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bookViews>
  <sheets>
    <sheet name="Лист1" sheetId="1" r:id="rId1"/>
    <sheet name="Лист2" sheetId="2" r:id="rId2"/>
    <sheet name="Лист3" sheetId="3" r:id="rId3"/>
  </sheets>
  <externalReferences>
    <externalReference r:id="rId4"/>
  </externalReferences>
  <definedNames>
    <definedName name="_xlnm.Print_Titles" localSheetId="0">Лист1!$5:$6</definedName>
  </definedNames>
  <calcPr calcId="125725"/>
</workbook>
</file>

<file path=xl/calcChain.xml><?xml version="1.0" encoding="utf-8"?>
<calcChain xmlns="http://schemas.openxmlformats.org/spreadsheetml/2006/main">
  <c r="M170" i="1"/>
  <c r="M358"/>
  <c r="N357"/>
  <c r="N115" l="1"/>
  <c r="M115"/>
  <c r="M114"/>
  <c r="M110"/>
  <c r="N110"/>
  <c r="M111"/>
  <c r="N111"/>
  <c r="M112"/>
  <c r="N112"/>
  <c r="M113"/>
  <c r="N113" s="1"/>
  <c r="N114"/>
  <c r="N109"/>
  <c r="N102"/>
  <c r="M102"/>
  <c r="M93"/>
  <c r="N93"/>
  <c r="M94"/>
  <c r="N94"/>
  <c r="M95"/>
  <c r="N95"/>
  <c r="M96"/>
  <c r="N96"/>
  <c r="M97"/>
  <c r="N97"/>
  <c r="N92"/>
  <c r="M84"/>
  <c r="N84"/>
  <c r="M83"/>
  <c r="N83"/>
  <c r="M462"/>
  <c r="M457"/>
  <c r="M202"/>
  <c r="N202" s="1"/>
  <c r="M201"/>
  <c r="N201" s="1"/>
  <c r="M200"/>
  <c r="N200" s="1"/>
  <c r="M479"/>
  <c r="M346"/>
  <c r="N346" s="1"/>
  <c r="M342"/>
  <c r="M343"/>
  <c r="M344"/>
  <c r="N344" s="1"/>
  <c r="M345"/>
  <c r="N345" s="1"/>
  <c r="M341"/>
  <c r="M323"/>
  <c r="M322"/>
  <c r="M311"/>
  <c r="M312"/>
  <c r="M310"/>
  <c r="M293"/>
  <c r="M280"/>
  <c r="M271"/>
  <c r="N285"/>
  <c r="N286"/>
  <c r="N287"/>
  <c r="N288"/>
  <c r="N289"/>
  <c r="N290"/>
  <c r="N291"/>
  <c r="N292"/>
  <c r="M316" l="1"/>
  <c r="M347"/>
  <c r="N316"/>
  <c r="G400"/>
  <c r="H400"/>
  <c r="M242" l="1"/>
  <c r="N242" s="1"/>
  <c r="M248"/>
  <c r="N248" s="1"/>
  <c r="M247"/>
  <c r="N247" s="1"/>
  <c r="M162"/>
  <c r="N162" s="1"/>
  <c r="M163"/>
  <c r="N163" s="1"/>
  <c r="M164"/>
  <c r="N164" s="1"/>
  <c r="M165"/>
  <c r="N165" s="1"/>
  <c r="M166"/>
  <c r="N166" s="1"/>
  <c r="M167"/>
  <c r="N167" s="1"/>
  <c r="M168"/>
  <c r="N168" s="1"/>
  <c r="M169"/>
  <c r="N169" s="1"/>
  <c r="N170"/>
  <c r="M171"/>
  <c r="N171" s="1"/>
  <c r="M172"/>
  <c r="N172" s="1"/>
  <c r="M173"/>
  <c r="N173" s="1"/>
  <c r="N22"/>
  <c r="N23"/>
  <c r="G445" l="1"/>
  <c r="G446"/>
  <c r="F325"/>
  <c r="G324"/>
  <c r="E325"/>
  <c r="F316"/>
  <c r="E316"/>
  <c r="G314"/>
  <c r="H314" s="1"/>
  <c r="G285"/>
  <c r="H285" s="1"/>
  <c r="G286"/>
  <c r="H286" s="1"/>
  <c r="G248"/>
  <c r="H248" s="1"/>
  <c r="G249"/>
  <c r="H249" s="1"/>
  <c r="G198"/>
  <c r="H198" s="1"/>
  <c r="G199"/>
  <c r="H199" s="1"/>
  <c r="G200"/>
  <c r="H200" s="1"/>
  <c r="G97"/>
  <c r="H97" s="1"/>
  <c r="G98"/>
  <c r="H98" s="1"/>
  <c r="G99"/>
  <c r="H99" s="1"/>
  <c r="G100"/>
  <c r="H100" s="1"/>
  <c r="G101"/>
  <c r="H101" s="1"/>
  <c r="F102"/>
  <c r="E102"/>
  <c r="G40"/>
  <c r="H40" s="1"/>
  <c r="G41"/>
  <c r="H41" s="1"/>
  <c r="G64"/>
  <c r="H64" s="1"/>
  <c r="G15"/>
  <c r="H15" s="1"/>
  <c r="G16"/>
  <c r="H16" s="1"/>
  <c r="G17"/>
  <c r="H17" s="1"/>
  <c r="G18"/>
  <c r="H18" s="1"/>
  <c r="G19"/>
  <c r="H19" s="1"/>
  <c r="G20"/>
  <c r="H20" s="1"/>
  <c r="G21"/>
  <c r="H21" s="1"/>
  <c r="G22"/>
  <c r="H22" s="1"/>
  <c r="G23"/>
  <c r="H23" s="1"/>
  <c r="G24"/>
  <c r="H24" s="1"/>
  <c r="G25"/>
  <c r="H25" s="1"/>
  <c r="G26"/>
  <c r="H26" s="1"/>
  <c r="G27"/>
  <c r="H27" s="1"/>
  <c r="G28"/>
  <c r="H28" s="1"/>
  <c r="G29"/>
  <c r="H29" s="1"/>
  <c r="G30"/>
  <c r="H30" s="1"/>
  <c r="G31"/>
  <c r="H31" s="1"/>
  <c r="G32"/>
  <c r="H32" s="1"/>
  <c r="G33"/>
  <c r="H33" s="1"/>
  <c r="G34"/>
  <c r="H34" s="1"/>
  <c r="G35"/>
  <c r="H35" s="1"/>
  <c r="G36"/>
  <c r="H36" s="1"/>
  <c r="G37"/>
  <c r="H37" s="1"/>
  <c r="G38"/>
  <c r="H38" s="1"/>
  <c r="G39"/>
  <c r="H39" s="1"/>
  <c r="F42"/>
  <c r="E42"/>
  <c r="M431"/>
  <c r="N431" s="1"/>
  <c r="M430"/>
  <c r="N430" s="1"/>
  <c r="M429"/>
  <c r="N429" s="1"/>
  <c r="M428"/>
  <c r="N428" s="1"/>
  <c r="M427"/>
  <c r="N427" s="1"/>
  <c r="F326" l="1"/>
  <c r="M15"/>
  <c r="M16"/>
  <c r="N16" s="1"/>
  <c r="M17"/>
  <c r="N17" s="1"/>
  <c r="M18"/>
  <c r="N18" s="1"/>
  <c r="M19"/>
  <c r="N19" s="1"/>
  <c r="M20"/>
  <c r="N20" s="1"/>
  <c r="M21"/>
  <c r="N21" s="1"/>
  <c r="M24"/>
  <c r="N24" s="1"/>
  <c r="M25"/>
  <c r="N25" s="1"/>
  <c r="M26"/>
  <c r="N26" s="1"/>
  <c r="M27"/>
  <c r="N27" s="1"/>
  <c r="M28"/>
  <c r="N28" s="1"/>
  <c r="M29"/>
  <c r="N29" s="1"/>
  <c r="M55"/>
  <c r="N55" s="1"/>
  <c r="F55"/>
  <c r="E55"/>
  <c r="G54"/>
  <c r="G53"/>
  <c r="H53" s="1"/>
  <c r="M48"/>
  <c r="G60"/>
  <c r="H60" s="1"/>
  <c r="M60"/>
  <c r="N60" s="1"/>
  <c r="G61"/>
  <c r="H61" s="1"/>
  <c r="M61"/>
  <c r="N61" s="1"/>
  <c r="M396"/>
  <c r="N396" s="1"/>
  <c r="M397"/>
  <c r="N397" s="1"/>
  <c r="M398"/>
  <c r="N398" s="1"/>
  <c r="M399"/>
  <c r="N399" s="1"/>
  <c r="N48" l="1"/>
  <c r="N49" s="1"/>
  <c r="M49"/>
  <c r="N15"/>
  <c r="N42" s="1"/>
  <c r="M42"/>
  <c r="G55"/>
  <c r="M407"/>
  <c r="N407" s="1"/>
  <c r="M406"/>
  <c r="M380"/>
  <c r="M408" l="1"/>
  <c r="N408" s="1"/>
  <c r="N406"/>
  <c r="N269" l="1"/>
  <c r="M208" l="1"/>
  <c r="N208" s="1"/>
  <c r="M209"/>
  <c r="N209" s="1"/>
  <c r="M210"/>
  <c r="N210" s="1"/>
  <c r="M211"/>
  <c r="N211" s="1"/>
  <c r="M207"/>
  <c r="N207" s="1"/>
  <c r="M212" l="1"/>
  <c r="M199"/>
  <c r="N199" s="1"/>
  <c r="M461"/>
  <c r="N461" s="1"/>
  <c r="M446"/>
  <c r="N446" s="1"/>
  <c r="M444"/>
  <c r="N444" s="1"/>
  <c r="M179"/>
  <c r="N179" s="1"/>
  <c r="M62"/>
  <c r="M63"/>
  <c r="N63" s="1"/>
  <c r="N62" l="1"/>
  <c r="M66"/>
  <c r="N271"/>
  <c r="M447"/>
  <c r="M180"/>
  <c r="N180" s="1"/>
  <c r="F487"/>
  <c r="N280"/>
  <c r="F490"/>
  <c r="E490"/>
  <c r="F479"/>
  <c r="F480" s="1"/>
  <c r="E479"/>
  <c r="E480" s="1"/>
  <c r="G475"/>
  <c r="G479" s="1"/>
  <c r="F462"/>
  <c r="E462"/>
  <c r="F457"/>
  <c r="E457"/>
  <c r="M456"/>
  <c r="G456"/>
  <c r="G457" s="1"/>
  <c r="H457" s="1"/>
  <c r="G444"/>
  <c r="F447"/>
  <c r="E447"/>
  <c r="M432"/>
  <c r="F433"/>
  <c r="F434" s="1"/>
  <c r="E433"/>
  <c r="E434" s="1"/>
  <c r="G428"/>
  <c r="H428" s="1"/>
  <c r="G429"/>
  <c r="H429" s="1"/>
  <c r="G430"/>
  <c r="H430" s="1"/>
  <c r="G431"/>
  <c r="H431" s="1"/>
  <c r="G432"/>
  <c r="H432" s="1"/>
  <c r="G427"/>
  <c r="H427" s="1"/>
  <c r="M395"/>
  <c r="M400" s="1"/>
  <c r="G388"/>
  <c r="H388"/>
  <c r="F380"/>
  <c r="E380"/>
  <c r="G379"/>
  <c r="H379" s="1"/>
  <c r="G378"/>
  <c r="H378" s="1"/>
  <c r="G377"/>
  <c r="H377" s="1"/>
  <c r="G376"/>
  <c r="H376" s="1"/>
  <c r="F347"/>
  <c r="E347"/>
  <c r="N341"/>
  <c r="N343"/>
  <c r="G343"/>
  <c r="H343" s="1"/>
  <c r="N342"/>
  <c r="G342"/>
  <c r="H342" s="1"/>
  <c r="G341"/>
  <c r="H341" s="1"/>
  <c r="G277"/>
  <c r="N447" l="1"/>
  <c r="N432"/>
  <c r="M433"/>
  <c r="N400"/>
  <c r="N479"/>
  <c r="G480"/>
  <c r="H456"/>
  <c r="N456"/>
  <c r="N433" l="1"/>
  <c r="F250"/>
  <c r="E250"/>
  <c r="F212" l="1"/>
  <c r="E212"/>
  <c r="G211"/>
  <c r="H211" s="1"/>
  <c r="G210"/>
  <c r="H210" s="1"/>
  <c r="G209"/>
  <c r="H209" s="1"/>
  <c r="G208" l="1"/>
  <c r="H208" s="1"/>
  <c r="G207"/>
  <c r="F203"/>
  <c r="E203"/>
  <c r="H207" l="1"/>
  <c r="G212"/>
  <c r="H212" s="1"/>
  <c r="N212"/>
  <c r="F174"/>
  <c r="E174"/>
  <c r="G163"/>
  <c r="F115" l="1"/>
  <c r="E115"/>
  <c r="G113"/>
  <c r="H113" s="1"/>
  <c r="M81"/>
  <c r="G81"/>
  <c r="N81" l="1"/>
  <c r="F488"/>
  <c r="E489"/>
  <c r="E487"/>
  <c r="E488"/>
  <c r="F489"/>
  <c r="E243"/>
  <c r="E251" s="1"/>
  <c r="F243"/>
  <c r="F251" s="1"/>
  <c r="F87"/>
  <c r="E87"/>
  <c r="G242"/>
  <c r="H242" s="1"/>
  <c r="G179"/>
  <c r="H179" s="1"/>
  <c r="M460"/>
  <c r="N460" s="1"/>
  <c r="M459"/>
  <c r="G112"/>
  <c r="H112" s="1"/>
  <c r="G460"/>
  <c r="H460" s="1"/>
  <c r="G459"/>
  <c r="H459" s="1"/>
  <c r="G322"/>
  <c r="H322" s="1"/>
  <c r="G311"/>
  <c r="H311" s="1"/>
  <c r="G247"/>
  <c r="H247" s="1"/>
  <c r="N395"/>
  <c r="F388"/>
  <c r="E388"/>
  <c r="N66" l="1"/>
  <c r="M243"/>
  <c r="N462"/>
  <c r="N457"/>
  <c r="N459"/>
  <c r="E463"/>
  <c r="F463"/>
  <c r="G433"/>
  <c r="H433" s="1"/>
  <c r="G462"/>
  <c r="H462" s="1"/>
  <c r="A434"/>
  <c r="M355"/>
  <c r="N355" s="1"/>
  <c r="M356"/>
  <c r="N356" s="1"/>
  <c r="M354"/>
  <c r="N354" s="1"/>
  <c r="E293"/>
  <c r="M250"/>
  <c r="M198"/>
  <c r="N198" s="1"/>
  <c r="M197"/>
  <c r="M161"/>
  <c r="M109"/>
  <c r="M92"/>
  <c r="M203" l="1"/>
  <c r="M174"/>
  <c r="N161"/>
  <c r="N243"/>
  <c r="G293"/>
  <c r="H293" s="1"/>
  <c r="N203"/>
  <c r="G463"/>
  <c r="N250"/>
  <c r="G434"/>
  <c r="G354"/>
  <c r="H354" s="1"/>
  <c r="G355"/>
  <c r="H355" s="1"/>
  <c r="G161"/>
  <c r="H161" s="1"/>
  <c r="E213"/>
  <c r="F213"/>
  <c r="G174"/>
  <c r="N197"/>
  <c r="F66"/>
  <c r="F67" s="1"/>
  <c r="F448"/>
  <c r="E448"/>
  <c r="G447"/>
  <c r="N174" l="1"/>
  <c r="G213"/>
  <c r="H213" s="1"/>
  <c r="E66"/>
  <c r="E67" s="1"/>
  <c r="G448"/>
  <c r="H448" s="1"/>
  <c r="E326" l="1"/>
  <c r="G315"/>
  <c r="H315" s="1"/>
  <c r="G312"/>
  <c r="H312" s="1"/>
  <c r="G313"/>
  <c r="H313" s="1"/>
  <c r="G310"/>
  <c r="H310" s="1"/>
  <c r="M325"/>
  <c r="M82"/>
  <c r="N325" l="1"/>
  <c r="N87"/>
  <c r="G67"/>
  <c r="H67" s="1"/>
  <c r="N82"/>
  <c r="G316"/>
  <c r="H316" s="1"/>
  <c r="G380"/>
  <c r="G66"/>
  <c r="H66" s="1"/>
  <c r="G96"/>
  <c r="H96" s="1"/>
  <c r="G95"/>
  <c r="H95" s="1"/>
  <c r="G84"/>
  <c r="G83"/>
  <c r="G82"/>
  <c r="E358"/>
  <c r="E359" s="1"/>
  <c r="G323"/>
  <c r="G268"/>
  <c r="G269"/>
  <c r="G267"/>
  <c r="N358" l="1"/>
  <c r="H380"/>
  <c r="N347"/>
  <c r="G347"/>
  <c r="H347" s="1"/>
  <c r="G102"/>
  <c r="G115"/>
  <c r="G197"/>
  <c r="G166"/>
  <c r="G164"/>
  <c r="G165"/>
  <c r="G162"/>
  <c r="H162" s="1"/>
  <c r="G109"/>
  <c r="H109" s="1"/>
  <c r="G110"/>
  <c r="H110" s="1"/>
  <c r="G111"/>
  <c r="H111" s="1"/>
  <c r="G93"/>
  <c r="H93" s="1"/>
  <c r="G94"/>
  <c r="H94" s="1"/>
  <c r="G92"/>
  <c r="H92" s="1"/>
  <c r="G65"/>
  <c r="H65" s="1"/>
  <c r="G62"/>
  <c r="H62" s="1"/>
  <c r="G63"/>
  <c r="H63" s="1"/>
  <c r="G203" l="1"/>
  <c r="H203" s="1"/>
  <c r="H197"/>
  <c r="F408" l="1"/>
  <c r="E408"/>
  <c r="F400"/>
  <c r="F409" s="1"/>
  <c r="E400"/>
  <c r="E409" s="1"/>
  <c r="G409" l="1"/>
  <c r="H409" s="1"/>
  <c r="G326"/>
  <c r="G220" l="1"/>
  <c r="M220"/>
  <c r="M222" s="1"/>
  <c r="G221"/>
  <c r="E222"/>
  <c r="F222"/>
  <c r="G227"/>
  <c r="E228"/>
  <c r="F228"/>
  <c r="M228"/>
  <c r="F231"/>
  <c r="F180"/>
  <c r="F181" s="1"/>
  <c r="E180"/>
  <c r="E181" l="1"/>
  <c r="G180"/>
  <c r="H180" s="1"/>
  <c r="G250"/>
  <c r="H250" s="1"/>
  <c r="G228"/>
  <c r="H228" s="1"/>
  <c r="N228" s="1"/>
  <c r="E231"/>
  <c r="G231" s="1"/>
  <c r="E230"/>
  <c r="G222"/>
  <c r="H222" s="1"/>
  <c r="N222" s="1"/>
  <c r="F230"/>
  <c r="A222"/>
  <c r="E116"/>
  <c r="G181" l="1"/>
  <c r="G230"/>
  <c r="H230" s="1"/>
  <c r="A231"/>
  <c r="F116"/>
  <c r="F358"/>
  <c r="F293"/>
  <c r="F280"/>
  <c r="E280"/>
  <c r="F271"/>
  <c r="E271"/>
  <c r="F233"/>
  <c r="E233"/>
  <c r="M230"/>
  <c r="F151"/>
  <c r="E151"/>
  <c r="F149"/>
  <c r="E149"/>
  <c r="G146"/>
  <c r="G145"/>
  <c r="M144"/>
  <c r="F144"/>
  <c r="F147" s="1"/>
  <c r="E144"/>
  <c r="E147" s="1"/>
  <c r="F140"/>
  <c r="E140"/>
  <c r="M139"/>
  <c r="M138"/>
  <c r="M137"/>
  <c r="M136"/>
  <c r="G136"/>
  <c r="F132"/>
  <c r="E132"/>
  <c r="M131"/>
  <c r="G131"/>
  <c r="M130"/>
  <c r="G130"/>
  <c r="G129"/>
  <c r="M128"/>
  <c r="G128"/>
  <c r="E122"/>
  <c r="F359" l="1"/>
  <c r="G358"/>
  <c r="H358" s="1"/>
  <c r="G280"/>
  <c r="H280" s="1"/>
  <c r="G271"/>
  <c r="H271" s="1"/>
  <c r="G116"/>
  <c r="F294"/>
  <c r="E294"/>
  <c r="E486" s="1"/>
  <c r="N230"/>
  <c r="E150"/>
  <c r="G233"/>
  <c r="G149"/>
  <c r="G151"/>
  <c r="E148"/>
  <c r="M122"/>
  <c r="M132"/>
  <c r="M140"/>
  <c r="M148"/>
  <c r="G132"/>
  <c r="H132" s="1"/>
  <c r="G140"/>
  <c r="H140" s="1"/>
  <c r="G147"/>
  <c r="H147" s="1"/>
  <c r="F232"/>
  <c r="A132"/>
  <c r="G144"/>
  <c r="A147"/>
  <c r="M147"/>
  <c r="E232"/>
  <c r="F486" l="1"/>
  <c r="G486" s="1"/>
  <c r="H486" s="1"/>
  <c r="F122"/>
  <c r="G122" s="1"/>
  <c r="H122" s="1"/>
  <c r="N122" s="1"/>
  <c r="F150"/>
  <c r="G150" s="1"/>
  <c r="G42"/>
  <c r="H42" s="1"/>
  <c r="G359"/>
  <c r="H359" s="1"/>
  <c r="G294"/>
  <c r="H294" s="1"/>
  <c r="N147"/>
  <c r="N140"/>
  <c r="N132"/>
  <c r="G232"/>
  <c r="A122" l="1"/>
  <c r="F148"/>
  <c r="A149" s="1"/>
  <c r="A230"/>
  <c r="G148" l="1"/>
  <c r="H148" s="1"/>
  <c r="N148" s="1"/>
  <c r="A148"/>
  <c r="G243" l="1"/>
  <c r="G251" l="1"/>
</calcChain>
</file>

<file path=xl/comments1.xml><?xml version="1.0" encoding="utf-8"?>
<comments xmlns="http://schemas.openxmlformats.org/spreadsheetml/2006/main">
  <authors>
    <author>Автор</author>
  </authors>
  <commentList>
    <comment ref="G21" authorId="0">
      <text>
        <r>
          <rPr>
            <b/>
            <sz val="9"/>
            <color indexed="81"/>
            <rFont val="Tahoma"/>
            <family val="2"/>
            <charset val="204"/>
          </rPr>
          <t>Автор:</t>
        </r>
        <r>
          <rPr>
            <sz val="9"/>
            <color indexed="81"/>
            <rFont val="Tahoma"/>
            <family val="2"/>
            <charset val="204"/>
          </rPr>
          <t xml:space="preserve">
Неполное освоение обусловлено снижением посещаемости детьми образовательных учреждений в связи с заболеваниями.</t>
        </r>
      </text>
    </comment>
    <comment ref="G23" authorId="0">
      <text>
        <r>
          <rPr>
            <b/>
            <sz val="9"/>
            <color indexed="81"/>
            <rFont val="Tahoma"/>
            <family val="2"/>
            <charset val="204"/>
          </rPr>
          <t>Автор:</t>
        </r>
        <r>
          <rPr>
            <sz val="9"/>
            <color indexed="81"/>
            <rFont val="Tahoma"/>
            <family val="2"/>
            <charset val="204"/>
          </rPr>
          <t xml:space="preserve">
в связи с дейстующими ограничениями на отдых детей связаных с COVID-19, был организован отдых только 15 учащихся</t>
        </r>
      </text>
    </comment>
    <comment ref="G197" authorId="0">
      <text>
        <r>
          <rPr>
            <b/>
            <sz val="9"/>
            <color indexed="81"/>
            <rFont val="Tahoma"/>
            <family val="2"/>
            <charset val="204"/>
          </rPr>
          <t>Автор:</t>
        </r>
        <r>
          <rPr>
            <sz val="9"/>
            <color indexed="81"/>
            <rFont val="Tahoma"/>
            <family val="2"/>
            <charset val="204"/>
          </rPr>
          <t xml:space="preserve">
Экономия денежных средств  за счет проведения торгов на право проведение оценки</t>
        </r>
      </text>
    </comment>
    <comment ref="G198" authorId="0">
      <text>
        <r>
          <rPr>
            <b/>
            <sz val="9"/>
            <color indexed="81"/>
            <rFont val="Tahoma"/>
            <family val="2"/>
            <charset val="204"/>
          </rPr>
          <t>Автор:</t>
        </r>
        <r>
          <rPr>
            <sz val="9"/>
            <color indexed="81"/>
            <rFont val="Tahoma"/>
            <family val="2"/>
            <charset val="204"/>
          </rPr>
          <t xml:space="preserve">
Экономия денежных средств за счет проведения торгов на право проведение межевых работ</t>
        </r>
      </text>
    </comment>
    <comment ref="G210" authorId="0">
      <text>
        <r>
          <rPr>
            <b/>
            <sz val="9"/>
            <color indexed="81"/>
            <rFont val="Tahoma"/>
            <family val="2"/>
            <charset val="204"/>
          </rPr>
          <t>Автор:</t>
        </r>
        <r>
          <rPr>
            <sz val="9"/>
            <color indexed="81"/>
            <rFont val="Tahoma"/>
            <family val="2"/>
            <charset val="204"/>
          </rPr>
          <t xml:space="preserve">
экономия денежных средств в результате проведения торгов</t>
        </r>
      </text>
    </comment>
    <comment ref="G313" authorId="0">
      <text>
        <r>
          <rPr>
            <b/>
            <sz val="9"/>
            <color indexed="81"/>
            <rFont val="Tahoma"/>
            <family val="2"/>
            <charset val="204"/>
          </rPr>
          <t>Автор:</t>
        </r>
        <r>
          <rPr>
            <sz val="9"/>
            <color indexed="81"/>
            <rFont val="Tahoma"/>
            <family val="2"/>
            <charset val="204"/>
          </rPr>
          <t xml:space="preserve">
экономия денежных средств в результате проведения торгов</t>
        </r>
      </text>
    </comment>
    <comment ref="H395" authorId="0">
      <text>
        <r>
          <rPr>
            <b/>
            <sz val="9"/>
            <color indexed="81"/>
            <rFont val="Tahoma"/>
            <family val="2"/>
            <charset val="204"/>
          </rPr>
          <t>Автор:</t>
        </r>
        <r>
          <rPr>
            <sz val="9"/>
            <color indexed="81"/>
            <rFont val="Tahoma"/>
            <family val="2"/>
            <charset val="204"/>
          </rPr>
          <t xml:space="preserve">
Экономия денежных средств в результате проведения торгов</t>
        </r>
      </text>
    </comment>
    <comment ref="G446" authorId="0">
      <text>
        <r>
          <rPr>
            <b/>
            <sz val="9"/>
            <color indexed="81"/>
            <rFont val="Tahoma"/>
            <family val="2"/>
            <charset val="204"/>
          </rPr>
          <t>Автор:</t>
        </r>
        <r>
          <rPr>
            <sz val="9"/>
            <color indexed="81"/>
            <rFont val="Tahoma"/>
            <family val="2"/>
            <charset val="204"/>
          </rPr>
          <t xml:space="preserve">
экономия денежных средств в результате торгов</t>
        </r>
      </text>
    </comment>
  </commentList>
</comments>
</file>

<file path=xl/sharedStrings.xml><?xml version="1.0" encoding="utf-8"?>
<sst xmlns="http://schemas.openxmlformats.org/spreadsheetml/2006/main" count="987" uniqueCount="735">
  <si>
    <t>№             п/п</t>
  </si>
  <si>
    <t>Показатели эффективности реализации программы</t>
  </si>
  <si>
    <t xml:space="preserve">Фактически исполненный           </t>
  </si>
  <si>
    <t>Доля освоения финансовых средств, %</t>
  </si>
  <si>
    <t>Оценка эффективности использования бюджетных средств, балл</t>
  </si>
  <si>
    <t>Наименование показателя</t>
  </si>
  <si>
    <t>Ед.       измерения</t>
  </si>
  <si>
    <t xml:space="preserve">Утвержденный план             </t>
  </si>
  <si>
    <t xml:space="preserve">Фактическое значение  </t>
  </si>
  <si>
    <t>1.</t>
  </si>
  <si>
    <t>%</t>
  </si>
  <si>
    <t>МБ</t>
  </si>
  <si>
    <t>ОБ</t>
  </si>
  <si>
    <t>Итого по подпрограмме 1</t>
  </si>
  <si>
    <t>ед.</t>
  </si>
  <si>
    <t>Итого по подпрограмме 2</t>
  </si>
  <si>
    <t>Итого по подпрограмме 3</t>
  </si>
  <si>
    <t>Итого по подпрограмме 4</t>
  </si>
  <si>
    <t>Итого по подпрограмме 5</t>
  </si>
  <si>
    <t>Итого по подпрограмме 6</t>
  </si>
  <si>
    <t>средства местного бюджета</t>
  </si>
  <si>
    <t>средства окружного бюджета</t>
  </si>
  <si>
    <t>2.</t>
  </si>
  <si>
    <t>Подпрограмма 2. «Модернизация и развитие социального обслуживания населения на 2014-2020 годы» (не финансировалась)</t>
  </si>
  <si>
    <t>Подпрограмма 3. «Создание условий для обеспечения реализации муниципальной  программы «Социальная поддержка граждан на 2014-2020 годы»</t>
  </si>
  <si>
    <t>Цель:   Повышение эффективности управления в сфере социальной поддержки и социального обслуживания</t>
  </si>
  <si>
    <t>Задача : Кадровое, нормативно-правовое и финансовое обеспечение муниципальной программы</t>
  </si>
  <si>
    <t>Основное мероприятие: Обеспечение исполнения функций в установленной сфере деятельности</t>
  </si>
  <si>
    <t>2.3.1</t>
  </si>
  <si>
    <t xml:space="preserve">Осуществление отдельных государственных полномочий Ямало-Ненецкого автономного округа в сфере социальной поддержки и социального обслуживания  </t>
  </si>
  <si>
    <t xml:space="preserve">1. Укомплектованность Управления квалифицированными кадрами
</t>
  </si>
  <si>
    <t>100</t>
  </si>
  <si>
    <t>2.3.2</t>
  </si>
  <si>
    <t>Осуществление государственных полномочий Ямало-Ненецкого автономного округа по организации и осуществлению деятельности по опеке и попечительству над совершеннолетними недееспособными гражданами</t>
  </si>
  <si>
    <t>2. Количество обоснованных жалоб от населения</t>
  </si>
  <si>
    <t>0</t>
  </si>
  <si>
    <t>2.3.3</t>
  </si>
  <si>
    <t>Обеспечение деятельности органов местного самоуправления</t>
  </si>
  <si>
    <t>3. Доля обращений граждан, рассмотренных в установленные законодательством сроки, от общего количества обращений</t>
  </si>
  <si>
    <t>2.3.4</t>
  </si>
  <si>
    <t>Осуществление капитального ремонта МУ «УТиСЗН», ремонт автомобиля</t>
  </si>
  <si>
    <t xml:space="preserve">4. Удельный вес совершеннолетних недееспособных граждан, находящихся под опекой
</t>
  </si>
  <si>
    <t>Подпрограмма 4. «Совершенствование системы охраны труда на 2014-2020 годы»</t>
  </si>
  <si>
    <t xml:space="preserve">Цель: Обеспечение безопасных условий и охраны труда в организациях </t>
  </si>
  <si>
    <t>Задача: Содействие  сторонам социального партнерства в организации работ по охране труда</t>
  </si>
  <si>
    <t>2.4.1</t>
  </si>
  <si>
    <t>Улучшение условий и охраны труда в организациях,направленное на снижение профессиональных рисков</t>
  </si>
  <si>
    <t>1. Удельный вес работников, охваченных периодическими медицинскими осмотрами</t>
  </si>
  <si>
    <t>2. Удельный вес работников, обученных по охране труда</t>
  </si>
  <si>
    <t>3. Численность пострадавших в результате несчастных случаев на производстве в расчете на 1 тыс. работающих</t>
  </si>
  <si>
    <t>4. Удельный вес проведённых уведомительных регистраций коллективных договоров и дополнитель
ных соглашений к ним в установленный срок к общему количеству обращений, поступивших на уведомительную регистрацию</t>
  </si>
  <si>
    <t>Подпрограмма 5. «Совершенствование социальной поддержки семей и детей на 2014-2020 годы»</t>
  </si>
  <si>
    <t>Цель: Содействие улучшению демографической ситуации в городе, укреплению института семьи, повышению статуса материнства, отцовства и детства, профилактике семейного и детского неблагополучия, социального сиротства</t>
  </si>
  <si>
    <t>Задача: Создание условий для развития творческого потенциала семей и детей</t>
  </si>
  <si>
    <t>2.5.1</t>
  </si>
  <si>
    <t>Организация и проведение на территории муниципального образования город Губкинский, мероприятий, приуроченных к Международному дню семьи, Международному дню защиты детей, Дню матери, Дню семьи, любви и верности</t>
  </si>
  <si>
    <t xml:space="preserve">1. Удельный вес граждан, охваченных мероприятиями, приуроченными к Международному дню семьи, Международному дню защиты детей, Дню матери, Дню семьи, любви и верности от общей численности населения города
</t>
  </si>
  <si>
    <t>Итого по программе 2</t>
  </si>
  <si>
    <t>Оценка степени достижения показателей программы 2</t>
  </si>
  <si>
    <t>средства федерального бюджета</t>
  </si>
  <si>
    <t>3.</t>
  </si>
  <si>
    <t>Муниципальная программа "Доступная среда на 2014-2020 годы" (не финансировалась)</t>
  </si>
  <si>
    <t>4.</t>
  </si>
  <si>
    <t>Возмещение затрат по содержанию   незаселенных  жилых  помещений  муниципального жилищного фонда</t>
  </si>
  <si>
    <t>4.6.1</t>
  </si>
  <si>
    <t>Возмещение затрат по содержанию и текущему ремонту незаселенных жилых помещений муниципального жилищного фонда</t>
  </si>
  <si>
    <t>1. Обеспечение субсидирования содержания незаселенного муниципального жилищного фонда</t>
  </si>
  <si>
    <t>4.6.2</t>
  </si>
  <si>
    <t xml:space="preserve">Возмещение затрат по предоставлению коммунальной услуги (отопление) по незаселенному муниципальному жилищному фонду  </t>
  </si>
  <si>
    <t>Подпрограмма 7. "Обеспечение коммунальными услугами населения города Губкинского на 2014 - 2020 годы" (не реализовывалась)</t>
  </si>
  <si>
    <t>Подпрограмма 8. "Развитие систем коммунальной инфраструктуры города Губкинского на 2014-2020 годы"</t>
  </si>
  <si>
    <t>Цель : Обеспечение готовности коммунальных систем жизнеобеспечения к осеннее – зимнему периоду</t>
  </si>
  <si>
    <t>Задача: Проведение комплекса мероприятий по ремонту, замене и реконструкции объектов коммунальной инфраструктуры</t>
  </si>
  <si>
    <t>4.8.1</t>
  </si>
  <si>
    <t>Капитальный ремонт и ремонт объектов энергетики и коммунального комплекса</t>
  </si>
  <si>
    <t>1. Доля протяженности отремонтированных электросетей</t>
  </si>
  <si>
    <t>Итого по подпрограмме 8</t>
  </si>
  <si>
    <t>Подпрограмма 9. "Замена лифтового оборудования, признанного непригодным к эксплуатации, в многоквартирных домах, расположенных на территории муниципального образования город Губкинский  на 2014 -2020 годы"(не финансировалась)</t>
  </si>
  <si>
    <t>Итого по муниципальной программе 4</t>
  </si>
  <si>
    <t>Оценка степени достижения показателей программы 4</t>
  </si>
  <si>
    <t>в т.ч. средства местного бюджета</t>
  </si>
  <si>
    <t>Итого по продпрограмме 1</t>
  </si>
  <si>
    <t>Итого по продпрограмме 3</t>
  </si>
  <si>
    <t>Итого по муниципальной программе 6</t>
  </si>
  <si>
    <t>чел.</t>
  </si>
  <si>
    <t>8.</t>
  </si>
  <si>
    <t>Итого по продпрограмме 2</t>
  </si>
  <si>
    <t>экз.</t>
  </si>
  <si>
    <t xml:space="preserve">Подпрограмма 1. "Развитие  дошкольного, общего и  дополнительного образования детей "
</t>
  </si>
  <si>
    <t>Задача 2: Обеспечить условия и качество обучения, соответствующие федеральным государственным стандартам начального общего, основного общего, среднего общего образования</t>
  </si>
  <si>
    <t>Задача 3: Обеспечить поступательное развитие районной системы дополнительного образования за счет разработки и реализации современных образовательных программ, дистанционных и сетевых форм их реализации</t>
  </si>
  <si>
    <t>Задача 4: Содействовать выявлению и поддержке одаренных детей</t>
  </si>
  <si>
    <t xml:space="preserve">Задача 5: Обеспечить безопасный, качественный отдых и оздоровление детей в летний период </t>
  </si>
  <si>
    <t>Задача 1: Организация деятельности аппарата Управления и учреждений, обеспечивающих деятельность образовательных учреждений, направленной на эффективное управление отраслью;</t>
  </si>
  <si>
    <t>Задача 2: Обеспечение соблюдения требований законодательства Российской Федерации в сфере образования организациями, осуществляющими образовательную деятельность на территории Бирилюсского района (за исключением случаев, установленных федеральным законодательством), а также органами местного самоуправления, осуществляющими управление в сфере образования на территории Бирилюсского района</t>
  </si>
  <si>
    <t xml:space="preserve">Итого по  подпрограмме 4  </t>
  </si>
  <si>
    <t xml:space="preserve">Цель: Создание условий для эффективного управления </t>
  </si>
  <si>
    <t>Итого по подпраграмме 2</t>
  </si>
  <si>
    <t>Цель: Создание условий для развития потенциала молодежи и его реализации в интересах развития муниципального образования Бирилюсский район.</t>
  </si>
  <si>
    <t>Цель: Создание условий для развития молодежной политики и  реализации мероприятий  в интересах развития  муниципального образования Бирилюсский район.</t>
  </si>
  <si>
    <t>Задача 1: Создание условий для дальнейшего развития и совершенствования системы патриотического воспитания</t>
  </si>
  <si>
    <t>Задача 2: Информирование подростков и молодежи о потенциальных возможностях развития и занятости; оказание содействия трудоустройству;</t>
  </si>
  <si>
    <t>Задача 3: Поддержка одаренной и талантливой молодежи;</t>
  </si>
  <si>
    <t>Задача 4: Поддержка развития флагманских программ в Бирилюсском районе, реализуемых многопрофильным молодежным центром Бирилюсского района для вовлечения молодежи от 14 до 30 лет</t>
  </si>
  <si>
    <t xml:space="preserve">Подпрограмма 1. «Развитие молодежной политики  на территории  Бирилюсского района» </t>
  </si>
  <si>
    <t xml:space="preserve">Цель: Государственная поддержка в решении жилищной проблемы молодых семей, признанных в установленном порядке нуждающимися в улучшении жилищных условий                               </t>
  </si>
  <si>
    <t>Задача 1: Предоставление молодым семьям - участникам подпрограммы социальных выплат на приобретение жилья или строительство индивидуального жилого дома</t>
  </si>
  <si>
    <t xml:space="preserve">Задача 2: Создание условий для привлечения молодыми семьями собственных средств, финансовых средств кредитных организаций и других организаций, предоставляющих кредиты и займы, в том числе ипотечные жилищные кредиты, для приобретения жилья или строительства индивидуального жилого дома                                            </t>
  </si>
  <si>
    <t>чел</t>
  </si>
  <si>
    <t>Итого по подпраграмме 1</t>
  </si>
  <si>
    <t xml:space="preserve">Итого по программе 3, в т.ч. </t>
  </si>
  <si>
    <t xml:space="preserve">             Подпрограмма 2. "Обеспечение жильем молодых семей Бирилюсского района</t>
  </si>
  <si>
    <t>Подпрограмма 2. "Развитие   спортивной подготовки в Бирилюсском районе""</t>
  </si>
  <si>
    <t>Цель:Формирование цельной системы подготовки спортивного резерва</t>
  </si>
  <si>
    <t>Задача 1. Формирование единой системы поиска, выявления и поддержки одаренных детей, повышение качества управления подготовкой спортивного резерва;</t>
  </si>
  <si>
    <t>Задача 2. Развитие кадровой политики подготовки спортивного резерва;</t>
  </si>
  <si>
    <t>Задача 3. Совершенствование системы мероприятий, направленных на поиск и поддержку талантливых, одаренных детей</t>
  </si>
  <si>
    <t>Цель:Обеспечение условий, способствующих созданию безопасного проживания граждан  в Бирилюсском районе</t>
  </si>
  <si>
    <t xml:space="preserve">Задача 1:. Обеспечение функционирования единой дежурной диспетчерской службы Бирилюсского района; </t>
  </si>
  <si>
    <t>Задача 2:Снижение рисков и смягчение последствий чрезвычайных ситуаций природного и техногенного характера в районе;</t>
  </si>
  <si>
    <t>Цель1:Обеспечение функционирования единой дежурной диспетчерской службы Бирилюсского района</t>
  </si>
  <si>
    <t>Цель2:Снижение рисков и смягчение последствий чрезвычайных ситуаций природного и техногенного характера в районе.</t>
  </si>
  <si>
    <t>Задача 1:Обеспечение условий для беспрепятственного приема от населения, а также от других источников сообщений от любых происшествиях, несущих информацию об угрозе или факте возникновения ЧС природного, техногенного или биолого-социального характера;</t>
  </si>
  <si>
    <t>Задача 2:Обеспечение контроля за наличием связи с наиболее важными объектами и взамодействующими службами;</t>
  </si>
  <si>
    <t>Задача 3: Материальное обеспечение деятельности ЕДДС;</t>
  </si>
  <si>
    <t>Задача 4:Обеспечение сельских поселений первичными мерами пожарной безопасности.</t>
  </si>
  <si>
    <t>Итого по муниципальной программе 5</t>
  </si>
  <si>
    <t>Цель: Обеспечение долгосрочной сбалансированности и устойчивости бюджетной системы Бирилюсского района, повышение качества и прозрачности управления муниципальными финансами</t>
  </si>
  <si>
    <t>Задача 1: Обеспечение равных условий для устойчивого и эффективного исполнения расходных обязательств муниципальных образований, обеспечение сбалансированности и повышение финансовой самостоятельности местных бюджетов;</t>
  </si>
  <si>
    <t>Задача 2: Эффективное управление муниципальным долгом Бирилюсского района;</t>
  </si>
  <si>
    <t>Задача 3:Обеспечение своевременного осуществления внутреннего  муниципального финансового контроля за соблюдением законодательства в финансово-бюджетной сфере;</t>
  </si>
  <si>
    <t xml:space="preserve">Задача 4:Создание условий для эффективного, ответственного и прозрачного управления финансовыми ресурсами в рамках выполнения установленных функций и полномочий, а также повышения эффективности расходов местного  бюджета  </t>
  </si>
  <si>
    <t>Задача 1:Создание условий для обеспечения финансовой устойчивости бюджетов поселений;</t>
  </si>
  <si>
    <t>Задача 2:Повышение качества реализации органами местного самоуправления закрепленных за ними полномочий;</t>
  </si>
  <si>
    <t>Цель: Обеспечение равных условий для устойчивого и эффективного исполнения расходных обязательств поселений района, обеспечение сбалансированности и повышение финансовой самостоятельности местных бюджетов</t>
  </si>
  <si>
    <t>Подпрограмма 1: "Создание условий для эффективного и ответственного управления муниципальными финансами, повышения устойчивости бюджетов муниципальных образований Бирилюсского района»</t>
  </si>
  <si>
    <t>Подпрограмма 2: «Управление муниципальным долгом Бирилюсского района»</t>
  </si>
  <si>
    <t>Цель: Эффективное управление муниципальным  долгом Бирилюсского района</t>
  </si>
  <si>
    <t>Задача 1:Сохранение объема и структуры муниципального долга на экономически безопасном уровне</t>
  </si>
  <si>
    <t>Задача 2:Соблюдение ограничений по объему муниципального  долга и расходам на его обслуживание установленных федеральным законодательством;</t>
  </si>
  <si>
    <t>Задача 3:Обслуживание муниципального  долга</t>
  </si>
  <si>
    <t>не более 50</t>
  </si>
  <si>
    <t>Подпрограмма 3: "Обеспечение реализации муниципальной программы и прочие мероприятия"</t>
  </si>
  <si>
    <t>Цель:Обеспечение реализации муниципальной программы и прочие мероприятия</t>
  </si>
  <si>
    <t>Задача 1:Повышение качества планирования и управления муниципальными финансами, развитие программно-целевых принципов формирования бюджета, а также содействие совершенствованию кадрового потенциала муниципальной  финансовой системы Бирилюсского района;</t>
  </si>
  <si>
    <t>Задача 2:Обеспечение доступа для граждан к информации о районном бюджете и бюджетном процессе в компактной и доступной форме</t>
  </si>
  <si>
    <t>1. Оформление земельных участков, регистрация права собственности</t>
  </si>
  <si>
    <t xml:space="preserve">Задача 1:Обеспечение государственной регистрации прав муниципальной собственности на имущественный комплекс (объекты, земли),
</t>
  </si>
  <si>
    <t>Задача 2:Обеспечение государственной регистрации права оперативного управления, хозяйственного ведения, аренды, безвозмездного пользования имуществом,</t>
  </si>
  <si>
    <t>Задача 3:Обеспечение государственной регистрации права постоянного (бессрочного) пользования, аренды  земельными участками;</t>
  </si>
  <si>
    <t>Цель 2:Формирование целостности и эффективной системы управления энергосбережением и повышением энергетической эффективности.</t>
  </si>
  <si>
    <t>Цель 1: Обеспечение населения края качественными жилищно-коммунальными услугами в условиях развития рыночных отношений в отрасли и ограниченного роста оплаты жилищно-коммунальных услуг</t>
  </si>
  <si>
    <t>Задача 1.  Развитие, модернизация и капитальный ремонт объектов коммунальной инфраструктуры и жилищного фонда Бирилюсского района;</t>
  </si>
  <si>
    <t>Задача 2. Внедрение рыночных механизмов жилищно-коммунального хозяйства и обеспечение доступности предоставляемых коммунальных услуг;</t>
  </si>
  <si>
    <t>Задача 3. Предупреждение ситуаций, которые могут привести к нарушению функционирования систем жизнеобеспечения населения;</t>
  </si>
  <si>
    <t>Подпрограмма 1. «Модернизация, реконструкция и капитальный ремонт объектов коммунальной инфраструктуры Бирилюсского района"</t>
  </si>
  <si>
    <t>Цель: Повышение надежности функционирования систем жизнеобеспечения населения</t>
  </si>
  <si>
    <t>Задача 1: Обеспечение безопасного функционирования энергообъектов и обновление материально-технической базы предприятий коммунального комплекса;</t>
  </si>
  <si>
    <t>Задача 4. Повышение энергосбережения и энергоэффективности</t>
  </si>
  <si>
    <t>Задача 2: Внедрение новых технологий, современной трубной продукции, котельного оборудования, водоочистных установок на объектах коммунального комплекса Красноярского края</t>
  </si>
  <si>
    <t>Подпрограмма 2. «Чистая вода Бирилюсского района»</t>
  </si>
  <si>
    <t>Цель: Обеспечение населения питьевой водой, соответствующей требованиям безопасности и безвредности, установленным санитарно-эпидемиологическими правилами</t>
  </si>
  <si>
    <t>Задача 1: Модернизация систем водоснабжения, водоотведения и очистки сточных вод Бирилюсского района;</t>
  </si>
  <si>
    <t>Задача 2: Создание условий для привлечения инвестиций для развития систем водоснабжения, водоотведения и очистки сточных вод Бирилюсского района;</t>
  </si>
  <si>
    <t>Задача 3: Развитие государственно-частного партнерства в сфере эксплуатации систем  водоснабжения, водоотведения и очистки сточных вод Бирилюсского района на основе концессионных соглашений.</t>
  </si>
  <si>
    <t xml:space="preserve">Подпрограмма 4 «Развитие информационного общества Бирилюсского района» </t>
  </si>
  <si>
    <t>Задача 1: Развитие сервисов на основе информационных технологий для упрощения процедур взаимодействия и коммуникации общества и государства.</t>
  </si>
  <si>
    <t>Задача 2:Обеспечение безопасности функционирования информационных и телекоммуникационных систем.</t>
  </si>
  <si>
    <t>Задача 3:Формирование и поддержание современной информационной и телекоммуникационной инфраструктуры.</t>
  </si>
  <si>
    <t>Итого по подпрограмме 4:</t>
  </si>
  <si>
    <r>
      <t>Подпрограмма 3 «</t>
    </r>
    <r>
      <rPr>
        <b/>
        <sz val="12"/>
        <rFont val="Times New Roman"/>
        <family val="1"/>
        <charset val="204"/>
      </rPr>
      <t>ЭНЕРГОСБЕРЕЖЕНИЕ И ПОВЫШЕНИЕ ЭНЕРГЕТИЧЕСКОЙ ЭФФЕКТИВНОСТИ В БИРИЛЮССКОМ РАЙОНЕ</t>
    </r>
    <r>
      <rPr>
        <b/>
        <sz val="14"/>
        <rFont val="Times New Roman"/>
        <family val="1"/>
        <charset val="204"/>
      </rPr>
      <t xml:space="preserve">» </t>
    </r>
  </si>
  <si>
    <t>Цель1 : Создание благоприятных условий для сельскохозяйственного развития поселений на основе реализации государственных полномочий по поддержке сельхозтоваропроизводителей</t>
  </si>
  <si>
    <t>Цель 2:Содействие развитию малого и среднего предпринимательства и повышение его роли в решении социальных и экономических задач в Бирилюсском районе, обеспечение  условий для интенсивного  роста субъектов малого и среднего предпринимательства и повышение потенциала развития их в  Бирилюсском районе  на основе создания современной рыночной  среды.</t>
  </si>
  <si>
    <t xml:space="preserve">Задача 1:Полное и своевременное исполнение переданных государственных полномочий по реализации государственной программы Красноярского края «Развитие сельского хозяйства и регулирование рынков сельскохозяйственной продукции, сырья и продовольствия» </t>
  </si>
  <si>
    <t>Задача 2:Финансовая и имущественная поддержка субъектов малого и среднего предпринимательства, а также правовое, организационно – аналитическое и информационное обеспечение их деятельности</t>
  </si>
  <si>
    <t xml:space="preserve"> Цель: Развитие сельских территорий, рост занятости и уровня жизни сельского населения.</t>
  </si>
  <si>
    <t>Задача 2: Обеспечение исполнения полномочий по  реализации мероприятий государственной программы на основе эффективной деятельности органов  местного самоуправления в сфере развития агропромышленного комплекса.</t>
  </si>
  <si>
    <t>Задача 1: Поддержка и дальнейшее развитие малых форм хозяйствования на селе и повышение уровня доходов сельского населения;</t>
  </si>
  <si>
    <t xml:space="preserve">Подпрограмма 2. «Поддержка развития субъектов малого и среднего предпринимательства в Бирилюсском районе» 
</t>
  </si>
  <si>
    <t>Цель:Создание благоприятных условий для развития малого и среднего предпринимательства и повышение его роли в решении социальных и экономических задач в Бирилюсском районе, обеспечение  условий для интенсивного  роста СМСП и повышение потенциала развития их в  Бирилюсском районе  на основе создания современной рыночной  среды.</t>
  </si>
  <si>
    <t>Задача 1: Правовое, организационное и аналитическое обеспечение деятельности субъектов малого и среднего предпринимательства;</t>
  </si>
  <si>
    <t>Задача 2:Обеспечение информационной поддержки деятельности субъектов малого и среднего предпринимательства;</t>
  </si>
  <si>
    <t>Задача 3: Имущественная поддержка субъектов малого и среднего предпринимательства;</t>
  </si>
  <si>
    <t>Задача 4: Финансовая поддержка субъектов малого и среднего предпринимательства</t>
  </si>
  <si>
    <t>Итого по подпрограмме 1:</t>
  </si>
  <si>
    <t>ед</t>
  </si>
  <si>
    <t>Цель: Создание условий для развития и реализации культурного и духовного потенциала населения Бирилюсского района</t>
  </si>
  <si>
    <t>Задача 1: «Сохранение, популяризация и эффективное использование культурного наследия Бирилюсского района»;</t>
  </si>
  <si>
    <t xml:space="preserve">Задача 2: «Обеспечение доступа населения 
к культурным ценностям и участию  в культурной жизни Бирилюсского  района»;
</t>
  </si>
  <si>
    <t>Задача 3: «Создание условий для устойчивого развития отрасли «Культура» в Бирилюсском районе»</t>
  </si>
  <si>
    <t xml:space="preserve">Задача :Развитие библиотечного дела; развитие музейного дела.
</t>
  </si>
  <si>
    <t>Цель: Сохранение и эффективное использование культурного наследия Бирилюсского района</t>
  </si>
  <si>
    <t>Подпрограмма 2 «Искусство и народное творчество»</t>
  </si>
  <si>
    <t>Цель 1: Обеспечение доступа населения Красноярского края к культурным благам и участию в культурной жизни</t>
  </si>
  <si>
    <t>Задача 1: Сохранение и развитие традиционной народной культуры;</t>
  </si>
  <si>
    <t xml:space="preserve">Задаяа 2: Организация и проведение культурных событий, в том числе на краевой, межрайонном, районном уровнях </t>
  </si>
  <si>
    <t>Подпрограмма 3. «Обеспечение условий реализации программы и прочие мероприятия»</t>
  </si>
  <si>
    <t>Цель: Создание условий для устойчивого развития отрасли «культура»</t>
  </si>
  <si>
    <t>Задача 1: Поддержка  творческих работников культуры;</t>
  </si>
  <si>
    <t xml:space="preserve">Задача 2: Внедрение информационно-коммуникационных технологий в отрасли «культура», </t>
  </si>
  <si>
    <t xml:space="preserve">Задача 3: развитие информационных ресурсов; развитие инфраструктуры отрасли «культура»;
</t>
  </si>
  <si>
    <t>Задача 4: модернизация материально-технической базы  в сельских  учреждениях культуры; создание условий для эффективного, ответственного и прозрачного управления финансовыми ресурсами в рамках выполнения установленных функций и полномочий</t>
  </si>
  <si>
    <t>Муниципальная программа «Развитие транспортной системы  Бирилюсского района»</t>
  </si>
  <si>
    <t>Цель: Сохранение и восстановление существующей дорожной сети автомобильных дорог и искусственных сооружений на них,   создание условий для развития перевозок пассажиров автомобильным транспортом по маршрутам регулярных перевозок на территории Бирилюсского района, совершенствование организации движения транспорта и пешеходов.</t>
  </si>
  <si>
    <t>Задача 1: Поддержание и непрерывное совершенствование технического уровня и эксплуатационного состояния, автомобильных дорог, способствующее повышению безопасности дорожного движения и эффективности работы автомобильного транспорта</t>
  </si>
  <si>
    <t>Задача 3: Повышение комплексной  безопасности дорожного движения</t>
  </si>
  <si>
    <t>Задача 2: Обеспечение доступности и повышение безопасного, качественного и эффективного транспортного обслуживания населения.</t>
  </si>
  <si>
    <t>Задача: Поддержание и непрерывное совершенствование технического уровня и эксплуатационного состояния, автомобильных дорог, способствующее повышению безопасности дорожного движения и эффективности работы автомобильного транспорта.</t>
  </si>
  <si>
    <t>10, 30</t>
  </si>
  <si>
    <t>Цель:  Повышение качества жизни населения района и  уровня взаимодействия граждан, организаций и государства на основе информационных и телекоммуникационных технологий:</t>
  </si>
  <si>
    <t>Создание условий для развития услуг связи в малочисленных и труднодоступных пунктах Красноярского края</t>
  </si>
  <si>
    <t xml:space="preserve">Муниципальная  программа «Создание условий для сельскохозяйственного развития поселений, содействие развитию малого и среднего предпринимательства»
</t>
  </si>
  <si>
    <t>Цель 1: Повышение эффективности использования земельных ресурсов при создании условий для увеличения социального, инвестиционного, производственного потенциала земли, стимулирование инвестиционной деятельности на рынке недвижимости в интересах удовлетворения потребностей общества и граждан, а также пополнение основных средств и укрепление материальной базы органа местного самоуправления</t>
  </si>
  <si>
    <t>Цель2: Создание условий для увеличения годового объема ввода жилья</t>
  </si>
  <si>
    <t>Задача 4: Наличие документов территориального планирования и градостроительного зонирования (внесение в них изменений) Бирилюсского района Красноярского края подготовленных к согласованию и утверждению.</t>
  </si>
  <si>
    <t xml:space="preserve">Задача 1: Обеспечение государственной регистрации:
- прав муниципальной собственности на имущественный комплекс (объекты, земли),
- права оперативного управления, хозяйственного ведения, аренды, безвозмездного пользования имуществом,
- права постоянного (бессрочного) пользования, аренды  земельными участками;
</t>
  </si>
  <si>
    <t>Задача 2: Повышение уровня оснащенности транспортными средствами органа местного самоуправления.</t>
  </si>
  <si>
    <t>Цель: Выработка и реализация единой политики в области эффективного использования и управления муниципальным имуществом Бирилюсского района</t>
  </si>
  <si>
    <t>1.1</t>
  </si>
  <si>
    <t>голов</t>
  </si>
  <si>
    <t xml:space="preserve">Муниципальная программа «Развитие культуры» 
</t>
  </si>
  <si>
    <t>2.1</t>
  </si>
  <si>
    <t>2.2</t>
  </si>
  <si>
    <t xml:space="preserve">Подпрограмма 1 «Культурное наследие» </t>
  </si>
  <si>
    <t>2.2.1</t>
  </si>
  <si>
    <t>2.2.2</t>
  </si>
  <si>
    <t>2.2.3</t>
  </si>
  <si>
    <t>2.2.4</t>
  </si>
  <si>
    <t>2.2.5</t>
  </si>
  <si>
    <t>2.2.6</t>
  </si>
  <si>
    <t>3.1</t>
  </si>
  <si>
    <t>3.1.1</t>
  </si>
  <si>
    <t>3.1.2</t>
  </si>
  <si>
    <t>3.1.3</t>
  </si>
  <si>
    <t>3.1.4</t>
  </si>
  <si>
    <t>3.1.5</t>
  </si>
  <si>
    <t>Итого по муниципальной программе 2</t>
  </si>
  <si>
    <t xml:space="preserve">Муниципальная программа "Молодежная политика в Бирилюсском районе»
</t>
  </si>
  <si>
    <t>3.2</t>
  </si>
  <si>
    <t>3.2.1</t>
  </si>
  <si>
    <t>Подпрограмма 2. "Обеспечение жильем молодых семей в Бирилюсском районе"</t>
  </si>
  <si>
    <t>4.1</t>
  </si>
  <si>
    <t>4.1.1</t>
  </si>
  <si>
    <t>4.1.2</t>
  </si>
  <si>
    <t>4.1.3</t>
  </si>
  <si>
    <t>4.2.1</t>
  </si>
  <si>
    <t>4.2.2</t>
  </si>
  <si>
    <t>4.2.3</t>
  </si>
  <si>
    <t>4.1.4</t>
  </si>
  <si>
    <t>5</t>
  </si>
  <si>
    <t>5.1</t>
  </si>
  <si>
    <t>5.1.1</t>
  </si>
  <si>
    <t>Подпрограмма 2  « Обеспечение потребности населения в перевозках»</t>
  </si>
  <si>
    <t>5.2</t>
  </si>
  <si>
    <t>5.2.1</t>
  </si>
  <si>
    <t>5.2.2</t>
  </si>
  <si>
    <t>Цель:Сохранение и восстановление существующей дорожной сети автомобильных дорог и искусственных сооружений на них</t>
  </si>
  <si>
    <t>Цель: Создание условий для развития перевозок пассажиров автомобильным транспортом по маршрутам регулярных перевозок на территории Бирилюсского района.</t>
  </si>
  <si>
    <t>Задача: Обеспечение доступности и повышение безопасного, качественного и эффективного транспортного обслуживания населения.</t>
  </si>
  <si>
    <t>6.1</t>
  </si>
  <si>
    <t>6.1.1</t>
  </si>
  <si>
    <t>6.1.2</t>
  </si>
  <si>
    <t>6.1.3</t>
  </si>
  <si>
    <t>6.2</t>
  </si>
  <si>
    <t>6.2.1</t>
  </si>
  <si>
    <t>6.3</t>
  </si>
  <si>
    <t>Цель: Создание условий, обеспечивающих возможность гражданам систематически заниматься физической культурой и спортом, повышение конкурентоспособности спорта Бирилюсского района на краевой спортивной арене, формирование цельной системы подготовки спортивного резерва;</t>
  </si>
  <si>
    <t>Задача 2:Обеспечение подготовки спортивного резерва в муниципальных учреждениях,  в области физической культуры и спорта на территории Бирилюсского района.</t>
  </si>
  <si>
    <t>Цель:Cоздание доступных условий для занятий населения Бирилюсского района различных возрастных, профессиональных и социальных групп физической культурой и спортом</t>
  </si>
  <si>
    <t>Задача 1: Развитие устойчивой потребности всех категорий населения района к здоровому образу жизни, формирование мотивации к регулярным занятиям физической культурой и спортом посредством проведения, участия в организации официальных физкультурных, спортивных мероприятий на территории Бирилюсского района;</t>
  </si>
  <si>
    <t>Задача 2: Выявление и поддержка успешного опыта по организации массовой физкультурно-спортивной работы среди населения</t>
  </si>
  <si>
    <t xml:space="preserve">Цель: Повышение уровня обеспечения общественного порядка и общественной безопасности на территории муниципального образования город Губкинский </t>
  </si>
  <si>
    <t>7.</t>
  </si>
  <si>
    <t>Муниципальная программа «Развитие физической культуры и спорта  в Бирилюсском районе».</t>
  </si>
  <si>
    <t>7.1</t>
  </si>
  <si>
    <t>7.1.1</t>
  </si>
  <si>
    <t>7.1.2</t>
  </si>
  <si>
    <t>7.2</t>
  </si>
  <si>
    <t>7.2.1</t>
  </si>
  <si>
    <t>7.2.2</t>
  </si>
  <si>
    <t>7.1.3</t>
  </si>
  <si>
    <t>7.1.4</t>
  </si>
  <si>
    <t>7.1.5</t>
  </si>
  <si>
    <t xml:space="preserve"> Подпрограмма 1 : «Развитие сельского хозяйства  в Бирилюсском районе» </t>
  </si>
  <si>
    <t>8.1</t>
  </si>
  <si>
    <t>8.1.1</t>
  </si>
  <si>
    <t>8.1.2</t>
  </si>
  <si>
    <t>8.1.3</t>
  </si>
  <si>
    <t>8.2</t>
  </si>
  <si>
    <t>8.2.1</t>
  </si>
  <si>
    <t>8.2.2</t>
  </si>
  <si>
    <t>10.</t>
  </si>
  <si>
    <t>Итого по муниципальной программе 10</t>
  </si>
  <si>
    <t>10.1</t>
  </si>
  <si>
    <t>10.1.1</t>
  </si>
  <si>
    <t>10.1.2</t>
  </si>
  <si>
    <t>Цель: Создание организационных, экономических, финансовых условий  для энергосбережения и повышения энергетической  эффективности на территории Бирилюсского района</t>
  </si>
  <si>
    <t>Задача  1:  Создание оптимальных нормативно-правовых, организационных и экономических условий для реализации стратегии энергоресурсосбережения;</t>
  </si>
  <si>
    <t xml:space="preserve">Задача 2:  Расширение практики применения энергосберегающих  технологий при модернизации, реконструкции и капитальном  ремонте зданий; </t>
  </si>
  <si>
    <t xml:space="preserve">Задача 3: Обеспечение учета всего объема потребляемых энергетических ресурсов; </t>
  </si>
  <si>
    <t>Задача 4: Повышение уровня компетентности работников   администрации    МО Бирилюсский район  и ответственных  за энергосбережение сотрудников муниципальных   учреждений       в    вопросах      эффективного   использования энергетических ресурсов.</t>
  </si>
  <si>
    <t>Муниципальная программа "Защита населения от чрезвычайных ситуаций и создание условий для безопасного проживания в Бирилюсском"</t>
  </si>
  <si>
    <t>Подпрограмма 1 "Предупреждение и ликвидация последствий чрезвычайных ситуаций в Бирилюсском районе"</t>
  </si>
  <si>
    <t>Задача 3:Выявление и предотвращение фактов распространения экстремистских материалов</t>
  </si>
  <si>
    <t>11.1.1</t>
  </si>
  <si>
    <t>Итого по муниципальной программе 11</t>
  </si>
  <si>
    <t>Примечание</t>
  </si>
  <si>
    <t>код источника финансирования</t>
  </si>
  <si>
    <t xml:space="preserve">Утвержденный план  </t>
  </si>
  <si>
    <t>Муниципальная программа "Развитие образования Бирилюсского района"</t>
  </si>
  <si>
    <t>Задача 1: Обеспечить доступность дошкольного образования, соответствующего единому стандарту качества дошкольного образования;</t>
  </si>
  <si>
    <t>1.2</t>
  </si>
  <si>
    <t>1.3</t>
  </si>
  <si>
    <t>1.4</t>
  </si>
  <si>
    <t>1.5</t>
  </si>
  <si>
    <t>1.6</t>
  </si>
  <si>
    <t>1.7</t>
  </si>
  <si>
    <t>1.8</t>
  </si>
  <si>
    <t>1.9</t>
  </si>
  <si>
    <t>1.10</t>
  </si>
  <si>
    <t>1.11</t>
  </si>
  <si>
    <t>1.12</t>
  </si>
  <si>
    <t>1.13</t>
  </si>
  <si>
    <t>1.14</t>
  </si>
  <si>
    <t>1.15</t>
  </si>
  <si>
    <t>1.18</t>
  </si>
  <si>
    <t>1.19</t>
  </si>
  <si>
    <t>1.20</t>
  </si>
  <si>
    <t>13</t>
  </si>
  <si>
    <t>1.3.1</t>
  </si>
  <si>
    <t>1.3.2</t>
  </si>
  <si>
    <t>Итого по муниципальной программе 1</t>
  </si>
  <si>
    <t>в т.ч. Федерального бюджета</t>
  </si>
  <si>
    <t>Краевого бюджета</t>
  </si>
  <si>
    <t>Районного бюджета</t>
  </si>
  <si>
    <t>Внебюджетные источники</t>
  </si>
  <si>
    <t>04, 34</t>
  </si>
  <si>
    <t>01, 12,31,36</t>
  </si>
  <si>
    <t>08, 13</t>
  </si>
  <si>
    <t>4.2</t>
  </si>
  <si>
    <t>6</t>
  </si>
  <si>
    <t>Оценка степени достижения показателей программы 8</t>
  </si>
  <si>
    <t xml:space="preserve">Муниципальная программа «Реформирование и модернизация жилищно-коммунального хозяйства и повышение энергетической эффективности» </t>
  </si>
  <si>
    <t>Оценка степени достижения показателей программы 11</t>
  </si>
  <si>
    <t>04, 34,08</t>
  </si>
  <si>
    <t>Оценка степени достижения показателей программы 10</t>
  </si>
  <si>
    <t>Оценка степени достижения показателя программы 7</t>
  </si>
  <si>
    <t xml:space="preserve">Итого по программе  7, в т.ч. </t>
  </si>
  <si>
    <t>Подпрограмма 1  «Обеспечение сохранности, модернизация и развитие сети автомобильных дорог района»</t>
  </si>
  <si>
    <t xml:space="preserve">Муниципальная программа «Управление муниципальными  финансами»  
</t>
  </si>
  <si>
    <t>тыс.ед</t>
  </si>
  <si>
    <t>4.2.4</t>
  </si>
  <si>
    <t>1.21</t>
  </si>
  <si>
    <t>1.22</t>
  </si>
  <si>
    <t>1.23</t>
  </si>
  <si>
    <t>1.24</t>
  </si>
  <si>
    <t>Цель1:Снижение негативного воздействия твердых коммунальных отходов на окружающую среду и здоровье человека</t>
  </si>
  <si>
    <t>Задача 1:Обеспечение современной системой сбора твердых коммунальных отходов</t>
  </si>
  <si>
    <t>шт.</t>
  </si>
  <si>
    <t>Итого по муниципальным программам:</t>
  </si>
  <si>
    <t>Оценка степени достижения показателей программ</t>
  </si>
  <si>
    <t>Итого по муниципальной программе 8</t>
  </si>
  <si>
    <t>Степень достижения целевого индикатора, балл</t>
  </si>
  <si>
    <t>Степень достижения показателей результативности, балл</t>
  </si>
  <si>
    <t>Обеспечение деятельности (оказание услуг) казенных учреждений за счет средств от приносящей доход деятельности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</si>
  <si>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Обеспечение деятельности (оказание услуг) подведомственных учреждений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</si>
  <si>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Обеспечение питанием обучающихся в муниципальных и частных общеобразовательных организациях по имеющим государственную аккредитацию основным общеобразовательным программам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</si>
  <si>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Обеспечение функционирования модели персонифицированного финансирования дополнительного образования детей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</si>
  <si>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Организация и обеспечение обучающихся по образовательным программам начального общего образования в муниципальных образовательных организациях, за исключением обучающихся с ограниченными возможностями здоровья, бесплатным горячим питанием, предусматривающим наличие горячего блюда, не считая горячего напитка,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</si>
  <si>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Осуществление государственных полномочий по обеспечению отдыха и оздоровления детей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 "</t>
  </si>
  <si>
    <t>Проведение конкурсов, фестивалей, конференций, форумов одаренных детей Красноярского края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</si>
  <si>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Проведение мероприятий, организация участия в мероприятиях, для детей и молодежи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</si>
  <si>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Проведение работ в общеобразовательных организациях с целью приведения зданий и сооружений в соответствие требованиям надзорных органов в рамках подпрограммы "Развитие дошкольного, общего и дополнительного образования детей " муниципальной программы "Развитие образования Бирилюсского района"</t>
  </si>
  <si>
    <t>Расходы на финансовое обеспечение (возмещение) расходов, связанных с предоставлением мер социальной поддержки в сфере дошкольного и общего образования детям из семей лиц, принимающих участие в специальной военной операции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</si>
  <si>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1.25</t>
  </si>
  <si>
    <t>Мероприятия на развитие и повышение качества работы муниципальных учреждений ,предоставление новых муниципальных услуг, повышения их качества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</si>
  <si>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Обеспечение деятельности (оказание услуг) подведомственных учреждений по ведению бухгалтерского учета учреждений образования в рамках подпрограммы "Обеспечение реализации муниципальной программы и прочие мероприятия в области образования" муниципальной программы "Развитие образования Бирилюсского района "</t>
  </si>
  <si>
    <t>Обеспечение деятельности (оказание услуг) подведомственных учреждений по оказанию методической помощи учреждений образования в рамках подпрограммы "Обеспечение реализации муниципальной программы и прочие мероприятия в области образования" муниципальной программы "Развитие образования Бирилюсского района "</t>
  </si>
  <si>
    <t>Обеспечение деятельности (оказание услуг) подведомственных учреждений по хозяйственно-эксплуатационному сопровождению учреждений образования в рамках подпрограммы "Обеспечение реализации муниципальной программы и прочие мероприятия в области образования" муниципальной программы "Развитие образования Бирилюсского района "</t>
  </si>
  <si>
    <t>Организация и проведение августовского педагогического совета в рамках подпрограммы "Обеспечение реализации муниципальной программы и прочие мероприятия в области образования" муниципальной программы "Развитие образования Бирилюсского района "</t>
  </si>
  <si>
    <t>Руководство и управление в сфере установленных функций органов местного самоуправления в рамках подпрограммы "Обеспечение реализации муниципальной программы и прочие мероприятия в области образования" муниципальной программы "Развитие образования Бирилюсского района"</t>
  </si>
  <si>
    <t>Комплектование книжных фондов библиотек муниципальных образований Красноярского края в рамках подпрограммы "Культурное наследие" муниципальной программы" Развитие культуры"</t>
  </si>
  <si>
    <t>3.1.6</t>
  </si>
  <si>
    <t>6.3.2</t>
  </si>
  <si>
    <t>6.3.3</t>
  </si>
  <si>
    <t>Чистая вода Бирилюсского района</t>
  </si>
  <si>
    <t>Гкал</t>
  </si>
  <si>
    <t>9.</t>
  </si>
  <si>
    <t>9.1</t>
  </si>
  <si>
    <t>9.1.1</t>
  </si>
  <si>
    <t>9.1.2</t>
  </si>
  <si>
    <t>9.2</t>
  </si>
  <si>
    <t>9.2.1</t>
  </si>
  <si>
    <t>9.3</t>
  </si>
  <si>
    <t>9.3.1</t>
  </si>
  <si>
    <t>9.4</t>
  </si>
  <si>
    <t>9.4.1</t>
  </si>
  <si>
    <t>10.1.3</t>
  </si>
  <si>
    <t>11</t>
  </si>
  <si>
    <t xml:space="preserve">Муниципальная программа «Управление муниципальным имуществом» </t>
  </si>
  <si>
    <t>Руководство и управление в сфере установленных функций органов местного самоуправления в рамках подпрограммы " Обеспечение условий реализации муниципальной программы и прочие мероприятия"" муниципальной программы Бирилюсского района "Развитие культуры"</t>
  </si>
  <si>
    <t>Подпрограмма 1 "Формирование и распоряжение муниципальным имуществом Бирилюсского района"</t>
  </si>
  <si>
    <t>Поддержка физкультурно-спортивных клубов по месту жительства в рамках подпрограммы "Развитие массовой физической культуры и спорта" муниципальной программы "Развитие физической культуры и спорта в Бирилюсском районе"</t>
  </si>
  <si>
    <t>10.1.4</t>
  </si>
  <si>
    <t>10.1.5</t>
  </si>
  <si>
    <t>12</t>
  </si>
  <si>
    <t>12.1</t>
  </si>
  <si>
    <t>Муниципальная программа "Стимулирование жилищного строительства на территории Бирилюсского района"</t>
  </si>
  <si>
    <t>Подготовка документов территориального планирования и градостроительного зонирования (внесение в них изменений), на разработку документации по планировке территории в рамках подпрограммы "Территориальное планирование, градостроительное зонирование и планировка территори Бирилюсского района" муниципальной программы "Стимулирование жилищного строительства на территории Бирилюсского района"</t>
  </si>
  <si>
    <t xml:space="preserve">Подпрограмма 2: «Подпрограмма "Переселение граждан из аварийного жилищного фонда в Бирилюсском районе Красноярского края на 2019-2025"» </t>
  </si>
  <si>
    <t>Содержание муниципального жилищного фонда признанного аварийным и подлежащего сносу в рамках подпрограммы "Переселение граждан из аварийного жилищного фонда в Бирилюсском районе Красноярского края на 2019-2025"" муниципальной программы "Стимулирование жилищного строительства на территории Бирилюсского района"</t>
  </si>
  <si>
    <t>Иной межбюджетный трансферт на реализацию мероприятий по сносу аварийного жилищного фонда в рамках подпрограммы "Переселение граждан из аварийного жилищного фонда в Бирилюсском районе Красноярского края на 2019-2025"" муниципальной программы "Стимулирование жилищного строительства на территории Бирилюсского района"</t>
  </si>
  <si>
    <t>Итого по муниципальной программе 13</t>
  </si>
  <si>
    <t>Оценка степени достижения показателей программы 9</t>
  </si>
  <si>
    <t>Оценка степени достижения показателей программы 6</t>
  </si>
  <si>
    <t>Итого по муниципальной программе 9</t>
  </si>
  <si>
    <t>Оценка степени достижения показателей программы 1</t>
  </si>
  <si>
    <t>Обеспечение деятельности (оказание услуг) подведомственных учреждений в рамках подпрограммы "Содержание и обслуживание муниципального имущества Бирилюсского района" муниципальной программы "Управление муниципальным имуществом Бирилюсского района"</t>
  </si>
  <si>
    <t>Обеспечение деятельности (оказание услуг) подведомственных учреждений по исполнению переданных полномочий поселений по клубам в рамках подпрограммы "Содержание и обслуживание муниципального имущества Бирилюсского района" муниципальной программы "Управление муниципальным имуществом Бирилюсского района"</t>
  </si>
  <si>
    <t>4.2.5</t>
  </si>
  <si>
    <t>9.1.3</t>
  </si>
  <si>
    <t>Объем финансирования,   руб.</t>
  </si>
  <si>
    <t>Расходы на финансовое обеспечение расходов, связанных с предоставлением мер социальной поддержки детей посещающих пришкольные оздоровительные лагеря с дневным пребыванием, из семей лиц принимающих участие в специальной военной операции</t>
  </si>
  <si>
    <t>Обеспечение деятельности советников директора по воспитанию и взаимодействию с детскими общественными объединениями в общеобразовательных организациях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</si>
  <si>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1.16</t>
  </si>
  <si>
    <t>1.17</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</si>
  <si>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находящихся на территории края, общедоступного и бесплатного дошкольного образования в муниципальных общеобразовательных организациях, находящихся на территории края, в части обеспечения деятельности административно-хозяйственного, учебно-вспомогательного персонала и иных категорий работников образовательных организаций, участвующих в реализации общеобразовательных программ в соответствии с федеральными государственными образовательными стандартами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</si>
  <si>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находящихся на территории края, общедоступного и бесплатного дошкольного образования в муниципальных общеобразовательных организациях, находящихся на территории края, за исключением обеспечения деятельности административно-хозяйственного, учебно-вспомогательного персонала и иных категорий работников образовательных организаций, участвующих в реализации общеобразовательных программ в соответствии с федеральными государственными образовательными стандартами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 "</t>
  </si>
  <si>
    <t>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находящихся на территории края, обеспечение дополнительного образования детей в муниципальных общеобразовательных организациях, находящихся на территории края, в части обеспечения деятельности административно-хозяйственного, учебно-вспомогательного персонала и иных категорий работников образовательных организаций, участвующих в реализации общеобразовательных программ в соответствии с федеральными государственными образовательными стандартами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</si>
  <si>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находящихся на территории края, обеспечение дополнительного образования детей в муниципальных общеобразовательных организациях, находящихся на территории края, за исключением обеспечения деятельности административно-хозяйственного, учебно-вспомогательного персонала и иных категорий работников образовательных организаций, участвующих в реализации общеобразовательных программ в соответствии с федеральными государственными образовательными стандартами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</si>
  <si>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Обеспечение государственных полномочий по осуществлению присмотра и ухода за детьми-инвалидами, детьми-сиротами и детьми, оставшимися без попечения родителей, а также за детьми с туберкулезной интоксикацией, обучающимися в муниципальных образовательных организациях, реализующих образовательную программу дошкольного образования, без взимания родительской платыв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</si>
  <si>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Выплата и доставка компенсации родителям (законным представителям) детей, посещающих образовательные организации, реализующие образовательную программу дошкольного образования,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 "</t>
  </si>
  <si>
    <t>Цель 1: Создание в системе дошкольного, общего и дополнительного образования равных возможностей для современного качественного образования, позитивной социализации детей и отдыха, оздоровления детей в летний период.</t>
  </si>
  <si>
    <t>3.1.5.</t>
  </si>
  <si>
    <t>Обеспечение деятельности (оказание услуг) подведомственных учреждений в рамках подпрограммы "Развитие молодежной политики в Бирилюсском районе" муниципальной программы "Молодежная политика в Бирилюсском районе"</t>
  </si>
  <si>
    <t>Проведение мероприятий, организация участия в мероприятиях, для детей и молодежи в рамках подпрограммы "Развитие молодежной политики в Бирилюсском районе" муниципальной программы "Молодежная политика в Бирилюсском районе"</t>
  </si>
  <si>
    <t>Предоставление социальных выплат молодым семьям на приобретение (строительство) жилья в рамках подпрограммы "Обеспечение жильем молодых семей в Бирилюсском районе" муниципальной программы " Молодежная политика в Бирилюсском районе"</t>
  </si>
  <si>
    <t>Оценка недвижимости, оформление прав и регулирование отношений муниципальной собственности в рамках подпрограммы "Формирование и распоряжение муниципальным имуществом Бирилюсского района" муниципальной программы "Управление муниципальным имуществом Бирилюсского района"</t>
  </si>
  <si>
    <t>Мероприятия по землепользованию и землеустройству в рамках подпрограммы "Формирование и распоряжение муниципальным имуществом Бирилюсского района" муниципальной программы "Управление муниципальным имуществом Бирилюсского района"</t>
  </si>
  <si>
    <t>Приобретение жилья для специалистов бюджетной сферы района в рамках подпрограммы "Формирование и распоряжение муниципальным имуществом Бирилюсского района" муниципальной программы "Управление муниципальным имуществом Бирилюсского района"</t>
  </si>
  <si>
    <t>4.1.5</t>
  </si>
  <si>
    <t>Содержание объектов муниципальной собственности в рамках подпрограммы "Содержание и обслуживание муниципального имущества Бирилюсского района" муниципальной программы "Управление муниципальным имуществом Бирилюсского района"</t>
  </si>
  <si>
    <t>Капитальный ремонт муниципального жилищного фонда за счет платы за найм в рамках подпрограммы "Содержание и обслуживание муниципального имущества Бирилюсского района" муниципальной программы "Управление муниципальным имуществом Бирилюсского района"</t>
  </si>
  <si>
    <t>Иной межбюджетный трансферт бюджетам поселений на содержание автомобильных дорог общего пользования местного значения в рамках подпрограммы "Обеспечение сохранности, модернизации и развитие сети автомобильных дорог района" муниципальной программы "Развитие транспортной системы Бирилюсского района"</t>
  </si>
  <si>
    <t>Наименование муниципальной программы,  подпрограммы, мероприятия программы</t>
  </si>
  <si>
    <t>Мероприятия в области речного транспорта в рамках подпрограммы "Обеспечение потребности населения в перевозках" муниципальной программы "Развитие транспортной системы Бирилюсского района"</t>
  </si>
  <si>
    <t>Мероприятия в области автомобильного транспорта в рамках подпрограммы "Обеспечение потребности населения в перевозках" муниципальной программы "Развитие транспортной системы Бирилюсского района"</t>
  </si>
  <si>
    <t>Дотации на выравнивание уровня бюджетной обеспеченности поселений за счет собственных средств районного бюджета в рамках подпрограммы " Создание условий для эффективного и ответственного управления муниципальными финансами, повышение устойчивости бюджетов муниципальных образований Бирилюсского района" муниципальной программы "Управление муниципальными финансами"</t>
  </si>
  <si>
    <t>Дотация поселениям на выравнивание бюджетной обеспеченности поселений за счет средств субвенции из краевого бюджета на осуществление отдельных государственных полномочий по расчету и предоставлению дотаций поселениям в рамках подпрограммы " Создание условий для эффективного и ответственного управления муниципальными финансами, повышение устойчивости бюджетов муниципальных образований Бирилюсского района" муниципальной программы "Управление муниципальными финансами"</t>
  </si>
  <si>
    <t>Иной межбюджетный трансферт по обеспечению сбалансированности бюджетов сельсоветов из районного бюджета в рамках подпрограммы " Создание условий для эффективного и ответственного управления муниципальными финансами, повышение устойчивости бюджетов муниципальных образований Бирилюсского района" муниципальной программы "Управление муниципальными финансами"</t>
  </si>
  <si>
    <t>Процентные платежи по муниципальному долгу в рамках подпрограммы " Управление муниципальным долгом Бирилюсского района" муниципальной программы "Управление муниципальными финансами</t>
  </si>
  <si>
    <t>Руководство и управление в сфере установленных функций органов местного самоуправления в рамках подпрограммы "Обеспечение реализации муниципальной программы и прочие мероприятия" муниципальной программы "Управление муниципальными финансами"</t>
  </si>
  <si>
    <t>Обеспечение деятельности (оказание услуг) подведомственных учреждений в рамках подпрограммы "Развитие массовой физической культуры и спорта" муниципальной программы "Развитие физической культуры и спорта в Бирилюсском районе"</t>
  </si>
  <si>
    <t>Проведение мероприятий и организация участия в мероприятиях по спортивно-массовой работе в рамках подпрограммы " Развитие массовой физической культуры и спорта" муниципальной программы "Развитие физической культуры и спорта в Бирилюсском районе"</t>
  </si>
  <si>
    <t>Обеспечение деятельности (оказание услуг) подведомственных учреждений в рамках подпрограммы "Развитие спортивной подготовки в Бирилюсском районе" муниципальной программы "Развитие физической культуры и спорта в Бирилюсском районе"</t>
  </si>
  <si>
    <t>Выполнение отдельных государственных полномочий по решению вопросов поддержки сельскохозяйственного производства в рамках подпрограммы " Развитие сельского хозяйства в Бирилюсском районе" муниципальной программы "Создание условий для сельскохозяйственного развития поселений, содействие развитию малого и среднего предпринимательства"</t>
  </si>
  <si>
    <t>Осуществление государственных полномочий по организации проведения мероприятий по отлову и содержанию безнадзорных животных в рамках подпрограммы " Развитие сельского хозяйства в Бирилюсском районе" муниципальной программы "Создание условий для сельскохозяйственного развития поселений, содействие развитию малого и среднего предпринимательства"</t>
  </si>
  <si>
    <t>Мероприятия по проведению конкурсов, фестивалей и праздников в рамках подпрограммы " Развитие сельского хозяйства в Бирилюсском районе" муниципальной программы "Создание условий для сельскохозяйственного развития поселений, содействие развитию малого и среднего предпринимательства"</t>
  </si>
  <si>
    <t>Финансовая поддержка субъектов малого и среднего предпринимательства в целях предоставления грантовой поддержки на начало ведения предпринимательской деятельности в рамках подпрограммы " Поддержка развития субъектов малого и среднего предпринимательства в Бирилюсском районе" муниципальной программы "Создание условий для сельскохозяйственного развития поселений, содействие развитию малого и среднего предпринимательства"</t>
  </si>
  <si>
    <t>Обеспечение реализации отдельных мер по обеспечению ограничения платы граждан за коммунальные услуги в рамках подпрограммы "Модернизация, реконструкция и капитальный ремонт объектов коммунальной инфраструктуры Бирилюсского района" муниципальной программы "Реформирование и модернизация жилищно-коммунального хозяйства и повышение энергетической эффективности"</t>
  </si>
  <si>
    <t>Расходы по капитальному ремонту, реконструкции находящихся в муниципальной собственности объектов коммунальной инфраструктуры, источников тепловой энергии и тепловых сетей , а также на приобретение технологического оборудования по исполнению переданных полномочий поселений в рамках подпрограммы "Модернизация, реконструкция и капитальный ремонт объектов коммунальной инфраструктуры Бирилюсского района"</t>
  </si>
  <si>
    <t>9.1.4</t>
  </si>
  <si>
    <t>Обеспечение условия энергосбережения в зданиях и помещениях муниципальной собственности в рамках подпрограммы "Энергосбережение и повышение энергетической эффективности в Бирилюсском районе" муниципальной программы "Реформирование и модернизация жилищно-коммунального хозяйства и повышение энергетической эффективности"</t>
  </si>
  <si>
    <t>10.1.6</t>
  </si>
  <si>
    <t>Обеспечение деятельности (оказание услуг) подведомственных учреждений в рамках подпрограммы "Предупреждение и ликвидация последствий чрезвычайных ситуаций" муниципальной программы "Защита населения от чрезвычайных ситуаций и создание условий для безопасного проживания в Бирилюсском районе"</t>
  </si>
  <si>
    <t>Создание, хранение, использование и восполнение резервов материальных ресурсов для ликвидации чрезвычайных ситуаций природного и техногенного характера в рамках подпрограммы "Предупреждение и ликвидация последствий чрезвычайных ситуаций" муниципальной программы "Защита населения от чрезвычайных ситуаций и создание условий для безопасного проживания в Бирилюсском районе"</t>
  </si>
  <si>
    <t>Мероприятия направленные на пропаганду пожарной безопасности среди населения Бирилюсского района в рамках подпрограммы "Предупреждение и ликвидация последствий чрезвычайных ситуаций" муниципальной программы "Защита населения от чрезвычайных ситуаций и создание условий для безопасного проживания в Бирилюсском районе"</t>
  </si>
  <si>
    <t>Иной межбюджетный трансферт бюджетам поселений на обеспечение первичных мер пожарной безопасности в рамках подпрограмма " Предупреждение и ликвидация последствий чрезвычайных ситуаций" муниципальной программы "Защита населения от чрезвычайных ситуаций и создание условий для безопасного проживания в Бирилюсском районе"</t>
  </si>
  <si>
    <t>Муниципальная программа «Охрана окружающей среды на территории Бирилюсского района»</t>
  </si>
  <si>
    <t>Охрана окружающей среды и обеспечение экологической безопасности в рамках муниципальной программы «Охрана окружающей среды на территории Бирилюсского района»</t>
  </si>
  <si>
    <t>Обустройство мест (площадок) накопления отходов потребления и (или) приобретение контейнерного оборудования в рамках муниципальной программы «Охрана окружающей среды на территории Бирилюсского района»</t>
  </si>
  <si>
    <t>12.1.1</t>
  </si>
  <si>
    <t>Приобретение агитационных материалов в рамках муниципальной программы "Профилактика правонарушений в Бирилюсском районе"</t>
  </si>
  <si>
    <t>Муниципальная программа "Профилактика правонарушений в Бирилюсском районе"</t>
  </si>
  <si>
    <t>Оценка степени достижения показателей программы 14</t>
  </si>
  <si>
    <t xml:space="preserve">Задача 1: Снижение уровня преступности на территории Бирилюсского района  </t>
  </si>
  <si>
    <t>Задача 2: Развитие системы социальной профилактики правонарушений, направленной на активизацию борьбы с пьянством, алкоголизмом, наркоманией, преступностью, незаконной миграцией, социализацию лиц, освобожденных из мест лишения свободы</t>
  </si>
  <si>
    <t>Цель1: Повышение эффективности профилактики правонарушений, охраны общественного порядка и обеспечения общественной безопасности</t>
  </si>
  <si>
    <t>Задача 3: Снижение «правового нигилизма» населения, создание системы стимулов для ведения законопослушного образа жизни</t>
  </si>
  <si>
    <t>12.2</t>
  </si>
  <si>
    <t>12.2.1</t>
  </si>
  <si>
    <t>12.2.2</t>
  </si>
  <si>
    <t>Итого по муниципальной программе 12</t>
  </si>
  <si>
    <t>13.1.1</t>
  </si>
  <si>
    <t>10, 15, 30</t>
  </si>
  <si>
    <t>01, 12, 16, 31, 36</t>
  </si>
  <si>
    <t>Оценка степени достижения показателей программы 12</t>
  </si>
  <si>
    <t>Оценка степени достижения показателей программы 5</t>
  </si>
  <si>
    <t>Оценка степени достижения показателя программы 3</t>
  </si>
  <si>
    <t>Подпрограмма 1. Охрана окружающей среды и обеспечение экологической безопасности в рамках муниципальной программы «Охрана окружающей среды на территории Бирилюсского района»</t>
  </si>
  <si>
    <t>Подпрограмма 1."Территориальное планирование, градостроительное зонирование и планировка территори Бирилюсского района"</t>
  </si>
  <si>
    <t>Поддержка деятельности муниципальных молодежных центров в рамках подпрограммы "Развитие молодежной политики в Бирилюсском районе" муниципальной программы "Молодежная политика в Бирилюсском районе"</t>
  </si>
  <si>
    <t>2.1.1</t>
  </si>
  <si>
    <t>2.1.2</t>
  </si>
  <si>
    <t>2.1.3</t>
  </si>
  <si>
    <t>2.1.4</t>
  </si>
  <si>
    <t>2.1.5</t>
  </si>
  <si>
    <t>2.1.6</t>
  </si>
  <si>
    <t>Обеспечение деятельности (оказание услуг) подведомственных учреждений по исполнению переданных полномочий поселений по клубам на частичное финансирование (возмещение) расходов на повышение размеров оплаты труда отдельным категориям работников бюджетной сферы Красноярского края, для которых указами Президента Российской Федерации предусмотрено повышение оплаты труда в рамках подпрограммы "Искусство и народное творчество" муниципальной программы Бирилюсского района "Развитие культуры"</t>
  </si>
  <si>
    <t xml:space="preserve">Подпрограмма 1. «Развитие массовой физической культуры и спорта», </t>
  </si>
  <si>
    <t xml:space="preserve">Задача 1: Обеспечение развития массовой физической культуры на территории Бирилюсского района  </t>
  </si>
  <si>
    <t>Отсутствует жилищный фонд соответствующий требованиям.</t>
  </si>
  <si>
    <t xml:space="preserve">ед.
</t>
  </si>
  <si>
    <t>Экономия в связи с проведением аукционов на приобретение хоз.товаров, ГСМ</t>
  </si>
  <si>
    <t xml:space="preserve">Экономия в связи с потреблением тепловой энергии по показаниям теплосчетчика </t>
  </si>
  <si>
    <t>не менее 2,55</t>
  </si>
  <si>
    <t>не менее 90</t>
  </si>
  <si>
    <t>тыс.руб.</t>
  </si>
  <si>
    <t>не менее 95</t>
  </si>
  <si>
    <t>не менее 97</t>
  </si>
  <si>
    <t>единиц</t>
  </si>
  <si>
    <t>м.</t>
  </si>
  <si>
    <r>
      <t xml:space="preserve">Оценка эффективности реализации программы: </t>
    </r>
    <r>
      <rPr>
        <b/>
        <i/>
        <sz val="14"/>
        <color rgb="FFFF0000"/>
        <rFont val="Times New Roman"/>
        <family val="1"/>
        <charset val="204"/>
      </rPr>
      <t>1,0</t>
    </r>
    <r>
      <rPr>
        <b/>
        <i/>
        <sz val="14"/>
        <rFont val="Times New Roman"/>
        <family val="1"/>
        <charset val="204"/>
      </rPr>
      <t xml:space="preserve"> (Степень достижения показателей результативности Программы признается-</t>
    </r>
    <r>
      <rPr>
        <b/>
        <i/>
        <sz val="14"/>
        <color rgb="FFFF0000"/>
        <rFont val="Times New Roman"/>
        <family val="1"/>
        <charset val="204"/>
      </rPr>
      <t>высокой</t>
    </r>
    <r>
      <rPr>
        <b/>
        <i/>
        <sz val="14"/>
        <rFont val="Times New Roman"/>
        <family val="1"/>
        <charset val="204"/>
      </rPr>
      <t>)</t>
    </r>
  </si>
  <si>
    <t>1. Обеспечение функционирования единой дежурной диспетчерской службы Бирилюсского района</t>
  </si>
  <si>
    <t>2. Снижение рисков и смягчение последствий чрезвычайных ситуаций природного и техногенного характера в районе</t>
  </si>
  <si>
    <t>мин.</t>
  </si>
  <si>
    <t>раз\год</t>
  </si>
  <si>
    <t xml:space="preserve">3. Количество проведённых лекций, занятий на тематику в области антитеррористической защиты населения </t>
  </si>
  <si>
    <t>5. Время от получения сведений до оповещения руководителей о возникновении ЧС</t>
  </si>
  <si>
    <t>6. Периодическая переподготовка дежурных и тестирование на оперативность действий</t>
  </si>
  <si>
    <t>7. Обеспечение трансферты сельским поселениям на обеспечение первичных мер пожарной безопасности</t>
  </si>
  <si>
    <t xml:space="preserve">куб .м </t>
  </si>
  <si>
    <t>Подпраграмма 4. "Обеспечение реализации муниципальной программы и прочие мероприятия"</t>
  </si>
  <si>
    <t xml:space="preserve">Подпрограмма 2 "Содержание и обслуживание муниципального имущества Бирилюсского района» </t>
  </si>
  <si>
    <t xml:space="preserve">Задача : Обеспечение оказания услуг в сфере ремонтных, обслуживающих работ зданий, помещений, сооружений, движимого имущества  находящихся в муниципальной собственности. </t>
  </si>
  <si>
    <t xml:space="preserve">Подпрограмма 2. "Развитие кадрового потенциала отрасли"
</t>
  </si>
  <si>
    <t>Цель: Формирование кадрового ресурса отрасли, обеспечивающего необходимое качество образования детей и молодежи, соответствующее потребностям граждан</t>
  </si>
  <si>
    <t>Задача 1. Содействовать сокращению педагогических вакансий в образовательных учреждениях района посредством привлечения, закрепления и создания условий для профессионального развития педагогов образовательных учреждений края, в том числе за счет привлечения молодых учителей в возрасте до 30 лет;</t>
  </si>
  <si>
    <t>Задача 2. Обеспечить функционирование системы подготовки, переподготовки и повышения квалификации педагогических кадров и ее модернизацию;</t>
  </si>
  <si>
    <t>Задача 3. Обеспечить поддержку лучших педагогических работников</t>
  </si>
  <si>
    <t>1. Удельный вес численности учителей в возрасте до 30 лет в общей численности учителей общеобразовательных организаций, расположенных на территории Бирилюсского района</t>
  </si>
  <si>
    <t xml:space="preserve">Ед. </t>
  </si>
  <si>
    <t>Цель: развитие семейных форм воспитания детей-сирот и детей, оставшихся без попечения родителей, оказание муниципальной поддержки детям-сиротам и детям, оставшимся без попечения родителей, а также лицам из их числа.</t>
  </si>
  <si>
    <t>Задача1:Обеспечить реализацию мероприятий, направленных на развитие в Бирилюсском районе семейных форм воспитания детей-сирот и детей, оставшихся без попечения родителей;</t>
  </si>
  <si>
    <t>Осуществление государственных полномочий по организации и осуществлению деятельности по опеке и попечительству в отношении несовершеннолетних в рамках подпрограммы "Господдержка детей-сирот, расширение практики применения семейных форм воспитания" муниципальной программы "Развитие образования Бирилюсского района"</t>
  </si>
  <si>
    <t>Осуществление государственных полномочий по обеспечению жилыми помещениями детей-сирот и детей, оставшихся без попечения родителей, лиц из числа детей-сирот и детей, оставшихся без попечения родителей, лиц, которые относились к категории детей-сирот и детей, оставшихся без попечения родителей, лиц из числа детей-сирот и детей, оставшихся без попечения родителей, и достигли возраста 23 лет (в соответствии с Законом края от 24 декабря 2009 года № 9-4225) в рамках подпрограммы "Господдержка детей-сирот, расширение практики применение семейных форм воспитания" муниципальной программы "Развитие образования Бирилюсского района"</t>
  </si>
  <si>
    <t xml:space="preserve">Подпрограмма3. "Господдержка детей-сирот, расширение практики применения семейных форм воспитания
</t>
  </si>
  <si>
    <t>1.4.1</t>
  </si>
  <si>
    <t>1.4.2</t>
  </si>
  <si>
    <t>1.4.3</t>
  </si>
  <si>
    <t>1.4.4</t>
  </si>
  <si>
    <t>1.4.5</t>
  </si>
  <si>
    <t>1. Удельный вес населения участвующего в платных культурно-досуговых мероприятиях, проводимых государственными (муниципальными) учреждениями культуры</t>
  </si>
  <si>
    <t xml:space="preserve">1. Содержание муниципального жилищного фонда (плата за отопление, содержание и ремонт общего имущества) </t>
  </si>
  <si>
    <t xml:space="preserve">2. Разработанные проекты организации сноса расселенных аварийных МКД </t>
  </si>
  <si>
    <t>3.Снос расселенных аварийных МКД</t>
  </si>
  <si>
    <t xml:space="preserve">1.Количество зарегистрированных преступлений на территории района </t>
  </si>
  <si>
    <t>2. Количество правонарушений, связанных с употреблением алкогольной продукции в общественных местах</t>
  </si>
  <si>
    <t xml:space="preserve">2. Количество преступлений совершенных лицами, состоящими на административном надзоре </t>
  </si>
  <si>
    <t>3. Количество информационных материалов (баннеров) ориентированных на профилактику правонарушений, размещенных в общественных местах</t>
  </si>
  <si>
    <t>Оценка эффективности реализации муниципальных программ Бирилюсского района за 2024год</t>
  </si>
  <si>
    <t>Средства на увеличение размеров оплаты труда отдельным категориям работников бюджетной сферы Красноярского края в рамках подпрограммы "Развитие дошкольного, общего и дополнительного образования детей " муниципальной программы "Развитие образования Бирилюсского района"</t>
  </si>
  <si>
    <t>Средства на частичную компенсацию расходов на повышение размеров оплаты труда работникам бюджетной сферы Красноярского края в рамках подпрограммы "Развитие дошкольного, общего и дополнительного образования детей " муниципальной программы "Развитие образования Бирилюсского района"</t>
  </si>
  <si>
    <t>Разработка проектно-сметной документации в целях капитального ремонта муниципального имущества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</si>
  <si>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Расходы на разработку сметной документации и проведение проверки достоверности определения сметной стоимости объекта капитального строительства в целях капитального ремонта муниципального имущества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</si>
  <si>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Ежемесячное денежное вознаграждение советникам директоров по воспитанию и взаимодействию с детскими общественными объединениями государственных и муниципальных общеобразовательных организаций, профессиональных образовательных организаций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 "</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</si>
  <si>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за счет средств иного межбюджетного трансферта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</si>
  <si>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Расходы на приведения зданий и сооружений организаций, реализующих образовательные программы дошкольного образования, в соответствие с требованиями законодательства в рамках подпрограммы "Развитие дошкольного, общего и дополнительного образования детей " муниципальной программы "Развитие образования Бирилюсского района"</t>
  </si>
  <si>
    <t>Организация и обеспечение бесплатным питанием обучающихся с ограниченными возможностями здоровья в муниципальных образовательных организациях в рамках подпрограммы "Развитие дошкольного, общего и дополнительного образования детей" муниципальной программы "Развитие образования Бирилюсского района"</t>
  </si>
  <si>
    <t>Средства на частичную компенсацию расходов на повышение размеров оплаты труда работникам бюджетной сферы Красноярского края в рамках подпрограммы "Обеспечение реализации муниципальной программы и прочие мероприятия в области образования" муниципальной программы "Развитие образования Бирилюсского района"</t>
  </si>
  <si>
    <t>1.26</t>
  </si>
  <si>
    <t>1.27</t>
  </si>
  <si>
    <t>Средства на частичную компенсацию расходов на повышение размеров оплаты труда работникам бюджетной сферы Красноярского края в рамках подпрограммы "Культурное наследие" муниципальной программы" Развитие культуры"</t>
  </si>
  <si>
    <t>Обеспечение деятельности (оказание услуг) подведомственных учреждений в рамках подпрограммы "Культурное наследие" муниципальной программы Бирилюсского района "Развитие культуры"</t>
  </si>
  <si>
    <t>Государственная поддержка отрасли культуры (модернизация библиотек в части комплектования книжных фондов) в рамках подпрограммы "Культурное наследие" муниципальной программы" Развитие культуры"</t>
  </si>
  <si>
    <t>Государственная поддержка лучших работников сельских учреждений культуры в рамках подпрограммы "Культурное наследие" муниципальной программы" Развитие культуры"</t>
  </si>
  <si>
    <t>Государственная поддержка лучших сельских учреждений культуры в рамках подпрограммы "Культурное наследие" муниципальной программы" Развитие культуры"</t>
  </si>
  <si>
    <t>Средства на частичную компенсацию расходов на повышение размеров оплаты труда работникам бюджетной сферы Красноярского края в рамках подпрограммы "Искусство и народное творчество" муниципальной программы Бирилюсского района "Развитие культуры"</t>
  </si>
  <si>
    <t>Обеспечение деятельности (оказание услуг) подведомственных учреждений в рамках подпрограммы "Искусство и народное творчество" муниципальной программы Бирилюсского района "Развитие культуры"</t>
  </si>
  <si>
    <t>Расходы на проведение проверки достоверности определения сметной стоимости объекта капитального строительства в целях капитального ремонта муниципального имущества в рамках подпрограммы "Искусство и народное творчество" муниципальной программы Бирилюсского района "Развитие культуры"</t>
  </si>
  <si>
    <t>Создание условий для организации проведения празднования 100-летия Бирилюсского района в рамках подпрограммы "Искусство и народное творчество" муниципальной программы Бирилюсского района "Развитие культуры"</t>
  </si>
  <si>
    <t>Обеспечение деятельности (оказание услуг) подведомственных учреждений по исполнению переданных полномочий поселений по клубам в рамках подпрограммы "Искусство и народное творчество" муниципальной программы Бирилюсского района "Развитие культуры"</t>
  </si>
  <si>
    <t>Расходы по проведению капитального ремонта культурно-досуговых учреждений в сельской местности по исполнению переданных полномочий поселений в рамках подпрограммы "Искусство и народное творчество" муниципальной программы Бирилюсского района "Развитие культуры"</t>
  </si>
  <si>
    <t>Развитие и укрепление материально технической базы домов культуры в населенных пунктах с числом жителей до 50 тысяч человек в рамках подпрограммы "Искусство и народное творчество" муниципальной программы Бирилюсского района "Развитие культуры"</t>
  </si>
  <si>
    <t>Осуществление переданных полномочий поселений по созданию (реконструкции) и капитальному ремонту культурно-досуговых учреждений в сельской местности в рамках подпрограммы "Искусство и народное творчество" муниципальной программы Бирилюсского района "Развитие культуры"</t>
  </si>
  <si>
    <t>Расходы на обеспечение учреждений культуры специализированным автотранспортом для обслуживания населения, в том числе сельского населения в рамках подпрограммы "Искусство и народное творчество" муниципальной программы Бирилюсского района "Развитие культуры"</t>
  </si>
  <si>
    <t>2.2.7</t>
  </si>
  <si>
    <t>2.2.8</t>
  </si>
  <si>
    <t>2.2.9</t>
  </si>
  <si>
    <t>2.2.10</t>
  </si>
  <si>
    <t>Средства на частичную компенсацию расходов на повышение размеров оплаты труда работникам бюджетной сферы Красноярского края в рамках подпрограммы " Обеспечение условий реализации муниципальной программы и прочие мероприятия" муниципальной программы Бирилюсского района "Развитие культуры"</t>
  </si>
  <si>
    <t>Осуществление государственных полномочий в области архивного дела, переданных органам местного самоуправления Красноярского края в рамках подпрограммы " Обеспечение условий реализации муниципальной программы и прочие мероприятия" муниципальной программы Бирилюсского района "Развитие культуры"</t>
  </si>
  <si>
    <t>Обеспечение деятельности (оказания услуг)подведомственных учреждений в рамках подпрограммы "Обеспечение условий реализации муниципальной программы и прочих мероприятий "муниципальной программы "Развития культуры"</t>
  </si>
  <si>
    <t>Расходы на проведение мероприятий посвященных 100-летию Бирилюсского района в рамках подпрограммы " Обеспечение условий реализации муниципальной программы и прочие мероприятия"" муниципальной программы Бирилюсского района "Развитие культуры"</t>
  </si>
  <si>
    <t>Средства на увеличение размеров оплаты труда отдельным категориям работников бюджетной сферы Красноярского края в рамках подпрограммы "Развитие молодежной политики в Бирилюсском районе" муниципальной программы "Молодежная политика в Бирилюсском районе"</t>
  </si>
  <si>
    <t>Средства на частичную компенсацию расходов на повышение размеров оплаты труда работникам бюджетной сферы Красноярского края в рамках подпрограммы "Развитие молодежной политики в Бирилюсском районе" муниципальной программы "Молодежная политика в Бирилюсском районе"</t>
  </si>
  <si>
    <t>Осуществление государственных полномочий по созданию и обеспечению деятельности комиссий по делам несовершеннолетних и защите их прав в рамках подпрограммы "Развитие молодежной политики в Бирилюсском районе" муниципальной программы "Молодежная политика в Бирилюсском районе"</t>
  </si>
  <si>
    <t>Строительство (приобретение) административно-жилых комплексов для предоставления жилых помещений и обеспечения деятельности участковых уполномоченных полиции в рамках подпрограммы "Формирование и распоряжение муниципальным имуществом Бирилюсского района" муниципальной программы "Управление муниципальным имуществом Бирилюсского района"</t>
  </si>
  <si>
    <t>Средства на частичную компенсацию расходов на повышение размеров оплаты труда работникам бюджетной сферы Красноярского края в рамках подпрограммы "Содержание и обслуживание муниципального имущества Бирилюсского района" муниципальной программы "Управление муниципальным имуществом Бирилюсского района"</t>
  </si>
  <si>
    <t>Мероприятия по организации пассажирских перевозок в рамках подпрограммы "Обеспечение потребности населения в перевозках" муниципальной программы "Развитие транспортной системы Бирилюсского района"</t>
  </si>
  <si>
    <t>Средства на частичную компенсацию расходов на повышение размеров оплаты труда работникам бюджетной сферы Красноярского края в рамках подпрограммы "Обеспечение реализации муниципальной программы и прочие мероприятия" муниципальной программы "Управление муниципальными финансами"</t>
  </si>
  <si>
    <t>Средства на увеличение размеров оплаты труда отдельным категориям работников бюджетной сферы Красноярского края в рамках подпрограммы "Развитие массовой физической культуры и спорта" муниципальной программы "Развитие физической культуры и спорта в Бирилюсском районе"</t>
  </si>
  <si>
    <t>Средства на частичную компенсацию расходов на повышение размеров оплаты труда работникам бюджетной сферы Красноярского края в рамках подпрограммы "Развитие массовой физической культуры и спорта" муниципальной программы "Развитие физической культуры и спорта в Бирилюсском районе"</t>
  </si>
  <si>
    <t>Проведение пестирования, организация и проведение физкультурных и спортивных мероприятий в рамках Всероссийского физкультурно-спортивного комплекса "Готов к труду и обороне"(ГТО) в в рамках подпрограммы "Развитие массовой физической культуры и спорта" муниципальной программы "Развитие физической культуры и спорта в Бирилюсском районе"</t>
  </si>
  <si>
    <t>Средства на увеличение размеров оплаты труда отдельным категориям работников бюджетной сферы Красноярского края в рамках подпрограммы "Развитие спортивной подготовки в Бирилюсском районе" муниципальной программы "Развитие физической культуры и спорта в Бирилюсском районе"</t>
  </si>
  <si>
    <t>Средства на частичную компенсацию расходов на повышение размеров оплаты труда работникам бюджетной сферы Красноярского края в рамках подпрограммы "Развитие спортивной подготовки в Бирилюсском районе" муниципальной программы "Развитие физической культуры и спорта в Бирилюсском районе"</t>
  </si>
  <si>
    <t>Финансовая поддержка субъектам малого и среднего предпринимательства и физическим лицам, применяющим специальный налоговый режим «Налог на профессиональный доход» и возмещение части затрат при осуществлении предпринимательской деятельности в рамках подпрограммы " Поддержка развития субъектов малого и среднего предпринимательства в Бирилюсском районе" муниципальной программы "Создание условий для сельскохозяйственного развития поселений, содействие развитию малого и среднего предпринимательства"</t>
  </si>
  <si>
    <t>Расходы по капитальному ремонту объектов коммунальной инфраструктуры, источников тепловой энергии и тепловых сетей, а также на приобретение технологического оборудования, находящихся в муниципальной собственности администрации Бирилюсского района, в рамках подпрограммы "Модернизация, реконструкция и капитальный ремонт объектов коммунальной инфраструктуры Бирилюсского района" муниципальной программы "Реформирование и модернизация жилищно-коммунального хозяйства и повышение энергетической эффективности"</t>
  </si>
  <si>
    <t>Осуществление части полномочий по решению вопросов местного значения в соответствии с заключенными соглашениями (расходы по капитальному ремонту, реконструкции находящихся в муниципальной собственности объектов коммунальной инфраструктуры, источников тепловой энергии и тепловых сетей, объектов электросетевого хозяйства и источников электрической энергии, а также на приобретение технологического оборудования, спецтехники для обеспечения функционирования систем теплоснабжения, электроснабжения, водоснабжения, водоотведения и очистки сточных вод) в рамках подпрограммы "Модернизация, реконструкция и капитальный ремонт объектов коммунальной инфраструктуры Бирилюсского района" муниципальной программы Бирилюсского района "Реформирование и модернизация жилищно-коммунального хозяйства и повышение энергетической эффективности"</t>
  </si>
  <si>
    <t>Средства на частичную компенсацию расходов на повышение размеров оплаты труда работникам бюджетной сферы Красноярского края в рамках подпрограммы "Предупреждение и ликвидация последствий чрезвычайных ситуаций" муниципальной программы "Защита населения от чрезвычайных ситуаций и создание условий для безопасного проживания в Бирилюсском районе"</t>
  </si>
  <si>
    <t>Мероприятия направленные на обеспечение первичных мер пожарной безопасности в границах муниципального района за границами сельских населенных пунктов в рамках подпрограммы "Предупреждение и ликвидация последствий чрезвычайных ситуаций" муниципальной программы "Защита населения от чрезвычайных ситуаций и создание условий для безопасного проживания в Бирилюсском районе"</t>
  </si>
  <si>
    <t>Расходы на ликвидацию несанкционированных свалок в рамках муниципальной программы «Охрана окружающей среды на территории Бирилюсского района»</t>
  </si>
  <si>
    <t>Уровень охвата детей от 3 до 7 лет местами в дошкольных образовательных учреждениях</t>
  </si>
  <si>
    <t>Отношение численности детей в возрасте 3–7 лет, которым предоставлена возможность получать услуги дошкольного образования, к численности детей в возрасте от 3 до 7 лет, скорректированной на численность детей в возрасте от 5 до 7 лет, обучающихся в школе, проживающих на территории Бирилюсского района (с учетом групп кратковременного пребывания)</t>
  </si>
  <si>
    <t>Удельный вес воспитанников дошкольных образовательных организаций, расположенных на территории Бирилюсского района, обучающихся по программам, соответствующим требованиям стандартов дошкольного образования, в общей численности воспитанников дошкольных образовательных организаций, расположенных на территории Бирилюсского района</t>
  </si>
  <si>
    <t>Удельный вес образовательных учреждений Бирилюсского района, 
в которых оценка деятельности дошкольных образовательных организаций, их руководителей и основных категорий работников осуществляется на основании показателей эффективности деятельности подведомственных муниципальных дошкольных образовательных организаций (не менее чем в 80 % дошкольных организаций)</t>
  </si>
  <si>
    <t xml:space="preserve">Доля государственных (муниципальных) образовательных организаций, реализующих программы общего образования, имеющих физкультурный зал, в общей численности государственных (муниципальных) образовательных организаций, реализующих программы общего образования </t>
  </si>
  <si>
    <t>Доля общеобразовательных учреждений (с числом обучающихся более 50), в которых действуют управляющие советы</t>
  </si>
  <si>
    <t>Отношение среднего балла ЕГЭ (в расчете на 1 предмет) в 10 % школ Бирилюсского района с лучшими результатами ЕГЭ к среднему баллу ЕГЭ (в расчете на 1 предмет) в 10 % школ Бирилюсского района с худшими результатами ЕГЭ</t>
  </si>
  <si>
    <t>Доля выпускников государственных (муниципальных) общеобразовательных организаций, не сдавших единый государственный экзамен, в общей численности выпускников государственных (муниципальных) общеобразовательных организаций</t>
  </si>
  <si>
    <t>Доля детей с ограниченными возможностями здоровья, обучающихся в общеобразовательных организациях, имеющих лицензию и аккредитованных  по программам специальных (коррекционных) образовательных организаций, от количества детей данной категории, обучающихся в общеобразовательных организациях</t>
  </si>
  <si>
    <t xml:space="preserve">Доля  обучающихся общеобразовательных учреждений, охваченных психолого-педгогической и медико-социальной помощью, от общей численности  обучающихся общеобразовательных учреждений </t>
  </si>
  <si>
    <t xml:space="preserve">Удельный вес общеобразовательных учреждений Бирилюсского района, в которых оценка деятельности общеобразовательных организаций, их руководителей и основных категорий работников осуществляется на основании показателей эффективности деятельности </t>
  </si>
  <si>
    <t>Охват детей в возрасте 5–18 лет программами дополнительного образования (удельный вес численности детей, получающих услуги дополнительного образования, в общей численности детей в возрасте 5–18 лет)</t>
  </si>
  <si>
    <t>Удельный вес образовательных учреждений, в которых оценка деятельности организаций дополнительного образования детей, их руководителей и основных категорий работников осуществляется на основании показателей эффективности деятельности подведомственных муниципальных организаций дополнительного образования детей</t>
  </si>
  <si>
    <t>Удельный вес численности обучающихся по программам общего образования, участвующих в олимпиадах и конкурсах различного уровня, 
в общей численности обучающихся по программам общего образования</t>
  </si>
  <si>
    <t>Доля оздоровленных детей школьного возраста</t>
  </si>
  <si>
    <t>Количество детей-сирот, детей, оставшихся без попечения родителей, а также лиц из их числа, которым необходимо приобрести жилые помещения в соответствии с соглашением о предоставлении субсидий из федерального бюджета бюджету Бирилюсского района</t>
  </si>
  <si>
    <t xml:space="preserve">Численность детей-сирот, детей, оставшихся без попечения родителей, а также лиц из их числа по состоянию на начало финансового года, имеющих и не реализовавших своевременно право на обеспечение жилыми помещениями </t>
  </si>
  <si>
    <t>Соблюдение сроков предоставления годовой бюджетной отчетности (Управление образования администрации Бирилюсского  района)</t>
  </si>
  <si>
    <t>Своевременность утверждения планов финансово-хозяйственной деятельности подведомственных Главному распорядителю учреждений на текущий финансовый год и плановый период в соответствии со  сроками, утвержденными органами исполнительной власти Бирилюсского района, осуществляющими функции и полномочия учредителя (Управление образования администрации Бирилюсского района)</t>
  </si>
  <si>
    <t>Своевременность представления уточненного фрагмента реестра расходных обязательств Главного распорядителя (Управление образования администрации Бирилюсского района)</t>
  </si>
  <si>
    <t>Соблюдение сроков предоставления годовой бюджетной отчетности (Управление образования администрации Бирилюсского района)</t>
  </si>
  <si>
    <t>Количетво семей</t>
  </si>
  <si>
    <t>тыс.чел.</t>
  </si>
  <si>
    <t>уменьшение количества жителей в населенных пунктах пользующихся водным транспортом</t>
  </si>
  <si>
    <t>не более 5</t>
  </si>
  <si>
    <t>тыс. рублей</t>
  </si>
  <si>
    <t>Доля расходов  районного бюджета (первоначального), формируемых в рамках муниципальных программ  составили 92,9%.  На конец года 90,0%</t>
  </si>
  <si>
    <t xml:space="preserve">Минимальный размер бюджетной обеспеченности составил 8,48 тыс. руб. Отсутствует просроченная кредиторская задолженность по выплате заработной платы с начислениями работников бюджетной сферы. </t>
  </si>
  <si>
    <t>Расходы на обслуживание муниципального долга в 2024 составляют 3,4 тыс.руб.</t>
  </si>
  <si>
    <r>
      <t xml:space="preserve">Оценка эффективности реализации программы: </t>
    </r>
    <r>
      <rPr>
        <b/>
        <i/>
        <sz val="14"/>
        <color rgb="FFFF0000"/>
        <rFont val="Times New Roman"/>
        <family val="1"/>
        <charset val="204"/>
      </rPr>
      <t>1,0</t>
    </r>
    <r>
      <rPr>
        <b/>
        <i/>
        <sz val="14"/>
        <rFont val="Times New Roman"/>
        <family val="1"/>
        <charset val="204"/>
      </rPr>
      <t>(Степень достижения показателей результативности Программы признается-</t>
    </r>
    <r>
      <rPr>
        <b/>
        <i/>
        <sz val="14"/>
        <color rgb="FFFF0000"/>
        <rFont val="Times New Roman"/>
        <family val="1"/>
        <charset val="204"/>
      </rPr>
      <t>высокой</t>
    </r>
    <r>
      <rPr>
        <b/>
        <i/>
        <sz val="14"/>
        <rFont val="Times New Roman"/>
        <family val="1"/>
        <charset val="204"/>
      </rPr>
      <t>)</t>
    </r>
  </si>
  <si>
    <r>
      <t xml:space="preserve">Оценка эффективности реализации программы: </t>
    </r>
    <r>
      <rPr>
        <b/>
        <i/>
        <sz val="14"/>
        <color rgb="FFFF0000"/>
        <rFont val="Times New Roman"/>
        <family val="1"/>
        <charset val="204"/>
      </rPr>
      <t xml:space="preserve">0,98 </t>
    </r>
    <r>
      <rPr>
        <b/>
        <i/>
        <sz val="14"/>
        <rFont val="Times New Roman"/>
        <family val="1"/>
        <charset val="204"/>
      </rPr>
      <t>(Степень достижения показателей результативности Программы признается-</t>
    </r>
    <r>
      <rPr>
        <b/>
        <i/>
        <sz val="14"/>
        <color rgb="FFFF0000"/>
        <rFont val="Times New Roman"/>
        <family val="1"/>
        <charset val="204"/>
      </rPr>
      <t>высокой</t>
    </r>
    <r>
      <rPr>
        <b/>
        <i/>
        <sz val="14"/>
        <rFont val="Times New Roman"/>
        <family val="1"/>
        <charset val="204"/>
      </rPr>
      <t>)</t>
    </r>
  </si>
  <si>
    <t>тыс.чел</t>
  </si>
  <si>
    <t xml:space="preserve">                 </t>
  </si>
  <si>
    <r>
      <t xml:space="preserve">Оценка эффективности реализации программы: </t>
    </r>
    <r>
      <rPr>
        <b/>
        <i/>
        <sz val="14"/>
        <color rgb="FFFF0000"/>
        <rFont val="Times New Roman"/>
        <family val="1"/>
        <charset val="204"/>
      </rPr>
      <t xml:space="preserve">0,98  </t>
    </r>
    <r>
      <rPr>
        <b/>
        <i/>
        <sz val="14"/>
        <rFont val="Times New Roman"/>
        <family val="1"/>
        <charset val="204"/>
      </rPr>
      <t>(Степень достижения показателей результативности Программы признается-</t>
    </r>
    <r>
      <rPr>
        <b/>
        <i/>
        <sz val="14"/>
        <color rgb="FFFF0000"/>
        <rFont val="Times New Roman"/>
        <family val="1"/>
        <charset val="204"/>
      </rPr>
      <t>высокой</t>
    </r>
    <r>
      <rPr>
        <b/>
        <i/>
        <sz val="14"/>
        <rFont val="Times New Roman"/>
        <family val="1"/>
        <charset val="204"/>
      </rPr>
      <t>)</t>
    </r>
  </si>
  <si>
    <t>2.Количество экземпляров
новых поступлений в
библиотечные фонды
общедоступных библиотек
на 1 тыс. человек
населения</t>
  </si>
  <si>
    <t xml:space="preserve">3.Среднее число книговыдач в расчёте на            1 тыс. человек населения </t>
  </si>
  <si>
    <t>4.Доля представленных (во всех формах) зрителю музейных  предметов в общем количестве музейных предметов основного фонда</t>
  </si>
  <si>
    <t xml:space="preserve">1.Количество посетителей муниципальных учреждений культурно-досугового типа на 1 тыс. человек населения </t>
  </si>
  <si>
    <t xml:space="preserve">2.Число клубных формирований на 1 тыс. человек населения </t>
  </si>
  <si>
    <t xml:space="preserve">3.Число участников клубных формирований на 1 тыс. человек населения </t>
  </si>
  <si>
    <t>4.  Число участников клубных формирований для детей в возрасте до 14 лет включительно</t>
  </si>
  <si>
    <t>5.Минимальное число социокультурных проектов в области культуры, реализованных муниципальными учреждениями культуры</t>
  </si>
  <si>
    <t>6.Увеличение численности участников культурно-досуговых мероприятий</t>
  </si>
  <si>
    <t>1.Доля детей, привлекаемых к участию в творческих мероприятиях, в общем числе детей</t>
  </si>
  <si>
    <t>2.Количество специалистов, повысивших квалификацию, прошедших переподготовку, обученных на семинарах и других мероприятиях</t>
  </si>
  <si>
    <t xml:space="preserve">3.Доля музеев, имеющих сайт в сети Интернет, в общем количестве музеев </t>
  </si>
  <si>
    <t>4.Доля библиотек, подключенных к сети Интернет, в общем количестве общедоступных библиотек</t>
  </si>
  <si>
    <t xml:space="preserve">5.Количество библиографических записей в электронных каталогах краевых государственных библиотек  </t>
  </si>
  <si>
    <t xml:space="preserve">6.Число получателей денежных поощрений  лучшим творческим работникам, работникам организаций культуры и образовательных учреждений в области культуры, талантливой молодежи в сфере культуры и искусства </t>
  </si>
  <si>
    <t xml:space="preserve"> 1. Количество поддержанных проектов различной направленности, реализуемых молодежью Бирилюского района </t>
  </si>
  <si>
    <t>2. Количество молодых граждан, вовлеченных в мероприятия по поддержке одаренной и талантливой молодежи</t>
  </si>
  <si>
    <t xml:space="preserve">3.Количество участников мероприятий по поддержке талантливой и одаренной молодежи.         </t>
  </si>
  <si>
    <t>4.Количество реализованных мероприятий по поддержке талантливой и одаренной молодежи</t>
  </si>
  <si>
    <t>5. Информирование подростков и молодежи о потенциальных возможностях занятости;
оказание содействия трудоустройству</t>
  </si>
  <si>
    <t>6. Доля молодых граждан, находящихся в СОП и ТЖС, вовлеченных в молодежные проекты, от общего числа молодых граждан, находящихся в СОП и ТЖС</t>
  </si>
  <si>
    <t xml:space="preserve">8.Количество молодых граждан, вовлекаемых в организацию  и проведение патриотических и добровольческих акций и мероприятий </t>
  </si>
  <si>
    <t>9. Количество флагманских программ в Бирилюсском районе, реализуемых многопрофильным молодежным центром Бирилюсского района для вовлечения молодежи от 14 до 35 лет.</t>
  </si>
  <si>
    <t>7. Количество мероприятий патриотической направленности</t>
  </si>
  <si>
    <t>10. Количество молодых граждан в возрасте от 14 до 35 лет, вовлеченных в мероприятия, направленные на развитие и поддержание здорового образа жизни, укрепление здоровья молодежи.</t>
  </si>
  <si>
    <t>11. Доля несовершеннолетних, состоящих на учете в Комиссии как находящиеся в СОП, и совершившие уголовно-наказуемые деяния, от общего числа несовершеннолетних, находящихся в СОП в отчетном периоде</t>
  </si>
  <si>
    <t>12. Доля несовершеннолетних, снятых в отчетном периоде с учета СОП по постановлению Комиссии в связи с выходом из социально опасного положения, от общего количества несовершеннолетних, находящихся в СОП</t>
  </si>
  <si>
    <t>13. Доля несовершеннолетних, состоящих на учете СОП и участвующих в различных формах организованного досуга и занятости, в общем числе несовершеннолетних, состоящих на учете  СОП</t>
  </si>
  <si>
    <t xml:space="preserve">1. Поддержка в решении жилищной проблемы молодых семей, признанных в установленном порядке нуждающимися в улучшении жилищных условий. </t>
  </si>
  <si>
    <t>2. Количество проведенных оценок муниципального имущества, в целях заключения договоров аренды, купли-продажи</t>
  </si>
  <si>
    <t>3.Количество подготовленных  документов, необходимых для государственного кадастрового учета и государственной регистрации права недвижимого имущества</t>
  </si>
  <si>
    <t>4. Количество подготовленных  документов, необходимых для государственного кадастрового учета и государственной регистрации права недвижимого имущества</t>
  </si>
  <si>
    <t>5. Приобретение жилья для специалистов бюджетной сферы</t>
  </si>
  <si>
    <t>6. Обеспечение уплаты налога на добавленную стоимость за физических лиц от аренды и реализации муниципального имущества</t>
  </si>
  <si>
    <r>
      <t>1. к</t>
    </r>
    <r>
      <rPr>
        <sz val="10"/>
        <color theme="1"/>
        <rFont val="Times New Roman"/>
        <family val="1"/>
        <charset val="204"/>
      </rPr>
      <t xml:space="preserve">омплексное обслуживанию и содержанию 32 учреждений, 11 автомобилей </t>
    </r>
  </si>
  <si>
    <t xml:space="preserve">2. Содержание обслуживающего персонала (рабочие по ремонту и комплексному обслуживанию зданий, слесарь-сантехник, сантехник, уборщики служебных помещений, уборщики территорий, сторожа, истопники), проведен ежегодный (периодический) медосмотр работников, приобретение хозяйственных товаров и инвентаря, строительных материалов для проведения текущего ремонта.
 Содержание водителей, водителей автобусов; приобретение ГСМ, запасных частей; проведение технического обслуживания и ремонта автомобилей; проведение диагностики и страхование автомобилей.
</t>
  </si>
  <si>
    <t>3.  содержание муниципального имущества</t>
  </si>
  <si>
    <t xml:space="preserve">4. Капитальный ремонт муниципального жилищного фонда за счет платы за найм </t>
  </si>
  <si>
    <t>5. Содержание обслуживающего персонала (уборщики служебных помещений, уборщики территорий, сторожа, истопники), проведен ежегодный (периодический) медосмотр работников, приобретение хозяйственных товаров и инвентаря</t>
  </si>
  <si>
    <t>1.Доля дорог общего пользования местного значения соответствующих техническим и эксплуатационным требованиям</t>
  </si>
  <si>
    <t xml:space="preserve">1. Транспортная подвижность населения, в том числе: автомобильные перевозки  </t>
  </si>
  <si>
    <t>2.Транспортная подвижность населения, в том числе: водные перевозки</t>
  </si>
  <si>
    <t>1. Минимальный размер бюджетной обеспеченности поселений Бирилюсского района после выравнивания</t>
  </si>
  <si>
    <t>2. Доля расходов на обслуживание муниципального долга Бирилюсского района в объеме расходов районного бюджета, за исключением объема расходов, которые осуществляются за счет субвенций, предоставляемых из бюджетов бюджетной системы Российской Федерации</t>
  </si>
  <si>
    <t>3. Соотношение суммы зарегистрированных бюджетных обязательств к сумме предъявленных на регистрацию</t>
  </si>
  <si>
    <t>4. Доля расходов районного бюджета, формируемых в рамках муниципальных программ Бирилюсского района</t>
  </si>
  <si>
    <t>1.Отношение муниципального долга Бирилюсского района к доходам районного бюджета за исключением безвозмездных поступлений</t>
  </si>
  <si>
    <t>2.Доля расходов на обслуживание муниципального долга Бирилюсского района в объеме расходов районного бюджета, за исключением объема расходов, которые осуществляются за счет субвенций, предоставляемых из бюджетов бюджетной системы Российской Федерации</t>
  </si>
  <si>
    <t>3.Просроченная задолженность по долговым обязательствам Бирилюсского района</t>
  </si>
  <si>
    <t>1. Доля расходов районного бюджета, формируемых в рамках муниципальных программ Бирилюсского района</t>
  </si>
  <si>
    <t>2. Обеспечение исполнения расходных обязательств района ( за исключением безвозмездных поступлений)</t>
  </si>
  <si>
    <t>3. Доля полученных заключений Экспертного совета, осуществляющего проведение публичной независимой экспертизы проектов решений в области бюджетной и налоговой политики</t>
  </si>
  <si>
    <t>4.Доля рассмотренных на общественном совете при Финансовом управлении проектов нормативных правовых актов, касающихся принятия районного бюджета, внесения в него изменений, а также утверждения отчета об его исполнении, подготавливаемых Финансовым управлением</t>
  </si>
  <si>
    <t>5. Разработка и размещение на официальном сайте Бирилюсского района брошюры «Путеводитель по бюджету Бирилюсского района»</t>
  </si>
  <si>
    <t>6. Соотношение суммы зарегистрированных бюджетных обязательств к сумме предъявленных на регистрацию</t>
  </si>
  <si>
    <t>7. Соотношение оплаченных денежных обязательств к зарегистрированным</t>
  </si>
  <si>
    <t xml:space="preserve">8. Соотношение количества фактически проведенных контрольных мероприятий к количеству запланированных </t>
  </si>
  <si>
    <t>1. Доля граждан Бирилюсского района, систематически занимающегося физической культурой и спортом к общей численности населения района</t>
  </si>
  <si>
    <t>2. Количество массовых физкультурно -спортивных мероприятий на территории района</t>
  </si>
  <si>
    <t xml:space="preserve">3. Количество граждан Бирилюсского района, занимающихся физической культурой и спортом по  месту работы и в клубах по месту жительства </t>
  </si>
  <si>
    <t xml:space="preserve">1. Количество  обучающихся в учреждениях      в области физической культуры и спорта на территории Бирилюсского района.   </t>
  </si>
  <si>
    <t xml:space="preserve">2. Количество человек  принявших участие в выполнении нормативов испытаний (тестов) комплекса ГТО (от 1 теста и более) </t>
  </si>
  <si>
    <t>1. Увеличение чистопородного КРС в КФХ</t>
  </si>
  <si>
    <t>2. Коэффициент обновления техники и оборудования</t>
  </si>
  <si>
    <t>3. Трудоустройство молодых специалистов, молодых рабочих</t>
  </si>
  <si>
    <t>4. Участие в конкурсе, "АГРОСТАРТАП", "Наш фермер", "Региональный продукт",</t>
  </si>
  <si>
    <t>5. Количество пакетов первичных документов представляемых  субъектами АПК района для  получения государственной поддержки</t>
  </si>
  <si>
    <t>6. Организация проведения мероприятий пол отлову , учету, содержанию с безнадзорными животными</t>
  </si>
  <si>
    <t>1. Количество вновь созданных субъектов малого и среднего предпринимательства</t>
  </si>
  <si>
    <t>2. Количество субъектов малого и среднего предпринимательства, получивших поддержку</t>
  </si>
  <si>
    <t>3. Созданно новых рабочих мест</t>
  </si>
  <si>
    <t>1. Количество реконструируемых, модернизированных и технически перевооруженных сетей тепло-, водоснабжения, водоотведения;</t>
  </si>
  <si>
    <t>2. Доля реконструируемых, модернизированных и технически перевооруженных сетей тепло-, водоснабжения, водоотведения;</t>
  </si>
  <si>
    <t>3. Количество реконструируемых, модернизированных и технически перевооруженных теплоснабжающих, теплосетевых объектов;</t>
  </si>
  <si>
    <t>4. Доля снижения уровня износа объектов коммунальной инфраструктуры, ежегодно.</t>
  </si>
  <si>
    <t>1. Количество реконструированных и отремонтированных водопроводных сетей, ежегодно</t>
  </si>
  <si>
    <t>2.Количество реконструированных и отремонтированных систем водоотведения и очистки сточных вод, ежегодно</t>
  </si>
  <si>
    <t>1. Количество установленных узлов учета тепловой энергии в муниципальных учреждениях (20)</t>
  </si>
  <si>
    <t>2. Доля расчетов потребителей муниципальной бюджетной сферы за тепловую энергию по показаниям приборов учета</t>
  </si>
  <si>
    <t>3. Снижение потребления тепловой энергии в натуральном выражении</t>
  </si>
  <si>
    <t>4. Доля расчетов потребителей муниципальной бюджетной сферы за холодную воду по показаниям приборов учета</t>
  </si>
  <si>
    <t>5. Доля органов местного самоуправления, муниципальных учреждений, заполнивших декларации о потреблении энергетических ресурсов в модуле "Информация об энергосбережении и повышении энергетической эффективности" https://dper.gisee.ru/coordination/packages_and_children_declarations/</t>
  </si>
  <si>
    <t>1 .Доля сельских поселений района, подключенных к единой, высокоскоростной, защищенной телекоммуникационной сети.</t>
  </si>
  <si>
    <t>2.  Доля жителей района, использующих, механизм получения муниципальных услуг в электронной форме</t>
  </si>
  <si>
    <t>1. Количество
оборудованных
мест (площадок)
накопления
твердых
коммунальных
отходов</t>
  </si>
  <si>
    <t>2. Количество
контейнерного
оборудования
несанкционирова
нных свалок</t>
  </si>
  <si>
    <t>3.Ликвидация
несанкционирова
нных свалок</t>
  </si>
  <si>
    <t>1.Разработка проекта местных нормативов градостроительного проектирования Бирилюсского района</t>
  </si>
  <si>
    <t>4.Доля среднесписочной численности работников субъектов малого и среднего предпринимательства в среднесписочной численности работников всех предприятий и организаций</t>
  </si>
  <si>
    <r>
      <t>Оценка эффективности реализации программы:</t>
    </r>
    <r>
      <rPr>
        <b/>
        <sz val="14"/>
        <color rgb="FFFF0000"/>
        <rFont val="Times New Roman"/>
        <family val="1"/>
        <charset val="204"/>
      </rPr>
      <t xml:space="preserve"> 0,94 </t>
    </r>
    <r>
      <rPr>
        <b/>
        <sz val="14"/>
        <rFont val="Times New Roman"/>
        <family val="1"/>
        <charset val="204"/>
      </rPr>
      <t>(Степень достижения показателей результативности Программы признается-</t>
    </r>
    <r>
      <rPr>
        <b/>
        <sz val="14"/>
        <color rgb="FFFF0000"/>
        <rFont val="Times New Roman"/>
        <family val="1"/>
        <charset val="204"/>
      </rPr>
      <t>высокой</t>
    </r>
    <r>
      <rPr>
        <b/>
        <sz val="14"/>
        <rFont val="Times New Roman"/>
        <family val="1"/>
        <charset val="204"/>
      </rPr>
      <t>)</t>
    </r>
  </si>
  <si>
    <r>
      <t>Оценка эффективности реализации программы:</t>
    </r>
    <r>
      <rPr>
        <b/>
        <sz val="14"/>
        <color rgb="FFFF0000"/>
        <rFont val="Times New Roman"/>
        <family val="1"/>
        <charset val="204"/>
      </rPr>
      <t xml:space="preserve"> 0,95 </t>
    </r>
    <r>
      <rPr>
        <b/>
        <sz val="14"/>
        <rFont val="Times New Roman"/>
        <family val="1"/>
        <charset val="204"/>
      </rPr>
      <t>(Степень достижения показателей результативности Программы признается-</t>
    </r>
    <r>
      <rPr>
        <b/>
        <sz val="14"/>
        <color rgb="FFFF0000"/>
        <rFont val="Times New Roman"/>
        <family val="1"/>
        <charset val="204"/>
      </rPr>
      <t>высокой</t>
    </r>
    <r>
      <rPr>
        <b/>
        <sz val="14"/>
        <rFont val="Times New Roman"/>
        <family val="1"/>
        <charset val="204"/>
      </rPr>
      <t>)</t>
    </r>
  </si>
  <si>
    <r>
      <t xml:space="preserve">Оценка эффективности реализации программы: </t>
    </r>
    <r>
      <rPr>
        <b/>
        <sz val="14"/>
        <color rgb="FFFF0000"/>
        <rFont val="Times New Roman"/>
        <family val="1"/>
        <charset val="204"/>
      </rPr>
      <t xml:space="preserve">0,96 </t>
    </r>
    <r>
      <rPr>
        <b/>
        <sz val="14"/>
        <rFont val="Times New Roman"/>
        <family val="1"/>
        <charset val="204"/>
      </rPr>
      <t>(Степень достижения показателей результативности Программы признается-</t>
    </r>
    <r>
      <rPr>
        <b/>
        <sz val="14"/>
        <color rgb="FFFF0000"/>
        <rFont val="Times New Roman"/>
        <family val="1"/>
        <charset val="204"/>
      </rPr>
      <t>высокой</t>
    </r>
    <r>
      <rPr>
        <b/>
        <sz val="14"/>
        <rFont val="Times New Roman"/>
        <family val="1"/>
        <charset val="204"/>
      </rPr>
      <t>)</t>
    </r>
  </si>
  <si>
    <r>
      <t xml:space="preserve">Оценка эффективности реализации программы: </t>
    </r>
    <r>
      <rPr>
        <b/>
        <i/>
        <sz val="14"/>
        <color rgb="FFFF0000"/>
        <rFont val="Times New Roman"/>
        <family val="1"/>
        <charset val="204"/>
      </rPr>
      <t xml:space="preserve">0,91 </t>
    </r>
    <r>
      <rPr>
        <b/>
        <i/>
        <sz val="14"/>
        <rFont val="Times New Roman"/>
        <family val="1"/>
        <charset val="204"/>
      </rPr>
      <t>(Степень достижения показателей результативности Программы признается-</t>
    </r>
    <r>
      <rPr>
        <b/>
        <i/>
        <sz val="14"/>
        <color rgb="FFFF0000"/>
        <rFont val="Times New Roman"/>
        <family val="1"/>
        <charset val="204"/>
      </rPr>
      <t>высокой</t>
    </r>
    <r>
      <rPr>
        <b/>
        <i/>
        <sz val="14"/>
        <rFont val="Times New Roman"/>
        <family val="1"/>
        <charset val="204"/>
      </rPr>
      <t>)</t>
    </r>
  </si>
  <si>
    <r>
      <t xml:space="preserve">Оценка эффективности реализации программы: </t>
    </r>
    <r>
      <rPr>
        <b/>
        <i/>
        <sz val="14"/>
        <color rgb="FFFF0000"/>
        <rFont val="Times New Roman"/>
        <family val="1"/>
        <charset val="204"/>
      </rPr>
      <t xml:space="preserve">0,97 </t>
    </r>
    <r>
      <rPr>
        <b/>
        <i/>
        <sz val="14"/>
        <rFont val="Times New Roman"/>
        <family val="1"/>
        <charset val="204"/>
      </rPr>
      <t>(Степень достижения показателей результативности Программы признается-</t>
    </r>
    <r>
      <rPr>
        <b/>
        <i/>
        <sz val="14"/>
        <color rgb="FFFF0000"/>
        <rFont val="Times New Roman"/>
        <family val="1"/>
        <charset val="204"/>
      </rPr>
      <t>высокой</t>
    </r>
    <r>
      <rPr>
        <b/>
        <i/>
        <sz val="14"/>
        <rFont val="Times New Roman"/>
        <family val="1"/>
        <charset val="204"/>
      </rPr>
      <t>)</t>
    </r>
  </si>
  <si>
    <r>
      <t xml:space="preserve">Оценка эффективности реализации программы: </t>
    </r>
    <r>
      <rPr>
        <b/>
        <i/>
        <sz val="14"/>
        <color rgb="FFFF0000"/>
        <rFont val="Times New Roman"/>
        <family val="1"/>
        <charset val="204"/>
      </rPr>
      <t xml:space="preserve">0,94 </t>
    </r>
    <r>
      <rPr>
        <b/>
        <i/>
        <sz val="14"/>
        <rFont val="Times New Roman"/>
        <family val="1"/>
        <charset val="204"/>
      </rPr>
      <t>(Степень достижения показателей результативности Программы признается-</t>
    </r>
    <r>
      <rPr>
        <b/>
        <i/>
        <sz val="14"/>
        <color rgb="FFFF0000"/>
        <rFont val="Times New Roman"/>
        <family val="1"/>
        <charset val="204"/>
      </rPr>
      <t>высокой)</t>
    </r>
  </si>
  <si>
    <r>
      <t xml:space="preserve">Оценка эффективности реализации программы: </t>
    </r>
    <r>
      <rPr>
        <b/>
        <i/>
        <sz val="14"/>
        <color rgb="FFFF0000"/>
        <rFont val="Times New Roman"/>
        <family val="1"/>
        <charset val="204"/>
      </rPr>
      <t xml:space="preserve">0,99 </t>
    </r>
    <r>
      <rPr>
        <b/>
        <i/>
        <sz val="14"/>
        <rFont val="Times New Roman"/>
        <family val="1"/>
        <charset val="204"/>
      </rPr>
      <t>(Степень достижения показателей результативности Программы признается-</t>
    </r>
    <r>
      <rPr>
        <b/>
        <i/>
        <sz val="14"/>
        <color rgb="FFFF0000"/>
        <rFont val="Times New Roman"/>
        <family val="1"/>
        <charset val="204"/>
      </rPr>
      <t>высокой</t>
    </r>
    <r>
      <rPr>
        <b/>
        <i/>
        <sz val="14"/>
        <rFont val="Times New Roman"/>
        <family val="1"/>
        <charset val="204"/>
      </rPr>
      <t>)</t>
    </r>
  </si>
  <si>
    <r>
      <t xml:space="preserve">Оценка эффективности реализации программы: </t>
    </r>
    <r>
      <rPr>
        <b/>
        <i/>
        <sz val="14"/>
        <color rgb="FFFF0000"/>
        <rFont val="Times New Roman"/>
        <family val="1"/>
        <charset val="204"/>
      </rPr>
      <t>0,99 (</t>
    </r>
    <r>
      <rPr>
        <b/>
        <i/>
        <sz val="14"/>
        <rFont val="Times New Roman"/>
        <family val="1"/>
        <charset val="204"/>
      </rPr>
      <t>Степень достижения показателей результативности Программы признается-</t>
    </r>
    <r>
      <rPr>
        <b/>
        <i/>
        <sz val="14"/>
        <color rgb="FFFF0000"/>
        <rFont val="Times New Roman"/>
        <family val="1"/>
        <charset val="204"/>
      </rPr>
      <t>высокой</t>
    </r>
    <r>
      <rPr>
        <b/>
        <i/>
        <sz val="14"/>
        <rFont val="Times New Roman"/>
        <family val="1"/>
        <charset val="204"/>
      </rPr>
      <t>)</t>
    </r>
  </si>
  <si>
    <r>
      <t xml:space="preserve">Оценка эффективности реализации программы: </t>
    </r>
    <r>
      <rPr>
        <b/>
        <i/>
        <sz val="14"/>
        <color rgb="FFFF0000"/>
        <rFont val="Times New Roman"/>
        <family val="1"/>
        <charset val="204"/>
      </rPr>
      <t xml:space="preserve">0,95 </t>
    </r>
    <r>
      <rPr>
        <b/>
        <i/>
        <sz val="14"/>
        <rFont val="Times New Roman"/>
        <family val="1"/>
        <charset val="204"/>
      </rPr>
      <t>(Степень достижения показателей результативности Программы признается-</t>
    </r>
    <r>
      <rPr>
        <b/>
        <i/>
        <sz val="14"/>
        <color rgb="FFFF0000"/>
        <rFont val="Times New Roman"/>
        <family val="1"/>
        <charset val="204"/>
      </rPr>
      <t>высокой</t>
    </r>
    <r>
      <rPr>
        <b/>
        <i/>
        <sz val="14"/>
        <rFont val="Times New Roman"/>
        <family val="1"/>
        <charset val="204"/>
      </rPr>
      <t>)</t>
    </r>
  </si>
  <si>
    <r>
      <t xml:space="preserve">Оценка эффективности реализации программ: </t>
    </r>
    <r>
      <rPr>
        <b/>
        <i/>
        <sz val="16"/>
        <color rgb="FFC00000"/>
        <rFont val="Times New Roman"/>
        <family val="1"/>
        <charset val="204"/>
      </rPr>
      <t xml:space="preserve">0,96 </t>
    </r>
    <r>
      <rPr>
        <b/>
        <i/>
        <sz val="16"/>
        <rFont val="Times New Roman"/>
        <family val="1"/>
        <charset val="204"/>
      </rPr>
      <t>(Степень достижения показателей результативности Программ признается-</t>
    </r>
    <r>
      <rPr>
        <b/>
        <i/>
        <sz val="16"/>
        <color rgb="FFC00000"/>
        <rFont val="Times New Roman"/>
        <family val="1"/>
        <charset val="204"/>
      </rPr>
      <t>высокой)</t>
    </r>
  </si>
</sst>
</file>

<file path=xl/styles.xml><?xml version="1.0" encoding="utf-8"?>
<styleSheet xmlns="http://schemas.openxmlformats.org/spreadsheetml/2006/main">
  <numFmts count="9">
    <numFmt numFmtId="43" formatCode="_-* #,##0.00\ _₽_-;\-* #,##0.00\ _₽_-;_-* &quot;-&quot;??\ _₽_-;_-@_-"/>
    <numFmt numFmtId="164" formatCode="#,##0.0"/>
    <numFmt numFmtId="165" formatCode="#,##0.00\ _₽;[Red]#,##0.00\ _₽"/>
    <numFmt numFmtId="166" formatCode="#,##0.00\ _₽"/>
    <numFmt numFmtId="167" formatCode="?"/>
    <numFmt numFmtId="168" formatCode="_-* #,##0.00_р_._-;\-* #,##0.00_р_._-;_-* &quot;-&quot;??_р_._-;_-@_-"/>
    <numFmt numFmtId="169" formatCode="#,##0\ _₽"/>
    <numFmt numFmtId="170" formatCode="#,##0.000"/>
    <numFmt numFmtId="171" formatCode="#,##0.0\ _₽"/>
  </numFmts>
  <fonts count="62">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4"/>
      <color theme="1"/>
      <name val="Times New Roman"/>
      <family val="1"/>
      <charset val="204"/>
    </font>
    <font>
      <b/>
      <i/>
      <sz val="18"/>
      <color theme="1"/>
      <name val="Times New Roman"/>
      <family val="1"/>
      <charset val="204"/>
    </font>
    <font>
      <sz val="10"/>
      <name val="Times New Roman"/>
      <family val="1"/>
      <charset val="204"/>
    </font>
    <font>
      <b/>
      <sz val="11"/>
      <name val="Times New Roman"/>
      <family val="1"/>
      <charset val="204"/>
    </font>
    <font>
      <sz val="11"/>
      <name val="Times New Roman"/>
      <family val="1"/>
      <charset val="204"/>
    </font>
    <font>
      <b/>
      <i/>
      <sz val="10"/>
      <name val="Times New Roman"/>
      <family val="1"/>
      <charset val="204"/>
    </font>
    <font>
      <b/>
      <i/>
      <sz val="11"/>
      <name val="Times New Roman"/>
      <family val="1"/>
      <charset val="204"/>
    </font>
    <font>
      <sz val="14"/>
      <name val="Times New Roman"/>
      <family val="1"/>
      <charset val="204"/>
    </font>
    <font>
      <b/>
      <sz val="14"/>
      <name val="Times New Roman"/>
      <family val="1"/>
      <charset val="204"/>
    </font>
    <font>
      <sz val="10"/>
      <color theme="1"/>
      <name val="Calibri"/>
      <family val="2"/>
      <charset val="204"/>
      <scheme val="minor"/>
    </font>
    <font>
      <b/>
      <sz val="10"/>
      <name val="Times New Roman"/>
      <family val="1"/>
      <charset val="204"/>
    </font>
    <font>
      <b/>
      <i/>
      <sz val="12"/>
      <name val="Times New Roman"/>
      <family val="1"/>
      <charset val="204"/>
    </font>
    <font>
      <sz val="12"/>
      <color theme="1"/>
      <name val="Calibri"/>
      <family val="2"/>
      <charset val="204"/>
      <scheme val="minor"/>
    </font>
    <font>
      <sz val="12"/>
      <name val="Times New Roman"/>
      <family val="1"/>
      <charset val="204"/>
    </font>
    <font>
      <i/>
      <sz val="12"/>
      <name val="Times New Roman"/>
      <family val="1"/>
      <charset val="204"/>
    </font>
    <font>
      <b/>
      <i/>
      <sz val="14"/>
      <name val="Times New Roman"/>
      <family val="1"/>
      <charset val="204"/>
    </font>
    <font>
      <sz val="10"/>
      <color theme="1"/>
      <name val="Times New Roman"/>
      <family val="1"/>
      <charset val="204"/>
    </font>
    <font>
      <b/>
      <sz val="12"/>
      <name val="Times New Roman"/>
      <family val="1"/>
      <charset val="204"/>
    </font>
    <font>
      <sz val="14"/>
      <color theme="1"/>
      <name val="Calibri"/>
      <family val="2"/>
      <charset val="204"/>
      <scheme val="minor"/>
    </font>
    <font>
      <b/>
      <i/>
      <sz val="14"/>
      <color rgb="FFFF0000"/>
      <name val="Times New Roman"/>
      <family val="1"/>
      <charset val="204"/>
    </font>
    <font>
      <b/>
      <sz val="14"/>
      <color theme="1"/>
      <name val="Calibri"/>
      <family val="2"/>
      <charset val="204"/>
      <scheme val="minor"/>
    </font>
    <font>
      <b/>
      <i/>
      <sz val="12"/>
      <color theme="1"/>
      <name val="Calibri"/>
      <family val="2"/>
      <charset val="204"/>
      <scheme val="minor"/>
    </font>
    <font>
      <b/>
      <sz val="14"/>
      <color rgb="FFFF0000"/>
      <name val="Times New Roman"/>
      <family val="1"/>
      <charset val="204"/>
    </font>
    <font>
      <b/>
      <i/>
      <sz val="12"/>
      <color rgb="FFFF0000"/>
      <name val="Times New Roman"/>
      <family val="1"/>
      <charset val="204"/>
    </font>
    <font>
      <b/>
      <sz val="12"/>
      <color rgb="FFFF0000"/>
      <name val="Times New Roman"/>
      <family val="1"/>
      <charset val="204"/>
    </font>
    <font>
      <b/>
      <i/>
      <sz val="11"/>
      <color theme="1"/>
      <name val="Calibri"/>
      <family val="2"/>
      <charset val="204"/>
      <scheme val="minor"/>
    </font>
    <font>
      <b/>
      <i/>
      <sz val="12"/>
      <color rgb="FF000000"/>
      <name val="Times New Roman"/>
      <family val="1"/>
      <charset val="204"/>
    </font>
    <font>
      <b/>
      <i/>
      <sz val="12"/>
      <color theme="1"/>
      <name val="Times New Roman"/>
      <family val="1"/>
      <charset val="204"/>
    </font>
    <font>
      <sz val="12"/>
      <name val="Calibri"/>
      <family val="2"/>
      <charset val="204"/>
      <scheme val="minor"/>
    </font>
    <font>
      <b/>
      <i/>
      <sz val="14"/>
      <color theme="1"/>
      <name val="Calibri"/>
      <family val="2"/>
      <charset val="204"/>
      <scheme val="minor"/>
    </font>
    <font>
      <b/>
      <sz val="12"/>
      <color theme="1"/>
      <name val="Calibri"/>
      <family val="2"/>
      <charset val="204"/>
      <scheme val="minor"/>
    </font>
    <font>
      <b/>
      <sz val="10"/>
      <color theme="1"/>
      <name val="Times New Roman"/>
      <family val="1"/>
      <charset val="204"/>
    </font>
    <font>
      <b/>
      <i/>
      <sz val="10"/>
      <color theme="1"/>
      <name val="Times New Roman"/>
      <family val="1"/>
      <charset val="204"/>
    </font>
    <font>
      <b/>
      <sz val="14"/>
      <color theme="1"/>
      <name val="Times New Roman"/>
      <family val="1"/>
      <charset val="204"/>
    </font>
    <font>
      <sz val="10"/>
      <color rgb="FFFF0000"/>
      <name val="Times New Roman"/>
      <family val="1"/>
      <charset val="204"/>
    </font>
    <font>
      <sz val="9"/>
      <color indexed="81"/>
      <name val="Tahoma"/>
      <family val="2"/>
      <charset val="204"/>
    </font>
    <font>
      <b/>
      <sz val="9"/>
      <color indexed="81"/>
      <name val="Tahoma"/>
      <family val="2"/>
      <charset val="204"/>
    </font>
    <font>
      <i/>
      <sz val="12"/>
      <color rgb="FFFF0000"/>
      <name val="Times New Roman"/>
      <family val="1"/>
      <charset val="204"/>
    </font>
    <font>
      <i/>
      <sz val="14"/>
      <color rgb="FFFF0000"/>
      <name val="Times New Roman"/>
      <family val="1"/>
      <charset val="204"/>
    </font>
    <font>
      <i/>
      <sz val="14"/>
      <name val="Times New Roman"/>
      <family val="1"/>
      <charset val="204"/>
    </font>
    <font>
      <sz val="14"/>
      <name val="Calibri"/>
      <family val="2"/>
      <charset val="204"/>
      <scheme val="minor"/>
    </font>
    <font>
      <b/>
      <sz val="12"/>
      <color theme="1"/>
      <name val="Times New Roman"/>
      <family val="1"/>
      <charset val="204"/>
    </font>
    <font>
      <b/>
      <i/>
      <sz val="14"/>
      <color theme="1"/>
      <name val="Times New Roman"/>
      <family val="1"/>
      <charset val="204"/>
    </font>
    <font>
      <b/>
      <i/>
      <sz val="16"/>
      <name val="Times New Roman"/>
      <family val="1"/>
      <charset val="204"/>
    </font>
    <font>
      <b/>
      <sz val="16"/>
      <color rgb="FFC00000"/>
      <name val="Times New Roman"/>
      <family val="1"/>
      <charset val="204"/>
    </font>
    <font>
      <b/>
      <i/>
      <sz val="16"/>
      <color rgb="FFC00000"/>
      <name val="Times New Roman"/>
      <family val="1"/>
      <charset val="204"/>
    </font>
    <font>
      <sz val="10"/>
      <name val="Arial"/>
      <family val="2"/>
      <charset val="204"/>
    </font>
    <font>
      <sz val="9"/>
      <name val="Times New Roman"/>
      <family val="1"/>
      <charset val="204"/>
    </font>
    <font>
      <sz val="8"/>
      <name val="Arial Cyr"/>
      <charset val="204"/>
    </font>
    <font>
      <b/>
      <sz val="8"/>
      <name val="Arial Cyr"/>
    </font>
    <font>
      <b/>
      <sz val="11"/>
      <color rgb="FFFF0000"/>
      <name val="Times New Roman"/>
      <family val="1"/>
      <charset val="204"/>
    </font>
    <font>
      <sz val="11"/>
      <name val="Calibri"/>
      <family val="2"/>
      <charset val="204"/>
      <scheme val="minor"/>
    </font>
    <font>
      <b/>
      <sz val="16"/>
      <name val="Times New Roman"/>
      <family val="1"/>
      <charset val="204"/>
    </font>
    <font>
      <sz val="13"/>
      <color theme="1"/>
      <name val="Times New Roman"/>
      <family val="1"/>
      <charset val="204"/>
    </font>
    <font>
      <sz val="11"/>
      <color theme="1"/>
      <name val="Calibri"/>
      <family val="2"/>
      <scheme val="minor"/>
    </font>
    <font>
      <sz val="11"/>
      <color theme="1"/>
      <name val="Times New Roman"/>
      <family val="1"/>
      <charset val="204"/>
    </font>
    <font>
      <sz val="12"/>
      <color theme="1"/>
      <name val="Times New Roman"/>
      <family val="1"/>
      <charset val="204"/>
    </font>
    <font>
      <sz val="9"/>
      <color rgb="FF000000"/>
      <name val="Times New Roman"/>
      <family val="1"/>
      <charset val="204"/>
    </font>
    <font>
      <sz val="9"/>
      <color rgb="FF1D1B11"/>
      <name val="Times New Roman"/>
      <family val="1"/>
      <charset val="204"/>
    </font>
  </fonts>
  <fills count="14">
    <fill>
      <patternFill patternType="none"/>
    </fill>
    <fill>
      <patternFill patternType="gray125"/>
    </fill>
    <fill>
      <patternFill patternType="solid">
        <fgColor rgb="FFFFFF00"/>
        <bgColor indexed="64"/>
      </patternFill>
    </fill>
    <fill>
      <patternFill patternType="solid">
        <fgColor rgb="FFA3C2FF"/>
        <bgColor indexed="64"/>
      </patternFill>
    </fill>
    <fill>
      <patternFill patternType="solid">
        <fgColor theme="7" tint="0.39997558519241921"/>
        <bgColor indexed="64"/>
      </patternFill>
    </fill>
    <fill>
      <patternFill patternType="solid">
        <fgColor theme="0"/>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C7A6C"/>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BD92DE"/>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style="thin">
        <color indexed="6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thin">
        <color indexed="64"/>
      </top>
      <bottom/>
      <diagonal/>
    </border>
    <border>
      <left/>
      <right style="thin">
        <color indexed="64"/>
      </right>
      <top/>
      <bottom/>
      <diagonal/>
    </border>
    <border>
      <left/>
      <right style="hair">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49" fillId="0" borderId="0"/>
    <xf numFmtId="0" fontId="57" fillId="0" borderId="0"/>
  </cellStyleXfs>
  <cellXfs count="853">
    <xf numFmtId="0" fontId="0" fillId="0" borderId="0" xfId="0"/>
    <xf numFmtId="164" fontId="0" fillId="2" borderId="0" xfId="0" applyNumberFormat="1" applyFill="1"/>
    <xf numFmtId="49" fontId="0" fillId="0" borderId="0" xfId="0" applyNumberFormat="1" applyFont="1" applyAlignment="1">
      <alignment horizontal="center"/>
    </xf>
    <xf numFmtId="164" fontId="0" fillId="0" borderId="0" xfId="0" applyNumberFormat="1"/>
    <xf numFmtId="164" fontId="0" fillId="0" borderId="0" xfId="0" applyNumberFormat="1" applyAlignment="1">
      <alignment horizontal="center"/>
    </xf>
    <xf numFmtId="164" fontId="5" fillId="0" borderId="1" xfId="0" applyNumberFormat="1" applyFont="1" applyFill="1" applyBorder="1" applyAlignment="1">
      <alignment horizontal="center" vertical="center" wrapText="1"/>
    </xf>
    <xf numFmtId="49" fontId="10" fillId="4" borderId="1" xfId="1"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49" fontId="5" fillId="5" borderId="1" xfId="1" applyNumberFormat="1" applyFont="1" applyFill="1" applyBorder="1" applyAlignment="1">
      <alignment horizontal="center" vertical="center" wrapText="1"/>
    </xf>
    <xf numFmtId="164" fontId="5" fillId="5" borderId="1" xfId="1" applyNumberFormat="1" applyFont="1" applyFill="1" applyBorder="1" applyAlignment="1">
      <alignment horizontal="left" vertical="center" wrapText="1"/>
    </xf>
    <xf numFmtId="164" fontId="5" fillId="5" borderId="1" xfId="1" applyNumberFormat="1" applyFont="1" applyFill="1" applyBorder="1" applyAlignment="1">
      <alignment horizontal="center" vertical="center" wrapText="1"/>
    </xf>
    <xf numFmtId="164" fontId="5" fillId="5" borderId="1" xfId="1" applyNumberFormat="1" applyFont="1" applyFill="1" applyBorder="1" applyAlignment="1">
      <alignment horizontal="center" vertical="center"/>
    </xf>
    <xf numFmtId="164" fontId="12" fillId="5" borderId="0" xfId="0" applyNumberFormat="1" applyFont="1" applyFill="1"/>
    <xf numFmtId="49" fontId="5" fillId="0" borderId="1" xfId="0" applyNumberFormat="1" applyFont="1" applyFill="1" applyBorder="1" applyAlignment="1">
      <alignment horizontal="center" vertical="center" wrapText="1"/>
    </xf>
    <xf numFmtId="164" fontId="14" fillId="3" borderId="1" xfId="1" applyNumberFormat="1" applyFont="1" applyFill="1" applyBorder="1" applyAlignment="1">
      <alignment horizontal="left" vertical="center"/>
    </xf>
    <xf numFmtId="164" fontId="14" fillId="3" borderId="1" xfId="1" applyNumberFormat="1" applyFont="1" applyFill="1" applyBorder="1" applyAlignment="1">
      <alignment horizontal="center" vertical="center"/>
    </xf>
    <xf numFmtId="49" fontId="5" fillId="6" borderId="1" xfId="1" applyNumberFormat="1" applyFont="1" applyFill="1" applyBorder="1" applyAlignment="1">
      <alignment horizontal="center" vertical="center" wrapText="1"/>
    </xf>
    <xf numFmtId="164" fontId="12" fillId="5" borderId="1" xfId="0" applyNumberFormat="1" applyFont="1" applyFill="1" applyBorder="1"/>
    <xf numFmtId="49" fontId="16" fillId="5" borderId="1" xfId="1" applyNumberFormat="1" applyFont="1" applyFill="1" applyBorder="1" applyAlignment="1">
      <alignment horizontal="center" vertical="center" wrapText="1"/>
    </xf>
    <xf numFmtId="164" fontId="16" fillId="3" borderId="1" xfId="1" applyNumberFormat="1" applyFont="1" applyFill="1" applyBorder="1" applyAlignment="1">
      <alignment horizontal="center" vertical="center" wrapText="1"/>
    </xf>
    <xf numFmtId="164" fontId="15" fillId="5" borderId="0" xfId="0" applyNumberFormat="1" applyFont="1" applyFill="1"/>
    <xf numFmtId="49" fontId="10" fillId="6" borderId="1" xfId="1" applyNumberFormat="1" applyFont="1" applyFill="1" applyBorder="1" applyAlignment="1">
      <alignment horizontal="center" vertical="center" wrapText="1"/>
    </xf>
    <xf numFmtId="164" fontId="14" fillId="3" borderId="1" xfId="1" applyNumberFormat="1" applyFont="1" applyFill="1" applyBorder="1" applyAlignment="1">
      <alignment horizontal="center" vertical="center" wrapText="1"/>
    </xf>
    <xf numFmtId="164" fontId="6" fillId="0" borderId="1" xfId="0" applyNumberFormat="1" applyFont="1" applyBorder="1" applyAlignment="1">
      <alignment vertical="center" wrapText="1"/>
    </xf>
    <xf numFmtId="164" fontId="14" fillId="7" borderId="1" xfId="1" applyNumberFormat="1" applyFont="1" applyFill="1" applyBorder="1" applyAlignment="1">
      <alignment horizontal="center" vertical="center" wrapText="1"/>
    </xf>
    <xf numFmtId="164" fontId="5" fillId="6" borderId="1" xfId="1" applyNumberFormat="1" applyFont="1" applyFill="1" applyBorder="1" applyAlignment="1">
      <alignment horizontal="center" vertical="center" wrapText="1"/>
    </xf>
    <xf numFmtId="49" fontId="14" fillId="8" borderId="1" xfId="0" applyNumberFormat="1" applyFont="1" applyFill="1" applyBorder="1" applyAlignment="1">
      <alignment horizontal="center" vertical="center" wrapText="1"/>
    </xf>
    <xf numFmtId="164" fontId="14" fillId="8" borderId="1" xfId="0" applyNumberFormat="1" applyFont="1" applyFill="1" applyBorder="1" applyAlignment="1">
      <alignment horizontal="left" vertical="center" wrapText="1"/>
    </xf>
    <xf numFmtId="164" fontId="14" fillId="8" borderId="1" xfId="0" applyNumberFormat="1" applyFont="1" applyFill="1" applyBorder="1" applyAlignment="1">
      <alignment horizontal="center" vertical="center" wrapText="1"/>
    </xf>
    <xf numFmtId="4" fontId="14" fillId="8" borderId="1" xfId="0" applyNumberFormat="1" applyFont="1" applyFill="1" applyBorder="1" applyAlignment="1">
      <alignment horizontal="center" vertical="center" wrapText="1"/>
    </xf>
    <xf numFmtId="164" fontId="5" fillId="5" borderId="2" xfId="1" applyNumberFormat="1" applyFont="1" applyFill="1" applyBorder="1" applyAlignment="1">
      <alignment horizontal="left" vertical="center" wrapText="1"/>
    </xf>
    <xf numFmtId="49" fontId="5" fillId="0" borderId="1" xfId="1" applyNumberFormat="1" applyFont="1" applyFill="1" applyBorder="1" applyAlignment="1">
      <alignment horizontal="center" vertical="center" wrapText="1"/>
    </xf>
    <xf numFmtId="164" fontId="19" fillId="0" borderId="2" xfId="0" applyNumberFormat="1" applyFont="1" applyBorder="1" applyAlignment="1">
      <alignment wrapText="1"/>
    </xf>
    <xf numFmtId="164" fontId="19" fillId="0" borderId="2" xfId="0" applyNumberFormat="1" applyFont="1" applyBorder="1" applyAlignment="1">
      <alignment vertical="center" wrapText="1"/>
    </xf>
    <xf numFmtId="164" fontId="19" fillId="0" borderId="2" xfId="0" applyNumberFormat="1" applyFont="1" applyBorder="1" applyAlignment="1">
      <alignment horizontal="left" vertical="center" wrapText="1"/>
    </xf>
    <xf numFmtId="164" fontId="0" fillId="0" borderId="0" xfId="0" applyNumberFormat="1" applyAlignment="1">
      <alignment horizontal="left"/>
    </xf>
    <xf numFmtId="49" fontId="14" fillId="3" borderId="1" xfId="0" applyNumberFormat="1" applyFont="1" applyFill="1" applyBorder="1" applyAlignment="1">
      <alignment horizontal="center" vertical="center" wrapText="1"/>
    </xf>
    <xf numFmtId="49" fontId="16" fillId="0" borderId="1" xfId="1" applyNumberFormat="1" applyFont="1" applyFill="1" applyBorder="1" applyAlignment="1">
      <alignment horizontal="center" vertical="center" wrapText="1"/>
    </xf>
    <xf numFmtId="49" fontId="11" fillId="6" borderId="1" xfId="1" applyNumberFormat="1" applyFont="1" applyFill="1" applyBorder="1" applyAlignment="1">
      <alignment horizontal="center" vertical="center" wrapText="1"/>
    </xf>
    <xf numFmtId="164" fontId="5" fillId="0" borderId="1" xfId="0" applyNumberFormat="1" applyFont="1" applyBorder="1" applyAlignment="1">
      <alignment horizontal="left" vertical="center" wrapText="1"/>
    </xf>
    <xf numFmtId="164" fontId="0" fillId="0" borderId="1" xfId="0" applyNumberFormat="1" applyBorder="1"/>
    <xf numFmtId="164" fontId="5" fillId="0" borderId="1" xfId="1" applyNumberFormat="1" applyFont="1" applyFill="1" applyBorder="1" applyAlignment="1">
      <alignment horizontal="left" vertical="center" wrapText="1"/>
    </xf>
    <xf numFmtId="164" fontId="5" fillId="0" borderId="1" xfId="1" applyNumberFormat="1" applyFont="1" applyFill="1" applyBorder="1" applyAlignment="1">
      <alignment horizontal="center" vertical="center" wrapText="1"/>
    </xf>
    <xf numFmtId="164" fontId="5" fillId="5" borderId="9" xfId="1" applyNumberFormat="1" applyFont="1" applyFill="1" applyBorder="1" applyAlignment="1">
      <alignment horizontal="center" vertical="center"/>
    </xf>
    <xf numFmtId="164" fontId="5" fillId="5" borderId="9" xfId="1" applyNumberFormat="1" applyFont="1" applyFill="1" applyBorder="1" applyAlignment="1">
      <alignment horizontal="center" vertical="center" wrapText="1"/>
    </xf>
    <xf numFmtId="164" fontId="19" fillId="5" borderId="1" xfId="0" applyNumberFormat="1" applyFont="1" applyFill="1" applyBorder="1" applyAlignment="1">
      <alignment vertical="top" wrapText="1"/>
    </xf>
    <xf numFmtId="164" fontId="6" fillId="3" borderId="1" xfId="1" applyNumberFormat="1" applyFont="1" applyFill="1" applyBorder="1" applyAlignment="1">
      <alignment horizontal="left" vertical="center" wrapText="1"/>
    </xf>
    <xf numFmtId="164" fontId="15" fillId="5" borderId="1" xfId="0" applyNumberFormat="1" applyFont="1" applyFill="1" applyBorder="1"/>
    <xf numFmtId="164" fontId="5" fillId="3" borderId="1" xfId="1" applyNumberFormat="1" applyFont="1" applyFill="1" applyBorder="1" applyAlignment="1">
      <alignment horizontal="left" vertical="center" wrapText="1"/>
    </xf>
    <xf numFmtId="164" fontId="15" fillId="5" borderId="0" xfId="0" applyNumberFormat="1" applyFont="1" applyFill="1" applyBorder="1"/>
    <xf numFmtId="164" fontId="0" fillId="0" borderId="0" xfId="0" applyNumberFormat="1" applyFill="1"/>
    <xf numFmtId="164" fontId="14" fillId="0" borderId="1" xfId="0" applyNumberFormat="1" applyFont="1" applyFill="1" applyBorder="1" applyAlignment="1">
      <alignment horizontal="center" vertical="center" wrapText="1"/>
    </xf>
    <xf numFmtId="164" fontId="14" fillId="9" borderId="1" xfId="1" applyNumberFormat="1" applyFont="1" applyFill="1" applyBorder="1" applyAlignment="1">
      <alignment horizontal="left" vertical="center"/>
    </xf>
    <xf numFmtId="164" fontId="14" fillId="9" borderId="1" xfId="1" applyNumberFormat="1" applyFont="1" applyFill="1" applyBorder="1" applyAlignment="1">
      <alignment horizontal="center" vertical="center"/>
    </xf>
    <xf numFmtId="49" fontId="16" fillId="9" borderId="1" xfId="1" applyNumberFormat="1" applyFont="1" applyFill="1" applyBorder="1" applyAlignment="1">
      <alignment horizontal="center" vertical="center" wrapText="1"/>
    </xf>
    <xf numFmtId="164" fontId="15" fillId="6" borderId="0" xfId="0" applyNumberFormat="1" applyFont="1" applyFill="1"/>
    <xf numFmtId="164" fontId="15" fillId="0" borderId="0" xfId="0" applyNumberFormat="1" applyFont="1" applyFill="1"/>
    <xf numFmtId="164" fontId="15" fillId="0" borderId="1" xfId="0" applyNumberFormat="1" applyFont="1" applyFill="1" applyBorder="1"/>
    <xf numFmtId="49" fontId="14" fillId="9" borderId="1" xfId="1" applyNumberFormat="1" applyFont="1" applyFill="1" applyBorder="1" applyAlignment="1">
      <alignment horizontal="left" vertical="center"/>
    </xf>
    <xf numFmtId="164" fontId="14" fillId="9" borderId="1" xfId="1" applyNumberFormat="1" applyFont="1" applyFill="1" applyBorder="1" applyAlignment="1">
      <alignment horizontal="left" vertical="center" wrapText="1"/>
    </xf>
    <xf numFmtId="164" fontId="6" fillId="9" borderId="1" xfId="1" applyNumberFormat="1" applyFont="1" applyFill="1" applyBorder="1" applyAlignment="1">
      <alignment horizontal="left" vertical="center" wrapText="1"/>
    </xf>
    <xf numFmtId="164" fontId="15" fillId="0" borderId="0" xfId="0" applyNumberFormat="1" applyFont="1" applyFill="1" applyBorder="1"/>
    <xf numFmtId="164" fontId="12" fillId="9" borderId="0" xfId="0" applyNumberFormat="1" applyFont="1" applyFill="1"/>
    <xf numFmtId="49" fontId="5" fillId="9" borderId="1" xfId="1" applyNumberFormat="1" applyFont="1" applyFill="1" applyBorder="1" applyAlignment="1">
      <alignment horizontal="center" vertical="center" wrapText="1"/>
    </xf>
    <xf numFmtId="164" fontId="14" fillId="9" borderId="1" xfId="1" applyNumberFormat="1" applyFont="1" applyFill="1" applyBorder="1" applyAlignment="1">
      <alignment horizontal="center" vertical="center" wrapText="1"/>
    </xf>
    <xf numFmtId="164" fontId="12" fillId="9" borderId="1" xfId="0" applyNumberFormat="1" applyFont="1" applyFill="1" applyBorder="1"/>
    <xf numFmtId="49" fontId="7" fillId="5" borderId="1" xfId="0" applyNumberFormat="1" applyFont="1" applyFill="1" applyBorder="1" applyAlignment="1">
      <alignment horizontal="center" vertical="center" wrapText="1"/>
    </xf>
    <xf numFmtId="164" fontId="0" fillId="0" borderId="0" xfId="0" applyNumberFormat="1" applyFont="1"/>
    <xf numFmtId="49" fontId="6" fillId="0" borderId="1" xfId="1" applyNumberFormat="1" applyFont="1" applyFill="1" applyBorder="1" applyAlignment="1">
      <alignment horizontal="center" vertical="center" wrapText="1"/>
    </xf>
    <xf numFmtId="164" fontId="2" fillId="5" borderId="0" xfId="0" applyNumberFormat="1" applyFont="1" applyFill="1"/>
    <xf numFmtId="164" fontId="5" fillId="9" borderId="1" xfId="1" applyNumberFormat="1" applyFont="1" applyFill="1" applyBorder="1" applyAlignment="1">
      <alignment horizontal="left" vertical="center" wrapText="1"/>
    </xf>
    <xf numFmtId="164" fontId="15" fillId="9" borderId="0" xfId="0" applyNumberFormat="1" applyFont="1" applyFill="1"/>
    <xf numFmtId="164" fontId="24" fillId="9" borderId="0" xfId="0" applyNumberFormat="1" applyFont="1" applyFill="1"/>
    <xf numFmtId="49" fontId="14" fillId="9" borderId="1" xfId="1" applyNumberFormat="1" applyFont="1" applyFill="1" applyBorder="1" applyAlignment="1">
      <alignment horizontal="center" vertical="center" wrapText="1"/>
    </xf>
    <xf numFmtId="164" fontId="16" fillId="9" borderId="1" xfId="1" applyNumberFormat="1" applyFont="1" applyFill="1" applyBorder="1" applyAlignment="1">
      <alignment horizontal="center" vertical="center" wrapText="1"/>
    </xf>
    <xf numFmtId="49" fontId="5" fillId="0" borderId="6" xfId="1" applyNumberFormat="1" applyFont="1" applyFill="1" applyBorder="1" applyAlignment="1">
      <alignment horizontal="center" vertical="center" wrapText="1"/>
    </xf>
    <xf numFmtId="164" fontId="5" fillId="5" borderId="6" xfId="1" applyNumberFormat="1" applyFont="1" applyFill="1" applyBorder="1" applyAlignment="1">
      <alignment horizontal="left" vertical="center" wrapText="1"/>
    </xf>
    <xf numFmtId="164" fontId="5" fillId="5" borderId="6" xfId="1" applyNumberFormat="1" applyFont="1" applyFill="1" applyBorder="1" applyAlignment="1">
      <alignment horizontal="center" vertical="center" wrapText="1"/>
    </xf>
    <xf numFmtId="164" fontId="5" fillId="5" borderId="6" xfId="1" applyNumberFormat="1" applyFont="1" applyFill="1" applyBorder="1" applyAlignment="1">
      <alignment horizontal="center" vertical="center"/>
    </xf>
    <xf numFmtId="49" fontId="5" fillId="0" borderId="9" xfId="0" applyNumberFormat="1" applyFont="1" applyFill="1" applyBorder="1" applyAlignment="1">
      <alignment horizontal="center" vertical="center" wrapText="1"/>
    </xf>
    <xf numFmtId="164" fontId="15" fillId="2" borderId="0" xfId="0" applyNumberFormat="1" applyFont="1" applyFill="1"/>
    <xf numFmtId="164" fontId="12" fillId="6" borderId="0" xfId="0" applyNumberFormat="1" applyFont="1" applyFill="1"/>
    <xf numFmtId="49" fontId="16" fillId="0" borderId="6" xfId="1" applyNumberFormat="1" applyFont="1" applyFill="1" applyBorder="1" applyAlignment="1">
      <alignment horizontal="center" vertical="center" wrapText="1"/>
    </xf>
    <xf numFmtId="164" fontId="5" fillId="0" borderId="6" xfId="1" applyNumberFormat="1" applyFont="1" applyFill="1" applyBorder="1" applyAlignment="1">
      <alignment horizontal="left" vertical="top" wrapText="1"/>
    </xf>
    <xf numFmtId="49" fontId="11" fillId="6" borderId="9" xfId="1" applyNumberFormat="1" applyFont="1" applyFill="1" applyBorder="1" applyAlignment="1">
      <alignment horizontal="center" vertical="center" wrapText="1"/>
    </xf>
    <xf numFmtId="164" fontId="15" fillId="9" borderId="1" xfId="0" applyNumberFormat="1" applyFont="1" applyFill="1" applyBorder="1"/>
    <xf numFmtId="164" fontId="5" fillId="9" borderId="1" xfId="1" applyNumberFormat="1" applyFont="1" applyFill="1" applyBorder="1" applyAlignment="1">
      <alignment horizontal="left" vertical="top" wrapText="1"/>
    </xf>
    <xf numFmtId="49" fontId="16" fillId="9" borderId="9" xfId="1" applyNumberFormat="1" applyFont="1" applyFill="1" applyBorder="1" applyAlignment="1">
      <alignment horizontal="center" vertical="center" wrapText="1"/>
    </xf>
    <xf numFmtId="164" fontId="14" fillId="9" borderId="9" xfId="1" applyNumberFormat="1" applyFont="1" applyFill="1" applyBorder="1" applyAlignment="1">
      <alignment horizontal="left" vertical="center"/>
    </xf>
    <xf numFmtId="164" fontId="16" fillId="9" borderId="9" xfId="1" applyNumberFormat="1" applyFont="1" applyFill="1" applyBorder="1" applyAlignment="1">
      <alignment horizontal="center" vertical="center" wrapText="1"/>
    </xf>
    <xf numFmtId="164" fontId="14" fillId="9" borderId="9" xfId="1" applyNumberFormat="1" applyFont="1" applyFill="1" applyBorder="1" applyAlignment="1">
      <alignment horizontal="center" vertical="center" wrapText="1"/>
    </xf>
    <xf numFmtId="164" fontId="5" fillId="0" borderId="6" xfId="1" applyNumberFormat="1" applyFont="1" applyFill="1" applyBorder="1" applyAlignment="1">
      <alignment horizontal="center" vertical="center" wrapText="1"/>
    </xf>
    <xf numFmtId="49" fontId="16" fillId="0" borderId="9" xfId="1" applyNumberFormat="1" applyFont="1" applyFill="1" applyBorder="1" applyAlignment="1">
      <alignment horizontal="center" vertical="center" wrapText="1"/>
    </xf>
    <xf numFmtId="49" fontId="16" fillId="2" borderId="9" xfId="1" applyNumberFormat="1" applyFont="1" applyFill="1" applyBorder="1" applyAlignment="1">
      <alignment horizontal="center" vertical="center" wrapText="1"/>
    </xf>
    <xf numFmtId="49" fontId="11" fillId="4" borderId="1" xfId="1" applyNumberFormat="1" applyFont="1" applyFill="1" applyBorder="1" applyAlignment="1">
      <alignment horizontal="center" vertical="center" wrapText="1"/>
    </xf>
    <xf numFmtId="4" fontId="26" fillId="0" borderId="1" xfId="0" applyNumberFormat="1" applyFont="1" applyFill="1" applyBorder="1" applyAlignment="1">
      <alignment horizontal="center" vertical="center" wrapText="1"/>
    </xf>
    <xf numFmtId="164" fontId="21" fillId="4" borderId="0" xfId="0" applyNumberFormat="1" applyFont="1" applyFill="1"/>
    <xf numFmtId="49" fontId="11" fillId="4" borderId="9" xfId="1" applyNumberFormat="1" applyFont="1" applyFill="1" applyBorder="1" applyAlignment="1">
      <alignment horizontal="center" vertical="center" wrapText="1"/>
    </xf>
    <xf numFmtId="164" fontId="12" fillId="0" borderId="0" xfId="0" applyNumberFormat="1" applyFont="1" applyFill="1"/>
    <xf numFmtId="164" fontId="0" fillId="0" borderId="0" xfId="0" applyNumberFormat="1" applyFont="1" applyFill="1"/>
    <xf numFmtId="49" fontId="6" fillId="0" borderId="9" xfId="1" applyNumberFormat="1" applyFont="1" applyFill="1" applyBorder="1" applyAlignment="1">
      <alignment horizontal="center" vertical="center" wrapText="1"/>
    </xf>
    <xf numFmtId="164" fontId="14" fillId="0" borderId="1" xfId="1" applyNumberFormat="1" applyFont="1" applyFill="1" applyBorder="1" applyAlignment="1">
      <alignment horizontal="center" vertical="center" wrapText="1"/>
    </xf>
    <xf numFmtId="164" fontId="5" fillId="0" borderId="1" xfId="1" applyNumberFormat="1" applyFont="1" applyFill="1" applyBorder="1" applyAlignment="1">
      <alignment horizontal="left" vertical="top" wrapText="1"/>
    </xf>
    <xf numFmtId="164" fontId="0" fillId="0" borderId="0" xfId="0" applyNumberFormat="1" applyBorder="1"/>
    <xf numFmtId="164" fontId="0" fillId="0" borderId="0" xfId="0" applyNumberFormat="1" applyFill="1" applyBorder="1"/>
    <xf numFmtId="164" fontId="21" fillId="2" borderId="0" xfId="0" applyNumberFormat="1" applyFont="1" applyFill="1" applyBorder="1"/>
    <xf numFmtId="164" fontId="0" fillId="0" borderId="0" xfId="0" applyNumberFormat="1" applyFont="1" applyFill="1" applyBorder="1"/>
    <xf numFmtId="164" fontId="12" fillId="0" borderId="0" xfId="0" applyNumberFormat="1" applyFont="1" applyFill="1" applyBorder="1"/>
    <xf numFmtId="164" fontId="16" fillId="0" borderId="1" xfId="1"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164" fontId="14" fillId="0" borderId="1" xfId="0" applyNumberFormat="1" applyFont="1" applyFill="1" applyBorder="1" applyAlignment="1">
      <alignment horizontal="left" vertical="center" wrapText="1"/>
    </xf>
    <xf numFmtId="49" fontId="14" fillId="2" borderId="1" xfId="0" applyNumberFormat="1" applyFont="1" applyFill="1" applyBorder="1" applyAlignment="1">
      <alignment horizontal="center" vertical="center" wrapText="1"/>
    </xf>
    <xf numFmtId="164" fontId="15" fillId="0" borderId="4" xfId="0" applyNumberFormat="1" applyFont="1" applyFill="1" applyBorder="1"/>
    <xf numFmtId="164" fontId="0" fillId="6" borderId="0" xfId="0" applyNumberFormat="1" applyFill="1"/>
    <xf numFmtId="49" fontId="7" fillId="0" borderId="1" xfId="0" applyNumberFormat="1" applyFont="1" applyFill="1" applyBorder="1" applyAlignment="1">
      <alignment horizontal="center" vertical="center" wrapText="1"/>
    </xf>
    <xf numFmtId="164" fontId="5" fillId="5" borderId="1" xfId="1" applyNumberFormat="1" applyFont="1" applyFill="1" applyBorder="1" applyAlignment="1">
      <alignment horizontal="left" vertical="center" indent="2"/>
    </xf>
    <xf numFmtId="49" fontId="6" fillId="0" borderId="1" xfId="0" applyNumberFormat="1" applyFont="1" applyFill="1" applyBorder="1" applyAlignment="1">
      <alignment horizontal="center" vertical="center" wrapText="1"/>
    </xf>
    <xf numFmtId="164" fontId="2" fillId="0" borderId="0" xfId="0" applyNumberFormat="1" applyFont="1"/>
    <xf numFmtId="9" fontId="5" fillId="5" borderId="1" xfId="2" applyFont="1" applyFill="1" applyBorder="1" applyAlignment="1">
      <alignment horizontal="center" vertical="center" wrapText="1"/>
    </xf>
    <xf numFmtId="164" fontId="23" fillId="0" borderId="0" xfId="0" applyNumberFormat="1" applyFont="1" applyFill="1"/>
    <xf numFmtId="49" fontId="11" fillId="0" borderId="1" xfId="1" applyNumberFormat="1" applyFont="1" applyFill="1" applyBorder="1" applyAlignment="1">
      <alignment horizontal="center" vertical="center" wrapText="1"/>
    </xf>
    <xf numFmtId="164" fontId="23" fillId="0" borderId="0" xfId="0" applyNumberFormat="1" applyFont="1" applyFill="1" applyBorder="1"/>
    <xf numFmtId="49" fontId="6" fillId="5" borderId="1" xfId="1" applyNumberFormat="1" applyFont="1" applyFill="1" applyBorder="1" applyAlignment="1">
      <alignment horizontal="center" vertical="center" wrapText="1"/>
    </xf>
    <xf numFmtId="164" fontId="28" fillId="0" borderId="0" xfId="0" applyNumberFormat="1" applyFont="1" applyFill="1"/>
    <xf numFmtId="49" fontId="9" fillId="0" borderId="1" xfId="1" applyNumberFormat="1" applyFont="1" applyFill="1" applyBorder="1" applyAlignment="1">
      <alignment horizontal="center" vertical="center" wrapText="1"/>
    </xf>
    <xf numFmtId="164" fontId="28" fillId="0" borderId="0" xfId="0" applyNumberFormat="1" applyFont="1" applyFill="1" applyBorder="1"/>
    <xf numFmtId="164" fontId="7" fillId="0" borderId="1" xfId="1" applyNumberFormat="1" applyFont="1" applyFill="1" applyBorder="1" applyAlignment="1">
      <alignment horizontal="center" vertical="center" wrapText="1"/>
    </xf>
    <xf numFmtId="164" fontId="28" fillId="9" borderId="0" xfId="0" applyNumberFormat="1" applyFont="1" applyFill="1"/>
    <xf numFmtId="49" fontId="9" fillId="9" borderId="1" xfId="1" applyNumberFormat="1" applyFont="1" applyFill="1" applyBorder="1" applyAlignment="1">
      <alignment horizontal="center" vertical="center" wrapText="1"/>
    </xf>
    <xf numFmtId="4" fontId="15" fillId="0" borderId="0" xfId="0" applyNumberFormat="1" applyFont="1" applyFill="1"/>
    <xf numFmtId="164" fontId="17" fillId="3" borderId="1" xfId="1" applyNumberFormat="1" applyFont="1" applyFill="1" applyBorder="1" applyAlignment="1">
      <alignment horizontal="left" vertical="center"/>
    </xf>
    <xf numFmtId="164" fontId="17" fillId="8" borderId="1" xfId="0" applyNumberFormat="1" applyFont="1" applyFill="1" applyBorder="1" applyAlignment="1">
      <alignment horizontal="left" vertical="center" wrapText="1"/>
    </xf>
    <xf numFmtId="164" fontId="17" fillId="3" borderId="1" xfId="0" applyNumberFormat="1" applyFont="1" applyFill="1" applyBorder="1" applyAlignment="1">
      <alignment horizontal="left" vertical="center" wrapText="1"/>
    </xf>
    <xf numFmtId="164" fontId="17" fillId="0" borderId="1" xfId="0" applyNumberFormat="1" applyFont="1" applyFill="1" applyBorder="1" applyAlignment="1">
      <alignment horizontal="left" vertical="center" wrapText="1"/>
    </xf>
    <xf numFmtId="164" fontId="12" fillId="2" borderId="0" xfId="0" applyNumberFormat="1" applyFont="1" applyFill="1" applyBorder="1"/>
    <xf numFmtId="49" fontId="5" fillId="2" borderId="9" xfId="1" applyNumberFormat="1" applyFont="1" applyFill="1" applyBorder="1" applyAlignment="1">
      <alignment horizontal="center" vertical="center" wrapText="1"/>
    </xf>
    <xf numFmtId="164" fontId="0" fillId="4" borderId="0" xfId="0" applyNumberFormat="1" applyFill="1"/>
    <xf numFmtId="164" fontId="5" fillId="0" borderId="6" xfId="1" applyNumberFormat="1" applyFont="1" applyFill="1" applyBorder="1" applyAlignment="1">
      <alignment horizontal="left" vertical="center"/>
    </xf>
    <xf numFmtId="164" fontId="5" fillId="5" borderId="1" xfId="1" applyNumberFormat="1" applyFont="1" applyFill="1" applyBorder="1" applyAlignment="1">
      <alignment horizontal="left" vertical="top" wrapText="1"/>
    </xf>
    <xf numFmtId="164" fontId="5" fillId="5" borderId="1" xfId="1" applyNumberFormat="1" applyFont="1" applyFill="1" applyBorder="1" applyAlignment="1">
      <alignment horizontal="left" vertical="center"/>
    </xf>
    <xf numFmtId="49" fontId="10" fillId="2" borderId="9" xfId="1" applyNumberFormat="1" applyFont="1" applyFill="1" applyBorder="1" applyAlignment="1">
      <alignment horizontal="center" vertical="center" wrapText="1"/>
    </xf>
    <xf numFmtId="49" fontId="5" fillId="5" borderId="6" xfId="1" applyNumberFormat="1" applyFont="1" applyFill="1" applyBorder="1" applyAlignment="1">
      <alignment horizontal="center" vertical="center" wrapText="1"/>
    </xf>
    <xf numFmtId="164" fontId="24" fillId="9" borderId="1" xfId="0" applyNumberFormat="1" applyFont="1" applyFill="1" applyBorder="1"/>
    <xf numFmtId="0" fontId="29" fillId="9" borderId="1" xfId="0" applyFont="1" applyFill="1" applyBorder="1" applyAlignment="1">
      <alignment vertical="top" wrapText="1"/>
    </xf>
    <xf numFmtId="49" fontId="14" fillId="5" borderId="1" xfId="1" applyNumberFormat="1" applyFont="1" applyFill="1" applyBorder="1" applyAlignment="1">
      <alignment horizontal="center" vertical="center" wrapText="1"/>
    </xf>
    <xf numFmtId="164" fontId="24" fillId="5" borderId="0" xfId="0" applyNumberFormat="1" applyFont="1" applyFill="1" applyBorder="1"/>
    <xf numFmtId="164" fontId="24" fillId="5" borderId="0" xfId="0" applyNumberFormat="1" applyFont="1" applyFill="1"/>
    <xf numFmtId="164" fontId="8" fillId="9" borderId="1" xfId="1" applyNumberFormat="1" applyFont="1" applyFill="1" applyBorder="1" applyAlignment="1">
      <alignment horizontal="left" vertical="top" wrapText="1"/>
    </xf>
    <xf numFmtId="164" fontId="8" fillId="9" borderId="1" xfId="1" applyNumberFormat="1" applyFont="1" applyFill="1" applyBorder="1" applyAlignment="1">
      <alignment horizontal="left" vertical="center"/>
    </xf>
    <xf numFmtId="164" fontId="0" fillId="5" borderId="0" xfId="0" applyNumberFormat="1" applyFill="1"/>
    <xf numFmtId="164" fontId="24" fillId="10" borderId="1" xfId="0" applyNumberFormat="1" applyFont="1" applyFill="1" applyBorder="1"/>
    <xf numFmtId="49" fontId="20" fillId="4" borderId="1" xfId="1" applyNumberFormat="1" applyFont="1" applyFill="1" applyBorder="1" applyAlignment="1">
      <alignment horizontal="center" vertical="center" wrapText="1"/>
    </xf>
    <xf numFmtId="49" fontId="5" fillId="2" borderId="1" xfId="1" applyNumberFormat="1" applyFont="1" applyFill="1" applyBorder="1" applyAlignment="1">
      <alignment horizontal="center" vertical="center" wrapText="1"/>
    </xf>
    <xf numFmtId="164" fontId="31" fillId="0" borderId="0" xfId="0" applyNumberFormat="1" applyFont="1" applyFill="1"/>
    <xf numFmtId="164" fontId="31" fillId="0" borderId="0" xfId="0" applyNumberFormat="1" applyFont="1" applyFill="1" applyBorder="1"/>
    <xf numFmtId="164" fontId="21" fillId="6" borderId="0" xfId="0" applyNumberFormat="1" applyFont="1" applyFill="1"/>
    <xf numFmtId="164" fontId="0" fillId="0" borderId="0" xfId="0" applyNumberFormat="1" applyAlignment="1">
      <alignment vertical="center"/>
    </xf>
    <xf numFmtId="49" fontId="7" fillId="0" borderId="1" xfId="1" applyNumberFormat="1" applyFont="1" applyFill="1" applyBorder="1" applyAlignment="1">
      <alignment horizontal="center" vertical="center" wrapText="1"/>
    </xf>
    <xf numFmtId="164" fontId="5" fillId="0" borderId="6" xfId="1" applyNumberFormat="1" applyFont="1" applyFill="1" applyBorder="1" applyAlignment="1">
      <alignment horizontal="left" vertical="center" wrapText="1"/>
    </xf>
    <xf numFmtId="164" fontId="14" fillId="10" borderId="1" xfId="1" applyNumberFormat="1" applyFont="1" applyFill="1" applyBorder="1" applyAlignment="1">
      <alignment horizontal="left" vertical="center" wrapText="1"/>
    </xf>
    <xf numFmtId="4" fontId="5" fillId="0" borderId="6" xfId="1" applyNumberFormat="1" applyFont="1" applyFill="1" applyBorder="1" applyAlignment="1">
      <alignment horizontal="center" vertical="center" wrapText="1"/>
    </xf>
    <xf numFmtId="164" fontId="24" fillId="10" borderId="4" xfId="0" applyNumberFormat="1" applyFont="1" applyFill="1" applyBorder="1"/>
    <xf numFmtId="49" fontId="5" fillId="9" borderId="9" xfId="1" applyNumberFormat="1" applyFont="1" applyFill="1" applyBorder="1" applyAlignment="1">
      <alignment horizontal="center" vertical="center" wrapText="1"/>
    </xf>
    <xf numFmtId="164" fontId="5" fillId="9" borderId="9" xfId="1" applyNumberFormat="1" applyFont="1" applyFill="1" applyBorder="1" applyAlignment="1">
      <alignment horizontal="center" vertical="center" wrapText="1"/>
    </xf>
    <xf numFmtId="164" fontId="20" fillId="9" borderId="1" xfId="1" applyNumberFormat="1" applyFont="1" applyFill="1" applyBorder="1" applyAlignment="1">
      <alignment horizontal="left" vertical="center"/>
    </xf>
    <xf numFmtId="164" fontId="5" fillId="0" borderId="1" xfId="0" applyNumberFormat="1" applyFont="1" applyBorder="1" applyAlignment="1">
      <alignment horizontal="center" vertical="center" wrapText="1"/>
    </xf>
    <xf numFmtId="49" fontId="6" fillId="0" borderId="6" xfId="1" applyNumberFormat="1" applyFont="1" applyFill="1" applyBorder="1" applyAlignment="1">
      <alignment horizontal="center" vertical="center" wrapText="1"/>
    </xf>
    <xf numFmtId="164" fontId="2" fillId="5" borderId="1" xfId="0" applyNumberFormat="1" applyFont="1" applyFill="1" applyBorder="1"/>
    <xf numFmtId="164" fontId="33" fillId="9" borderId="0" xfId="0" applyNumberFormat="1" applyFont="1" applyFill="1"/>
    <xf numFmtId="49" fontId="20" fillId="9" borderId="6" xfId="1" applyNumberFormat="1" applyFont="1" applyFill="1" applyBorder="1" applyAlignment="1">
      <alignment horizontal="center" vertical="center" wrapText="1"/>
    </xf>
    <xf numFmtId="164" fontId="20" fillId="9" borderId="6" xfId="1" applyNumberFormat="1" applyFont="1" applyFill="1" applyBorder="1" applyAlignment="1">
      <alignment horizontal="center" vertical="center"/>
    </xf>
    <xf numFmtId="164" fontId="20" fillId="9" borderId="6" xfId="1" applyNumberFormat="1" applyFont="1" applyFill="1" applyBorder="1" applyAlignment="1">
      <alignment horizontal="center" vertical="center" wrapText="1"/>
    </xf>
    <xf numFmtId="164" fontId="23" fillId="6" borderId="0" xfId="0" applyNumberFormat="1" applyFont="1" applyFill="1" applyAlignment="1">
      <alignment horizontal="left"/>
    </xf>
    <xf numFmtId="2" fontId="5" fillId="5" borderId="6" xfId="1" applyNumberFormat="1" applyFont="1" applyFill="1" applyBorder="1" applyAlignment="1">
      <alignment horizontal="left" vertical="center" wrapText="1"/>
    </xf>
    <xf numFmtId="2" fontId="5" fillId="5" borderId="6" xfId="1" applyNumberFormat="1" applyFont="1" applyFill="1" applyBorder="1" applyAlignment="1">
      <alignment horizontal="center" vertical="center" wrapText="1"/>
    </xf>
    <xf numFmtId="2" fontId="14" fillId="9" borderId="9" xfId="1" applyNumberFormat="1" applyFont="1" applyFill="1" applyBorder="1" applyAlignment="1">
      <alignment horizontal="left" vertical="center" wrapText="1"/>
    </xf>
    <xf numFmtId="164" fontId="12" fillId="9" borderId="9" xfId="0" applyNumberFormat="1" applyFont="1" applyFill="1" applyBorder="1"/>
    <xf numFmtId="4" fontId="5" fillId="0" borderId="1" xfId="1" applyNumberFormat="1" applyFont="1" applyFill="1" applyBorder="1" applyAlignment="1">
      <alignment horizontal="center" vertical="center" wrapText="1"/>
    </xf>
    <xf numFmtId="164" fontId="15" fillId="5" borderId="4" xfId="0" applyNumberFormat="1" applyFont="1" applyFill="1" applyBorder="1"/>
    <xf numFmtId="164" fontId="12" fillId="9" borderId="12" xfId="0" applyNumberFormat="1" applyFont="1" applyFill="1" applyBorder="1"/>
    <xf numFmtId="164" fontId="2" fillId="5" borderId="4" xfId="0" applyNumberFormat="1" applyFont="1" applyFill="1" applyBorder="1"/>
    <xf numFmtId="164" fontId="24" fillId="9" borderId="4" xfId="0" applyNumberFormat="1" applyFont="1" applyFill="1" applyBorder="1"/>
    <xf numFmtId="164" fontId="12" fillId="9" borderId="4" xfId="0" applyNumberFormat="1" applyFont="1" applyFill="1" applyBorder="1"/>
    <xf numFmtId="164" fontId="24" fillId="0" borderId="0" xfId="0" applyNumberFormat="1" applyFont="1" applyFill="1" applyBorder="1"/>
    <xf numFmtId="164" fontId="2" fillId="0" borderId="0" xfId="0" applyNumberFormat="1" applyFont="1" applyFill="1" applyBorder="1"/>
    <xf numFmtId="164" fontId="0" fillId="0" borderId="0" xfId="0" applyNumberFormat="1" applyFill="1" applyBorder="1" applyAlignment="1">
      <alignment horizontal="left"/>
    </xf>
    <xf numFmtId="164" fontId="21" fillId="0" borderId="0" xfId="0" applyNumberFormat="1" applyFont="1" applyFill="1" applyBorder="1"/>
    <xf numFmtId="164" fontId="33" fillId="0" borderId="0" xfId="0" applyNumberFormat="1" applyFont="1" applyFill="1" applyBorder="1"/>
    <xf numFmtId="164" fontId="23" fillId="0" borderId="0" xfId="0" applyNumberFormat="1" applyFont="1" applyFill="1" applyBorder="1" applyAlignment="1">
      <alignment horizontal="left"/>
    </xf>
    <xf numFmtId="164" fontId="0" fillId="0" borderId="0" xfId="0" applyNumberFormat="1" applyFill="1" applyBorder="1" applyAlignment="1">
      <alignment vertical="center"/>
    </xf>
    <xf numFmtId="49" fontId="5" fillId="0" borderId="1" xfId="0" applyNumberFormat="1" applyFont="1" applyFill="1" applyBorder="1" applyAlignment="1">
      <alignment horizontal="center" vertical="center" wrapText="1"/>
    </xf>
    <xf numFmtId="164" fontId="20" fillId="9" borderId="6" xfId="1" applyNumberFormat="1" applyFont="1" applyFill="1" applyBorder="1" applyAlignment="1">
      <alignment horizontal="left" vertical="center" wrapText="1"/>
    </xf>
    <xf numFmtId="164" fontId="11" fillId="6" borderId="1" xfId="1" applyNumberFormat="1" applyFont="1" applyFill="1" applyBorder="1" applyAlignment="1">
      <alignment horizontal="left" vertical="center" wrapText="1"/>
    </xf>
    <xf numFmtId="164" fontId="5" fillId="5" borderId="1" xfId="1" applyNumberFormat="1" applyFont="1" applyFill="1" applyBorder="1" applyAlignment="1">
      <alignment horizontal="left" vertical="center" wrapText="1"/>
    </xf>
    <xf numFmtId="49" fontId="20" fillId="6" borderId="1" xfId="1" applyNumberFormat="1" applyFont="1" applyFill="1" applyBorder="1" applyAlignment="1">
      <alignment horizontal="center" vertical="center" wrapText="1"/>
    </xf>
    <xf numFmtId="4" fontId="3" fillId="0" borderId="0" xfId="0" applyNumberFormat="1" applyFont="1" applyBorder="1" applyAlignment="1">
      <alignment horizontal="right" vertical="center"/>
    </xf>
    <xf numFmtId="4" fontId="20" fillId="9" borderId="2" xfId="1" applyNumberFormat="1" applyFont="1" applyFill="1" applyBorder="1" applyAlignment="1">
      <alignment horizontal="center" vertical="center" wrapText="1"/>
    </xf>
    <xf numFmtId="4" fontId="20" fillId="9" borderId="7" xfId="1" applyNumberFormat="1" applyFont="1" applyFill="1" applyBorder="1" applyAlignment="1">
      <alignment horizontal="center" vertical="center" wrapText="1"/>
    </xf>
    <xf numFmtId="4" fontId="5" fillId="0" borderId="2" xfId="0" applyNumberFormat="1" applyFont="1" applyBorder="1" applyAlignment="1">
      <alignment horizontal="center" vertical="center" wrapText="1"/>
    </xf>
    <xf numFmtId="4" fontId="5" fillId="0" borderId="10" xfId="1" applyNumberFormat="1" applyFont="1" applyFill="1" applyBorder="1" applyAlignment="1">
      <alignment horizontal="center" vertical="center" wrapText="1"/>
    </xf>
    <xf numFmtId="4" fontId="5" fillId="0" borderId="2" xfId="1" applyNumberFormat="1" applyFont="1" applyFill="1" applyBorder="1" applyAlignment="1">
      <alignment horizontal="center" vertical="center" wrapText="1"/>
    </xf>
    <xf numFmtId="165" fontId="0" fillId="0" borderId="0" xfId="0" applyNumberFormat="1" applyAlignment="1">
      <alignment horizontal="center" vertical="center"/>
    </xf>
    <xf numFmtId="165" fontId="7" fillId="0" borderId="1" xfId="0" applyNumberFormat="1" applyFont="1" applyFill="1" applyBorder="1" applyAlignment="1">
      <alignment horizontal="center" vertical="center" wrapText="1"/>
    </xf>
    <xf numFmtId="165" fontId="5" fillId="5" borderId="1" xfId="1" applyNumberFormat="1" applyFont="1" applyFill="1" applyBorder="1" applyAlignment="1">
      <alignment horizontal="center" vertical="center" wrapText="1"/>
    </xf>
    <xf numFmtId="165" fontId="16" fillId="3" borderId="1" xfId="1" applyNumberFormat="1" applyFont="1" applyFill="1" applyBorder="1" applyAlignment="1">
      <alignment horizontal="center" vertical="center" wrapText="1"/>
    </xf>
    <xf numFmtId="165" fontId="12" fillId="9" borderId="1" xfId="0" applyNumberFormat="1" applyFont="1" applyFill="1" applyBorder="1"/>
    <xf numFmtId="165" fontId="6" fillId="3" borderId="1" xfId="1" applyNumberFormat="1" applyFont="1" applyFill="1" applyBorder="1" applyAlignment="1">
      <alignment horizontal="left" vertical="center" wrapText="1"/>
    </xf>
    <xf numFmtId="165" fontId="16" fillId="9" borderId="1" xfId="1" applyNumberFormat="1" applyFont="1" applyFill="1" applyBorder="1" applyAlignment="1">
      <alignment horizontal="center" vertical="center" wrapText="1"/>
    </xf>
    <xf numFmtId="165" fontId="5" fillId="6" borderId="1" xfId="1" applyNumberFormat="1" applyFont="1" applyFill="1" applyBorder="1" applyAlignment="1">
      <alignment horizontal="center" vertical="center" wrapText="1"/>
    </xf>
    <xf numFmtId="165" fontId="14" fillId="8" borderId="1" xfId="0" applyNumberFormat="1" applyFont="1" applyFill="1" applyBorder="1" applyAlignment="1">
      <alignment horizontal="left" vertical="center" wrapText="1"/>
    </xf>
    <xf numFmtId="165" fontId="5" fillId="5" borderId="6" xfId="1" applyNumberFormat="1" applyFont="1" applyFill="1" applyBorder="1" applyAlignment="1">
      <alignment horizontal="center" vertical="center" wrapText="1"/>
    </xf>
    <xf numFmtId="165" fontId="5" fillId="9" borderId="9" xfId="1" applyNumberFormat="1" applyFont="1" applyFill="1" applyBorder="1" applyAlignment="1">
      <alignment horizontal="center" vertical="center" wrapText="1"/>
    </xf>
    <xf numFmtId="165" fontId="14" fillId="3" borderId="1" xfId="1" applyNumberFormat="1" applyFont="1" applyFill="1" applyBorder="1" applyAlignment="1">
      <alignment horizontal="center" vertical="center"/>
    </xf>
    <xf numFmtId="165" fontId="5" fillId="0" borderId="1" xfId="1" applyNumberFormat="1" applyFont="1" applyFill="1" applyBorder="1" applyAlignment="1">
      <alignment horizontal="center" vertical="center" wrapText="1"/>
    </xf>
    <xf numFmtId="165" fontId="14" fillId="9" borderId="1" xfId="1" applyNumberFormat="1" applyFont="1" applyFill="1" applyBorder="1" applyAlignment="1">
      <alignment horizontal="center" vertical="center" wrapText="1"/>
    </xf>
    <xf numFmtId="165" fontId="6" fillId="9" borderId="1" xfId="1" applyNumberFormat="1" applyFont="1" applyFill="1" applyBorder="1" applyAlignment="1">
      <alignment horizontal="left" vertical="center" wrapText="1"/>
    </xf>
    <xf numFmtId="165" fontId="20" fillId="9" borderId="6" xfId="1" applyNumberFormat="1" applyFont="1" applyFill="1" applyBorder="1" applyAlignment="1">
      <alignment horizontal="center" vertical="center" wrapText="1"/>
    </xf>
    <xf numFmtId="165" fontId="14" fillId="0" borderId="1" xfId="1" applyNumberFormat="1" applyFont="1" applyFill="1" applyBorder="1" applyAlignment="1">
      <alignment horizontal="center" vertical="center" wrapText="1"/>
    </xf>
    <xf numFmtId="165" fontId="29" fillId="9" borderId="1" xfId="0" applyNumberFormat="1" applyFont="1" applyFill="1" applyBorder="1" applyAlignment="1">
      <alignment horizontal="center" vertical="center" wrapText="1"/>
    </xf>
    <xf numFmtId="165" fontId="14" fillId="3" borderId="1" xfId="1" applyNumberFormat="1" applyFont="1" applyFill="1" applyBorder="1" applyAlignment="1">
      <alignment horizontal="center" vertical="center" wrapText="1"/>
    </xf>
    <xf numFmtId="165" fontId="8" fillId="9" borderId="1" xfId="1" applyNumberFormat="1" applyFont="1" applyFill="1" applyBorder="1" applyAlignment="1">
      <alignment horizontal="left" vertical="center"/>
    </xf>
    <xf numFmtId="165" fontId="5" fillId="5" borderId="1" xfId="1" applyNumberFormat="1" applyFont="1" applyFill="1" applyBorder="1" applyAlignment="1">
      <alignment horizontal="left" vertical="center"/>
    </xf>
    <xf numFmtId="165" fontId="14" fillId="9" borderId="1" xfId="1" applyNumberFormat="1" applyFont="1" applyFill="1" applyBorder="1" applyAlignment="1">
      <alignment horizontal="left" vertical="center"/>
    </xf>
    <xf numFmtId="165" fontId="5" fillId="0" borderId="6" xfId="1" applyNumberFormat="1" applyFont="1" applyFill="1" applyBorder="1" applyAlignment="1">
      <alignment horizontal="center" vertical="center" wrapText="1"/>
    </xf>
    <xf numFmtId="165" fontId="14" fillId="10" borderId="1" xfId="1" applyNumberFormat="1" applyFont="1" applyFill="1" applyBorder="1" applyAlignment="1">
      <alignment horizontal="left" vertical="center" wrapText="1"/>
    </xf>
    <xf numFmtId="164" fontId="19" fillId="0" borderId="1" xfId="0" applyNumberFormat="1" applyFont="1" applyFill="1" applyBorder="1" applyAlignment="1">
      <alignment wrapText="1"/>
    </xf>
    <xf numFmtId="164" fontId="19" fillId="0" borderId="1" xfId="0" applyNumberFormat="1" applyFont="1" applyFill="1" applyBorder="1" applyAlignment="1">
      <alignment vertical="top" wrapText="1"/>
    </xf>
    <xf numFmtId="164" fontId="5" fillId="0" borderId="1" xfId="0" applyNumberFormat="1" applyFont="1" applyFill="1" applyBorder="1" applyAlignment="1">
      <alignment wrapText="1"/>
    </xf>
    <xf numFmtId="164" fontId="19" fillId="0" borderId="1" xfId="0" applyNumberFormat="1" applyFont="1" applyFill="1" applyBorder="1" applyAlignment="1">
      <alignment horizontal="left" wrapText="1"/>
    </xf>
    <xf numFmtId="164" fontId="34" fillId="0" borderId="1" xfId="0" applyNumberFormat="1" applyFont="1" applyFill="1" applyBorder="1" applyAlignment="1">
      <alignment wrapText="1"/>
    </xf>
    <xf numFmtId="164" fontId="35" fillId="0" borderId="1" xfId="0" applyNumberFormat="1" applyFont="1" applyFill="1" applyBorder="1" applyAlignment="1">
      <alignment wrapText="1"/>
    </xf>
    <xf numFmtId="164" fontId="34" fillId="0" borderId="1" xfId="0" applyNumberFormat="1" applyFont="1" applyFill="1" applyBorder="1" applyAlignment="1">
      <alignment horizontal="left" wrapText="1"/>
    </xf>
    <xf numFmtId="164" fontId="19" fillId="0" borderId="1" xfId="0" applyNumberFormat="1" applyFont="1" applyFill="1" applyBorder="1" applyAlignment="1">
      <alignment vertical="center" wrapText="1"/>
    </xf>
    <xf numFmtId="166" fontId="0" fillId="0" borderId="0" xfId="0" applyNumberFormat="1"/>
    <xf numFmtId="166" fontId="7" fillId="0" borderId="1" xfId="0" applyNumberFormat="1" applyFont="1" applyFill="1" applyBorder="1" applyAlignment="1">
      <alignment horizontal="center" vertical="center" wrapText="1"/>
    </xf>
    <xf numFmtId="166" fontId="5" fillId="5" borderId="1" xfId="1" applyNumberFormat="1" applyFont="1" applyFill="1" applyBorder="1" applyAlignment="1">
      <alignment horizontal="center" vertical="center"/>
    </xf>
    <xf numFmtId="166" fontId="14" fillId="9" borderId="1" xfId="1" applyNumberFormat="1" applyFont="1" applyFill="1" applyBorder="1" applyAlignment="1">
      <alignment horizontal="center" vertical="center"/>
    </xf>
    <xf numFmtId="166" fontId="14" fillId="3" borderId="1" xfId="1" applyNumberFormat="1" applyFont="1" applyFill="1" applyBorder="1" applyAlignment="1">
      <alignment horizontal="center" vertical="center"/>
    </xf>
    <xf numFmtId="166" fontId="5" fillId="0" borderId="1" xfId="0" applyNumberFormat="1" applyFont="1" applyBorder="1" applyAlignment="1">
      <alignment horizontal="center" vertical="center" wrapText="1"/>
    </xf>
    <xf numFmtId="166" fontId="14" fillId="9" borderId="1" xfId="0" applyNumberFormat="1" applyFont="1" applyFill="1" applyBorder="1" applyAlignment="1">
      <alignment horizontal="center" vertical="center" wrapText="1"/>
    </xf>
    <xf numFmtId="166" fontId="14" fillId="8" borderId="1" xfId="0" applyNumberFormat="1" applyFont="1" applyFill="1" applyBorder="1" applyAlignment="1">
      <alignment horizontal="center" vertical="center" wrapText="1"/>
    </xf>
    <xf numFmtId="166" fontId="20" fillId="9" borderId="9" xfId="1" applyNumberFormat="1" applyFont="1" applyFill="1" applyBorder="1" applyAlignment="1">
      <alignment horizontal="center" vertical="center"/>
    </xf>
    <xf numFmtId="166" fontId="14" fillId="3" borderId="1" xfId="0" applyNumberFormat="1" applyFont="1" applyFill="1" applyBorder="1" applyAlignment="1">
      <alignment horizontal="center" vertical="center" wrapText="1"/>
    </xf>
    <xf numFmtId="166" fontId="20" fillId="9" borderId="1" xfId="1" applyNumberFormat="1" applyFont="1" applyFill="1" applyBorder="1" applyAlignment="1">
      <alignment horizontal="center" vertical="center" wrapText="1"/>
    </xf>
    <xf numFmtId="166" fontId="20" fillId="9" borderId="6" xfId="1" applyNumberFormat="1" applyFont="1" applyFill="1" applyBorder="1" applyAlignment="1">
      <alignment horizontal="center" vertical="center"/>
    </xf>
    <xf numFmtId="166" fontId="5" fillId="0" borderId="6" xfId="1" applyNumberFormat="1" applyFont="1" applyFill="1" applyBorder="1" applyAlignment="1">
      <alignment horizontal="left" vertical="center"/>
    </xf>
    <xf numFmtId="166" fontId="30" fillId="9" borderId="1" xfId="0" applyNumberFormat="1" applyFont="1" applyFill="1" applyBorder="1" applyAlignment="1">
      <alignment horizontal="center"/>
    </xf>
    <xf numFmtId="164" fontId="5" fillId="5" borderId="1" xfId="1" applyNumberFormat="1" applyFont="1" applyFill="1" applyBorder="1" applyAlignment="1">
      <alignment horizontal="left" vertical="center" wrapText="1"/>
    </xf>
    <xf numFmtId="49" fontId="11" fillId="6" borderId="1" xfId="1" applyNumberFormat="1" applyFont="1" applyFill="1" applyBorder="1" applyAlignment="1">
      <alignment horizontal="left" vertical="center" wrapText="1"/>
    </xf>
    <xf numFmtId="49" fontId="20" fillId="6" borderId="1" xfId="0" applyNumberFormat="1" applyFont="1" applyFill="1" applyBorder="1" applyAlignment="1">
      <alignment horizontal="center" vertical="center" wrapText="1"/>
    </xf>
    <xf numFmtId="49" fontId="20" fillId="0" borderId="1" xfId="1" applyNumberFormat="1" applyFont="1" applyFill="1" applyBorder="1" applyAlignment="1">
      <alignment horizontal="center" vertical="center" wrapText="1"/>
    </xf>
    <xf numFmtId="164" fontId="11" fillId="4" borderId="3" xfId="1" applyNumberFormat="1" applyFont="1" applyFill="1" applyBorder="1" applyAlignment="1">
      <alignment horizontal="left" vertical="center" wrapText="1"/>
    </xf>
    <xf numFmtId="164" fontId="11" fillId="4" borderId="8" xfId="1" applyNumberFormat="1"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166" fontId="14" fillId="10" borderId="1" xfId="1" applyNumberFormat="1" applyFont="1" applyFill="1" applyBorder="1" applyAlignment="1">
      <alignment horizontal="center" vertical="center" wrapText="1"/>
    </xf>
    <xf numFmtId="164" fontId="0" fillId="10" borderId="0" xfId="0" applyNumberFormat="1" applyFill="1"/>
    <xf numFmtId="49" fontId="5" fillId="10" borderId="1" xfId="1" applyNumberFormat="1" applyFont="1" applyFill="1" applyBorder="1" applyAlignment="1">
      <alignment horizontal="center" vertical="center" wrapText="1"/>
    </xf>
    <xf numFmtId="164" fontId="5" fillId="10" borderId="1" xfId="1" applyNumberFormat="1" applyFont="1" applyFill="1" applyBorder="1" applyAlignment="1">
      <alignment horizontal="left" vertical="center" wrapText="1"/>
    </xf>
    <xf numFmtId="164" fontId="5" fillId="10" borderId="1" xfId="1" applyNumberFormat="1" applyFont="1" applyFill="1" applyBorder="1" applyAlignment="1">
      <alignment horizontal="center" vertical="center" wrapText="1"/>
    </xf>
    <xf numFmtId="165" fontId="5" fillId="10" borderId="1" xfId="1" applyNumberFormat="1" applyFont="1" applyFill="1" applyBorder="1" applyAlignment="1">
      <alignment horizontal="center" vertical="center" wrapText="1"/>
    </xf>
    <xf numFmtId="165" fontId="5" fillId="10" borderId="1" xfId="1" applyNumberFormat="1" applyFont="1" applyFill="1" applyBorder="1" applyAlignment="1">
      <alignment horizontal="left" vertical="center" wrapText="1"/>
    </xf>
    <xf numFmtId="164" fontId="19" fillId="10" borderId="1" xfId="0" applyNumberFormat="1" applyFont="1" applyFill="1" applyBorder="1" applyAlignment="1">
      <alignment wrapText="1"/>
    </xf>
    <xf numFmtId="164" fontId="0" fillId="10" borderId="0" xfId="0" applyNumberFormat="1" applyFill="1" applyBorder="1"/>
    <xf numFmtId="164" fontId="5" fillId="5" borderId="1" xfId="1" applyNumberFormat="1" applyFont="1" applyFill="1" applyBorder="1" applyAlignment="1">
      <alignment horizontal="left" vertical="center" wrapText="1"/>
    </xf>
    <xf numFmtId="49" fontId="20" fillId="0" borderId="1" xfId="0" applyNumberFormat="1" applyFont="1" applyFill="1" applyBorder="1" applyAlignment="1">
      <alignment horizontal="center" vertical="center" wrapText="1"/>
    </xf>
    <xf numFmtId="164" fontId="12" fillId="6" borderId="0" xfId="0" applyNumberFormat="1" applyFont="1" applyFill="1"/>
    <xf numFmtId="164" fontId="12" fillId="5" borderId="0" xfId="0" applyNumberFormat="1" applyFont="1" applyFill="1" applyBorder="1"/>
    <xf numFmtId="49" fontId="5" fillId="4" borderId="9" xfId="1" applyNumberFormat="1" applyFont="1" applyFill="1" applyBorder="1" applyAlignment="1">
      <alignment horizontal="center" vertical="center" wrapText="1"/>
    </xf>
    <xf numFmtId="164" fontId="7" fillId="0" borderId="6" xfId="1" applyNumberFormat="1" applyFont="1" applyFill="1" applyBorder="1" applyAlignment="1">
      <alignment horizontal="center" vertical="center" wrapText="1"/>
    </xf>
    <xf numFmtId="4" fontId="14" fillId="9" borderId="1" xfId="0" applyNumberFormat="1" applyFont="1" applyFill="1" applyBorder="1" applyAlignment="1">
      <alignment horizontal="center" vertical="center" wrapText="1"/>
    </xf>
    <xf numFmtId="164" fontId="15" fillId="9" borderId="0" xfId="0" applyNumberFormat="1" applyFont="1" applyFill="1" applyBorder="1"/>
    <xf numFmtId="49" fontId="20" fillId="6" borderId="9" xfId="1"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4" fontId="5" fillId="5" borderId="10" xfId="1" applyNumberFormat="1" applyFont="1" applyFill="1" applyBorder="1" applyAlignment="1">
      <alignment horizontal="center" vertical="center" wrapText="1"/>
    </xf>
    <xf numFmtId="164" fontId="0" fillId="5" borderId="0" xfId="0" applyNumberFormat="1" applyFont="1" applyFill="1" applyBorder="1"/>
    <xf numFmtId="49" fontId="5" fillId="0" borderId="1"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4" fontId="5" fillId="5" borderId="1" xfId="1" applyNumberFormat="1" applyFont="1" applyFill="1" applyBorder="1" applyAlignment="1">
      <alignment horizontal="left" vertical="center" wrapText="1"/>
    </xf>
    <xf numFmtId="164" fontId="11" fillId="6" borderId="2" xfId="1" applyNumberFormat="1" applyFont="1" applyFill="1" applyBorder="1" applyAlignment="1">
      <alignment vertical="center"/>
    </xf>
    <xf numFmtId="164" fontId="11" fillId="6" borderId="3" xfId="1" applyNumberFormat="1" applyFont="1" applyFill="1" applyBorder="1" applyAlignment="1">
      <alignment vertical="center"/>
    </xf>
    <xf numFmtId="164" fontId="20" fillId="0" borderId="2" xfId="1" applyNumberFormat="1" applyFont="1" applyFill="1" applyBorder="1" applyAlignment="1">
      <alignment vertical="center"/>
    </xf>
    <xf numFmtId="164" fontId="17" fillId="0" borderId="3" xfId="1" applyNumberFormat="1" applyFont="1" applyFill="1" applyBorder="1" applyAlignment="1">
      <alignment vertical="center"/>
    </xf>
    <xf numFmtId="164" fontId="5" fillId="0" borderId="6" xfId="1" applyNumberFormat="1" applyFont="1" applyFill="1" applyBorder="1" applyAlignment="1">
      <alignment horizontal="center" vertical="center"/>
    </xf>
    <xf numFmtId="164" fontId="5" fillId="0" borderId="10" xfId="1" applyNumberFormat="1" applyFont="1" applyFill="1" applyBorder="1" applyAlignment="1">
      <alignment horizontal="center" vertical="center"/>
    </xf>
    <xf numFmtId="164" fontId="19" fillId="0" borderId="0" xfId="0" applyNumberFormat="1" applyFont="1" applyFill="1" applyBorder="1" applyAlignment="1">
      <alignment wrapText="1"/>
    </xf>
    <xf numFmtId="0" fontId="19" fillId="0" borderId="0" xfId="0" applyFont="1" applyBorder="1" applyAlignment="1">
      <alignment wrapText="1"/>
    </xf>
    <xf numFmtId="164" fontId="0" fillId="5" borderId="0" xfId="0" applyNumberFormat="1" applyFill="1" applyBorder="1"/>
    <xf numFmtId="164" fontId="31" fillId="5" borderId="0" xfId="0" applyNumberFormat="1" applyFont="1" applyFill="1" applyBorder="1"/>
    <xf numFmtId="164" fontId="11" fillId="5" borderId="0" xfId="1" applyNumberFormat="1" applyFont="1" applyFill="1" applyBorder="1" applyAlignment="1">
      <alignment horizontal="left" vertical="center" wrapText="1"/>
    </xf>
    <xf numFmtId="164" fontId="0" fillId="5" borderId="0" xfId="0" applyNumberFormat="1" applyFill="1" applyBorder="1" applyAlignment="1">
      <alignment horizontal="left"/>
    </xf>
    <xf numFmtId="164" fontId="33" fillId="5" borderId="0" xfId="0" applyNumberFormat="1" applyFont="1" applyFill="1" applyBorder="1"/>
    <xf numFmtId="164" fontId="23" fillId="5" borderId="0" xfId="0" applyNumberFormat="1" applyFont="1" applyFill="1" applyBorder="1" applyAlignment="1">
      <alignment horizontal="left"/>
    </xf>
    <xf numFmtId="164" fontId="21" fillId="5" borderId="0" xfId="0" applyNumberFormat="1" applyFont="1" applyFill="1" applyBorder="1"/>
    <xf numFmtId="164" fontId="2" fillId="5" borderId="0" xfId="0" applyNumberFormat="1" applyFont="1" applyFill="1" applyBorder="1"/>
    <xf numFmtId="164" fontId="23" fillId="5" borderId="0" xfId="0" applyNumberFormat="1" applyFont="1" applyFill="1" applyBorder="1"/>
    <xf numFmtId="164" fontId="28" fillId="5" borderId="0" xfId="0" applyNumberFormat="1" applyFont="1" applyFill="1" applyBorder="1"/>
    <xf numFmtId="164" fontId="0" fillId="5" borderId="0" xfId="0" applyNumberFormat="1" applyFill="1" applyBorder="1" applyAlignment="1">
      <alignment vertical="center"/>
    </xf>
    <xf numFmtId="164" fontId="34" fillId="0" borderId="1" xfId="0" applyNumberFormat="1" applyFont="1" applyFill="1" applyBorder="1" applyAlignment="1">
      <alignment horizontal="center" vertical="center" wrapText="1"/>
    </xf>
    <xf numFmtId="164" fontId="14" fillId="0" borderId="2" xfId="0" applyNumberFormat="1" applyFont="1" applyFill="1" applyBorder="1" applyAlignment="1">
      <alignment horizontal="left" vertical="center" wrapText="1"/>
    </xf>
    <xf numFmtId="164" fontId="14" fillId="0" borderId="3" xfId="0" applyNumberFormat="1" applyFont="1" applyFill="1" applyBorder="1" applyAlignment="1">
      <alignment horizontal="left" vertical="center" wrapText="1"/>
    </xf>
    <xf numFmtId="4" fontId="5" fillId="5" borderId="2" xfId="1"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4" fontId="14" fillId="0" borderId="1" xfId="1" applyNumberFormat="1" applyFont="1" applyFill="1" applyBorder="1" applyAlignment="1">
      <alignment horizontal="left" vertical="center"/>
    </xf>
    <xf numFmtId="2" fontId="5" fillId="0" borderId="1" xfId="0" applyNumberFormat="1" applyFont="1" applyFill="1" applyBorder="1" applyAlignment="1">
      <alignment horizontal="center" vertical="center" wrapText="1"/>
    </xf>
    <xf numFmtId="49" fontId="17" fillId="9" borderId="1" xfId="1" applyNumberFormat="1" applyFont="1" applyFill="1" applyBorder="1" applyAlignment="1">
      <alignment horizontal="center" vertical="center"/>
    </xf>
    <xf numFmtId="49" fontId="17" fillId="3" borderId="1" xfId="1" applyNumberFormat="1" applyFont="1" applyFill="1" applyBorder="1" applyAlignment="1">
      <alignment horizontal="center" vertical="center"/>
    </xf>
    <xf numFmtId="49" fontId="6" fillId="9" borderId="1" xfId="1" applyNumberFormat="1" applyFont="1" applyFill="1" applyBorder="1" applyAlignment="1">
      <alignment horizontal="left" vertical="center" wrapText="1"/>
    </xf>
    <xf numFmtId="49" fontId="7" fillId="0" borderId="2" xfId="0" applyNumberFormat="1" applyFont="1" applyBorder="1" applyAlignment="1">
      <alignment horizontal="center" vertical="top" wrapText="1"/>
    </xf>
    <xf numFmtId="49" fontId="5" fillId="5" borderId="2" xfId="1" applyNumberFormat="1" applyFont="1" applyFill="1" applyBorder="1" applyAlignment="1">
      <alignment horizontal="center" vertical="center" wrapText="1"/>
    </xf>
    <xf numFmtId="49" fontId="5" fillId="5" borderId="1" xfId="1" applyNumberFormat="1" applyFont="1" applyFill="1" applyBorder="1" applyAlignment="1">
      <alignment horizontal="center" vertical="center"/>
    </xf>
    <xf numFmtId="49" fontId="14" fillId="10" borderId="1" xfId="1" applyNumberFormat="1" applyFont="1" applyFill="1" applyBorder="1" applyAlignment="1">
      <alignment horizontal="left" vertical="center" wrapText="1"/>
    </xf>
    <xf numFmtId="49" fontId="17" fillId="9" borderId="9" xfId="1" applyNumberFormat="1" applyFont="1" applyFill="1" applyBorder="1" applyAlignment="1">
      <alignment horizontal="center" vertical="center"/>
    </xf>
    <xf numFmtId="49" fontId="12" fillId="5" borderId="6" xfId="0" applyNumberFormat="1" applyFont="1" applyFill="1" applyBorder="1"/>
    <xf numFmtId="49" fontId="12" fillId="9" borderId="1" xfId="0" applyNumberFormat="1" applyFont="1" applyFill="1" applyBorder="1"/>
    <xf numFmtId="49" fontId="14" fillId="3" borderId="1" xfId="1" applyNumberFormat="1" applyFont="1" applyFill="1" applyBorder="1" applyAlignment="1">
      <alignment horizontal="center" vertical="center"/>
    </xf>
    <xf numFmtId="49" fontId="11" fillId="6" borderId="3" xfId="1" applyNumberFormat="1" applyFont="1" applyFill="1" applyBorder="1" applyAlignment="1">
      <alignment vertical="center"/>
    </xf>
    <xf numFmtId="49" fontId="17" fillId="0" borderId="3" xfId="1" applyNumberFormat="1" applyFont="1" applyFill="1" applyBorder="1" applyAlignment="1">
      <alignment vertical="center"/>
    </xf>
    <xf numFmtId="49" fontId="5" fillId="0" borderId="6" xfId="1" applyNumberFormat="1" applyFont="1" applyFill="1" applyBorder="1" applyAlignment="1">
      <alignment horizontal="center" vertical="center"/>
    </xf>
    <xf numFmtId="49" fontId="5" fillId="0" borderId="6" xfId="1" applyNumberFormat="1" applyFont="1" applyFill="1" applyBorder="1" applyAlignment="1">
      <alignment horizontal="left" vertical="center"/>
    </xf>
    <xf numFmtId="164" fontId="5" fillId="6" borderId="3" xfId="1" applyNumberFormat="1" applyFont="1" applyFill="1" applyBorder="1" applyAlignment="1">
      <alignment vertical="center"/>
    </xf>
    <xf numFmtId="164" fontId="5" fillId="9" borderId="1" xfId="0" applyNumberFormat="1" applyFont="1" applyFill="1" applyBorder="1" applyAlignment="1">
      <alignment horizontal="center" vertical="center" wrapText="1"/>
    </xf>
    <xf numFmtId="2" fontId="5" fillId="0" borderId="6" xfId="0" applyNumberFormat="1" applyFont="1" applyFill="1" applyBorder="1" applyAlignment="1">
      <alignment horizontal="center" vertical="center" wrapText="1"/>
    </xf>
    <xf numFmtId="164" fontId="37" fillId="5" borderId="1" xfId="0" applyNumberFormat="1" applyFont="1" applyFill="1" applyBorder="1" applyAlignment="1">
      <alignment horizontal="center" vertical="center" wrapText="1"/>
    </xf>
    <xf numFmtId="164" fontId="5" fillId="0" borderId="3" xfId="1" applyNumberFormat="1" applyFont="1" applyFill="1" applyBorder="1" applyAlignment="1">
      <alignment vertical="center"/>
    </xf>
    <xf numFmtId="2" fontId="5" fillId="9" borderId="1" xfId="0" applyNumberFormat="1" applyFont="1" applyFill="1" applyBorder="1" applyAlignment="1">
      <alignment horizontal="center" vertical="center" wrapText="1"/>
    </xf>
    <xf numFmtId="164" fontId="11" fillId="4" borderId="3" xfId="1" applyNumberFormat="1" applyFont="1" applyFill="1" applyBorder="1" applyAlignment="1">
      <alignment horizontal="left" vertical="center" wrapText="1"/>
    </xf>
    <xf numFmtId="164" fontId="14" fillId="0" borderId="3" xfId="0" applyNumberFormat="1" applyFont="1" applyFill="1" applyBorder="1" applyAlignment="1">
      <alignment horizontal="left" vertical="center" wrapText="1"/>
    </xf>
    <xf numFmtId="164" fontId="14" fillId="0" borderId="1" xfId="1" applyNumberFormat="1" applyFont="1" applyFill="1" applyBorder="1" applyAlignment="1">
      <alignment horizontal="left" vertical="center"/>
    </xf>
    <xf numFmtId="164" fontId="5" fillId="0" borderId="1" xfId="0" applyNumberFormat="1" applyFont="1" applyFill="1" applyBorder="1" applyAlignment="1">
      <alignment horizontal="center" vertical="center" wrapText="1"/>
    </xf>
    <xf numFmtId="2" fontId="37" fillId="0" borderId="1" xfId="0" applyNumberFormat="1" applyFont="1" applyFill="1" applyBorder="1" applyAlignment="1">
      <alignment horizontal="center" vertical="center" wrapText="1"/>
    </xf>
    <xf numFmtId="2" fontId="12" fillId="0" borderId="0" xfId="0" applyNumberFormat="1" applyFont="1" applyFill="1"/>
    <xf numFmtId="2" fontId="5" fillId="0" borderId="2" xfId="0" applyNumberFormat="1" applyFont="1" applyFill="1" applyBorder="1" applyAlignment="1">
      <alignment horizontal="center" vertical="center" wrapText="1"/>
    </xf>
    <xf numFmtId="2" fontId="5" fillId="0" borderId="1" xfId="1" applyNumberFormat="1" applyFont="1" applyFill="1" applyBorder="1" applyAlignment="1">
      <alignment horizontal="center" vertical="center" wrapText="1"/>
    </xf>
    <xf numFmtId="2" fontId="5" fillId="5" borderId="6" xfId="0" applyNumberFormat="1" applyFont="1" applyFill="1" applyBorder="1" applyAlignment="1">
      <alignment horizontal="center" vertical="center" wrapText="1"/>
    </xf>
    <xf numFmtId="2" fontId="5" fillId="9" borderId="2" xfId="0" applyNumberFormat="1" applyFont="1" applyFill="1" applyBorder="1" applyAlignment="1">
      <alignment horizontal="center" vertical="center" wrapText="1"/>
    </xf>
    <xf numFmtId="2" fontId="5" fillId="6" borderId="3" xfId="1" applyNumberFormat="1" applyFont="1" applyFill="1" applyBorder="1" applyAlignment="1">
      <alignment vertical="center"/>
    </xf>
    <xf numFmtId="2" fontId="5" fillId="0" borderId="3" xfId="1" applyNumberFormat="1" applyFont="1" applyFill="1" applyBorder="1" applyAlignment="1">
      <alignment vertical="center"/>
    </xf>
    <xf numFmtId="2" fontId="5" fillId="0" borderId="6" xfId="1" applyNumberFormat="1" applyFont="1" applyFill="1" applyBorder="1" applyAlignment="1">
      <alignment horizontal="center" vertical="center"/>
    </xf>
    <xf numFmtId="2" fontId="5" fillId="0" borderId="6" xfId="1" applyNumberFormat="1" applyFont="1" applyFill="1" applyBorder="1" applyAlignment="1">
      <alignment horizontal="left" vertical="center"/>
    </xf>
    <xf numFmtId="2" fontId="20" fillId="9" borderId="1" xfId="0" applyNumberFormat="1" applyFont="1" applyFill="1" applyBorder="1" applyAlignment="1">
      <alignment horizontal="center" vertical="center" wrapText="1"/>
    </xf>
    <xf numFmtId="4" fontId="0" fillId="0" borderId="0" xfId="0" applyNumberFormat="1" applyFont="1" applyBorder="1"/>
    <xf numFmtId="4" fontId="17" fillId="3" borderId="2" xfId="1" applyNumberFormat="1" applyFont="1" applyFill="1" applyBorder="1" applyAlignment="1">
      <alignment horizontal="center" vertical="center"/>
    </xf>
    <xf numFmtId="4" fontId="17" fillId="3" borderId="2" xfId="1" applyNumberFormat="1" applyFont="1" applyFill="1" applyBorder="1" applyAlignment="1">
      <alignment horizontal="center" vertical="center" wrapText="1"/>
    </xf>
    <xf numFmtId="4" fontId="7" fillId="0" borderId="2" xfId="0" applyNumberFormat="1" applyFont="1" applyBorder="1" applyAlignment="1">
      <alignment horizontal="left" vertical="center" wrapText="1"/>
    </xf>
    <xf numFmtId="164" fontId="17" fillId="3" borderId="2" xfId="1" applyNumberFormat="1" applyFont="1" applyFill="1" applyBorder="1" applyAlignment="1">
      <alignment horizontal="center" vertical="center"/>
    </xf>
    <xf numFmtId="4" fontId="17" fillId="7" borderId="2" xfId="1" applyNumberFormat="1" applyFont="1" applyFill="1" applyBorder="1" applyAlignment="1">
      <alignment horizontal="center" vertical="center" wrapText="1"/>
    </xf>
    <xf numFmtId="4" fontId="5" fillId="6" borderId="2" xfId="1" applyNumberFormat="1" applyFont="1" applyFill="1" applyBorder="1" applyAlignment="1">
      <alignment horizontal="center" vertical="center" wrapText="1"/>
    </xf>
    <xf numFmtId="164" fontId="17" fillId="3" borderId="2" xfId="1" applyNumberFormat="1" applyFont="1" applyFill="1" applyBorder="1" applyAlignment="1">
      <alignment horizontal="center" vertical="center" wrapText="1"/>
    </xf>
    <xf numFmtId="164" fontId="7" fillId="0" borderId="2" xfId="1" applyNumberFormat="1" applyFont="1" applyFill="1" applyBorder="1" applyAlignment="1">
      <alignment horizontal="center" vertical="center" wrapText="1"/>
    </xf>
    <xf numFmtId="4" fontId="7" fillId="0" borderId="2" xfId="0" applyNumberFormat="1" applyFont="1" applyBorder="1" applyAlignment="1">
      <alignment horizontal="center" vertical="center" wrapText="1"/>
    </xf>
    <xf numFmtId="4" fontId="41" fillId="0" borderId="2" xfId="0" applyNumberFormat="1" applyFont="1" applyFill="1" applyBorder="1" applyAlignment="1">
      <alignment horizontal="center" vertical="center" wrapText="1"/>
    </xf>
    <xf numFmtId="4" fontId="42" fillId="0" borderId="2" xfId="0" applyNumberFormat="1" applyFont="1" applyFill="1" applyBorder="1" applyAlignment="1">
      <alignment horizontal="center" vertical="center" wrapText="1"/>
    </xf>
    <xf numFmtId="4" fontId="42" fillId="8" borderId="2" xfId="0" applyNumberFormat="1" applyFont="1" applyFill="1" applyBorder="1" applyAlignment="1">
      <alignment horizontal="center" vertical="center" wrapText="1"/>
    </xf>
    <xf numFmtId="164" fontId="7" fillId="6" borderId="3" xfId="0" applyNumberFormat="1" applyFont="1" applyFill="1" applyBorder="1" applyAlignment="1">
      <alignment horizontal="left" vertical="center" wrapText="1"/>
    </xf>
    <xf numFmtId="4" fontId="16" fillId="10" borderId="2" xfId="1" applyNumberFormat="1" applyFont="1" applyFill="1" applyBorder="1" applyAlignment="1">
      <alignment horizontal="center" vertical="center" wrapText="1"/>
    </xf>
    <xf numFmtId="4" fontId="10" fillId="4" borderId="3" xfId="1" applyNumberFormat="1" applyFont="1" applyFill="1" applyBorder="1" applyAlignment="1">
      <alignment horizontal="left" vertical="center" wrapText="1"/>
    </xf>
    <xf numFmtId="4" fontId="5" fillId="5" borderId="2" xfId="1" applyNumberFormat="1" applyFont="1" applyFill="1" applyBorder="1" applyAlignment="1">
      <alignment horizontal="left" vertical="center" wrapText="1" indent="2"/>
    </xf>
    <xf numFmtId="164" fontId="5" fillId="5" borderId="2" xfId="1" applyNumberFormat="1" applyFont="1" applyFill="1" applyBorder="1" applyAlignment="1">
      <alignment horizontal="center" vertical="center" wrapText="1"/>
    </xf>
    <xf numFmtId="4" fontId="10" fillId="4" borderId="8" xfId="1" applyNumberFormat="1" applyFont="1" applyFill="1" applyBorder="1" applyAlignment="1">
      <alignment horizontal="left" vertical="center" wrapText="1"/>
    </xf>
    <xf numFmtId="4" fontId="10" fillId="6" borderId="8" xfId="1" applyNumberFormat="1" applyFont="1" applyFill="1" applyBorder="1" applyAlignment="1">
      <alignment horizontal="left" vertical="center" wrapText="1"/>
    </xf>
    <xf numFmtId="4" fontId="7" fillId="5" borderId="7" xfId="1" applyNumberFormat="1" applyFont="1" applyFill="1" applyBorder="1" applyAlignment="1">
      <alignment horizontal="center" vertical="center" wrapText="1"/>
    </xf>
    <xf numFmtId="164" fontId="10" fillId="6" borderId="3" xfId="1" applyNumberFormat="1" applyFont="1" applyFill="1" applyBorder="1" applyAlignment="1">
      <alignment vertical="center"/>
    </xf>
    <xf numFmtId="4" fontId="10" fillId="6" borderId="3" xfId="1" applyNumberFormat="1" applyFont="1" applyFill="1" applyBorder="1" applyAlignment="1">
      <alignment horizontal="left" vertical="center" wrapText="1"/>
    </xf>
    <xf numFmtId="164" fontId="20" fillId="9" borderId="1" xfId="0" applyNumberFormat="1" applyFont="1" applyFill="1" applyBorder="1" applyAlignment="1">
      <alignment horizontal="center" vertical="center" wrapText="1"/>
    </xf>
    <xf numFmtId="164" fontId="20" fillId="3" borderId="1" xfId="1" applyNumberFormat="1" applyFont="1" applyFill="1" applyBorder="1" applyAlignment="1">
      <alignment horizontal="center" vertical="center" wrapText="1"/>
    </xf>
    <xf numFmtId="164" fontId="20" fillId="9" borderId="1" xfId="1" applyNumberFormat="1" applyFont="1" applyFill="1" applyBorder="1" applyAlignment="1">
      <alignment horizontal="center" vertical="center" wrapText="1"/>
    </xf>
    <xf numFmtId="166" fontId="14" fillId="9" borderId="1" xfId="1" applyNumberFormat="1" applyFont="1" applyFill="1" applyBorder="1" applyAlignment="1">
      <alignment horizontal="center" vertical="center" wrapText="1"/>
    </xf>
    <xf numFmtId="164" fontId="43" fillId="0" borderId="0" xfId="0" applyNumberFormat="1" applyFont="1" applyFill="1"/>
    <xf numFmtId="49" fontId="18" fillId="0" borderId="1" xfId="0" applyNumberFormat="1" applyFont="1" applyFill="1" applyBorder="1" applyAlignment="1">
      <alignment horizontal="center" vertical="center" wrapText="1"/>
    </xf>
    <xf numFmtId="164" fontId="42" fillId="0" borderId="1" xfId="0" applyNumberFormat="1" applyFont="1" applyFill="1" applyBorder="1" applyAlignment="1">
      <alignment horizontal="left" vertical="center" wrapText="1"/>
    </xf>
    <xf numFmtId="166" fontId="22" fillId="0" borderId="1" xfId="0" applyNumberFormat="1" applyFont="1" applyFill="1" applyBorder="1" applyAlignment="1">
      <alignment horizontal="center" vertical="center" wrapText="1"/>
    </xf>
    <xf numFmtId="164" fontId="3" fillId="0" borderId="1" xfId="0" applyNumberFormat="1" applyFont="1" applyFill="1" applyBorder="1" applyAlignment="1">
      <alignment wrapText="1"/>
    </xf>
    <xf numFmtId="164" fontId="43" fillId="5" borderId="0" xfId="0" applyNumberFormat="1" applyFont="1" applyFill="1" applyBorder="1"/>
    <xf numFmtId="164" fontId="43" fillId="0" borderId="0" xfId="0" applyNumberFormat="1" applyFont="1" applyFill="1" applyBorder="1"/>
    <xf numFmtId="4" fontId="25" fillId="0" borderId="2" xfId="0" applyNumberFormat="1" applyFont="1" applyFill="1" applyBorder="1" applyAlignment="1">
      <alignment horizontal="center" vertical="center" wrapText="1"/>
    </xf>
    <xf numFmtId="164" fontId="25" fillId="0" borderId="1" xfId="0" applyNumberFormat="1" applyFont="1" applyFill="1" applyBorder="1" applyAlignment="1">
      <alignment horizontal="center" vertical="center" wrapText="1"/>
    </xf>
    <xf numFmtId="2" fontId="25" fillId="0" borderId="2" xfId="0" applyNumberFormat="1" applyFont="1" applyFill="1" applyBorder="1" applyAlignment="1">
      <alignment horizontal="center" vertical="center" wrapText="1"/>
    </xf>
    <xf numFmtId="164" fontId="20" fillId="3" borderId="2" xfId="1" applyNumberFormat="1" applyFont="1" applyFill="1" applyBorder="1" applyAlignment="1">
      <alignment horizontal="center" vertical="center" wrapText="1"/>
    </xf>
    <xf numFmtId="2" fontId="16" fillId="9" borderId="1" xfId="1" applyNumberFormat="1" applyFont="1" applyFill="1" applyBorder="1" applyAlignment="1">
      <alignment horizontal="center" vertical="center" wrapText="1"/>
    </xf>
    <xf numFmtId="4" fontId="25" fillId="0" borderId="1" xfId="0" applyNumberFormat="1" applyFont="1" applyFill="1" applyBorder="1" applyAlignment="1">
      <alignment horizontal="center" vertical="center" wrapText="1"/>
    </xf>
    <xf numFmtId="2" fontId="27" fillId="0" borderId="2" xfId="0" applyNumberFormat="1" applyFont="1" applyFill="1" applyBorder="1" applyAlignment="1">
      <alignment horizontal="center" vertical="center" wrapText="1"/>
    </xf>
    <xf numFmtId="164" fontId="27" fillId="0" borderId="1" xfId="0" applyNumberFormat="1" applyFont="1" applyFill="1" applyBorder="1" applyAlignment="1">
      <alignment horizontal="center" vertical="center" wrapText="1"/>
    </xf>
    <xf numFmtId="166" fontId="20" fillId="9" borderId="1" xfId="0" applyNumberFormat="1" applyFont="1" applyFill="1" applyBorder="1" applyAlignment="1">
      <alignment horizontal="center" vertical="center" wrapText="1"/>
    </xf>
    <xf numFmtId="166" fontId="16" fillId="0" borderId="1" xfId="0" applyNumberFormat="1" applyFont="1" applyFill="1" applyBorder="1" applyAlignment="1">
      <alignment horizontal="center" vertical="center" wrapText="1"/>
    </xf>
    <xf numFmtId="4" fontId="20" fillId="9" borderId="1" xfId="1" applyNumberFormat="1" applyFont="1" applyFill="1" applyBorder="1" applyAlignment="1">
      <alignment horizontal="center" vertical="center" wrapText="1"/>
    </xf>
    <xf numFmtId="4" fontId="27" fillId="0" borderId="1" xfId="0" applyNumberFormat="1" applyFont="1" applyFill="1" applyBorder="1" applyAlignment="1">
      <alignment horizontal="center" vertical="center" wrapText="1"/>
    </xf>
    <xf numFmtId="164" fontId="20" fillId="9" borderId="9" xfId="1" applyNumberFormat="1" applyFont="1" applyFill="1" applyBorder="1" applyAlignment="1">
      <alignment horizontal="center" vertical="center" wrapText="1"/>
    </xf>
    <xf numFmtId="2" fontId="20" fillId="9" borderId="9" xfId="1" applyNumberFormat="1" applyFont="1" applyFill="1" applyBorder="1" applyAlignment="1">
      <alignment horizontal="center" vertical="center" wrapText="1"/>
    </xf>
    <xf numFmtId="49" fontId="13" fillId="9" borderId="9" xfId="1" applyNumberFormat="1" applyFont="1" applyFill="1" applyBorder="1" applyAlignment="1">
      <alignment horizontal="center" vertical="center" wrapText="1"/>
    </xf>
    <xf numFmtId="166" fontId="20" fillId="9" borderId="9" xfId="1" applyNumberFormat="1" applyFont="1" applyFill="1" applyBorder="1" applyAlignment="1">
      <alignment horizontal="center" vertical="center" wrapText="1"/>
    </xf>
    <xf numFmtId="2" fontId="20" fillId="9" borderId="9" xfId="0" applyNumberFormat="1" applyFont="1" applyFill="1" applyBorder="1" applyAlignment="1">
      <alignment horizontal="center" vertical="center" wrapText="1"/>
    </xf>
    <xf numFmtId="2" fontId="27" fillId="0" borderId="1" xfId="0" applyNumberFormat="1" applyFont="1" applyFill="1" applyBorder="1" applyAlignment="1">
      <alignment horizontal="center" vertical="center" wrapText="1"/>
    </xf>
    <xf numFmtId="4" fontId="41" fillId="0" borderId="1" xfId="0" applyNumberFormat="1" applyFont="1" applyFill="1" applyBorder="1" applyAlignment="1">
      <alignment horizontal="center" vertical="center" wrapText="1"/>
    </xf>
    <xf numFmtId="4" fontId="42" fillId="0" borderId="1" xfId="0" applyNumberFormat="1" applyFont="1" applyFill="1" applyBorder="1" applyAlignment="1">
      <alignment horizontal="center" vertical="center" wrapText="1"/>
    </xf>
    <xf numFmtId="164" fontId="19" fillId="0" borderId="4" xfId="0" applyNumberFormat="1" applyFont="1" applyFill="1" applyBorder="1" applyAlignment="1">
      <alignment wrapText="1"/>
    </xf>
    <xf numFmtId="164" fontId="5" fillId="0" borderId="4" xfId="0" applyNumberFormat="1" applyFont="1" applyFill="1" applyBorder="1" applyAlignment="1">
      <alignment wrapText="1"/>
    </xf>
    <xf numFmtId="49" fontId="20" fillId="6" borderId="6" xfId="1" applyNumberFormat="1" applyFont="1" applyFill="1" applyBorder="1" applyAlignment="1">
      <alignment horizontal="center" vertical="center" wrapText="1"/>
    </xf>
    <xf numFmtId="164" fontId="20" fillId="9" borderId="6" xfId="0" applyNumberFormat="1" applyFont="1" applyFill="1" applyBorder="1" applyAlignment="1">
      <alignment horizontal="center" vertical="center" wrapText="1"/>
    </xf>
    <xf numFmtId="2" fontId="20" fillId="9" borderId="6" xfId="0" applyNumberFormat="1" applyFont="1" applyFill="1" applyBorder="1" applyAlignment="1">
      <alignment horizontal="center" vertical="center" wrapText="1"/>
    </xf>
    <xf numFmtId="49" fontId="5" fillId="0" borderId="9" xfId="1" applyNumberFormat="1" applyFont="1" applyFill="1" applyBorder="1" applyAlignment="1">
      <alignment horizontal="center" vertical="center" wrapText="1"/>
    </xf>
    <xf numFmtId="4" fontId="40" fillId="0" borderId="1" xfId="1" applyNumberFormat="1" applyFont="1" applyFill="1" applyBorder="1" applyAlignment="1">
      <alignment horizontal="center" vertical="center" wrapText="1"/>
    </xf>
    <xf numFmtId="166" fontId="16" fillId="0" borderId="1" xfId="1" applyNumberFormat="1" applyFont="1" applyFill="1" applyBorder="1" applyAlignment="1">
      <alignment horizontal="center" vertical="center"/>
    </xf>
    <xf numFmtId="164" fontId="27" fillId="0" borderId="1" xfId="1" applyNumberFormat="1" applyFont="1" applyFill="1" applyBorder="1" applyAlignment="1">
      <alignment horizontal="center" vertical="center" wrapText="1"/>
    </xf>
    <xf numFmtId="2" fontId="16" fillId="10" borderId="1" xfId="1" applyNumberFormat="1" applyFont="1" applyFill="1" applyBorder="1" applyAlignment="1">
      <alignment horizontal="center" vertical="center" wrapText="1"/>
    </xf>
    <xf numFmtId="164" fontId="16" fillId="10" borderId="1" xfId="1" applyNumberFormat="1" applyFont="1" applyFill="1" applyBorder="1" applyAlignment="1">
      <alignment horizontal="center" vertical="center" wrapText="1"/>
    </xf>
    <xf numFmtId="2" fontId="5" fillId="0" borderId="6" xfId="1" applyNumberFormat="1" applyFont="1" applyFill="1" applyBorder="1" applyAlignment="1">
      <alignment horizontal="center" vertical="center" wrapText="1"/>
    </xf>
    <xf numFmtId="4" fontId="20" fillId="10" borderId="1" xfId="1" applyNumberFormat="1" applyFont="1" applyFill="1" applyBorder="1" applyAlignment="1">
      <alignment horizontal="center" vertical="center" wrapText="1"/>
    </xf>
    <xf numFmtId="164" fontId="20" fillId="10" borderId="1" xfId="1" applyNumberFormat="1" applyFont="1" applyFill="1" applyBorder="1" applyAlignment="1">
      <alignment horizontal="center" vertical="center" wrapText="1"/>
    </xf>
    <xf numFmtId="2" fontId="20" fillId="10" borderId="1" xfId="1" applyNumberFormat="1" applyFont="1" applyFill="1" applyBorder="1" applyAlignment="1">
      <alignment horizontal="center" vertical="center" wrapText="1"/>
    </xf>
    <xf numFmtId="4" fontId="11" fillId="4" borderId="4" xfId="1" applyNumberFormat="1" applyFont="1" applyFill="1" applyBorder="1" applyAlignment="1">
      <alignment horizontal="left" vertical="center" wrapText="1"/>
    </xf>
    <xf numFmtId="166" fontId="20" fillId="9" borderId="1" xfId="1" applyNumberFormat="1" applyFont="1" applyFill="1" applyBorder="1" applyAlignment="1">
      <alignment horizontal="center" vertical="center"/>
    </xf>
    <xf numFmtId="164" fontId="44" fillId="9" borderId="1" xfId="0" applyNumberFormat="1" applyFont="1" applyFill="1" applyBorder="1" applyAlignment="1">
      <alignment horizontal="center" vertical="center"/>
    </xf>
    <xf numFmtId="164" fontId="20" fillId="9" borderId="1" xfId="1" applyNumberFormat="1" applyFont="1" applyFill="1" applyBorder="1" applyAlignment="1">
      <alignment horizontal="center" vertical="center"/>
    </xf>
    <xf numFmtId="2" fontId="20" fillId="9" borderId="1" xfId="1" applyNumberFormat="1" applyFont="1" applyFill="1" applyBorder="1" applyAlignment="1">
      <alignment horizontal="center" vertical="center" wrapText="1"/>
    </xf>
    <xf numFmtId="4" fontId="27" fillId="0" borderId="3" xfId="0" applyNumberFormat="1" applyFont="1" applyFill="1" applyBorder="1" applyAlignment="1">
      <alignment horizontal="center" vertical="center" wrapText="1"/>
    </xf>
    <xf numFmtId="49" fontId="11" fillId="0" borderId="9" xfId="1" applyNumberFormat="1" applyFont="1" applyFill="1" applyBorder="1" applyAlignment="1">
      <alignment horizontal="center" vertical="center" wrapText="1"/>
    </xf>
    <xf numFmtId="2" fontId="5" fillId="0" borderId="1" xfId="0" applyNumberFormat="1" applyFont="1" applyBorder="1" applyAlignment="1">
      <alignment horizontal="center" vertical="center" wrapText="1"/>
    </xf>
    <xf numFmtId="164" fontId="20" fillId="9" borderId="9" xfId="0" applyNumberFormat="1" applyFont="1" applyFill="1" applyBorder="1" applyAlignment="1">
      <alignment horizontal="center" vertical="center" wrapText="1"/>
    </xf>
    <xf numFmtId="164" fontId="27" fillId="5" borderId="1" xfId="1" applyNumberFormat="1" applyFont="1" applyFill="1" applyBorder="1" applyAlignment="1">
      <alignment horizontal="center" vertical="center"/>
    </xf>
    <xf numFmtId="4" fontId="6" fillId="9" borderId="1" xfId="1" applyNumberFormat="1" applyFont="1" applyFill="1" applyBorder="1" applyAlignment="1">
      <alignment horizontal="center" vertical="center" wrapText="1"/>
    </xf>
    <xf numFmtId="4" fontId="27" fillId="0" borderId="1" xfId="1" applyNumberFormat="1" applyFont="1" applyFill="1" applyBorder="1" applyAlignment="1">
      <alignment horizontal="center" vertical="center" wrapText="1"/>
    </xf>
    <xf numFmtId="2" fontId="27" fillId="0" borderId="1" xfId="0" applyNumberFormat="1" applyFont="1" applyFill="1" applyBorder="1" applyAlignment="1">
      <alignment horizontal="center" vertical="center"/>
    </xf>
    <xf numFmtId="2" fontId="20" fillId="9" borderId="1" xfId="1" applyNumberFormat="1" applyFont="1" applyFill="1" applyBorder="1" applyAlignment="1">
      <alignment horizontal="center" vertical="center"/>
    </xf>
    <xf numFmtId="164" fontId="20" fillId="5" borderId="1" xfId="1" applyNumberFormat="1" applyFont="1" applyFill="1" applyBorder="1" applyAlignment="1">
      <alignment horizontal="center" vertical="center"/>
    </xf>
    <xf numFmtId="2" fontId="27" fillId="5" borderId="1" xfId="1" applyNumberFormat="1" applyFont="1" applyFill="1" applyBorder="1" applyAlignment="1">
      <alignment horizontal="center" vertical="center"/>
    </xf>
    <xf numFmtId="164" fontId="20" fillId="9" borderId="2" xfId="1" applyNumberFormat="1" applyFont="1" applyFill="1" applyBorder="1" applyAlignment="1">
      <alignment horizontal="center" vertical="center"/>
    </xf>
    <xf numFmtId="49" fontId="16" fillId="5" borderId="9" xfId="1" applyNumberFormat="1" applyFont="1" applyFill="1" applyBorder="1" applyAlignment="1">
      <alignment horizontal="center" vertical="center" wrapText="1"/>
    </xf>
    <xf numFmtId="4" fontId="40" fillId="5" borderId="1" xfId="0" applyNumberFormat="1" applyFont="1" applyFill="1" applyBorder="1" applyAlignment="1">
      <alignment horizontal="center" vertical="center" wrapText="1"/>
    </xf>
    <xf numFmtId="166" fontId="20" fillId="3" borderId="1" xfId="0" applyNumberFormat="1" applyFont="1" applyFill="1" applyBorder="1" applyAlignment="1">
      <alignment horizontal="center" vertical="center" wrapText="1"/>
    </xf>
    <xf numFmtId="166" fontId="20" fillId="10" borderId="1" xfId="1" applyNumberFormat="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2" fontId="42" fillId="5" borderId="9" xfId="0" applyNumberFormat="1" applyFont="1" applyFill="1" applyBorder="1" applyAlignment="1">
      <alignment horizontal="left" vertical="center" wrapText="1"/>
    </xf>
    <xf numFmtId="49" fontId="10" fillId="5" borderId="1" xfId="1" applyNumberFormat="1" applyFont="1" applyFill="1" applyBorder="1" applyAlignment="1">
      <alignment horizontal="center" vertical="center" wrapText="1"/>
    </xf>
    <xf numFmtId="166" fontId="22" fillId="5" borderId="1" xfId="1" applyNumberFormat="1" applyFont="1" applyFill="1" applyBorder="1" applyAlignment="1">
      <alignment horizontal="center" vertical="center"/>
    </xf>
    <xf numFmtId="2" fontId="25" fillId="0" borderId="1" xfId="0" applyNumberFormat="1" applyFont="1" applyFill="1" applyBorder="1" applyAlignment="1">
      <alignment horizontal="center" vertical="center" wrapText="1"/>
    </xf>
    <xf numFmtId="164" fontId="21" fillId="5" borderId="0" xfId="0" applyNumberFormat="1" applyFont="1" applyFill="1"/>
    <xf numFmtId="164" fontId="21" fillId="0" borderId="1" xfId="0" applyNumberFormat="1" applyFont="1" applyFill="1" applyBorder="1"/>
    <xf numFmtId="164" fontId="18" fillId="0" borderId="1" xfId="0" applyNumberFormat="1" applyFont="1" applyFill="1" applyBorder="1" applyAlignment="1">
      <alignment horizontal="left" vertical="center" wrapText="1"/>
    </xf>
    <xf numFmtId="49" fontId="42" fillId="0" borderId="1" xfId="1" applyNumberFormat="1" applyFont="1" applyFill="1" applyBorder="1" applyAlignment="1">
      <alignment horizontal="center" vertical="center" wrapText="1"/>
    </xf>
    <xf numFmtId="166" fontId="25" fillId="0" borderId="1" xfId="1" applyNumberFormat="1" applyFont="1" applyFill="1" applyBorder="1" applyAlignment="1">
      <alignment horizontal="center" vertical="center"/>
    </xf>
    <xf numFmtId="4" fontId="25" fillId="0" borderId="2" xfId="1" applyNumberFormat="1" applyFont="1" applyFill="1" applyBorder="1" applyAlignment="1">
      <alignment horizontal="center" vertical="center" wrapText="1"/>
    </xf>
    <xf numFmtId="164" fontId="21" fillId="0" borderId="4" xfId="0" applyNumberFormat="1" applyFont="1" applyFill="1" applyBorder="1"/>
    <xf numFmtId="164" fontId="45" fillId="0" borderId="1" xfId="0" applyNumberFormat="1" applyFont="1" applyFill="1" applyBorder="1" applyAlignment="1">
      <alignment wrapText="1"/>
    </xf>
    <xf numFmtId="164" fontId="32" fillId="0" borderId="0" xfId="0" applyNumberFormat="1" applyFont="1" applyFill="1" applyBorder="1"/>
    <xf numFmtId="4" fontId="21" fillId="0" borderId="0" xfId="0" applyNumberFormat="1" applyFont="1" applyFill="1"/>
    <xf numFmtId="166" fontId="25" fillId="0" borderId="1" xfId="0" applyNumberFormat="1" applyFont="1" applyFill="1" applyBorder="1" applyAlignment="1">
      <alignment horizontal="center" vertical="center" wrapText="1"/>
    </xf>
    <xf numFmtId="164" fontId="21" fillId="0" borderId="0" xfId="0" applyNumberFormat="1" applyFont="1" applyFill="1"/>
    <xf numFmtId="164" fontId="25" fillId="5" borderId="1" xfId="1" applyNumberFormat="1" applyFont="1" applyFill="1" applyBorder="1" applyAlignment="1">
      <alignment horizontal="center" vertical="center"/>
    </xf>
    <xf numFmtId="164" fontId="42" fillId="0" borderId="6" xfId="0" applyNumberFormat="1" applyFont="1" applyFill="1" applyBorder="1" applyAlignment="1">
      <alignment horizontal="left" vertical="center" wrapText="1"/>
    </xf>
    <xf numFmtId="49" fontId="18" fillId="0" borderId="6" xfId="0" applyNumberFormat="1" applyFont="1" applyFill="1" applyBorder="1" applyAlignment="1">
      <alignment horizontal="center" vertical="center" wrapText="1"/>
    </xf>
    <xf numFmtId="166" fontId="22" fillId="0" borderId="6" xfId="0" applyNumberFormat="1" applyFont="1" applyFill="1" applyBorder="1" applyAlignment="1">
      <alignment horizontal="center" vertical="center" wrapText="1"/>
    </xf>
    <xf numFmtId="4" fontId="25" fillId="0" borderId="10" xfId="0" applyNumberFormat="1" applyFont="1" applyFill="1" applyBorder="1" applyAlignment="1">
      <alignment horizontal="center" vertical="center" wrapText="1"/>
    </xf>
    <xf numFmtId="49" fontId="42" fillId="5" borderId="1" xfId="1" applyNumberFormat="1" applyFont="1" applyFill="1" applyBorder="1" applyAlignment="1">
      <alignment horizontal="left" vertical="center"/>
    </xf>
    <xf numFmtId="2" fontId="25" fillId="5" borderId="1" xfId="1" applyNumberFormat="1" applyFont="1" applyFill="1" applyBorder="1" applyAlignment="1">
      <alignment horizontal="center" vertical="center"/>
    </xf>
    <xf numFmtId="164" fontId="25" fillId="5" borderId="2" xfId="1" applyNumberFormat="1" applyFont="1" applyFill="1" applyBorder="1" applyAlignment="1">
      <alignment horizontal="center" vertical="center"/>
    </xf>
    <xf numFmtId="164" fontId="22" fillId="0" borderId="1" xfId="0" applyNumberFormat="1" applyFont="1" applyFill="1" applyBorder="1" applyAlignment="1">
      <alignment horizontal="left" vertical="center" wrapText="1"/>
    </xf>
    <xf numFmtId="4" fontId="25" fillId="5" borderId="2" xfId="0" applyNumberFormat="1" applyFont="1" applyFill="1" applyBorder="1" applyAlignment="1">
      <alignment horizontal="center" vertical="center" wrapText="1"/>
    </xf>
    <xf numFmtId="4" fontId="25" fillId="0" borderId="1" xfId="1"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6" fontId="5" fillId="0" borderId="1" xfId="0" applyNumberFormat="1" applyFont="1" applyBorder="1" applyAlignment="1">
      <alignment horizontal="center" vertical="center"/>
    </xf>
    <xf numFmtId="0" fontId="16" fillId="5" borderId="1" xfId="0"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4" fontId="20" fillId="10" borderId="2" xfId="1" applyNumberFormat="1" applyFont="1" applyFill="1" applyBorder="1" applyAlignment="1">
      <alignment horizontal="center" vertical="center" wrapText="1"/>
    </xf>
    <xf numFmtId="164" fontId="20" fillId="9" borderId="1" xfId="1" applyNumberFormat="1" applyFont="1" applyFill="1" applyBorder="1" applyAlignment="1">
      <alignment horizontal="center"/>
    </xf>
    <xf numFmtId="49" fontId="5" fillId="0" borderId="1" xfId="0" applyNumberFormat="1" applyFont="1" applyFill="1" applyBorder="1" applyAlignment="1">
      <alignment horizontal="center" vertical="center" wrapText="1"/>
    </xf>
    <xf numFmtId="4" fontId="5" fillId="5" borderId="2" xfId="1"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164" fontId="0" fillId="4" borderId="0" xfId="0" applyNumberFormat="1" applyFill="1" applyBorder="1"/>
    <xf numFmtId="49" fontId="46" fillId="11" borderId="13" xfId="0" applyNumberFormat="1" applyFont="1" applyFill="1" applyBorder="1" applyAlignment="1">
      <alignment horizontal="center" vertical="center" wrapText="1"/>
    </xf>
    <xf numFmtId="164" fontId="46" fillId="11" borderId="13" xfId="0" applyNumberFormat="1" applyFont="1" applyFill="1" applyBorder="1" applyAlignment="1">
      <alignment horizontal="left" vertical="center" wrapText="1"/>
    </xf>
    <xf numFmtId="164" fontId="46" fillId="11" borderId="13" xfId="0" applyNumberFormat="1" applyFont="1" applyFill="1" applyBorder="1" applyAlignment="1">
      <alignment horizontal="center" vertical="center" wrapText="1"/>
    </xf>
    <xf numFmtId="164" fontId="17" fillId="11" borderId="1" xfId="0" applyNumberFormat="1" applyFont="1" applyFill="1" applyBorder="1" applyAlignment="1">
      <alignment horizontal="left" vertical="center" wrapText="1"/>
    </xf>
    <xf numFmtId="49" fontId="16" fillId="11" borderId="1" xfId="0" applyNumberFormat="1" applyFont="1" applyFill="1" applyBorder="1" applyAlignment="1">
      <alignment horizontal="center" vertical="center" wrapText="1"/>
    </xf>
    <xf numFmtId="164" fontId="46" fillId="11" borderId="1" xfId="0" applyNumberFormat="1" applyFont="1" applyFill="1" applyBorder="1" applyAlignment="1">
      <alignment horizontal="center" vertical="center" wrapText="1"/>
    </xf>
    <xf numFmtId="2" fontId="47" fillId="11" borderId="1" xfId="0" applyNumberFormat="1" applyFont="1" applyFill="1" applyBorder="1" applyAlignment="1">
      <alignment horizontal="center" vertical="center" wrapText="1"/>
    </xf>
    <xf numFmtId="164" fontId="46" fillId="11" borderId="1" xfId="0" applyNumberFormat="1" applyFont="1" applyFill="1" applyBorder="1" applyAlignment="1">
      <alignment horizontal="left" vertical="center" wrapText="1"/>
    </xf>
    <xf numFmtId="4" fontId="48" fillId="11" borderId="1" xfId="0" applyNumberFormat="1" applyFont="1" applyFill="1" applyBorder="1" applyAlignment="1">
      <alignment horizontal="center" vertical="center" wrapText="1"/>
    </xf>
    <xf numFmtId="49" fontId="46" fillId="11" borderId="1" xfId="0" applyNumberFormat="1" applyFont="1" applyFill="1" applyBorder="1" applyAlignment="1">
      <alignment horizontal="center" vertical="center" wrapText="1"/>
    </xf>
    <xf numFmtId="164" fontId="19" fillId="0" borderId="6" xfId="0" applyNumberFormat="1" applyFont="1" applyFill="1" applyBorder="1" applyAlignment="1">
      <alignment vertical="top" wrapText="1"/>
    </xf>
    <xf numFmtId="2" fontId="25" fillId="0" borderId="1" xfId="0" applyNumberFormat="1" applyFont="1" applyFill="1" applyBorder="1" applyAlignment="1">
      <alignment horizontal="center" vertical="center"/>
    </xf>
    <xf numFmtId="4" fontId="25" fillId="5" borderId="1" xfId="1" applyNumberFormat="1" applyFont="1" applyFill="1" applyBorder="1" applyAlignment="1">
      <alignment horizontal="center" vertical="center"/>
    </xf>
    <xf numFmtId="164" fontId="5" fillId="0" borderId="1" xfId="0" applyNumberFormat="1" applyFont="1" applyFill="1" applyBorder="1" applyAlignment="1">
      <alignment horizontal="center" vertical="center" wrapText="1"/>
    </xf>
    <xf numFmtId="0" fontId="50" fillId="0" borderId="1" xfId="0" applyFont="1" applyBorder="1" applyAlignment="1">
      <alignment horizontal="center" vertical="center" wrapText="1"/>
    </xf>
    <xf numFmtId="0" fontId="50" fillId="0" borderId="1" xfId="0" applyFont="1" applyFill="1" applyBorder="1" applyAlignment="1">
      <alignment horizontal="center" vertical="center" wrapText="1"/>
    </xf>
    <xf numFmtId="0" fontId="50" fillId="0" borderId="1" xfId="0" applyFont="1" applyFill="1" applyBorder="1" applyAlignment="1">
      <alignment horizontal="left" vertical="top" wrapText="1"/>
    </xf>
    <xf numFmtId="164" fontId="5" fillId="0" borderId="1" xfId="0" applyNumberFormat="1" applyFont="1" applyFill="1" applyBorder="1" applyAlignment="1">
      <alignment horizontal="center" vertical="center" wrapText="1"/>
    </xf>
    <xf numFmtId="0" fontId="50" fillId="5" borderId="1" xfId="0" applyFont="1" applyFill="1" applyBorder="1" applyAlignment="1">
      <alignment horizontal="center" vertical="center" wrapText="1"/>
    </xf>
    <xf numFmtId="4" fontId="25" fillId="5" borderId="6" xfId="1" applyNumberFormat="1" applyFont="1" applyFill="1" applyBorder="1" applyAlignment="1">
      <alignment horizontal="center" vertical="center" wrapText="1"/>
    </xf>
    <xf numFmtId="166" fontId="5" fillId="0" borderId="6" xfId="0" applyNumberFormat="1" applyFont="1" applyBorder="1" applyAlignment="1">
      <alignment horizontal="center" vertical="center"/>
    </xf>
    <xf numFmtId="0" fontId="16" fillId="5" borderId="6" xfId="0" applyFont="1" applyFill="1" applyBorder="1" applyAlignment="1">
      <alignment horizontal="center" vertical="center" wrapText="1"/>
    </xf>
    <xf numFmtId="4" fontId="20" fillId="9" borderId="6" xfId="1" applyNumberFormat="1" applyFont="1" applyFill="1" applyBorder="1" applyAlignment="1">
      <alignment horizontal="center" vertical="center"/>
    </xf>
    <xf numFmtId="164" fontId="5" fillId="0"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164" fontId="19" fillId="5" borderId="6" xfId="0" applyNumberFormat="1" applyFont="1" applyFill="1" applyBorder="1" applyAlignment="1">
      <alignment wrapText="1"/>
    </xf>
    <xf numFmtId="0" fontId="5" fillId="0" borderId="1" xfId="0" applyFont="1" applyFill="1" applyBorder="1" applyAlignment="1">
      <alignment horizontal="center" vertical="center" wrapText="1"/>
    </xf>
    <xf numFmtId="4" fontId="20" fillId="9" borderId="2" xfId="0" applyNumberFormat="1" applyFont="1" applyFill="1" applyBorder="1" applyAlignment="1">
      <alignment horizontal="center" vertical="center" wrapText="1"/>
    </xf>
    <xf numFmtId="0" fontId="50" fillId="0" borderId="16" xfId="0" applyFont="1" applyBorder="1" applyAlignment="1">
      <alignment horizontal="center" vertical="center" wrapText="1"/>
    </xf>
    <xf numFmtId="166" fontId="16" fillId="5" borderId="1" xfId="0" applyNumberFormat="1" applyFont="1" applyFill="1" applyBorder="1" applyAlignment="1">
      <alignment horizontal="center" vertical="center" wrapText="1"/>
    </xf>
    <xf numFmtId="2" fontId="10" fillId="0" borderId="1" xfId="0" applyNumberFormat="1" applyFont="1" applyBorder="1" applyAlignment="1">
      <alignment horizontal="center" vertical="center" wrapText="1"/>
    </xf>
    <xf numFmtId="164" fontId="6" fillId="9" borderId="1" xfId="1" applyNumberFormat="1" applyFont="1" applyFill="1" applyBorder="1" applyAlignment="1">
      <alignment horizontal="center" vertical="center"/>
    </xf>
    <xf numFmtId="166" fontId="16" fillId="0" borderId="1" xfId="0" applyNumberFormat="1" applyFont="1" applyBorder="1" applyAlignment="1">
      <alignment horizontal="center" vertical="center" wrapText="1"/>
    </xf>
    <xf numFmtId="164" fontId="17" fillId="9" borderId="1" xfId="1" applyNumberFormat="1" applyFont="1" applyFill="1" applyBorder="1" applyAlignment="1">
      <alignment horizontal="left" vertical="center"/>
    </xf>
    <xf numFmtId="4" fontId="20" fillId="9" borderId="1" xfId="1" applyNumberFormat="1" applyFont="1" applyFill="1" applyBorder="1" applyAlignment="1">
      <alignment horizontal="center" vertical="center"/>
    </xf>
    <xf numFmtId="164" fontId="17" fillId="6" borderId="2" xfId="1"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4" fontId="7" fillId="9" borderId="2" xfId="1"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4" fontId="43" fillId="12" borderId="0" xfId="0" applyNumberFormat="1" applyFont="1" applyFill="1"/>
    <xf numFmtId="164" fontId="43" fillId="12" borderId="0" xfId="0" applyNumberFormat="1" applyFont="1" applyFill="1" applyBorder="1"/>
    <xf numFmtId="4" fontId="51" fillId="0" borderId="14" xfId="0" applyNumberFormat="1" applyFont="1" applyBorder="1" applyAlignment="1" applyProtection="1">
      <alignment horizontal="center" vertical="center" wrapText="1"/>
    </xf>
    <xf numFmtId="49" fontId="18" fillId="0" borderId="9" xfId="1" applyNumberFormat="1" applyFont="1" applyFill="1" applyBorder="1" applyAlignment="1">
      <alignment horizontal="center" vertical="center" wrapText="1"/>
    </xf>
    <xf numFmtId="164" fontId="18" fillId="0" borderId="9" xfId="1" applyNumberFormat="1" applyFont="1" applyFill="1" applyBorder="1" applyAlignment="1">
      <alignment horizontal="left" vertical="center" wrapText="1"/>
    </xf>
    <xf numFmtId="49" fontId="18" fillId="0" borderId="9" xfId="1" applyNumberFormat="1" applyFont="1" applyFill="1" applyBorder="1" applyAlignment="1">
      <alignment horizontal="left" vertical="center" wrapText="1"/>
    </xf>
    <xf numFmtId="166" fontId="22" fillId="0" borderId="9" xfId="1" applyNumberFormat="1" applyFont="1" applyFill="1" applyBorder="1" applyAlignment="1">
      <alignment horizontal="center" vertical="center" wrapText="1"/>
    </xf>
    <xf numFmtId="164" fontId="25" fillId="0" borderId="9" xfId="1" applyNumberFormat="1" applyFont="1" applyFill="1" applyBorder="1" applyAlignment="1">
      <alignment horizontal="center" vertical="center" wrapText="1"/>
    </xf>
    <xf numFmtId="2" fontId="25" fillId="0" borderId="7" xfId="1"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4" fontId="7" fillId="5" borderId="1" xfId="1" applyNumberFormat="1" applyFont="1" applyFill="1" applyBorder="1" applyAlignment="1">
      <alignment horizontal="center" vertical="center" wrapText="1"/>
    </xf>
    <xf numFmtId="49" fontId="10" fillId="5" borderId="9" xfId="1" applyNumberFormat="1" applyFont="1" applyFill="1" applyBorder="1" applyAlignment="1">
      <alignment horizontal="center" vertical="center" wrapText="1"/>
    </xf>
    <xf numFmtId="164" fontId="42" fillId="5" borderId="9" xfId="0" applyNumberFormat="1" applyFont="1" applyFill="1" applyBorder="1" applyAlignment="1">
      <alignment horizontal="left" vertical="center" wrapText="1"/>
    </xf>
    <xf numFmtId="4" fontId="25" fillId="5" borderId="1" xfId="0" applyNumberFormat="1" applyFont="1" applyFill="1" applyBorder="1" applyAlignment="1">
      <alignment horizontal="center" vertical="center" wrapText="1"/>
    </xf>
    <xf numFmtId="2" fontId="25" fillId="5" borderId="1" xfId="0" applyNumberFormat="1" applyFont="1" applyFill="1" applyBorder="1" applyAlignment="1">
      <alignment horizontal="center" vertical="center" wrapText="1"/>
    </xf>
    <xf numFmtId="4" fontId="25" fillId="5" borderId="8" xfId="1" applyNumberFormat="1" applyFont="1" applyFill="1" applyBorder="1" applyAlignment="1">
      <alignment horizontal="center" vertical="center" wrapText="1"/>
    </xf>
    <xf numFmtId="164" fontId="21" fillId="5" borderId="1" xfId="0" applyNumberFormat="1" applyFont="1" applyFill="1" applyBorder="1"/>
    <xf numFmtId="164" fontId="14" fillId="9" borderId="1" xfId="0" applyNumberFormat="1" applyFont="1" applyFill="1" applyBorder="1" applyAlignment="1">
      <alignment horizontal="center" vertical="center" wrapText="1"/>
    </xf>
    <xf numFmtId="2" fontId="14" fillId="9" borderId="1" xfId="0" applyNumberFormat="1" applyFont="1" applyFill="1" applyBorder="1" applyAlignment="1">
      <alignment horizontal="center" vertical="center" wrapText="1"/>
    </xf>
    <xf numFmtId="164" fontId="18" fillId="5" borderId="1" xfId="0" applyNumberFormat="1" applyFont="1" applyFill="1" applyBorder="1" applyAlignment="1">
      <alignment horizontal="left" vertical="center" wrapText="1"/>
    </xf>
    <xf numFmtId="164" fontId="5" fillId="5" borderId="1" xfId="0" applyNumberFormat="1" applyFont="1" applyFill="1" applyBorder="1" applyAlignment="1">
      <alignment horizontal="left" vertical="center" wrapText="1"/>
    </xf>
    <xf numFmtId="164" fontId="5" fillId="5" borderId="1" xfId="0" applyNumberFormat="1" applyFont="1" applyFill="1" applyBorder="1" applyAlignment="1">
      <alignment horizontal="center" vertical="center" wrapText="1"/>
    </xf>
    <xf numFmtId="49" fontId="20" fillId="6" borderId="9" xfId="1" applyNumberFormat="1" applyFont="1" applyFill="1" applyBorder="1" applyAlignment="1">
      <alignment horizontal="center" vertical="center"/>
    </xf>
    <xf numFmtId="164" fontId="7" fillId="5" borderId="1" xfId="0" applyNumberFormat="1" applyFont="1" applyFill="1" applyBorder="1" applyAlignment="1">
      <alignment horizontal="center" vertical="center" wrapText="1"/>
    </xf>
    <xf numFmtId="0" fontId="50" fillId="0" borderId="1" xfId="0" applyFont="1" applyBorder="1" applyAlignment="1">
      <alignment vertical="top" wrapText="1"/>
    </xf>
    <xf numFmtId="166" fontId="0" fillId="5" borderId="1" xfId="0" applyNumberFormat="1" applyFill="1" applyBorder="1" applyAlignment="1">
      <alignment horizontal="center"/>
    </xf>
    <xf numFmtId="2" fontId="16" fillId="11" borderId="1" xfId="1" applyNumberFormat="1" applyFont="1" applyFill="1" applyBorder="1" applyAlignment="1">
      <alignment horizontal="center" vertical="center"/>
    </xf>
    <xf numFmtId="0" fontId="7" fillId="0" borderId="1" xfId="0" applyFont="1" applyBorder="1" applyAlignment="1">
      <alignment horizontal="center" vertical="center" wrapText="1"/>
    </xf>
    <xf numFmtId="4" fontId="16" fillId="9" borderId="2" xfId="1" applyNumberFormat="1" applyFont="1" applyFill="1" applyBorder="1" applyAlignment="1">
      <alignment horizontal="center" vertical="center" wrapText="1"/>
    </xf>
    <xf numFmtId="4" fontId="46" fillId="11" borderId="13" xfId="0" applyNumberFormat="1" applyFont="1" applyFill="1" applyBorder="1" applyAlignment="1">
      <alignment horizontal="center" vertical="center" wrapText="1"/>
    </xf>
    <xf numFmtId="166" fontId="50" fillId="5" borderId="6" xfId="0" applyNumberFormat="1" applyFont="1" applyFill="1" applyBorder="1" applyAlignment="1">
      <alignment horizontal="center"/>
    </xf>
    <xf numFmtId="164" fontId="19" fillId="5" borderId="1" xfId="0" applyNumberFormat="1" applyFont="1" applyFill="1" applyBorder="1" applyAlignment="1">
      <alignment wrapText="1"/>
    </xf>
    <xf numFmtId="164" fontId="3" fillId="5" borderId="1" xfId="0" applyNumberFormat="1" applyFont="1" applyFill="1" applyBorder="1" applyAlignment="1">
      <alignment wrapText="1"/>
    </xf>
    <xf numFmtId="164" fontId="5" fillId="5" borderId="1" xfId="0" applyNumberFormat="1" applyFont="1" applyFill="1" applyBorder="1" applyAlignment="1">
      <alignment wrapText="1"/>
    </xf>
    <xf numFmtId="4" fontId="40" fillId="5" borderId="2" xfId="0" applyNumberFormat="1" applyFont="1" applyFill="1" applyBorder="1" applyAlignment="1">
      <alignment horizontal="center" vertical="center" wrapText="1"/>
    </xf>
    <xf numFmtId="164" fontId="5" fillId="5" borderId="2" xfId="0" applyNumberFormat="1" applyFont="1" applyFill="1" applyBorder="1" applyAlignment="1">
      <alignment horizontal="center" vertical="center" wrapText="1"/>
    </xf>
    <xf numFmtId="4" fontId="48" fillId="11" borderId="2"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0" fontId="50" fillId="0" borderId="1" xfId="0" applyFont="1" applyFill="1" applyBorder="1" applyAlignment="1">
      <alignment vertical="top" wrapText="1"/>
    </xf>
    <xf numFmtId="4" fontId="5" fillId="0" borderId="2" xfId="1" applyNumberFormat="1" applyFont="1" applyFill="1" applyBorder="1" applyAlignment="1">
      <alignment horizontal="center" vertical="center" wrapText="1"/>
    </xf>
    <xf numFmtId="168" fontId="5" fillId="5" borderId="1" xfId="1" applyNumberFormat="1" applyFont="1" applyFill="1" applyBorder="1" applyAlignment="1">
      <alignment wrapText="1"/>
    </xf>
    <xf numFmtId="164" fontId="5" fillId="0" borderId="1"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49" fontId="52" fillId="0" borderId="14" xfId="0" applyNumberFormat="1" applyFont="1" applyBorder="1" applyAlignment="1" applyProtection="1">
      <alignment horizontal="left" vertical="center" wrapText="1"/>
    </xf>
    <xf numFmtId="166" fontId="5" fillId="5" borderId="1" xfId="1" applyNumberFormat="1" applyFont="1" applyFill="1" applyBorder="1" applyAlignment="1">
      <alignment horizontal="center" vertical="center" wrapText="1"/>
    </xf>
    <xf numFmtId="4" fontId="51" fillId="0" borderId="1" xfId="0" applyNumberFormat="1" applyFont="1" applyBorder="1" applyAlignment="1" applyProtection="1">
      <alignment horizontal="center" vertical="center" wrapText="1"/>
    </xf>
    <xf numFmtId="164" fontId="53" fillId="0" borderId="1" xfId="0" applyNumberFormat="1" applyFont="1" applyBorder="1" applyAlignment="1">
      <alignment horizontal="left" vertical="center" wrapText="1"/>
    </xf>
    <xf numFmtId="169" fontId="14" fillId="9" borderId="1" xfId="0" applyNumberFormat="1" applyFont="1" applyFill="1" applyBorder="1" applyAlignment="1">
      <alignment horizontal="center" vertical="center" wrapText="1"/>
    </xf>
    <xf numFmtId="3" fontId="6" fillId="9" borderId="1" xfId="1" applyNumberFormat="1" applyFont="1" applyFill="1" applyBorder="1" applyAlignment="1">
      <alignment horizontal="center" vertical="center"/>
    </xf>
    <xf numFmtId="4" fontId="18" fillId="11" borderId="1" xfId="0" applyNumberFormat="1" applyFont="1" applyFill="1" applyBorder="1" applyAlignment="1">
      <alignment horizontal="center" vertical="center" wrapText="1"/>
    </xf>
    <xf numFmtId="2" fontId="55" fillId="11" borderId="15" xfId="0" applyNumberFormat="1" applyFont="1" applyFill="1" applyBorder="1" applyAlignment="1">
      <alignment horizontal="center" vertical="center" wrapText="1"/>
    </xf>
    <xf numFmtId="4" fontId="16" fillId="11" borderId="1" xfId="1"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 fontId="0" fillId="0" borderId="0" xfId="0" applyNumberFormat="1"/>
    <xf numFmtId="4" fontId="21" fillId="0" borderId="0" xfId="0" applyNumberFormat="1" applyFont="1"/>
    <xf numFmtId="4" fontId="37" fillId="5" borderId="1" xfId="0" applyNumberFormat="1" applyFont="1" applyFill="1" applyBorder="1" applyAlignment="1">
      <alignment horizontal="center" vertical="center" wrapText="1"/>
    </xf>
    <xf numFmtId="170" fontId="37" fillId="5" borderId="1" xfId="0" applyNumberFormat="1" applyFont="1" applyFill="1" applyBorder="1" applyAlignment="1">
      <alignment horizontal="center" vertical="center" wrapText="1"/>
    </xf>
    <xf numFmtId="4" fontId="20" fillId="5" borderId="1" xfId="1" applyNumberFormat="1" applyFont="1" applyFill="1" applyBorder="1" applyAlignment="1">
      <alignment horizontal="center" vertical="center"/>
    </xf>
    <xf numFmtId="164" fontId="0" fillId="6" borderId="0" xfId="0" applyNumberFormat="1" applyFill="1" applyBorder="1"/>
    <xf numFmtId="164" fontId="12" fillId="0" borderId="9" xfId="0" applyNumberFormat="1" applyFont="1" applyFill="1" applyBorder="1"/>
    <xf numFmtId="164" fontId="11" fillId="0" borderId="1" xfId="1" applyNumberFormat="1" applyFont="1" applyFill="1" applyBorder="1" applyAlignment="1">
      <alignment horizontal="left" vertical="center" wrapText="1"/>
    </xf>
    <xf numFmtId="164" fontId="0" fillId="0" borderId="0" xfId="0" applyNumberFormat="1" applyFill="1" applyAlignment="1">
      <alignment horizontal="left"/>
    </xf>
    <xf numFmtId="164" fontId="33" fillId="0" borderId="0" xfId="0" applyNumberFormat="1" applyFont="1" applyFill="1"/>
    <xf numFmtId="164" fontId="23" fillId="0" borderId="0" xfId="0" applyNumberFormat="1" applyFont="1" applyFill="1" applyAlignment="1">
      <alignment horizontal="left"/>
    </xf>
    <xf numFmtId="164" fontId="2" fillId="0" borderId="0" xfId="0" applyNumberFormat="1" applyFont="1" applyFill="1"/>
    <xf numFmtId="164" fontId="2" fillId="0" borderId="1" xfId="0" applyNumberFormat="1" applyFont="1" applyFill="1" applyBorder="1"/>
    <xf numFmtId="164" fontId="24" fillId="0" borderId="0" xfId="0" applyNumberFormat="1" applyFont="1" applyFill="1"/>
    <xf numFmtId="164" fontId="0" fillId="0" borderId="0" xfId="0" applyNumberFormat="1" applyFill="1" applyAlignment="1">
      <alignment vertical="center"/>
    </xf>
    <xf numFmtId="3" fontId="12" fillId="0" borderId="0" xfId="0" applyNumberFormat="1" applyFont="1" applyFill="1"/>
    <xf numFmtId="3" fontId="0" fillId="0" borderId="0" xfId="0" applyNumberFormat="1" applyFill="1"/>
    <xf numFmtId="0" fontId="16" fillId="0" borderId="1" xfId="0"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4" fontId="11" fillId="2" borderId="4" xfId="1" applyNumberFormat="1" applyFont="1" applyFill="1" applyBorder="1" applyAlignment="1">
      <alignment horizontal="left" vertical="center" wrapText="1"/>
    </xf>
    <xf numFmtId="164" fontId="12" fillId="0" borderId="0" xfId="0" applyNumberFormat="1" applyFont="1" applyFill="1" applyAlignment="1"/>
    <xf numFmtId="164" fontId="12" fillId="0" borderId="1" xfId="0" applyNumberFormat="1" applyFont="1" applyFill="1" applyBorder="1" applyAlignment="1"/>
    <xf numFmtId="164" fontId="12" fillId="0" borderId="0" xfId="0" applyNumberFormat="1" applyFont="1" applyFill="1" applyBorder="1" applyAlignment="1"/>
    <xf numFmtId="164" fontId="5" fillId="5" borderId="13" xfId="1" applyNumberFormat="1" applyFont="1" applyFill="1" applyBorder="1" applyAlignment="1">
      <alignment horizontal="left" vertical="center" wrapText="1"/>
    </xf>
    <xf numFmtId="49" fontId="5" fillId="5" borderId="13" xfId="1"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2" fontId="5" fillId="0" borderId="13" xfId="0" applyNumberFormat="1" applyFont="1" applyFill="1" applyBorder="1" applyAlignment="1">
      <alignment horizontal="center" vertical="center" wrapText="1"/>
    </xf>
    <xf numFmtId="4" fontId="5" fillId="5" borderId="17" xfId="0" applyNumberFormat="1" applyFont="1" applyFill="1" applyBorder="1" applyAlignment="1" applyProtection="1">
      <alignment horizontal="center" vertical="center" wrapText="1"/>
    </xf>
    <xf numFmtId="164" fontId="11" fillId="2" borderId="1" xfId="1" applyNumberFormat="1" applyFont="1" applyFill="1" applyBorder="1" applyAlignment="1">
      <alignment horizontal="left" vertical="center" wrapText="1"/>
    </xf>
    <xf numFmtId="164" fontId="5" fillId="5" borderId="9" xfId="1" applyNumberFormat="1" applyFont="1" applyFill="1" applyBorder="1" applyAlignment="1">
      <alignment horizontal="left" vertical="center" wrapText="1"/>
    </xf>
    <xf numFmtId="164" fontId="5" fillId="0" borderId="1" xfId="0" applyNumberFormat="1" applyFont="1" applyFill="1" applyBorder="1" applyAlignment="1">
      <alignment horizontal="center" vertical="center" wrapText="1"/>
    </xf>
    <xf numFmtId="0" fontId="56" fillId="0" borderId="0" xfId="0" applyFont="1" applyAlignment="1">
      <alignment vertical="center" wrapText="1"/>
    </xf>
    <xf numFmtId="2" fontId="5" fillId="5" borderId="1" xfId="1" applyNumberFormat="1" applyFont="1" applyFill="1" applyBorder="1" applyAlignment="1">
      <alignment horizontal="center" vertical="center" wrapText="1"/>
    </xf>
    <xf numFmtId="2" fontId="5" fillId="5" borderId="2" xfId="1" applyNumberFormat="1" applyFont="1" applyFill="1" applyBorder="1" applyAlignment="1">
      <alignment horizontal="center" vertical="center" wrapText="1"/>
    </xf>
    <xf numFmtId="9" fontId="5" fillId="5" borderId="9" xfId="2" applyFont="1" applyFill="1" applyBorder="1" applyAlignment="1">
      <alignment horizontal="center" vertical="center" wrapText="1"/>
    </xf>
    <xf numFmtId="4" fontId="5" fillId="0" borderId="7" xfId="0" applyNumberFormat="1" applyFont="1" applyBorder="1" applyAlignment="1">
      <alignment horizontal="center" vertical="center" wrapText="1"/>
    </xf>
    <xf numFmtId="4" fontId="51" fillId="0" borderId="3" xfId="0" applyNumberFormat="1" applyFont="1" applyBorder="1" applyAlignment="1" applyProtection="1">
      <alignment horizontal="center" vertical="center" wrapText="1"/>
    </xf>
    <xf numFmtId="164" fontId="5" fillId="0" borderId="2" xfId="1" applyNumberFormat="1" applyFont="1" applyFill="1" applyBorder="1" applyAlignment="1">
      <alignment horizontal="center" vertical="center" wrapText="1"/>
    </xf>
    <xf numFmtId="166" fontId="5" fillId="0" borderId="6" xfId="1" applyNumberFormat="1" applyFont="1" applyFill="1" applyBorder="1" applyAlignment="1">
      <alignment horizontal="center" vertical="center"/>
    </xf>
    <xf numFmtId="0" fontId="50" fillId="0" borderId="16" xfId="0" applyFont="1" applyFill="1" applyBorder="1" applyAlignment="1">
      <alignment vertical="center" wrapText="1"/>
    </xf>
    <xf numFmtId="0" fontId="50" fillId="0" borderId="16" xfId="0" applyFont="1" applyBorder="1" applyAlignment="1">
      <alignment vertical="center" wrapText="1"/>
    </xf>
    <xf numFmtId="0" fontId="19" fillId="0" borderId="1" xfId="4" applyFont="1" applyBorder="1" applyAlignment="1" applyProtection="1">
      <alignment vertical="center" wrapText="1"/>
    </xf>
    <xf numFmtId="49" fontId="20" fillId="13" borderId="1" xfId="1" applyNumberFormat="1" applyFont="1" applyFill="1" applyBorder="1" applyAlignment="1">
      <alignment horizontal="center" vertical="center" wrapText="1"/>
    </xf>
    <xf numFmtId="4" fontId="10" fillId="13" borderId="3" xfId="1" applyNumberFormat="1" applyFont="1" applyFill="1" applyBorder="1" applyAlignment="1">
      <alignment horizontal="left" vertical="center" wrapText="1"/>
    </xf>
    <xf numFmtId="164" fontId="30" fillId="9" borderId="4" xfId="0" applyNumberFormat="1" applyFont="1" applyFill="1" applyBorder="1" applyAlignment="1">
      <alignment vertical="center"/>
    </xf>
    <xf numFmtId="49" fontId="5" fillId="5" borderId="6" xfId="0" applyNumberFormat="1" applyFont="1" applyFill="1" applyBorder="1" applyAlignment="1">
      <alignment horizontal="center" vertical="center" wrapText="1"/>
    </xf>
    <xf numFmtId="49" fontId="18" fillId="0" borderId="9" xfId="0" applyNumberFormat="1" applyFont="1" applyFill="1" applyBorder="1" applyAlignment="1">
      <alignment horizontal="center" vertical="center" wrapText="1"/>
    </xf>
    <xf numFmtId="164" fontId="19" fillId="0" borderId="1" xfId="0" applyNumberFormat="1" applyFont="1" applyFill="1" applyBorder="1" applyAlignment="1">
      <alignment horizontal="left" vertical="center" wrapText="1"/>
    </xf>
    <xf numFmtId="164" fontId="19" fillId="5" borderId="1" xfId="0" applyNumberFormat="1" applyFont="1" applyFill="1" applyBorder="1" applyAlignment="1">
      <alignment vertical="center" wrapText="1"/>
    </xf>
    <xf numFmtId="49" fontId="20" fillId="6" borderId="4" xfId="1" applyNumberFormat="1" applyFont="1" applyFill="1" applyBorder="1" applyAlignment="1">
      <alignment horizontal="center" vertical="center"/>
    </xf>
    <xf numFmtId="49" fontId="14" fillId="0" borderId="4" xfId="1" applyNumberFormat="1" applyFont="1" applyFill="1" applyBorder="1" applyAlignment="1">
      <alignment horizontal="left" vertical="center"/>
    </xf>
    <xf numFmtId="49" fontId="14" fillId="0" borderId="11" xfId="1" applyNumberFormat="1" applyFont="1" applyFill="1" applyBorder="1" applyAlignment="1">
      <alignment horizontal="left" vertical="center"/>
    </xf>
    <xf numFmtId="49" fontId="5" fillId="0" borderId="4" xfId="1" applyNumberFormat="1" applyFont="1" applyFill="1" applyBorder="1" applyAlignment="1">
      <alignment horizontal="center" vertical="center"/>
    </xf>
    <xf numFmtId="49" fontId="14" fillId="9" borderId="4" xfId="1" applyNumberFormat="1" applyFont="1" applyFill="1" applyBorder="1" applyAlignment="1">
      <alignment horizontal="left" vertical="center"/>
    </xf>
    <xf numFmtId="164" fontId="15" fillId="0" borderId="18" xfId="0" applyNumberFormat="1" applyFont="1" applyFill="1" applyBorder="1"/>
    <xf numFmtId="3" fontId="15" fillId="0" borderId="18" xfId="0" applyNumberFormat="1" applyFont="1" applyFill="1" applyBorder="1"/>
    <xf numFmtId="49" fontId="14" fillId="10" borderId="4" xfId="1" applyNumberFormat="1" applyFont="1" applyFill="1" applyBorder="1" applyAlignment="1">
      <alignment horizontal="center" vertical="center" wrapText="1"/>
    </xf>
    <xf numFmtId="164" fontId="24" fillId="0" borderId="18" xfId="0" applyNumberFormat="1" applyFont="1" applyFill="1" applyBorder="1"/>
    <xf numFmtId="49" fontId="5" fillId="0" borderId="4" xfId="1" applyNumberFormat="1" applyFont="1" applyFill="1" applyBorder="1" applyAlignment="1">
      <alignment horizontal="center" vertical="center" wrapText="1"/>
    </xf>
    <xf numFmtId="164" fontId="12" fillId="0" borderId="18" xfId="0" applyNumberFormat="1" applyFont="1" applyFill="1" applyBorder="1"/>
    <xf numFmtId="49" fontId="16" fillId="9" borderId="4" xfId="1" applyNumberFormat="1" applyFont="1" applyFill="1" applyBorder="1" applyAlignment="1">
      <alignment horizontal="center" vertical="center" wrapText="1"/>
    </xf>
    <xf numFmtId="49" fontId="5" fillId="9" borderId="4" xfId="1" applyNumberFormat="1" applyFont="1" applyFill="1" applyBorder="1" applyAlignment="1">
      <alignment horizontal="center" vertical="center" wrapText="1"/>
    </xf>
    <xf numFmtId="49" fontId="14" fillId="9" borderId="4" xfId="1" applyNumberFormat="1" applyFont="1" applyFill="1" applyBorder="1" applyAlignment="1">
      <alignment horizontal="center" vertical="center" wrapText="1"/>
    </xf>
    <xf numFmtId="171" fontId="25" fillId="0" borderId="1" xfId="1" applyNumberFormat="1" applyFont="1" applyFill="1" applyBorder="1" applyAlignment="1">
      <alignment horizontal="center" vertical="center"/>
    </xf>
    <xf numFmtId="49" fontId="7" fillId="5" borderId="6" xfId="0" applyNumberFormat="1" applyFont="1" applyFill="1" applyBorder="1" applyAlignment="1">
      <alignment horizontal="center" vertical="center" wrapText="1"/>
    </xf>
    <xf numFmtId="49" fontId="5" fillId="5" borderId="9" xfId="1" applyNumberFormat="1" applyFont="1" applyFill="1" applyBorder="1" applyAlignment="1">
      <alignment horizontal="center" vertical="center" wrapText="1"/>
    </xf>
    <xf numFmtId="0" fontId="19" fillId="0" borderId="0" xfId="0" applyFont="1" applyAlignment="1">
      <alignment wrapText="1"/>
    </xf>
    <xf numFmtId="49" fontId="12" fillId="5" borderId="0" xfId="0" applyNumberFormat="1" applyFont="1" applyFill="1"/>
    <xf numFmtId="166" fontId="5" fillId="5" borderId="9" xfId="1" applyNumberFormat="1" applyFont="1" applyFill="1" applyBorder="1" applyAlignment="1">
      <alignment horizontal="center" vertical="center"/>
    </xf>
    <xf numFmtId="2" fontId="5" fillId="0" borderId="9" xfId="0" applyNumberFormat="1" applyFont="1" applyFill="1" applyBorder="1" applyAlignment="1">
      <alignment horizontal="center" vertical="center" wrapText="1"/>
    </xf>
    <xf numFmtId="4" fontId="5" fillId="5" borderId="7" xfId="1"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0" xfId="0" applyFont="1" applyAlignment="1">
      <alignment wrapText="1"/>
    </xf>
    <xf numFmtId="164" fontId="5" fillId="0" borderId="1" xfId="0" applyNumberFormat="1" applyFont="1" applyFill="1" applyBorder="1" applyAlignment="1">
      <alignment horizontal="center" vertical="center" wrapText="1"/>
    </xf>
    <xf numFmtId="4" fontId="7" fillId="0" borderId="2" xfId="1" applyNumberFormat="1" applyFont="1" applyFill="1" applyBorder="1" applyAlignment="1">
      <alignment horizontal="center" vertical="center" wrapText="1"/>
    </xf>
    <xf numFmtId="164" fontId="6" fillId="0" borderId="1" xfId="0" applyNumberFormat="1" applyFont="1" applyFill="1" applyBorder="1" applyAlignment="1">
      <alignment vertical="center" wrapText="1"/>
    </xf>
    <xf numFmtId="4" fontId="7" fillId="0" borderId="2" xfId="0" applyNumberFormat="1" applyFont="1" applyFill="1" applyBorder="1" applyAlignment="1">
      <alignment horizontal="left" vertical="center" wrapText="1"/>
    </xf>
    <xf numFmtId="164" fontId="19" fillId="0" borderId="1" xfId="0" applyNumberFormat="1" applyFont="1" applyFill="1" applyBorder="1" applyAlignment="1">
      <alignment horizontal="center" vertical="center"/>
    </xf>
    <xf numFmtId="170" fontId="0" fillId="0" borderId="0" xfId="0" applyNumberFormat="1"/>
    <xf numFmtId="0" fontId="50" fillId="0" borderId="1" xfId="0" applyFont="1" applyBorder="1" applyAlignment="1">
      <alignment horizontal="left" vertical="top" wrapText="1"/>
    </xf>
    <xf numFmtId="0" fontId="50" fillId="0" borderId="1" xfId="0" applyFont="1" applyBorder="1" applyAlignment="1">
      <alignment vertical="center" wrapText="1"/>
    </xf>
    <xf numFmtId="0" fontId="50" fillId="0" borderId="1" xfId="0" applyFont="1" applyBorder="1" applyAlignment="1">
      <alignment horizontal="center" vertical="top" wrapText="1"/>
    </xf>
    <xf numFmtId="0" fontId="19" fillId="0" borderId="1" xfId="0" applyFont="1" applyBorder="1" applyAlignment="1">
      <alignment vertical="center" wrapText="1"/>
    </xf>
    <xf numFmtId="0" fontId="19" fillId="0" borderId="1" xfId="0" applyFont="1" applyBorder="1" applyAlignment="1">
      <alignment horizontal="justify" vertical="center" wrapText="1"/>
    </xf>
    <xf numFmtId="164" fontId="25" fillId="5" borderId="8" xfId="1" applyNumberFormat="1" applyFont="1" applyFill="1" applyBorder="1" applyAlignment="1">
      <alignment horizontal="center" vertical="center" wrapText="1"/>
    </xf>
    <xf numFmtId="4" fontId="51" fillId="0" borderId="19" xfId="0" applyNumberFormat="1" applyFont="1" applyBorder="1" applyAlignment="1" applyProtection="1">
      <alignment horizontal="center" vertical="center" wrapText="1"/>
    </xf>
    <xf numFmtId="164" fontId="5" fillId="0" borderId="1"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7" fontId="52" fillId="0" borderId="14" xfId="0" applyNumberFormat="1" applyFont="1" applyBorder="1" applyAlignment="1" applyProtection="1">
      <alignment horizontal="left" vertical="center" wrapText="1"/>
    </xf>
    <xf numFmtId="49" fontId="52" fillId="0" borderId="14" xfId="0" applyNumberFormat="1" applyFont="1" applyBorder="1" applyAlignment="1" applyProtection="1">
      <alignment horizontal="center" vertical="center" wrapText="1"/>
    </xf>
    <xf numFmtId="4" fontId="52" fillId="0" borderId="14" xfId="0" applyNumberFormat="1" applyFont="1" applyBorder="1" applyAlignment="1" applyProtection="1">
      <alignment horizontal="right" vertical="center" wrapText="1"/>
    </xf>
    <xf numFmtId="164" fontId="5" fillId="0" borderId="1" xfId="0" applyNumberFormat="1" applyFont="1" applyFill="1" applyBorder="1" applyAlignment="1">
      <alignment horizontal="center" vertical="center" wrapText="1"/>
    </xf>
    <xf numFmtId="168" fontId="16" fillId="5" borderId="1" xfId="1" applyNumberFormat="1" applyFont="1" applyFill="1" applyBorder="1" applyAlignment="1">
      <alignment wrapText="1"/>
    </xf>
    <xf numFmtId="164"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 fontId="13" fillId="0" borderId="0" xfId="0" applyNumberFormat="1" applyFont="1"/>
    <xf numFmtId="49" fontId="0" fillId="0" borderId="0" xfId="0" applyNumberFormat="1" applyAlignment="1">
      <alignment horizontal="center"/>
    </xf>
    <xf numFmtId="0" fontId="50" fillId="0" borderId="1" xfId="0" applyNumberFormat="1" applyFont="1" applyBorder="1" applyAlignment="1">
      <alignment wrapText="1"/>
    </xf>
    <xf numFmtId="0" fontId="50" fillId="0" borderId="1" xfId="0" applyFont="1" applyBorder="1" applyAlignment="1">
      <alignment wrapText="1"/>
    </xf>
    <xf numFmtId="0" fontId="50" fillId="0" borderId="1" xfId="0" applyFont="1" applyFill="1" applyBorder="1" applyAlignment="1">
      <alignment wrapText="1"/>
    </xf>
    <xf numFmtId="4" fontId="20" fillId="3" borderId="1" xfId="1" applyNumberFormat="1" applyFont="1" applyFill="1" applyBorder="1" applyAlignment="1">
      <alignment horizontal="center" vertical="center" wrapText="1"/>
    </xf>
    <xf numFmtId="0" fontId="50" fillId="5" borderId="1" xfId="0" applyFont="1" applyFill="1" applyBorder="1" applyAlignment="1">
      <alignment vertical="center" wrapText="1"/>
    </xf>
    <xf numFmtId="0" fontId="50" fillId="5" borderId="9" xfId="0" applyFont="1" applyFill="1" applyBorder="1" applyAlignment="1">
      <alignment vertical="center" wrapText="1"/>
    </xf>
    <xf numFmtId="164" fontId="5" fillId="0" borderId="1" xfId="0" applyNumberFormat="1" applyFont="1" applyFill="1" applyBorder="1" applyAlignment="1">
      <alignment horizontal="center" vertical="center" wrapText="1"/>
    </xf>
    <xf numFmtId="2" fontId="50" fillId="0" borderId="2" xfId="0" applyNumberFormat="1" applyFont="1" applyFill="1" applyBorder="1" applyAlignment="1">
      <alignment horizontal="center" vertical="center" wrapText="1"/>
    </xf>
    <xf numFmtId="2" fontId="50" fillId="0" borderId="1" xfId="0" applyNumberFormat="1" applyFont="1" applyFill="1" applyBorder="1" applyAlignment="1">
      <alignment horizontal="center" vertical="center" wrapText="1"/>
    </xf>
    <xf numFmtId="4" fontId="25" fillId="0" borderId="9" xfId="1" applyNumberFormat="1" applyFont="1" applyFill="1" applyBorder="1" applyAlignment="1">
      <alignment horizontal="center" vertical="center" wrapText="1"/>
    </xf>
    <xf numFmtId="0" fontId="5" fillId="0" borderId="1" xfId="0" applyFont="1" applyBorder="1" applyAlignment="1">
      <alignment wrapText="1"/>
    </xf>
    <xf numFmtId="0" fontId="19" fillId="0" borderId="1" xfId="0" applyFont="1" applyBorder="1" applyAlignment="1">
      <alignment horizontal="center" vertical="center" wrapText="1"/>
    </xf>
    <xf numFmtId="164" fontId="5" fillId="0" borderId="1" xfId="0" applyNumberFormat="1"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7" fillId="5" borderId="1" xfId="0" applyFont="1" applyFill="1" applyBorder="1" applyAlignment="1">
      <alignment wrapText="1"/>
    </xf>
    <xf numFmtId="0" fontId="7" fillId="0" borderId="1" xfId="0" applyFont="1" applyFill="1" applyBorder="1" applyAlignment="1">
      <alignment vertical="center" wrapText="1"/>
    </xf>
    <xf numFmtId="167" fontId="52" fillId="0" borderId="3" xfId="0" applyNumberFormat="1" applyFont="1" applyBorder="1" applyAlignment="1" applyProtection="1">
      <alignment horizontal="left" vertical="center" wrapText="1"/>
    </xf>
    <xf numFmtId="49" fontId="52" fillId="0" borderId="3" xfId="0" applyNumberFormat="1" applyFont="1" applyBorder="1" applyAlignment="1" applyProtection="1">
      <alignment horizontal="center" vertical="center" wrapText="1"/>
    </xf>
    <xf numFmtId="4" fontId="52" fillId="0" borderId="3" xfId="0" applyNumberFormat="1" applyFont="1" applyBorder="1" applyAlignment="1" applyProtection="1">
      <alignment horizontal="right" vertical="center" wrapText="1"/>
    </xf>
    <xf numFmtId="0" fontId="7" fillId="0"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0" borderId="1" xfId="0" applyFont="1" applyBorder="1" applyAlignment="1">
      <alignment wrapText="1"/>
    </xf>
    <xf numFmtId="0" fontId="58" fillId="0" borderId="1" xfId="0" applyFont="1" applyFill="1" applyBorder="1" applyAlignment="1">
      <alignment vertical="top" wrapText="1"/>
    </xf>
    <xf numFmtId="0" fontId="59" fillId="0" borderId="1" xfId="0" applyFont="1" applyFill="1" applyBorder="1" applyAlignment="1">
      <alignment horizontal="center" vertical="top" wrapText="1"/>
    </xf>
    <xf numFmtId="0" fontId="59" fillId="0" borderId="1" xfId="0" applyFont="1" applyFill="1" applyBorder="1" applyAlignment="1">
      <alignment horizontal="center" vertical="center" wrapText="1"/>
    </xf>
    <xf numFmtId="0" fontId="50" fillId="0" borderId="0" xfId="0" applyFont="1" applyAlignment="1">
      <alignment wrapText="1"/>
    </xf>
    <xf numFmtId="0" fontId="58" fillId="0" borderId="1" xfId="0" applyFont="1" applyFill="1" applyBorder="1" applyAlignment="1">
      <alignment horizontal="center" vertical="center" wrapText="1"/>
    </xf>
    <xf numFmtId="164" fontId="25" fillId="0" borderId="6"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49" fontId="52" fillId="0" borderId="3" xfId="0" applyNumberFormat="1" applyFont="1" applyBorder="1" applyAlignment="1" applyProtection="1">
      <alignment horizontal="left" vertical="center" wrapText="1"/>
    </xf>
    <xf numFmtId="0" fontId="50" fillId="0" borderId="0" xfId="0" applyFont="1" applyAlignment="1">
      <alignment horizontal="center" vertical="center"/>
    </xf>
    <xf numFmtId="0" fontId="50" fillId="0" borderId="0" xfId="0" applyFont="1" applyFill="1" applyAlignment="1">
      <alignment horizontal="center" vertical="center" wrapText="1"/>
    </xf>
    <xf numFmtId="0" fontId="50" fillId="0" borderId="0" xfId="0" applyFont="1" applyAlignment="1">
      <alignment horizontal="center" vertical="center" wrapText="1"/>
    </xf>
    <xf numFmtId="0" fontId="60" fillId="0" borderId="1" xfId="0" applyFont="1" applyBorder="1" applyAlignment="1">
      <alignment horizontal="center" vertical="center" wrapText="1"/>
    </xf>
    <xf numFmtId="164" fontId="5" fillId="5" borderId="1" xfId="1" applyNumberFormat="1" applyFont="1" applyFill="1" applyBorder="1" applyAlignment="1">
      <alignment horizontal="center"/>
    </xf>
    <xf numFmtId="4" fontId="5" fillId="5" borderId="2" xfId="1" applyNumberFormat="1" applyFont="1" applyFill="1" applyBorder="1" applyAlignment="1">
      <alignment horizontal="center" wrapText="1"/>
    </xf>
    <xf numFmtId="0" fontId="50" fillId="0" borderId="6" xfId="0" applyFont="1" applyBorder="1" applyAlignment="1">
      <alignment wrapText="1"/>
    </xf>
    <xf numFmtId="0" fontId="61" fillId="0" borderId="1" xfId="0" applyFont="1" applyBorder="1" applyAlignment="1">
      <alignment vertical="center" wrapText="1"/>
    </xf>
    <xf numFmtId="0" fontId="50" fillId="0" borderId="0" xfId="0" applyFont="1" applyAlignment="1">
      <alignment vertical="center" wrapText="1"/>
    </xf>
    <xf numFmtId="0" fontId="50" fillId="0" borderId="6" xfId="0" applyFont="1" applyBorder="1" applyAlignment="1">
      <alignment vertical="center" wrapText="1"/>
    </xf>
    <xf numFmtId="0" fontId="50" fillId="0" borderId="1" xfId="0" applyFont="1" applyFill="1" applyBorder="1" applyAlignment="1">
      <alignment horizontal="center" wrapText="1"/>
    </xf>
    <xf numFmtId="164" fontId="7" fillId="0" borderId="11" xfId="1" applyNumberFormat="1" applyFont="1" applyFill="1" applyBorder="1" applyAlignment="1">
      <alignment horizontal="center" vertical="center" wrapText="1"/>
    </xf>
    <xf numFmtId="164" fontId="5" fillId="0" borderId="9" xfId="1" applyNumberFormat="1" applyFont="1" applyFill="1" applyBorder="1" applyAlignment="1">
      <alignment horizontal="left" vertical="top" wrapText="1"/>
    </xf>
    <xf numFmtId="167" fontId="52" fillId="0" borderId="1" xfId="0" applyNumberFormat="1" applyFont="1" applyBorder="1" applyAlignment="1" applyProtection="1">
      <alignment horizontal="left" vertical="center" wrapText="1"/>
    </xf>
    <xf numFmtId="49" fontId="52" fillId="0" borderId="1" xfId="0" applyNumberFormat="1" applyFont="1" applyBorder="1" applyAlignment="1" applyProtection="1">
      <alignment horizontal="center" vertical="center" wrapText="1"/>
    </xf>
    <xf numFmtId="4" fontId="52" fillId="0" borderId="1" xfId="0" applyNumberFormat="1" applyFont="1" applyBorder="1" applyAlignment="1" applyProtection="1">
      <alignment horizontal="right" vertical="center" wrapText="1"/>
    </xf>
    <xf numFmtId="164" fontId="5" fillId="0" borderId="1" xfId="0" applyNumberFormat="1" applyFont="1" applyFill="1" applyBorder="1" applyAlignment="1">
      <alignment horizontal="center" vertical="center" wrapText="1"/>
    </xf>
    <xf numFmtId="0" fontId="7" fillId="5" borderId="1" xfId="0" applyFont="1" applyFill="1" applyBorder="1" applyAlignment="1">
      <alignment vertical="center" wrapText="1"/>
    </xf>
    <xf numFmtId="0" fontId="7" fillId="5" borderId="1" xfId="0" applyFont="1" applyFill="1" applyBorder="1" applyAlignment="1">
      <alignment vertical="top" wrapText="1"/>
    </xf>
    <xf numFmtId="0" fontId="58" fillId="0" borderId="1" xfId="0" applyFont="1" applyFill="1" applyBorder="1" applyAlignment="1">
      <alignment vertical="center" wrapText="1"/>
    </xf>
    <xf numFmtId="0" fontId="5" fillId="0" borderId="2" xfId="0" applyFont="1" applyFill="1" applyBorder="1" applyAlignment="1">
      <alignment vertical="center" wrapText="1"/>
    </xf>
    <xf numFmtId="0" fontId="5" fillId="0" borderId="1" xfId="0" applyFont="1" applyBorder="1" applyAlignment="1">
      <alignment vertical="center" wrapText="1"/>
    </xf>
    <xf numFmtId="164" fontId="19" fillId="5" borderId="11" xfId="0" applyNumberFormat="1" applyFont="1" applyFill="1" applyBorder="1" applyAlignment="1">
      <alignment wrapText="1"/>
    </xf>
    <xf numFmtId="1" fontId="25" fillId="0" borderId="1" xfId="0" applyNumberFormat="1" applyFont="1" applyFill="1" applyBorder="1" applyAlignment="1">
      <alignment horizontal="center" vertical="center" wrapText="1"/>
    </xf>
    <xf numFmtId="164" fontId="25" fillId="5" borderId="2" xfId="0" applyNumberFormat="1" applyFont="1" applyFill="1" applyBorder="1" applyAlignment="1">
      <alignment horizontal="center" vertical="center" wrapText="1"/>
    </xf>
    <xf numFmtId="164" fontId="36" fillId="6" borderId="2" xfId="0" applyNumberFormat="1" applyFont="1" applyFill="1" applyBorder="1" applyAlignment="1"/>
    <xf numFmtId="164" fontId="36" fillId="6" borderId="3" xfId="0" applyNumberFormat="1" applyFont="1" applyFill="1" applyBorder="1" applyAlignment="1"/>
    <xf numFmtId="164" fontId="11" fillId="6" borderId="2" xfId="1" applyNumberFormat="1" applyFont="1" applyFill="1" applyBorder="1" applyAlignment="1">
      <alignment horizontal="left" vertical="center" wrapText="1"/>
    </xf>
    <xf numFmtId="0" fontId="0" fillId="6" borderId="3" xfId="0" applyFill="1" applyBorder="1" applyAlignment="1">
      <alignment horizontal="left" vertical="center" wrapText="1"/>
    </xf>
    <xf numFmtId="0" fontId="0" fillId="6" borderId="4" xfId="0" applyFill="1" applyBorder="1" applyAlignment="1">
      <alignment horizontal="left" vertical="center" wrapText="1"/>
    </xf>
    <xf numFmtId="164" fontId="6" fillId="0" borderId="2" xfId="1" applyNumberFormat="1" applyFont="1" applyFill="1" applyBorder="1" applyAlignment="1">
      <alignment horizontal="left" vertical="center" wrapText="1"/>
    </xf>
    <xf numFmtId="164" fontId="6" fillId="0" borderId="3" xfId="1" applyNumberFormat="1" applyFont="1" applyFill="1" applyBorder="1" applyAlignment="1">
      <alignment horizontal="left" vertical="center" wrapText="1"/>
    </xf>
    <xf numFmtId="164" fontId="6" fillId="0" borderId="4" xfId="1" applyNumberFormat="1" applyFont="1" applyFill="1" applyBorder="1" applyAlignment="1">
      <alignment horizontal="left" vertical="center" wrapText="1"/>
    </xf>
    <xf numFmtId="164" fontId="11" fillId="6" borderId="3" xfId="1" applyNumberFormat="1" applyFont="1" applyFill="1" applyBorder="1" applyAlignment="1">
      <alignment horizontal="left" vertical="center" wrapText="1"/>
    </xf>
    <xf numFmtId="164" fontId="11" fillId="6" borderId="4" xfId="1" applyNumberFormat="1" applyFont="1" applyFill="1" applyBorder="1" applyAlignment="1">
      <alignment horizontal="left" vertical="center" wrapText="1"/>
    </xf>
    <xf numFmtId="164" fontId="6" fillId="5" borderId="2" xfId="1" applyNumberFormat="1" applyFont="1" applyFill="1" applyBorder="1" applyAlignment="1">
      <alignment horizontal="left" vertical="center" wrapText="1"/>
    </xf>
    <xf numFmtId="164" fontId="6" fillId="5" borderId="3" xfId="1" applyNumberFormat="1" applyFont="1" applyFill="1" applyBorder="1" applyAlignment="1">
      <alignment horizontal="left" vertical="center" wrapText="1"/>
    </xf>
    <xf numFmtId="164" fontId="6" fillId="5" borderId="4" xfId="1" applyNumberFormat="1" applyFont="1" applyFill="1" applyBorder="1" applyAlignment="1">
      <alignment horizontal="left" vertical="center" wrapText="1"/>
    </xf>
    <xf numFmtId="164" fontId="6" fillId="0" borderId="2" xfId="0" applyNumberFormat="1" applyFont="1" applyBorder="1" applyAlignment="1">
      <alignment horizontal="left" vertical="center" wrapText="1"/>
    </xf>
    <xf numFmtId="164" fontId="6" fillId="0" borderId="3" xfId="0" applyNumberFormat="1" applyFont="1" applyBorder="1" applyAlignment="1">
      <alignment horizontal="left" vertical="center" wrapText="1"/>
    </xf>
    <xf numFmtId="164" fontId="6" fillId="0" borderId="4" xfId="0" applyNumberFormat="1" applyFont="1" applyBorder="1" applyAlignment="1">
      <alignment horizontal="left" vertical="center" wrapText="1"/>
    </xf>
    <xf numFmtId="164" fontId="18" fillId="0" borderId="10" xfId="0" applyNumberFormat="1" applyFont="1" applyFill="1" applyBorder="1" applyAlignment="1">
      <alignment horizontal="left" vertical="center" wrapText="1"/>
    </xf>
    <xf numFmtId="164" fontId="18" fillId="0" borderId="5" xfId="0" applyNumberFormat="1" applyFont="1" applyFill="1" applyBorder="1" applyAlignment="1">
      <alignment horizontal="left" vertical="center" wrapText="1"/>
    </xf>
    <xf numFmtId="164" fontId="18" fillId="6" borderId="2" xfId="0" applyNumberFormat="1" applyFont="1" applyFill="1" applyBorder="1" applyAlignment="1">
      <alignment horizontal="left" vertical="center" wrapText="1"/>
    </xf>
    <xf numFmtId="164" fontId="11" fillId="6" borderId="3" xfId="0" applyNumberFormat="1" applyFont="1" applyFill="1" applyBorder="1" applyAlignment="1">
      <alignment horizontal="left" vertical="center" wrapText="1"/>
    </xf>
    <xf numFmtId="164" fontId="11" fillId="6" borderId="4" xfId="0" applyNumberFormat="1" applyFont="1" applyFill="1" applyBorder="1" applyAlignment="1">
      <alignment horizontal="left" vertical="center" wrapText="1"/>
    </xf>
    <xf numFmtId="164" fontId="6" fillId="5" borderId="2" xfId="0" applyNumberFormat="1" applyFont="1" applyFill="1" applyBorder="1" applyAlignment="1">
      <alignment horizontal="left" vertical="center" wrapText="1"/>
    </xf>
    <xf numFmtId="164" fontId="6" fillId="5" borderId="3" xfId="0" applyNumberFormat="1" applyFont="1" applyFill="1" applyBorder="1" applyAlignment="1">
      <alignment horizontal="left" vertical="center" wrapText="1"/>
    </xf>
    <xf numFmtId="164" fontId="6" fillId="5" borderId="4" xfId="0" applyNumberFormat="1" applyFont="1" applyFill="1" applyBorder="1" applyAlignment="1">
      <alignment horizontal="left" vertical="center" wrapText="1"/>
    </xf>
    <xf numFmtId="164" fontId="18" fillId="2" borderId="2" xfId="0" applyNumberFormat="1" applyFont="1" applyFill="1" applyBorder="1" applyAlignment="1">
      <alignment horizontal="left" vertical="center" wrapText="1"/>
    </xf>
    <xf numFmtId="164" fontId="17" fillId="2" borderId="3" xfId="0" applyNumberFormat="1" applyFont="1" applyFill="1" applyBorder="1" applyAlignment="1">
      <alignment horizontal="left" vertical="center" wrapText="1"/>
    </xf>
    <xf numFmtId="164" fontId="17" fillId="2" borderId="4" xfId="0" applyNumberFormat="1" applyFont="1" applyFill="1" applyBorder="1" applyAlignment="1">
      <alignment horizontal="left" vertical="center" wrapText="1"/>
    </xf>
    <xf numFmtId="164" fontId="6" fillId="5" borderId="10" xfId="1" applyNumberFormat="1" applyFont="1" applyFill="1" applyBorder="1" applyAlignment="1">
      <alignment horizontal="left" vertical="center" wrapText="1"/>
    </xf>
    <xf numFmtId="164" fontId="6" fillId="5" borderId="5" xfId="1" applyNumberFormat="1" applyFont="1" applyFill="1" applyBorder="1" applyAlignment="1">
      <alignment horizontal="left" vertical="center" wrapText="1"/>
    </xf>
    <xf numFmtId="164" fontId="6" fillId="5" borderId="11" xfId="1" applyNumberFormat="1" applyFont="1" applyFill="1" applyBorder="1" applyAlignment="1">
      <alignment horizontal="left" vertical="center" wrapText="1"/>
    </xf>
    <xf numFmtId="164" fontId="6" fillId="0" borderId="2" xfId="0" applyNumberFormat="1" applyFont="1" applyFill="1" applyBorder="1" applyAlignment="1">
      <alignment horizontal="left" vertical="center" wrapText="1"/>
    </xf>
    <xf numFmtId="164" fontId="6" fillId="0" borderId="3" xfId="0" applyNumberFormat="1" applyFont="1" applyFill="1" applyBorder="1" applyAlignment="1">
      <alignment horizontal="left" vertical="center" wrapText="1"/>
    </xf>
    <xf numFmtId="164" fontId="6" fillId="0" borderId="4" xfId="0" applyNumberFormat="1" applyFont="1" applyFill="1" applyBorder="1" applyAlignment="1">
      <alignment horizontal="left" vertical="center" wrapText="1"/>
    </xf>
    <xf numFmtId="164" fontId="11" fillId="4" borderId="7" xfId="1" applyNumberFormat="1" applyFont="1" applyFill="1" applyBorder="1" applyAlignment="1">
      <alignment horizontal="left" vertical="center" wrapText="1"/>
    </xf>
    <xf numFmtId="164" fontId="11" fillId="4" borderId="8" xfId="1" applyNumberFormat="1" applyFont="1" applyFill="1" applyBorder="1" applyAlignment="1">
      <alignment horizontal="left" vertical="center" wrapText="1"/>
    </xf>
    <xf numFmtId="164" fontId="11" fillId="4" borderId="2" xfId="1" applyNumberFormat="1" applyFont="1" applyFill="1" applyBorder="1" applyAlignment="1">
      <alignment horizontal="left" vertical="center" wrapText="1"/>
    </xf>
    <xf numFmtId="164" fontId="11" fillId="4" borderId="3" xfId="1" applyNumberFormat="1" applyFont="1" applyFill="1" applyBorder="1" applyAlignment="1">
      <alignment horizontal="left" vertical="center" wrapText="1"/>
    </xf>
    <xf numFmtId="164" fontId="11" fillId="6" borderId="2" xfId="0" applyNumberFormat="1" applyFont="1" applyFill="1" applyBorder="1" applyAlignment="1">
      <alignment horizontal="left" vertical="center" wrapText="1"/>
    </xf>
    <xf numFmtId="164" fontId="14" fillId="2" borderId="3" xfId="0" applyNumberFormat="1" applyFont="1" applyFill="1" applyBorder="1" applyAlignment="1">
      <alignment horizontal="left" vertical="center" wrapText="1"/>
    </xf>
    <xf numFmtId="164" fontId="14" fillId="2" borderId="4" xfId="0" applyNumberFormat="1" applyFont="1" applyFill="1" applyBorder="1" applyAlignment="1">
      <alignment horizontal="left" vertical="center" wrapText="1"/>
    </xf>
    <xf numFmtId="164" fontId="18" fillId="2" borderId="3" xfId="0" applyNumberFormat="1" applyFont="1" applyFill="1" applyBorder="1" applyAlignment="1">
      <alignment horizontal="left" vertical="center" wrapText="1"/>
    </xf>
    <xf numFmtId="164" fontId="18" fillId="2" borderId="4" xfId="0" applyNumberFormat="1" applyFont="1" applyFill="1" applyBorder="1" applyAlignment="1">
      <alignment horizontal="left" vertical="center" wrapText="1"/>
    </xf>
    <xf numFmtId="164" fontId="46" fillId="11" borderId="2" xfId="0" applyNumberFormat="1" applyFont="1" applyFill="1" applyBorder="1" applyAlignment="1">
      <alignment horizontal="left" vertical="center" wrapText="1"/>
    </xf>
    <xf numFmtId="164" fontId="46" fillId="11" borderId="3" xfId="0" applyNumberFormat="1" applyFont="1" applyFill="1" applyBorder="1" applyAlignment="1">
      <alignment horizontal="left" vertical="center" wrapText="1"/>
    </xf>
    <xf numFmtId="164" fontId="18" fillId="5" borderId="2" xfId="1" applyNumberFormat="1" applyFont="1" applyFill="1" applyBorder="1" applyAlignment="1">
      <alignment horizontal="center" vertical="top" wrapText="1"/>
    </xf>
    <xf numFmtId="164" fontId="18" fillId="5" borderId="3" xfId="1" applyNumberFormat="1" applyFont="1" applyFill="1" applyBorder="1" applyAlignment="1">
      <alignment horizontal="center" vertical="top" wrapText="1"/>
    </xf>
    <xf numFmtId="164" fontId="18" fillId="5" borderId="4" xfId="1" applyNumberFormat="1" applyFont="1" applyFill="1" applyBorder="1" applyAlignment="1">
      <alignment horizontal="center" vertical="top" wrapText="1"/>
    </xf>
    <xf numFmtId="164" fontId="46" fillId="11" borderId="7" xfId="0" applyNumberFormat="1" applyFont="1" applyFill="1" applyBorder="1" applyAlignment="1">
      <alignment horizontal="left" vertical="center" wrapText="1"/>
    </xf>
    <xf numFmtId="164" fontId="46" fillId="11" borderId="8" xfId="0" applyNumberFormat="1" applyFont="1" applyFill="1" applyBorder="1" applyAlignment="1">
      <alignment horizontal="left" vertical="center" wrapText="1"/>
    </xf>
    <xf numFmtId="164" fontId="46" fillId="11" borderId="12" xfId="0" applyNumberFormat="1" applyFont="1" applyFill="1" applyBorder="1" applyAlignment="1">
      <alignment horizontal="left" vertical="center" wrapText="1"/>
    </xf>
    <xf numFmtId="164" fontId="20" fillId="0" borderId="2" xfId="1" applyNumberFormat="1" applyFont="1" applyFill="1" applyBorder="1" applyAlignment="1">
      <alignment horizontal="left" vertical="center"/>
    </xf>
    <xf numFmtId="164" fontId="20" fillId="0" borderId="3" xfId="1" applyNumberFormat="1" applyFont="1" applyFill="1" applyBorder="1" applyAlignment="1">
      <alignment horizontal="left" vertical="center"/>
    </xf>
    <xf numFmtId="164" fontId="20" fillId="0" borderId="4" xfId="1" applyNumberFormat="1" applyFont="1" applyFill="1" applyBorder="1" applyAlignment="1">
      <alignment horizontal="left" vertical="center"/>
    </xf>
    <xf numFmtId="164" fontId="18" fillId="0" borderId="2" xfId="0" applyNumberFormat="1" applyFont="1" applyFill="1" applyBorder="1" applyAlignment="1">
      <alignment horizontal="left" vertical="center" wrapText="1"/>
    </xf>
    <xf numFmtId="164" fontId="18" fillId="0" borderId="3" xfId="0" applyNumberFormat="1" applyFont="1" applyFill="1" applyBorder="1" applyAlignment="1">
      <alignment horizontal="left" vertical="center" wrapText="1"/>
    </xf>
    <xf numFmtId="0" fontId="54" fillId="0" borderId="3" xfId="0" applyFont="1" applyBorder="1" applyAlignment="1">
      <alignment horizontal="left" vertical="center" wrapText="1"/>
    </xf>
    <xf numFmtId="0" fontId="54" fillId="0" borderId="4" xfId="0" applyFont="1" applyBorder="1" applyAlignment="1">
      <alignment horizontal="left" vertical="center" wrapText="1"/>
    </xf>
    <xf numFmtId="164" fontId="11" fillId="13" borderId="2" xfId="1" applyNumberFormat="1" applyFont="1" applyFill="1" applyBorder="1" applyAlignment="1">
      <alignment horizontal="left" vertical="center" wrapText="1"/>
    </xf>
    <xf numFmtId="164" fontId="11" fillId="13" borderId="3" xfId="1" applyNumberFormat="1" applyFont="1" applyFill="1"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164" fontId="11" fillId="4" borderId="2" xfId="0" applyNumberFormat="1" applyFont="1" applyFill="1" applyBorder="1" applyAlignment="1">
      <alignment horizontal="left" vertical="center" wrapText="1"/>
    </xf>
    <xf numFmtId="164" fontId="11" fillId="4" borderId="3" xfId="0" applyNumberFormat="1" applyFont="1" applyFill="1" applyBorder="1" applyAlignment="1">
      <alignment horizontal="left" vertical="center" wrapText="1"/>
    </xf>
    <xf numFmtId="164" fontId="11" fillId="4" borderId="4" xfId="0" applyNumberFormat="1" applyFont="1" applyFill="1" applyBorder="1" applyAlignment="1">
      <alignment horizontal="left" vertical="center" wrapText="1"/>
    </xf>
    <xf numFmtId="164" fontId="11" fillId="4" borderId="4" xfId="1" applyNumberFormat="1" applyFont="1" applyFill="1" applyBorder="1" applyAlignment="1">
      <alignment horizontal="left" vertical="center" wrapText="1"/>
    </xf>
    <xf numFmtId="164" fontId="11" fillId="0" borderId="3" xfId="1" applyNumberFormat="1" applyFont="1" applyFill="1" applyBorder="1" applyAlignment="1">
      <alignment horizontal="left" vertical="center" wrapText="1"/>
    </xf>
    <xf numFmtId="164" fontId="11" fillId="0" borderId="4" xfId="1" applyNumberFormat="1" applyFont="1" applyFill="1" applyBorder="1" applyAlignment="1">
      <alignment horizontal="left" vertical="center" wrapText="1"/>
    </xf>
    <xf numFmtId="164" fontId="6" fillId="0" borderId="2" xfId="0" applyNumberFormat="1" applyFont="1" applyBorder="1" applyAlignment="1">
      <alignment horizontal="left" vertical="top" wrapText="1"/>
    </xf>
    <xf numFmtId="164" fontId="6" fillId="0" borderId="3" xfId="0" applyNumberFormat="1" applyFont="1" applyBorder="1" applyAlignment="1">
      <alignment horizontal="left" vertical="top" wrapText="1"/>
    </xf>
    <xf numFmtId="164" fontId="6" fillId="0" borderId="4" xfId="0" applyNumberFormat="1" applyFont="1" applyBorder="1" applyAlignment="1">
      <alignment horizontal="left" vertical="top" wrapText="1"/>
    </xf>
    <xf numFmtId="164" fontId="6" fillId="0" borderId="2"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164" fontId="6" fillId="0" borderId="4" xfId="0" applyNumberFormat="1" applyFont="1" applyFill="1" applyBorder="1" applyAlignment="1">
      <alignment vertical="center" wrapText="1"/>
    </xf>
    <xf numFmtId="164" fontId="14" fillId="8" borderId="2" xfId="0" applyNumberFormat="1" applyFont="1" applyFill="1" applyBorder="1" applyAlignment="1">
      <alignment horizontal="left" vertical="center" wrapText="1"/>
    </xf>
    <xf numFmtId="164" fontId="14" fillId="8" borderId="3" xfId="0" applyNumberFormat="1" applyFont="1" applyFill="1" applyBorder="1" applyAlignment="1">
      <alignment horizontal="left" vertical="center" wrapText="1"/>
    </xf>
    <xf numFmtId="164" fontId="17" fillId="0" borderId="3" xfId="1" applyNumberFormat="1" applyFont="1" applyFill="1" applyBorder="1" applyAlignment="1">
      <alignment horizontal="left" vertical="center"/>
    </xf>
    <xf numFmtId="164" fontId="17" fillId="0" borderId="4" xfId="1" applyNumberFormat="1" applyFont="1" applyFill="1" applyBorder="1" applyAlignment="1">
      <alignment horizontal="left" vertical="center"/>
    </xf>
    <xf numFmtId="164" fontId="14" fillId="0" borderId="2" xfId="0" applyNumberFormat="1" applyFont="1" applyFill="1" applyBorder="1" applyAlignment="1">
      <alignment horizontal="left" vertical="center" wrapText="1"/>
    </xf>
    <xf numFmtId="164" fontId="14" fillId="0" borderId="3" xfId="0" applyNumberFormat="1" applyFont="1" applyFill="1" applyBorder="1" applyAlignment="1">
      <alignment horizontal="left" vertical="center" wrapText="1"/>
    </xf>
    <xf numFmtId="164" fontId="11" fillId="2" borderId="2" xfId="1" applyNumberFormat="1" applyFont="1" applyFill="1" applyBorder="1" applyAlignment="1">
      <alignment horizontal="left" vertical="center" wrapText="1"/>
    </xf>
    <xf numFmtId="164" fontId="11" fillId="2" borderId="3" xfId="1" applyNumberFormat="1" applyFont="1" applyFill="1" applyBorder="1" applyAlignment="1">
      <alignment horizontal="left" vertical="center" wrapText="1"/>
    </xf>
    <xf numFmtId="164" fontId="11" fillId="2" borderId="8" xfId="1" applyNumberFormat="1" applyFont="1" applyFill="1" applyBorder="1" applyAlignment="1">
      <alignment horizontal="left" vertical="center" wrapText="1"/>
    </xf>
    <xf numFmtId="164" fontId="11" fillId="2" borderId="12" xfId="1" applyNumberFormat="1" applyFont="1" applyFill="1" applyBorder="1" applyAlignment="1">
      <alignment horizontal="left" vertical="center" wrapText="1"/>
    </xf>
    <xf numFmtId="164" fontId="20" fillId="5" borderId="2" xfId="1" applyNumberFormat="1" applyFont="1" applyFill="1" applyBorder="1" applyAlignment="1">
      <alignment horizontal="left" vertical="center" wrapText="1"/>
    </xf>
    <xf numFmtId="164" fontId="13" fillId="5" borderId="3" xfId="1" applyNumberFormat="1" applyFont="1" applyFill="1" applyBorder="1" applyAlignment="1">
      <alignment horizontal="left" vertical="center" wrapText="1"/>
    </xf>
    <xf numFmtId="164" fontId="13" fillId="5" borderId="4" xfId="1" applyNumberFormat="1" applyFont="1" applyFill="1" applyBorder="1" applyAlignment="1">
      <alignment horizontal="left" vertical="center" wrapText="1"/>
    </xf>
    <xf numFmtId="164" fontId="11" fillId="6" borderId="7" xfId="1" applyNumberFormat="1" applyFont="1" applyFill="1" applyBorder="1" applyAlignment="1">
      <alignment horizontal="left" vertical="center" wrapText="1"/>
    </xf>
    <xf numFmtId="164" fontId="11" fillId="6" borderId="8" xfId="1" applyNumberFormat="1" applyFont="1" applyFill="1" applyBorder="1" applyAlignment="1">
      <alignment horizontal="left" vertical="center" wrapText="1"/>
    </xf>
    <xf numFmtId="164" fontId="11" fillId="6" borderId="12" xfId="1" applyNumberFormat="1" applyFont="1" applyFill="1" applyBorder="1" applyAlignment="1">
      <alignment horizontal="left" vertical="center" wrapText="1"/>
    </xf>
    <xf numFmtId="164" fontId="11" fillId="2" borderId="4" xfId="1" applyNumberFormat="1" applyFont="1" applyFill="1" applyBorder="1" applyAlignment="1">
      <alignment horizontal="left" vertical="center" wrapText="1"/>
    </xf>
    <xf numFmtId="164" fontId="14" fillId="8" borderId="4" xfId="0" applyNumberFormat="1" applyFont="1" applyFill="1" applyBorder="1" applyAlignment="1">
      <alignment horizontal="left" vertical="center" wrapText="1"/>
    </xf>
    <xf numFmtId="164" fontId="18" fillId="0" borderId="2" xfId="1" applyNumberFormat="1" applyFont="1" applyFill="1" applyBorder="1" applyAlignment="1">
      <alignment horizontal="left" vertical="center"/>
    </xf>
    <xf numFmtId="164" fontId="18" fillId="0" borderId="3" xfId="1" applyNumberFormat="1" applyFont="1" applyFill="1" applyBorder="1" applyAlignment="1">
      <alignment horizontal="left" vertical="center"/>
    </xf>
    <xf numFmtId="164" fontId="18" fillId="0" borderId="4" xfId="1" applyNumberFormat="1" applyFont="1" applyFill="1" applyBorder="1" applyAlignment="1">
      <alignment horizontal="left" vertical="center"/>
    </xf>
    <xf numFmtId="2" fontId="14" fillId="9" borderId="7" xfId="1" applyNumberFormat="1" applyFont="1" applyFill="1" applyBorder="1" applyAlignment="1">
      <alignment horizontal="left" vertical="center" wrapText="1"/>
    </xf>
    <xf numFmtId="2" fontId="14" fillId="9" borderId="8" xfId="1" applyNumberFormat="1" applyFont="1" applyFill="1" applyBorder="1" applyAlignment="1">
      <alignment horizontal="left" vertical="center" wrapText="1"/>
    </xf>
    <xf numFmtId="2" fontId="14" fillId="9" borderId="12" xfId="1" applyNumberFormat="1" applyFont="1" applyFill="1" applyBorder="1" applyAlignment="1">
      <alignment horizontal="left" vertical="center" wrapText="1"/>
    </xf>
    <xf numFmtId="164" fontId="6" fillId="0" borderId="5" xfId="0" applyNumberFormat="1" applyFont="1" applyBorder="1" applyAlignment="1">
      <alignment horizontal="left" vertical="center" wrapText="1"/>
    </xf>
    <xf numFmtId="164" fontId="6" fillId="0" borderId="11" xfId="0" applyNumberFormat="1" applyFont="1" applyBorder="1" applyAlignment="1">
      <alignment horizontal="left" vertical="center" wrapText="1"/>
    </xf>
    <xf numFmtId="164" fontId="6" fillId="0" borderId="10" xfId="1" applyNumberFormat="1" applyFont="1" applyFill="1" applyBorder="1" applyAlignment="1">
      <alignment horizontal="left" vertical="center" wrapText="1"/>
    </xf>
    <xf numFmtId="164" fontId="6" fillId="0" borderId="5" xfId="1" applyNumberFormat="1" applyFont="1" applyFill="1" applyBorder="1" applyAlignment="1">
      <alignment horizontal="left" vertical="center" wrapText="1"/>
    </xf>
    <xf numFmtId="164" fontId="6" fillId="0" borderId="11" xfId="1" applyNumberFormat="1" applyFont="1" applyFill="1" applyBorder="1" applyAlignment="1">
      <alignment horizontal="left" vertical="center" wrapText="1"/>
    </xf>
    <xf numFmtId="164" fontId="6" fillId="0" borderId="2" xfId="1" applyNumberFormat="1" applyFont="1" applyFill="1" applyBorder="1" applyAlignment="1">
      <alignment horizontal="left" vertical="center"/>
    </xf>
    <xf numFmtId="164" fontId="6" fillId="0" borderId="3" xfId="1" applyNumberFormat="1" applyFont="1" applyFill="1" applyBorder="1" applyAlignment="1">
      <alignment horizontal="left" vertical="center"/>
    </xf>
    <xf numFmtId="164" fontId="6" fillId="0" borderId="4" xfId="1" applyNumberFormat="1" applyFont="1" applyFill="1" applyBorder="1" applyAlignment="1">
      <alignment horizontal="left" vertical="center"/>
    </xf>
    <xf numFmtId="164" fontId="11" fillId="6" borderId="2" xfId="0" applyNumberFormat="1" applyFont="1" applyFill="1" applyBorder="1" applyAlignment="1">
      <alignment horizontal="left" vertical="top" wrapText="1"/>
    </xf>
    <xf numFmtId="164" fontId="6" fillId="6" borderId="3" xfId="0" applyNumberFormat="1" applyFont="1" applyFill="1" applyBorder="1" applyAlignment="1">
      <alignment horizontal="left" vertical="top" wrapText="1"/>
    </xf>
    <xf numFmtId="164" fontId="6" fillId="6" borderId="4" xfId="0" applyNumberFormat="1" applyFont="1" applyFill="1" applyBorder="1" applyAlignment="1">
      <alignment horizontal="left" vertical="top" wrapText="1"/>
    </xf>
    <xf numFmtId="164" fontId="11" fillId="6" borderId="2" xfId="1" applyNumberFormat="1" applyFont="1" applyFill="1" applyBorder="1" applyAlignment="1">
      <alignment horizontal="left" vertical="center"/>
    </xf>
    <xf numFmtId="164" fontId="11" fillId="6" borderId="3" xfId="1" applyNumberFormat="1" applyFont="1" applyFill="1" applyBorder="1" applyAlignment="1">
      <alignment horizontal="left" vertical="center"/>
    </xf>
    <xf numFmtId="164" fontId="11" fillId="6" borderId="4" xfId="1" applyNumberFormat="1" applyFont="1" applyFill="1" applyBorder="1" applyAlignment="1">
      <alignment horizontal="left" vertical="center"/>
    </xf>
    <xf numFmtId="164" fontId="4" fillId="0" borderId="0" xfId="0" applyNumberFormat="1" applyFont="1" applyAlignment="1">
      <alignment horizontal="center"/>
    </xf>
    <xf numFmtId="49" fontId="5" fillId="0" borderId="1" xfId="0"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4" fontId="6" fillId="0" borderId="2" xfId="0" applyNumberFormat="1" applyFont="1" applyFill="1" applyBorder="1" applyAlignment="1">
      <alignment horizontal="center" vertical="center" wrapText="1"/>
    </xf>
    <xf numFmtId="164" fontId="6" fillId="0" borderId="3" xfId="0" applyNumberFormat="1" applyFont="1" applyFill="1" applyBorder="1" applyAlignment="1">
      <alignment horizontal="center" vertical="center" wrapText="1"/>
    </xf>
    <xf numFmtId="164" fontId="6" fillId="0" borderId="4" xfId="0" applyNumberFormat="1" applyFont="1" applyFill="1" applyBorder="1" applyAlignment="1">
      <alignment horizontal="center" vertical="center" wrapText="1"/>
    </xf>
    <xf numFmtId="164" fontId="5" fillId="5" borderId="3" xfId="1" applyNumberFormat="1" applyFont="1" applyFill="1" applyBorder="1" applyAlignment="1">
      <alignment horizontal="left" vertical="center" wrapText="1"/>
    </xf>
    <xf numFmtId="164" fontId="5" fillId="5" borderId="4" xfId="1" applyNumberFormat="1" applyFont="1" applyFill="1" applyBorder="1" applyAlignment="1">
      <alignment horizontal="left" vertical="center" wrapText="1"/>
    </xf>
    <xf numFmtId="164" fontId="18" fillId="0" borderId="2" xfId="1" applyNumberFormat="1" applyFont="1" applyFill="1" applyBorder="1" applyAlignment="1">
      <alignment horizontal="left" vertical="center" wrapText="1"/>
    </xf>
    <xf numFmtId="164" fontId="18" fillId="0" borderId="3" xfId="1" applyNumberFormat="1" applyFont="1" applyFill="1" applyBorder="1" applyAlignment="1">
      <alignment horizontal="left" vertical="center" wrapText="1"/>
    </xf>
    <xf numFmtId="164" fontId="18" fillId="0" borderId="4" xfId="1" applyNumberFormat="1" applyFont="1" applyFill="1" applyBorder="1" applyAlignment="1">
      <alignment horizontal="left" vertical="center" wrapText="1"/>
    </xf>
    <xf numFmtId="2" fontId="18" fillId="5" borderId="2" xfId="1" applyNumberFormat="1" applyFont="1" applyFill="1" applyBorder="1" applyAlignment="1">
      <alignment horizontal="left" vertical="center" wrapText="1"/>
    </xf>
    <xf numFmtId="2" fontId="18" fillId="5" borderId="3" xfId="1" applyNumberFormat="1" applyFont="1" applyFill="1" applyBorder="1" applyAlignment="1">
      <alignment horizontal="left" vertical="center" wrapText="1"/>
    </xf>
    <xf numFmtId="2" fontId="18" fillId="5" borderId="4" xfId="1" applyNumberFormat="1" applyFont="1" applyFill="1" applyBorder="1" applyAlignment="1">
      <alignment horizontal="left" vertical="center" wrapText="1"/>
    </xf>
    <xf numFmtId="164" fontId="20" fillId="5" borderId="2" xfId="0" applyNumberFormat="1" applyFont="1" applyFill="1" applyBorder="1" applyAlignment="1">
      <alignment horizontal="left" vertical="center" wrapText="1"/>
    </xf>
    <xf numFmtId="164" fontId="20" fillId="5" borderId="3" xfId="0" applyNumberFormat="1" applyFont="1" applyFill="1" applyBorder="1" applyAlignment="1">
      <alignment horizontal="left" vertical="center" wrapText="1"/>
    </xf>
    <xf numFmtId="164" fontId="20" fillId="5" borderId="4" xfId="0" applyNumberFormat="1" applyFont="1" applyFill="1" applyBorder="1" applyAlignment="1">
      <alignment horizontal="left" vertical="center" wrapText="1"/>
    </xf>
    <xf numFmtId="164" fontId="18" fillId="4" borderId="3" xfId="0" applyNumberFormat="1" applyFont="1" applyFill="1" applyBorder="1" applyAlignment="1">
      <alignment horizontal="left" vertical="center" wrapText="1"/>
    </xf>
    <xf numFmtId="164" fontId="11" fillId="4" borderId="12" xfId="1" applyNumberFormat="1" applyFont="1" applyFill="1" applyBorder="1" applyAlignment="1">
      <alignment horizontal="left" vertical="center" wrapText="1"/>
    </xf>
    <xf numFmtId="164" fontId="18" fillId="5" borderId="2" xfId="1" applyNumberFormat="1" applyFont="1" applyFill="1" applyBorder="1" applyAlignment="1">
      <alignment horizontal="left" vertical="center"/>
    </xf>
    <xf numFmtId="164" fontId="18" fillId="5" borderId="3" xfId="1" applyNumberFormat="1" applyFont="1" applyFill="1" applyBorder="1" applyAlignment="1">
      <alignment horizontal="left" vertical="center"/>
    </xf>
    <xf numFmtId="164" fontId="7" fillId="5" borderId="10" xfId="1" applyNumberFormat="1" applyFont="1" applyFill="1" applyBorder="1" applyAlignment="1">
      <alignment horizontal="left" vertical="center" wrapText="1"/>
    </xf>
    <xf numFmtId="164" fontId="5" fillId="5" borderId="5" xfId="1" applyNumberFormat="1" applyFont="1" applyFill="1" applyBorder="1" applyAlignment="1">
      <alignment horizontal="left" vertical="center" wrapText="1"/>
    </xf>
    <xf numFmtId="164" fontId="5" fillId="5" borderId="11" xfId="1" applyNumberFormat="1" applyFont="1" applyFill="1" applyBorder="1" applyAlignment="1">
      <alignment horizontal="left" vertical="center" wrapText="1"/>
    </xf>
    <xf numFmtId="164" fontId="18" fillId="0" borderId="4" xfId="0" applyNumberFormat="1" applyFont="1" applyFill="1" applyBorder="1" applyAlignment="1">
      <alignment horizontal="left" vertical="center" wrapText="1"/>
    </xf>
  </cellXfs>
  <cellStyles count="5">
    <cellStyle name="Обычный" xfId="0" builtinId="0"/>
    <cellStyle name="Обычный 2" xfId="4"/>
    <cellStyle name="Обычный 3" xfId="3"/>
    <cellStyle name="Процентный" xfId="2" builtinId="5"/>
    <cellStyle name="Финансовый" xfId="1" builtinId="3"/>
  </cellStyles>
  <dxfs count="0"/>
  <tableStyles count="0" defaultTableStyle="TableStyleMedium9" defaultPivotStyle="PivotStyleLight16"/>
  <colors>
    <mruColors>
      <color rgb="FFBD92DE"/>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50C~1.ADM/AppData/Local/Temp/Rar$DIa0.825/&#1056;&#1072;&#1089;&#1095;&#1077;&#1090;%20&#1086;&#1094;&#1077;&#1085;&#1082;&#1080;%20&#1101;&#1092;-&#1090;&#1080;%20&#1079;&#1072;%20201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Форма оценки эффективности"/>
      <sheetName val="Отчет"/>
      <sheetName val="Внесение изменений"/>
      <sheetName val="Лист2"/>
      <sheetName val="Лист5"/>
      <sheetName val="рейтинг "/>
      <sheetName val="Лист1"/>
      <sheetName val="Лист4"/>
      <sheetName val="Лист3"/>
      <sheetName val="Лист6"/>
      <sheetName val="План 2017-2020"/>
    </sheetNames>
    <sheetDataSet>
      <sheetData sheetId="0" refreshError="1"/>
      <sheetData sheetId="1">
        <row r="334">
          <cell r="I334">
            <v>1</v>
          </cell>
        </row>
      </sheetData>
      <sheetData sheetId="2">
        <row r="4">
          <cell r="H4">
            <v>0.75</v>
          </cell>
        </row>
        <row r="5">
          <cell r="H5">
            <v>1</v>
          </cell>
        </row>
        <row r="7">
          <cell r="H7">
            <v>0.75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EO6363"/>
  <sheetViews>
    <sheetView tabSelected="1" topLeftCell="C478" zoomScaleNormal="100" workbookViewId="0">
      <selection activeCell="J492" sqref="J492"/>
    </sheetView>
  </sheetViews>
  <sheetFormatPr defaultRowHeight="15"/>
  <cols>
    <col min="1" max="1" width="10.85546875" style="50" customWidth="1"/>
    <col min="2" max="2" width="11.42578125" style="2" customWidth="1"/>
    <col min="3" max="3" width="41.42578125" style="67" customWidth="1"/>
    <col min="4" max="4" width="10.7109375" style="2" customWidth="1"/>
    <col min="5" max="5" width="23.5703125" style="233" customWidth="1"/>
    <col min="6" max="6" width="25.42578125" style="233" customWidth="1"/>
    <col min="7" max="7" width="23.42578125" style="98" customWidth="1"/>
    <col min="8" max="8" width="20.140625" style="330" customWidth="1"/>
    <col min="9" max="9" width="40.85546875" style="3" customWidth="1"/>
    <col min="10" max="10" width="9.28515625" style="4" customWidth="1"/>
    <col min="11" max="11" width="12.140625" style="201" customWidth="1"/>
    <col min="12" max="12" width="11.7109375" style="201" customWidth="1"/>
    <col min="13" max="13" width="21.140625" style="3" customWidth="1"/>
    <col min="14" max="14" width="12.28515625" style="340" customWidth="1"/>
    <col min="15" max="15" width="31.85546875" style="225" customWidth="1"/>
    <col min="16" max="27" width="9.140625" style="286"/>
    <col min="28" max="144" width="9.140625" style="104"/>
    <col min="145" max="255" width="9.140625" style="3"/>
    <col min="256" max="256" width="10.85546875" style="3" bestFit="1" customWidth="1"/>
    <col min="257" max="257" width="5.85546875" style="3" customWidth="1"/>
    <col min="258" max="258" width="43.28515625" style="3" customWidth="1"/>
    <col min="259" max="259" width="8" style="3" customWidth="1"/>
    <col min="260" max="260" width="13.85546875" style="3" customWidth="1"/>
    <col min="261" max="261" width="15.5703125" style="3" customWidth="1"/>
    <col min="262" max="262" width="8.5703125" style="3" customWidth="1"/>
    <col min="263" max="263" width="11" style="3" customWidth="1"/>
    <col min="264" max="264" width="12.5703125" style="3" customWidth="1"/>
    <col min="265" max="265" width="33.85546875" style="3" customWidth="1"/>
    <col min="266" max="266" width="9.28515625" style="3" customWidth="1"/>
    <col min="267" max="267" width="7.42578125" style="3" customWidth="1"/>
    <col min="268" max="268" width="9.28515625" style="3" customWidth="1"/>
    <col min="269" max="269" width="12.42578125" style="3" customWidth="1"/>
    <col min="270" max="270" width="8.85546875" style="3" customWidth="1"/>
    <col min="271" max="511" width="9.140625" style="3"/>
    <col min="512" max="512" width="10.85546875" style="3" bestFit="1" customWidth="1"/>
    <col min="513" max="513" width="5.85546875" style="3" customWidth="1"/>
    <col min="514" max="514" width="43.28515625" style="3" customWidth="1"/>
    <col min="515" max="515" width="8" style="3" customWidth="1"/>
    <col min="516" max="516" width="13.85546875" style="3" customWidth="1"/>
    <col min="517" max="517" width="15.5703125" style="3" customWidth="1"/>
    <col min="518" max="518" width="8.5703125" style="3" customWidth="1"/>
    <col min="519" max="519" width="11" style="3" customWidth="1"/>
    <col min="520" max="520" width="12.5703125" style="3" customWidth="1"/>
    <col min="521" max="521" width="33.85546875" style="3" customWidth="1"/>
    <col min="522" max="522" width="9.28515625" style="3" customWidth="1"/>
    <col min="523" max="523" width="7.42578125" style="3" customWidth="1"/>
    <col min="524" max="524" width="9.28515625" style="3" customWidth="1"/>
    <col min="525" max="525" width="12.42578125" style="3" customWidth="1"/>
    <col min="526" max="526" width="8.85546875" style="3" customWidth="1"/>
    <col min="527" max="767" width="9.140625" style="3"/>
    <col min="768" max="768" width="10.85546875" style="3" bestFit="1" customWidth="1"/>
    <col min="769" max="769" width="5.85546875" style="3" customWidth="1"/>
    <col min="770" max="770" width="43.28515625" style="3" customWidth="1"/>
    <col min="771" max="771" width="8" style="3" customWidth="1"/>
    <col min="772" max="772" width="13.85546875" style="3" customWidth="1"/>
    <col min="773" max="773" width="15.5703125" style="3" customWidth="1"/>
    <col min="774" max="774" width="8.5703125" style="3" customWidth="1"/>
    <col min="775" max="775" width="11" style="3" customWidth="1"/>
    <col min="776" max="776" width="12.5703125" style="3" customWidth="1"/>
    <col min="777" max="777" width="33.85546875" style="3" customWidth="1"/>
    <col min="778" max="778" width="9.28515625" style="3" customWidth="1"/>
    <col min="779" max="779" width="7.42578125" style="3" customWidth="1"/>
    <col min="780" max="780" width="9.28515625" style="3" customWidth="1"/>
    <col min="781" max="781" width="12.42578125" style="3" customWidth="1"/>
    <col min="782" max="782" width="8.85546875" style="3" customWidth="1"/>
    <col min="783" max="1023" width="9.140625" style="3"/>
    <col min="1024" max="1024" width="10.85546875" style="3" bestFit="1" customWidth="1"/>
    <col min="1025" max="1025" width="5.85546875" style="3" customWidth="1"/>
    <col min="1026" max="1026" width="43.28515625" style="3" customWidth="1"/>
    <col min="1027" max="1027" width="8" style="3" customWidth="1"/>
    <col min="1028" max="1028" width="13.85546875" style="3" customWidth="1"/>
    <col min="1029" max="1029" width="15.5703125" style="3" customWidth="1"/>
    <col min="1030" max="1030" width="8.5703125" style="3" customWidth="1"/>
    <col min="1031" max="1031" width="11" style="3" customWidth="1"/>
    <col min="1032" max="1032" width="12.5703125" style="3" customWidth="1"/>
    <col min="1033" max="1033" width="33.85546875" style="3" customWidth="1"/>
    <col min="1034" max="1034" width="9.28515625" style="3" customWidth="1"/>
    <col min="1035" max="1035" width="7.42578125" style="3" customWidth="1"/>
    <col min="1036" max="1036" width="9.28515625" style="3" customWidth="1"/>
    <col min="1037" max="1037" width="12.42578125" style="3" customWidth="1"/>
    <col min="1038" max="1038" width="8.85546875" style="3" customWidth="1"/>
    <col min="1039" max="1279" width="9.140625" style="3"/>
    <col min="1280" max="1280" width="10.85546875" style="3" bestFit="1" customWidth="1"/>
    <col min="1281" max="1281" width="5.85546875" style="3" customWidth="1"/>
    <col min="1282" max="1282" width="43.28515625" style="3" customWidth="1"/>
    <col min="1283" max="1283" width="8" style="3" customWidth="1"/>
    <col min="1284" max="1284" width="13.85546875" style="3" customWidth="1"/>
    <col min="1285" max="1285" width="15.5703125" style="3" customWidth="1"/>
    <col min="1286" max="1286" width="8.5703125" style="3" customWidth="1"/>
    <col min="1287" max="1287" width="11" style="3" customWidth="1"/>
    <col min="1288" max="1288" width="12.5703125" style="3" customWidth="1"/>
    <col min="1289" max="1289" width="33.85546875" style="3" customWidth="1"/>
    <col min="1290" max="1290" width="9.28515625" style="3" customWidth="1"/>
    <col min="1291" max="1291" width="7.42578125" style="3" customWidth="1"/>
    <col min="1292" max="1292" width="9.28515625" style="3" customWidth="1"/>
    <col min="1293" max="1293" width="12.42578125" style="3" customWidth="1"/>
    <col min="1294" max="1294" width="8.85546875" style="3" customWidth="1"/>
    <col min="1295" max="1535" width="9.140625" style="3"/>
    <col min="1536" max="1536" width="10.85546875" style="3" bestFit="1" customWidth="1"/>
    <col min="1537" max="1537" width="5.85546875" style="3" customWidth="1"/>
    <col min="1538" max="1538" width="43.28515625" style="3" customWidth="1"/>
    <col min="1539" max="1539" width="8" style="3" customWidth="1"/>
    <col min="1540" max="1540" width="13.85546875" style="3" customWidth="1"/>
    <col min="1541" max="1541" width="15.5703125" style="3" customWidth="1"/>
    <col min="1542" max="1542" width="8.5703125" style="3" customWidth="1"/>
    <col min="1543" max="1543" width="11" style="3" customWidth="1"/>
    <col min="1544" max="1544" width="12.5703125" style="3" customWidth="1"/>
    <col min="1545" max="1545" width="33.85546875" style="3" customWidth="1"/>
    <col min="1546" max="1546" width="9.28515625" style="3" customWidth="1"/>
    <col min="1547" max="1547" width="7.42578125" style="3" customWidth="1"/>
    <col min="1548" max="1548" width="9.28515625" style="3" customWidth="1"/>
    <col min="1549" max="1549" width="12.42578125" style="3" customWidth="1"/>
    <col min="1550" max="1550" width="8.85546875" style="3" customWidth="1"/>
    <col min="1551" max="1791" width="9.140625" style="3"/>
    <col min="1792" max="1792" width="10.85546875" style="3" bestFit="1" customWidth="1"/>
    <col min="1793" max="1793" width="5.85546875" style="3" customWidth="1"/>
    <col min="1794" max="1794" width="43.28515625" style="3" customWidth="1"/>
    <col min="1795" max="1795" width="8" style="3" customWidth="1"/>
    <col min="1796" max="1796" width="13.85546875" style="3" customWidth="1"/>
    <col min="1797" max="1797" width="15.5703125" style="3" customWidth="1"/>
    <col min="1798" max="1798" width="8.5703125" style="3" customWidth="1"/>
    <col min="1799" max="1799" width="11" style="3" customWidth="1"/>
    <col min="1800" max="1800" width="12.5703125" style="3" customWidth="1"/>
    <col min="1801" max="1801" width="33.85546875" style="3" customWidth="1"/>
    <col min="1802" max="1802" width="9.28515625" style="3" customWidth="1"/>
    <col min="1803" max="1803" width="7.42578125" style="3" customWidth="1"/>
    <col min="1804" max="1804" width="9.28515625" style="3" customWidth="1"/>
    <col min="1805" max="1805" width="12.42578125" style="3" customWidth="1"/>
    <col min="1806" max="1806" width="8.85546875" style="3" customWidth="1"/>
    <col min="1807" max="2047" width="9.140625" style="3"/>
    <col min="2048" max="2048" width="10.85546875" style="3" bestFit="1" customWidth="1"/>
    <col min="2049" max="2049" width="5.85546875" style="3" customWidth="1"/>
    <col min="2050" max="2050" width="43.28515625" style="3" customWidth="1"/>
    <col min="2051" max="2051" width="8" style="3" customWidth="1"/>
    <col min="2052" max="2052" width="13.85546875" style="3" customWidth="1"/>
    <col min="2053" max="2053" width="15.5703125" style="3" customWidth="1"/>
    <col min="2054" max="2054" width="8.5703125" style="3" customWidth="1"/>
    <col min="2055" max="2055" width="11" style="3" customWidth="1"/>
    <col min="2056" max="2056" width="12.5703125" style="3" customWidth="1"/>
    <col min="2057" max="2057" width="33.85546875" style="3" customWidth="1"/>
    <col min="2058" max="2058" width="9.28515625" style="3" customWidth="1"/>
    <col min="2059" max="2059" width="7.42578125" style="3" customWidth="1"/>
    <col min="2060" max="2060" width="9.28515625" style="3" customWidth="1"/>
    <col min="2061" max="2061" width="12.42578125" style="3" customWidth="1"/>
    <col min="2062" max="2062" width="8.85546875" style="3" customWidth="1"/>
    <col min="2063" max="2303" width="9.140625" style="3"/>
    <col min="2304" max="2304" width="10.85546875" style="3" bestFit="1" customWidth="1"/>
    <col min="2305" max="2305" width="5.85546875" style="3" customWidth="1"/>
    <col min="2306" max="2306" width="43.28515625" style="3" customWidth="1"/>
    <col min="2307" max="2307" width="8" style="3" customWidth="1"/>
    <col min="2308" max="2308" width="13.85546875" style="3" customWidth="1"/>
    <col min="2309" max="2309" width="15.5703125" style="3" customWidth="1"/>
    <col min="2310" max="2310" width="8.5703125" style="3" customWidth="1"/>
    <col min="2311" max="2311" width="11" style="3" customWidth="1"/>
    <col min="2312" max="2312" width="12.5703125" style="3" customWidth="1"/>
    <col min="2313" max="2313" width="33.85546875" style="3" customWidth="1"/>
    <col min="2314" max="2314" width="9.28515625" style="3" customWidth="1"/>
    <col min="2315" max="2315" width="7.42578125" style="3" customWidth="1"/>
    <col min="2316" max="2316" width="9.28515625" style="3" customWidth="1"/>
    <col min="2317" max="2317" width="12.42578125" style="3" customWidth="1"/>
    <col min="2318" max="2318" width="8.85546875" style="3" customWidth="1"/>
    <col min="2319" max="2559" width="9.140625" style="3"/>
    <col min="2560" max="2560" width="10.85546875" style="3" bestFit="1" customWidth="1"/>
    <col min="2561" max="2561" width="5.85546875" style="3" customWidth="1"/>
    <col min="2562" max="2562" width="43.28515625" style="3" customWidth="1"/>
    <col min="2563" max="2563" width="8" style="3" customWidth="1"/>
    <col min="2564" max="2564" width="13.85546875" style="3" customWidth="1"/>
    <col min="2565" max="2565" width="15.5703125" style="3" customWidth="1"/>
    <col min="2566" max="2566" width="8.5703125" style="3" customWidth="1"/>
    <col min="2567" max="2567" width="11" style="3" customWidth="1"/>
    <col min="2568" max="2568" width="12.5703125" style="3" customWidth="1"/>
    <col min="2569" max="2569" width="33.85546875" style="3" customWidth="1"/>
    <col min="2570" max="2570" width="9.28515625" style="3" customWidth="1"/>
    <col min="2571" max="2571" width="7.42578125" style="3" customWidth="1"/>
    <col min="2572" max="2572" width="9.28515625" style="3" customWidth="1"/>
    <col min="2573" max="2573" width="12.42578125" style="3" customWidth="1"/>
    <col min="2574" max="2574" width="8.85546875" style="3" customWidth="1"/>
    <col min="2575" max="2815" width="9.140625" style="3"/>
    <col min="2816" max="2816" width="10.85546875" style="3" bestFit="1" customWidth="1"/>
    <col min="2817" max="2817" width="5.85546875" style="3" customWidth="1"/>
    <col min="2818" max="2818" width="43.28515625" style="3" customWidth="1"/>
    <col min="2819" max="2819" width="8" style="3" customWidth="1"/>
    <col min="2820" max="2820" width="13.85546875" style="3" customWidth="1"/>
    <col min="2821" max="2821" width="15.5703125" style="3" customWidth="1"/>
    <col min="2822" max="2822" width="8.5703125" style="3" customWidth="1"/>
    <col min="2823" max="2823" width="11" style="3" customWidth="1"/>
    <col min="2824" max="2824" width="12.5703125" style="3" customWidth="1"/>
    <col min="2825" max="2825" width="33.85546875" style="3" customWidth="1"/>
    <col min="2826" max="2826" width="9.28515625" style="3" customWidth="1"/>
    <col min="2827" max="2827" width="7.42578125" style="3" customWidth="1"/>
    <col min="2828" max="2828" width="9.28515625" style="3" customWidth="1"/>
    <col min="2829" max="2829" width="12.42578125" style="3" customWidth="1"/>
    <col min="2830" max="2830" width="8.85546875" style="3" customWidth="1"/>
    <col min="2831" max="3071" width="9.140625" style="3"/>
    <col min="3072" max="3072" width="10.85546875" style="3" bestFit="1" customWidth="1"/>
    <col min="3073" max="3073" width="5.85546875" style="3" customWidth="1"/>
    <col min="3074" max="3074" width="43.28515625" style="3" customWidth="1"/>
    <col min="3075" max="3075" width="8" style="3" customWidth="1"/>
    <col min="3076" max="3076" width="13.85546875" style="3" customWidth="1"/>
    <col min="3077" max="3077" width="15.5703125" style="3" customWidth="1"/>
    <col min="3078" max="3078" width="8.5703125" style="3" customWidth="1"/>
    <col min="3079" max="3079" width="11" style="3" customWidth="1"/>
    <col min="3080" max="3080" width="12.5703125" style="3" customWidth="1"/>
    <col min="3081" max="3081" width="33.85546875" style="3" customWidth="1"/>
    <col min="3082" max="3082" width="9.28515625" style="3" customWidth="1"/>
    <col min="3083" max="3083" width="7.42578125" style="3" customWidth="1"/>
    <col min="3084" max="3084" width="9.28515625" style="3" customWidth="1"/>
    <col min="3085" max="3085" width="12.42578125" style="3" customWidth="1"/>
    <col min="3086" max="3086" width="8.85546875" style="3" customWidth="1"/>
    <col min="3087" max="3327" width="9.140625" style="3"/>
    <col min="3328" max="3328" width="10.85546875" style="3" bestFit="1" customWidth="1"/>
    <col min="3329" max="3329" width="5.85546875" style="3" customWidth="1"/>
    <col min="3330" max="3330" width="43.28515625" style="3" customWidth="1"/>
    <col min="3331" max="3331" width="8" style="3" customWidth="1"/>
    <col min="3332" max="3332" width="13.85546875" style="3" customWidth="1"/>
    <col min="3333" max="3333" width="15.5703125" style="3" customWidth="1"/>
    <col min="3334" max="3334" width="8.5703125" style="3" customWidth="1"/>
    <col min="3335" max="3335" width="11" style="3" customWidth="1"/>
    <col min="3336" max="3336" width="12.5703125" style="3" customWidth="1"/>
    <col min="3337" max="3337" width="33.85546875" style="3" customWidth="1"/>
    <col min="3338" max="3338" width="9.28515625" style="3" customWidth="1"/>
    <col min="3339" max="3339" width="7.42578125" style="3" customWidth="1"/>
    <col min="3340" max="3340" width="9.28515625" style="3" customWidth="1"/>
    <col min="3341" max="3341" width="12.42578125" style="3" customWidth="1"/>
    <col min="3342" max="3342" width="8.85546875" style="3" customWidth="1"/>
    <col min="3343" max="3583" width="9.140625" style="3"/>
    <col min="3584" max="3584" width="10.85546875" style="3" bestFit="1" customWidth="1"/>
    <col min="3585" max="3585" width="5.85546875" style="3" customWidth="1"/>
    <col min="3586" max="3586" width="43.28515625" style="3" customWidth="1"/>
    <col min="3587" max="3587" width="8" style="3" customWidth="1"/>
    <col min="3588" max="3588" width="13.85546875" style="3" customWidth="1"/>
    <col min="3589" max="3589" width="15.5703125" style="3" customWidth="1"/>
    <col min="3590" max="3590" width="8.5703125" style="3" customWidth="1"/>
    <col min="3591" max="3591" width="11" style="3" customWidth="1"/>
    <col min="3592" max="3592" width="12.5703125" style="3" customWidth="1"/>
    <col min="3593" max="3593" width="33.85546875" style="3" customWidth="1"/>
    <col min="3594" max="3594" width="9.28515625" style="3" customWidth="1"/>
    <col min="3595" max="3595" width="7.42578125" style="3" customWidth="1"/>
    <col min="3596" max="3596" width="9.28515625" style="3" customWidth="1"/>
    <col min="3597" max="3597" width="12.42578125" style="3" customWidth="1"/>
    <col min="3598" max="3598" width="8.85546875" style="3" customWidth="1"/>
    <col min="3599" max="3839" width="9.140625" style="3"/>
    <col min="3840" max="3840" width="10.85546875" style="3" bestFit="1" customWidth="1"/>
    <col min="3841" max="3841" width="5.85546875" style="3" customWidth="1"/>
    <col min="3842" max="3842" width="43.28515625" style="3" customWidth="1"/>
    <col min="3843" max="3843" width="8" style="3" customWidth="1"/>
    <col min="3844" max="3844" width="13.85546875" style="3" customWidth="1"/>
    <col min="3845" max="3845" width="15.5703125" style="3" customWidth="1"/>
    <col min="3846" max="3846" width="8.5703125" style="3" customWidth="1"/>
    <col min="3847" max="3847" width="11" style="3" customWidth="1"/>
    <col min="3848" max="3848" width="12.5703125" style="3" customWidth="1"/>
    <col min="3849" max="3849" width="33.85546875" style="3" customWidth="1"/>
    <col min="3850" max="3850" width="9.28515625" style="3" customWidth="1"/>
    <col min="3851" max="3851" width="7.42578125" style="3" customWidth="1"/>
    <col min="3852" max="3852" width="9.28515625" style="3" customWidth="1"/>
    <col min="3853" max="3853" width="12.42578125" style="3" customWidth="1"/>
    <col min="3854" max="3854" width="8.85546875" style="3" customWidth="1"/>
    <col min="3855" max="4095" width="9.140625" style="3"/>
    <col min="4096" max="4096" width="10.85546875" style="3" bestFit="1" customWidth="1"/>
    <col min="4097" max="4097" width="5.85546875" style="3" customWidth="1"/>
    <col min="4098" max="4098" width="43.28515625" style="3" customWidth="1"/>
    <col min="4099" max="4099" width="8" style="3" customWidth="1"/>
    <col min="4100" max="4100" width="13.85546875" style="3" customWidth="1"/>
    <col min="4101" max="4101" width="15.5703125" style="3" customWidth="1"/>
    <col min="4102" max="4102" width="8.5703125" style="3" customWidth="1"/>
    <col min="4103" max="4103" width="11" style="3" customWidth="1"/>
    <col min="4104" max="4104" width="12.5703125" style="3" customWidth="1"/>
    <col min="4105" max="4105" width="33.85546875" style="3" customWidth="1"/>
    <col min="4106" max="4106" width="9.28515625" style="3" customWidth="1"/>
    <col min="4107" max="4107" width="7.42578125" style="3" customWidth="1"/>
    <col min="4108" max="4108" width="9.28515625" style="3" customWidth="1"/>
    <col min="4109" max="4109" width="12.42578125" style="3" customWidth="1"/>
    <col min="4110" max="4110" width="8.85546875" style="3" customWidth="1"/>
    <col min="4111" max="4351" width="9.140625" style="3"/>
    <col min="4352" max="4352" width="10.85546875" style="3" bestFit="1" customWidth="1"/>
    <col min="4353" max="4353" width="5.85546875" style="3" customWidth="1"/>
    <col min="4354" max="4354" width="43.28515625" style="3" customWidth="1"/>
    <col min="4355" max="4355" width="8" style="3" customWidth="1"/>
    <col min="4356" max="4356" width="13.85546875" style="3" customWidth="1"/>
    <col min="4357" max="4357" width="15.5703125" style="3" customWidth="1"/>
    <col min="4358" max="4358" width="8.5703125" style="3" customWidth="1"/>
    <col min="4359" max="4359" width="11" style="3" customWidth="1"/>
    <col min="4360" max="4360" width="12.5703125" style="3" customWidth="1"/>
    <col min="4361" max="4361" width="33.85546875" style="3" customWidth="1"/>
    <col min="4362" max="4362" width="9.28515625" style="3" customWidth="1"/>
    <col min="4363" max="4363" width="7.42578125" style="3" customWidth="1"/>
    <col min="4364" max="4364" width="9.28515625" style="3" customWidth="1"/>
    <col min="4365" max="4365" width="12.42578125" style="3" customWidth="1"/>
    <col min="4366" max="4366" width="8.85546875" style="3" customWidth="1"/>
    <col min="4367" max="4607" width="9.140625" style="3"/>
    <col min="4608" max="4608" width="10.85546875" style="3" bestFit="1" customWidth="1"/>
    <col min="4609" max="4609" width="5.85546875" style="3" customWidth="1"/>
    <col min="4610" max="4610" width="43.28515625" style="3" customWidth="1"/>
    <col min="4611" max="4611" width="8" style="3" customWidth="1"/>
    <col min="4612" max="4612" width="13.85546875" style="3" customWidth="1"/>
    <col min="4613" max="4613" width="15.5703125" style="3" customWidth="1"/>
    <col min="4614" max="4614" width="8.5703125" style="3" customWidth="1"/>
    <col min="4615" max="4615" width="11" style="3" customWidth="1"/>
    <col min="4616" max="4616" width="12.5703125" style="3" customWidth="1"/>
    <col min="4617" max="4617" width="33.85546875" style="3" customWidth="1"/>
    <col min="4618" max="4618" width="9.28515625" style="3" customWidth="1"/>
    <col min="4619" max="4619" width="7.42578125" style="3" customWidth="1"/>
    <col min="4620" max="4620" width="9.28515625" style="3" customWidth="1"/>
    <col min="4621" max="4621" width="12.42578125" style="3" customWidth="1"/>
    <col min="4622" max="4622" width="8.85546875" style="3" customWidth="1"/>
    <col min="4623" max="4863" width="9.140625" style="3"/>
    <col min="4864" max="4864" width="10.85546875" style="3" bestFit="1" customWidth="1"/>
    <col min="4865" max="4865" width="5.85546875" style="3" customWidth="1"/>
    <col min="4866" max="4866" width="43.28515625" style="3" customWidth="1"/>
    <col min="4867" max="4867" width="8" style="3" customWidth="1"/>
    <col min="4868" max="4868" width="13.85546875" style="3" customWidth="1"/>
    <col min="4869" max="4869" width="15.5703125" style="3" customWidth="1"/>
    <col min="4870" max="4870" width="8.5703125" style="3" customWidth="1"/>
    <col min="4871" max="4871" width="11" style="3" customWidth="1"/>
    <col min="4872" max="4872" width="12.5703125" style="3" customWidth="1"/>
    <col min="4873" max="4873" width="33.85546875" style="3" customWidth="1"/>
    <col min="4874" max="4874" width="9.28515625" style="3" customWidth="1"/>
    <col min="4875" max="4875" width="7.42578125" style="3" customWidth="1"/>
    <col min="4876" max="4876" width="9.28515625" style="3" customWidth="1"/>
    <col min="4877" max="4877" width="12.42578125" style="3" customWidth="1"/>
    <col min="4878" max="4878" width="8.85546875" style="3" customWidth="1"/>
    <col min="4879" max="5119" width="9.140625" style="3"/>
    <col min="5120" max="5120" width="10.85546875" style="3" bestFit="1" customWidth="1"/>
    <col min="5121" max="5121" width="5.85546875" style="3" customWidth="1"/>
    <col min="5122" max="5122" width="43.28515625" style="3" customWidth="1"/>
    <col min="5123" max="5123" width="8" style="3" customWidth="1"/>
    <col min="5124" max="5124" width="13.85546875" style="3" customWidth="1"/>
    <col min="5125" max="5125" width="15.5703125" style="3" customWidth="1"/>
    <col min="5126" max="5126" width="8.5703125" style="3" customWidth="1"/>
    <col min="5127" max="5127" width="11" style="3" customWidth="1"/>
    <col min="5128" max="5128" width="12.5703125" style="3" customWidth="1"/>
    <col min="5129" max="5129" width="33.85546875" style="3" customWidth="1"/>
    <col min="5130" max="5130" width="9.28515625" style="3" customWidth="1"/>
    <col min="5131" max="5131" width="7.42578125" style="3" customWidth="1"/>
    <col min="5132" max="5132" width="9.28515625" style="3" customWidth="1"/>
    <col min="5133" max="5133" width="12.42578125" style="3" customWidth="1"/>
    <col min="5134" max="5134" width="8.85546875" style="3" customWidth="1"/>
    <col min="5135" max="5375" width="9.140625" style="3"/>
    <col min="5376" max="5376" width="10.85546875" style="3" bestFit="1" customWidth="1"/>
    <col min="5377" max="5377" width="5.85546875" style="3" customWidth="1"/>
    <col min="5378" max="5378" width="43.28515625" style="3" customWidth="1"/>
    <col min="5379" max="5379" width="8" style="3" customWidth="1"/>
    <col min="5380" max="5380" width="13.85546875" style="3" customWidth="1"/>
    <col min="5381" max="5381" width="15.5703125" style="3" customWidth="1"/>
    <col min="5382" max="5382" width="8.5703125" style="3" customWidth="1"/>
    <col min="5383" max="5383" width="11" style="3" customWidth="1"/>
    <col min="5384" max="5384" width="12.5703125" style="3" customWidth="1"/>
    <col min="5385" max="5385" width="33.85546875" style="3" customWidth="1"/>
    <col min="5386" max="5386" width="9.28515625" style="3" customWidth="1"/>
    <col min="5387" max="5387" width="7.42578125" style="3" customWidth="1"/>
    <col min="5388" max="5388" width="9.28515625" style="3" customWidth="1"/>
    <col min="5389" max="5389" width="12.42578125" style="3" customWidth="1"/>
    <col min="5390" max="5390" width="8.85546875" style="3" customWidth="1"/>
    <col min="5391" max="5631" width="9.140625" style="3"/>
    <col min="5632" max="5632" width="10.85546875" style="3" bestFit="1" customWidth="1"/>
    <col min="5633" max="5633" width="5.85546875" style="3" customWidth="1"/>
    <col min="5634" max="5634" width="43.28515625" style="3" customWidth="1"/>
    <col min="5635" max="5635" width="8" style="3" customWidth="1"/>
    <col min="5636" max="5636" width="13.85546875" style="3" customWidth="1"/>
    <col min="5637" max="5637" width="15.5703125" style="3" customWidth="1"/>
    <col min="5638" max="5638" width="8.5703125" style="3" customWidth="1"/>
    <col min="5639" max="5639" width="11" style="3" customWidth="1"/>
    <col min="5640" max="5640" width="12.5703125" style="3" customWidth="1"/>
    <col min="5641" max="5641" width="33.85546875" style="3" customWidth="1"/>
    <col min="5642" max="5642" width="9.28515625" style="3" customWidth="1"/>
    <col min="5643" max="5643" width="7.42578125" style="3" customWidth="1"/>
    <col min="5644" max="5644" width="9.28515625" style="3" customWidth="1"/>
    <col min="5645" max="5645" width="12.42578125" style="3" customWidth="1"/>
    <col min="5646" max="5646" width="8.85546875" style="3" customWidth="1"/>
    <col min="5647" max="5887" width="9.140625" style="3"/>
    <col min="5888" max="5888" width="10.85546875" style="3" bestFit="1" customWidth="1"/>
    <col min="5889" max="5889" width="5.85546875" style="3" customWidth="1"/>
    <col min="5890" max="5890" width="43.28515625" style="3" customWidth="1"/>
    <col min="5891" max="5891" width="8" style="3" customWidth="1"/>
    <col min="5892" max="5892" width="13.85546875" style="3" customWidth="1"/>
    <col min="5893" max="5893" width="15.5703125" style="3" customWidth="1"/>
    <col min="5894" max="5894" width="8.5703125" style="3" customWidth="1"/>
    <col min="5895" max="5895" width="11" style="3" customWidth="1"/>
    <col min="5896" max="5896" width="12.5703125" style="3" customWidth="1"/>
    <col min="5897" max="5897" width="33.85546875" style="3" customWidth="1"/>
    <col min="5898" max="5898" width="9.28515625" style="3" customWidth="1"/>
    <col min="5899" max="5899" width="7.42578125" style="3" customWidth="1"/>
    <col min="5900" max="5900" width="9.28515625" style="3" customWidth="1"/>
    <col min="5901" max="5901" width="12.42578125" style="3" customWidth="1"/>
    <col min="5902" max="5902" width="8.85546875" style="3" customWidth="1"/>
    <col min="5903" max="6143" width="9.140625" style="3"/>
    <col min="6144" max="6144" width="10.85546875" style="3" bestFit="1" customWidth="1"/>
    <col min="6145" max="6145" width="5.85546875" style="3" customWidth="1"/>
    <col min="6146" max="6146" width="43.28515625" style="3" customWidth="1"/>
    <col min="6147" max="6147" width="8" style="3" customWidth="1"/>
    <col min="6148" max="6148" width="13.85546875" style="3" customWidth="1"/>
    <col min="6149" max="6149" width="15.5703125" style="3" customWidth="1"/>
    <col min="6150" max="6150" width="8.5703125" style="3" customWidth="1"/>
    <col min="6151" max="6151" width="11" style="3" customWidth="1"/>
    <col min="6152" max="6152" width="12.5703125" style="3" customWidth="1"/>
    <col min="6153" max="6153" width="33.85546875" style="3" customWidth="1"/>
    <col min="6154" max="6154" width="9.28515625" style="3" customWidth="1"/>
    <col min="6155" max="6155" width="7.42578125" style="3" customWidth="1"/>
    <col min="6156" max="6156" width="9.28515625" style="3" customWidth="1"/>
    <col min="6157" max="6157" width="12.42578125" style="3" customWidth="1"/>
    <col min="6158" max="6158" width="8.85546875" style="3" customWidth="1"/>
    <col min="6159" max="6399" width="9.140625" style="3"/>
    <col min="6400" max="6400" width="10.85546875" style="3" bestFit="1" customWidth="1"/>
    <col min="6401" max="6401" width="5.85546875" style="3" customWidth="1"/>
    <col min="6402" max="6402" width="43.28515625" style="3" customWidth="1"/>
    <col min="6403" max="6403" width="8" style="3" customWidth="1"/>
    <col min="6404" max="6404" width="13.85546875" style="3" customWidth="1"/>
    <col min="6405" max="6405" width="15.5703125" style="3" customWidth="1"/>
    <col min="6406" max="6406" width="8.5703125" style="3" customWidth="1"/>
    <col min="6407" max="6407" width="11" style="3" customWidth="1"/>
    <col min="6408" max="6408" width="12.5703125" style="3" customWidth="1"/>
    <col min="6409" max="6409" width="33.85546875" style="3" customWidth="1"/>
    <col min="6410" max="6410" width="9.28515625" style="3" customWidth="1"/>
    <col min="6411" max="6411" width="7.42578125" style="3" customWidth="1"/>
    <col min="6412" max="6412" width="9.28515625" style="3" customWidth="1"/>
    <col min="6413" max="6413" width="12.42578125" style="3" customWidth="1"/>
    <col min="6414" max="6414" width="8.85546875" style="3" customWidth="1"/>
    <col min="6415" max="6655" width="9.140625" style="3"/>
    <col min="6656" max="6656" width="10.85546875" style="3" bestFit="1" customWidth="1"/>
    <col min="6657" max="6657" width="5.85546875" style="3" customWidth="1"/>
    <col min="6658" max="6658" width="43.28515625" style="3" customWidth="1"/>
    <col min="6659" max="6659" width="8" style="3" customWidth="1"/>
    <col min="6660" max="6660" width="13.85546875" style="3" customWidth="1"/>
    <col min="6661" max="6661" width="15.5703125" style="3" customWidth="1"/>
    <col min="6662" max="6662" width="8.5703125" style="3" customWidth="1"/>
    <col min="6663" max="6663" width="11" style="3" customWidth="1"/>
    <col min="6664" max="6664" width="12.5703125" style="3" customWidth="1"/>
    <col min="6665" max="6665" width="33.85546875" style="3" customWidth="1"/>
    <col min="6666" max="6666" width="9.28515625" style="3" customWidth="1"/>
    <col min="6667" max="6667" width="7.42578125" style="3" customWidth="1"/>
    <col min="6668" max="6668" width="9.28515625" style="3" customWidth="1"/>
    <col min="6669" max="6669" width="12.42578125" style="3" customWidth="1"/>
    <col min="6670" max="6670" width="8.85546875" style="3" customWidth="1"/>
    <col min="6671" max="6911" width="9.140625" style="3"/>
    <col min="6912" max="6912" width="10.85546875" style="3" bestFit="1" customWidth="1"/>
    <col min="6913" max="6913" width="5.85546875" style="3" customWidth="1"/>
    <col min="6914" max="6914" width="43.28515625" style="3" customWidth="1"/>
    <col min="6915" max="6915" width="8" style="3" customWidth="1"/>
    <col min="6916" max="6916" width="13.85546875" style="3" customWidth="1"/>
    <col min="6917" max="6917" width="15.5703125" style="3" customWidth="1"/>
    <col min="6918" max="6918" width="8.5703125" style="3" customWidth="1"/>
    <col min="6919" max="6919" width="11" style="3" customWidth="1"/>
    <col min="6920" max="6920" width="12.5703125" style="3" customWidth="1"/>
    <col min="6921" max="6921" width="33.85546875" style="3" customWidth="1"/>
    <col min="6922" max="6922" width="9.28515625" style="3" customWidth="1"/>
    <col min="6923" max="6923" width="7.42578125" style="3" customWidth="1"/>
    <col min="6924" max="6924" width="9.28515625" style="3" customWidth="1"/>
    <col min="6925" max="6925" width="12.42578125" style="3" customWidth="1"/>
    <col min="6926" max="6926" width="8.85546875" style="3" customWidth="1"/>
    <col min="6927" max="7167" width="9.140625" style="3"/>
    <col min="7168" max="7168" width="10.85546875" style="3" bestFit="1" customWidth="1"/>
    <col min="7169" max="7169" width="5.85546875" style="3" customWidth="1"/>
    <col min="7170" max="7170" width="43.28515625" style="3" customWidth="1"/>
    <col min="7171" max="7171" width="8" style="3" customWidth="1"/>
    <col min="7172" max="7172" width="13.85546875" style="3" customWidth="1"/>
    <col min="7173" max="7173" width="15.5703125" style="3" customWidth="1"/>
    <col min="7174" max="7174" width="8.5703125" style="3" customWidth="1"/>
    <col min="7175" max="7175" width="11" style="3" customWidth="1"/>
    <col min="7176" max="7176" width="12.5703125" style="3" customWidth="1"/>
    <col min="7177" max="7177" width="33.85546875" style="3" customWidth="1"/>
    <col min="7178" max="7178" width="9.28515625" style="3" customWidth="1"/>
    <col min="7179" max="7179" width="7.42578125" style="3" customWidth="1"/>
    <col min="7180" max="7180" width="9.28515625" style="3" customWidth="1"/>
    <col min="7181" max="7181" width="12.42578125" style="3" customWidth="1"/>
    <col min="7182" max="7182" width="8.85546875" style="3" customWidth="1"/>
    <col min="7183" max="7423" width="9.140625" style="3"/>
    <col min="7424" max="7424" width="10.85546875" style="3" bestFit="1" customWidth="1"/>
    <col min="7425" max="7425" width="5.85546875" style="3" customWidth="1"/>
    <col min="7426" max="7426" width="43.28515625" style="3" customWidth="1"/>
    <col min="7427" max="7427" width="8" style="3" customWidth="1"/>
    <col min="7428" max="7428" width="13.85546875" style="3" customWidth="1"/>
    <col min="7429" max="7429" width="15.5703125" style="3" customWidth="1"/>
    <col min="7430" max="7430" width="8.5703125" style="3" customWidth="1"/>
    <col min="7431" max="7431" width="11" style="3" customWidth="1"/>
    <col min="7432" max="7432" width="12.5703125" style="3" customWidth="1"/>
    <col min="7433" max="7433" width="33.85546875" style="3" customWidth="1"/>
    <col min="7434" max="7434" width="9.28515625" style="3" customWidth="1"/>
    <col min="7435" max="7435" width="7.42578125" style="3" customWidth="1"/>
    <col min="7436" max="7436" width="9.28515625" style="3" customWidth="1"/>
    <col min="7437" max="7437" width="12.42578125" style="3" customWidth="1"/>
    <col min="7438" max="7438" width="8.85546875" style="3" customWidth="1"/>
    <col min="7439" max="7679" width="9.140625" style="3"/>
    <col min="7680" max="7680" width="10.85546875" style="3" bestFit="1" customWidth="1"/>
    <col min="7681" max="7681" width="5.85546875" style="3" customWidth="1"/>
    <col min="7682" max="7682" width="43.28515625" style="3" customWidth="1"/>
    <col min="7683" max="7683" width="8" style="3" customWidth="1"/>
    <col min="7684" max="7684" width="13.85546875" style="3" customWidth="1"/>
    <col min="7685" max="7685" width="15.5703125" style="3" customWidth="1"/>
    <col min="7686" max="7686" width="8.5703125" style="3" customWidth="1"/>
    <col min="7687" max="7687" width="11" style="3" customWidth="1"/>
    <col min="7688" max="7688" width="12.5703125" style="3" customWidth="1"/>
    <col min="7689" max="7689" width="33.85546875" style="3" customWidth="1"/>
    <col min="7690" max="7690" width="9.28515625" style="3" customWidth="1"/>
    <col min="7691" max="7691" width="7.42578125" style="3" customWidth="1"/>
    <col min="7692" max="7692" width="9.28515625" style="3" customWidth="1"/>
    <col min="7693" max="7693" width="12.42578125" style="3" customWidth="1"/>
    <col min="7694" max="7694" width="8.85546875" style="3" customWidth="1"/>
    <col min="7695" max="7935" width="9.140625" style="3"/>
    <col min="7936" max="7936" width="10.85546875" style="3" bestFit="1" customWidth="1"/>
    <col min="7937" max="7937" width="5.85546875" style="3" customWidth="1"/>
    <col min="7938" max="7938" width="43.28515625" style="3" customWidth="1"/>
    <col min="7939" max="7939" width="8" style="3" customWidth="1"/>
    <col min="7940" max="7940" width="13.85546875" style="3" customWidth="1"/>
    <col min="7941" max="7941" width="15.5703125" style="3" customWidth="1"/>
    <col min="7942" max="7942" width="8.5703125" style="3" customWidth="1"/>
    <col min="7943" max="7943" width="11" style="3" customWidth="1"/>
    <col min="7944" max="7944" width="12.5703125" style="3" customWidth="1"/>
    <col min="7945" max="7945" width="33.85546875" style="3" customWidth="1"/>
    <col min="7946" max="7946" width="9.28515625" style="3" customWidth="1"/>
    <col min="7947" max="7947" width="7.42578125" style="3" customWidth="1"/>
    <col min="7948" max="7948" width="9.28515625" style="3" customWidth="1"/>
    <col min="7949" max="7949" width="12.42578125" style="3" customWidth="1"/>
    <col min="7950" max="7950" width="8.85546875" style="3" customWidth="1"/>
    <col min="7951" max="8191" width="9.140625" style="3"/>
    <col min="8192" max="8192" width="10.85546875" style="3" bestFit="1" customWidth="1"/>
    <col min="8193" max="8193" width="5.85546875" style="3" customWidth="1"/>
    <col min="8194" max="8194" width="43.28515625" style="3" customWidth="1"/>
    <col min="8195" max="8195" width="8" style="3" customWidth="1"/>
    <col min="8196" max="8196" width="13.85546875" style="3" customWidth="1"/>
    <col min="8197" max="8197" width="15.5703125" style="3" customWidth="1"/>
    <col min="8198" max="8198" width="8.5703125" style="3" customWidth="1"/>
    <col min="8199" max="8199" width="11" style="3" customWidth="1"/>
    <col min="8200" max="8200" width="12.5703125" style="3" customWidth="1"/>
    <col min="8201" max="8201" width="33.85546875" style="3" customWidth="1"/>
    <col min="8202" max="8202" width="9.28515625" style="3" customWidth="1"/>
    <col min="8203" max="8203" width="7.42578125" style="3" customWidth="1"/>
    <col min="8204" max="8204" width="9.28515625" style="3" customWidth="1"/>
    <col min="8205" max="8205" width="12.42578125" style="3" customWidth="1"/>
    <col min="8206" max="8206" width="8.85546875" style="3" customWidth="1"/>
    <col min="8207" max="8447" width="9.140625" style="3"/>
    <col min="8448" max="8448" width="10.85546875" style="3" bestFit="1" customWidth="1"/>
    <col min="8449" max="8449" width="5.85546875" style="3" customWidth="1"/>
    <col min="8450" max="8450" width="43.28515625" style="3" customWidth="1"/>
    <col min="8451" max="8451" width="8" style="3" customWidth="1"/>
    <col min="8452" max="8452" width="13.85546875" style="3" customWidth="1"/>
    <col min="8453" max="8453" width="15.5703125" style="3" customWidth="1"/>
    <col min="8454" max="8454" width="8.5703125" style="3" customWidth="1"/>
    <col min="8455" max="8455" width="11" style="3" customWidth="1"/>
    <col min="8456" max="8456" width="12.5703125" style="3" customWidth="1"/>
    <col min="8457" max="8457" width="33.85546875" style="3" customWidth="1"/>
    <col min="8458" max="8458" width="9.28515625" style="3" customWidth="1"/>
    <col min="8459" max="8459" width="7.42578125" style="3" customWidth="1"/>
    <col min="8460" max="8460" width="9.28515625" style="3" customWidth="1"/>
    <col min="8461" max="8461" width="12.42578125" style="3" customWidth="1"/>
    <col min="8462" max="8462" width="8.85546875" style="3" customWidth="1"/>
    <col min="8463" max="8703" width="9.140625" style="3"/>
    <col min="8704" max="8704" width="10.85546875" style="3" bestFit="1" customWidth="1"/>
    <col min="8705" max="8705" width="5.85546875" style="3" customWidth="1"/>
    <col min="8706" max="8706" width="43.28515625" style="3" customWidth="1"/>
    <col min="8707" max="8707" width="8" style="3" customWidth="1"/>
    <col min="8708" max="8708" width="13.85546875" style="3" customWidth="1"/>
    <col min="8709" max="8709" width="15.5703125" style="3" customWidth="1"/>
    <col min="8710" max="8710" width="8.5703125" style="3" customWidth="1"/>
    <col min="8711" max="8711" width="11" style="3" customWidth="1"/>
    <col min="8712" max="8712" width="12.5703125" style="3" customWidth="1"/>
    <col min="8713" max="8713" width="33.85546875" style="3" customWidth="1"/>
    <col min="8714" max="8714" width="9.28515625" style="3" customWidth="1"/>
    <col min="8715" max="8715" width="7.42578125" style="3" customWidth="1"/>
    <col min="8716" max="8716" width="9.28515625" style="3" customWidth="1"/>
    <col min="8717" max="8717" width="12.42578125" style="3" customWidth="1"/>
    <col min="8718" max="8718" width="8.85546875" style="3" customWidth="1"/>
    <col min="8719" max="8959" width="9.140625" style="3"/>
    <col min="8960" max="8960" width="10.85546875" style="3" bestFit="1" customWidth="1"/>
    <col min="8961" max="8961" width="5.85546875" style="3" customWidth="1"/>
    <col min="8962" max="8962" width="43.28515625" style="3" customWidth="1"/>
    <col min="8963" max="8963" width="8" style="3" customWidth="1"/>
    <col min="8964" max="8964" width="13.85546875" style="3" customWidth="1"/>
    <col min="8965" max="8965" width="15.5703125" style="3" customWidth="1"/>
    <col min="8966" max="8966" width="8.5703125" style="3" customWidth="1"/>
    <col min="8967" max="8967" width="11" style="3" customWidth="1"/>
    <col min="8968" max="8968" width="12.5703125" style="3" customWidth="1"/>
    <col min="8969" max="8969" width="33.85546875" style="3" customWidth="1"/>
    <col min="8970" max="8970" width="9.28515625" style="3" customWidth="1"/>
    <col min="8971" max="8971" width="7.42578125" style="3" customWidth="1"/>
    <col min="8972" max="8972" width="9.28515625" style="3" customWidth="1"/>
    <col min="8973" max="8973" width="12.42578125" style="3" customWidth="1"/>
    <col min="8974" max="8974" width="8.85546875" style="3" customWidth="1"/>
    <col min="8975" max="9215" width="9.140625" style="3"/>
    <col min="9216" max="9216" width="10.85546875" style="3" bestFit="1" customWidth="1"/>
    <col min="9217" max="9217" width="5.85546875" style="3" customWidth="1"/>
    <col min="9218" max="9218" width="43.28515625" style="3" customWidth="1"/>
    <col min="9219" max="9219" width="8" style="3" customWidth="1"/>
    <col min="9220" max="9220" width="13.85546875" style="3" customWidth="1"/>
    <col min="9221" max="9221" width="15.5703125" style="3" customWidth="1"/>
    <col min="9222" max="9222" width="8.5703125" style="3" customWidth="1"/>
    <col min="9223" max="9223" width="11" style="3" customWidth="1"/>
    <col min="9224" max="9224" width="12.5703125" style="3" customWidth="1"/>
    <col min="9225" max="9225" width="33.85546875" style="3" customWidth="1"/>
    <col min="9226" max="9226" width="9.28515625" style="3" customWidth="1"/>
    <col min="9227" max="9227" width="7.42578125" style="3" customWidth="1"/>
    <col min="9228" max="9228" width="9.28515625" style="3" customWidth="1"/>
    <col min="9229" max="9229" width="12.42578125" style="3" customWidth="1"/>
    <col min="9230" max="9230" width="8.85546875" style="3" customWidth="1"/>
    <col min="9231" max="9471" width="9.140625" style="3"/>
    <col min="9472" max="9472" width="10.85546875" style="3" bestFit="1" customWidth="1"/>
    <col min="9473" max="9473" width="5.85546875" style="3" customWidth="1"/>
    <col min="9474" max="9474" width="43.28515625" style="3" customWidth="1"/>
    <col min="9475" max="9475" width="8" style="3" customWidth="1"/>
    <col min="9476" max="9476" width="13.85546875" style="3" customWidth="1"/>
    <col min="9477" max="9477" width="15.5703125" style="3" customWidth="1"/>
    <col min="9478" max="9478" width="8.5703125" style="3" customWidth="1"/>
    <col min="9479" max="9479" width="11" style="3" customWidth="1"/>
    <col min="9480" max="9480" width="12.5703125" style="3" customWidth="1"/>
    <col min="9481" max="9481" width="33.85546875" style="3" customWidth="1"/>
    <col min="9482" max="9482" width="9.28515625" style="3" customWidth="1"/>
    <col min="9483" max="9483" width="7.42578125" style="3" customWidth="1"/>
    <col min="9484" max="9484" width="9.28515625" style="3" customWidth="1"/>
    <col min="9485" max="9485" width="12.42578125" style="3" customWidth="1"/>
    <col min="9486" max="9486" width="8.85546875" style="3" customWidth="1"/>
    <col min="9487" max="9727" width="9.140625" style="3"/>
    <col min="9728" max="9728" width="10.85546875" style="3" bestFit="1" customWidth="1"/>
    <col min="9729" max="9729" width="5.85546875" style="3" customWidth="1"/>
    <col min="9730" max="9730" width="43.28515625" style="3" customWidth="1"/>
    <col min="9731" max="9731" width="8" style="3" customWidth="1"/>
    <col min="9732" max="9732" width="13.85546875" style="3" customWidth="1"/>
    <col min="9733" max="9733" width="15.5703125" style="3" customWidth="1"/>
    <col min="9734" max="9734" width="8.5703125" style="3" customWidth="1"/>
    <col min="9735" max="9735" width="11" style="3" customWidth="1"/>
    <col min="9736" max="9736" width="12.5703125" style="3" customWidth="1"/>
    <col min="9737" max="9737" width="33.85546875" style="3" customWidth="1"/>
    <col min="9738" max="9738" width="9.28515625" style="3" customWidth="1"/>
    <col min="9739" max="9739" width="7.42578125" style="3" customWidth="1"/>
    <col min="9740" max="9740" width="9.28515625" style="3" customWidth="1"/>
    <col min="9741" max="9741" width="12.42578125" style="3" customWidth="1"/>
    <col min="9742" max="9742" width="8.85546875" style="3" customWidth="1"/>
    <col min="9743" max="9983" width="9.140625" style="3"/>
    <col min="9984" max="9984" width="10.85546875" style="3" bestFit="1" customWidth="1"/>
    <col min="9985" max="9985" width="5.85546875" style="3" customWidth="1"/>
    <col min="9986" max="9986" width="43.28515625" style="3" customWidth="1"/>
    <col min="9987" max="9987" width="8" style="3" customWidth="1"/>
    <col min="9988" max="9988" width="13.85546875" style="3" customWidth="1"/>
    <col min="9989" max="9989" width="15.5703125" style="3" customWidth="1"/>
    <col min="9990" max="9990" width="8.5703125" style="3" customWidth="1"/>
    <col min="9991" max="9991" width="11" style="3" customWidth="1"/>
    <col min="9992" max="9992" width="12.5703125" style="3" customWidth="1"/>
    <col min="9993" max="9993" width="33.85546875" style="3" customWidth="1"/>
    <col min="9994" max="9994" width="9.28515625" style="3" customWidth="1"/>
    <col min="9995" max="9995" width="7.42578125" style="3" customWidth="1"/>
    <col min="9996" max="9996" width="9.28515625" style="3" customWidth="1"/>
    <col min="9997" max="9997" width="12.42578125" style="3" customWidth="1"/>
    <col min="9998" max="9998" width="8.85546875" style="3" customWidth="1"/>
    <col min="9999" max="10239" width="9.140625" style="3"/>
    <col min="10240" max="10240" width="10.85546875" style="3" bestFit="1" customWidth="1"/>
    <col min="10241" max="10241" width="5.85546875" style="3" customWidth="1"/>
    <col min="10242" max="10242" width="43.28515625" style="3" customWidth="1"/>
    <col min="10243" max="10243" width="8" style="3" customWidth="1"/>
    <col min="10244" max="10244" width="13.85546875" style="3" customWidth="1"/>
    <col min="10245" max="10245" width="15.5703125" style="3" customWidth="1"/>
    <col min="10246" max="10246" width="8.5703125" style="3" customWidth="1"/>
    <col min="10247" max="10247" width="11" style="3" customWidth="1"/>
    <col min="10248" max="10248" width="12.5703125" style="3" customWidth="1"/>
    <col min="10249" max="10249" width="33.85546875" style="3" customWidth="1"/>
    <col min="10250" max="10250" width="9.28515625" style="3" customWidth="1"/>
    <col min="10251" max="10251" width="7.42578125" style="3" customWidth="1"/>
    <col min="10252" max="10252" width="9.28515625" style="3" customWidth="1"/>
    <col min="10253" max="10253" width="12.42578125" style="3" customWidth="1"/>
    <col min="10254" max="10254" width="8.85546875" style="3" customWidth="1"/>
    <col min="10255" max="10495" width="9.140625" style="3"/>
    <col min="10496" max="10496" width="10.85546875" style="3" bestFit="1" customWidth="1"/>
    <col min="10497" max="10497" width="5.85546875" style="3" customWidth="1"/>
    <col min="10498" max="10498" width="43.28515625" style="3" customWidth="1"/>
    <col min="10499" max="10499" width="8" style="3" customWidth="1"/>
    <col min="10500" max="10500" width="13.85546875" style="3" customWidth="1"/>
    <col min="10501" max="10501" width="15.5703125" style="3" customWidth="1"/>
    <col min="10502" max="10502" width="8.5703125" style="3" customWidth="1"/>
    <col min="10503" max="10503" width="11" style="3" customWidth="1"/>
    <col min="10504" max="10504" width="12.5703125" style="3" customWidth="1"/>
    <col min="10505" max="10505" width="33.85546875" style="3" customWidth="1"/>
    <col min="10506" max="10506" width="9.28515625" style="3" customWidth="1"/>
    <col min="10507" max="10507" width="7.42578125" style="3" customWidth="1"/>
    <col min="10508" max="10508" width="9.28515625" style="3" customWidth="1"/>
    <col min="10509" max="10509" width="12.42578125" style="3" customWidth="1"/>
    <col min="10510" max="10510" width="8.85546875" style="3" customWidth="1"/>
    <col min="10511" max="10751" width="9.140625" style="3"/>
    <col min="10752" max="10752" width="10.85546875" style="3" bestFit="1" customWidth="1"/>
    <col min="10753" max="10753" width="5.85546875" style="3" customWidth="1"/>
    <col min="10754" max="10754" width="43.28515625" style="3" customWidth="1"/>
    <col min="10755" max="10755" width="8" style="3" customWidth="1"/>
    <col min="10756" max="10756" width="13.85546875" style="3" customWidth="1"/>
    <col min="10757" max="10757" width="15.5703125" style="3" customWidth="1"/>
    <col min="10758" max="10758" width="8.5703125" style="3" customWidth="1"/>
    <col min="10759" max="10759" width="11" style="3" customWidth="1"/>
    <col min="10760" max="10760" width="12.5703125" style="3" customWidth="1"/>
    <col min="10761" max="10761" width="33.85546875" style="3" customWidth="1"/>
    <col min="10762" max="10762" width="9.28515625" style="3" customWidth="1"/>
    <col min="10763" max="10763" width="7.42578125" style="3" customWidth="1"/>
    <col min="10764" max="10764" width="9.28515625" style="3" customWidth="1"/>
    <col min="10765" max="10765" width="12.42578125" style="3" customWidth="1"/>
    <col min="10766" max="10766" width="8.85546875" style="3" customWidth="1"/>
    <col min="10767" max="11007" width="9.140625" style="3"/>
    <col min="11008" max="11008" width="10.85546875" style="3" bestFit="1" customWidth="1"/>
    <col min="11009" max="11009" width="5.85546875" style="3" customWidth="1"/>
    <col min="11010" max="11010" width="43.28515625" style="3" customWidth="1"/>
    <col min="11011" max="11011" width="8" style="3" customWidth="1"/>
    <col min="11012" max="11012" width="13.85546875" style="3" customWidth="1"/>
    <col min="11013" max="11013" width="15.5703125" style="3" customWidth="1"/>
    <col min="11014" max="11014" width="8.5703125" style="3" customWidth="1"/>
    <col min="11015" max="11015" width="11" style="3" customWidth="1"/>
    <col min="11016" max="11016" width="12.5703125" style="3" customWidth="1"/>
    <col min="11017" max="11017" width="33.85546875" style="3" customWidth="1"/>
    <col min="11018" max="11018" width="9.28515625" style="3" customWidth="1"/>
    <col min="11019" max="11019" width="7.42578125" style="3" customWidth="1"/>
    <col min="11020" max="11020" width="9.28515625" style="3" customWidth="1"/>
    <col min="11021" max="11021" width="12.42578125" style="3" customWidth="1"/>
    <col min="11022" max="11022" width="8.85546875" style="3" customWidth="1"/>
    <col min="11023" max="11263" width="9.140625" style="3"/>
    <col min="11264" max="11264" width="10.85546875" style="3" bestFit="1" customWidth="1"/>
    <col min="11265" max="11265" width="5.85546875" style="3" customWidth="1"/>
    <col min="11266" max="11266" width="43.28515625" style="3" customWidth="1"/>
    <col min="11267" max="11267" width="8" style="3" customWidth="1"/>
    <col min="11268" max="11268" width="13.85546875" style="3" customWidth="1"/>
    <col min="11269" max="11269" width="15.5703125" style="3" customWidth="1"/>
    <col min="11270" max="11270" width="8.5703125" style="3" customWidth="1"/>
    <col min="11271" max="11271" width="11" style="3" customWidth="1"/>
    <col min="11272" max="11272" width="12.5703125" style="3" customWidth="1"/>
    <col min="11273" max="11273" width="33.85546875" style="3" customWidth="1"/>
    <col min="11274" max="11274" width="9.28515625" style="3" customWidth="1"/>
    <col min="11275" max="11275" width="7.42578125" style="3" customWidth="1"/>
    <col min="11276" max="11276" width="9.28515625" style="3" customWidth="1"/>
    <col min="11277" max="11277" width="12.42578125" style="3" customWidth="1"/>
    <col min="11278" max="11278" width="8.85546875" style="3" customWidth="1"/>
    <col min="11279" max="11519" width="9.140625" style="3"/>
    <col min="11520" max="11520" width="10.85546875" style="3" bestFit="1" customWidth="1"/>
    <col min="11521" max="11521" width="5.85546875" style="3" customWidth="1"/>
    <col min="11522" max="11522" width="43.28515625" style="3" customWidth="1"/>
    <col min="11523" max="11523" width="8" style="3" customWidth="1"/>
    <col min="11524" max="11524" width="13.85546875" style="3" customWidth="1"/>
    <col min="11525" max="11525" width="15.5703125" style="3" customWidth="1"/>
    <col min="11526" max="11526" width="8.5703125" style="3" customWidth="1"/>
    <col min="11527" max="11527" width="11" style="3" customWidth="1"/>
    <col min="11528" max="11528" width="12.5703125" style="3" customWidth="1"/>
    <col min="11529" max="11529" width="33.85546875" style="3" customWidth="1"/>
    <col min="11530" max="11530" width="9.28515625" style="3" customWidth="1"/>
    <col min="11531" max="11531" width="7.42578125" style="3" customWidth="1"/>
    <col min="11532" max="11532" width="9.28515625" style="3" customWidth="1"/>
    <col min="11533" max="11533" width="12.42578125" style="3" customWidth="1"/>
    <col min="11534" max="11534" width="8.85546875" style="3" customWidth="1"/>
    <col min="11535" max="11775" width="9.140625" style="3"/>
    <col min="11776" max="11776" width="10.85546875" style="3" bestFit="1" customWidth="1"/>
    <col min="11777" max="11777" width="5.85546875" style="3" customWidth="1"/>
    <col min="11778" max="11778" width="43.28515625" style="3" customWidth="1"/>
    <col min="11779" max="11779" width="8" style="3" customWidth="1"/>
    <col min="11780" max="11780" width="13.85546875" style="3" customWidth="1"/>
    <col min="11781" max="11781" width="15.5703125" style="3" customWidth="1"/>
    <col min="11782" max="11782" width="8.5703125" style="3" customWidth="1"/>
    <col min="11783" max="11783" width="11" style="3" customWidth="1"/>
    <col min="11784" max="11784" width="12.5703125" style="3" customWidth="1"/>
    <col min="11785" max="11785" width="33.85546875" style="3" customWidth="1"/>
    <col min="11786" max="11786" width="9.28515625" style="3" customWidth="1"/>
    <col min="11787" max="11787" width="7.42578125" style="3" customWidth="1"/>
    <col min="11788" max="11788" width="9.28515625" style="3" customWidth="1"/>
    <col min="11789" max="11789" width="12.42578125" style="3" customWidth="1"/>
    <col min="11790" max="11790" width="8.85546875" style="3" customWidth="1"/>
    <col min="11791" max="12031" width="9.140625" style="3"/>
    <col min="12032" max="12032" width="10.85546875" style="3" bestFit="1" customWidth="1"/>
    <col min="12033" max="12033" width="5.85546875" style="3" customWidth="1"/>
    <col min="12034" max="12034" width="43.28515625" style="3" customWidth="1"/>
    <col min="12035" max="12035" width="8" style="3" customWidth="1"/>
    <col min="12036" max="12036" width="13.85546875" style="3" customWidth="1"/>
    <col min="12037" max="12037" width="15.5703125" style="3" customWidth="1"/>
    <col min="12038" max="12038" width="8.5703125" style="3" customWidth="1"/>
    <col min="12039" max="12039" width="11" style="3" customWidth="1"/>
    <col min="12040" max="12040" width="12.5703125" style="3" customWidth="1"/>
    <col min="12041" max="12041" width="33.85546875" style="3" customWidth="1"/>
    <col min="12042" max="12042" width="9.28515625" style="3" customWidth="1"/>
    <col min="12043" max="12043" width="7.42578125" style="3" customWidth="1"/>
    <col min="12044" max="12044" width="9.28515625" style="3" customWidth="1"/>
    <col min="12045" max="12045" width="12.42578125" style="3" customWidth="1"/>
    <col min="12046" max="12046" width="8.85546875" style="3" customWidth="1"/>
    <col min="12047" max="12287" width="9.140625" style="3"/>
    <col min="12288" max="12288" width="10.85546875" style="3" bestFit="1" customWidth="1"/>
    <col min="12289" max="12289" width="5.85546875" style="3" customWidth="1"/>
    <col min="12290" max="12290" width="43.28515625" style="3" customWidth="1"/>
    <col min="12291" max="12291" width="8" style="3" customWidth="1"/>
    <col min="12292" max="12292" width="13.85546875" style="3" customWidth="1"/>
    <col min="12293" max="12293" width="15.5703125" style="3" customWidth="1"/>
    <col min="12294" max="12294" width="8.5703125" style="3" customWidth="1"/>
    <col min="12295" max="12295" width="11" style="3" customWidth="1"/>
    <col min="12296" max="12296" width="12.5703125" style="3" customWidth="1"/>
    <col min="12297" max="12297" width="33.85546875" style="3" customWidth="1"/>
    <col min="12298" max="12298" width="9.28515625" style="3" customWidth="1"/>
    <col min="12299" max="12299" width="7.42578125" style="3" customWidth="1"/>
    <col min="12300" max="12300" width="9.28515625" style="3" customWidth="1"/>
    <col min="12301" max="12301" width="12.42578125" style="3" customWidth="1"/>
    <col min="12302" max="12302" width="8.85546875" style="3" customWidth="1"/>
    <col min="12303" max="12543" width="9.140625" style="3"/>
    <col min="12544" max="12544" width="10.85546875" style="3" bestFit="1" customWidth="1"/>
    <col min="12545" max="12545" width="5.85546875" style="3" customWidth="1"/>
    <col min="12546" max="12546" width="43.28515625" style="3" customWidth="1"/>
    <col min="12547" max="12547" width="8" style="3" customWidth="1"/>
    <col min="12548" max="12548" width="13.85546875" style="3" customWidth="1"/>
    <col min="12549" max="12549" width="15.5703125" style="3" customWidth="1"/>
    <col min="12550" max="12550" width="8.5703125" style="3" customWidth="1"/>
    <col min="12551" max="12551" width="11" style="3" customWidth="1"/>
    <col min="12552" max="12552" width="12.5703125" style="3" customWidth="1"/>
    <col min="12553" max="12553" width="33.85546875" style="3" customWidth="1"/>
    <col min="12554" max="12554" width="9.28515625" style="3" customWidth="1"/>
    <col min="12555" max="12555" width="7.42578125" style="3" customWidth="1"/>
    <col min="12556" max="12556" width="9.28515625" style="3" customWidth="1"/>
    <col min="12557" max="12557" width="12.42578125" style="3" customWidth="1"/>
    <col min="12558" max="12558" width="8.85546875" style="3" customWidth="1"/>
    <col min="12559" max="12799" width="9.140625" style="3"/>
    <col min="12800" max="12800" width="10.85546875" style="3" bestFit="1" customWidth="1"/>
    <col min="12801" max="12801" width="5.85546875" style="3" customWidth="1"/>
    <col min="12802" max="12802" width="43.28515625" style="3" customWidth="1"/>
    <col min="12803" max="12803" width="8" style="3" customWidth="1"/>
    <col min="12804" max="12804" width="13.85546875" style="3" customWidth="1"/>
    <col min="12805" max="12805" width="15.5703125" style="3" customWidth="1"/>
    <col min="12806" max="12806" width="8.5703125" style="3" customWidth="1"/>
    <col min="12807" max="12807" width="11" style="3" customWidth="1"/>
    <col min="12808" max="12808" width="12.5703125" style="3" customWidth="1"/>
    <col min="12809" max="12809" width="33.85546875" style="3" customWidth="1"/>
    <col min="12810" max="12810" width="9.28515625" style="3" customWidth="1"/>
    <col min="12811" max="12811" width="7.42578125" style="3" customWidth="1"/>
    <col min="12812" max="12812" width="9.28515625" style="3" customWidth="1"/>
    <col min="12813" max="12813" width="12.42578125" style="3" customWidth="1"/>
    <col min="12814" max="12814" width="8.85546875" style="3" customWidth="1"/>
    <col min="12815" max="13055" width="9.140625" style="3"/>
    <col min="13056" max="13056" width="10.85546875" style="3" bestFit="1" customWidth="1"/>
    <col min="13057" max="13057" width="5.85546875" style="3" customWidth="1"/>
    <col min="13058" max="13058" width="43.28515625" style="3" customWidth="1"/>
    <col min="13059" max="13059" width="8" style="3" customWidth="1"/>
    <col min="13060" max="13060" width="13.85546875" style="3" customWidth="1"/>
    <col min="13061" max="13061" width="15.5703125" style="3" customWidth="1"/>
    <col min="13062" max="13062" width="8.5703125" style="3" customWidth="1"/>
    <col min="13063" max="13063" width="11" style="3" customWidth="1"/>
    <col min="13064" max="13064" width="12.5703125" style="3" customWidth="1"/>
    <col min="13065" max="13065" width="33.85546875" style="3" customWidth="1"/>
    <col min="13066" max="13066" width="9.28515625" style="3" customWidth="1"/>
    <col min="13067" max="13067" width="7.42578125" style="3" customWidth="1"/>
    <col min="13068" max="13068" width="9.28515625" style="3" customWidth="1"/>
    <col min="13069" max="13069" width="12.42578125" style="3" customWidth="1"/>
    <col min="13070" max="13070" width="8.85546875" style="3" customWidth="1"/>
    <col min="13071" max="13311" width="9.140625" style="3"/>
    <col min="13312" max="13312" width="10.85546875" style="3" bestFit="1" customWidth="1"/>
    <col min="13313" max="13313" width="5.85546875" style="3" customWidth="1"/>
    <col min="13314" max="13314" width="43.28515625" style="3" customWidth="1"/>
    <col min="13315" max="13315" width="8" style="3" customWidth="1"/>
    <col min="13316" max="13316" width="13.85546875" style="3" customWidth="1"/>
    <col min="13317" max="13317" width="15.5703125" style="3" customWidth="1"/>
    <col min="13318" max="13318" width="8.5703125" style="3" customWidth="1"/>
    <col min="13319" max="13319" width="11" style="3" customWidth="1"/>
    <col min="13320" max="13320" width="12.5703125" style="3" customWidth="1"/>
    <col min="13321" max="13321" width="33.85546875" style="3" customWidth="1"/>
    <col min="13322" max="13322" width="9.28515625" style="3" customWidth="1"/>
    <col min="13323" max="13323" width="7.42578125" style="3" customWidth="1"/>
    <col min="13324" max="13324" width="9.28515625" style="3" customWidth="1"/>
    <col min="13325" max="13325" width="12.42578125" style="3" customWidth="1"/>
    <col min="13326" max="13326" width="8.85546875" style="3" customWidth="1"/>
    <col min="13327" max="13567" width="9.140625" style="3"/>
    <col min="13568" max="13568" width="10.85546875" style="3" bestFit="1" customWidth="1"/>
    <col min="13569" max="13569" width="5.85546875" style="3" customWidth="1"/>
    <col min="13570" max="13570" width="43.28515625" style="3" customWidth="1"/>
    <col min="13571" max="13571" width="8" style="3" customWidth="1"/>
    <col min="13572" max="13572" width="13.85546875" style="3" customWidth="1"/>
    <col min="13573" max="13573" width="15.5703125" style="3" customWidth="1"/>
    <col min="13574" max="13574" width="8.5703125" style="3" customWidth="1"/>
    <col min="13575" max="13575" width="11" style="3" customWidth="1"/>
    <col min="13576" max="13576" width="12.5703125" style="3" customWidth="1"/>
    <col min="13577" max="13577" width="33.85546875" style="3" customWidth="1"/>
    <col min="13578" max="13578" width="9.28515625" style="3" customWidth="1"/>
    <col min="13579" max="13579" width="7.42578125" style="3" customWidth="1"/>
    <col min="13580" max="13580" width="9.28515625" style="3" customWidth="1"/>
    <col min="13581" max="13581" width="12.42578125" style="3" customWidth="1"/>
    <col min="13582" max="13582" width="8.85546875" style="3" customWidth="1"/>
    <col min="13583" max="13823" width="9.140625" style="3"/>
    <col min="13824" max="13824" width="10.85546875" style="3" bestFit="1" customWidth="1"/>
    <col min="13825" max="13825" width="5.85546875" style="3" customWidth="1"/>
    <col min="13826" max="13826" width="43.28515625" style="3" customWidth="1"/>
    <col min="13827" max="13827" width="8" style="3" customWidth="1"/>
    <col min="13828" max="13828" width="13.85546875" style="3" customWidth="1"/>
    <col min="13829" max="13829" width="15.5703125" style="3" customWidth="1"/>
    <col min="13830" max="13830" width="8.5703125" style="3" customWidth="1"/>
    <col min="13831" max="13831" width="11" style="3" customWidth="1"/>
    <col min="13832" max="13832" width="12.5703125" style="3" customWidth="1"/>
    <col min="13833" max="13833" width="33.85546875" style="3" customWidth="1"/>
    <col min="13834" max="13834" width="9.28515625" style="3" customWidth="1"/>
    <col min="13835" max="13835" width="7.42578125" style="3" customWidth="1"/>
    <col min="13836" max="13836" width="9.28515625" style="3" customWidth="1"/>
    <col min="13837" max="13837" width="12.42578125" style="3" customWidth="1"/>
    <col min="13838" max="13838" width="8.85546875" style="3" customWidth="1"/>
    <col min="13839" max="14079" width="9.140625" style="3"/>
    <col min="14080" max="14080" width="10.85546875" style="3" bestFit="1" customWidth="1"/>
    <col min="14081" max="14081" width="5.85546875" style="3" customWidth="1"/>
    <col min="14082" max="14082" width="43.28515625" style="3" customWidth="1"/>
    <col min="14083" max="14083" width="8" style="3" customWidth="1"/>
    <col min="14084" max="14084" width="13.85546875" style="3" customWidth="1"/>
    <col min="14085" max="14085" width="15.5703125" style="3" customWidth="1"/>
    <col min="14086" max="14086" width="8.5703125" style="3" customWidth="1"/>
    <col min="14087" max="14087" width="11" style="3" customWidth="1"/>
    <col min="14088" max="14088" width="12.5703125" style="3" customWidth="1"/>
    <col min="14089" max="14089" width="33.85546875" style="3" customWidth="1"/>
    <col min="14090" max="14090" width="9.28515625" style="3" customWidth="1"/>
    <col min="14091" max="14091" width="7.42578125" style="3" customWidth="1"/>
    <col min="14092" max="14092" width="9.28515625" style="3" customWidth="1"/>
    <col min="14093" max="14093" width="12.42578125" style="3" customWidth="1"/>
    <col min="14094" max="14094" width="8.85546875" style="3" customWidth="1"/>
    <col min="14095" max="14335" width="9.140625" style="3"/>
    <col min="14336" max="14336" width="10.85546875" style="3" bestFit="1" customWidth="1"/>
    <col min="14337" max="14337" width="5.85546875" style="3" customWidth="1"/>
    <col min="14338" max="14338" width="43.28515625" style="3" customWidth="1"/>
    <col min="14339" max="14339" width="8" style="3" customWidth="1"/>
    <col min="14340" max="14340" width="13.85546875" style="3" customWidth="1"/>
    <col min="14341" max="14341" width="15.5703125" style="3" customWidth="1"/>
    <col min="14342" max="14342" width="8.5703125" style="3" customWidth="1"/>
    <col min="14343" max="14343" width="11" style="3" customWidth="1"/>
    <col min="14344" max="14344" width="12.5703125" style="3" customWidth="1"/>
    <col min="14345" max="14345" width="33.85546875" style="3" customWidth="1"/>
    <col min="14346" max="14346" width="9.28515625" style="3" customWidth="1"/>
    <col min="14347" max="14347" width="7.42578125" style="3" customWidth="1"/>
    <col min="14348" max="14348" width="9.28515625" style="3" customWidth="1"/>
    <col min="14349" max="14349" width="12.42578125" style="3" customWidth="1"/>
    <col min="14350" max="14350" width="8.85546875" style="3" customWidth="1"/>
    <col min="14351" max="14591" width="9.140625" style="3"/>
    <col min="14592" max="14592" width="10.85546875" style="3" bestFit="1" customWidth="1"/>
    <col min="14593" max="14593" width="5.85546875" style="3" customWidth="1"/>
    <col min="14594" max="14594" width="43.28515625" style="3" customWidth="1"/>
    <col min="14595" max="14595" width="8" style="3" customWidth="1"/>
    <col min="14596" max="14596" width="13.85546875" style="3" customWidth="1"/>
    <col min="14597" max="14597" width="15.5703125" style="3" customWidth="1"/>
    <col min="14598" max="14598" width="8.5703125" style="3" customWidth="1"/>
    <col min="14599" max="14599" width="11" style="3" customWidth="1"/>
    <col min="14600" max="14600" width="12.5703125" style="3" customWidth="1"/>
    <col min="14601" max="14601" width="33.85546875" style="3" customWidth="1"/>
    <col min="14602" max="14602" width="9.28515625" style="3" customWidth="1"/>
    <col min="14603" max="14603" width="7.42578125" style="3" customWidth="1"/>
    <col min="14604" max="14604" width="9.28515625" style="3" customWidth="1"/>
    <col min="14605" max="14605" width="12.42578125" style="3" customWidth="1"/>
    <col min="14606" max="14606" width="8.85546875" style="3" customWidth="1"/>
    <col min="14607" max="14847" width="9.140625" style="3"/>
    <col min="14848" max="14848" width="10.85546875" style="3" bestFit="1" customWidth="1"/>
    <col min="14849" max="14849" width="5.85546875" style="3" customWidth="1"/>
    <col min="14850" max="14850" width="43.28515625" style="3" customWidth="1"/>
    <col min="14851" max="14851" width="8" style="3" customWidth="1"/>
    <col min="14852" max="14852" width="13.85546875" style="3" customWidth="1"/>
    <col min="14853" max="14853" width="15.5703125" style="3" customWidth="1"/>
    <col min="14854" max="14854" width="8.5703125" style="3" customWidth="1"/>
    <col min="14855" max="14855" width="11" style="3" customWidth="1"/>
    <col min="14856" max="14856" width="12.5703125" style="3" customWidth="1"/>
    <col min="14857" max="14857" width="33.85546875" style="3" customWidth="1"/>
    <col min="14858" max="14858" width="9.28515625" style="3" customWidth="1"/>
    <col min="14859" max="14859" width="7.42578125" style="3" customWidth="1"/>
    <col min="14860" max="14860" width="9.28515625" style="3" customWidth="1"/>
    <col min="14861" max="14861" width="12.42578125" style="3" customWidth="1"/>
    <col min="14862" max="14862" width="8.85546875" style="3" customWidth="1"/>
    <col min="14863" max="15103" width="9.140625" style="3"/>
    <col min="15104" max="15104" width="10.85546875" style="3" bestFit="1" customWidth="1"/>
    <col min="15105" max="15105" width="5.85546875" style="3" customWidth="1"/>
    <col min="15106" max="15106" width="43.28515625" style="3" customWidth="1"/>
    <col min="15107" max="15107" width="8" style="3" customWidth="1"/>
    <col min="15108" max="15108" width="13.85546875" style="3" customWidth="1"/>
    <col min="15109" max="15109" width="15.5703125" style="3" customWidth="1"/>
    <col min="15110" max="15110" width="8.5703125" style="3" customWidth="1"/>
    <col min="15111" max="15111" width="11" style="3" customWidth="1"/>
    <col min="15112" max="15112" width="12.5703125" style="3" customWidth="1"/>
    <col min="15113" max="15113" width="33.85546875" style="3" customWidth="1"/>
    <col min="15114" max="15114" width="9.28515625" style="3" customWidth="1"/>
    <col min="15115" max="15115" width="7.42578125" style="3" customWidth="1"/>
    <col min="15116" max="15116" width="9.28515625" style="3" customWidth="1"/>
    <col min="15117" max="15117" width="12.42578125" style="3" customWidth="1"/>
    <col min="15118" max="15118" width="8.85546875" style="3" customWidth="1"/>
    <col min="15119" max="15359" width="9.140625" style="3"/>
    <col min="15360" max="15360" width="10.85546875" style="3" bestFit="1" customWidth="1"/>
    <col min="15361" max="15361" width="5.85546875" style="3" customWidth="1"/>
    <col min="15362" max="15362" width="43.28515625" style="3" customWidth="1"/>
    <col min="15363" max="15363" width="8" style="3" customWidth="1"/>
    <col min="15364" max="15364" width="13.85546875" style="3" customWidth="1"/>
    <col min="15365" max="15365" width="15.5703125" style="3" customWidth="1"/>
    <col min="15366" max="15366" width="8.5703125" style="3" customWidth="1"/>
    <col min="15367" max="15367" width="11" style="3" customWidth="1"/>
    <col min="15368" max="15368" width="12.5703125" style="3" customWidth="1"/>
    <col min="15369" max="15369" width="33.85546875" style="3" customWidth="1"/>
    <col min="15370" max="15370" width="9.28515625" style="3" customWidth="1"/>
    <col min="15371" max="15371" width="7.42578125" style="3" customWidth="1"/>
    <col min="15372" max="15372" width="9.28515625" style="3" customWidth="1"/>
    <col min="15373" max="15373" width="12.42578125" style="3" customWidth="1"/>
    <col min="15374" max="15374" width="8.85546875" style="3" customWidth="1"/>
    <col min="15375" max="15615" width="9.140625" style="3"/>
    <col min="15616" max="15616" width="10.85546875" style="3" bestFit="1" customWidth="1"/>
    <col min="15617" max="15617" width="5.85546875" style="3" customWidth="1"/>
    <col min="15618" max="15618" width="43.28515625" style="3" customWidth="1"/>
    <col min="15619" max="15619" width="8" style="3" customWidth="1"/>
    <col min="15620" max="15620" width="13.85546875" style="3" customWidth="1"/>
    <col min="15621" max="15621" width="15.5703125" style="3" customWidth="1"/>
    <col min="15622" max="15622" width="8.5703125" style="3" customWidth="1"/>
    <col min="15623" max="15623" width="11" style="3" customWidth="1"/>
    <col min="15624" max="15624" width="12.5703125" style="3" customWidth="1"/>
    <col min="15625" max="15625" width="33.85546875" style="3" customWidth="1"/>
    <col min="15626" max="15626" width="9.28515625" style="3" customWidth="1"/>
    <col min="15627" max="15627" width="7.42578125" style="3" customWidth="1"/>
    <col min="15628" max="15628" width="9.28515625" style="3" customWidth="1"/>
    <col min="15629" max="15629" width="12.42578125" style="3" customWidth="1"/>
    <col min="15630" max="15630" width="8.85546875" style="3" customWidth="1"/>
    <col min="15631" max="15871" width="9.140625" style="3"/>
    <col min="15872" max="15872" width="10.85546875" style="3" bestFit="1" customWidth="1"/>
    <col min="15873" max="15873" width="5.85546875" style="3" customWidth="1"/>
    <col min="15874" max="15874" width="43.28515625" style="3" customWidth="1"/>
    <col min="15875" max="15875" width="8" style="3" customWidth="1"/>
    <col min="15876" max="15876" width="13.85546875" style="3" customWidth="1"/>
    <col min="15877" max="15877" width="15.5703125" style="3" customWidth="1"/>
    <col min="15878" max="15878" width="8.5703125" style="3" customWidth="1"/>
    <col min="15879" max="15879" width="11" style="3" customWidth="1"/>
    <col min="15880" max="15880" width="12.5703125" style="3" customWidth="1"/>
    <col min="15881" max="15881" width="33.85546875" style="3" customWidth="1"/>
    <col min="15882" max="15882" width="9.28515625" style="3" customWidth="1"/>
    <col min="15883" max="15883" width="7.42578125" style="3" customWidth="1"/>
    <col min="15884" max="15884" width="9.28515625" style="3" customWidth="1"/>
    <col min="15885" max="15885" width="12.42578125" style="3" customWidth="1"/>
    <col min="15886" max="15886" width="8.85546875" style="3" customWidth="1"/>
    <col min="15887" max="16127" width="9.140625" style="3"/>
    <col min="16128" max="16128" width="10.85546875" style="3" bestFit="1" customWidth="1"/>
    <col min="16129" max="16129" width="5.85546875" style="3" customWidth="1"/>
    <col min="16130" max="16130" width="43.28515625" style="3" customWidth="1"/>
    <col min="16131" max="16131" width="8" style="3" customWidth="1"/>
    <col min="16132" max="16132" width="13.85546875" style="3" customWidth="1"/>
    <col min="16133" max="16133" width="15.5703125" style="3" customWidth="1"/>
    <col min="16134" max="16134" width="8.5703125" style="3" customWidth="1"/>
    <col min="16135" max="16135" width="11" style="3" customWidth="1"/>
    <col min="16136" max="16136" width="12.5703125" style="3" customWidth="1"/>
    <col min="16137" max="16137" width="33.85546875" style="3" customWidth="1"/>
    <col min="16138" max="16138" width="9.28515625" style="3" customWidth="1"/>
    <col min="16139" max="16139" width="7.42578125" style="3" customWidth="1"/>
    <col min="16140" max="16140" width="9.28515625" style="3" customWidth="1"/>
    <col min="16141" max="16141" width="12.42578125" style="3" customWidth="1"/>
    <col min="16142" max="16142" width="8.85546875" style="3" customWidth="1"/>
    <col min="16143" max="16384" width="9.140625" style="3"/>
  </cols>
  <sheetData>
    <row r="1" spans="1:144">
      <c r="O1" s="284"/>
    </row>
    <row r="2" spans="1:144" ht="18.75">
      <c r="N2" s="195"/>
      <c r="O2" s="285"/>
    </row>
    <row r="3" spans="1:144" ht="23.25">
      <c r="B3" s="828" t="s">
        <v>550</v>
      </c>
      <c r="C3" s="828"/>
      <c r="D3" s="828"/>
      <c r="E3" s="828"/>
      <c r="F3" s="828"/>
      <c r="G3" s="828"/>
      <c r="H3" s="828"/>
      <c r="I3" s="828"/>
      <c r="J3" s="828"/>
      <c r="K3" s="828"/>
      <c r="L3" s="828"/>
      <c r="M3" s="828"/>
      <c r="N3" s="828"/>
      <c r="O3" s="284"/>
    </row>
    <row r="4" spans="1:144">
      <c r="O4" s="284"/>
    </row>
    <row r="5" spans="1:144" ht="33.75" customHeight="1">
      <c r="B5" s="829" t="s">
        <v>0</v>
      </c>
      <c r="C5" s="830" t="s">
        <v>444</v>
      </c>
      <c r="D5" s="831" t="s">
        <v>421</v>
      </c>
      <c r="E5" s="832"/>
      <c r="F5" s="832"/>
      <c r="G5" s="832"/>
      <c r="H5" s="833"/>
      <c r="I5" s="831" t="s">
        <v>1</v>
      </c>
      <c r="J5" s="832"/>
      <c r="K5" s="832"/>
      <c r="L5" s="832"/>
      <c r="M5" s="832"/>
      <c r="N5" s="833"/>
      <c r="O5" s="297" t="s">
        <v>306</v>
      </c>
    </row>
    <row r="6" spans="1:144" ht="128.25" customHeight="1">
      <c r="B6" s="829"/>
      <c r="C6" s="830"/>
      <c r="D6" s="275" t="s">
        <v>307</v>
      </c>
      <c r="E6" s="234" t="s">
        <v>308</v>
      </c>
      <c r="F6" s="234" t="s">
        <v>2</v>
      </c>
      <c r="G6" s="276" t="s">
        <v>3</v>
      </c>
      <c r="H6" s="303" t="s">
        <v>4</v>
      </c>
      <c r="I6" s="5" t="s">
        <v>5</v>
      </c>
      <c r="J6" s="5" t="s">
        <v>6</v>
      </c>
      <c r="K6" s="202" t="s">
        <v>7</v>
      </c>
      <c r="L6" s="202" t="s">
        <v>8</v>
      </c>
      <c r="M6" s="126" t="s">
        <v>363</v>
      </c>
      <c r="N6" s="638" t="s">
        <v>362</v>
      </c>
      <c r="O6" s="539"/>
    </row>
    <row r="7" spans="1:144" ht="38.25" customHeight="1">
      <c r="B7" s="94" t="s">
        <v>9</v>
      </c>
      <c r="C7" s="752" t="s">
        <v>309</v>
      </c>
      <c r="D7" s="753"/>
      <c r="E7" s="753"/>
      <c r="F7" s="753"/>
      <c r="G7" s="753"/>
      <c r="H7" s="753"/>
      <c r="I7" s="753"/>
      <c r="J7" s="753"/>
      <c r="K7" s="753"/>
      <c r="L7" s="753"/>
      <c r="M7" s="753"/>
      <c r="N7" s="781"/>
      <c r="O7" s="539"/>
    </row>
    <row r="8" spans="1:144" ht="32.25" customHeight="1">
      <c r="B8" s="194" t="s">
        <v>218</v>
      </c>
      <c r="C8" s="719" t="s">
        <v>88</v>
      </c>
      <c r="D8" s="725"/>
      <c r="E8" s="725"/>
      <c r="F8" s="725"/>
      <c r="G8" s="725"/>
      <c r="H8" s="725"/>
      <c r="I8" s="725"/>
      <c r="J8" s="725"/>
      <c r="K8" s="725"/>
      <c r="L8" s="725"/>
      <c r="M8" s="725"/>
      <c r="N8" s="726"/>
      <c r="O8" s="539"/>
    </row>
    <row r="9" spans="1:144" s="67" customFormat="1" ht="33.75" customHeight="1">
      <c r="A9" s="99"/>
      <c r="B9" s="66"/>
      <c r="C9" s="730" t="s">
        <v>432</v>
      </c>
      <c r="D9" s="731"/>
      <c r="E9" s="731"/>
      <c r="F9" s="731"/>
      <c r="G9" s="731"/>
      <c r="H9" s="731"/>
      <c r="I9" s="731"/>
      <c r="J9" s="731"/>
      <c r="K9" s="731"/>
      <c r="L9" s="731"/>
      <c r="M9" s="731"/>
      <c r="N9" s="732"/>
      <c r="O9" s="539"/>
      <c r="P9" s="274"/>
      <c r="Q9" s="274"/>
      <c r="R9" s="274"/>
      <c r="S9" s="274"/>
      <c r="T9" s="274"/>
      <c r="U9" s="274"/>
      <c r="V9" s="274"/>
      <c r="W9" s="274"/>
      <c r="X9" s="274"/>
      <c r="Y9" s="274"/>
      <c r="Z9" s="274"/>
      <c r="AA9" s="274"/>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row>
    <row r="10" spans="1:144" s="67" customFormat="1" ht="26.25" customHeight="1">
      <c r="A10" s="99"/>
      <c r="B10" s="66"/>
      <c r="C10" s="730" t="s">
        <v>310</v>
      </c>
      <c r="D10" s="731"/>
      <c r="E10" s="731"/>
      <c r="F10" s="731"/>
      <c r="G10" s="731"/>
      <c r="H10" s="731"/>
      <c r="I10" s="731"/>
      <c r="J10" s="731"/>
      <c r="K10" s="731"/>
      <c r="L10" s="731"/>
      <c r="M10" s="731"/>
      <c r="N10" s="732"/>
      <c r="O10" s="539"/>
      <c r="P10" s="274"/>
      <c r="Q10" s="274"/>
      <c r="R10" s="274"/>
      <c r="S10" s="274"/>
      <c r="T10" s="274"/>
      <c r="U10" s="274"/>
      <c r="V10" s="274"/>
      <c r="W10" s="274"/>
      <c r="X10" s="274"/>
      <c r="Y10" s="274"/>
      <c r="Z10" s="274"/>
      <c r="AA10" s="274"/>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row>
    <row r="11" spans="1:144" s="67" customFormat="1" ht="26.25" customHeight="1">
      <c r="A11" s="99"/>
      <c r="B11" s="66"/>
      <c r="C11" s="730" t="s">
        <v>89</v>
      </c>
      <c r="D11" s="731"/>
      <c r="E11" s="731"/>
      <c r="F11" s="731"/>
      <c r="G11" s="731"/>
      <c r="H11" s="731"/>
      <c r="I11" s="731"/>
      <c r="J11" s="731"/>
      <c r="K11" s="731"/>
      <c r="L11" s="731"/>
      <c r="M11" s="731"/>
      <c r="N11" s="732"/>
      <c r="O11" s="539"/>
      <c r="P11" s="274"/>
      <c r="Q11" s="274"/>
      <c r="R11" s="274"/>
      <c r="S11" s="274"/>
      <c r="T11" s="274"/>
      <c r="U11" s="274"/>
      <c r="V11" s="274"/>
      <c r="W11" s="274"/>
      <c r="X11" s="274"/>
      <c r="Y11" s="274"/>
      <c r="Z11" s="274"/>
      <c r="AA11" s="274"/>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row>
    <row r="12" spans="1:144" s="67" customFormat="1" ht="26.25" customHeight="1">
      <c r="A12" s="99"/>
      <c r="B12" s="66"/>
      <c r="C12" s="730" t="s">
        <v>90</v>
      </c>
      <c r="D12" s="731"/>
      <c r="E12" s="731"/>
      <c r="F12" s="731"/>
      <c r="G12" s="731"/>
      <c r="H12" s="731"/>
      <c r="I12" s="731"/>
      <c r="J12" s="731"/>
      <c r="K12" s="731"/>
      <c r="L12" s="731"/>
      <c r="M12" s="731"/>
      <c r="N12" s="732"/>
      <c r="O12" s="539"/>
      <c r="P12" s="274"/>
      <c r="Q12" s="274"/>
      <c r="R12" s="274"/>
      <c r="S12" s="274"/>
      <c r="T12" s="274"/>
      <c r="U12" s="274"/>
      <c r="V12" s="274"/>
      <c r="W12" s="274"/>
      <c r="X12" s="274"/>
      <c r="Y12" s="274"/>
      <c r="Z12" s="274"/>
      <c r="AA12" s="274"/>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row>
    <row r="13" spans="1:144" s="67" customFormat="1" ht="26.25" customHeight="1">
      <c r="A13" s="99"/>
      <c r="B13" s="66"/>
      <c r="C13" s="730" t="s">
        <v>91</v>
      </c>
      <c r="D13" s="731"/>
      <c r="E13" s="731"/>
      <c r="F13" s="731"/>
      <c r="G13" s="731"/>
      <c r="H13" s="731"/>
      <c r="I13" s="731"/>
      <c r="J13" s="731"/>
      <c r="K13" s="731"/>
      <c r="L13" s="731"/>
      <c r="M13" s="731"/>
      <c r="N13" s="732"/>
      <c r="O13" s="539"/>
      <c r="P13" s="274"/>
      <c r="Q13" s="274"/>
      <c r="R13" s="274"/>
      <c r="S13" s="274"/>
      <c r="T13" s="274"/>
      <c r="U13" s="274"/>
      <c r="V13" s="274"/>
      <c r="W13" s="274"/>
      <c r="X13" s="274"/>
      <c r="Y13" s="274"/>
      <c r="Z13" s="274"/>
      <c r="AA13" s="274"/>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row>
    <row r="14" spans="1:144" s="67" customFormat="1" ht="26.25" customHeight="1">
      <c r="A14" s="99"/>
      <c r="B14" s="66"/>
      <c r="C14" s="730" t="s">
        <v>92</v>
      </c>
      <c r="D14" s="731"/>
      <c r="E14" s="731"/>
      <c r="F14" s="731"/>
      <c r="G14" s="731"/>
      <c r="H14" s="731"/>
      <c r="I14" s="731"/>
      <c r="J14" s="731"/>
      <c r="K14" s="731"/>
      <c r="L14" s="731"/>
      <c r="M14" s="731"/>
      <c r="N14" s="732"/>
      <c r="O14" s="539"/>
      <c r="P14" s="274"/>
      <c r="Q14" s="274"/>
      <c r="R14" s="274"/>
      <c r="S14" s="274"/>
      <c r="T14" s="274"/>
      <c r="U14" s="274"/>
      <c r="V14" s="274"/>
      <c r="W14" s="274"/>
      <c r="X14" s="274"/>
      <c r="Y14" s="274"/>
      <c r="Z14" s="274"/>
      <c r="AA14" s="274"/>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row>
    <row r="15" spans="1:144" s="12" customFormat="1" ht="130.5" customHeight="1">
      <c r="A15" s="579">
        <v>1</v>
      </c>
      <c r="B15" s="8" t="s">
        <v>218</v>
      </c>
      <c r="C15" s="652" t="s">
        <v>373</v>
      </c>
      <c r="D15" s="653"/>
      <c r="E15" s="654">
        <v>779800</v>
      </c>
      <c r="F15" s="654">
        <v>558413.51</v>
      </c>
      <c r="G15" s="517">
        <f t="shared" ref="G15:G42" si="0">F15/E15*100</f>
        <v>71.609837137727624</v>
      </c>
      <c r="H15" s="303">
        <f>G15/100</f>
        <v>0.71609837137727628</v>
      </c>
      <c r="I15" s="661" t="s">
        <v>602</v>
      </c>
      <c r="J15" s="482" t="s">
        <v>10</v>
      </c>
      <c r="K15" s="482">
        <v>100</v>
      </c>
      <c r="L15" s="482">
        <v>100</v>
      </c>
      <c r="M15" s="42">
        <f t="shared" ref="M15:M29" si="1">L15/K15*100</f>
        <v>100</v>
      </c>
      <c r="N15" s="548">
        <f>M15/100</f>
        <v>1</v>
      </c>
      <c r="O15" s="539"/>
      <c r="P15" s="266"/>
      <c r="Q15" s="266"/>
      <c r="R15" s="266"/>
      <c r="S15" s="266"/>
      <c r="T15" s="266"/>
      <c r="U15" s="266"/>
      <c r="V15" s="266"/>
      <c r="W15" s="266"/>
      <c r="X15" s="266"/>
      <c r="Y15" s="266"/>
      <c r="Z15" s="266"/>
      <c r="AA15" s="266"/>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row>
    <row r="16" spans="1:144" s="12" customFormat="1" ht="99.75" customHeight="1">
      <c r="A16" s="579">
        <v>2</v>
      </c>
      <c r="B16" s="8" t="s">
        <v>311</v>
      </c>
      <c r="C16" s="652" t="s">
        <v>551</v>
      </c>
      <c r="D16" s="653"/>
      <c r="E16" s="654">
        <v>811700</v>
      </c>
      <c r="F16" s="654">
        <v>811700</v>
      </c>
      <c r="G16" s="517">
        <f t="shared" si="0"/>
        <v>100</v>
      </c>
      <c r="H16" s="303">
        <f t="shared" ref="H16:H39" si="2">G16/100</f>
        <v>1</v>
      </c>
      <c r="I16" s="661" t="s">
        <v>603</v>
      </c>
      <c r="J16" s="482" t="s">
        <v>10</v>
      </c>
      <c r="K16" s="482">
        <v>100</v>
      </c>
      <c r="L16" s="482">
        <v>100</v>
      </c>
      <c r="M16" s="42">
        <f t="shared" si="1"/>
        <v>100</v>
      </c>
      <c r="N16" s="548">
        <f t="shared" ref="N16:N29" si="3">M16/100</f>
        <v>1</v>
      </c>
      <c r="O16" s="539"/>
      <c r="P16" s="266"/>
      <c r="Q16" s="266"/>
      <c r="R16" s="266"/>
      <c r="S16" s="266"/>
      <c r="T16" s="266"/>
      <c r="U16" s="266"/>
      <c r="V16" s="266"/>
      <c r="W16" s="266"/>
      <c r="X16" s="266"/>
      <c r="Y16" s="266"/>
      <c r="Z16" s="266"/>
      <c r="AA16" s="266"/>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row>
    <row r="17" spans="1:144" s="12" customFormat="1" ht="131.25" customHeight="1">
      <c r="A17" s="579">
        <v>3</v>
      </c>
      <c r="B17" s="8" t="s">
        <v>312</v>
      </c>
      <c r="C17" s="652" t="s">
        <v>552</v>
      </c>
      <c r="D17" s="653"/>
      <c r="E17" s="654">
        <v>12190900</v>
      </c>
      <c r="F17" s="654">
        <v>12190900</v>
      </c>
      <c r="G17" s="517">
        <f t="shared" si="0"/>
        <v>100</v>
      </c>
      <c r="H17" s="303">
        <f t="shared" si="2"/>
        <v>1</v>
      </c>
      <c r="I17" s="662" t="s">
        <v>604</v>
      </c>
      <c r="J17" s="482" t="s">
        <v>10</v>
      </c>
      <c r="K17" s="482">
        <v>100</v>
      </c>
      <c r="L17" s="482">
        <v>100</v>
      </c>
      <c r="M17" s="42">
        <f t="shared" si="1"/>
        <v>100</v>
      </c>
      <c r="N17" s="548">
        <f t="shared" si="3"/>
        <v>1</v>
      </c>
      <c r="O17" s="539"/>
      <c r="P17" s="266"/>
      <c r="Q17" s="266"/>
      <c r="R17" s="266"/>
      <c r="S17" s="266"/>
      <c r="T17" s="266"/>
      <c r="U17" s="266"/>
      <c r="V17" s="266"/>
      <c r="W17" s="266"/>
      <c r="X17" s="266"/>
      <c r="Y17" s="266"/>
      <c r="Z17" s="266"/>
      <c r="AA17" s="266"/>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row>
    <row r="18" spans="1:144" s="12" customFormat="1" ht="261" customHeight="1">
      <c r="A18" s="579">
        <v>4</v>
      </c>
      <c r="B18" s="8" t="s">
        <v>313</v>
      </c>
      <c r="C18" s="652" t="s">
        <v>426</v>
      </c>
      <c r="D18" s="653"/>
      <c r="E18" s="654">
        <v>18026600</v>
      </c>
      <c r="F18" s="654">
        <v>17589691.789999999</v>
      </c>
      <c r="G18" s="517">
        <f t="shared" si="0"/>
        <v>97.576313836219811</v>
      </c>
      <c r="H18" s="303">
        <f t="shared" si="2"/>
        <v>0.97576313836219808</v>
      </c>
      <c r="I18" s="662" t="s">
        <v>605</v>
      </c>
      <c r="J18" s="482" t="s">
        <v>10</v>
      </c>
      <c r="K18" s="482">
        <v>100</v>
      </c>
      <c r="L18" s="482">
        <v>100</v>
      </c>
      <c r="M18" s="42">
        <f t="shared" si="1"/>
        <v>100</v>
      </c>
      <c r="N18" s="548">
        <f t="shared" si="3"/>
        <v>1</v>
      </c>
      <c r="O18" s="539"/>
      <c r="P18" s="266"/>
      <c r="Q18" s="266"/>
      <c r="R18" s="266"/>
      <c r="S18" s="266"/>
      <c r="T18" s="266"/>
      <c r="U18" s="266"/>
      <c r="V18" s="266"/>
      <c r="W18" s="266"/>
      <c r="X18" s="266"/>
      <c r="Y18" s="266"/>
      <c r="Z18" s="266"/>
      <c r="AA18" s="266"/>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row>
    <row r="19" spans="1:144" s="12" customFormat="1" ht="262.5" customHeight="1">
      <c r="A19" s="579">
        <v>5</v>
      </c>
      <c r="B19" s="8" t="s">
        <v>314</v>
      </c>
      <c r="C19" s="652" t="s">
        <v>428</v>
      </c>
      <c r="D19" s="653"/>
      <c r="E19" s="654">
        <v>30150500</v>
      </c>
      <c r="F19" s="654">
        <v>29941937.559999999</v>
      </c>
      <c r="G19" s="517">
        <f t="shared" si="0"/>
        <v>99.308262085205882</v>
      </c>
      <c r="H19" s="303">
        <f t="shared" si="2"/>
        <v>0.99308262085205878</v>
      </c>
      <c r="I19" s="662" t="s">
        <v>606</v>
      </c>
      <c r="J19" s="482"/>
      <c r="K19" s="482">
        <v>100</v>
      </c>
      <c r="L19" s="482">
        <v>100</v>
      </c>
      <c r="M19" s="42">
        <f t="shared" si="1"/>
        <v>100</v>
      </c>
      <c r="N19" s="548">
        <f t="shared" si="3"/>
        <v>1</v>
      </c>
      <c r="O19" s="539"/>
      <c r="P19" s="266"/>
      <c r="Q19" s="266"/>
      <c r="R19" s="266"/>
      <c r="S19" s="266"/>
      <c r="T19" s="266"/>
      <c r="U19" s="266"/>
      <c r="V19" s="266"/>
      <c r="W19" s="266"/>
      <c r="X19" s="266"/>
      <c r="Y19" s="266"/>
      <c r="Z19" s="266"/>
      <c r="AA19" s="266"/>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row>
    <row r="20" spans="1:144" s="12" customFormat="1" ht="171" customHeight="1">
      <c r="A20" s="579">
        <v>6</v>
      </c>
      <c r="B20" s="8" t="s">
        <v>315</v>
      </c>
      <c r="C20" s="652" t="s">
        <v>430</v>
      </c>
      <c r="D20" s="653"/>
      <c r="E20" s="654">
        <v>52300</v>
      </c>
      <c r="F20" s="654">
        <v>46368.21</v>
      </c>
      <c r="G20" s="517">
        <f t="shared" si="0"/>
        <v>88.658145315487573</v>
      </c>
      <c r="H20" s="303">
        <f t="shared" si="2"/>
        <v>0.88658145315487569</v>
      </c>
      <c r="I20" s="662" t="s">
        <v>607</v>
      </c>
      <c r="J20" s="482"/>
      <c r="K20" s="482">
        <v>100</v>
      </c>
      <c r="L20" s="482">
        <v>100</v>
      </c>
      <c r="M20" s="42">
        <f t="shared" si="1"/>
        <v>100</v>
      </c>
      <c r="N20" s="548">
        <f t="shared" si="3"/>
        <v>1</v>
      </c>
      <c r="O20" s="539"/>
      <c r="P20" s="266"/>
      <c r="Q20" s="266"/>
      <c r="R20" s="266"/>
      <c r="S20" s="266"/>
      <c r="T20" s="266"/>
      <c r="U20" s="266"/>
      <c r="V20" s="266"/>
      <c r="W20" s="266"/>
      <c r="X20" s="266"/>
      <c r="Y20" s="266"/>
      <c r="Z20" s="266"/>
      <c r="AA20" s="266"/>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row>
    <row r="21" spans="1:144" s="12" customFormat="1" ht="114" customHeight="1">
      <c r="A21" s="579">
        <v>7</v>
      </c>
      <c r="B21" s="8" t="s">
        <v>316</v>
      </c>
      <c r="C21" s="652" t="s">
        <v>431</v>
      </c>
      <c r="D21" s="653"/>
      <c r="E21" s="654">
        <v>595700</v>
      </c>
      <c r="F21" s="654">
        <v>506750</v>
      </c>
      <c r="G21" s="517">
        <f t="shared" si="0"/>
        <v>85.067987241900283</v>
      </c>
      <c r="H21" s="303">
        <f t="shared" si="2"/>
        <v>0.85067987241900278</v>
      </c>
      <c r="I21" s="663" t="s">
        <v>608</v>
      </c>
      <c r="J21" s="483"/>
      <c r="K21" s="483">
        <v>1.4</v>
      </c>
      <c r="L21" s="483">
        <v>1.4</v>
      </c>
      <c r="M21" s="42">
        <f t="shared" si="1"/>
        <v>100</v>
      </c>
      <c r="N21" s="548">
        <f t="shared" si="3"/>
        <v>1</v>
      </c>
      <c r="O21" s="45"/>
      <c r="P21" s="266"/>
      <c r="Q21" s="266"/>
      <c r="R21" s="266"/>
      <c r="S21" s="266"/>
      <c r="T21" s="266"/>
      <c r="U21" s="266"/>
      <c r="V21" s="266"/>
      <c r="W21" s="266"/>
      <c r="X21" s="266"/>
      <c r="Y21" s="266"/>
      <c r="Z21" s="266"/>
      <c r="AA21" s="266"/>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c r="EK21" s="107"/>
      <c r="EL21" s="107"/>
      <c r="EM21" s="107"/>
      <c r="EN21" s="107"/>
    </row>
    <row r="22" spans="1:144" s="12" customFormat="1" ht="260.25" customHeight="1">
      <c r="A22" s="579">
        <v>8</v>
      </c>
      <c r="B22" s="8" t="s">
        <v>317</v>
      </c>
      <c r="C22" s="652" t="s">
        <v>429</v>
      </c>
      <c r="D22" s="653"/>
      <c r="E22" s="654">
        <v>163471100</v>
      </c>
      <c r="F22" s="654">
        <v>163387624.46000001</v>
      </c>
      <c r="G22" s="517">
        <f t="shared" si="0"/>
        <v>99.948935597790694</v>
      </c>
      <c r="H22" s="303">
        <f t="shared" si="2"/>
        <v>0.99948935597790689</v>
      </c>
      <c r="I22" s="663" t="s">
        <v>609</v>
      </c>
      <c r="J22" s="483"/>
      <c r="K22" s="483">
        <v>2.2000000000000002</v>
      </c>
      <c r="L22" s="483">
        <v>2.2000000000000002</v>
      </c>
      <c r="M22" s="42">
        <v>100</v>
      </c>
      <c r="N22" s="548">
        <f t="shared" si="3"/>
        <v>1</v>
      </c>
      <c r="O22" s="539"/>
      <c r="P22" s="266"/>
      <c r="Q22" s="266"/>
      <c r="R22" s="266"/>
      <c r="S22" s="266"/>
      <c r="T22" s="266"/>
      <c r="U22" s="266"/>
      <c r="V22" s="266"/>
      <c r="W22" s="266"/>
      <c r="X22" s="266"/>
      <c r="Y22" s="266"/>
      <c r="Z22" s="266"/>
      <c r="AA22" s="266"/>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row>
    <row r="23" spans="1:144" s="12" customFormat="1" ht="111" customHeight="1">
      <c r="A23" s="579">
        <v>9</v>
      </c>
      <c r="B23" s="8" t="s">
        <v>318</v>
      </c>
      <c r="C23" s="652" t="s">
        <v>366</v>
      </c>
      <c r="D23" s="653"/>
      <c r="E23" s="654">
        <v>2363700</v>
      </c>
      <c r="F23" s="654">
        <v>1920493.88</v>
      </c>
      <c r="G23" s="517">
        <f t="shared" si="0"/>
        <v>81.249476667935866</v>
      </c>
      <c r="H23" s="303">
        <f t="shared" si="2"/>
        <v>0.81249476667935872</v>
      </c>
      <c r="I23" s="662" t="s">
        <v>610</v>
      </c>
      <c r="J23" s="482"/>
      <c r="K23" s="482">
        <v>0</v>
      </c>
      <c r="L23" s="482">
        <v>0</v>
      </c>
      <c r="M23" s="42">
        <v>100</v>
      </c>
      <c r="N23" s="548">
        <f t="shared" si="3"/>
        <v>1</v>
      </c>
      <c r="O23" s="539"/>
      <c r="P23" s="266"/>
      <c r="Q23" s="266"/>
      <c r="R23" s="266"/>
      <c r="S23" s="266"/>
      <c r="T23" s="266"/>
      <c r="U23" s="266"/>
      <c r="V23" s="266"/>
      <c r="W23" s="266"/>
      <c r="X23" s="266"/>
      <c r="Y23" s="266"/>
      <c r="Z23" s="266"/>
      <c r="AA23" s="266"/>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row>
    <row r="24" spans="1:144" s="12" customFormat="1" ht="265.5" customHeight="1">
      <c r="A24" s="579">
        <v>10</v>
      </c>
      <c r="B24" s="8" t="s">
        <v>319</v>
      </c>
      <c r="C24" s="652" t="s">
        <v>427</v>
      </c>
      <c r="D24" s="653"/>
      <c r="E24" s="654">
        <v>32109800</v>
      </c>
      <c r="F24" s="654">
        <v>32098125.449999999</v>
      </c>
      <c r="G24" s="517">
        <f t="shared" si="0"/>
        <v>99.963641785373937</v>
      </c>
      <c r="H24" s="303">
        <f t="shared" si="2"/>
        <v>0.99963641785373936</v>
      </c>
      <c r="I24" s="662" t="s">
        <v>611</v>
      </c>
      <c r="J24" s="482"/>
      <c r="K24" s="482">
        <v>85</v>
      </c>
      <c r="L24" s="482">
        <v>85</v>
      </c>
      <c r="M24" s="42">
        <f t="shared" si="1"/>
        <v>100</v>
      </c>
      <c r="N24" s="548">
        <f t="shared" si="3"/>
        <v>1</v>
      </c>
      <c r="O24" s="539"/>
      <c r="P24" s="266"/>
      <c r="Q24" s="266"/>
      <c r="R24" s="266"/>
      <c r="S24" s="266"/>
      <c r="T24" s="266"/>
      <c r="U24" s="266"/>
      <c r="V24" s="266"/>
      <c r="W24" s="266"/>
      <c r="X24" s="266"/>
      <c r="Y24" s="266"/>
      <c r="Z24" s="266"/>
      <c r="AA24" s="266"/>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row>
    <row r="25" spans="1:144" s="12" customFormat="1" ht="124.5" customHeight="1">
      <c r="A25" s="579">
        <v>11</v>
      </c>
      <c r="B25" s="8" t="s">
        <v>320</v>
      </c>
      <c r="C25" s="554" t="s">
        <v>369</v>
      </c>
      <c r="D25" s="653"/>
      <c r="E25" s="654">
        <v>3910700</v>
      </c>
      <c r="F25" s="654">
        <v>3341452.6</v>
      </c>
      <c r="G25" s="517">
        <f t="shared" si="0"/>
        <v>85.443848927302028</v>
      </c>
      <c r="H25" s="303">
        <f t="shared" si="2"/>
        <v>0.85443848927302024</v>
      </c>
      <c r="I25" s="662" t="s">
        <v>612</v>
      </c>
      <c r="J25" s="482"/>
      <c r="K25" s="482">
        <v>100</v>
      </c>
      <c r="L25" s="482">
        <v>100</v>
      </c>
      <c r="M25" s="42">
        <f t="shared" si="1"/>
        <v>100</v>
      </c>
      <c r="N25" s="548">
        <f t="shared" si="3"/>
        <v>1</v>
      </c>
      <c r="O25" s="45"/>
      <c r="P25" s="266"/>
      <c r="Q25" s="266"/>
      <c r="R25" s="266"/>
      <c r="S25" s="266"/>
      <c r="T25" s="266"/>
      <c r="U25" s="266"/>
      <c r="V25" s="266"/>
      <c r="W25" s="266"/>
      <c r="X25" s="266"/>
      <c r="Y25" s="266"/>
      <c r="Z25" s="266"/>
      <c r="AA25" s="266"/>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row>
    <row r="26" spans="1:144" s="12" customFormat="1" ht="92.25" customHeight="1">
      <c r="A26" s="579">
        <v>12</v>
      </c>
      <c r="B26" s="8" t="s">
        <v>321</v>
      </c>
      <c r="C26" s="554" t="s">
        <v>365</v>
      </c>
      <c r="D26" s="653"/>
      <c r="E26" s="654">
        <v>112127800.64</v>
      </c>
      <c r="F26" s="654">
        <v>110666371.73999999</v>
      </c>
      <c r="G26" s="517">
        <f t="shared" si="0"/>
        <v>98.696640002159583</v>
      </c>
      <c r="H26" s="303">
        <f t="shared" si="2"/>
        <v>0.98696640002159586</v>
      </c>
      <c r="I26" s="663" t="s">
        <v>613</v>
      </c>
      <c r="J26" s="483"/>
      <c r="K26" s="483">
        <v>80</v>
      </c>
      <c r="L26" s="483">
        <v>80</v>
      </c>
      <c r="M26" s="42">
        <f t="shared" si="1"/>
        <v>100</v>
      </c>
      <c r="N26" s="548">
        <f t="shared" si="3"/>
        <v>1</v>
      </c>
      <c r="O26" s="539"/>
      <c r="P26" s="266"/>
      <c r="Q26" s="266"/>
      <c r="R26" s="266"/>
      <c r="S26" s="266"/>
      <c r="T26" s="266"/>
      <c r="U26" s="266"/>
      <c r="V26" s="266"/>
      <c r="W26" s="266"/>
      <c r="X26" s="266"/>
      <c r="Y26" s="266"/>
      <c r="Z26" s="266"/>
      <c r="AA26" s="266"/>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row>
    <row r="27" spans="1:144" s="12" customFormat="1" ht="105.75" customHeight="1">
      <c r="A27" s="579">
        <v>13</v>
      </c>
      <c r="B27" s="8" t="s">
        <v>322</v>
      </c>
      <c r="C27" s="554" t="s">
        <v>371</v>
      </c>
      <c r="D27" s="653"/>
      <c r="E27" s="654">
        <v>87552.65</v>
      </c>
      <c r="F27" s="654">
        <v>87552.65</v>
      </c>
      <c r="G27" s="545">
        <f t="shared" si="0"/>
        <v>100</v>
      </c>
      <c r="H27" s="303">
        <f t="shared" si="2"/>
        <v>1</v>
      </c>
      <c r="I27" s="662" t="s">
        <v>614</v>
      </c>
      <c r="J27" s="482"/>
      <c r="K27" s="482">
        <v>100</v>
      </c>
      <c r="L27" s="482">
        <v>100</v>
      </c>
      <c r="M27" s="42">
        <f t="shared" si="1"/>
        <v>100</v>
      </c>
      <c r="N27" s="548">
        <f t="shared" si="3"/>
        <v>1</v>
      </c>
      <c r="O27" s="539"/>
      <c r="P27" s="266"/>
      <c r="Q27" s="266"/>
      <c r="R27" s="266"/>
      <c r="S27" s="266"/>
      <c r="T27" s="266"/>
      <c r="U27" s="266"/>
      <c r="V27" s="266"/>
      <c r="W27" s="266"/>
      <c r="X27" s="266"/>
      <c r="Y27" s="266"/>
      <c r="Z27" s="266"/>
      <c r="AA27" s="266"/>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row>
    <row r="28" spans="1:144" s="12" customFormat="1" ht="78.75" customHeight="1">
      <c r="A28" s="579">
        <v>14</v>
      </c>
      <c r="B28" s="8" t="s">
        <v>323</v>
      </c>
      <c r="C28" s="554" t="s">
        <v>370</v>
      </c>
      <c r="D28" s="653"/>
      <c r="E28" s="654">
        <v>352172.5</v>
      </c>
      <c r="F28" s="654">
        <v>352172.5</v>
      </c>
      <c r="G28" s="517">
        <f t="shared" si="0"/>
        <v>100</v>
      </c>
      <c r="H28" s="303">
        <f t="shared" si="2"/>
        <v>1</v>
      </c>
      <c r="I28" s="662" t="s">
        <v>615</v>
      </c>
      <c r="J28" s="482"/>
      <c r="K28" s="482">
        <v>80.5</v>
      </c>
      <c r="L28" s="482">
        <v>80.5</v>
      </c>
      <c r="M28" s="42">
        <f t="shared" si="1"/>
        <v>100</v>
      </c>
      <c r="N28" s="548">
        <f t="shared" si="3"/>
        <v>1</v>
      </c>
      <c r="O28" s="539"/>
      <c r="P28" s="266"/>
      <c r="Q28" s="266"/>
      <c r="R28" s="266"/>
      <c r="S28" s="266"/>
      <c r="T28" s="266"/>
      <c r="U28" s="266"/>
      <c r="V28" s="266"/>
      <c r="W28" s="266"/>
      <c r="X28" s="266"/>
      <c r="Y28" s="266"/>
      <c r="Z28" s="266"/>
      <c r="AA28" s="266"/>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row>
    <row r="29" spans="1:144" s="12" customFormat="1" ht="78.75" customHeight="1">
      <c r="A29" s="579">
        <v>15</v>
      </c>
      <c r="B29" s="8" t="s">
        <v>324</v>
      </c>
      <c r="C29" s="554" t="s">
        <v>553</v>
      </c>
      <c r="D29" s="653"/>
      <c r="E29" s="654">
        <v>1011146.6</v>
      </c>
      <c r="F29" s="654">
        <v>0</v>
      </c>
      <c r="G29" s="546">
        <f t="shared" si="0"/>
        <v>0</v>
      </c>
      <c r="H29" s="303">
        <f t="shared" si="2"/>
        <v>0</v>
      </c>
      <c r="I29" s="643" t="s">
        <v>616</v>
      </c>
      <c r="J29" s="482"/>
      <c r="K29" s="482">
        <v>88</v>
      </c>
      <c r="L29" s="482">
        <v>88.5</v>
      </c>
      <c r="M29" s="42">
        <f t="shared" si="1"/>
        <v>100.56818181818181</v>
      </c>
      <c r="N29" s="548">
        <f t="shared" si="3"/>
        <v>1.0056818181818181</v>
      </c>
      <c r="O29" s="539"/>
      <c r="P29" s="266"/>
      <c r="Q29" s="266"/>
      <c r="R29" s="266"/>
      <c r="S29" s="266"/>
      <c r="T29" s="266"/>
      <c r="U29" s="266"/>
      <c r="V29" s="266"/>
      <c r="W29" s="266"/>
      <c r="X29" s="266"/>
      <c r="Y29" s="266"/>
      <c r="Z29" s="266"/>
      <c r="AA29" s="266"/>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row>
    <row r="30" spans="1:144" s="12" customFormat="1" ht="79.5" customHeight="1">
      <c r="A30" s="579">
        <v>16</v>
      </c>
      <c r="B30" s="8" t="s">
        <v>424</v>
      </c>
      <c r="C30" s="554" t="s">
        <v>422</v>
      </c>
      <c r="D30" s="653"/>
      <c r="E30" s="654">
        <v>61250</v>
      </c>
      <c r="F30" s="654">
        <v>61250</v>
      </c>
      <c r="G30" s="517">
        <f t="shared" si="0"/>
        <v>100</v>
      </c>
      <c r="H30" s="303">
        <f t="shared" si="2"/>
        <v>1</v>
      </c>
      <c r="I30" s="484"/>
      <c r="J30" s="42"/>
      <c r="K30" s="483"/>
      <c r="L30" s="483"/>
      <c r="M30" s="42"/>
      <c r="N30" s="548"/>
      <c r="O30" s="539"/>
      <c r="P30" s="266"/>
      <c r="Q30" s="266"/>
      <c r="R30" s="266"/>
      <c r="S30" s="266"/>
      <c r="T30" s="266"/>
      <c r="U30" s="266"/>
      <c r="V30" s="266"/>
      <c r="W30" s="266"/>
      <c r="X30" s="266"/>
      <c r="Y30" s="266"/>
      <c r="Z30" s="266"/>
      <c r="AA30" s="266"/>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row>
    <row r="31" spans="1:144" s="12" customFormat="1" ht="111" customHeight="1">
      <c r="A31" s="579">
        <v>17</v>
      </c>
      <c r="B31" s="8" t="s">
        <v>425</v>
      </c>
      <c r="C31" s="652" t="s">
        <v>367</v>
      </c>
      <c r="D31" s="653"/>
      <c r="E31" s="654">
        <v>3704594</v>
      </c>
      <c r="F31" s="654">
        <v>3704594</v>
      </c>
      <c r="G31" s="517">
        <f t="shared" si="0"/>
        <v>100</v>
      </c>
      <c r="H31" s="303">
        <f t="shared" si="2"/>
        <v>1</v>
      </c>
      <c r="I31" s="484"/>
      <c r="J31" s="42"/>
      <c r="K31" s="483"/>
      <c r="L31" s="483"/>
      <c r="M31" s="42"/>
      <c r="N31" s="548"/>
      <c r="O31" s="539"/>
      <c r="P31" s="266"/>
      <c r="Q31" s="266"/>
      <c r="R31" s="266"/>
      <c r="S31" s="266"/>
      <c r="T31" s="266"/>
      <c r="U31" s="266"/>
      <c r="V31" s="266"/>
      <c r="W31" s="266"/>
      <c r="X31" s="266"/>
      <c r="Y31" s="266"/>
      <c r="Z31" s="266"/>
      <c r="AA31" s="266"/>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row>
    <row r="32" spans="1:144" s="12" customFormat="1" ht="78" customHeight="1">
      <c r="A32" s="579">
        <v>18</v>
      </c>
      <c r="B32" s="8" t="s">
        <v>325</v>
      </c>
      <c r="C32" s="652" t="s">
        <v>554</v>
      </c>
      <c r="D32" s="653"/>
      <c r="E32" s="654">
        <v>233833.60000000001</v>
      </c>
      <c r="F32" s="654">
        <v>210640.14</v>
      </c>
      <c r="G32" s="517">
        <f t="shared" si="0"/>
        <v>90.081211596622552</v>
      </c>
      <c r="H32" s="303">
        <f t="shared" si="2"/>
        <v>0.90081211596622557</v>
      </c>
      <c r="I32" s="484"/>
      <c r="J32" s="42"/>
      <c r="K32" s="483"/>
      <c r="L32" s="483"/>
      <c r="M32" s="42"/>
      <c r="N32" s="548"/>
      <c r="O32" s="539"/>
      <c r="P32" s="266"/>
      <c r="Q32" s="266"/>
      <c r="R32" s="266"/>
      <c r="S32" s="266"/>
      <c r="T32" s="266"/>
      <c r="U32" s="266"/>
      <c r="V32" s="266"/>
      <c r="W32" s="266"/>
      <c r="X32" s="266"/>
      <c r="Y32" s="266"/>
      <c r="Z32" s="266"/>
      <c r="AA32" s="266"/>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row>
    <row r="33" spans="1:144" s="12" customFormat="1" ht="98.25" customHeight="1">
      <c r="A33" s="579">
        <v>20</v>
      </c>
      <c r="B33" s="8" t="s">
        <v>326</v>
      </c>
      <c r="C33" s="652" t="s">
        <v>364</v>
      </c>
      <c r="D33" s="653"/>
      <c r="E33" s="654">
        <v>4047522.13</v>
      </c>
      <c r="F33" s="654">
        <v>3706128.55</v>
      </c>
      <c r="G33" s="517">
        <f t="shared" si="0"/>
        <v>91.565368414674978</v>
      </c>
      <c r="H33" s="303">
        <f t="shared" si="2"/>
        <v>0.91565368414674975</v>
      </c>
      <c r="I33" s="102"/>
      <c r="J33" s="42"/>
      <c r="K33" s="213"/>
      <c r="L33" s="213"/>
      <c r="M33" s="42"/>
      <c r="N33" s="548"/>
      <c r="O33" s="539"/>
      <c r="P33" s="266"/>
      <c r="Q33" s="266"/>
      <c r="R33" s="266"/>
      <c r="S33" s="266"/>
      <c r="T33" s="266"/>
      <c r="U33" s="266"/>
      <c r="V33" s="266"/>
      <c r="W33" s="266"/>
      <c r="X33" s="266"/>
      <c r="Y33" s="266"/>
      <c r="Z33" s="266"/>
      <c r="AA33" s="266"/>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row>
    <row r="34" spans="1:144" s="12" customFormat="1" ht="164.25" customHeight="1">
      <c r="A34" s="579">
        <v>21</v>
      </c>
      <c r="B34" s="8" t="s">
        <v>327</v>
      </c>
      <c r="C34" s="652" t="s">
        <v>555</v>
      </c>
      <c r="D34" s="653"/>
      <c r="E34" s="654">
        <v>103553.48</v>
      </c>
      <c r="F34" s="654">
        <v>98479.47</v>
      </c>
      <c r="G34" s="517">
        <f t="shared" si="0"/>
        <v>95.100106727461025</v>
      </c>
      <c r="H34" s="303">
        <f t="shared" si="2"/>
        <v>0.9510010672746102</v>
      </c>
      <c r="I34" s="547"/>
      <c r="J34" s="42"/>
      <c r="K34" s="483"/>
      <c r="L34" s="483"/>
      <c r="M34" s="42"/>
      <c r="N34" s="548"/>
      <c r="O34" s="539"/>
      <c r="P34" s="266"/>
      <c r="Q34" s="266"/>
      <c r="R34" s="266"/>
      <c r="S34" s="266"/>
      <c r="T34" s="266"/>
      <c r="U34" s="266"/>
      <c r="V34" s="266"/>
      <c r="W34" s="266"/>
      <c r="X34" s="266"/>
      <c r="Y34" s="266"/>
      <c r="Z34" s="266"/>
      <c r="AA34" s="266"/>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107"/>
      <c r="DB34" s="107"/>
      <c r="DC34" s="107"/>
      <c r="DD34" s="107"/>
      <c r="DE34" s="107"/>
      <c r="DF34" s="107"/>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row>
    <row r="35" spans="1:144" s="12" customFormat="1" ht="81" customHeight="1">
      <c r="A35" s="579">
        <v>22</v>
      </c>
      <c r="B35" s="8" t="s">
        <v>352</v>
      </c>
      <c r="C35" s="652" t="s">
        <v>556</v>
      </c>
      <c r="D35" s="653"/>
      <c r="E35" s="654">
        <v>19430100</v>
      </c>
      <c r="F35" s="654">
        <v>19262797.41</v>
      </c>
      <c r="G35" s="546">
        <f t="shared" si="0"/>
        <v>99.138951472200347</v>
      </c>
      <c r="H35" s="303">
        <f t="shared" si="2"/>
        <v>0.99138951472200343</v>
      </c>
      <c r="I35" s="102"/>
      <c r="J35" s="42"/>
      <c r="K35" s="483"/>
      <c r="L35" s="483"/>
      <c r="M35" s="42"/>
      <c r="N35" s="548"/>
      <c r="O35" s="539"/>
      <c r="P35" s="266"/>
      <c r="Q35" s="266"/>
      <c r="R35" s="266"/>
      <c r="S35" s="266"/>
      <c r="T35" s="266"/>
      <c r="U35" s="266"/>
      <c r="V35" s="266"/>
      <c r="W35" s="266"/>
      <c r="X35" s="266"/>
      <c r="Y35" s="266"/>
      <c r="Z35" s="266"/>
      <c r="AA35" s="266"/>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row>
    <row r="36" spans="1:144" s="12" customFormat="1" ht="104.25" customHeight="1">
      <c r="A36" s="579">
        <v>23</v>
      </c>
      <c r="B36" s="8" t="s">
        <v>353</v>
      </c>
      <c r="C36" s="652" t="s">
        <v>368</v>
      </c>
      <c r="D36" s="653"/>
      <c r="E36" s="654">
        <v>3047563.18</v>
      </c>
      <c r="F36" s="654">
        <v>2794652.12</v>
      </c>
      <c r="G36" s="546">
        <f t="shared" si="0"/>
        <v>91.701203713847207</v>
      </c>
      <c r="H36" s="303">
        <f t="shared" si="2"/>
        <v>0.91701203713847201</v>
      </c>
      <c r="I36" s="484"/>
      <c r="J36" s="42"/>
      <c r="K36" s="483"/>
      <c r="L36" s="483"/>
      <c r="M36" s="42"/>
      <c r="N36" s="548"/>
      <c r="O36" s="539"/>
      <c r="P36" s="266"/>
      <c r="Q36" s="266"/>
      <c r="R36" s="266"/>
      <c r="S36" s="266"/>
      <c r="T36" s="266"/>
      <c r="U36" s="266"/>
      <c r="V36" s="266"/>
      <c r="W36" s="266"/>
      <c r="X36" s="266"/>
      <c r="Y36" s="266"/>
      <c r="Z36" s="266"/>
      <c r="AA36" s="266"/>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row>
    <row r="37" spans="1:144" s="12" customFormat="1" ht="106.5" customHeight="1">
      <c r="A37" s="579">
        <v>24</v>
      </c>
      <c r="B37" s="8" t="s">
        <v>354</v>
      </c>
      <c r="C37" s="652" t="s">
        <v>372</v>
      </c>
      <c r="D37" s="653"/>
      <c r="E37" s="654">
        <v>1877000</v>
      </c>
      <c r="F37" s="654">
        <v>1877000</v>
      </c>
      <c r="G37" s="517">
        <f t="shared" si="0"/>
        <v>100</v>
      </c>
      <c r="H37" s="303">
        <f t="shared" si="2"/>
        <v>1</v>
      </c>
      <c r="I37" s="102"/>
      <c r="J37" s="42"/>
      <c r="K37" s="483"/>
      <c r="L37" s="483"/>
      <c r="M37" s="42"/>
      <c r="N37" s="548"/>
      <c r="O37" s="612"/>
      <c r="P37" s="266"/>
      <c r="Q37" s="266"/>
      <c r="R37" s="266"/>
      <c r="S37" s="266"/>
      <c r="T37" s="266"/>
      <c r="U37" s="266"/>
      <c r="V37" s="266"/>
      <c r="W37" s="266"/>
      <c r="X37" s="266"/>
      <c r="Y37" s="266"/>
      <c r="Z37" s="266"/>
      <c r="AA37" s="266"/>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row>
    <row r="38" spans="1:144" s="12" customFormat="1" ht="119.25" customHeight="1">
      <c r="A38" s="579">
        <v>25</v>
      </c>
      <c r="B38" s="8" t="s">
        <v>355</v>
      </c>
      <c r="C38" s="652" t="s">
        <v>557</v>
      </c>
      <c r="D38" s="653"/>
      <c r="E38" s="654">
        <v>1349500</v>
      </c>
      <c r="F38" s="654">
        <v>1349500</v>
      </c>
      <c r="G38" s="546">
        <f t="shared" si="0"/>
        <v>100</v>
      </c>
      <c r="H38" s="303">
        <f t="shared" si="2"/>
        <v>1</v>
      </c>
      <c r="I38" s="102"/>
      <c r="J38" s="42"/>
      <c r="K38" s="483"/>
      <c r="L38" s="483"/>
      <c r="M38" s="42"/>
      <c r="N38" s="548"/>
      <c r="O38" s="539"/>
      <c r="P38" s="266"/>
      <c r="Q38" s="266"/>
      <c r="R38" s="266"/>
      <c r="S38" s="266"/>
      <c r="T38" s="266"/>
      <c r="U38" s="266"/>
      <c r="V38" s="266"/>
      <c r="W38" s="266"/>
      <c r="X38" s="266"/>
      <c r="Y38" s="266"/>
      <c r="Z38" s="266"/>
      <c r="AA38" s="266"/>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row>
    <row r="39" spans="1:144" s="12" customFormat="1" ht="96.75" customHeight="1">
      <c r="A39" s="579"/>
      <c r="B39" s="8" t="s">
        <v>374</v>
      </c>
      <c r="C39" s="652" t="s">
        <v>558</v>
      </c>
      <c r="D39" s="653"/>
      <c r="E39" s="654">
        <v>4689189.1900000004</v>
      </c>
      <c r="F39" s="654">
        <v>2878261.7</v>
      </c>
      <c r="G39" s="546">
        <f t="shared" si="0"/>
        <v>61.380797049905333</v>
      </c>
      <c r="H39" s="303">
        <f t="shared" si="2"/>
        <v>0.61380797049905333</v>
      </c>
      <c r="I39" s="547"/>
      <c r="J39" s="42"/>
      <c r="K39" s="483"/>
      <c r="L39" s="483"/>
      <c r="M39" s="42"/>
      <c r="N39" s="548"/>
      <c r="O39" s="539"/>
      <c r="P39" s="266"/>
      <c r="Q39" s="266"/>
      <c r="R39" s="266"/>
      <c r="S39" s="266"/>
      <c r="T39" s="266"/>
      <c r="U39" s="266"/>
      <c r="V39" s="266"/>
      <c r="W39" s="266"/>
      <c r="X39" s="266"/>
      <c r="Y39" s="266"/>
      <c r="Z39" s="266"/>
      <c r="AA39" s="266"/>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row>
    <row r="40" spans="1:144" s="12" customFormat="1" ht="96.75" customHeight="1">
      <c r="A40" s="579"/>
      <c r="B40" s="8" t="s">
        <v>560</v>
      </c>
      <c r="C40" s="652" t="s">
        <v>375</v>
      </c>
      <c r="D40" s="653"/>
      <c r="E40" s="654">
        <v>11333834.039999999</v>
      </c>
      <c r="F40" s="654">
        <v>10818894.189999999</v>
      </c>
      <c r="G40" s="650">
        <f t="shared" ref="G40:G41" si="4">F40/E40*100</f>
        <v>95.456613815036945</v>
      </c>
      <c r="H40" s="303">
        <f t="shared" ref="H40:H41" si="5">G40/100</f>
        <v>0.9545661381503695</v>
      </c>
      <c r="I40" s="547"/>
      <c r="J40" s="42"/>
      <c r="K40" s="483"/>
      <c r="L40" s="483"/>
      <c r="M40" s="42"/>
      <c r="N40" s="548"/>
      <c r="O40" s="539"/>
      <c r="P40" s="266"/>
      <c r="Q40" s="266"/>
      <c r="R40" s="266"/>
      <c r="S40" s="266"/>
      <c r="T40" s="266"/>
      <c r="U40" s="266"/>
      <c r="V40" s="266"/>
      <c r="W40" s="266"/>
      <c r="X40" s="266"/>
      <c r="Y40" s="266"/>
      <c r="Z40" s="266"/>
      <c r="AA40" s="266"/>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row>
    <row r="41" spans="1:144" s="12" customFormat="1" ht="96.75" customHeight="1">
      <c r="A41" s="579"/>
      <c r="B41" s="8" t="s">
        <v>561</v>
      </c>
      <c r="C41" s="652" t="s">
        <v>423</v>
      </c>
      <c r="D41" s="653"/>
      <c r="E41" s="654">
        <v>1201720</v>
      </c>
      <c r="F41" s="654">
        <v>1201719.99</v>
      </c>
      <c r="G41" s="650">
        <f t="shared" si="4"/>
        <v>99.9999991678594</v>
      </c>
      <c r="H41" s="303">
        <f t="shared" si="5"/>
        <v>0.99999999167859399</v>
      </c>
      <c r="I41" s="547"/>
      <c r="J41" s="42"/>
      <c r="K41" s="483"/>
      <c r="L41" s="483"/>
      <c r="M41" s="42"/>
      <c r="N41" s="548"/>
      <c r="O41" s="539"/>
      <c r="P41" s="266"/>
      <c r="Q41" s="266"/>
      <c r="R41" s="266"/>
      <c r="S41" s="266"/>
      <c r="T41" s="266"/>
      <c r="U41" s="266"/>
      <c r="V41" s="266"/>
      <c r="W41" s="266"/>
      <c r="X41" s="266"/>
      <c r="Y41" s="266"/>
      <c r="Z41" s="266"/>
      <c r="AA41" s="266"/>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row>
    <row r="42" spans="1:144" s="20" customFormat="1" ht="26.25" customHeight="1">
      <c r="A42" s="56"/>
      <c r="B42" s="54"/>
      <c r="C42" s="501" t="s">
        <v>13</v>
      </c>
      <c r="D42" s="304"/>
      <c r="E42" s="236">
        <f>SUM(E15:E41)</f>
        <v>429121132.01000005</v>
      </c>
      <c r="F42" s="236">
        <f>SUM(F15:F41)</f>
        <v>421463471.92000002</v>
      </c>
      <c r="G42" s="363">
        <f t="shared" si="0"/>
        <v>98.215501517221583</v>
      </c>
      <c r="H42" s="339">
        <f>G42/100</f>
        <v>0.98215501517221582</v>
      </c>
      <c r="I42" s="52"/>
      <c r="J42" s="74"/>
      <c r="K42" s="207"/>
      <c r="L42" s="207"/>
      <c r="M42" s="502">
        <f>SUM(M15:M41)/15</f>
        <v>100.03787878787878</v>
      </c>
      <c r="N42" s="502">
        <f>SUM(N15:N41)/15</f>
        <v>1.000378787878788</v>
      </c>
      <c r="O42" s="539"/>
      <c r="P42" s="49"/>
      <c r="Q42" s="49"/>
      <c r="R42" s="49"/>
      <c r="S42" s="49"/>
      <c r="T42" s="49"/>
      <c r="U42" s="49"/>
      <c r="V42" s="49"/>
      <c r="W42" s="49"/>
      <c r="X42" s="49"/>
      <c r="Y42" s="49"/>
      <c r="Z42" s="49"/>
      <c r="AA42" s="49"/>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row>
    <row r="43" spans="1:144" s="56" customFormat="1" ht="26.25" customHeight="1">
      <c r="B43" s="38" t="s">
        <v>311</v>
      </c>
      <c r="C43" s="719" t="s">
        <v>525</v>
      </c>
      <c r="D43" s="725"/>
      <c r="E43" s="725"/>
      <c r="F43" s="725"/>
      <c r="G43" s="725"/>
      <c r="H43" s="725"/>
      <c r="I43" s="725"/>
      <c r="J43" s="725"/>
      <c r="K43" s="725"/>
      <c r="L43" s="725"/>
      <c r="M43" s="725"/>
      <c r="N43" s="726"/>
      <c r="O43" s="225"/>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row>
    <row r="44" spans="1:144" s="56" customFormat="1" ht="26.25" customHeight="1">
      <c r="B44" s="66"/>
      <c r="C44" s="730" t="s">
        <v>526</v>
      </c>
      <c r="D44" s="731"/>
      <c r="E44" s="731"/>
      <c r="F44" s="731"/>
      <c r="G44" s="731"/>
      <c r="H44" s="731"/>
      <c r="I44" s="731"/>
      <c r="J44" s="731"/>
      <c r="K44" s="731"/>
      <c r="L44" s="731"/>
      <c r="M44" s="731"/>
      <c r="N44" s="732"/>
      <c r="O44" s="225"/>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row>
    <row r="45" spans="1:144" s="56" customFormat="1" ht="26.25" customHeight="1">
      <c r="B45" s="66"/>
      <c r="C45" s="730" t="s">
        <v>527</v>
      </c>
      <c r="D45" s="731"/>
      <c r="E45" s="731"/>
      <c r="F45" s="731"/>
      <c r="G45" s="731"/>
      <c r="H45" s="731"/>
      <c r="I45" s="731"/>
      <c r="J45" s="731"/>
      <c r="K45" s="731"/>
      <c r="L45" s="731"/>
      <c r="M45" s="731"/>
      <c r="N45" s="732"/>
      <c r="O45" s="225"/>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row>
    <row r="46" spans="1:144" s="56" customFormat="1" ht="26.25" customHeight="1">
      <c r="B46" s="628"/>
      <c r="C46" s="730" t="s">
        <v>528</v>
      </c>
      <c r="D46" s="731"/>
      <c r="E46" s="731"/>
      <c r="F46" s="731"/>
      <c r="G46" s="731"/>
      <c r="H46" s="731"/>
      <c r="I46" s="731"/>
      <c r="J46" s="731"/>
      <c r="K46" s="731"/>
      <c r="L46" s="731"/>
      <c r="M46" s="731"/>
      <c r="N46" s="732"/>
      <c r="O46" s="225"/>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row>
    <row r="47" spans="1:144" ht="26.25" customHeight="1">
      <c r="B47" s="66"/>
      <c r="C47" s="730" t="s">
        <v>529</v>
      </c>
      <c r="D47" s="731"/>
      <c r="E47" s="731"/>
      <c r="F47" s="731"/>
      <c r="G47" s="731"/>
      <c r="H47" s="731"/>
      <c r="I47" s="731"/>
      <c r="J47" s="731"/>
      <c r="K47" s="731"/>
      <c r="L47" s="731"/>
      <c r="M47" s="731"/>
      <c r="N47" s="732"/>
    </row>
    <row r="48" spans="1:144" ht="41.25" customHeight="1">
      <c r="B48" s="629"/>
      <c r="C48" s="630"/>
      <c r="D48" s="631"/>
      <c r="E48" s="632"/>
      <c r="F48" s="632"/>
      <c r="G48" s="589"/>
      <c r="H48" s="633"/>
      <c r="I48" s="593" t="s">
        <v>530</v>
      </c>
      <c r="J48" s="44" t="s">
        <v>10</v>
      </c>
      <c r="K48" s="482">
        <v>7.3</v>
      </c>
      <c r="L48" s="482">
        <v>7.3</v>
      </c>
      <c r="M48" s="44">
        <f>L48/K48*100</f>
        <v>100</v>
      </c>
      <c r="N48" s="634">
        <f>M48/100</f>
        <v>1</v>
      </c>
    </row>
    <row r="49" spans="1:145" s="62" customFormat="1" ht="25.5" customHeight="1">
      <c r="A49" s="98"/>
      <c r="B49" s="54"/>
      <c r="C49" s="52" t="s">
        <v>15</v>
      </c>
      <c r="D49" s="304"/>
      <c r="E49" s="236">
        <v>0</v>
      </c>
      <c r="F49" s="236">
        <v>0</v>
      </c>
      <c r="G49" s="320"/>
      <c r="H49" s="324"/>
      <c r="I49" s="14"/>
      <c r="J49" s="19"/>
      <c r="K49" s="204"/>
      <c r="L49" s="204"/>
      <c r="M49" s="664">
        <f>M48/1</f>
        <v>100</v>
      </c>
      <c r="N49" s="664">
        <f>N48/1</f>
        <v>1</v>
      </c>
      <c r="O49" s="225"/>
      <c r="P49" s="266"/>
      <c r="Q49" s="266"/>
      <c r="R49" s="266"/>
      <c r="S49" s="266"/>
      <c r="T49" s="266"/>
      <c r="U49" s="266"/>
      <c r="V49" s="266"/>
      <c r="W49" s="266"/>
      <c r="X49" s="266"/>
      <c r="Y49" s="266"/>
      <c r="Z49" s="266"/>
      <c r="AA49" s="266"/>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row>
    <row r="50" spans="1:145" s="62" customFormat="1" ht="25.5" customHeight="1">
      <c r="A50" s="98"/>
      <c r="B50" s="194" t="s">
        <v>312</v>
      </c>
      <c r="C50" s="719" t="s">
        <v>536</v>
      </c>
      <c r="D50" s="725"/>
      <c r="E50" s="725"/>
      <c r="F50" s="725"/>
      <c r="G50" s="725"/>
      <c r="H50" s="725"/>
      <c r="I50" s="725"/>
      <c r="J50" s="725"/>
      <c r="K50" s="725"/>
      <c r="L50" s="725"/>
      <c r="M50" s="725"/>
      <c r="N50" s="726"/>
      <c r="O50" s="225"/>
      <c r="P50" s="266"/>
      <c r="Q50" s="266"/>
      <c r="R50" s="266"/>
      <c r="S50" s="266"/>
      <c r="T50" s="266"/>
      <c r="U50" s="266"/>
      <c r="V50" s="266"/>
      <c r="W50" s="266"/>
      <c r="X50" s="266"/>
      <c r="Y50" s="266"/>
      <c r="Z50" s="266"/>
      <c r="AA50" s="266"/>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row>
    <row r="51" spans="1:145" s="62" customFormat="1" ht="42.75" customHeight="1">
      <c r="A51" s="98"/>
      <c r="B51" s="7"/>
      <c r="C51" s="747" t="s">
        <v>532</v>
      </c>
      <c r="D51" s="748"/>
      <c r="E51" s="748"/>
      <c r="F51" s="748"/>
      <c r="G51" s="748"/>
      <c r="H51" s="748"/>
      <c r="I51" s="748"/>
      <c r="J51" s="748"/>
      <c r="K51" s="748"/>
      <c r="L51" s="749"/>
      <c r="M51" s="639"/>
      <c r="N51" s="640"/>
      <c r="O51" s="225"/>
      <c r="P51" s="266"/>
      <c r="Q51" s="266"/>
      <c r="R51" s="266"/>
      <c r="S51" s="266"/>
      <c r="T51" s="266"/>
      <c r="U51" s="266"/>
      <c r="V51" s="266"/>
      <c r="W51" s="266"/>
      <c r="X51" s="266"/>
      <c r="Y51" s="266"/>
      <c r="Z51" s="266"/>
      <c r="AA51" s="266"/>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row>
    <row r="52" spans="1:145" s="62" customFormat="1" ht="42.75" customHeight="1">
      <c r="A52" s="98"/>
      <c r="B52" s="7"/>
      <c r="C52" s="747" t="s">
        <v>533</v>
      </c>
      <c r="D52" s="748"/>
      <c r="E52" s="748"/>
      <c r="F52" s="748"/>
      <c r="G52" s="748"/>
      <c r="H52" s="748"/>
      <c r="I52" s="748"/>
      <c r="J52" s="748"/>
      <c r="K52" s="748"/>
      <c r="L52" s="749"/>
      <c r="M52" s="639"/>
      <c r="N52" s="640"/>
      <c r="O52" s="225"/>
      <c r="P52" s="266"/>
      <c r="Q52" s="266"/>
      <c r="R52" s="266"/>
      <c r="S52" s="266"/>
      <c r="T52" s="266"/>
      <c r="U52" s="266"/>
      <c r="V52" s="266"/>
      <c r="W52" s="266"/>
      <c r="X52" s="266"/>
      <c r="Y52" s="266"/>
      <c r="Z52" s="266"/>
      <c r="AA52" s="266"/>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row>
    <row r="53" spans="1:145" s="62" customFormat="1" ht="124.5" customHeight="1">
      <c r="A53" s="98"/>
      <c r="B53" s="8" t="s">
        <v>329</v>
      </c>
      <c r="C53" s="652" t="s">
        <v>534</v>
      </c>
      <c r="D53" s="653"/>
      <c r="E53" s="654">
        <v>2185000</v>
      </c>
      <c r="F53" s="654">
        <v>2130181.58</v>
      </c>
      <c r="G53" s="637">
        <f>F53/E53*100</f>
        <v>97.491147826086959</v>
      </c>
      <c r="H53" s="303">
        <f>G53/100</f>
        <v>0.97491147826086955</v>
      </c>
      <c r="I53" s="643" t="s">
        <v>617</v>
      </c>
      <c r="J53" s="645"/>
      <c r="K53" s="482">
        <v>2</v>
      </c>
      <c r="L53" s="482">
        <v>1</v>
      </c>
      <c r="M53" s="641">
        <v>100</v>
      </c>
      <c r="N53" s="548">
        <v>1</v>
      </c>
      <c r="O53" s="225"/>
      <c r="P53" s="266"/>
      <c r="Q53" s="266"/>
      <c r="R53" s="266"/>
      <c r="S53" s="266"/>
      <c r="T53" s="266"/>
      <c r="U53" s="266"/>
      <c r="V53" s="266"/>
      <c r="W53" s="266"/>
      <c r="X53" s="266"/>
      <c r="Y53" s="266"/>
      <c r="Z53" s="266"/>
      <c r="AA53" s="266"/>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row>
    <row r="54" spans="1:145" s="62" customFormat="1" ht="196.5" customHeight="1">
      <c r="A54" s="98"/>
      <c r="B54" s="8" t="s">
        <v>330</v>
      </c>
      <c r="C54" s="652" t="s">
        <v>535</v>
      </c>
      <c r="D54" s="653"/>
      <c r="E54" s="654">
        <v>936346.22</v>
      </c>
      <c r="F54" s="654">
        <v>936346.22</v>
      </c>
      <c r="G54" s="637">
        <f>F54/E54*100</f>
        <v>100</v>
      </c>
      <c r="H54" s="303">
        <v>1</v>
      </c>
      <c r="I54" s="643" t="s">
        <v>618</v>
      </c>
      <c r="J54" s="643"/>
      <c r="K54" s="482">
        <v>3</v>
      </c>
      <c r="L54" s="482">
        <v>3</v>
      </c>
      <c r="M54" s="641">
        <v>100</v>
      </c>
      <c r="N54" s="548">
        <v>1</v>
      </c>
      <c r="O54" s="225"/>
      <c r="P54" s="266"/>
      <c r="Q54" s="266"/>
      <c r="R54" s="266"/>
      <c r="S54" s="266"/>
      <c r="T54" s="266"/>
      <c r="U54" s="266"/>
      <c r="V54" s="266"/>
      <c r="W54" s="266"/>
      <c r="X54" s="266"/>
      <c r="Y54" s="266"/>
      <c r="Z54" s="266"/>
      <c r="AA54" s="266"/>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row>
    <row r="55" spans="1:145" s="62" customFormat="1" ht="25.5" customHeight="1">
      <c r="A55" s="98"/>
      <c r="B55" s="63"/>
      <c r="C55" s="59" t="s">
        <v>16</v>
      </c>
      <c r="D55" s="73"/>
      <c r="E55" s="236">
        <f>SUM(E53:E54)</f>
        <v>3121346.2199999997</v>
      </c>
      <c r="F55" s="236">
        <f>SUM(F53:F54)</f>
        <v>3066527.8</v>
      </c>
      <c r="G55" s="363">
        <f>F55/E55*100</f>
        <v>98.243757143992823</v>
      </c>
      <c r="H55" s="339">
        <v>1</v>
      </c>
      <c r="I55" s="65"/>
      <c r="J55" s="65"/>
      <c r="K55" s="205"/>
      <c r="L55" s="205"/>
      <c r="M55" s="365">
        <f>SUM(M53:M54)/2</f>
        <v>100</v>
      </c>
      <c r="N55" s="196">
        <f>M55/100</f>
        <v>1</v>
      </c>
      <c r="O55" s="225"/>
      <c r="P55" s="266"/>
      <c r="Q55" s="266"/>
      <c r="R55" s="266"/>
      <c r="S55" s="266"/>
      <c r="T55" s="266"/>
      <c r="U55" s="266"/>
      <c r="V55" s="266"/>
      <c r="W55" s="266"/>
      <c r="X55" s="266"/>
      <c r="Y55" s="266"/>
      <c r="Z55" s="266"/>
      <c r="AA55" s="266"/>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row>
    <row r="56" spans="1:145" s="55" customFormat="1" ht="27.75" customHeight="1">
      <c r="A56" s="618"/>
      <c r="B56" s="613" t="s">
        <v>313</v>
      </c>
      <c r="C56" s="825" t="s">
        <v>522</v>
      </c>
      <c r="D56" s="826"/>
      <c r="E56" s="826"/>
      <c r="F56" s="826"/>
      <c r="G56" s="826"/>
      <c r="H56" s="826"/>
      <c r="I56" s="826"/>
      <c r="J56" s="826"/>
      <c r="K56" s="826"/>
      <c r="L56" s="826"/>
      <c r="M56" s="827"/>
      <c r="N56" s="503"/>
      <c r="O56" s="539"/>
      <c r="P56" s="49"/>
      <c r="Q56" s="49"/>
      <c r="R56" s="49"/>
      <c r="S56" s="49"/>
      <c r="T56" s="49"/>
      <c r="U56" s="49"/>
      <c r="V56" s="49"/>
      <c r="W56" s="49"/>
      <c r="X56" s="49"/>
      <c r="Y56" s="49"/>
      <c r="Z56" s="49"/>
      <c r="AA56" s="49"/>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row>
    <row r="57" spans="1:145" s="56" customFormat="1" ht="21" customHeight="1">
      <c r="A57" s="618"/>
      <c r="B57" s="614"/>
      <c r="C57" s="819" t="s">
        <v>96</v>
      </c>
      <c r="D57" s="820"/>
      <c r="E57" s="820"/>
      <c r="F57" s="820"/>
      <c r="G57" s="820"/>
      <c r="H57" s="820"/>
      <c r="I57" s="820"/>
      <c r="J57" s="820"/>
      <c r="K57" s="820"/>
      <c r="L57" s="820"/>
      <c r="M57" s="820"/>
      <c r="N57" s="821"/>
      <c r="O57" s="539"/>
      <c r="P57" s="49"/>
      <c r="Q57" s="49"/>
      <c r="R57" s="49"/>
      <c r="S57" s="49"/>
      <c r="T57" s="49"/>
      <c r="U57" s="49"/>
      <c r="V57" s="49"/>
      <c r="W57" s="49"/>
      <c r="X57" s="49"/>
      <c r="Y57" s="49"/>
      <c r="Z57" s="49"/>
      <c r="AA57" s="49"/>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row>
    <row r="58" spans="1:145" s="56" customFormat="1" ht="31.5" customHeight="1">
      <c r="A58" s="618"/>
      <c r="B58" s="614"/>
      <c r="C58" s="819" t="s">
        <v>93</v>
      </c>
      <c r="D58" s="820"/>
      <c r="E58" s="820"/>
      <c r="F58" s="820"/>
      <c r="G58" s="820"/>
      <c r="H58" s="820"/>
      <c r="I58" s="820"/>
      <c r="J58" s="820"/>
      <c r="K58" s="820"/>
      <c r="L58" s="820"/>
      <c r="M58" s="820"/>
      <c r="N58" s="821"/>
      <c r="O58" s="539"/>
      <c r="P58" s="49"/>
      <c r="Q58" s="49"/>
      <c r="R58" s="49"/>
      <c r="S58" s="49"/>
      <c r="T58" s="49"/>
      <c r="U58" s="49"/>
      <c r="V58" s="49"/>
      <c r="W58" s="49"/>
      <c r="X58" s="49"/>
      <c r="Y58" s="49"/>
      <c r="Z58" s="49"/>
      <c r="AA58" s="49"/>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row>
    <row r="59" spans="1:145" s="56" customFormat="1" ht="50.25" customHeight="1">
      <c r="A59" s="618"/>
      <c r="B59" s="615"/>
      <c r="C59" s="816" t="s">
        <v>94</v>
      </c>
      <c r="D59" s="817"/>
      <c r="E59" s="817"/>
      <c r="F59" s="817"/>
      <c r="G59" s="817"/>
      <c r="H59" s="817"/>
      <c r="I59" s="817"/>
      <c r="J59" s="817"/>
      <c r="K59" s="817"/>
      <c r="L59" s="817"/>
      <c r="M59" s="817"/>
      <c r="N59" s="818"/>
      <c r="O59" s="539"/>
      <c r="P59" s="49"/>
      <c r="Q59" s="49"/>
      <c r="R59" s="49"/>
      <c r="S59" s="49"/>
      <c r="T59" s="49"/>
      <c r="U59" s="49"/>
      <c r="V59" s="49"/>
      <c r="W59" s="49"/>
      <c r="X59" s="49"/>
      <c r="Y59" s="49"/>
      <c r="Z59" s="49"/>
      <c r="AA59" s="49"/>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row>
    <row r="60" spans="1:145" s="57" customFormat="1" ht="112.5" customHeight="1">
      <c r="A60" s="619"/>
      <c r="B60" s="616" t="s">
        <v>537</v>
      </c>
      <c r="C60" s="652" t="s">
        <v>559</v>
      </c>
      <c r="D60" s="653"/>
      <c r="E60" s="654">
        <v>2062400</v>
      </c>
      <c r="F60" s="654">
        <v>2062400</v>
      </c>
      <c r="G60" s="42">
        <f t="shared" ref="G60:G65" si="6">(F60/E60)*100</f>
        <v>100</v>
      </c>
      <c r="H60" s="332">
        <f>G60/100</f>
        <v>1</v>
      </c>
      <c r="I60" s="643" t="s">
        <v>619</v>
      </c>
      <c r="J60" s="643"/>
      <c r="K60" s="482">
        <v>5</v>
      </c>
      <c r="L60" s="482">
        <v>5</v>
      </c>
      <c r="M60" s="126">
        <f t="shared" ref="M60:M63" si="7">L60/K60*100</f>
        <v>100</v>
      </c>
      <c r="N60" s="348">
        <f t="shared" ref="N60:N66" si="8">M60/100</f>
        <v>1</v>
      </c>
      <c r="O60" s="539"/>
      <c r="P60" s="49"/>
      <c r="Q60" s="49"/>
      <c r="R60" s="49"/>
      <c r="S60" s="49"/>
      <c r="T60" s="49"/>
      <c r="U60" s="49"/>
      <c r="V60" s="49"/>
      <c r="W60" s="49"/>
      <c r="X60" s="49"/>
      <c r="Y60" s="49"/>
      <c r="Z60" s="49"/>
      <c r="AA60" s="49"/>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112"/>
    </row>
    <row r="61" spans="1:145" s="57" customFormat="1" ht="129" customHeight="1">
      <c r="A61" s="619"/>
      <c r="B61" s="616" t="s">
        <v>538</v>
      </c>
      <c r="C61" s="652" t="s">
        <v>380</v>
      </c>
      <c r="D61" s="653"/>
      <c r="E61" s="654">
        <v>6227150.9800000004</v>
      </c>
      <c r="F61" s="654">
        <v>6192559.29</v>
      </c>
      <c r="G61" s="42">
        <f t="shared" si="6"/>
        <v>99.444502146951308</v>
      </c>
      <c r="H61" s="332">
        <f t="shared" ref="H61:H65" si="9">G61/100</f>
        <v>0.99444502146951308</v>
      </c>
      <c r="I61" s="643" t="s">
        <v>620</v>
      </c>
      <c r="J61" s="643"/>
      <c r="K61" s="482">
        <v>5</v>
      </c>
      <c r="L61" s="482">
        <v>5</v>
      </c>
      <c r="M61" s="126">
        <f t="shared" si="7"/>
        <v>100</v>
      </c>
      <c r="N61" s="348">
        <f t="shared" si="8"/>
        <v>1</v>
      </c>
      <c r="O61" s="539"/>
      <c r="P61" s="49"/>
      <c r="Q61" s="49"/>
      <c r="R61" s="49"/>
      <c r="S61" s="49"/>
      <c r="T61" s="49"/>
      <c r="U61" s="49"/>
      <c r="V61" s="49"/>
      <c r="W61" s="49"/>
      <c r="X61" s="49"/>
      <c r="Y61" s="49"/>
      <c r="Z61" s="49"/>
      <c r="AA61" s="49"/>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112"/>
    </row>
    <row r="62" spans="1:145" s="57" customFormat="1" ht="66" customHeight="1">
      <c r="A62" s="619"/>
      <c r="B62" s="616" t="s">
        <v>539</v>
      </c>
      <c r="C62" s="554" t="s">
        <v>379</v>
      </c>
      <c r="D62" s="653"/>
      <c r="E62" s="654">
        <v>40000</v>
      </c>
      <c r="F62" s="654">
        <v>40000</v>
      </c>
      <c r="G62" s="42">
        <f t="shared" si="6"/>
        <v>100</v>
      </c>
      <c r="H62" s="332">
        <f t="shared" si="9"/>
        <v>1</v>
      </c>
      <c r="I62" s="643" t="s">
        <v>621</v>
      </c>
      <c r="J62" s="643"/>
      <c r="K62" s="482">
        <v>5</v>
      </c>
      <c r="L62" s="482">
        <v>5</v>
      </c>
      <c r="M62" s="126">
        <f t="shared" si="7"/>
        <v>100</v>
      </c>
      <c r="N62" s="348">
        <f t="shared" si="8"/>
        <v>1</v>
      </c>
      <c r="O62" s="539"/>
      <c r="P62" s="49"/>
      <c r="Q62" s="49"/>
      <c r="R62" s="49"/>
      <c r="S62" s="49"/>
      <c r="T62" s="49"/>
      <c r="U62" s="49"/>
      <c r="V62" s="49"/>
      <c r="W62" s="49"/>
      <c r="X62" s="49"/>
      <c r="Y62" s="49"/>
      <c r="Z62" s="49"/>
      <c r="AA62" s="49"/>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112"/>
    </row>
    <row r="63" spans="1:145" s="57" customFormat="1" ht="93.75" customHeight="1">
      <c r="A63" s="619"/>
      <c r="B63" s="616" t="s">
        <v>540</v>
      </c>
      <c r="C63" s="652" t="s">
        <v>376</v>
      </c>
      <c r="D63" s="653"/>
      <c r="E63" s="654">
        <v>11742152</v>
      </c>
      <c r="F63" s="654">
        <v>11737444.949999999</v>
      </c>
      <c r="G63" s="42">
        <f t="shared" si="6"/>
        <v>99.959913225446229</v>
      </c>
      <c r="H63" s="332">
        <f t="shared" si="9"/>
        <v>0.99959913225446229</v>
      </c>
      <c r="I63" s="643" t="s">
        <v>622</v>
      </c>
      <c r="J63" s="643"/>
      <c r="K63" s="482">
        <v>5</v>
      </c>
      <c r="L63" s="482">
        <v>5</v>
      </c>
      <c r="M63" s="126">
        <f t="shared" si="7"/>
        <v>100</v>
      </c>
      <c r="N63" s="348">
        <f t="shared" si="8"/>
        <v>1</v>
      </c>
      <c r="O63" s="539"/>
      <c r="P63" s="49"/>
      <c r="Q63" s="49"/>
      <c r="R63" s="49"/>
      <c r="S63" s="49"/>
      <c r="T63" s="49"/>
      <c r="U63" s="49"/>
      <c r="V63" s="49"/>
      <c r="W63" s="49"/>
      <c r="X63" s="49"/>
      <c r="Y63" s="49"/>
      <c r="Z63" s="49"/>
      <c r="AA63" s="49"/>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112"/>
    </row>
    <row r="64" spans="1:145" s="57" customFormat="1" ht="93.75" customHeight="1">
      <c r="A64" s="619"/>
      <c r="B64" s="616"/>
      <c r="C64" s="652" t="s">
        <v>378</v>
      </c>
      <c r="D64" s="653"/>
      <c r="E64" s="654">
        <v>1786600</v>
      </c>
      <c r="F64" s="654">
        <v>1768773.73</v>
      </c>
      <c r="G64" s="42">
        <f t="shared" ref="G64" si="10">(F64/E64)*100</f>
        <v>99.002223777006606</v>
      </c>
      <c r="H64" s="332">
        <f t="shared" ref="H64" si="11">G64/100</f>
        <v>0.99002223777006604</v>
      </c>
      <c r="I64" s="643"/>
      <c r="J64" s="643"/>
      <c r="K64" s="482"/>
      <c r="L64" s="483"/>
      <c r="M64" s="126"/>
      <c r="N64" s="348"/>
      <c r="O64" s="539"/>
      <c r="P64" s="49"/>
      <c r="Q64" s="49"/>
      <c r="R64" s="49"/>
      <c r="S64" s="49"/>
      <c r="T64" s="49"/>
      <c r="U64" s="49"/>
      <c r="V64" s="49"/>
      <c r="W64" s="49"/>
      <c r="X64" s="49"/>
      <c r="Y64" s="49"/>
      <c r="Z64" s="49"/>
      <c r="AA64" s="49"/>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112"/>
    </row>
    <row r="65" spans="1:145" s="57" customFormat="1" ht="89.25" customHeight="1">
      <c r="A65" s="619"/>
      <c r="B65" s="616" t="s">
        <v>541</v>
      </c>
      <c r="C65" s="652" t="s">
        <v>377</v>
      </c>
      <c r="D65" s="653"/>
      <c r="E65" s="654">
        <v>3412000</v>
      </c>
      <c r="F65" s="654">
        <v>3352575.4</v>
      </c>
      <c r="G65" s="42">
        <f t="shared" si="6"/>
        <v>98.258364595545132</v>
      </c>
      <c r="H65" s="332">
        <f t="shared" si="9"/>
        <v>0.98258364595545133</v>
      </c>
      <c r="I65" s="41"/>
      <c r="J65" s="42"/>
      <c r="K65" s="483"/>
      <c r="L65" s="483"/>
      <c r="M65" s="126"/>
      <c r="N65" s="348"/>
      <c r="O65" s="539"/>
      <c r="P65" s="49"/>
      <c r="Q65" s="49"/>
      <c r="R65" s="49"/>
      <c r="S65" s="49"/>
      <c r="T65" s="49"/>
      <c r="U65" s="49"/>
      <c r="V65" s="49"/>
      <c r="W65" s="49"/>
      <c r="X65" s="49"/>
      <c r="Y65" s="49"/>
      <c r="Z65" s="49"/>
      <c r="AA65" s="49"/>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112"/>
    </row>
    <row r="66" spans="1:145" s="47" customFormat="1" ht="24" customHeight="1">
      <c r="A66" s="618"/>
      <c r="B66" s="617"/>
      <c r="C66" s="59" t="s">
        <v>95</v>
      </c>
      <c r="D66" s="306"/>
      <c r="E66" s="366">
        <f>SUM(E60:E65)</f>
        <v>25270302.98</v>
      </c>
      <c r="F66" s="366">
        <f>SUM(F60:F65)</f>
        <v>25153753.369999997</v>
      </c>
      <c r="G66" s="74">
        <f>F66/E66*100</f>
        <v>99.538788236562709</v>
      </c>
      <c r="H66" s="378">
        <f>G66/100</f>
        <v>0.99538788236562714</v>
      </c>
      <c r="I66" s="48"/>
      <c r="J66" s="46"/>
      <c r="K66" s="206"/>
      <c r="L66" s="206"/>
      <c r="M66" s="364">
        <f>SUM(M60:M63)/4</f>
        <v>100</v>
      </c>
      <c r="N66" s="377">
        <f t="shared" si="8"/>
        <v>1</v>
      </c>
      <c r="O66" s="539"/>
      <c r="P66" s="49"/>
      <c r="Q66" s="49"/>
      <c r="R66" s="49"/>
      <c r="S66" s="49"/>
      <c r="T66" s="49"/>
      <c r="U66" s="49"/>
      <c r="V66" s="49"/>
      <c r="W66" s="49"/>
      <c r="X66" s="49"/>
      <c r="Y66" s="49"/>
      <c r="Z66" s="49"/>
      <c r="AA66" s="49"/>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178"/>
    </row>
    <row r="67" spans="1:145" s="367" customFormat="1" ht="39" customHeight="1">
      <c r="B67" s="368"/>
      <c r="C67" s="369" t="s">
        <v>331</v>
      </c>
      <c r="D67" s="368"/>
      <c r="E67" s="370">
        <f>E42+E55+E66</f>
        <v>457512781.2100001</v>
      </c>
      <c r="F67" s="370">
        <f>F42+F55+F66</f>
        <v>449683753.09000003</v>
      </c>
      <c r="G67" s="375">
        <f>F67/E67*100</f>
        <v>98.288784829290591</v>
      </c>
      <c r="H67" s="376">
        <f>G67/100</f>
        <v>0.98288784829290587</v>
      </c>
      <c r="I67" s="770" t="s">
        <v>416</v>
      </c>
      <c r="J67" s="771"/>
      <c r="K67" s="771"/>
      <c r="L67" s="771"/>
      <c r="M67" s="379">
        <v>0.97</v>
      </c>
      <c r="N67" s="379">
        <v>0.9</v>
      </c>
      <c r="O67" s="540"/>
      <c r="P67" s="372"/>
      <c r="Q67" s="372"/>
      <c r="R67" s="372"/>
      <c r="S67" s="372"/>
      <c r="T67" s="372"/>
      <c r="U67" s="372"/>
      <c r="V67" s="372"/>
      <c r="W67" s="372"/>
      <c r="X67" s="372"/>
      <c r="Y67" s="372"/>
      <c r="Z67" s="372"/>
      <c r="AA67" s="372"/>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3"/>
      <c r="BH67" s="373"/>
      <c r="BI67" s="373"/>
      <c r="BJ67" s="373"/>
      <c r="BK67" s="373"/>
      <c r="BL67" s="373"/>
      <c r="BM67" s="373"/>
      <c r="BN67" s="373"/>
      <c r="BO67" s="373"/>
      <c r="BP67" s="373"/>
      <c r="BQ67" s="373"/>
      <c r="BR67" s="373"/>
      <c r="BS67" s="373"/>
      <c r="BT67" s="373"/>
      <c r="BU67" s="373"/>
      <c r="BV67" s="373"/>
      <c r="BW67" s="373"/>
      <c r="BX67" s="373"/>
      <c r="BY67" s="373"/>
      <c r="BZ67" s="373"/>
      <c r="CA67" s="373"/>
      <c r="CB67" s="373"/>
      <c r="CC67" s="373"/>
      <c r="CD67" s="373"/>
      <c r="CE67" s="373"/>
      <c r="CF67" s="373"/>
      <c r="CG67" s="373"/>
      <c r="CH67" s="373"/>
      <c r="CI67" s="373"/>
      <c r="CJ67" s="373"/>
      <c r="CK67" s="373"/>
      <c r="CL67" s="373"/>
      <c r="CM67" s="373"/>
      <c r="CN67" s="373"/>
      <c r="CO67" s="373"/>
      <c r="CP67" s="373"/>
      <c r="CQ67" s="373"/>
      <c r="CR67" s="373"/>
      <c r="CS67" s="373"/>
      <c r="CT67" s="373"/>
      <c r="CU67" s="373"/>
      <c r="CV67" s="373"/>
      <c r="CW67" s="373"/>
      <c r="CX67" s="373"/>
      <c r="CY67" s="373"/>
      <c r="CZ67" s="373"/>
      <c r="DA67" s="373"/>
      <c r="DB67" s="373"/>
      <c r="DC67" s="373"/>
      <c r="DD67" s="373"/>
      <c r="DE67" s="373"/>
      <c r="DF67" s="373"/>
      <c r="DG67" s="373"/>
      <c r="DH67" s="373"/>
      <c r="DI67" s="373"/>
      <c r="DJ67" s="373"/>
      <c r="DK67" s="373"/>
      <c r="DL67" s="373"/>
      <c r="DM67" s="373"/>
      <c r="DN67" s="373"/>
      <c r="DO67" s="373"/>
      <c r="DP67" s="373"/>
      <c r="DQ67" s="373"/>
      <c r="DR67" s="373"/>
      <c r="DS67" s="373"/>
      <c r="DT67" s="373"/>
      <c r="DU67" s="373"/>
      <c r="DV67" s="373"/>
      <c r="DW67" s="373"/>
      <c r="DX67" s="373"/>
      <c r="DY67" s="373"/>
      <c r="DZ67" s="373"/>
      <c r="EA67" s="373"/>
      <c r="EB67" s="373"/>
      <c r="EC67" s="373"/>
      <c r="ED67" s="373"/>
      <c r="EE67" s="373"/>
      <c r="EF67" s="373"/>
      <c r="EG67" s="373"/>
      <c r="EH67" s="373"/>
      <c r="EI67" s="373"/>
      <c r="EJ67" s="373"/>
      <c r="EK67" s="373"/>
      <c r="EL67" s="373"/>
      <c r="EM67" s="373"/>
      <c r="EN67" s="373"/>
    </row>
    <row r="68" spans="1:145" s="153" customFormat="1" ht="18.75">
      <c r="B68" s="109"/>
      <c r="C68" s="133" t="s">
        <v>332</v>
      </c>
      <c r="D68" s="114" t="s">
        <v>336</v>
      </c>
      <c r="E68" s="656">
        <v>22782707.480000004</v>
      </c>
      <c r="F68" s="656">
        <v>22431735.670000006</v>
      </c>
      <c r="G68" s="301"/>
      <c r="H68" s="331"/>
      <c r="I68" s="794"/>
      <c r="J68" s="795"/>
      <c r="K68" s="795"/>
      <c r="L68" s="795"/>
      <c r="M68" s="51"/>
      <c r="N68" s="351"/>
      <c r="O68" s="541"/>
      <c r="P68" s="287"/>
      <c r="Q68" s="287"/>
      <c r="R68" s="287"/>
      <c r="S68" s="287"/>
      <c r="T68" s="287"/>
      <c r="U68" s="287"/>
      <c r="V68" s="287"/>
      <c r="W68" s="287"/>
      <c r="X68" s="287"/>
      <c r="Y68" s="287"/>
      <c r="Z68" s="287"/>
      <c r="AA68" s="287"/>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row>
    <row r="69" spans="1:145" s="153" customFormat="1" ht="18.75">
      <c r="B69" s="109"/>
      <c r="C69" s="133" t="s">
        <v>333</v>
      </c>
      <c r="D69" s="114" t="s">
        <v>484</v>
      </c>
      <c r="E69" s="656">
        <v>289730612.23000002</v>
      </c>
      <c r="F69" s="656">
        <v>285214687.24000007</v>
      </c>
      <c r="G69" s="301"/>
      <c r="H69" s="331"/>
      <c r="I69" s="298"/>
      <c r="J69" s="299"/>
      <c r="K69" s="299"/>
      <c r="L69" s="299"/>
      <c r="M69" s="51"/>
      <c r="N69" s="351"/>
      <c r="O69" s="541"/>
      <c r="P69" s="287"/>
      <c r="Q69" s="287"/>
      <c r="R69" s="287"/>
      <c r="S69" s="287"/>
      <c r="T69" s="287"/>
      <c r="U69" s="287"/>
      <c r="V69" s="287"/>
      <c r="W69" s="287"/>
      <c r="X69" s="287"/>
      <c r="Y69" s="287"/>
      <c r="Z69" s="287"/>
      <c r="AA69" s="287"/>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row>
    <row r="70" spans="1:145" s="153" customFormat="1" ht="30">
      <c r="B70" s="109"/>
      <c r="C70" s="133" t="s">
        <v>334</v>
      </c>
      <c r="D70" s="114" t="s">
        <v>485</v>
      </c>
      <c r="E70" s="656">
        <v>144999461.50000003</v>
      </c>
      <c r="F70" s="656">
        <v>142037330.18000001</v>
      </c>
      <c r="G70" s="466"/>
      <c r="H70" s="331"/>
      <c r="I70" s="298"/>
      <c r="J70" s="299"/>
      <c r="K70" s="299"/>
      <c r="L70" s="299"/>
      <c r="M70" s="51"/>
      <c r="N70" s="351"/>
      <c r="O70" s="541"/>
      <c r="P70" s="287"/>
      <c r="Q70" s="287"/>
      <c r="R70" s="287"/>
      <c r="S70" s="287"/>
      <c r="T70" s="287"/>
      <c r="U70" s="287"/>
      <c r="V70" s="287"/>
      <c r="W70" s="287"/>
      <c r="X70" s="287"/>
      <c r="Y70" s="287"/>
      <c r="Z70" s="287"/>
      <c r="AA70" s="287"/>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row>
    <row r="71" spans="1:145" s="153" customFormat="1" ht="18.75">
      <c r="B71" s="109"/>
      <c r="C71" s="133" t="s">
        <v>335</v>
      </c>
      <c r="D71" s="114" t="s">
        <v>338</v>
      </c>
      <c r="E71" s="549"/>
      <c r="F71" s="549"/>
      <c r="G71" s="301"/>
      <c r="H71" s="331"/>
      <c r="I71" s="794"/>
      <c r="J71" s="795"/>
      <c r="K71" s="795"/>
      <c r="L71" s="795"/>
      <c r="M71" s="51"/>
      <c r="N71" s="351"/>
      <c r="O71" s="541"/>
      <c r="P71" s="286"/>
      <c r="Q71" s="286"/>
      <c r="R71" s="286"/>
      <c r="S71" s="286"/>
      <c r="T71" s="286"/>
      <c r="U71" s="286"/>
      <c r="V71" s="286"/>
      <c r="W71" s="286"/>
      <c r="X71" s="287"/>
      <c r="Y71" s="287"/>
      <c r="Z71" s="287"/>
      <c r="AA71" s="287"/>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row>
    <row r="72" spans="1:145" s="1" customFormat="1" ht="49.5" customHeight="1">
      <c r="A72" s="50"/>
      <c r="B72" s="152"/>
      <c r="C72" s="796" t="s">
        <v>726</v>
      </c>
      <c r="D72" s="797"/>
      <c r="E72" s="797"/>
      <c r="F72" s="797"/>
      <c r="G72" s="797"/>
      <c r="H72" s="797"/>
      <c r="I72" s="797"/>
      <c r="J72" s="797"/>
      <c r="K72" s="797"/>
      <c r="L72" s="797"/>
      <c r="M72" s="797"/>
      <c r="N72" s="806"/>
      <c r="O72" s="541"/>
      <c r="P72" s="286"/>
      <c r="Q72" s="286"/>
      <c r="R72" s="286"/>
      <c r="S72" s="286"/>
      <c r="T72" s="286"/>
      <c r="U72" s="286"/>
      <c r="V72" s="286"/>
      <c r="W72" s="286"/>
      <c r="X72" s="286"/>
      <c r="Y72" s="286"/>
      <c r="Z72" s="286"/>
      <c r="AA72" s="286"/>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row>
    <row r="73" spans="1:145" ht="40.5" customHeight="1">
      <c r="B73" s="151" t="s">
        <v>22</v>
      </c>
      <c r="C73" s="752" t="s">
        <v>220</v>
      </c>
      <c r="D73" s="753"/>
      <c r="E73" s="753"/>
      <c r="F73" s="753"/>
      <c r="G73" s="753"/>
      <c r="H73" s="753"/>
      <c r="I73" s="753"/>
      <c r="J73" s="753"/>
      <c r="K73" s="753"/>
      <c r="L73" s="753"/>
      <c r="M73" s="753"/>
      <c r="N73" s="781"/>
      <c r="O73" s="539"/>
    </row>
    <row r="74" spans="1:145" ht="22.5" customHeight="1">
      <c r="B74" s="31"/>
      <c r="C74" s="784" t="s">
        <v>186</v>
      </c>
      <c r="D74" s="785"/>
      <c r="E74" s="785"/>
      <c r="F74" s="785"/>
      <c r="G74" s="785"/>
      <c r="H74" s="785"/>
      <c r="I74" s="785"/>
      <c r="J74" s="785"/>
      <c r="K74" s="785"/>
      <c r="L74" s="785"/>
      <c r="M74" s="785"/>
      <c r="N74" s="786"/>
      <c r="O74" s="539"/>
    </row>
    <row r="75" spans="1:145" ht="23.25" customHeight="1">
      <c r="B75" s="31"/>
      <c r="C75" s="784" t="s">
        <v>187</v>
      </c>
      <c r="D75" s="785"/>
      <c r="E75" s="785"/>
      <c r="F75" s="785"/>
      <c r="G75" s="785"/>
      <c r="H75" s="785"/>
      <c r="I75" s="785"/>
      <c r="J75" s="785"/>
      <c r="K75" s="785"/>
      <c r="L75" s="785"/>
      <c r="M75" s="785"/>
      <c r="N75" s="786"/>
      <c r="O75" s="539"/>
    </row>
    <row r="76" spans="1:145" ht="30.75" customHeight="1">
      <c r="B76" s="31"/>
      <c r="C76" s="784" t="s">
        <v>188</v>
      </c>
      <c r="D76" s="785"/>
      <c r="E76" s="785"/>
      <c r="F76" s="785"/>
      <c r="G76" s="785"/>
      <c r="H76" s="785"/>
      <c r="I76" s="785"/>
      <c r="J76" s="785"/>
      <c r="K76" s="785"/>
      <c r="L76" s="785"/>
      <c r="M76" s="785"/>
      <c r="N76" s="786"/>
      <c r="O76" s="539"/>
    </row>
    <row r="77" spans="1:145" ht="30.75" customHeight="1">
      <c r="B77" s="31"/>
      <c r="C77" s="784" t="s">
        <v>189</v>
      </c>
      <c r="D77" s="785"/>
      <c r="E77" s="785"/>
      <c r="F77" s="785"/>
      <c r="G77" s="785"/>
      <c r="H77" s="785"/>
      <c r="I77" s="785"/>
      <c r="J77" s="785"/>
      <c r="K77" s="785"/>
      <c r="L77" s="785"/>
      <c r="M77" s="785"/>
      <c r="N77" s="786"/>
      <c r="O77" s="539"/>
    </row>
    <row r="78" spans="1:145" s="113" customFormat="1" ht="30.75" customHeight="1">
      <c r="A78" s="50"/>
      <c r="B78" s="194" t="s">
        <v>221</v>
      </c>
      <c r="C78" s="822" t="s">
        <v>223</v>
      </c>
      <c r="D78" s="823"/>
      <c r="E78" s="823"/>
      <c r="F78" s="823"/>
      <c r="G78" s="823"/>
      <c r="H78" s="823"/>
      <c r="I78" s="823"/>
      <c r="J78" s="823"/>
      <c r="K78" s="823"/>
      <c r="L78" s="823"/>
      <c r="M78" s="823"/>
      <c r="N78" s="824"/>
      <c r="O78" s="539"/>
      <c r="P78" s="286"/>
      <c r="Q78" s="286"/>
      <c r="R78" s="286"/>
      <c r="S78" s="286"/>
      <c r="T78" s="286"/>
      <c r="U78" s="286"/>
      <c r="V78" s="286"/>
      <c r="W78" s="286"/>
      <c r="X78" s="286"/>
      <c r="Y78" s="286"/>
      <c r="Z78" s="286"/>
      <c r="AA78" s="286"/>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row>
    <row r="79" spans="1:145" ht="27" customHeight="1">
      <c r="B79" s="31"/>
      <c r="C79" s="784" t="s">
        <v>191</v>
      </c>
      <c r="D79" s="785"/>
      <c r="E79" s="785"/>
      <c r="F79" s="785"/>
      <c r="G79" s="785"/>
      <c r="H79" s="785"/>
      <c r="I79" s="785"/>
      <c r="J79" s="785"/>
      <c r="K79" s="785"/>
      <c r="L79" s="785"/>
      <c r="M79" s="785"/>
      <c r="N79" s="786"/>
      <c r="O79" s="539"/>
    </row>
    <row r="80" spans="1:145" ht="30.75" customHeight="1">
      <c r="B80" s="31"/>
      <c r="C80" s="784" t="s">
        <v>190</v>
      </c>
      <c r="D80" s="785"/>
      <c r="E80" s="785"/>
      <c r="F80" s="785"/>
      <c r="G80" s="785"/>
      <c r="H80" s="785"/>
      <c r="I80" s="785"/>
      <c r="J80" s="785"/>
      <c r="K80" s="785"/>
      <c r="L80" s="785"/>
      <c r="M80" s="785"/>
      <c r="N80" s="786"/>
      <c r="O80" s="539"/>
    </row>
    <row r="81" spans="1:144" ht="90" customHeight="1">
      <c r="A81" s="580"/>
      <c r="B81" s="31" t="s">
        <v>492</v>
      </c>
      <c r="C81" s="554" t="s">
        <v>562</v>
      </c>
      <c r="D81" s="653"/>
      <c r="E81" s="654">
        <v>4653800</v>
      </c>
      <c r="F81" s="654">
        <v>4653800</v>
      </c>
      <c r="G81" s="550">
        <f>F81/E81*100</f>
        <v>100</v>
      </c>
      <c r="H81" s="303">
        <v>1</v>
      </c>
      <c r="I81" s="277" t="s">
        <v>542</v>
      </c>
      <c r="J81" s="10" t="s">
        <v>10</v>
      </c>
      <c r="K81" s="203">
        <v>0.46</v>
      </c>
      <c r="L81" s="203">
        <v>0.46</v>
      </c>
      <c r="M81" s="10">
        <f t="shared" ref="M81:M83" si="12">L81/K81*100</f>
        <v>100</v>
      </c>
      <c r="N81" s="198">
        <f t="shared" ref="N81:N87" si="13">M81/100</f>
        <v>1</v>
      </c>
      <c r="O81" s="539"/>
    </row>
    <row r="82" spans="1:144" ht="80.25" customHeight="1">
      <c r="A82" s="580"/>
      <c r="B82" s="31" t="s">
        <v>493</v>
      </c>
      <c r="C82" s="554" t="s">
        <v>563</v>
      </c>
      <c r="D82" s="653"/>
      <c r="E82" s="654">
        <v>24188150</v>
      </c>
      <c r="F82" s="654">
        <v>24188150</v>
      </c>
      <c r="G82" s="276">
        <f>F82/E82*100</f>
        <v>100</v>
      </c>
      <c r="H82" s="303">
        <v>1</v>
      </c>
      <c r="I82" s="277" t="s">
        <v>636</v>
      </c>
      <c r="J82" s="10" t="s">
        <v>87</v>
      </c>
      <c r="K82" s="203">
        <v>565</v>
      </c>
      <c r="L82" s="203">
        <v>411</v>
      </c>
      <c r="M82" s="10">
        <f t="shared" si="12"/>
        <v>72.743362831858406</v>
      </c>
      <c r="N82" s="198">
        <f t="shared" si="13"/>
        <v>0.72743362831858405</v>
      </c>
      <c r="O82" s="45"/>
    </row>
    <row r="83" spans="1:144" ht="72.75" customHeight="1">
      <c r="A83" s="580"/>
      <c r="B83" s="31" t="s">
        <v>494</v>
      </c>
      <c r="C83" s="554" t="s">
        <v>564</v>
      </c>
      <c r="D83" s="653"/>
      <c r="E83" s="654">
        <v>202500</v>
      </c>
      <c r="F83" s="654">
        <v>202500</v>
      </c>
      <c r="G83" s="458">
        <f>F83/E83*100</f>
        <v>100</v>
      </c>
      <c r="H83" s="303">
        <v>1</v>
      </c>
      <c r="I83" s="687" t="s">
        <v>637</v>
      </c>
      <c r="J83" s="10" t="s">
        <v>87</v>
      </c>
      <c r="K83" s="483">
        <v>25844</v>
      </c>
      <c r="L83" s="483">
        <v>25844</v>
      </c>
      <c r="M83" s="10">
        <f t="shared" si="12"/>
        <v>100</v>
      </c>
      <c r="N83" s="198">
        <f t="shared" si="13"/>
        <v>1</v>
      </c>
      <c r="O83" s="45"/>
    </row>
    <row r="84" spans="1:144" ht="99" customHeight="1">
      <c r="A84" s="580"/>
      <c r="B84" s="31" t="s">
        <v>495</v>
      </c>
      <c r="C84" s="554" t="s">
        <v>381</v>
      </c>
      <c r="D84" s="653"/>
      <c r="E84" s="654">
        <v>339600</v>
      </c>
      <c r="F84" s="654">
        <v>339600</v>
      </c>
      <c r="G84" s="458">
        <f>F84/E84*100</f>
        <v>100</v>
      </c>
      <c r="H84" s="303">
        <v>1</v>
      </c>
      <c r="I84" s="662" t="s">
        <v>638</v>
      </c>
      <c r="J84" s="10" t="s">
        <v>10</v>
      </c>
      <c r="K84" s="483">
        <v>40.47</v>
      </c>
      <c r="L84" s="483">
        <v>40.47</v>
      </c>
      <c r="M84" s="10">
        <f t="shared" ref="M84" si="14">L84/K84*100</f>
        <v>100</v>
      </c>
      <c r="N84" s="198">
        <f t="shared" ref="N84" si="15">M84/100</f>
        <v>1</v>
      </c>
      <c r="O84" s="539"/>
    </row>
    <row r="85" spans="1:144" ht="91.5" customHeight="1">
      <c r="A85" s="580"/>
      <c r="B85" s="31" t="s">
        <v>496</v>
      </c>
      <c r="C85" s="554" t="s">
        <v>565</v>
      </c>
      <c r="D85" s="653"/>
      <c r="E85" s="654">
        <v>50000</v>
      </c>
      <c r="F85" s="654">
        <v>50000</v>
      </c>
      <c r="G85" s="458">
        <v>100</v>
      </c>
      <c r="H85" s="303">
        <v>1</v>
      </c>
      <c r="I85" s="646"/>
      <c r="J85" s="10"/>
      <c r="K85" s="203"/>
      <c r="L85" s="203"/>
      <c r="M85" s="10"/>
      <c r="N85" s="198"/>
      <c r="O85" s="539"/>
    </row>
    <row r="86" spans="1:144" ht="78" customHeight="1">
      <c r="A86" s="580"/>
      <c r="B86" s="31" t="s">
        <v>497</v>
      </c>
      <c r="C86" s="554" t="s">
        <v>566</v>
      </c>
      <c r="D86" s="653"/>
      <c r="E86" s="654">
        <v>100000</v>
      </c>
      <c r="F86" s="654">
        <v>100000</v>
      </c>
      <c r="G86" s="481">
        <v>100</v>
      </c>
      <c r="H86" s="481">
        <v>1</v>
      </c>
      <c r="I86" s="647"/>
      <c r="J86" s="10"/>
      <c r="K86" s="203"/>
      <c r="L86" s="203"/>
      <c r="M86" s="10"/>
      <c r="N86" s="198"/>
      <c r="O86" s="539"/>
    </row>
    <row r="87" spans="1:144" s="71" customFormat="1" ht="30.75" customHeight="1">
      <c r="A87" s="56"/>
      <c r="B87" s="54"/>
      <c r="C87" s="52" t="s">
        <v>13</v>
      </c>
      <c r="D87" s="304"/>
      <c r="E87" s="239">
        <f>SUM(E81:E86)</f>
        <v>29534050</v>
      </c>
      <c r="F87" s="239">
        <f>SUM(F81:F86)</f>
        <v>29534050</v>
      </c>
      <c r="G87" s="363">
        <v>100</v>
      </c>
      <c r="H87" s="339">
        <v>1</v>
      </c>
      <c r="I87" s="52"/>
      <c r="J87" s="74"/>
      <c r="K87" s="207"/>
      <c r="L87" s="207"/>
      <c r="M87" s="384">
        <v>94</v>
      </c>
      <c r="N87" s="196">
        <f t="shared" si="13"/>
        <v>0.94</v>
      </c>
      <c r="O87" s="539"/>
      <c r="P87" s="286"/>
      <c r="Q87" s="286"/>
      <c r="R87" s="286"/>
      <c r="S87" s="286"/>
      <c r="T87" s="286"/>
      <c r="U87" s="286"/>
      <c r="V87" s="286"/>
      <c r="W87" s="286"/>
      <c r="X87" s="49"/>
      <c r="Y87" s="49"/>
      <c r="Z87" s="49"/>
      <c r="AA87" s="49"/>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row>
    <row r="88" spans="1:144" ht="36.75" customHeight="1">
      <c r="B88" s="194" t="s">
        <v>222</v>
      </c>
      <c r="C88" s="719" t="s">
        <v>192</v>
      </c>
      <c r="D88" s="725"/>
      <c r="E88" s="725"/>
      <c r="F88" s="725"/>
      <c r="G88" s="725"/>
      <c r="H88" s="725"/>
      <c r="I88" s="725"/>
      <c r="J88" s="725"/>
      <c r="K88" s="725"/>
      <c r="L88" s="725"/>
      <c r="M88" s="725"/>
      <c r="N88" s="726"/>
      <c r="O88" s="539"/>
    </row>
    <row r="89" spans="1:144" ht="29.25" customHeight="1">
      <c r="B89" s="31"/>
      <c r="C89" s="784" t="s">
        <v>193</v>
      </c>
      <c r="D89" s="785"/>
      <c r="E89" s="785"/>
      <c r="F89" s="785"/>
      <c r="G89" s="785"/>
      <c r="H89" s="785"/>
      <c r="I89" s="785"/>
      <c r="J89" s="785"/>
      <c r="K89" s="785"/>
      <c r="L89" s="785"/>
      <c r="M89" s="785"/>
      <c r="N89" s="786"/>
      <c r="O89" s="539"/>
    </row>
    <row r="90" spans="1:144" ht="26.25" customHeight="1">
      <c r="B90" s="31"/>
      <c r="C90" s="784" t="s">
        <v>194</v>
      </c>
      <c r="D90" s="785"/>
      <c r="E90" s="785"/>
      <c r="F90" s="785"/>
      <c r="G90" s="785"/>
      <c r="H90" s="785"/>
      <c r="I90" s="785"/>
      <c r="J90" s="785"/>
      <c r="K90" s="785"/>
      <c r="L90" s="785"/>
      <c r="M90" s="785"/>
      <c r="N90" s="786"/>
      <c r="O90" s="539"/>
    </row>
    <row r="91" spans="1:144" ht="26.25" customHeight="1">
      <c r="B91" s="31"/>
      <c r="C91" s="784" t="s">
        <v>195</v>
      </c>
      <c r="D91" s="785"/>
      <c r="E91" s="785"/>
      <c r="F91" s="785"/>
      <c r="G91" s="785"/>
      <c r="H91" s="785"/>
      <c r="I91" s="785"/>
      <c r="J91" s="785"/>
      <c r="K91" s="785"/>
      <c r="L91" s="785"/>
      <c r="M91" s="785"/>
      <c r="N91" s="786"/>
      <c r="O91" s="539"/>
      <c r="P91" s="266"/>
      <c r="Q91" s="266"/>
      <c r="R91" s="266"/>
      <c r="S91" s="266"/>
      <c r="T91" s="266"/>
      <c r="U91" s="266"/>
      <c r="V91" s="266"/>
      <c r="W91" s="266"/>
    </row>
    <row r="92" spans="1:144" s="12" customFormat="1" ht="97.5" customHeight="1">
      <c r="A92" s="579"/>
      <c r="B92" s="31" t="s">
        <v>224</v>
      </c>
      <c r="C92" s="554" t="s">
        <v>567</v>
      </c>
      <c r="D92" s="653"/>
      <c r="E92" s="654">
        <v>6500400</v>
      </c>
      <c r="F92" s="654">
        <v>6500400</v>
      </c>
      <c r="G92" s="276">
        <f t="shared" ref="G92:G96" si="16">(F92/E92)*100</f>
        <v>100</v>
      </c>
      <c r="H92" s="303">
        <f t="shared" ref="H92:H96" si="17">G92/100</f>
        <v>1</v>
      </c>
      <c r="I92" s="693" t="s">
        <v>639</v>
      </c>
      <c r="J92" s="482" t="s">
        <v>84</v>
      </c>
      <c r="K92" s="483">
        <v>153</v>
      </c>
      <c r="L92" s="483">
        <v>124</v>
      </c>
      <c r="M92" s="11">
        <f t="shared" ref="M92" si="18">L92/K92*100</f>
        <v>81.045751633986924</v>
      </c>
      <c r="N92" s="465">
        <f>M92/100</f>
        <v>0.81045751633986929</v>
      </c>
      <c r="O92" s="539"/>
      <c r="P92" s="266"/>
      <c r="Q92" s="266"/>
      <c r="R92" s="266"/>
      <c r="S92" s="266"/>
      <c r="T92" s="266"/>
      <c r="U92" s="266"/>
      <c r="V92" s="266"/>
      <c r="W92" s="266"/>
      <c r="X92" s="266"/>
      <c r="Y92" s="266"/>
      <c r="Z92" s="266"/>
      <c r="AA92" s="266"/>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row>
    <row r="93" spans="1:144" s="12" customFormat="1" ht="88.5" customHeight="1">
      <c r="A93" s="579"/>
      <c r="B93" s="31" t="s">
        <v>225</v>
      </c>
      <c r="C93" s="554" t="s">
        <v>568</v>
      </c>
      <c r="D93" s="653"/>
      <c r="E93" s="654">
        <v>29233900</v>
      </c>
      <c r="F93" s="654">
        <v>29129560</v>
      </c>
      <c r="G93" s="301">
        <f t="shared" si="16"/>
        <v>99.643085595832233</v>
      </c>
      <c r="H93" s="303">
        <f t="shared" si="17"/>
        <v>0.99643085595832237</v>
      </c>
      <c r="I93" s="482" t="s">
        <v>640</v>
      </c>
      <c r="J93" s="482" t="s">
        <v>14</v>
      </c>
      <c r="K93" s="483">
        <v>16.3</v>
      </c>
      <c r="L93" s="483">
        <v>16.3</v>
      </c>
      <c r="M93" s="11">
        <f t="shared" ref="M93:M97" si="19">L93/K93*100</f>
        <v>100</v>
      </c>
      <c r="N93" s="465">
        <f t="shared" ref="N93:N97" si="20">M93/100</f>
        <v>1</v>
      </c>
      <c r="O93" s="539"/>
      <c r="P93" s="266"/>
      <c r="Q93" s="266"/>
      <c r="R93" s="266"/>
      <c r="S93" s="266"/>
      <c r="T93" s="266"/>
      <c r="U93" s="266"/>
      <c r="V93" s="266"/>
      <c r="W93" s="266"/>
      <c r="X93" s="266"/>
      <c r="Y93" s="266"/>
      <c r="Z93" s="266"/>
      <c r="AA93" s="266"/>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row>
    <row r="94" spans="1:144" s="12" customFormat="1" ht="111.75" customHeight="1">
      <c r="A94" s="579"/>
      <c r="B94" s="31" t="s">
        <v>226</v>
      </c>
      <c r="C94" s="652" t="s">
        <v>569</v>
      </c>
      <c r="D94" s="653"/>
      <c r="E94" s="654">
        <v>200000</v>
      </c>
      <c r="F94" s="654">
        <v>160000</v>
      </c>
      <c r="G94" s="301">
        <f t="shared" si="16"/>
        <v>80</v>
      </c>
      <c r="H94" s="303">
        <f t="shared" si="17"/>
        <v>0.8</v>
      </c>
      <c r="I94" s="694" t="s">
        <v>641</v>
      </c>
      <c r="J94" s="482" t="s">
        <v>84</v>
      </c>
      <c r="K94" s="483">
        <v>288</v>
      </c>
      <c r="L94" s="483">
        <v>288</v>
      </c>
      <c r="M94" s="11">
        <f t="shared" si="19"/>
        <v>100</v>
      </c>
      <c r="N94" s="465">
        <f t="shared" si="20"/>
        <v>1</v>
      </c>
      <c r="O94" s="45"/>
      <c r="P94" s="266"/>
      <c r="Q94" s="266"/>
      <c r="R94" s="266"/>
      <c r="S94" s="266"/>
      <c r="T94" s="266"/>
      <c r="U94" s="266"/>
      <c r="V94" s="266"/>
      <c r="W94" s="266"/>
      <c r="X94" s="266"/>
      <c r="Y94" s="266"/>
      <c r="Z94" s="266"/>
      <c r="AA94" s="266"/>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row>
    <row r="95" spans="1:144" s="12" customFormat="1" ht="116.25" customHeight="1">
      <c r="A95" s="579"/>
      <c r="B95" s="31" t="s">
        <v>227</v>
      </c>
      <c r="C95" s="554" t="s">
        <v>570</v>
      </c>
      <c r="D95" s="653"/>
      <c r="E95" s="654">
        <v>8982896.4900000002</v>
      </c>
      <c r="F95" s="654">
        <v>8982896.4900000002</v>
      </c>
      <c r="G95" s="301">
        <f t="shared" si="16"/>
        <v>100</v>
      </c>
      <c r="H95" s="303">
        <f t="shared" si="17"/>
        <v>1</v>
      </c>
      <c r="I95" s="482" t="s">
        <v>642</v>
      </c>
      <c r="J95" s="482" t="s">
        <v>633</v>
      </c>
      <c r="K95" s="483">
        <v>1180</v>
      </c>
      <c r="L95" s="483">
        <v>1180</v>
      </c>
      <c r="M95" s="11">
        <f t="shared" si="19"/>
        <v>100</v>
      </c>
      <c r="N95" s="465">
        <f t="shared" si="20"/>
        <v>1</v>
      </c>
      <c r="O95" s="539"/>
      <c r="P95" s="266"/>
      <c r="Q95" s="266"/>
      <c r="R95" s="266"/>
      <c r="S95" s="266"/>
      <c r="T95" s="266"/>
      <c r="U95" s="266"/>
      <c r="V95" s="266"/>
      <c r="W95" s="266"/>
      <c r="X95" s="266"/>
      <c r="Y95" s="266"/>
      <c r="Z95" s="266"/>
      <c r="AA95" s="266"/>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row>
    <row r="96" spans="1:144" s="12" customFormat="1" ht="165.75" customHeight="1">
      <c r="A96" s="579"/>
      <c r="B96" s="31" t="s">
        <v>228</v>
      </c>
      <c r="C96" s="554" t="s">
        <v>571</v>
      </c>
      <c r="D96" s="653"/>
      <c r="E96" s="654">
        <v>25146120</v>
      </c>
      <c r="F96" s="654">
        <v>25146120</v>
      </c>
      <c r="G96" s="301">
        <f t="shared" si="16"/>
        <v>100</v>
      </c>
      <c r="H96" s="303">
        <f t="shared" si="17"/>
        <v>1</v>
      </c>
      <c r="I96" s="694" t="s">
        <v>643</v>
      </c>
      <c r="J96" s="482" t="s">
        <v>14</v>
      </c>
      <c r="K96" s="483">
        <v>2</v>
      </c>
      <c r="L96" s="483">
        <v>3</v>
      </c>
      <c r="M96" s="11">
        <f t="shared" si="19"/>
        <v>150</v>
      </c>
      <c r="N96" s="465">
        <f t="shared" si="20"/>
        <v>1.5</v>
      </c>
      <c r="O96" s="539"/>
      <c r="P96" s="266"/>
      <c r="Q96" s="266"/>
      <c r="R96" s="266"/>
      <c r="S96" s="266"/>
      <c r="T96" s="266"/>
      <c r="U96" s="266"/>
      <c r="V96" s="266"/>
      <c r="W96" s="266"/>
      <c r="X96" s="266"/>
      <c r="Y96" s="266"/>
      <c r="Z96" s="266"/>
      <c r="AA96" s="266"/>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row>
    <row r="97" spans="1:144" s="12" customFormat="1" ht="165.75" customHeight="1">
      <c r="A97" s="579"/>
      <c r="B97" s="31" t="s">
        <v>229</v>
      </c>
      <c r="C97" s="652" t="s">
        <v>498</v>
      </c>
      <c r="D97" s="653"/>
      <c r="E97" s="654">
        <v>2526600</v>
      </c>
      <c r="F97" s="654">
        <v>2526600</v>
      </c>
      <c r="G97" s="651">
        <f t="shared" ref="G97:G101" si="21">(F97/E97)*100</f>
        <v>100</v>
      </c>
      <c r="H97" s="303">
        <f t="shared" ref="H97:H101" si="22">G97/100</f>
        <v>1</v>
      </c>
      <c r="I97" s="695" t="s">
        <v>644</v>
      </c>
      <c r="J97" s="482" t="s">
        <v>10</v>
      </c>
      <c r="K97" s="483">
        <v>0.8</v>
      </c>
      <c r="L97" s="483">
        <v>0.8</v>
      </c>
      <c r="M97" s="11">
        <f t="shared" si="19"/>
        <v>100</v>
      </c>
      <c r="N97" s="465">
        <f t="shared" si="20"/>
        <v>1</v>
      </c>
      <c r="O97" s="539"/>
      <c r="P97" s="266"/>
      <c r="Q97" s="266"/>
      <c r="R97" s="266"/>
      <c r="S97" s="266"/>
      <c r="T97" s="266"/>
      <c r="U97" s="266"/>
      <c r="V97" s="266"/>
      <c r="W97" s="266"/>
      <c r="X97" s="266"/>
      <c r="Y97" s="266"/>
      <c r="Z97" s="266"/>
      <c r="AA97" s="266"/>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row>
    <row r="98" spans="1:144" s="12" customFormat="1" ht="165.75" customHeight="1">
      <c r="A98" s="579"/>
      <c r="B98" s="31" t="s">
        <v>576</v>
      </c>
      <c r="C98" s="652" t="s">
        <v>572</v>
      </c>
      <c r="D98" s="653"/>
      <c r="E98" s="654">
        <v>959435.21</v>
      </c>
      <c r="F98" s="654">
        <v>959435.2</v>
      </c>
      <c r="G98" s="651">
        <f t="shared" si="21"/>
        <v>99.999998957720138</v>
      </c>
      <c r="H98" s="303">
        <f t="shared" si="22"/>
        <v>0.99999998957720138</v>
      </c>
      <c r="I98" s="672"/>
      <c r="J98" s="10"/>
      <c r="K98" s="203"/>
      <c r="L98" s="203"/>
      <c r="M98" s="11"/>
      <c r="N98" s="465"/>
      <c r="O98" s="539"/>
      <c r="P98" s="266"/>
      <c r="Q98" s="266"/>
      <c r="R98" s="266"/>
      <c r="S98" s="266"/>
      <c r="T98" s="266"/>
      <c r="U98" s="266"/>
      <c r="V98" s="266"/>
      <c r="W98" s="266"/>
      <c r="X98" s="266"/>
      <c r="Y98" s="266"/>
      <c r="Z98" s="266"/>
      <c r="AA98" s="266"/>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row>
    <row r="99" spans="1:144" s="12" customFormat="1" ht="165.75" customHeight="1">
      <c r="A99" s="579"/>
      <c r="B99" s="31" t="s">
        <v>577</v>
      </c>
      <c r="C99" s="554" t="s">
        <v>573</v>
      </c>
      <c r="D99" s="653"/>
      <c r="E99" s="654">
        <v>1861730</v>
      </c>
      <c r="F99" s="654">
        <v>1861730</v>
      </c>
      <c r="G99" s="651">
        <f t="shared" si="21"/>
        <v>100</v>
      </c>
      <c r="H99" s="303">
        <f t="shared" si="22"/>
        <v>1</v>
      </c>
      <c r="I99" s="672"/>
      <c r="J99" s="10"/>
      <c r="K99" s="203"/>
      <c r="L99" s="203"/>
      <c r="M99" s="11"/>
      <c r="N99" s="465"/>
      <c r="O99" s="539"/>
      <c r="P99" s="266"/>
      <c r="Q99" s="266"/>
      <c r="R99" s="266"/>
      <c r="S99" s="266"/>
      <c r="T99" s="266"/>
      <c r="U99" s="266"/>
      <c r="V99" s="266"/>
      <c r="W99" s="266"/>
      <c r="X99" s="266"/>
      <c r="Y99" s="266"/>
      <c r="Z99" s="266"/>
      <c r="AA99" s="266"/>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row>
    <row r="100" spans="1:144" s="12" customFormat="1" ht="165.75" customHeight="1">
      <c r="A100" s="579"/>
      <c r="B100" s="31" t="s">
        <v>578</v>
      </c>
      <c r="C100" s="652" t="s">
        <v>574</v>
      </c>
      <c r="D100" s="653"/>
      <c r="E100" s="654">
        <v>16616505</v>
      </c>
      <c r="F100" s="654">
        <v>16609194.15</v>
      </c>
      <c r="G100" s="651">
        <f t="shared" si="21"/>
        <v>99.956002480666058</v>
      </c>
      <c r="H100" s="303">
        <f t="shared" si="22"/>
        <v>0.99956002480666062</v>
      </c>
      <c r="I100" s="672"/>
      <c r="J100" s="10"/>
      <c r="K100" s="203"/>
      <c r="L100" s="203"/>
      <c r="M100" s="11"/>
      <c r="N100" s="465"/>
      <c r="O100" s="539"/>
      <c r="P100" s="266"/>
      <c r="Q100" s="266"/>
      <c r="R100" s="266"/>
      <c r="S100" s="266"/>
      <c r="T100" s="266"/>
      <c r="U100" s="266"/>
      <c r="V100" s="266"/>
      <c r="W100" s="266"/>
      <c r="X100" s="266"/>
      <c r="Y100" s="266"/>
      <c r="Z100" s="266"/>
      <c r="AA100" s="266"/>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row>
    <row r="101" spans="1:144" s="12" customFormat="1" ht="123.75" customHeight="1">
      <c r="A101" s="579">
        <v>6</v>
      </c>
      <c r="B101" s="31" t="s">
        <v>579</v>
      </c>
      <c r="C101" s="652" t="s">
        <v>575</v>
      </c>
      <c r="D101" s="653"/>
      <c r="E101" s="654">
        <v>8787900</v>
      </c>
      <c r="F101" s="654">
        <v>8787900</v>
      </c>
      <c r="G101" s="651">
        <f t="shared" si="21"/>
        <v>100</v>
      </c>
      <c r="H101" s="303">
        <f t="shared" si="22"/>
        <v>1</v>
      </c>
      <c r="I101" s="277"/>
      <c r="J101" s="10"/>
      <c r="K101" s="203"/>
      <c r="L101" s="203"/>
      <c r="M101" s="11"/>
      <c r="N101" s="465"/>
      <c r="O101" s="45"/>
      <c r="P101" s="266"/>
      <c r="Q101" s="266"/>
      <c r="R101" s="266"/>
      <c r="S101" s="266"/>
      <c r="T101" s="266"/>
      <c r="U101" s="266"/>
      <c r="V101" s="266"/>
      <c r="W101" s="266"/>
      <c r="X101" s="266"/>
      <c r="Y101" s="266"/>
      <c r="Z101" s="266"/>
      <c r="AA101" s="266"/>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row>
    <row r="102" spans="1:144" s="71" customFormat="1" ht="30.75" customHeight="1">
      <c r="A102" s="56"/>
      <c r="B102" s="54"/>
      <c r="C102" s="52" t="s">
        <v>86</v>
      </c>
      <c r="D102" s="304"/>
      <c r="E102" s="382">
        <f>SUM(E92:E101)</f>
        <v>100815486.7</v>
      </c>
      <c r="F102" s="382">
        <f>SUM(F92:F101)</f>
        <v>100663835.84000002</v>
      </c>
      <c r="G102" s="382">
        <f>F102/E102*100</f>
        <v>99.849575829107224</v>
      </c>
      <c r="H102" s="339">
        <v>0.99</v>
      </c>
      <c r="I102" s="52"/>
      <c r="J102" s="74"/>
      <c r="K102" s="207"/>
      <c r="L102" s="207"/>
      <c r="M102" s="384">
        <f>SUM(M92:M97)/6</f>
        <v>105.17429193899783</v>
      </c>
      <c r="N102" s="384">
        <f>M102/100</f>
        <v>1.0517429193899783</v>
      </c>
      <c r="O102" s="539"/>
      <c r="P102" s="286"/>
      <c r="Q102" s="286"/>
      <c r="R102" s="286"/>
      <c r="S102" s="286"/>
      <c r="T102" s="286"/>
      <c r="U102" s="286"/>
      <c r="V102" s="286"/>
      <c r="W102" s="286"/>
      <c r="X102" s="49"/>
      <c r="Y102" s="49"/>
      <c r="Z102" s="49"/>
      <c r="AA102" s="49"/>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row>
    <row r="103" spans="1:144" ht="42" customHeight="1">
      <c r="B103" s="194" t="s">
        <v>230</v>
      </c>
      <c r="C103" s="719" t="s">
        <v>196</v>
      </c>
      <c r="D103" s="725"/>
      <c r="E103" s="725"/>
      <c r="F103" s="725"/>
      <c r="G103" s="725"/>
      <c r="H103" s="725"/>
      <c r="I103" s="725"/>
      <c r="J103" s="725"/>
      <c r="K103" s="725"/>
      <c r="L103" s="725"/>
      <c r="M103" s="725"/>
      <c r="N103" s="726"/>
      <c r="O103" s="539"/>
    </row>
    <row r="104" spans="1:144" ht="31.5" customHeight="1">
      <c r="B104" s="31"/>
      <c r="C104" s="784" t="s">
        <v>197</v>
      </c>
      <c r="D104" s="785"/>
      <c r="E104" s="785"/>
      <c r="F104" s="785"/>
      <c r="G104" s="785"/>
      <c r="H104" s="785"/>
      <c r="I104" s="785"/>
      <c r="J104" s="785"/>
      <c r="K104" s="785"/>
      <c r="L104" s="785"/>
      <c r="M104" s="785"/>
      <c r="N104" s="786"/>
      <c r="O104" s="539"/>
    </row>
    <row r="105" spans="1:144" ht="26.25" customHeight="1">
      <c r="B105" s="31"/>
      <c r="C105" s="784" t="s">
        <v>198</v>
      </c>
      <c r="D105" s="785"/>
      <c r="E105" s="785"/>
      <c r="F105" s="785"/>
      <c r="G105" s="785"/>
      <c r="H105" s="785"/>
      <c r="I105" s="785"/>
      <c r="J105" s="785"/>
      <c r="K105" s="785"/>
      <c r="L105" s="785"/>
      <c r="M105" s="785"/>
      <c r="N105" s="786"/>
      <c r="O105" s="539"/>
    </row>
    <row r="106" spans="1:144" ht="26.25" customHeight="1">
      <c r="B106" s="31"/>
      <c r="C106" s="784" t="s">
        <v>199</v>
      </c>
      <c r="D106" s="785"/>
      <c r="E106" s="785"/>
      <c r="F106" s="785"/>
      <c r="G106" s="785"/>
      <c r="H106" s="785"/>
      <c r="I106" s="785"/>
      <c r="J106" s="785"/>
      <c r="K106" s="785"/>
      <c r="L106" s="785"/>
      <c r="M106" s="785"/>
      <c r="N106" s="786"/>
      <c r="O106" s="539"/>
    </row>
    <row r="107" spans="1:144" ht="26.25" customHeight="1">
      <c r="B107" s="31"/>
      <c r="C107" s="784" t="s">
        <v>200</v>
      </c>
      <c r="D107" s="785"/>
      <c r="E107" s="785"/>
      <c r="F107" s="785"/>
      <c r="G107" s="785"/>
      <c r="H107" s="785"/>
      <c r="I107" s="785"/>
      <c r="J107" s="785"/>
      <c r="K107" s="785"/>
      <c r="L107" s="785"/>
      <c r="M107" s="785"/>
      <c r="N107" s="786"/>
      <c r="O107" s="539"/>
    </row>
    <row r="108" spans="1:144" ht="38.25" customHeight="1">
      <c r="B108" s="31"/>
      <c r="C108" s="784" t="s">
        <v>201</v>
      </c>
      <c r="D108" s="785"/>
      <c r="E108" s="785"/>
      <c r="F108" s="785"/>
      <c r="G108" s="785"/>
      <c r="H108" s="785"/>
      <c r="I108" s="785"/>
      <c r="J108" s="785"/>
      <c r="K108" s="785"/>
      <c r="L108" s="785"/>
      <c r="M108" s="785"/>
      <c r="N108" s="786"/>
      <c r="O108" s="539"/>
      <c r="P108" s="266"/>
      <c r="Q108" s="266"/>
      <c r="R108" s="266"/>
      <c r="S108" s="266"/>
      <c r="T108" s="266"/>
      <c r="U108" s="266"/>
      <c r="V108" s="266"/>
      <c r="W108" s="266"/>
    </row>
    <row r="109" spans="1:144" s="12" customFormat="1" ht="99" customHeight="1">
      <c r="A109" s="98"/>
      <c r="B109" s="31" t="s">
        <v>231</v>
      </c>
      <c r="C109" s="652" t="s">
        <v>580</v>
      </c>
      <c r="D109" s="653"/>
      <c r="E109" s="654">
        <v>450000</v>
      </c>
      <c r="F109" s="654">
        <v>450000</v>
      </c>
      <c r="G109" s="301">
        <f t="shared" ref="G109:G115" si="23">(F109/E109)*100</f>
        <v>100</v>
      </c>
      <c r="H109" s="303">
        <f>G109/100</f>
        <v>1</v>
      </c>
      <c r="I109" s="699" t="s">
        <v>645</v>
      </c>
      <c r="J109" s="482" t="s">
        <v>10</v>
      </c>
      <c r="K109" s="702">
        <v>50</v>
      </c>
      <c r="L109" s="702">
        <v>50</v>
      </c>
      <c r="M109" s="696">
        <f t="shared" ref="M109" si="24">L109/K109*100</f>
        <v>100</v>
      </c>
      <c r="N109" s="697">
        <f>M109/100</f>
        <v>1</v>
      </c>
      <c r="O109" s="539"/>
      <c r="P109" s="266"/>
      <c r="Q109" s="266"/>
      <c r="R109" s="266"/>
      <c r="S109" s="266"/>
      <c r="T109" s="266"/>
      <c r="U109" s="266"/>
      <c r="V109" s="266"/>
      <c r="W109" s="266"/>
      <c r="X109" s="266"/>
      <c r="Y109" s="266"/>
      <c r="Z109" s="266"/>
      <c r="AA109" s="266"/>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row>
    <row r="110" spans="1:144" s="12" customFormat="1" ht="150.75" customHeight="1">
      <c r="A110" s="98"/>
      <c r="B110" s="31" t="s">
        <v>232</v>
      </c>
      <c r="C110" s="652" t="s">
        <v>581</v>
      </c>
      <c r="D110" s="653"/>
      <c r="E110" s="654">
        <v>161300</v>
      </c>
      <c r="F110" s="654">
        <v>161300</v>
      </c>
      <c r="G110" s="301">
        <f t="shared" si="23"/>
        <v>100</v>
      </c>
      <c r="H110" s="303">
        <f t="shared" ref="H110:H113" si="25">G110/100</f>
        <v>1</v>
      </c>
      <c r="I110" s="700" t="s">
        <v>646</v>
      </c>
      <c r="J110" s="482" t="s">
        <v>84</v>
      </c>
      <c r="K110" s="702">
        <v>31</v>
      </c>
      <c r="L110" s="702">
        <v>34</v>
      </c>
      <c r="M110" s="696">
        <f t="shared" ref="M110:M113" si="26">L110/K110*100</f>
        <v>109.6774193548387</v>
      </c>
      <c r="N110" s="697">
        <f t="shared" ref="N110:N114" si="27">M110/100</f>
        <v>1.096774193548387</v>
      </c>
      <c r="O110" s="539"/>
      <c r="P110" s="266"/>
      <c r="Q110" s="266"/>
      <c r="R110" s="266"/>
      <c r="S110" s="266"/>
      <c r="T110" s="266"/>
      <c r="U110" s="266"/>
      <c r="V110" s="266"/>
      <c r="W110" s="266"/>
      <c r="X110" s="266"/>
      <c r="Y110" s="266"/>
      <c r="Z110" s="266"/>
      <c r="AA110" s="266"/>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row>
    <row r="111" spans="1:144" s="12" customFormat="1" ht="111" customHeight="1">
      <c r="A111" s="98"/>
      <c r="B111" s="31" t="s">
        <v>233</v>
      </c>
      <c r="C111" s="554" t="s">
        <v>582</v>
      </c>
      <c r="D111" s="653"/>
      <c r="E111" s="654">
        <v>1560600</v>
      </c>
      <c r="F111" s="654">
        <v>1532579.5</v>
      </c>
      <c r="G111" s="301">
        <f t="shared" si="23"/>
        <v>98.204504677688064</v>
      </c>
      <c r="H111" s="303">
        <f t="shared" si="25"/>
        <v>0.98204504677688065</v>
      </c>
      <c r="I111" s="644" t="s">
        <v>647</v>
      </c>
      <c r="J111" s="482" t="s">
        <v>10</v>
      </c>
      <c r="K111" s="702">
        <v>100</v>
      </c>
      <c r="L111" s="702">
        <v>100</v>
      </c>
      <c r="M111" s="696">
        <f t="shared" si="26"/>
        <v>100</v>
      </c>
      <c r="N111" s="697">
        <f t="shared" si="27"/>
        <v>1</v>
      </c>
      <c r="O111" s="539"/>
      <c r="P111" s="266"/>
      <c r="Q111" s="266"/>
      <c r="R111" s="266"/>
      <c r="S111" s="266"/>
      <c r="T111" s="266"/>
      <c r="U111" s="266"/>
      <c r="V111" s="266"/>
      <c r="W111" s="266"/>
      <c r="X111" s="266"/>
      <c r="Y111" s="266"/>
      <c r="Z111" s="266"/>
      <c r="AA111" s="266"/>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row>
    <row r="112" spans="1:144" s="12" customFormat="1" ht="99" customHeight="1">
      <c r="A112" s="98"/>
      <c r="B112" s="31" t="s">
        <v>234</v>
      </c>
      <c r="C112" s="554" t="s">
        <v>400</v>
      </c>
      <c r="D112" s="653"/>
      <c r="E112" s="654">
        <v>3811100</v>
      </c>
      <c r="F112" s="654">
        <v>3800382.61</v>
      </c>
      <c r="G112" s="517">
        <f t="shared" si="23"/>
        <v>99.718784865261995</v>
      </c>
      <c r="H112" s="303">
        <f t="shared" si="25"/>
        <v>0.99718784865262</v>
      </c>
      <c r="I112" s="700" t="s">
        <v>648</v>
      </c>
      <c r="J112" s="482" t="s">
        <v>10</v>
      </c>
      <c r="K112" s="702">
        <v>100</v>
      </c>
      <c r="L112" s="702">
        <v>100</v>
      </c>
      <c r="M112" s="696">
        <f t="shared" si="26"/>
        <v>100</v>
      </c>
      <c r="N112" s="697">
        <f t="shared" si="27"/>
        <v>1</v>
      </c>
      <c r="O112" s="539"/>
      <c r="P112" s="266"/>
      <c r="Q112" s="266"/>
      <c r="R112" s="266"/>
      <c r="S112" s="266"/>
      <c r="T112" s="266"/>
      <c r="U112" s="266"/>
      <c r="V112" s="266"/>
      <c r="W112" s="266"/>
      <c r="X112" s="266"/>
      <c r="Y112" s="266"/>
      <c r="Z112" s="266"/>
      <c r="AA112" s="266"/>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row>
    <row r="113" spans="1:144" s="12" customFormat="1" ht="84.75" customHeight="1">
      <c r="A113" s="98"/>
      <c r="B113" s="31" t="s">
        <v>433</v>
      </c>
      <c r="C113" s="554" t="s">
        <v>583</v>
      </c>
      <c r="D113" s="653"/>
      <c r="E113" s="654">
        <v>300000</v>
      </c>
      <c r="F113" s="654">
        <v>291810</v>
      </c>
      <c r="G113" s="505">
        <f t="shared" si="23"/>
        <v>97.27</v>
      </c>
      <c r="H113" s="303">
        <f t="shared" si="25"/>
        <v>0.97270000000000001</v>
      </c>
      <c r="I113" s="701" t="s">
        <v>649</v>
      </c>
      <c r="J113" s="692" t="s">
        <v>350</v>
      </c>
      <c r="K113" s="702">
        <v>42.9</v>
      </c>
      <c r="L113" s="702">
        <v>42.9</v>
      </c>
      <c r="M113" s="696">
        <f t="shared" si="26"/>
        <v>100</v>
      </c>
      <c r="N113" s="697">
        <f t="shared" si="27"/>
        <v>1</v>
      </c>
      <c r="O113" s="539"/>
      <c r="P113" s="266"/>
      <c r="Q113" s="266"/>
      <c r="R113" s="266"/>
      <c r="S113" s="266"/>
      <c r="T113" s="266"/>
      <c r="U113" s="266"/>
      <c r="V113" s="266"/>
      <c r="W113" s="266"/>
      <c r="X113" s="266"/>
      <c r="Y113" s="266"/>
      <c r="Z113" s="266"/>
      <c r="AA113" s="266"/>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row>
    <row r="114" spans="1:144" s="12" customFormat="1" ht="84.75" customHeight="1">
      <c r="A114" s="98"/>
      <c r="B114" s="31"/>
      <c r="C114" s="691"/>
      <c r="D114" s="679"/>
      <c r="E114" s="680"/>
      <c r="F114" s="680"/>
      <c r="G114" s="690"/>
      <c r="H114" s="303"/>
      <c r="I114" s="644" t="s">
        <v>650</v>
      </c>
      <c r="J114" s="482" t="s">
        <v>84</v>
      </c>
      <c r="K114" s="702">
        <v>1</v>
      </c>
      <c r="L114" s="702">
        <v>1</v>
      </c>
      <c r="M114" s="696">
        <f>L114/K114*100</f>
        <v>100</v>
      </c>
      <c r="N114" s="697">
        <f t="shared" si="27"/>
        <v>1</v>
      </c>
      <c r="O114" s="539"/>
      <c r="P114" s="266"/>
      <c r="Q114" s="266"/>
      <c r="R114" s="266"/>
      <c r="S114" s="266"/>
      <c r="T114" s="266"/>
      <c r="U114" s="266"/>
      <c r="V114" s="266"/>
      <c r="W114" s="266"/>
      <c r="X114" s="266"/>
      <c r="Y114" s="266"/>
      <c r="Z114" s="266"/>
      <c r="AA114" s="266"/>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c r="DT114" s="107"/>
      <c r="DU114" s="107"/>
      <c r="DV114" s="107"/>
      <c r="DW114" s="107"/>
      <c r="DX114" s="107"/>
      <c r="DY114" s="107"/>
      <c r="DZ114" s="107"/>
      <c r="EA114" s="107"/>
      <c r="EB114" s="107"/>
      <c r="EC114" s="107"/>
      <c r="ED114" s="107"/>
      <c r="EE114" s="107"/>
      <c r="EF114" s="107"/>
      <c r="EG114" s="107"/>
      <c r="EH114" s="107"/>
      <c r="EI114" s="107"/>
      <c r="EJ114" s="107"/>
      <c r="EK114" s="107"/>
      <c r="EL114" s="107"/>
      <c r="EM114" s="107"/>
      <c r="EN114" s="107"/>
    </row>
    <row r="115" spans="1:144" s="71" customFormat="1" ht="21" customHeight="1">
      <c r="A115" s="56"/>
      <c r="B115" s="54"/>
      <c r="C115" s="52" t="s">
        <v>82</v>
      </c>
      <c r="D115" s="304"/>
      <c r="E115" s="382">
        <f>E109+E110+E111+E112+E113</f>
        <v>6283000</v>
      </c>
      <c r="F115" s="382">
        <f>F109+F110+F111+F112+F113</f>
        <v>6236072.1099999994</v>
      </c>
      <c r="G115" s="363">
        <f t="shared" si="23"/>
        <v>99.253097405697915</v>
      </c>
      <c r="H115" s="339">
        <v>0.99</v>
      </c>
      <c r="I115" s="52"/>
      <c r="J115" s="74"/>
      <c r="K115" s="207"/>
      <c r="L115" s="207"/>
      <c r="M115" s="384">
        <f>SUM(M109:M114)/6</f>
        <v>101.61290322580646</v>
      </c>
      <c r="N115" s="384">
        <f>M115/100</f>
        <v>1.0161290322580647</v>
      </c>
      <c r="O115" s="539"/>
      <c r="P115" s="287"/>
      <c r="Q115" s="287"/>
      <c r="R115" s="287"/>
      <c r="S115" s="287"/>
      <c r="T115" s="287"/>
      <c r="U115" s="287"/>
      <c r="V115" s="287"/>
      <c r="W115" s="287"/>
      <c r="X115" s="49"/>
      <c r="Y115" s="49"/>
      <c r="Z115" s="49"/>
      <c r="AA115" s="49"/>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row>
    <row r="116" spans="1:144" s="508" customFormat="1" ht="43.5" customHeight="1">
      <c r="A116" s="367"/>
      <c r="B116" s="368"/>
      <c r="C116" s="369" t="s">
        <v>236</v>
      </c>
      <c r="D116" s="368"/>
      <c r="E116" s="370">
        <f>E115+E102+E87</f>
        <v>136632536.69999999</v>
      </c>
      <c r="F116" s="370">
        <f>F115+F102+F87</f>
        <v>136433957.95000002</v>
      </c>
      <c r="G116" s="375">
        <f>F116/E116*100</f>
        <v>99.85466218018334</v>
      </c>
      <c r="H116" s="376">
        <v>0.99</v>
      </c>
      <c r="I116" s="770" t="s">
        <v>58</v>
      </c>
      <c r="J116" s="771"/>
      <c r="K116" s="771"/>
      <c r="L116" s="771"/>
      <c r="M116" s="379">
        <v>1</v>
      </c>
      <c r="N116" s="374">
        <v>0.83</v>
      </c>
      <c r="O116" s="540"/>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c r="AP116" s="373"/>
      <c r="AQ116" s="373"/>
      <c r="AR116" s="373"/>
      <c r="AS116" s="373"/>
      <c r="AT116" s="373"/>
      <c r="AU116" s="373"/>
      <c r="AV116" s="373"/>
      <c r="AW116" s="373"/>
      <c r="AX116" s="373"/>
      <c r="AY116" s="373"/>
      <c r="AZ116" s="373"/>
      <c r="BA116" s="373"/>
      <c r="BB116" s="373"/>
      <c r="BC116" s="373"/>
      <c r="BD116" s="373"/>
      <c r="BE116" s="373"/>
      <c r="BF116" s="373"/>
      <c r="BG116" s="373"/>
      <c r="BH116" s="373"/>
      <c r="BI116" s="373"/>
      <c r="BJ116" s="373"/>
      <c r="BK116" s="373"/>
      <c r="BL116" s="373"/>
      <c r="BM116" s="373"/>
      <c r="BN116" s="509"/>
      <c r="BO116" s="509"/>
      <c r="BP116" s="509"/>
      <c r="BQ116" s="509"/>
      <c r="BR116" s="509"/>
      <c r="BS116" s="509"/>
      <c r="BT116" s="509"/>
      <c r="BU116" s="509"/>
      <c r="BV116" s="509"/>
      <c r="BW116" s="509"/>
      <c r="BX116" s="509"/>
      <c r="BY116" s="509"/>
      <c r="BZ116" s="509"/>
      <c r="CA116" s="509"/>
      <c r="CB116" s="509"/>
      <c r="CC116" s="509"/>
      <c r="CD116" s="509"/>
      <c r="CE116" s="509"/>
      <c r="CF116" s="509"/>
      <c r="CG116" s="509"/>
      <c r="CH116" s="509"/>
      <c r="CI116" s="509"/>
      <c r="CJ116" s="509"/>
      <c r="CK116" s="509"/>
      <c r="CL116" s="509"/>
      <c r="CM116" s="509"/>
      <c r="CN116" s="509"/>
      <c r="CO116" s="509"/>
      <c r="CP116" s="509"/>
      <c r="CQ116" s="509"/>
      <c r="CR116" s="509"/>
      <c r="CS116" s="509"/>
      <c r="CT116" s="509"/>
      <c r="CU116" s="509"/>
      <c r="CV116" s="509"/>
      <c r="CW116" s="509"/>
      <c r="CX116" s="509"/>
      <c r="CY116" s="509"/>
      <c r="CZ116" s="509"/>
      <c r="DA116" s="509"/>
      <c r="DB116" s="509"/>
      <c r="DC116" s="509"/>
      <c r="DD116" s="509"/>
      <c r="DE116" s="509"/>
      <c r="DF116" s="509"/>
      <c r="DG116" s="509"/>
      <c r="DH116" s="509"/>
      <c r="DI116" s="509"/>
      <c r="DJ116" s="509"/>
      <c r="DK116" s="509"/>
      <c r="DL116" s="509"/>
      <c r="DM116" s="509"/>
      <c r="DN116" s="509"/>
      <c r="DO116" s="509"/>
      <c r="DP116" s="509"/>
      <c r="DQ116" s="509"/>
      <c r="DR116" s="509"/>
      <c r="DS116" s="509"/>
      <c r="DT116" s="509"/>
      <c r="DU116" s="509"/>
      <c r="DV116" s="509"/>
      <c r="DW116" s="509"/>
      <c r="DX116" s="509"/>
      <c r="DY116" s="509"/>
      <c r="DZ116" s="509"/>
      <c r="EA116" s="509"/>
      <c r="EB116" s="509"/>
      <c r="EC116" s="509"/>
      <c r="ED116" s="509"/>
      <c r="EE116" s="509"/>
      <c r="EF116" s="509"/>
      <c r="EG116" s="509"/>
      <c r="EH116" s="509"/>
      <c r="EI116" s="509"/>
      <c r="EJ116" s="509"/>
      <c r="EK116" s="509"/>
      <c r="EL116" s="509"/>
      <c r="EM116" s="509"/>
      <c r="EN116" s="509"/>
    </row>
    <row r="117" spans="1:144" s="153" customFormat="1" ht="21.75" customHeight="1">
      <c r="B117" s="109"/>
      <c r="C117" s="133" t="s">
        <v>332</v>
      </c>
      <c r="D117" s="114" t="s">
        <v>336</v>
      </c>
      <c r="E117" s="497">
        <v>246992.02000000002</v>
      </c>
      <c r="F117" s="497">
        <v>246992.02000000002</v>
      </c>
      <c r="G117" s="381"/>
      <c r="H117" s="380"/>
      <c r="I117" s="298"/>
      <c r="J117" s="299"/>
      <c r="K117" s="299"/>
      <c r="L117" s="299"/>
      <c r="M117" s="51"/>
      <c r="N117" s="350"/>
      <c r="O117" s="539"/>
      <c r="P117" s="287"/>
      <c r="Q117" s="287"/>
      <c r="R117" s="287"/>
      <c r="S117" s="287"/>
      <c r="T117" s="287"/>
      <c r="U117" s="287"/>
      <c r="V117" s="287"/>
      <c r="W117" s="287"/>
      <c r="X117" s="287"/>
      <c r="Y117" s="287"/>
      <c r="Z117" s="287"/>
      <c r="AA117" s="287"/>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row>
    <row r="118" spans="1:144" s="153" customFormat="1" ht="20.25" customHeight="1">
      <c r="B118" s="109"/>
      <c r="C118" s="133" t="s">
        <v>333</v>
      </c>
      <c r="D118" s="114" t="s">
        <v>484</v>
      </c>
      <c r="E118" s="497">
        <v>41634809.980000004</v>
      </c>
      <c r="F118" s="497">
        <v>41634809.980000004</v>
      </c>
      <c r="G118" s="381"/>
      <c r="H118" s="380"/>
      <c r="I118" s="298"/>
      <c r="J118" s="299"/>
      <c r="K118" s="299"/>
      <c r="L118" s="299"/>
      <c r="M118" s="51"/>
      <c r="N118" s="350"/>
      <c r="O118" s="539"/>
      <c r="P118" s="287"/>
      <c r="Q118" s="287"/>
      <c r="R118" s="287"/>
      <c r="S118" s="287"/>
      <c r="T118" s="287"/>
      <c r="U118" s="287"/>
      <c r="V118" s="287"/>
      <c r="W118" s="287"/>
      <c r="X118" s="287"/>
      <c r="Y118" s="287"/>
      <c r="Z118" s="287"/>
      <c r="AA118" s="287"/>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row>
    <row r="119" spans="1:144" s="153" customFormat="1" ht="30.75" customHeight="1">
      <c r="B119" s="109"/>
      <c r="C119" s="133" t="s">
        <v>334</v>
      </c>
      <c r="D119" s="114" t="s">
        <v>485</v>
      </c>
      <c r="E119" s="497">
        <v>94750734.700000003</v>
      </c>
      <c r="F119" s="497">
        <v>94552155.950000033</v>
      </c>
      <c r="G119" s="466"/>
      <c r="H119" s="331"/>
      <c r="I119" s="794"/>
      <c r="J119" s="795"/>
      <c r="K119" s="795"/>
      <c r="L119" s="795"/>
      <c r="M119" s="51"/>
      <c r="N119" s="351"/>
      <c r="O119" s="541"/>
      <c r="P119" s="287"/>
      <c r="Q119" s="287"/>
      <c r="R119" s="287"/>
      <c r="S119" s="287"/>
      <c r="T119" s="287"/>
      <c r="U119" s="287"/>
      <c r="V119" s="287"/>
      <c r="W119" s="287"/>
      <c r="X119" s="287"/>
      <c r="Y119" s="287"/>
      <c r="Z119" s="287"/>
      <c r="AA119" s="287"/>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row>
    <row r="120" spans="1:144" s="153" customFormat="1" ht="22.5" customHeight="1">
      <c r="B120" s="109"/>
      <c r="C120" s="133" t="s">
        <v>335</v>
      </c>
      <c r="D120" s="114" t="s">
        <v>338</v>
      </c>
      <c r="E120" s="497"/>
      <c r="F120" s="497"/>
      <c r="G120" s="276"/>
      <c r="H120" s="331"/>
      <c r="I120" s="794"/>
      <c r="J120" s="795"/>
      <c r="K120" s="795"/>
      <c r="L120" s="795"/>
      <c r="M120" s="51"/>
      <c r="N120" s="351"/>
      <c r="O120" s="541"/>
      <c r="P120" s="286"/>
      <c r="Q120" s="286"/>
      <c r="R120" s="286"/>
      <c r="S120" s="286"/>
      <c r="T120" s="286"/>
      <c r="U120" s="286"/>
      <c r="V120" s="286"/>
      <c r="W120" s="286"/>
      <c r="X120" s="287"/>
      <c r="Y120" s="287"/>
      <c r="Z120" s="287"/>
      <c r="AA120" s="287"/>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row>
    <row r="121" spans="1:144" s="1" customFormat="1" ht="49.5" customHeight="1">
      <c r="A121" s="50"/>
      <c r="B121" s="152"/>
      <c r="C121" s="796" t="s">
        <v>725</v>
      </c>
      <c r="D121" s="797"/>
      <c r="E121" s="797"/>
      <c r="F121" s="797"/>
      <c r="G121" s="797"/>
      <c r="H121" s="797"/>
      <c r="I121" s="797"/>
      <c r="J121" s="797"/>
      <c r="K121" s="797"/>
      <c r="L121" s="797"/>
      <c r="M121" s="797"/>
      <c r="N121" s="806"/>
      <c r="O121" s="541"/>
      <c r="P121" s="286"/>
      <c r="Q121" s="286"/>
      <c r="R121" s="286"/>
      <c r="S121" s="286"/>
      <c r="T121" s="286"/>
      <c r="U121" s="286"/>
      <c r="V121" s="286"/>
      <c r="W121" s="286"/>
      <c r="X121" s="286"/>
      <c r="Y121" s="286"/>
      <c r="Z121" s="286"/>
      <c r="AA121" s="286"/>
      <c r="AB121" s="104"/>
      <c r="AC121" s="104"/>
      <c r="AD121" s="104"/>
      <c r="AE121" s="104"/>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c r="DJ121" s="104"/>
      <c r="DK121" s="104"/>
      <c r="DL121" s="104"/>
      <c r="DM121" s="104"/>
      <c r="DN121" s="104"/>
      <c r="DO121" s="104"/>
      <c r="DP121" s="104"/>
      <c r="DQ121" s="104"/>
      <c r="DR121" s="104"/>
      <c r="DS121" s="104"/>
      <c r="DT121" s="104"/>
      <c r="DU121" s="104"/>
      <c r="DV121" s="104"/>
      <c r="DW121" s="104"/>
      <c r="DX121" s="104"/>
      <c r="DY121" s="104"/>
      <c r="DZ121" s="104"/>
      <c r="EA121" s="104"/>
      <c r="EB121" s="104"/>
      <c r="EC121" s="104"/>
      <c r="ED121" s="104"/>
      <c r="EE121" s="104"/>
      <c r="EF121" s="104"/>
      <c r="EG121" s="104"/>
      <c r="EH121" s="104"/>
      <c r="EI121" s="104"/>
      <c r="EJ121" s="104"/>
      <c r="EK121" s="104"/>
      <c r="EL121" s="104"/>
      <c r="EM121" s="104"/>
      <c r="EN121" s="104"/>
    </row>
    <row r="122" spans="1:144" s="20" customFormat="1" ht="21" hidden="1" customHeight="1">
      <c r="A122" s="56">
        <f>E122-F122</f>
        <v>794314.99999988079</v>
      </c>
      <c r="B122" s="8"/>
      <c r="C122" s="130" t="s">
        <v>13</v>
      </c>
      <c r="D122" s="305"/>
      <c r="E122" s="237">
        <f>SUM(E83:E121)</f>
        <v>517688196.79999995</v>
      </c>
      <c r="F122" s="237">
        <f>SUM(F83:F121)</f>
        <v>516893881.80000007</v>
      </c>
      <c r="G122" s="276">
        <f>F122/E122*100</f>
        <v>99.846564977739533</v>
      </c>
      <c r="H122" s="303" t="e">
        <f>#REF!/G122*100</f>
        <v>#REF!</v>
      </c>
      <c r="I122" s="14"/>
      <c r="J122" s="19"/>
      <c r="K122" s="204"/>
      <c r="L122" s="204"/>
      <c r="M122" s="24" t="e">
        <f>(#REF!+#REF!+M107+M86+M84+#REF!+M83)/7</f>
        <v>#REF!</v>
      </c>
      <c r="N122" s="345" t="e">
        <f>M122*0.4+H122*0.4+'[1]Внесение изменений'!H5*0.2</f>
        <v>#REF!</v>
      </c>
      <c r="O122" s="539"/>
      <c r="P122" s="49"/>
      <c r="Q122" s="49"/>
      <c r="R122" s="49"/>
      <c r="S122" s="49"/>
      <c r="T122" s="49"/>
      <c r="U122" s="49"/>
      <c r="V122" s="49"/>
      <c r="W122" s="49"/>
      <c r="X122" s="49"/>
      <c r="Y122" s="49"/>
      <c r="Z122" s="49"/>
      <c r="AA122" s="49"/>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row>
    <row r="123" spans="1:144" ht="18.75" hidden="1">
      <c r="B123" s="16"/>
      <c r="C123" s="719" t="s">
        <v>23</v>
      </c>
      <c r="D123" s="725"/>
      <c r="E123" s="725"/>
      <c r="F123" s="725"/>
      <c r="G123" s="725"/>
      <c r="H123" s="725"/>
      <c r="I123" s="725"/>
      <c r="J123" s="725"/>
      <c r="K123" s="725"/>
      <c r="L123" s="725"/>
      <c r="M123" s="726"/>
      <c r="N123" s="346"/>
      <c r="O123" s="539"/>
    </row>
    <row r="124" spans="1:144" ht="18.75" hidden="1">
      <c r="B124" s="16"/>
      <c r="C124" s="719" t="s">
        <v>24</v>
      </c>
      <c r="D124" s="725"/>
      <c r="E124" s="725"/>
      <c r="F124" s="725"/>
      <c r="G124" s="725"/>
      <c r="H124" s="725"/>
      <c r="I124" s="725"/>
      <c r="J124" s="725"/>
      <c r="K124" s="725"/>
      <c r="L124" s="725"/>
      <c r="M124" s="725"/>
      <c r="N124" s="726"/>
      <c r="O124" s="539"/>
    </row>
    <row r="125" spans="1:144" ht="18.75" hidden="1" customHeight="1">
      <c r="B125" s="13"/>
      <c r="C125" s="730" t="s">
        <v>25</v>
      </c>
      <c r="D125" s="731"/>
      <c r="E125" s="731"/>
      <c r="F125" s="731"/>
      <c r="G125" s="731"/>
      <c r="H125" s="731"/>
      <c r="I125" s="731"/>
      <c r="J125" s="731"/>
      <c r="K125" s="731"/>
      <c r="L125" s="731"/>
      <c r="M125" s="731"/>
      <c r="N125" s="732"/>
      <c r="O125" s="539"/>
    </row>
    <row r="126" spans="1:144" ht="19.5" hidden="1" customHeight="1">
      <c r="B126" s="13"/>
      <c r="C126" s="730" t="s">
        <v>26</v>
      </c>
      <c r="D126" s="731"/>
      <c r="E126" s="731"/>
      <c r="F126" s="731"/>
      <c r="G126" s="731"/>
      <c r="H126" s="731"/>
      <c r="I126" s="731"/>
      <c r="J126" s="731"/>
      <c r="K126" s="731"/>
      <c r="L126" s="731"/>
      <c r="M126" s="731"/>
      <c r="N126" s="732"/>
      <c r="O126" s="539"/>
    </row>
    <row r="127" spans="1:144" s="12" customFormat="1" ht="29.25" hidden="1" customHeight="1">
      <c r="A127" s="98"/>
      <c r="B127" s="31"/>
      <c r="C127" s="32" t="s">
        <v>27</v>
      </c>
      <c r="D127" s="307"/>
      <c r="E127" s="235"/>
      <c r="F127" s="235"/>
      <c r="G127" s="276"/>
      <c r="H127" s="303"/>
      <c r="I127" s="9"/>
      <c r="J127" s="10"/>
      <c r="K127" s="203"/>
      <c r="L127" s="203"/>
      <c r="M127" s="10"/>
      <c r="N127" s="300"/>
      <c r="O127" s="539"/>
      <c r="P127" s="266"/>
      <c r="Q127" s="266"/>
      <c r="R127" s="266"/>
      <c r="S127" s="266"/>
      <c r="T127" s="266"/>
      <c r="U127" s="266"/>
      <c r="V127" s="266"/>
      <c r="W127" s="266"/>
      <c r="X127" s="266"/>
      <c r="Y127" s="266"/>
      <c r="Z127" s="266"/>
      <c r="AA127" s="266"/>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row>
    <row r="128" spans="1:144" s="12" customFormat="1" ht="51" hidden="1">
      <c r="A128" s="98"/>
      <c r="B128" s="31" t="s">
        <v>28</v>
      </c>
      <c r="C128" s="32" t="s">
        <v>29</v>
      </c>
      <c r="D128" s="308" t="s">
        <v>12</v>
      </c>
      <c r="E128" s="235">
        <v>33044</v>
      </c>
      <c r="F128" s="235">
        <v>33044</v>
      </c>
      <c r="G128" s="276">
        <f>F128/E128*100</f>
        <v>100</v>
      </c>
      <c r="H128" s="303"/>
      <c r="I128" s="9" t="s">
        <v>30</v>
      </c>
      <c r="J128" s="10" t="s">
        <v>10</v>
      </c>
      <c r="K128" s="203" t="s">
        <v>31</v>
      </c>
      <c r="L128" s="203" t="s">
        <v>31</v>
      </c>
      <c r="M128" s="10">
        <f>L128/K128</f>
        <v>1</v>
      </c>
      <c r="N128" s="300"/>
      <c r="O128" s="539"/>
      <c r="P128" s="266"/>
      <c r="Q128" s="266"/>
      <c r="R128" s="266"/>
      <c r="S128" s="266"/>
      <c r="T128" s="266"/>
      <c r="U128" s="266"/>
      <c r="V128" s="266"/>
      <c r="W128" s="266"/>
      <c r="X128" s="266"/>
      <c r="Y128" s="266"/>
      <c r="Z128" s="266"/>
      <c r="AA128" s="266"/>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row>
    <row r="129" spans="1:144" s="12" customFormat="1" ht="63.75" hidden="1">
      <c r="A129" s="98"/>
      <c r="B129" s="31" t="s">
        <v>32</v>
      </c>
      <c r="C129" s="32" t="s">
        <v>33</v>
      </c>
      <c r="D129" s="308" t="s">
        <v>12</v>
      </c>
      <c r="E129" s="235">
        <v>1944</v>
      </c>
      <c r="F129" s="235">
        <v>1944</v>
      </c>
      <c r="G129" s="276">
        <f>F129/E129*100</f>
        <v>100</v>
      </c>
      <c r="H129" s="303"/>
      <c r="I129" s="9" t="s">
        <v>34</v>
      </c>
      <c r="J129" s="10" t="s">
        <v>14</v>
      </c>
      <c r="K129" s="203" t="s">
        <v>35</v>
      </c>
      <c r="L129" s="203" t="s">
        <v>35</v>
      </c>
      <c r="M129" s="10">
        <v>1</v>
      </c>
      <c r="N129" s="300"/>
      <c r="O129" s="539"/>
      <c r="P129" s="266"/>
      <c r="Q129" s="266"/>
      <c r="R129" s="266"/>
      <c r="S129" s="266"/>
      <c r="T129" s="266"/>
      <c r="U129" s="266"/>
      <c r="V129" s="266"/>
      <c r="W129" s="266"/>
      <c r="X129" s="266"/>
      <c r="Y129" s="266"/>
      <c r="Z129" s="266"/>
      <c r="AA129" s="266"/>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c r="DQ129" s="107"/>
      <c r="DR129" s="107"/>
      <c r="DS129" s="107"/>
      <c r="DT129" s="107"/>
      <c r="DU129" s="107"/>
      <c r="DV129" s="107"/>
      <c r="DW129" s="107"/>
      <c r="DX129" s="107"/>
      <c r="DY129" s="107"/>
      <c r="DZ129" s="107"/>
      <c r="EA129" s="107"/>
      <c r="EB129" s="107"/>
      <c r="EC129" s="107"/>
      <c r="ED129" s="107"/>
      <c r="EE129" s="107"/>
      <c r="EF129" s="107"/>
      <c r="EG129" s="107"/>
      <c r="EH129" s="107"/>
      <c r="EI129" s="107"/>
      <c r="EJ129" s="107"/>
      <c r="EK129" s="107"/>
      <c r="EL129" s="107"/>
      <c r="EM129" s="107"/>
      <c r="EN129" s="107"/>
    </row>
    <row r="130" spans="1:144" s="12" customFormat="1" ht="38.25" hidden="1">
      <c r="A130" s="98"/>
      <c r="B130" s="31" t="s">
        <v>36</v>
      </c>
      <c r="C130" s="33" t="s">
        <v>37</v>
      </c>
      <c r="D130" s="308" t="s">
        <v>11</v>
      </c>
      <c r="E130" s="235">
        <v>5524</v>
      </c>
      <c r="F130" s="235">
        <v>5524</v>
      </c>
      <c r="G130" s="276">
        <f>F130/E130*100</f>
        <v>100</v>
      </c>
      <c r="H130" s="303"/>
      <c r="I130" s="9" t="s">
        <v>38</v>
      </c>
      <c r="J130" s="10" t="s">
        <v>10</v>
      </c>
      <c r="K130" s="203" t="s">
        <v>31</v>
      </c>
      <c r="L130" s="203" t="s">
        <v>31</v>
      </c>
      <c r="M130" s="10">
        <f>L130/K130</f>
        <v>1</v>
      </c>
      <c r="N130" s="300"/>
      <c r="O130" s="539"/>
      <c r="P130" s="266"/>
      <c r="Q130" s="266"/>
      <c r="R130" s="266"/>
      <c r="S130" s="266"/>
      <c r="T130" s="266"/>
      <c r="U130" s="266"/>
      <c r="V130" s="266"/>
      <c r="W130" s="266"/>
      <c r="X130" s="266"/>
      <c r="Y130" s="266"/>
      <c r="Z130" s="266"/>
      <c r="AA130" s="266"/>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row>
    <row r="131" spans="1:144" s="12" customFormat="1" ht="41.25" hidden="1" customHeight="1">
      <c r="A131" s="98"/>
      <c r="B131" s="31" t="s">
        <v>39</v>
      </c>
      <c r="C131" s="33" t="s">
        <v>40</v>
      </c>
      <c r="D131" s="308" t="s">
        <v>11</v>
      </c>
      <c r="E131" s="235">
        <v>53.7</v>
      </c>
      <c r="F131" s="235">
        <v>51.7</v>
      </c>
      <c r="G131" s="276">
        <f>F131/E131*100</f>
        <v>96.275605214152705</v>
      </c>
      <c r="H131" s="303"/>
      <c r="I131" s="9" t="s">
        <v>41</v>
      </c>
      <c r="J131" s="10" t="s">
        <v>10</v>
      </c>
      <c r="K131" s="203">
        <v>100</v>
      </c>
      <c r="L131" s="203">
        <v>100</v>
      </c>
      <c r="M131" s="10">
        <f>L131/K131</f>
        <v>1</v>
      </c>
      <c r="N131" s="300"/>
      <c r="O131" s="539"/>
      <c r="P131" s="266"/>
      <c r="Q131" s="266"/>
      <c r="R131" s="266"/>
      <c r="S131" s="266"/>
      <c r="T131" s="266"/>
      <c r="U131" s="266"/>
      <c r="V131" s="266"/>
      <c r="W131" s="266"/>
      <c r="X131" s="266"/>
      <c r="Y131" s="266"/>
      <c r="Z131" s="266"/>
      <c r="AA131" s="266"/>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row>
    <row r="132" spans="1:144" s="20" customFormat="1" ht="21" hidden="1" customHeight="1">
      <c r="A132" s="56">
        <f>E132-F132</f>
        <v>2</v>
      </c>
      <c r="B132" s="18"/>
      <c r="C132" s="130" t="s">
        <v>16</v>
      </c>
      <c r="D132" s="305"/>
      <c r="E132" s="237">
        <f>SUM(E128:E131)</f>
        <v>40565.699999999997</v>
      </c>
      <c r="F132" s="237">
        <f>SUM(F128:F131)</f>
        <v>40563.699999999997</v>
      </c>
      <c r="G132" s="276">
        <f>F132/E132*100</f>
        <v>99.995069726394476</v>
      </c>
      <c r="H132" s="303" t="e">
        <f>#REF!/G132*100</f>
        <v>#REF!</v>
      </c>
      <c r="I132" s="14"/>
      <c r="J132" s="19"/>
      <c r="K132" s="204"/>
      <c r="L132" s="204"/>
      <c r="M132" s="15">
        <f>(M131+M130+M129+M128)/4</f>
        <v>1</v>
      </c>
      <c r="N132" s="344" t="e">
        <f>M132*0.4+H132*0.4+'[1]Внесение изменений'!H5*0.2</f>
        <v>#REF!</v>
      </c>
      <c r="O132" s="539"/>
      <c r="P132" s="49"/>
      <c r="Q132" s="49"/>
      <c r="R132" s="49"/>
      <c r="S132" s="49"/>
      <c r="T132" s="49"/>
      <c r="U132" s="49"/>
      <c r="V132" s="49"/>
      <c r="W132" s="49"/>
      <c r="X132" s="49"/>
      <c r="Y132" s="49"/>
      <c r="Z132" s="49"/>
      <c r="AA132" s="49"/>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row>
    <row r="133" spans="1:144" ht="21" hidden="1" customHeight="1">
      <c r="B133" s="16"/>
      <c r="C133" s="719" t="s">
        <v>42</v>
      </c>
      <c r="D133" s="725"/>
      <c r="E133" s="725"/>
      <c r="F133" s="725"/>
      <c r="G133" s="725"/>
      <c r="H133" s="725"/>
      <c r="I133" s="726"/>
      <c r="J133" s="25"/>
      <c r="K133" s="208"/>
      <c r="L133" s="208"/>
      <c r="M133" s="25"/>
      <c r="N133" s="346"/>
      <c r="O133" s="539"/>
    </row>
    <row r="134" spans="1:144" ht="18.75" hidden="1" customHeight="1">
      <c r="B134" s="7"/>
      <c r="C134" s="730" t="s">
        <v>43</v>
      </c>
      <c r="D134" s="731"/>
      <c r="E134" s="731"/>
      <c r="F134" s="731"/>
      <c r="G134" s="731"/>
      <c r="H134" s="731"/>
      <c r="I134" s="731"/>
      <c r="J134" s="731"/>
      <c r="K134" s="731"/>
      <c r="L134" s="731"/>
      <c r="M134" s="23"/>
      <c r="N134" s="343"/>
      <c r="O134" s="539"/>
    </row>
    <row r="135" spans="1:144" ht="17.25" hidden="1" customHeight="1">
      <c r="B135" s="7"/>
      <c r="C135" s="730" t="s">
        <v>44</v>
      </c>
      <c r="D135" s="731"/>
      <c r="E135" s="731"/>
      <c r="F135" s="731"/>
      <c r="G135" s="731"/>
      <c r="H135" s="731"/>
      <c r="I135" s="731"/>
      <c r="J135" s="731"/>
      <c r="K135" s="731"/>
      <c r="L135" s="731"/>
      <c r="M135" s="23"/>
      <c r="N135" s="343"/>
      <c r="O135" s="539"/>
    </row>
    <row r="136" spans="1:144" s="12" customFormat="1" ht="44.25" hidden="1" customHeight="1">
      <c r="A136" s="98"/>
      <c r="B136" s="31" t="s">
        <v>45</v>
      </c>
      <c r="C136" s="32" t="s">
        <v>46</v>
      </c>
      <c r="D136" s="309" t="s">
        <v>12</v>
      </c>
      <c r="E136" s="235">
        <v>5831</v>
      </c>
      <c r="F136" s="235">
        <v>5831</v>
      </c>
      <c r="G136" s="276">
        <f>F136/E136*100</f>
        <v>100</v>
      </c>
      <c r="H136" s="303"/>
      <c r="I136" s="9" t="s">
        <v>47</v>
      </c>
      <c r="J136" s="10" t="s">
        <v>10</v>
      </c>
      <c r="K136" s="203">
        <v>100</v>
      </c>
      <c r="L136" s="203">
        <v>100</v>
      </c>
      <c r="M136" s="10">
        <f>L136/K136</f>
        <v>1</v>
      </c>
      <c r="N136" s="300"/>
      <c r="O136" s="539"/>
      <c r="P136" s="266"/>
      <c r="Q136" s="266"/>
      <c r="R136" s="266"/>
      <c r="S136" s="266"/>
      <c r="T136" s="266"/>
      <c r="U136" s="266"/>
      <c r="V136" s="266"/>
      <c r="W136" s="266"/>
      <c r="X136" s="266"/>
      <c r="Y136" s="266"/>
      <c r="Z136" s="266"/>
      <c r="AA136" s="266"/>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row>
    <row r="137" spans="1:144" s="12" customFormat="1" ht="32.25" hidden="1" customHeight="1">
      <c r="A137" s="98"/>
      <c r="B137" s="8"/>
      <c r="C137" s="32"/>
      <c r="D137" s="307"/>
      <c r="E137" s="235"/>
      <c r="F137" s="235"/>
      <c r="G137" s="276"/>
      <c r="H137" s="303"/>
      <c r="I137" s="9" t="s">
        <v>48</v>
      </c>
      <c r="J137" s="10" t="s">
        <v>10</v>
      </c>
      <c r="K137" s="203">
        <v>97</v>
      </c>
      <c r="L137" s="203">
        <v>99</v>
      </c>
      <c r="M137" s="10">
        <f>L137/K137</f>
        <v>1.0206185567010309</v>
      </c>
      <c r="N137" s="300"/>
      <c r="O137" s="539"/>
      <c r="P137" s="266"/>
      <c r="Q137" s="266"/>
      <c r="R137" s="266"/>
      <c r="S137" s="266"/>
      <c r="T137" s="266"/>
      <c r="U137" s="266"/>
      <c r="V137" s="266"/>
      <c r="W137" s="266"/>
      <c r="X137" s="266"/>
      <c r="Y137" s="266"/>
      <c r="Z137" s="266"/>
      <c r="AA137" s="266"/>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row>
    <row r="138" spans="1:144" s="12" customFormat="1" ht="55.5" hidden="1" customHeight="1">
      <c r="A138" s="98"/>
      <c r="B138" s="8"/>
      <c r="C138" s="32"/>
      <c r="D138" s="307"/>
      <c r="E138" s="235"/>
      <c r="F138" s="235"/>
      <c r="G138" s="276"/>
      <c r="H138" s="303"/>
      <c r="I138" s="9" t="s">
        <v>49</v>
      </c>
      <c r="J138" s="10" t="s">
        <v>14</v>
      </c>
      <c r="K138" s="203">
        <v>0.3</v>
      </c>
      <c r="L138" s="203">
        <v>7.0000000000000007E-2</v>
      </c>
      <c r="M138" s="10">
        <f>K138/L138</f>
        <v>4.2857142857142856</v>
      </c>
      <c r="N138" s="300"/>
      <c r="O138" s="539"/>
      <c r="P138" s="266"/>
      <c r="Q138" s="266"/>
      <c r="R138" s="266"/>
      <c r="S138" s="266"/>
      <c r="T138" s="266"/>
      <c r="U138" s="266"/>
      <c r="V138" s="266"/>
      <c r="W138" s="266"/>
      <c r="X138" s="266"/>
      <c r="Y138" s="266"/>
      <c r="Z138" s="266"/>
      <c r="AA138" s="266"/>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row>
    <row r="139" spans="1:144" s="12" customFormat="1" ht="99" hidden="1" customHeight="1">
      <c r="A139" s="98"/>
      <c r="B139" s="8"/>
      <c r="C139" s="32"/>
      <c r="D139" s="307"/>
      <c r="E139" s="235"/>
      <c r="F139" s="235"/>
      <c r="G139" s="276"/>
      <c r="H139" s="303"/>
      <c r="I139" s="9" t="s">
        <v>50</v>
      </c>
      <c r="J139" s="10" t="s">
        <v>10</v>
      </c>
      <c r="K139" s="203">
        <v>100</v>
      </c>
      <c r="L139" s="203">
        <v>100</v>
      </c>
      <c r="M139" s="10">
        <f>K139/L139</f>
        <v>1</v>
      </c>
      <c r="N139" s="300"/>
      <c r="O139" s="539"/>
      <c r="P139" s="266"/>
      <c r="Q139" s="266"/>
      <c r="R139" s="266"/>
      <c r="S139" s="266"/>
      <c r="T139" s="266"/>
      <c r="U139" s="266"/>
      <c r="V139" s="266"/>
      <c r="W139" s="266"/>
      <c r="X139" s="266"/>
      <c r="Y139" s="266"/>
      <c r="Z139" s="266"/>
      <c r="AA139" s="266"/>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row>
    <row r="140" spans="1:144" s="20" customFormat="1" ht="21" hidden="1" customHeight="1">
      <c r="A140" s="56"/>
      <c r="B140" s="18"/>
      <c r="C140" s="130" t="s">
        <v>17</v>
      </c>
      <c r="D140" s="305"/>
      <c r="E140" s="237">
        <f>E136</f>
        <v>5831</v>
      </c>
      <c r="F140" s="237">
        <f>F136</f>
        <v>5831</v>
      </c>
      <c r="G140" s="276">
        <f>F140/E140*100</f>
        <v>100</v>
      </c>
      <c r="H140" s="303" t="e">
        <f>#REF!/G140*100</f>
        <v>#REF!</v>
      </c>
      <c r="I140" s="14"/>
      <c r="J140" s="19"/>
      <c r="K140" s="204"/>
      <c r="L140" s="204"/>
      <c r="M140" s="22">
        <f>(M139+M138+M137+M136)/4</f>
        <v>1.8265832106038291</v>
      </c>
      <c r="N140" s="347" t="e">
        <f>M140*0.4+H140*0.4+'[1]Внесение изменений'!H5*0.2</f>
        <v>#REF!</v>
      </c>
      <c r="O140" s="539"/>
      <c r="P140" s="49"/>
      <c r="Q140" s="49"/>
      <c r="R140" s="49"/>
      <c r="S140" s="49"/>
      <c r="T140" s="49"/>
      <c r="U140" s="49"/>
      <c r="V140" s="49"/>
      <c r="W140" s="49"/>
      <c r="X140" s="49"/>
      <c r="Y140" s="49"/>
      <c r="Z140" s="49"/>
      <c r="AA140" s="49"/>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row>
    <row r="141" spans="1:144" ht="20.25" hidden="1" customHeight="1">
      <c r="B141" s="16"/>
      <c r="C141" s="719" t="s">
        <v>51</v>
      </c>
      <c r="D141" s="725"/>
      <c r="E141" s="725"/>
      <c r="F141" s="725"/>
      <c r="G141" s="725"/>
      <c r="H141" s="725"/>
      <c r="I141" s="726"/>
      <c r="J141" s="25"/>
      <c r="K141" s="208"/>
      <c r="L141" s="208"/>
      <c r="M141" s="25"/>
      <c r="N141" s="346"/>
      <c r="O141" s="539"/>
    </row>
    <row r="142" spans="1:144" ht="34.5" hidden="1" customHeight="1">
      <c r="B142" s="7"/>
      <c r="C142" s="730" t="s">
        <v>52</v>
      </c>
      <c r="D142" s="731"/>
      <c r="E142" s="731"/>
      <c r="F142" s="731"/>
      <c r="G142" s="731"/>
      <c r="H142" s="731"/>
      <c r="I142" s="731"/>
      <c r="J142" s="731"/>
      <c r="K142" s="731"/>
      <c r="L142" s="731"/>
      <c r="M142" s="23"/>
      <c r="N142" s="343"/>
      <c r="O142" s="539"/>
    </row>
    <row r="143" spans="1:144" ht="21.75" hidden="1" customHeight="1">
      <c r="B143" s="7"/>
      <c r="C143" s="730" t="s">
        <v>53</v>
      </c>
      <c r="D143" s="731"/>
      <c r="E143" s="731"/>
      <c r="F143" s="731"/>
      <c r="G143" s="731"/>
      <c r="H143" s="731"/>
      <c r="I143" s="731"/>
      <c r="J143" s="731"/>
      <c r="K143" s="731"/>
      <c r="L143" s="731"/>
      <c r="M143" s="23"/>
      <c r="N143" s="343"/>
      <c r="O143" s="539"/>
    </row>
    <row r="144" spans="1:144" s="12" customFormat="1" ht="94.5" hidden="1" customHeight="1">
      <c r="A144" s="98"/>
      <c r="B144" s="31" t="s">
        <v>54</v>
      </c>
      <c r="C144" s="34" t="s">
        <v>55</v>
      </c>
      <c r="D144" s="307"/>
      <c r="E144" s="235">
        <f>SUM(E145:E146)</f>
        <v>206.4</v>
      </c>
      <c r="F144" s="235">
        <f>SUM(F145:F146)</f>
        <v>159.80000000000001</v>
      </c>
      <c r="G144" s="276">
        <f t="shared" ref="G144:G151" si="28">F144/E144*100</f>
        <v>77.422480620155042</v>
      </c>
      <c r="H144" s="303"/>
      <c r="I144" s="9" t="s">
        <v>56</v>
      </c>
      <c r="J144" s="10" t="s">
        <v>10</v>
      </c>
      <c r="K144" s="203">
        <v>4</v>
      </c>
      <c r="L144" s="203">
        <v>4</v>
      </c>
      <c r="M144" s="10">
        <f>L144/K144</f>
        <v>1</v>
      </c>
      <c r="N144" s="300"/>
      <c r="O144" s="539"/>
      <c r="P144" s="266"/>
      <c r="Q144" s="266"/>
      <c r="R144" s="266"/>
      <c r="S144" s="266"/>
      <c r="T144" s="266"/>
      <c r="U144" s="266"/>
      <c r="V144" s="266"/>
      <c r="W144" s="266"/>
      <c r="X144" s="266"/>
      <c r="Y144" s="266"/>
      <c r="Z144" s="266"/>
      <c r="AA144" s="266"/>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row>
    <row r="145" spans="1:144" s="12" customFormat="1" hidden="1">
      <c r="A145" s="98"/>
      <c r="B145" s="8"/>
      <c r="C145" s="32"/>
      <c r="D145" s="307" t="s">
        <v>11</v>
      </c>
      <c r="E145" s="235">
        <v>9.4</v>
      </c>
      <c r="F145" s="235">
        <v>9.4</v>
      </c>
      <c r="G145" s="276">
        <f t="shared" si="28"/>
        <v>100</v>
      </c>
      <c r="H145" s="303"/>
      <c r="I145" s="9"/>
      <c r="J145" s="10"/>
      <c r="K145" s="203"/>
      <c r="L145" s="203"/>
      <c r="M145" s="11"/>
      <c r="N145" s="300"/>
      <c r="O145" s="539"/>
      <c r="P145" s="266"/>
      <c r="Q145" s="266"/>
      <c r="R145" s="266"/>
      <c r="S145" s="266"/>
      <c r="T145" s="266"/>
      <c r="U145" s="266"/>
      <c r="V145" s="266"/>
      <c r="W145" s="266"/>
      <c r="X145" s="266"/>
      <c r="Y145" s="266"/>
      <c r="Z145" s="266"/>
      <c r="AA145" s="266"/>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row>
    <row r="146" spans="1:144" s="12" customFormat="1" ht="12.75" hidden="1">
      <c r="A146" s="98"/>
      <c r="B146" s="8"/>
      <c r="C146" s="30"/>
      <c r="D146" s="308" t="s">
        <v>12</v>
      </c>
      <c r="E146" s="235">
        <v>197</v>
      </c>
      <c r="F146" s="235">
        <v>150.4</v>
      </c>
      <c r="G146" s="276">
        <f t="shared" si="28"/>
        <v>76.345177664974614</v>
      </c>
      <c r="H146" s="303"/>
      <c r="I146" s="9"/>
      <c r="J146" s="10"/>
      <c r="K146" s="203"/>
      <c r="L146" s="203"/>
      <c r="M146" s="11"/>
      <c r="N146" s="300"/>
      <c r="O146" s="539"/>
      <c r="P146" s="266"/>
      <c r="Q146" s="266"/>
      <c r="R146" s="266"/>
      <c r="S146" s="266"/>
      <c r="T146" s="266"/>
      <c r="U146" s="266"/>
      <c r="V146" s="266"/>
      <c r="W146" s="266"/>
      <c r="X146" s="266"/>
      <c r="Y146" s="266"/>
      <c r="Z146" s="266"/>
      <c r="AA146" s="266"/>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row>
    <row r="147" spans="1:144" s="20" customFormat="1" ht="21" hidden="1" customHeight="1">
      <c r="A147" s="56">
        <f>E147-F147</f>
        <v>46.599999999999994</v>
      </c>
      <c r="B147" s="18"/>
      <c r="C147" s="130" t="s">
        <v>18</v>
      </c>
      <c r="D147" s="305"/>
      <c r="E147" s="237">
        <f>E144</f>
        <v>206.4</v>
      </c>
      <c r="F147" s="237">
        <f>F144</f>
        <v>159.80000000000001</v>
      </c>
      <c r="G147" s="276">
        <f t="shared" si="28"/>
        <v>77.422480620155042</v>
      </c>
      <c r="H147" s="303" t="e">
        <f>#REF!/G147*100</f>
        <v>#REF!</v>
      </c>
      <c r="I147" s="14"/>
      <c r="J147" s="19"/>
      <c r="K147" s="204"/>
      <c r="L147" s="204"/>
      <c r="M147" s="22">
        <f>M144/1</f>
        <v>1</v>
      </c>
      <c r="N147" s="347" t="e">
        <f>M147*0.4+H147*0.4+'[1]Внесение изменений'!H5*0.2</f>
        <v>#REF!</v>
      </c>
      <c r="O147" s="539"/>
      <c r="P147" s="49"/>
      <c r="Q147" s="49"/>
      <c r="R147" s="49"/>
      <c r="S147" s="49"/>
      <c r="T147" s="49"/>
      <c r="U147" s="49"/>
      <c r="V147" s="49"/>
      <c r="W147" s="49"/>
      <c r="X147" s="49"/>
      <c r="Y147" s="49"/>
      <c r="Z147" s="49"/>
      <c r="AA147" s="49"/>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row>
    <row r="148" spans="1:144" s="20" customFormat="1" ht="40.5" hidden="1" customHeight="1">
      <c r="A148" s="56" t="e">
        <f>F148/F405*100</f>
        <v>#DIV/0!</v>
      </c>
      <c r="B148" s="26"/>
      <c r="C148" s="131" t="s">
        <v>57</v>
      </c>
      <c r="D148" s="26"/>
      <c r="E148" s="240">
        <f>E147+E140+E132+E122</f>
        <v>517734799.89999998</v>
      </c>
      <c r="F148" s="240">
        <f>F147+F140+F132+F122</f>
        <v>516940436.30000007</v>
      </c>
      <c r="G148" s="276">
        <f>F148/E148*100</f>
        <v>99.846569401911296</v>
      </c>
      <c r="H148" s="331" t="e">
        <f>#REF!/G148*100</f>
        <v>#REF!</v>
      </c>
      <c r="I148" s="790" t="s">
        <v>58</v>
      </c>
      <c r="J148" s="791"/>
      <c r="K148" s="791"/>
      <c r="L148" s="791"/>
      <c r="M148" s="29" t="e">
        <f>(M144+M139+M138+M137+M136+M131+M130+M129+M128+#REF!+#REF!+M107+M86+M84+#REF!+M83+M77+M76)/17</f>
        <v>#REF!</v>
      </c>
      <c r="N148" s="352" t="e">
        <f>M148*0.4+H148*0.4+1*0.2</f>
        <v>#REF!</v>
      </c>
      <c r="O148" s="539"/>
      <c r="P148" s="49"/>
      <c r="Q148" s="49"/>
      <c r="R148" s="49"/>
      <c r="S148" s="49"/>
      <c r="T148" s="49"/>
      <c r="U148" s="49"/>
      <c r="V148" s="49"/>
      <c r="W148" s="49"/>
      <c r="X148" s="49"/>
      <c r="Y148" s="49"/>
      <c r="Z148" s="49"/>
      <c r="AA148" s="49"/>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row>
    <row r="149" spans="1:144" s="20" customFormat="1" ht="18.75" hidden="1">
      <c r="A149" s="56">
        <f>E148-F148</f>
        <v>794363.59999990463</v>
      </c>
      <c r="B149" s="26"/>
      <c r="C149" s="131" t="s">
        <v>20</v>
      </c>
      <c r="D149" s="26"/>
      <c r="E149" s="240" t="e">
        <f>E145+E130+#REF!+#REF!+#REF!+#REF!+E83+E131+#REF!+E104+E112</f>
        <v>#REF!</v>
      </c>
      <c r="F149" s="240" t="e">
        <f>F145+F130+#REF!+#REF!+#REF!+#REF!+F83+F131+#REF!+F104+F112</f>
        <v>#REF!</v>
      </c>
      <c r="G149" s="276" t="e">
        <f t="shared" si="28"/>
        <v>#REF!</v>
      </c>
      <c r="H149" s="303"/>
      <c r="I149" s="27"/>
      <c r="J149" s="27"/>
      <c r="K149" s="209"/>
      <c r="L149" s="209"/>
      <c r="M149" s="28"/>
      <c r="N149" s="352"/>
      <c r="O149" s="539"/>
      <c r="P149" s="49"/>
      <c r="Q149" s="49"/>
      <c r="R149" s="49"/>
      <c r="S149" s="49"/>
      <c r="T149" s="49"/>
      <c r="U149" s="49"/>
      <c r="V149" s="49"/>
      <c r="W149" s="49"/>
      <c r="X149" s="49"/>
      <c r="Y149" s="49"/>
      <c r="Z149" s="49"/>
      <c r="AA149" s="49"/>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row>
    <row r="150" spans="1:144" s="20" customFormat="1" ht="18.75" hidden="1">
      <c r="A150" s="56"/>
      <c r="B150" s="26"/>
      <c r="C150" s="131" t="s">
        <v>21</v>
      </c>
      <c r="D150" s="26"/>
      <c r="E150" s="240" t="e">
        <f>E146+E136+E129+E128+E120+E119+E116+E115+E110+#REF!+#REF!+E108+E107+#REF!+#REF!+E96+E95+E94+E93+E91+E90+E89+E88+E87+#REF!+E86+E121+E103+E102</f>
        <v>#REF!</v>
      </c>
      <c r="F150" s="240" t="e">
        <f>F146+F136+F129+F128+F120+F119+F116+F115+F110+#REF!+#REF!+F108+F107+#REF!+#REF!+F96+F95+F94+F93+F91+F90+F89+F88+F87+#REF!+F86+F121+F103+F102</f>
        <v>#REF!</v>
      </c>
      <c r="G150" s="276" t="e">
        <f t="shared" si="28"/>
        <v>#REF!</v>
      </c>
      <c r="H150" s="303"/>
      <c r="I150" s="27"/>
      <c r="J150" s="27"/>
      <c r="K150" s="209"/>
      <c r="L150" s="209"/>
      <c r="M150" s="28"/>
      <c r="N150" s="352"/>
      <c r="O150" s="539"/>
      <c r="P150" s="49"/>
      <c r="Q150" s="49"/>
      <c r="R150" s="49"/>
      <c r="S150" s="49"/>
      <c r="T150" s="49"/>
      <c r="U150" s="49"/>
      <c r="V150" s="49"/>
      <c r="W150" s="49"/>
      <c r="X150" s="49"/>
      <c r="Y150" s="49"/>
      <c r="Z150" s="49"/>
      <c r="AA150" s="49"/>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row>
    <row r="151" spans="1:144" s="20" customFormat="1" ht="18.75" hidden="1">
      <c r="A151" s="56"/>
      <c r="B151" s="26"/>
      <c r="C151" s="131" t="s">
        <v>59</v>
      </c>
      <c r="D151" s="26"/>
      <c r="E151" s="240" t="e">
        <f>#REF!+E84+#REF!+#REF!+#REF!</f>
        <v>#REF!</v>
      </c>
      <c r="F151" s="240" t="e">
        <f>#REF!+F84+#REF!+#REF!+#REF!</f>
        <v>#REF!</v>
      </c>
      <c r="G151" s="276" t="e">
        <f t="shared" si="28"/>
        <v>#REF!</v>
      </c>
      <c r="H151" s="303"/>
      <c r="I151" s="27"/>
      <c r="J151" s="27"/>
      <c r="K151" s="209"/>
      <c r="L151" s="209"/>
      <c r="M151" s="28"/>
      <c r="N151" s="352"/>
      <c r="O151" s="539"/>
      <c r="P151" s="49"/>
      <c r="Q151" s="49"/>
      <c r="R151" s="49"/>
      <c r="S151" s="49"/>
      <c r="T151" s="49"/>
      <c r="U151" s="49"/>
      <c r="V151" s="49"/>
      <c r="W151" s="49"/>
      <c r="X151" s="49"/>
      <c r="Y151" s="49"/>
      <c r="Z151" s="49"/>
      <c r="AA151" s="49"/>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row>
    <row r="152" spans="1:144" ht="44.25" hidden="1" customHeight="1">
      <c r="B152" s="6" t="s">
        <v>60</v>
      </c>
      <c r="C152" s="752" t="s">
        <v>61</v>
      </c>
      <c r="D152" s="753"/>
      <c r="E152" s="753"/>
      <c r="F152" s="753"/>
      <c r="G152" s="753"/>
      <c r="H152" s="753"/>
      <c r="I152" s="753"/>
      <c r="J152" s="753"/>
      <c r="K152" s="753"/>
      <c r="L152" s="753"/>
      <c r="M152" s="753"/>
      <c r="N152" s="781"/>
      <c r="O152" s="539"/>
    </row>
    <row r="153" spans="1:144" ht="39.75" customHeight="1">
      <c r="B153" s="94" t="s">
        <v>60</v>
      </c>
      <c r="C153" s="752" t="s">
        <v>237</v>
      </c>
      <c r="D153" s="753"/>
      <c r="E153" s="753"/>
      <c r="F153" s="753"/>
      <c r="G153" s="753"/>
      <c r="H153" s="753"/>
      <c r="I153" s="753"/>
      <c r="J153" s="753"/>
      <c r="K153" s="753"/>
      <c r="L153" s="753"/>
      <c r="M153" s="753"/>
      <c r="N153" s="781"/>
      <c r="O153" s="539"/>
    </row>
    <row r="154" spans="1:144" ht="31.5" customHeight="1">
      <c r="B154" s="13"/>
      <c r="C154" s="730" t="s">
        <v>98</v>
      </c>
      <c r="D154" s="731"/>
      <c r="E154" s="731"/>
      <c r="F154" s="731"/>
      <c r="G154" s="731"/>
      <c r="H154" s="731"/>
      <c r="I154" s="731"/>
      <c r="J154" s="731"/>
      <c r="K154" s="731"/>
      <c r="L154" s="731"/>
      <c r="M154" s="731"/>
      <c r="N154" s="732"/>
      <c r="O154" s="539"/>
    </row>
    <row r="155" spans="1:144" ht="21" customHeight="1">
      <c r="B155" s="38" t="s">
        <v>230</v>
      </c>
      <c r="C155" s="719" t="s">
        <v>104</v>
      </c>
      <c r="D155" s="725"/>
      <c r="E155" s="725"/>
      <c r="F155" s="725"/>
      <c r="G155" s="725"/>
      <c r="H155" s="725"/>
      <c r="I155" s="725"/>
      <c r="J155" s="725"/>
      <c r="K155" s="725"/>
      <c r="L155" s="725"/>
      <c r="M155" s="725"/>
      <c r="N155" s="726"/>
      <c r="O155" s="539"/>
    </row>
    <row r="156" spans="1:144" ht="26.25" customHeight="1">
      <c r="B156" s="13"/>
      <c r="C156" s="730" t="s">
        <v>99</v>
      </c>
      <c r="D156" s="731"/>
      <c r="E156" s="731"/>
      <c r="F156" s="731"/>
      <c r="G156" s="731"/>
      <c r="H156" s="731"/>
      <c r="I156" s="731"/>
      <c r="J156" s="731"/>
      <c r="K156" s="731"/>
      <c r="L156" s="731"/>
      <c r="M156" s="731"/>
      <c r="N156" s="732"/>
      <c r="O156" s="539"/>
    </row>
    <row r="157" spans="1:144" ht="18" customHeight="1">
      <c r="B157" s="13"/>
      <c r="C157" s="730" t="s">
        <v>100</v>
      </c>
      <c r="D157" s="731"/>
      <c r="E157" s="731"/>
      <c r="F157" s="731"/>
      <c r="G157" s="731"/>
      <c r="H157" s="731"/>
      <c r="I157" s="731"/>
      <c r="J157" s="731"/>
      <c r="K157" s="731"/>
      <c r="L157" s="731"/>
      <c r="M157" s="731"/>
      <c r="N157" s="732"/>
      <c r="O157" s="539"/>
    </row>
    <row r="158" spans="1:144" ht="18" customHeight="1">
      <c r="B158" s="13"/>
      <c r="C158" s="730" t="s">
        <v>101</v>
      </c>
      <c r="D158" s="731"/>
      <c r="E158" s="731"/>
      <c r="F158" s="731"/>
      <c r="G158" s="731"/>
      <c r="H158" s="731"/>
      <c r="I158" s="731"/>
      <c r="J158" s="731"/>
      <c r="K158" s="731"/>
      <c r="L158" s="731"/>
      <c r="M158" s="731"/>
      <c r="N158" s="732"/>
      <c r="O158" s="539"/>
    </row>
    <row r="159" spans="1:144" ht="18" customHeight="1">
      <c r="B159" s="13"/>
      <c r="C159" s="730" t="s">
        <v>102</v>
      </c>
      <c r="D159" s="731"/>
      <c r="E159" s="731"/>
      <c r="F159" s="731"/>
      <c r="G159" s="731"/>
      <c r="H159" s="731"/>
      <c r="I159" s="731"/>
      <c r="J159" s="731"/>
      <c r="K159" s="731"/>
      <c r="L159" s="731"/>
      <c r="M159" s="731"/>
      <c r="N159" s="732"/>
      <c r="O159" s="539"/>
    </row>
    <row r="160" spans="1:144" ht="18" customHeight="1">
      <c r="B160" s="13"/>
      <c r="C160" s="730" t="s">
        <v>103</v>
      </c>
      <c r="D160" s="731"/>
      <c r="E160" s="731"/>
      <c r="F160" s="731"/>
      <c r="G160" s="731"/>
      <c r="H160" s="731"/>
      <c r="I160" s="731"/>
      <c r="J160" s="731"/>
      <c r="K160" s="731"/>
      <c r="L160" s="731"/>
      <c r="M160" s="731"/>
      <c r="N160" s="732"/>
      <c r="O160" s="539"/>
    </row>
    <row r="161" spans="1:145" s="12" customFormat="1" ht="70.5" customHeight="1">
      <c r="A161" s="579"/>
      <c r="B161" s="31" t="s">
        <v>231</v>
      </c>
      <c r="C161" s="554" t="s">
        <v>584</v>
      </c>
      <c r="D161" s="653"/>
      <c r="E161" s="654">
        <v>538800</v>
      </c>
      <c r="F161" s="654">
        <v>538800</v>
      </c>
      <c r="G161" s="276">
        <f t="shared" ref="G161:G166" si="29">(F161/E161)*100</f>
        <v>100</v>
      </c>
      <c r="H161" s="303">
        <f>G161/100</f>
        <v>1</v>
      </c>
      <c r="I161" s="277" t="s">
        <v>651</v>
      </c>
      <c r="J161" s="10" t="s">
        <v>185</v>
      </c>
      <c r="K161" s="665">
        <v>9</v>
      </c>
      <c r="L161" s="665">
        <v>9</v>
      </c>
      <c r="M161" s="10">
        <f t="shared" ref="M161" si="30">L161/K161*100</f>
        <v>100</v>
      </c>
      <c r="N161" s="465">
        <f>M161/100</f>
        <v>1</v>
      </c>
      <c r="O161" s="539"/>
      <c r="P161" s="266"/>
      <c r="Q161" s="266"/>
      <c r="R161" s="266"/>
      <c r="S161" s="266"/>
      <c r="T161" s="266"/>
      <c r="U161" s="266"/>
      <c r="V161" s="266"/>
      <c r="W161" s="266"/>
      <c r="X161" s="266"/>
      <c r="Y161" s="266"/>
      <c r="Z161" s="266"/>
      <c r="AA161" s="266"/>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row>
    <row r="162" spans="1:145" s="12" customFormat="1" ht="84.75" customHeight="1">
      <c r="A162" s="579"/>
      <c r="B162" s="31" t="s">
        <v>232</v>
      </c>
      <c r="C162" s="652" t="s">
        <v>585</v>
      </c>
      <c r="D162" s="653"/>
      <c r="E162" s="654">
        <v>277500</v>
      </c>
      <c r="F162" s="654">
        <v>277500</v>
      </c>
      <c r="G162" s="485">
        <f t="shared" si="29"/>
        <v>100</v>
      </c>
      <c r="H162" s="303">
        <f>G162/100</f>
        <v>1</v>
      </c>
      <c r="I162" s="277" t="s">
        <v>652</v>
      </c>
      <c r="J162" s="10" t="s">
        <v>108</v>
      </c>
      <c r="K162" s="665">
        <v>40</v>
      </c>
      <c r="L162" s="665">
        <v>40</v>
      </c>
      <c r="M162" s="10">
        <f t="shared" ref="M162:M173" si="31">L162/K162*100</f>
        <v>100</v>
      </c>
      <c r="N162" s="465">
        <f t="shared" ref="N162:N173" si="32">M162/100</f>
        <v>1</v>
      </c>
      <c r="O162" s="539"/>
      <c r="P162" s="266"/>
      <c r="Q162" s="266"/>
      <c r="R162" s="266"/>
      <c r="S162" s="266"/>
      <c r="T162" s="266"/>
      <c r="U162" s="266"/>
      <c r="V162" s="266"/>
      <c r="W162" s="266"/>
      <c r="X162" s="266"/>
      <c r="Y162" s="266"/>
      <c r="Z162" s="266"/>
      <c r="AA162" s="266"/>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row>
    <row r="163" spans="1:145" s="12" customFormat="1" ht="99.75" customHeight="1">
      <c r="A163" s="579"/>
      <c r="B163" s="31" t="s">
        <v>233</v>
      </c>
      <c r="C163" s="652" t="s">
        <v>586</v>
      </c>
      <c r="D163" s="653"/>
      <c r="E163" s="654">
        <v>994700</v>
      </c>
      <c r="F163" s="654">
        <v>994700</v>
      </c>
      <c r="G163" s="551">
        <f t="shared" si="29"/>
        <v>100</v>
      </c>
      <c r="H163" s="303">
        <v>1</v>
      </c>
      <c r="I163" s="665" t="s">
        <v>653</v>
      </c>
      <c r="J163" s="10" t="s">
        <v>108</v>
      </c>
      <c r="K163" s="665">
        <v>177</v>
      </c>
      <c r="L163" s="665">
        <v>177</v>
      </c>
      <c r="M163" s="10">
        <f t="shared" si="31"/>
        <v>100</v>
      </c>
      <c r="N163" s="465">
        <f t="shared" si="32"/>
        <v>1</v>
      </c>
      <c r="O163" s="539"/>
      <c r="P163" s="266"/>
      <c r="Q163" s="266"/>
      <c r="R163" s="266"/>
      <c r="S163" s="266"/>
      <c r="T163" s="266"/>
      <c r="U163" s="266"/>
      <c r="V163" s="266"/>
      <c r="W163" s="266"/>
      <c r="X163" s="266"/>
      <c r="Y163" s="266"/>
      <c r="Z163" s="266"/>
      <c r="AA163" s="266"/>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row>
    <row r="164" spans="1:145" s="12" customFormat="1" ht="84" customHeight="1">
      <c r="A164" s="579"/>
      <c r="B164" s="31" t="s">
        <v>234</v>
      </c>
      <c r="C164" s="554" t="s">
        <v>434</v>
      </c>
      <c r="D164" s="653"/>
      <c r="E164" s="654">
        <v>3894400</v>
      </c>
      <c r="F164" s="654">
        <v>3894400</v>
      </c>
      <c r="G164" s="301">
        <f t="shared" si="29"/>
        <v>100</v>
      </c>
      <c r="H164" s="303">
        <v>1</v>
      </c>
      <c r="I164" s="665" t="s">
        <v>654</v>
      </c>
      <c r="J164" s="77" t="s">
        <v>185</v>
      </c>
      <c r="K164" s="665">
        <v>6</v>
      </c>
      <c r="L164" s="665">
        <v>6</v>
      </c>
      <c r="M164" s="10">
        <f t="shared" si="31"/>
        <v>100</v>
      </c>
      <c r="N164" s="465">
        <f t="shared" si="32"/>
        <v>1</v>
      </c>
      <c r="O164" s="539"/>
      <c r="P164" s="266"/>
      <c r="Q164" s="266"/>
      <c r="R164" s="266"/>
      <c r="S164" s="266"/>
      <c r="T164" s="266"/>
      <c r="U164" s="266"/>
      <c r="V164" s="266"/>
      <c r="W164" s="266"/>
      <c r="X164" s="266"/>
      <c r="Y164" s="266"/>
      <c r="Z164" s="266"/>
      <c r="AA164" s="266"/>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row>
    <row r="165" spans="1:145" s="12" customFormat="1" ht="91.5" customHeight="1">
      <c r="A165" s="579"/>
      <c r="B165" s="31" t="s">
        <v>235</v>
      </c>
      <c r="C165" s="554" t="s">
        <v>435</v>
      </c>
      <c r="D165" s="653"/>
      <c r="E165" s="654">
        <v>205600</v>
      </c>
      <c r="F165" s="654">
        <v>205303.71</v>
      </c>
      <c r="G165" s="301">
        <f t="shared" si="29"/>
        <v>99.855890077821002</v>
      </c>
      <c r="H165" s="321">
        <v>1</v>
      </c>
      <c r="I165" s="665" t="s">
        <v>655</v>
      </c>
      <c r="J165" s="77" t="s">
        <v>108</v>
      </c>
      <c r="K165" s="665">
        <v>240</v>
      </c>
      <c r="L165" s="665">
        <v>180</v>
      </c>
      <c r="M165" s="10">
        <f t="shared" si="31"/>
        <v>75</v>
      </c>
      <c r="N165" s="465">
        <f t="shared" si="32"/>
        <v>0.75</v>
      </c>
      <c r="O165" s="539"/>
      <c r="P165" s="266"/>
      <c r="Q165" s="266"/>
      <c r="R165" s="266"/>
      <c r="S165" s="266"/>
      <c r="T165" s="266"/>
      <c r="U165" s="266"/>
      <c r="V165" s="266"/>
      <c r="W165" s="266"/>
      <c r="X165" s="266"/>
      <c r="Y165" s="266"/>
      <c r="Z165" s="266"/>
      <c r="AA165" s="266"/>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row>
    <row r="166" spans="1:145" s="12" customFormat="1" ht="73.5" customHeight="1">
      <c r="A166" s="579"/>
      <c r="B166" s="75" t="s">
        <v>382</v>
      </c>
      <c r="C166" s="554" t="s">
        <v>491</v>
      </c>
      <c r="D166" s="653"/>
      <c r="E166" s="654">
        <v>291100</v>
      </c>
      <c r="F166" s="654">
        <v>291100</v>
      </c>
      <c r="G166" s="272">
        <f t="shared" si="29"/>
        <v>100</v>
      </c>
      <c r="H166" s="321">
        <v>1</v>
      </c>
      <c r="I166" s="665" t="s">
        <v>656</v>
      </c>
      <c r="J166" s="77" t="s">
        <v>10</v>
      </c>
      <c r="K166" s="665">
        <v>80</v>
      </c>
      <c r="L166" s="665">
        <v>60</v>
      </c>
      <c r="M166" s="10">
        <f t="shared" si="31"/>
        <v>75</v>
      </c>
      <c r="N166" s="465">
        <f t="shared" si="32"/>
        <v>0.75</v>
      </c>
      <c r="O166" s="539"/>
      <c r="P166" s="266"/>
      <c r="Q166" s="266"/>
      <c r="R166" s="266"/>
      <c r="S166" s="266"/>
      <c r="T166" s="266"/>
      <c r="U166" s="266"/>
      <c r="V166" s="266"/>
      <c r="W166" s="266"/>
      <c r="X166" s="266"/>
      <c r="Y166" s="266"/>
      <c r="Z166" s="266"/>
      <c r="AA166" s="266"/>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row>
    <row r="167" spans="1:145" s="12" customFormat="1" ht="73.5" customHeight="1">
      <c r="A167" s="579"/>
      <c r="B167" s="75"/>
      <c r="C167" s="76"/>
      <c r="D167" s="141"/>
      <c r="E167" s="591"/>
      <c r="F167" s="591"/>
      <c r="G167" s="272"/>
      <c r="H167" s="321"/>
      <c r="I167" s="665" t="s">
        <v>659</v>
      </c>
      <c r="J167" s="10" t="s">
        <v>502</v>
      </c>
      <c r="K167" s="665">
        <v>240</v>
      </c>
      <c r="L167" s="665">
        <v>180</v>
      </c>
      <c r="M167" s="10">
        <f t="shared" si="31"/>
        <v>75</v>
      </c>
      <c r="N167" s="465">
        <f t="shared" si="32"/>
        <v>0.75</v>
      </c>
      <c r="O167" s="539"/>
      <c r="P167" s="266"/>
      <c r="Q167" s="266"/>
      <c r="R167" s="266"/>
      <c r="S167" s="266"/>
      <c r="T167" s="266"/>
      <c r="U167" s="266"/>
      <c r="V167" s="266"/>
      <c r="W167" s="266"/>
      <c r="X167" s="266"/>
      <c r="Y167" s="266"/>
      <c r="Z167" s="266"/>
      <c r="AA167" s="266"/>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row>
    <row r="168" spans="1:145" s="12" customFormat="1" ht="73.5" customHeight="1">
      <c r="A168" s="579"/>
      <c r="B168" s="75"/>
      <c r="C168" s="76"/>
      <c r="D168" s="141"/>
      <c r="E168" s="591"/>
      <c r="F168" s="591"/>
      <c r="G168" s="272"/>
      <c r="H168" s="321"/>
      <c r="I168" s="666" t="s">
        <v>657</v>
      </c>
      <c r="J168" s="10" t="s">
        <v>10</v>
      </c>
      <c r="K168" s="665">
        <v>80</v>
      </c>
      <c r="L168" s="665">
        <v>60</v>
      </c>
      <c r="M168" s="10">
        <f t="shared" si="31"/>
        <v>75</v>
      </c>
      <c r="N168" s="465">
        <f t="shared" si="32"/>
        <v>0.75</v>
      </c>
      <c r="O168" s="539"/>
      <c r="P168" s="266"/>
      <c r="Q168" s="266"/>
      <c r="R168" s="266"/>
      <c r="S168" s="266"/>
      <c r="T168" s="266"/>
      <c r="U168" s="266"/>
      <c r="V168" s="266"/>
      <c r="W168" s="266"/>
      <c r="X168" s="266"/>
      <c r="Y168" s="266"/>
      <c r="Z168" s="266"/>
      <c r="AA168" s="266"/>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row>
    <row r="169" spans="1:145" s="12" customFormat="1" ht="73.5" customHeight="1">
      <c r="A169" s="579"/>
      <c r="B169" s="75"/>
      <c r="C169" s="76"/>
      <c r="D169" s="141"/>
      <c r="E169" s="591"/>
      <c r="F169" s="591"/>
      <c r="G169" s="272"/>
      <c r="H169" s="321"/>
      <c r="I169" s="665" t="s">
        <v>658</v>
      </c>
      <c r="J169" s="44" t="s">
        <v>14</v>
      </c>
      <c r="K169" s="665">
        <v>5</v>
      </c>
      <c r="L169" s="665">
        <v>5</v>
      </c>
      <c r="M169" s="10">
        <f t="shared" si="31"/>
        <v>100</v>
      </c>
      <c r="N169" s="465">
        <f t="shared" si="32"/>
        <v>1</v>
      </c>
      <c r="O169" s="539"/>
      <c r="P169" s="266"/>
      <c r="Q169" s="266"/>
      <c r="R169" s="266"/>
      <c r="S169" s="266"/>
      <c r="T169" s="266"/>
      <c r="U169" s="266"/>
      <c r="V169" s="266"/>
      <c r="W169" s="266"/>
      <c r="X169" s="266"/>
      <c r="Y169" s="266"/>
      <c r="Z169" s="266"/>
      <c r="AA169" s="266"/>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row>
    <row r="170" spans="1:145" s="12" customFormat="1" ht="73.5" customHeight="1">
      <c r="A170" s="579"/>
      <c r="B170" s="75"/>
      <c r="C170" s="76"/>
      <c r="D170" s="141"/>
      <c r="E170" s="591"/>
      <c r="F170" s="591"/>
      <c r="G170" s="272"/>
      <c r="H170" s="321"/>
      <c r="I170" s="665" t="s">
        <v>660</v>
      </c>
      <c r="J170" s="44" t="s">
        <v>108</v>
      </c>
      <c r="K170" s="665">
        <v>8</v>
      </c>
      <c r="L170" s="665">
        <v>15</v>
      </c>
      <c r="M170" s="10">
        <f t="shared" si="31"/>
        <v>187.5</v>
      </c>
      <c r="N170" s="465">
        <f t="shared" si="32"/>
        <v>1.875</v>
      </c>
      <c r="O170" s="539"/>
      <c r="P170" s="266"/>
      <c r="Q170" s="266"/>
      <c r="R170" s="266"/>
      <c r="S170" s="266"/>
      <c r="T170" s="266"/>
      <c r="U170" s="266"/>
      <c r="V170" s="266"/>
      <c r="W170" s="266"/>
      <c r="X170" s="266"/>
      <c r="Y170" s="266"/>
      <c r="Z170" s="266"/>
      <c r="AA170" s="266"/>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row>
    <row r="171" spans="1:145" s="12" customFormat="1" ht="73.5" customHeight="1">
      <c r="A171" s="579"/>
      <c r="B171" s="75"/>
      <c r="C171" s="76"/>
      <c r="D171" s="141"/>
      <c r="E171" s="591"/>
      <c r="F171" s="591"/>
      <c r="G171" s="272"/>
      <c r="H171" s="321"/>
      <c r="I171" s="665" t="s">
        <v>661</v>
      </c>
      <c r="J171" s="44" t="s">
        <v>10</v>
      </c>
      <c r="K171" s="665">
        <v>30</v>
      </c>
      <c r="L171" s="665">
        <v>0</v>
      </c>
      <c r="M171" s="10">
        <f t="shared" si="31"/>
        <v>0</v>
      </c>
      <c r="N171" s="465">
        <f t="shared" si="32"/>
        <v>0</v>
      </c>
      <c r="O171" s="539"/>
      <c r="P171" s="266"/>
      <c r="Q171" s="266"/>
      <c r="R171" s="266"/>
      <c r="S171" s="266"/>
      <c r="T171" s="266"/>
      <c r="U171" s="266"/>
      <c r="V171" s="266"/>
      <c r="W171" s="266"/>
      <c r="X171" s="266"/>
      <c r="Y171" s="266"/>
      <c r="Z171" s="266"/>
      <c r="AA171" s="266"/>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row>
    <row r="172" spans="1:145" s="12" customFormat="1" ht="73.5" customHeight="1">
      <c r="A172" s="579"/>
      <c r="B172" s="31"/>
      <c r="C172" s="277"/>
      <c r="D172" s="8"/>
      <c r="E172" s="591"/>
      <c r="F172" s="591"/>
      <c r="G172" s="582"/>
      <c r="H172" s="303"/>
      <c r="I172" s="665" t="s">
        <v>662</v>
      </c>
      <c r="J172" s="44" t="s">
        <v>10</v>
      </c>
      <c r="K172" s="665">
        <v>80</v>
      </c>
      <c r="L172" s="665">
        <v>80</v>
      </c>
      <c r="M172" s="10">
        <f t="shared" si="31"/>
        <v>100</v>
      </c>
      <c r="N172" s="465">
        <f t="shared" si="32"/>
        <v>1</v>
      </c>
      <c r="O172" s="539"/>
      <c r="P172" s="266"/>
      <c r="Q172" s="266"/>
      <c r="R172" s="266"/>
      <c r="S172" s="266"/>
      <c r="T172" s="266"/>
      <c r="U172" s="266"/>
      <c r="V172" s="266"/>
      <c r="W172" s="266"/>
      <c r="X172" s="266"/>
      <c r="Y172" s="266"/>
      <c r="Z172" s="266"/>
      <c r="AA172" s="266"/>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row>
    <row r="173" spans="1:145" s="12" customFormat="1" ht="73.5" customHeight="1">
      <c r="A173" s="579"/>
      <c r="B173" s="399"/>
      <c r="C173" s="587"/>
      <c r="D173" s="588"/>
      <c r="E173" s="591"/>
      <c r="F173" s="591"/>
      <c r="G173" s="589"/>
      <c r="H173" s="590"/>
      <c r="I173" s="665" t="s">
        <v>663</v>
      </c>
      <c r="J173" s="44" t="s">
        <v>10</v>
      </c>
      <c r="K173" s="665">
        <v>85</v>
      </c>
      <c r="L173" s="665">
        <v>100</v>
      </c>
      <c r="M173" s="10">
        <f t="shared" si="31"/>
        <v>117.64705882352942</v>
      </c>
      <c r="N173" s="465">
        <f t="shared" si="32"/>
        <v>1.1764705882352942</v>
      </c>
      <c r="O173" s="539"/>
      <c r="P173" s="266"/>
      <c r="Q173" s="266"/>
      <c r="R173" s="266"/>
      <c r="S173" s="266"/>
      <c r="T173" s="266"/>
      <c r="U173" s="266"/>
      <c r="V173" s="266"/>
      <c r="W173" s="266"/>
      <c r="X173" s="266"/>
      <c r="Y173" s="266"/>
      <c r="Z173" s="266"/>
      <c r="AA173" s="266"/>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row>
    <row r="174" spans="1:145" s="176" customFormat="1" ht="27" customHeight="1">
      <c r="A174" s="570"/>
      <c r="B174" s="162"/>
      <c r="C174" s="90" t="s">
        <v>109</v>
      </c>
      <c r="D174" s="388"/>
      <c r="E174" s="389">
        <f>SUM(E161:E166)</f>
        <v>6202100</v>
      </c>
      <c r="F174" s="389">
        <f>SUM(F161:F166)</f>
        <v>6201803.71</v>
      </c>
      <c r="G174" s="386">
        <f>F174/E174*100</f>
        <v>99.995222747134036</v>
      </c>
      <c r="H174" s="387">
        <v>1</v>
      </c>
      <c r="I174" s="163"/>
      <c r="J174" s="163"/>
      <c r="K174" s="211"/>
      <c r="L174" s="211"/>
      <c r="M174" s="386">
        <f>SUM(M161:M173)/13</f>
        <v>92.703619909502265</v>
      </c>
      <c r="N174" s="196">
        <f t="shared" ref="N174" si="33">M174/100</f>
        <v>0.92703619909502266</v>
      </c>
      <c r="O174" s="539"/>
      <c r="P174" s="266"/>
      <c r="Q174" s="266"/>
      <c r="R174" s="266"/>
      <c r="S174" s="266"/>
      <c r="T174" s="266"/>
      <c r="U174" s="266"/>
      <c r="V174" s="266"/>
      <c r="W174" s="266"/>
      <c r="X174" s="266"/>
      <c r="Y174" s="266"/>
      <c r="Z174" s="266"/>
      <c r="AA174" s="266"/>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79"/>
    </row>
    <row r="175" spans="1:145" s="192" customFormat="1" ht="27" customHeight="1">
      <c r="A175" s="571" t="s">
        <v>111</v>
      </c>
      <c r="B175" s="248" t="s">
        <v>238</v>
      </c>
      <c r="C175" s="719" t="s">
        <v>240</v>
      </c>
      <c r="D175" s="725"/>
      <c r="E175" s="725"/>
      <c r="F175" s="725"/>
      <c r="G175" s="725"/>
      <c r="H175" s="725"/>
      <c r="I175" s="725"/>
      <c r="J175" s="725"/>
      <c r="K175" s="725"/>
      <c r="L175" s="725"/>
      <c r="M175" s="725"/>
      <c r="N175" s="726"/>
      <c r="O175" s="225"/>
      <c r="P175" s="288"/>
      <c r="Q175" s="288"/>
      <c r="R175" s="288"/>
      <c r="S175" s="288"/>
      <c r="T175" s="288"/>
      <c r="U175" s="288"/>
      <c r="V175" s="288"/>
      <c r="W175" s="288"/>
      <c r="X175" s="288"/>
      <c r="Y175" s="288"/>
      <c r="Z175" s="288"/>
      <c r="AA175" s="288"/>
      <c r="AB175" s="583"/>
      <c r="AC175" s="592"/>
      <c r="AD175" s="592"/>
      <c r="AE175" s="592"/>
      <c r="AF175" s="592"/>
      <c r="AG175" s="592"/>
      <c r="AH175" s="592"/>
      <c r="AI175" s="592"/>
      <c r="AJ175" s="592"/>
      <c r="AK175" s="592"/>
      <c r="AL175" s="592"/>
      <c r="AM175" s="592"/>
      <c r="AN175" s="592"/>
      <c r="AO175" s="592"/>
      <c r="AP175" s="592"/>
      <c r="AQ175" s="592"/>
      <c r="AR175" s="592"/>
      <c r="AS175" s="592"/>
      <c r="AT175" s="592"/>
      <c r="AU175" s="592"/>
      <c r="AV175" s="592"/>
      <c r="AW175" s="592"/>
      <c r="AX175" s="592"/>
      <c r="AY175" s="592"/>
      <c r="AZ175" s="592"/>
      <c r="BA175" s="592"/>
      <c r="BB175" s="592"/>
      <c r="BC175" s="592"/>
      <c r="BD175" s="592"/>
      <c r="BE175" s="592"/>
      <c r="BF175" s="592"/>
      <c r="BG175" s="592"/>
      <c r="BH175" s="592"/>
      <c r="BI175" s="592"/>
      <c r="BJ175" s="592"/>
      <c r="BK175" s="592"/>
      <c r="BL175" s="592"/>
      <c r="BM175" s="592"/>
      <c r="BN175" s="592"/>
      <c r="BO175" s="592"/>
      <c r="BP175" s="592"/>
      <c r="BQ175" s="592"/>
      <c r="BR175" s="592"/>
      <c r="BS175" s="592"/>
      <c r="BT175" s="592"/>
      <c r="BU175" s="592"/>
      <c r="BV175" s="592"/>
      <c r="BW175" s="592"/>
      <c r="BX175" s="592"/>
      <c r="BY175" s="592"/>
      <c r="BZ175" s="592"/>
      <c r="CA175" s="592"/>
      <c r="CB175" s="592"/>
      <c r="CC175" s="592"/>
      <c r="CD175" s="592"/>
      <c r="CE175" s="592"/>
      <c r="CF175" s="592"/>
      <c r="CG175" s="592"/>
      <c r="CH175" s="592"/>
      <c r="CI175" s="592"/>
      <c r="CJ175" s="592"/>
      <c r="CK175" s="592"/>
      <c r="CL175" s="592"/>
      <c r="CM175" s="592"/>
      <c r="CN175" s="592"/>
      <c r="CO175" s="592"/>
      <c r="CP175" s="592"/>
      <c r="CQ175" s="592"/>
      <c r="CR175" s="592"/>
      <c r="CS175" s="592"/>
      <c r="CT175" s="592"/>
      <c r="CU175" s="592"/>
      <c r="CV175" s="592"/>
      <c r="CW175" s="592"/>
      <c r="CX175" s="592"/>
      <c r="CY175" s="592"/>
      <c r="CZ175" s="592"/>
      <c r="DA175" s="592"/>
      <c r="DB175" s="592"/>
      <c r="DC175" s="592"/>
      <c r="DD175" s="592"/>
      <c r="DE175" s="592"/>
      <c r="DF175" s="592"/>
      <c r="DG175" s="592"/>
      <c r="DH175" s="592"/>
      <c r="DI175" s="592"/>
      <c r="DJ175" s="592"/>
      <c r="DK175" s="592"/>
      <c r="DL175" s="592"/>
      <c r="DM175" s="592"/>
      <c r="DN175" s="592"/>
      <c r="DO175" s="592"/>
      <c r="DP175" s="592"/>
      <c r="DQ175" s="592"/>
      <c r="DR175" s="592"/>
      <c r="DS175" s="592"/>
      <c r="DT175" s="592"/>
      <c r="DU175" s="592"/>
      <c r="DV175" s="592"/>
      <c r="DW175" s="592"/>
      <c r="DX175" s="592"/>
      <c r="DY175" s="592"/>
      <c r="DZ175" s="592"/>
      <c r="EA175" s="592"/>
      <c r="EB175" s="592"/>
      <c r="EC175" s="592"/>
      <c r="ED175" s="592"/>
      <c r="EE175" s="592"/>
    </row>
    <row r="176" spans="1:145" s="35" customFormat="1" ht="36" customHeight="1">
      <c r="A176" s="572"/>
      <c r="B176" s="79"/>
      <c r="C176" s="730" t="s">
        <v>105</v>
      </c>
      <c r="D176" s="731"/>
      <c r="E176" s="731"/>
      <c r="F176" s="731"/>
      <c r="G176" s="731"/>
      <c r="H176" s="731"/>
      <c r="I176" s="731"/>
      <c r="J176" s="731"/>
      <c r="K176" s="731"/>
      <c r="L176" s="731"/>
      <c r="M176" s="731"/>
      <c r="N176" s="731"/>
      <c r="O176" s="732"/>
      <c r="P176" s="289"/>
      <c r="Q176" s="289"/>
      <c r="R176" s="289"/>
      <c r="S176" s="289"/>
      <c r="T176" s="289"/>
      <c r="U176" s="289"/>
      <c r="V176" s="289"/>
      <c r="W176" s="289"/>
      <c r="X176" s="289"/>
      <c r="Y176" s="289"/>
      <c r="Z176" s="289"/>
      <c r="AA176" s="289"/>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row>
    <row r="177" spans="1:144" s="35" customFormat="1" ht="33" customHeight="1">
      <c r="A177" s="572"/>
      <c r="B177" s="13"/>
      <c r="C177" s="730" t="s">
        <v>106</v>
      </c>
      <c r="D177" s="731"/>
      <c r="E177" s="731"/>
      <c r="F177" s="731"/>
      <c r="G177" s="731"/>
      <c r="H177" s="731"/>
      <c r="I177" s="731"/>
      <c r="J177" s="731"/>
      <c r="K177" s="731"/>
      <c r="L177" s="731"/>
      <c r="M177" s="10"/>
      <c r="N177" s="343"/>
      <c r="O177" s="228"/>
      <c r="P177" s="289"/>
      <c r="Q177" s="289"/>
      <c r="R177" s="289"/>
      <c r="S177" s="289"/>
      <c r="T177" s="289"/>
      <c r="U177" s="289"/>
      <c r="V177" s="289"/>
      <c r="W177" s="289"/>
      <c r="X177" s="289"/>
      <c r="Y177" s="289"/>
      <c r="Z177" s="289"/>
      <c r="AA177" s="289"/>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row>
    <row r="178" spans="1:144" s="35" customFormat="1" ht="38.25" customHeight="1">
      <c r="A178" s="572"/>
      <c r="B178" s="13"/>
      <c r="C178" s="727" t="s">
        <v>107</v>
      </c>
      <c r="D178" s="728"/>
      <c r="E178" s="728"/>
      <c r="F178" s="728"/>
      <c r="G178" s="728"/>
      <c r="H178" s="728"/>
      <c r="I178" s="728"/>
      <c r="J178" s="728"/>
      <c r="K178" s="728"/>
      <c r="L178" s="728"/>
      <c r="M178" s="728"/>
      <c r="N178" s="729"/>
      <c r="O178" s="228"/>
      <c r="P178" s="289"/>
      <c r="Q178" s="289"/>
      <c r="R178" s="289"/>
      <c r="S178" s="289"/>
      <c r="T178" s="289"/>
      <c r="U178" s="289"/>
      <c r="V178" s="289"/>
      <c r="W178" s="289"/>
      <c r="X178" s="289"/>
      <c r="Y178" s="289"/>
      <c r="Z178" s="289"/>
      <c r="AA178" s="289"/>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row>
    <row r="179" spans="1:144" s="12" customFormat="1" ht="83.25" customHeight="1">
      <c r="A179" s="98"/>
      <c r="B179" s="75" t="s">
        <v>239</v>
      </c>
      <c r="C179" s="554" t="s">
        <v>436</v>
      </c>
      <c r="D179" s="653"/>
      <c r="E179" s="654">
        <v>1661374.8</v>
      </c>
      <c r="F179" s="654">
        <v>1661374.8</v>
      </c>
      <c r="G179" s="321">
        <f>F179/E179*100</f>
        <v>100</v>
      </c>
      <c r="H179" s="321">
        <f>G179/100</f>
        <v>1</v>
      </c>
      <c r="I179" s="173" t="s">
        <v>664</v>
      </c>
      <c r="J179" s="174" t="s">
        <v>623</v>
      </c>
      <c r="K179" s="210">
        <v>1</v>
      </c>
      <c r="L179" s="210">
        <v>1</v>
      </c>
      <c r="M179" s="77">
        <f>L179/K179*100</f>
        <v>100</v>
      </c>
      <c r="N179" s="273">
        <f t="shared" ref="N179" si="34">M179/100</f>
        <v>1</v>
      </c>
      <c r="O179" s="225"/>
      <c r="P179" s="266"/>
      <c r="Q179" s="266"/>
      <c r="R179" s="266"/>
      <c r="S179" s="266"/>
      <c r="T179" s="266"/>
      <c r="U179" s="266"/>
      <c r="V179" s="266"/>
      <c r="W179" s="266"/>
      <c r="X179" s="266"/>
      <c r="Y179" s="266"/>
      <c r="Z179" s="266"/>
      <c r="AA179" s="266"/>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row>
    <row r="180" spans="1:144" s="62" customFormat="1" ht="25.5" customHeight="1">
      <c r="A180" s="98"/>
      <c r="B180" s="162"/>
      <c r="C180" s="175" t="s">
        <v>97</v>
      </c>
      <c r="D180" s="162"/>
      <c r="E180" s="241">
        <f>E179</f>
        <v>1661374.8</v>
      </c>
      <c r="F180" s="241">
        <f>F179</f>
        <v>1661374.8</v>
      </c>
      <c r="G180" s="398">
        <f>F180/E180*100</f>
        <v>100</v>
      </c>
      <c r="H180" s="398">
        <f>G180/100</f>
        <v>1</v>
      </c>
      <c r="I180" s="811"/>
      <c r="J180" s="812"/>
      <c r="K180" s="812"/>
      <c r="L180" s="813"/>
      <c r="M180" s="386">
        <f>SUM(M179)/1</f>
        <v>100</v>
      </c>
      <c r="N180" s="197">
        <f>M180/100</f>
        <v>1</v>
      </c>
      <c r="O180" s="225"/>
      <c r="P180" s="266"/>
      <c r="Q180" s="266"/>
      <c r="R180" s="266"/>
      <c r="S180" s="266"/>
      <c r="T180" s="266"/>
      <c r="U180" s="266"/>
      <c r="V180" s="266"/>
      <c r="W180" s="266"/>
      <c r="X180" s="266"/>
      <c r="Y180" s="266"/>
      <c r="Z180" s="266"/>
      <c r="AA180" s="266"/>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row>
    <row r="181" spans="1:144" s="435" customFormat="1" ht="35.25" customHeight="1">
      <c r="A181" s="446"/>
      <c r="B181" s="430"/>
      <c r="C181" s="431" t="s">
        <v>110</v>
      </c>
      <c r="D181" s="432"/>
      <c r="E181" s="433">
        <f>E180+E174</f>
        <v>7863474.7999999998</v>
      </c>
      <c r="F181" s="433">
        <f>F180+F174</f>
        <v>7863178.5099999998</v>
      </c>
      <c r="G181" s="434">
        <f>F181/E181*100</f>
        <v>99.996232072874449</v>
      </c>
      <c r="H181" s="715">
        <v>1</v>
      </c>
      <c r="I181" s="839" t="s">
        <v>488</v>
      </c>
      <c r="J181" s="840"/>
      <c r="K181" s="840"/>
      <c r="L181" s="841"/>
      <c r="M181" s="487">
        <v>0.96</v>
      </c>
      <c r="N181" s="487">
        <v>0.92</v>
      </c>
      <c r="O181" s="371"/>
      <c r="P181" s="292"/>
      <c r="Q181" s="292"/>
      <c r="R181" s="292"/>
      <c r="S181" s="292"/>
      <c r="T181" s="292"/>
      <c r="U181" s="292"/>
      <c r="V181" s="292"/>
      <c r="W181" s="292"/>
      <c r="X181" s="292"/>
      <c r="Y181" s="292"/>
      <c r="Z181" s="292"/>
      <c r="AA181" s="292"/>
      <c r="AB181" s="186"/>
      <c r="AC181" s="186"/>
      <c r="AD181" s="186"/>
      <c r="AE181" s="186"/>
      <c r="AF181" s="186"/>
      <c r="AG181" s="186"/>
      <c r="AH181" s="186"/>
      <c r="AI181" s="186"/>
      <c r="AJ181" s="186"/>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c r="CH181" s="186"/>
      <c r="CI181" s="186"/>
      <c r="CJ181" s="186"/>
      <c r="CK181" s="186"/>
      <c r="CL181" s="186"/>
      <c r="CM181" s="186"/>
      <c r="CN181" s="186"/>
      <c r="CO181" s="186"/>
      <c r="CP181" s="186"/>
      <c r="CQ181" s="186"/>
      <c r="CR181" s="186"/>
      <c r="CS181" s="186"/>
      <c r="CT181" s="186"/>
      <c r="CU181" s="186"/>
      <c r="CV181" s="186"/>
      <c r="CW181" s="186"/>
      <c r="CX181" s="186"/>
      <c r="CY181" s="186"/>
      <c r="CZ181" s="186"/>
      <c r="DA181" s="186"/>
      <c r="DB181" s="186"/>
      <c r="DC181" s="186"/>
      <c r="DD181" s="186"/>
      <c r="DE181" s="186"/>
      <c r="DF181" s="186"/>
      <c r="DG181" s="186"/>
      <c r="DH181" s="186"/>
      <c r="DI181" s="186"/>
      <c r="DJ181" s="186"/>
      <c r="DK181" s="186"/>
      <c r="DL181" s="186"/>
      <c r="DM181" s="186"/>
      <c r="DN181" s="186"/>
      <c r="DO181" s="186"/>
      <c r="DP181" s="186"/>
      <c r="DQ181" s="186"/>
      <c r="DR181" s="186"/>
      <c r="DS181" s="186"/>
      <c r="DT181" s="186"/>
      <c r="DU181" s="186"/>
      <c r="DV181" s="186"/>
      <c r="DW181" s="186"/>
      <c r="DX181" s="186"/>
      <c r="DY181" s="186"/>
      <c r="DZ181" s="186"/>
      <c r="EA181" s="186"/>
      <c r="EB181" s="186"/>
      <c r="EC181" s="186"/>
      <c r="ED181" s="186"/>
      <c r="EE181" s="186"/>
      <c r="EF181" s="186"/>
      <c r="EG181" s="186"/>
      <c r="EH181" s="186"/>
      <c r="EI181" s="186"/>
      <c r="EJ181" s="186"/>
      <c r="EK181" s="186"/>
      <c r="EL181" s="186"/>
      <c r="EM181" s="186"/>
      <c r="EN181" s="186"/>
    </row>
    <row r="182" spans="1:144" s="153" customFormat="1" ht="21.75" customHeight="1">
      <c r="B182" s="109"/>
      <c r="C182" s="133" t="s">
        <v>332</v>
      </c>
      <c r="D182" s="114" t="s">
        <v>336</v>
      </c>
      <c r="E182" s="497">
        <v>228104.53</v>
      </c>
      <c r="F182" s="497">
        <v>228104.53</v>
      </c>
      <c r="G182" s="381"/>
      <c r="H182" s="380"/>
      <c r="I182" s="298"/>
      <c r="J182" s="299"/>
      <c r="K182" s="299"/>
      <c r="L182" s="299"/>
      <c r="M182" s="51"/>
      <c r="N182" s="392"/>
      <c r="O182" s="394"/>
      <c r="P182" s="287"/>
      <c r="Q182" s="287"/>
      <c r="R182" s="287"/>
      <c r="S182" s="287"/>
      <c r="T182" s="287"/>
      <c r="U182" s="287"/>
      <c r="V182" s="287"/>
      <c r="W182" s="287"/>
      <c r="X182" s="287"/>
      <c r="Y182" s="287"/>
      <c r="Z182" s="287"/>
      <c r="AA182" s="287"/>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row>
    <row r="183" spans="1:144" s="153" customFormat="1" ht="20.25" customHeight="1">
      <c r="B183" s="109"/>
      <c r="C183" s="133" t="s">
        <v>333</v>
      </c>
      <c r="D183" s="114" t="s">
        <v>484</v>
      </c>
      <c r="E183" s="497">
        <v>2772293.95</v>
      </c>
      <c r="F183" s="497">
        <v>2772293.95</v>
      </c>
      <c r="G183" s="385"/>
      <c r="H183" s="380"/>
      <c r="I183" s="298"/>
      <c r="J183" s="299"/>
      <c r="K183" s="299"/>
      <c r="L183" s="299"/>
      <c r="M183" s="51"/>
      <c r="N183" s="392"/>
      <c r="O183" s="394"/>
      <c r="P183" s="287"/>
      <c r="Q183" s="287"/>
      <c r="R183" s="287"/>
      <c r="S183" s="287"/>
      <c r="T183" s="287"/>
      <c r="U183" s="287"/>
      <c r="V183" s="287"/>
      <c r="W183" s="287"/>
      <c r="X183" s="287"/>
      <c r="Y183" s="287"/>
      <c r="Z183" s="287"/>
      <c r="AA183" s="287"/>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row>
    <row r="184" spans="1:144" s="153" customFormat="1" ht="30.75" customHeight="1">
      <c r="B184" s="109"/>
      <c r="C184" s="133" t="s">
        <v>334</v>
      </c>
      <c r="D184" s="114" t="s">
        <v>485</v>
      </c>
      <c r="E184" s="497">
        <v>4863076.32</v>
      </c>
      <c r="F184" s="497">
        <v>4862780.03</v>
      </c>
      <c r="G184" s="551"/>
      <c r="H184" s="331"/>
      <c r="I184" s="794"/>
      <c r="J184" s="795"/>
      <c r="K184" s="795"/>
      <c r="L184" s="795"/>
      <c r="M184" s="51"/>
      <c r="N184" s="393"/>
      <c r="O184" s="395"/>
      <c r="P184" s="287"/>
      <c r="Q184" s="287"/>
      <c r="R184" s="287"/>
      <c r="S184" s="287"/>
      <c r="T184" s="287"/>
      <c r="U184" s="287"/>
      <c r="V184" s="287"/>
      <c r="W184" s="287"/>
      <c r="X184" s="287"/>
      <c r="Y184" s="287"/>
      <c r="Z184" s="287"/>
      <c r="AA184" s="287"/>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row>
    <row r="185" spans="1:144" s="153" customFormat="1" ht="22.5" customHeight="1">
      <c r="B185" s="109"/>
      <c r="C185" s="133" t="s">
        <v>335</v>
      </c>
      <c r="D185" s="114" t="s">
        <v>338</v>
      </c>
      <c r="E185" s="383"/>
      <c r="F185" s="383"/>
      <c r="G185" s="301"/>
      <c r="H185" s="331"/>
      <c r="I185" s="794"/>
      <c r="J185" s="795"/>
      <c r="K185" s="795"/>
      <c r="L185" s="795"/>
      <c r="M185" s="51"/>
      <c r="N185" s="393"/>
      <c r="O185" s="395"/>
      <c r="P185" s="286"/>
      <c r="Q185" s="286"/>
      <c r="R185" s="286"/>
      <c r="S185" s="286"/>
      <c r="T185" s="286"/>
      <c r="U185" s="286"/>
      <c r="V185" s="286"/>
      <c r="W185" s="286"/>
      <c r="X185" s="287"/>
      <c r="Y185" s="287"/>
      <c r="Z185" s="287"/>
      <c r="AA185" s="287"/>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row>
    <row r="186" spans="1:144" s="1" customFormat="1" ht="49.5" customHeight="1">
      <c r="A186" s="50"/>
      <c r="B186" s="152"/>
      <c r="C186" s="796" t="s">
        <v>727</v>
      </c>
      <c r="D186" s="797"/>
      <c r="E186" s="797"/>
      <c r="F186" s="797"/>
      <c r="G186" s="797"/>
      <c r="H186" s="797"/>
      <c r="I186" s="797"/>
      <c r="J186" s="797"/>
      <c r="K186" s="797"/>
      <c r="L186" s="797"/>
      <c r="M186" s="798"/>
      <c r="N186" s="799"/>
      <c r="O186" s="227"/>
      <c r="P186" s="286"/>
      <c r="Q186" s="286"/>
      <c r="R186" s="286"/>
      <c r="S186" s="286"/>
      <c r="T186" s="286"/>
      <c r="U186" s="286"/>
      <c r="V186" s="286"/>
      <c r="W186" s="286"/>
      <c r="X186" s="286"/>
      <c r="Y186" s="286"/>
      <c r="Z186" s="286"/>
      <c r="AA186" s="286"/>
      <c r="AB186" s="104"/>
      <c r="AC186" s="104"/>
      <c r="AD186" s="104"/>
      <c r="AE186" s="104"/>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c r="BM186" s="104"/>
      <c r="BN186" s="104"/>
      <c r="BO186" s="104"/>
      <c r="BP186" s="104"/>
      <c r="BQ186" s="104"/>
      <c r="BR186" s="104"/>
      <c r="BS186" s="104"/>
      <c r="BT186" s="104"/>
      <c r="BU186" s="104"/>
      <c r="BV186" s="104"/>
      <c r="BW186" s="104"/>
      <c r="BX186" s="104"/>
      <c r="BY186" s="104"/>
      <c r="BZ186" s="104"/>
      <c r="CA186" s="104"/>
      <c r="CB186" s="104"/>
      <c r="CC186" s="104"/>
      <c r="CD186" s="104"/>
      <c r="CE186" s="104"/>
      <c r="CF186" s="104"/>
      <c r="CG186" s="104"/>
      <c r="CH186" s="104"/>
      <c r="CI186" s="104"/>
      <c r="CJ186" s="104"/>
      <c r="CK186" s="104"/>
      <c r="CL186" s="104"/>
      <c r="CM186" s="104"/>
      <c r="CN186" s="104"/>
      <c r="CO186" s="104"/>
      <c r="CP186" s="104"/>
      <c r="CQ186" s="104"/>
      <c r="CR186" s="104"/>
      <c r="CS186" s="104"/>
      <c r="CT186" s="104"/>
      <c r="CU186" s="104"/>
      <c r="CV186" s="104"/>
      <c r="CW186" s="104"/>
      <c r="CX186" s="104"/>
      <c r="CY186" s="104"/>
      <c r="CZ186" s="104"/>
      <c r="DA186" s="104"/>
      <c r="DB186" s="104"/>
      <c r="DC186" s="104"/>
      <c r="DD186" s="104"/>
      <c r="DE186" s="104"/>
      <c r="DF186" s="104"/>
      <c r="DG186" s="104"/>
      <c r="DH186" s="104"/>
      <c r="DI186" s="104"/>
      <c r="DJ186" s="104"/>
      <c r="DK186" s="104"/>
      <c r="DL186" s="104"/>
      <c r="DM186" s="104"/>
      <c r="DN186" s="104"/>
      <c r="DO186" s="104"/>
      <c r="DP186" s="104"/>
      <c r="DQ186" s="104"/>
      <c r="DR186" s="104"/>
      <c r="DS186" s="104"/>
      <c r="DT186" s="104"/>
      <c r="DU186" s="104"/>
      <c r="DV186" s="104"/>
      <c r="DW186" s="104"/>
      <c r="DX186" s="104"/>
      <c r="DY186" s="104"/>
      <c r="DZ186" s="104"/>
      <c r="EA186" s="104"/>
      <c r="EB186" s="104"/>
      <c r="EC186" s="104"/>
      <c r="ED186" s="104"/>
      <c r="EE186" s="104"/>
      <c r="EF186" s="104"/>
      <c r="EG186" s="104"/>
      <c r="EH186" s="104"/>
      <c r="EI186" s="104"/>
      <c r="EJ186" s="104"/>
      <c r="EK186" s="104"/>
      <c r="EL186" s="104"/>
      <c r="EM186" s="104"/>
      <c r="EN186" s="104"/>
    </row>
    <row r="187" spans="1:144" ht="37.5" customHeight="1">
      <c r="B187" s="94" t="s">
        <v>62</v>
      </c>
      <c r="C187" s="752" t="s">
        <v>399</v>
      </c>
      <c r="D187" s="753"/>
      <c r="E187" s="753"/>
      <c r="F187" s="753"/>
      <c r="G187" s="753"/>
      <c r="H187" s="753"/>
      <c r="I187" s="753"/>
      <c r="J187" s="753"/>
      <c r="K187" s="753"/>
      <c r="L187" s="753"/>
      <c r="M187" s="753"/>
      <c r="N187" s="781"/>
    </row>
    <row r="188" spans="1:144" s="50" customFormat="1" ht="48.75" customHeight="1">
      <c r="B188" s="190"/>
      <c r="C188" s="747" t="s">
        <v>212</v>
      </c>
      <c r="D188" s="748"/>
      <c r="E188" s="748"/>
      <c r="F188" s="748"/>
      <c r="G188" s="748"/>
      <c r="H188" s="748"/>
      <c r="I188" s="748"/>
      <c r="J188" s="748"/>
      <c r="K188" s="748"/>
      <c r="L188" s="748"/>
      <c r="M188" s="748"/>
      <c r="N188" s="749"/>
      <c r="O188" s="225"/>
      <c r="P188" s="286"/>
      <c r="Q188" s="286"/>
      <c r="R188" s="286"/>
      <c r="S188" s="286"/>
      <c r="T188" s="286"/>
      <c r="U188" s="286"/>
      <c r="V188" s="286"/>
      <c r="W188" s="286"/>
      <c r="X188" s="286"/>
      <c r="Y188" s="286"/>
      <c r="Z188" s="286"/>
      <c r="AA188" s="286"/>
      <c r="AB188" s="104"/>
      <c r="AC188" s="104"/>
      <c r="AD188" s="104"/>
      <c r="AE188" s="104"/>
      <c r="AF188" s="104"/>
      <c r="AG188" s="104"/>
      <c r="AH188" s="104"/>
      <c r="AI188" s="104"/>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c r="BM188" s="104"/>
      <c r="BN188" s="104"/>
      <c r="BO188" s="104"/>
      <c r="BP188" s="104"/>
      <c r="BQ188" s="104"/>
      <c r="BR188" s="104"/>
      <c r="BS188" s="104"/>
      <c r="BT188" s="104"/>
      <c r="BU188" s="104"/>
      <c r="BV188" s="104"/>
      <c r="BW188" s="104"/>
      <c r="BX188" s="104"/>
      <c r="BY188" s="104"/>
      <c r="BZ188" s="104"/>
      <c r="CA188" s="104"/>
      <c r="CB188" s="104"/>
      <c r="CC188" s="104"/>
      <c r="CD188" s="104"/>
      <c r="CE188" s="104"/>
      <c r="CF188" s="104"/>
      <c r="CG188" s="104"/>
      <c r="CH188" s="104"/>
      <c r="CI188" s="104"/>
      <c r="CJ188" s="104"/>
      <c r="CK188" s="104"/>
      <c r="CL188" s="104"/>
      <c r="CM188" s="104"/>
      <c r="CN188" s="104"/>
      <c r="CO188" s="104"/>
      <c r="CP188" s="104"/>
      <c r="CQ188" s="104"/>
      <c r="CR188" s="104"/>
      <c r="CS188" s="104"/>
      <c r="CT188" s="104"/>
      <c r="CU188" s="104"/>
      <c r="CV188" s="104"/>
      <c r="CW188" s="104"/>
      <c r="CX188" s="104"/>
      <c r="CY188" s="104"/>
      <c r="CZ188" s="104"/>
      <c r="DA188" s="104"/>
      <c r="DB188" s="104"/>
      <c r="DC188" s="104"/>
      <c r="DD188" s="104"/>
      <c r="DE188" s="104"/>
      <c r="DF188" s="104"/>
      <c r="DG188" s="104"/>
      <c r="DH188" s="104"/>
      <c r="DI188" s="104"/>
      <c r="DJ188" s="104"/>
      <c r="DK188" s="104"/>
      <c r="DL188" s="104"/>
      <c r="DM188" s="104"/>
      <c r="DN188" s="104"/>
      <c r="DO188" s="104"/>
      <c r="DP188" s="104"/>
      <c r="DQ188" s="104"/>
      <c r="DR188" s="104"/>
      <c r="DS188" s="104"/>
      <c r="DT188" s="104"/>
      <c r="DU188" s="104"/>
      <c r="DV188" s="104"/>
      <c r="DW188" s="104"/>
      <c r="DX188" s="104"/>
      <c r="DY188" s="104"/>
      <c r="DZ188" s="104"/>
      <c r="EA188" s="104"/>
      <c r="EB188" s="104"/>
      <c r="EC188" s="104"/>
      <c r="ED188" s="104"/>
      <c r="EE188" s="104"/>
      <c r="EF188" s="104"/>
      <c r="EG188" s="104"/>
      <c r="EH188" s="104"/>
      <c r="EI188" s="104"/>
      <c r="EJ188" s="104"/>
      <c r="EK188" s="104"/>
      <c r="EL188" s="104"/>
      <c r="EM188" s="104"/>
      <c r="EN188" s="104"/>
    </row>
    <row r="189" spans="1:144" s="50" customFormat="1" ht="48.75" customHeight="1">
      <c r="B189" s="190"/>
      <c r="C189" s="747" t="s">
        <v>213</v>
      </c>
      <c r="D189" s="748"/>
      <c r="E189" s="748"/>
      <c r="F189" s="748"/>
      <c r="G189" s="748"/>
      <c r="H189" s="748"/>
      <c r="I189" s="748"/>
      <c r="J189" s="748"/>
      <c r="K189" s="748"/>
      <c r="L189" s="748"/>
      <c r="M189" s="748"/>
      <c r="N189" s="749"/>
      <c r="O189" s="225"/>
      <c r="P189" s="286"/>
      <c r="Q189" s="286"/>
      <c r="R189" s="286"/>
      <c r="S189" s="286"/>
      <c r="T189" s="286"/>
      <c r="U189" s="286"/>
      <c r="V189" s="286"/>
      <c r="W189" s="286"/>
      <c r="X189" s="286"/>
      <c r="Y189" s="286"/>
      <c r="Z189" s="286"/>
      <c r="AA189" s="286"/>
      <c r="AB189" s="104"/>
      <c r="AC189" s="104"/>
      <c r="AD189" s="104"/>
      <c r="AE189" s="104"/>
      <c r="AF189" s="104"/>
      <c r="AG189" s="104"/>
      <c r="AH189" s="104"/>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c r="BP189" s="104"/>
      <c r="BQ189" s="104"/>
      <c r="BR189" s="104"/>
      <c r="BS189" s="104"/>
      <c r="BT189" s="104"/>
      <c r="BU189" s="104"/>
      <c r="BV189" s="104"/>
      <c r="BW189" s="104"/>
      <c r="BX189" s="104"/>
      <c r="BY189" s="104"/>
      <c r="BZ189" s="104"/>
      <c r="CA189" s="104"/>
      <c r="CB189" s="104"/>
      <c r="CC189" s="104"/>
      <c r="CD189" s="104"/>
      <c r="CE189" s="104"/>
      <c r="CF189" s="104"/>
      <c r="CG189" s="104"/>
      <c r="CH189" s="104"/>
      <c r="CI189" s="104"/>
      <c r="CJ189" s="104"/>
      <c r="CK189" s="104"/>
      <c r="CL189" s="104"/>
      <c r="CM189" s="104"/>
      <c r="CN189" s="104"/>
      <c r="CO189" s="104"/>
      <c r="CP189" s="104"/>
      <c r="CQ189" s="104"/>
      <c r="CR189" s="104"/>
      <c r="CS189" s="104"/>
      <c r="CT189" s="104"/>
      <c r="CU189" s="104"/>
      <c r="CV189" s="104"/>
      <c r="CW189" s="104"/>
      <c r="CX189" s="104"/>
      <c r="CY189" s="104"/>
      <c r="CZ189" s="104"/>
      <c r="DA189" s="104"/>
      <c r="DB189" s="104"/>
      <c r="DC189" s="104"/>
      <c r="DD189" s="104"/>
      <c r="DE189" s="104"/>
      <c r="DF189" s="104"/>
      <c r="DG189" s="104"/>
      <c r="DH189" s="104"/>
      <c r="DI189" s="104"/>
      <c r="DJ189" s="104"/>
      <c r="DK189" s="104"/>
      <c r="DL189" s="104"/>
      <c r="DM189" s="104"/>
      <c r="DN189" s="104"/>
      <c r="DO189" s="104"/>
      <c r="DP189" s="104"/>
      <c r="DQ189" s="104"/>
      <c r="DR189" s="104"/>
      <c r="DS189" s="104"/>
      <c r="DT189" s="104"/>
      <c r="DU189" s="104"/>
      <c r="DV189" s="104"/>
      <c r="DW189" s="104"/>
      <c r="DX189" s="104"/>
      <c r="DY189" s="104"/>
      <c r="DZ189" s="104"/>
      <c r="EA189" s="104"/>
      <c r="EB189" s="104"/>
      <c r="EC189" s="104"/>
      <c r="ED189" s="104"/>
      <c r="EE189" s="104"/>
      <c r="EF189" s="104"/>
      <c r="EG189" s="104"/>
      <c r="EH189" s="104"/>
      <c r="EI189" s="104"/>
      <c r="EJ189" s="104"/>
      <c r="EK189" s="104"/>
      <c r="EL189" s="104"/>
      <c r="EM189" s="104"/>
      <c r="EN189" s="104"/>
    </row>
    <row r="190" spans="1:144" s="50" customFormat="1" ht="22.5" customHeight="1">
      <c r="B190" s="190"/>
      <c r="C190" s="747" t="s">
        <v>147</v>
      </c>
      <c r="D190" s="748"/>
      <c r="E190" s="748"/>
      <c r="F190" s="748"/>
      <c r="G190" s="748"/>
      <c r="H190" s="748"/>
      <c r="I190" s="748"/>
      <c r="J190" s="748"/>
      <c r="K190" s="748"/>
      <c r="L190" s="748"/>
      <c r="M190" s="748"/>
      <c r="N190" s="749"/>
      <c r="O190" s="225"/>
      <c r="P190" s="286"/>
      <c r="Q190" s="286"/>
      <c r="R190" s="286"/>
      <c r="S190" s="286"/>
      <c r="T190" s="286"/>
      <c r="U190" s="286"/>
      <c r="V190" s="286"/>
      <c r="W190" s="286"/>
      <c r="X190" s="286"/>
      <c r="Y190" s="286"/>
      <c r="Z190" s="286"/>
      <c r="AA190" s="286"/>
      <c r="AB190" s="104"/>
      <c r="AC190" s="104"/>
      <c r="AD190" s="104"/>
      <c r="AE190" s="104"/>
      <c r="AF190" s="104"/>
      <c r="AG190" s="104"/>
      <c r="AH190" s="104"/>
      <c r="AI190" s="104"/>
      <c r="AJ190" s="104"/>
      <c r="AK190" s="104"/>
      <c r="AL190" s="104"/>
      <c r="AM190" s="104"/>
      <c r="AN190" s="104"/>
      <c r="AO190" s="104"/>
      <c r="AP190" s="104"/>
      <c r="AQ190" s="104"/>
      <c r="AR190" s="104"/>
      <c r="AS190" s="104"/>
      <c r="AT190" s="104"/>
      <c r="AU190" s="104"/>
      <c r="AV190" s="104"/>
      <c r="AW190" s="104"/>
      <c r="AX190" s="104"/>
      <c r="AY190" s="104"/>
      <c r="AZ190" s="104"/>
      <c r="BA190" s="104"/>
      <c r="BB190" s="104"/>
      <c r="BC190" s="104"/>
      <c r="BD190" s="104"/>
      <c r="BE190" s="104"/>
      <c r="BF190" s="104"/>
      <c r="BG190" s="104"/>
      <c r="BH190" s="104"/>
      <c r="BI190" s="104"/>
      <c r="BJ190" s="104"/>
      <c r="BK190" s="104"/>
      <c r="BL190" s="104"/>
      <c r="BM190" s="104"/>
      <c r="BN190" s="104"/>
      <c r="BO190" s="104"/>
      <c r="BP190" s="104"/>
      <c r="BQ190" s="104"/>
      <c r="BR190" s="104"/>
      <c r="BS190" s="104"/>
      <c r="BT190" s="104"/>
      <c r="BU190" s="104"/>
      <c r="BV190" s="104"/>
      <c r="BW190" s="104"/>
      <c r="BX190" s="104"/>
      <c r="BY190" s="104"/>
      <c r="BZ190" s="104"/>
      <c r="CA190" s="104"/>
      <c r="CB190" s="104"/>
      <c r="CC190" s="104"/>
      <c r="CD190" s="104"/>
      <c r="CE190" s="104"/>
      <c r="CF190" s="104"/>
      <c r="CG190" s="104"/>
      <c r="CH190" s="104"/>
      <c r="CI190" s="104"/>
      <c r="CJ190" s="104"/>
      <c r="CK190" s="104"/>
      <c r="CL190" s="104"/>
      <c r="CM190" s="104"/>
      <c r="CN190" s="104"/>
      <c r="CO190" s="104"/>
      <c r="CP190" s="104"/>
      <c r="CQ190" s="104"/>
      <c r="CR190" s="104"/>
      <c r="CS190" s="104"/>
      <c r="CT190" s="104"/>
      <c r="CU190" s="104"/>
      <c r="CV190" s="104"/>
      <c r="CW190" s="104"/>
      <c r="CX190" s="104"/>
      <c r="CY190" s="104"/>
      <c r="CZ190" s="104"/>
      <c r="DA190" s="104"/>
      <c r="DB190" s="104"/>
      <c r="DC190" s="104"/>
      <c r="DD190" s="104"/>
      <c r="DE190" s="104"/>
      <c r="DF190" s="104"/>
      <c r="DG190" s="104"/>
      <c r="DH190" s="104"/>
      <c r="DI190" s="104"/>
      <c r="DJ190" s="104"/>
      <c r="DK190" s="104"/>
      <c r="DL190" s="104"/>
      <c r="DM190" s="104"/>
      <c r="DN190" s="104"/>
      <c r="DO190" s="104"/>
      <c r="DP190" s="104"/>
      <c r="DQ190" s="104"/>
      <c r="DR190" s="104"/>
      <c r="DS190" s="104"/>
      <c r="DT190" s="104"/>
      <c r="DU190" s="104"/>
      <c r="DV190" s="104"/>
      <c r="DW190" s="104"/>
      <c r="DX190" s="104"/>
      <c r="DY190" s="104"/>
      <c r="DZ190" s="104"/>
      <c r="EA190" s="104"/>
      <c r="EB190" s="104"/>
      <c r="EC190" s="104"/>
      <c r="ED190" s="104"/>
      <c r="EE190" s="104"/>
      <c r="EF190" s="104"/>
      <c r="EG190" s="104"/>
      <c r="EH190" s="104"/>
      <c r="EI190" s="104"/>
      <c r="EJ190" s="104"/>
      <c r="EK190" s="104"/>
      <c r="EL190" s="104"/>
      <c r="EM190" s="104"/>
      <c r="EN190" s="104"/>
    </row>
    <row r="191" spans="1:144" s="50" customFormat="1" ht="27.75" customHeight="1">
      <c r="B191" s="190"/>
      <c r="C191" s="747" t="s">
        <v>148</v>
      </c>
      <c r="D191" s="748"/>
      <c r="E191" s="748"/>
      <c r="F191" s="748"/>
      <c r="G191" s="748"/>
      <c r="H191" s="748"/>
      <c r="I191" s="748"/>
      <c r="J191" s="748"/>
      <c r="K191" s="748"/>
      <c r="L191" s="748"/>
      <c r="M191" s="748"/>
      <c r="N191" s="749"/>
      <c r="O191" s="225"/>
      <c r="P191" s="286"/>
      <c r="Q191" s="286"/>
      <c r="R191" s="286"/>
      <c r="S191" s="286"/>
      <c r="T191" s="286"/>
      <c r="U191" s="286"/>
      <c r="V191" s="286"/>
      <c r="W191" s="286"/>
      <c r="X191" s="286"/>
      <c r="Y191" s="286"/>
      <c r="Z191" s="286"/>
      <c r="AA191" s="286"/>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c r="CR191" s="104"/>
      <c r="CS191" s="104"/>
      <c r="CT191" s="104"/>
      <c r="CU191" s="104"/>
      <c r="CV191" s="104"/>
      <c r="CW191" s="104"/>
      <c r="CX191" s="104"/>
      <c r="CY191" s="104"/>
      <c r="CZ191" s="104"/>
      <c r="DA191" s="104"/>
      <c r="DB191" s="104"/>
      <c r="DC191" s="104"/>
      <c r="DD191" s="104"/>
      <c r="DE191" s="104"/>
      <c r="DF191" s="104"/>
      <c r="DG191" s="104"/>
      <c r="DH191" s="104"/>
      <c r="DI191" s="104"/>
      <c r="DJ191" s="104"/>
      <c r="DK191" s="104"/>
      <c r="DL191" s="104"/>
      <c r="DM191" s="104"/>
      <c r="DN191" s="104"/>
      <c r="DO191" s="104"/>
      <c r="DP191" s="104"/>
      <c r="DQ191" s="104"/>
      <c r="DR191" s="104"/>
      <c r="DS191" s="104"/>
      <c r="DT191" s="104"/>
      <c r="DU191" s="104"/>
      <c r="DV191" s="104"/>
      <c r="DW191" s="104"/>
      <c r="DX191" s="104"/>
      <c r="DY191" s="104"/>
      <c r="DZ191" s="104"/>
      <c r="EA191" s="104"/>
      <c r="EB191" s="104"/>
      <c r="EC191" s="104"/>
      <c r="ED191" s="104"/>
      <c r="EE191" s="104"/>
      <c r="EF191" s="104"/>
      <c r="EG191" s="104"/>
      <c r="EH191" s="104"/>
      <c r="EI191" s="104"/>
      <c r="EJ191" s="104"/>
      <c r="EK191" s="104"/>
      <c r="EL191" s="104"/>
      <c r="EM191" s="104"/>
      <c r="EN191" s="104"/>
    </row>
    <row r="192" spans="1:144" s="50" customFormat="1" ht="24.75" customHeight="1">
      <c r="B192" s="190"/>
      <c r="C192" s="787" t="s">
        <v>149</v>
      </c>
      <c r="D192" s="788"/>
      <c r="E192" s="788"/>
      <c r="F192" s="788"/>
      <c r="G192" s="788"/>
      <c r="H192" s="788"/>
      <c r="I192" s="788"/>
      <c r="J192" s="788"/>
      <c r="K192" s="788"/>
      <c r="L192" s="788"/>
      <c r="M192" s="788"/>
      <c r="N192" s="789"/>
      <c r="O192" s="225"/>
      <c r="P192" s="286"/>
      <c r="Q192" s="286"/>
      <c r="R192" s="286"/>
      <c r="S192" s="286"/>
      <c r="T192" s="286"/>
      <c r="U192" s="286"/>
      <c r="V192" s="286"/>
      <c r="W192" s="286"/>
      <c r="X192" s="286"/>
      <c r="Y192" s="286"/>
      <c r="Z192" s="286"/>
      <c r="AA192" s="286"/>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c r="CR192" s="104"/>
      <c r="CS192" s="104"/>
      <c r="CT192" s="104"/>
      <c r="CU192" s="104"/>
      <c r="CV192" s="104"/>
      <c r="CW192" s="104"/>
      <c r="CX192" s="104"/>
      <c r="CY192" s="104"/>
      <c r="CZ192" s="104"/>
      <c r="DA192" s="104"/>
      <c r="DB192" s="104"/>
      <c r="DC192" s="104"/>
      <c r="DD192" s="104"/>
      <c r="DE192" s="104"/>
      <c r="DF192" s="104"/>
      <c r="DG192" s="104"/>
      <c r="DH192" s="104"/>
      <c r="DI192" s="104"/>
      <c r="DJ192" s="104"/>
      <c r="DK192" s="104"/>
      <c r="DL192" s="104"/>
      <c r="DM192" s="104"/>
      <c r="DN192" s="104"/>
      <c r="DO192" s="104"/>
      <c r="DP192" s="104"/>
      <c r="DQ192" s="104"/>
      <c r="DR192" s="104"/>
      <c r="DS192" s="104"/>
      <c r="DT192" s="104"/>
      <c r="DU192" s="104"/>
      <c r="DV192" s="104"/>
      <c r="DW192" s="104"/>
      <c r="DX192" s="104"/>
      <c r="DY192" s="104"/>
      <c r="DZ192" s="104"/>
      <c r="EA192" s="104"/>
      <c r="EB192" s="104"/>
      <c r="EC192" s="104"/>
      <c r="ED192" s="104"/>
      <c r="EE192" s="104"/>
      <c r="EF192" s="104"/>
      <c r="EG192" s="104"/>
      <c r="EH192" s="104"/>
      <c r="EI192" s="104"/>
      <c r="EJ192" s="104"/>
      <c r="EK192" s="104"/>
      <c r="EL192" s="104"/>
      <c r="EM192" s="104"/>
      <c r="EN192" s="104"/>
    </row>
    <row r="193" spans="1:144" s="50" customFormat="1" ht="24.75" customHeight="1">
      <c r="B193" s="190"/>
      <c r="C193" s="747" t="s">
        <v>214</v>
      </c>
      <c r="D193" s="748"/>
      <c r="E193" s="748"/>
      <c r="F193" s="748"/>
      <c r="G193" s="748"/>
      <c r="H193" s="748"/>
      <c r="I193" s="748"/>
      <c r="J193" s="748"/>
      <c r="K193" s="748"/>
      <c r="L193" s="748"/>
      <c r="M193" s="748"/>
      <c r="N193" s="749"/>
      <c r="O193" s="225"/>
      <c r="P193" s="286"/>
      <c r="Q193" s="286"/>
      <c r="R193" s="286"/>
      <c r="S193" s="286"/>
      <c r="T193" s="286"/>
      <c r="U193" s="286"/>
      <c r="V193" s="286"/>
      <c r="W193" s="286"/>
      <c r="X193" s="286"/>
      <c r="Y193" s="286"/>
      <c r="Z193" s="286"/>
      <c r="AA193" s="286"/>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c r="CR193" s="104"/>
      <c r="CS193" s="104"/>
      <c r="CT193" s="104"/>
      <c r="CU193" s="104"/>
      <c r="CV193" s="104"/>
      <c r="CW193" s="104"/>
      <c r="CX193" s="104"/>
      <c r="CY193" s="104"/>
      <c r="CZ193" s="104"/>
      <c r="DA193" s="104"/>
      <c r="DB193" s="104"/>
      <c r="DC193" s="104"/>
      <c r="DD193" s="104"/>
      <c r="DE193" s="104"/>
      <c r="DF193" s="104"/>
      <c r="DG193" s="104"/>
      <c r="DH193" s="104"/>
      <c r="DI193" s="104"/>
      <c r="DJ193" s="104"/>
      <c r="DK193" s="104"/>
      <c r="DL193" s="104"/>
      <c r="DM193" s="104"/>
      <c r="DN193" s="104"/>
      <c r="DO193" s="104"/>
      <c r="DP193" s="104"/>
      <c r="DQ193" s="104"/>
      <c r="DR193" s="104"/>
      <c r="DS193" s="104"/>
      <c r="DT193" s="104"/>
      <c r="DU193" s="104"/>
      <c r="DV193" s="104"/>
      <c r="DW193" s="104"/>
      <c r="DX193" s="104"/>
      <c r="DY193" s="104"/>
      <c r="DZ193" s="104"/>
      <c r="EA193" s="104"/>
      <c r="EB193" s="104"/>
      <c r="EC193" s="104"/>
      <c r="ED193" s="104"/>
      <c r="EE193" s="104"/>
      <c r="EF193" s="104"/>
      <c r="EG193" s="104"/>
      <c r="EH193" s="104"/>
      <c r="EI193" s="104"/>
      <c r="EJ193" s="104"/>
      <c r="EK193" s="104"/>
      <c r="EL193" s="104"/>
      <c r="EM193" s="104"/>
      <c r="EN193" s="104"/>
    </row>
    <row r="194" spans="1:144" s="113" customFormat="1" ht="35.25" customHeight="1">
      <c r="A194" s="50"/>
      <c r="B194" s="249" t="s">
        <v>241</v>
      </c>
      <c r="C194" s="754" t="s">
        <v>401</v>
      </c>
      <c r="D194" s="736"/>
      <c r="E194" s="736"/>
      <c r="F194" s="736"/>
      <c r="G194" s="736"/>
      <c r="H194" s="736"/>
      <c r="I194" s="736"/>
      <c r="J194" s="736"/>
      <c r="K194" s="736"/>
      <c r="L194" s="736"/>
      <c r="M194" s="736"/>
      <c r="N194" s="353"/>
      <c r="O194" s="225"/>
      <c r="P194" s="286"/>
      <c r="Q194" s="286"/>
      <c r="R194" s="286"/>
      <c r="S194" s="286"/>
      <c r="T194" s="286"/>
      <c r="U194" s="286"/>
      <c r="V194" s="286"/>
      <c r="W194" s="286"/>
      <c r="X194" s="286"/>
      <c r="Y194" s="286"/>
      <c r="Z194" s="286"/>
      <c r="AA194" s="286"/>
      <c r="AB194" s="104"/>
      <c r="AC194" s="104"/>
      <c r="AD194" s="104"/>
      <c r="AE194" s="104"/>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c r="CR194" s="104"/>
      <c r="CS194" s="104"/>
      <c r="CT194" s="104"/>
      <c r="CU194" s="104"/>
      <c r="CV194" s="104"/>
      <c r="CW194" s="104"/>
      <c r="CX194" s="104"/>
      <c r="CY194" s="104"/>
      <c r="CZ194" s="104"/>
      <c r="DA194" s="104"/>
      <c r="DB194" s="104"/>
      <c r="DC194" s="104"/>
      <c r="DD194" s="104"/>
      <c r="DE194" s="104"/>
      <c r="DF194" s="104"/>
      <c r="DG194" s="104"/>
      <c r="DH194" s="104"/>
      <c r="DI194" s="104"/>
      <c r="DJ194" s="104"/>
      <c r="DK194" s="104"/>
      <c r="DL194" s="104"/>
      <c r="DM194" s="104"/>
      <c r="DN194" s="104"/>
      <c r="DO194" s="104"/>
      <c r="DP194" s="104"/>
      <c r="DQ194" s="104"/>
      <c r="DR194" s="104"/>
      <c r="DS194" s="104"/>
      <c r="DT194" s="104"/>
      <c r="DU194" s="104"/>
      <c r="DV194" s="104"/>
      <c r="DW194" s="104"/>
      <c r="DX194" s="104"/>
      <c r="DY194" s="104"/>
      <c r="DZ194" s="104"/>
      <c r="EA194" s="104"/>
      <c r="EB194" s="104"/>
      <c r="EC194" s="104"/>
      <c r="ED194" s="104"/>
      <c r="EE194" s="104"/>
      <c r="EF194" s="104"/>
      <c r="EG194" s="104"/>
      <c r="EH194" s="104"/>
      <c r="EI194" s="104"/>
      <c r="EJ194" s="104"/>
      <c r="EK194" s="104"/>
      <c r="EL194" s="104"/>
      <c r="EM194" s="104"/>
      <c r="EN194" s="104"/>
    </row>
    <row r="195" spans="1:144" s="149" customFormat="1" ht="67.5" customHeight="1">
      <c r="A195" s="50"/>
      <c r="B195" s="7"/>
      <c r="C195" s="842" t="s">
        <v>215</v>
      </c>
      <c r="D195" s="843"/>
      <c r="E195" s="843"/>
      <c r="F195" s="843"/>
      <c r="G195" s="843"/>
      <c r="H195" s="843"/>
      <c r="I195" s="843"/>
      <c r="J195" s="843"/>
      <c r="K195" s="843"/>
      <c r="L195" s="843"/>
      <c r="M195" s="843"/>
      <c r="N195" s="844"/>
      <c r="O195" s="225"/>
      <c r="P195" s="286"/>
      <c r="Q195" s="286"/>
      <c r="R195" s="286"/>
      <c r="S195" s="286"/>
      <c r="T195" s="286"/>
      <c r="U195" s="286"/>
      <c r="V195" s="286"/>
      <c r="W195" s="286"/>
      <c r="X195" s="286"/>
      <c r="Y195" s="286"/>
      <c r="Z195" s="286"/>
      <c r="AA195" s="286"/>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c r="CR195" s="104"/>
      <c r="CS195" s="104"/>
      <c r="CT195" s="104"/>
      <c r="CU195" s="104"/>
      <c r="CV195" s="104"/>
      <c r="CW195" s="104"/>
      <c r="CX195" s="104"/>
      <c r="CY195" s="104"/>
      <c r="CZ195" s="104"/>
      <c r="DA195" s="104"/>
      <c r="DB195" s="104"/>
      <c r="DC195" s="104"/>
      <c r="DD195" s="104"/>
      <c r="DE195" s="104"/>
      <c r="DF195" s="104"/>
      <c r="DG195" s="104"/>
      <c r="DH195" s="104"/>
      <c r="DI195" s="104"/>
      <c r="DJ195" s="104"/>
      <c r="DK195" s="104"/>
      <c r="DL195" s="104"/>
      <c r="DM195" s="104"/>
      <c r="DN195" s="104"/>
      <c r="DO195" s="104"/>
      <c r="DP195" s="104"/>
      <c r="DQ195" s="104"/>
      <c r="DR195" s="104"/>
      <c r="DS195" s="104"/>
      <c r="DT195" s="104"/>
      <c r="DU195" s="104"/>
      <c r="DV195" s="104"/>
      <c r="DW195" s="104"/>
      <c r="DX195" s="104"/>
      <c r="DY195" s="104"/>
      <c r="DZ195" s="104"/>
      <c r="EA195" s="104"/>
      <c r="EB195" s="104"/>
      <c r="EC195" s="104"/>
      <c r="ED195" s="104"/>
      <c r="EE195" s="104"/>
      <c r="EF195" s="104"/>
      <c r="EG195" s="104"/>
      <c r="EH195" s="104"/>
      <c r="EI195" s="104"/>
      <c r="EJ195" s="104"/>
      <c r="EK195" s="104"/>
      <c r="EL195" s="104"/>
      <c r="EM195" s="104"/>
      <c r="EN195" s="104"/>
    </row>
    <row r="196" spans="1:144" s="149" customFormat="1" ht="35.25" customHeight="1">
      <c r="A196" s="50"/>
      <c r="B196" s="7"/>
      <c r="C196" s="842" t="s">
        <v>216</v>
      </c>
      <c r="D196" s="843"/>
      <c r="E196" s="843"/>
      <c r="F196" s="843"/>
      <c r="G196" s="843"/>
      <c r="H196" s="843"/>
      <c r="I196" s="843"/>
      <c r="J196" s="843"/>
      <c r="K196" s="843"/>
      <c r="L196" s="843"/>
      <c r="M196" s="843"/>
      <c r="N196" s="844"/>
      <c r="O196" s="225"/>
      <c r="P196" s="286"/>
      <c r="Q196" s="286"/>
      <c r="R196" s="286"/>
      <c r="S196" s="286"/>
      <c r="T196" s="286"/>
      <c r="U196" s="286"/>
      <c r="V196" s="286"/>
      <c r="W196" s="286"/>
      <c r="X196" s="286"/>
      <c r="Y196" s="286"/>
      <c r="Z196" s="286"/>
      <c r="AA196" s="286"/>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c r="CR196" s="104"/>
      <c r="CS196" s="104"/>
      <c r="CT196" s="104"/>
      <c r="CU196" s="104"/>
      <c r="CV196" s="104"/>
      <c r="CW196" s="104"/>
      <c r="CX196" s="104"/>
      <c r="CY196" s="104"/>
      <c r="CZ196" s="104"/>
      <c r="DA196" s="104"/>
      <c r="DB196" s="104"/>
      <c r="DC196" s="104"/>
      <c r="DD196" s="104"/>
      <c r="DE196" s="104"/>
      <c r="DF196" s="104"/>
      <c r="DG196" s="104"/>
      <c r="DH196" s="104"/>
      <c r="DI196" s="104"/>
      <c r="DJ196" s="104"/>
      <c r="DK196" s="104"/>
      <c r="DL196" s="104"/>
      <c r="DM196" s="104"/>
      <c r="DN196" s="104"/>
      <c r="DO196" s="104"/>
      <c r="DP196" s="104"/>
      <c r="DQ196" s="104"/>
      <c r="DR196" s="104"/>
      <c r="DS196" s="104"/>
      <c r="DT196" s="104"/>
      <c r="DU196" s="104"/>
      <c r="DV196" s="104"/>
      <c r="DW196" s="104"/>
      <c r="DX196" s="104"/>
      <c r="DY196" s="104"/>
      <c r="DZ196" s="104"/>
      <c r="EA196" s="104"/>
      <c r="EB196" s="104"/>
      <c r="EC196" s="104"/>
      <c r="ED196" s="104"/>
      <c r="EE196" s="104"/>
      <c r="EF196" s="104"/>
      <c r="EG196" s="104"/>
      <c r="EH196" s="104"/>
      <c r="EI196" s="104"/>
      <c r="EJ196" s="104"/>
      <c r="EK196" s="104"/>
      <c r="EL196" s="104"/>
      <c r="EM196" s="104"/>
      <c r="EN196" s="104"/>
    </row>
    <row r="197" spans="1:144" s="12" customFormat="1" ht="115.5" customHeight="1">
      <c r="A197" s="98"/>
      <c r="B197" s="8" t="s">
        <v>242</v>
      </c>
      <c r="C197" s="652" t="s">
        <v>437</v>
      </c>
      <c r="D197" s="653"/>
      <c r="E197" s="654">
        <v>560952.77</v>
      </c>
      <c r="F197" s="654">
        <v>534772.77</v>
      </c>
      <c r="G197" s="276">
        <f t="shared" ref="G197" si="35">(F197/E197)*100</f>
        <v>95.332940418495483</v>
      </c>
      <c r="H197" s="303">
        <f t="shared" ref="H197:H203" si="36">G197/100</f>
        <v>0.95332940418495482</v>
      </c>
      <c r="I197" s="193" t="s">
        <v>146</v>
      </c>
      <c r="J197" s="10" t="s">
        <v>14</v>
      </c>
      <c r="K197" s="581">
        <v>10</v>
      </c>
      <c r="L197" s="581">
        <v>10</v>
      </c>
      <c r="M197" s="11">
        <f t="shared" ref="M197:M198" si="37">L197/K197*100</f>
        <v>100</v>
      </c>
      <c r="N197" s="300">
        <f t="shared" ref="N197:N203" si="38">M197/100</f>
        <v>1</v>
      </c>
      <c r="O197" s="226"/>
      <c r="P197" s="266"/>
      <c r="Q197" s="266"/>
      <c r="R197" s="266"/>
      <c r="S197" s="266"/>
      <c r="T197" s="266"/>
      <c r="U197" s="266"/>
      <c r="V197" s="266"/>
      <c r="W197" s="266"/>
      <c r="X197" s="266"/>
      <c r="Y197" s="266"/>
      <c r="Z197" s="266"/>
      <c r="AA197" s="266"/>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c r="DT197" s="107"/>
      <c r="DU197" s="107"/>
      <c r="DV197" s="107"/>
      <c r="DW197" s="107"/>
      <c r="DX197" s="107"/>
      <c r="DY197" s="107"/>
      <c r="DZ197" s="107"/>
      <c r="EA197" s="107"/>
      <c r="EB197" s="107"/>
      <c r="EC197" s="107"/>
      <c r="ED197" s="107"/>
      <c r="EE197" s="107"/>
      <c r="EF197" s="107"/>
      <c r="EG197" s="107"/>
      <c r="EH197" s="107"/>
      <c r="EI197" s="107"/>
      <c r="EJ197" s="107"/>
      <c r="EK197" s="107"/>
      <c r="EL197" s="107"/>
      <c r="EM197" s="107"/>
      <c r="EN197" s="107"/>
    </row>
    <row r="198" spans="1:144" s="12" customFormat="1" ht="94.5" customHeight="1">
      <c r="A198" s="98"/>
      <c r="B198" s="8" t="s">
        <v>243</v>
      </c>
      <c r="C198" s="554" t="s">
        <v>438</v>
      </c>
      <c r="D198" s="653"/>
      <c r="E198" s="654">
        <v>19000</v>
      </c>
      <c r="F198" s="654">
        <v>19000</v>
      </c>
      <c r="G198" s="655">
        <f t="shared" ref="G198:G200" si="39">(F198/E198)*100</f>
        <v>100</v>
      </c>
      <c r="H198" s="303">
        <f t="shared" ref="H198:H200" si="40">G198/100</f>
        <v>1</v>
      </c>
      <c r="I198" s="277" t="s">
        <v>665</v>
      </c>
      <c r="J198" s="10" t="s">
        <v>14</v>
      </c>
      <c r="K198" s="460">
        <v>15</v>
      </c>
      <c r="L198" s="460">
        <v>15</v>
      </c>
      <c r="M198" s="11">
        <f t="shared" si="37"/>
        <v>100</v>
      </c>
      <c r="N198" s="465">
        <f t="shared" si="38"/>
        <v>1</v>
      </c>
      <c r="O198" s="226"/>
      <c r="P198" s="266"/>
      <c r="Q198" s="266"/>
      <c r="R198" s="266"/>
      <c r="S198" s="266"/>
      <c r="T198" s="266"/>
      <c r="U198" s="266"/>
      <c r="V198" s="266"/>
      <c r="W198" s="266"/>
      <c r="X198" s="266"/>
      <c r="Y198" s="266"/>
      <c r="Z198" s="266"/>
      <c r="AA198" s="266"/>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c r="DG198" s="107"/>
      <c r="DH198" s="107"/>
      <c r="DI198" s="107"/>
      <c r="DJ198" s="107"/>
      <c r="DK198" s="107"/>
      <c r="DL198" s="107"/>
      <c r="DM198" s="107"/>
      <c r="DN198" s="107"/>
      <c r="DO198" s="107"/>
      <c r="DP198" s="107"/>
      <c r="DQ198" s="107"/>
      <c r="DR198" s="107"/>
      <c r="DS198" s="107"/>
      <c r="DT198" s="107"/>
      <c r="DU198" s="107"/>
      <c r="DV198" s="107"/>
      <c r="DW198" s="107"/>
      <c r="DX198" s="107"/>
      <c r="DY198" s="107"/>
      <c r="DZ198" s="107"/>
      <c r="EA198" s="107"/>
      <c r="EB198" s="107"/>
      <c r="EC198" s="107"/>
      <c r="ED198" s="107"/>
      <c r="EE198" s="107"/>
      <c r="EF198" s="107"/>
      <c r="EG198" s="107"/>
      <c r="EH198" s="107"/>
      <c r="EI198" s="107"/>
      <c r="EJ198" s="107"/>
      <c r="EK198" s="107"/>
      <c r="EL198" s="107"/>
      <c r="EM198" s="107"/>
      <c r="EN198" s="107"/>
    </row>
    <row r="199" spans="1:144" s="12" customFormat="1" ht="94.5" customHeight="1">
      <c r="A199" s="98"/>
      <c r="B199" s="141"/>
      <c r="C199" s="554" t="s">
        <v>439</v>
      </c>
      <c r="D199" s="653"/>
      <c r="E199" s="654">
        <v>2400000</v>
      </c>
      <c r="F199" s="654">
        <v>2400000</v>
      </c>
      <c r="G199" s="655">
        <f t="shared" si="39"/>
        <v>100</v>
      </c>
      <c r="H199" s="303">
        <f t="shared" si="40"/>
        <v>1</v>
      </c>
      <c r="I199" s="76" t="s">
        <v>666</v>
      </c>
      <c r="J199" s="10" t="s">
        <v>14</v>
      </c>
      <c r="K199" s="460">
        <v>15</v>
      </c>
      <c r="L199" s="460">
        <v>15</v>
      </c>
      <c r="M199" s="11">
        <f t="shared" ref="M199:M202" si="41">L199/K199*100</f>
        <v>100</v>
      </c>
      <c r="N199" s="465">
        <f t="shared" ref="N199:N202" si="42">M199/100</f>
        <v>1</v>
      </c>
      <c r="O199" s="226"/>
      <c r="P199" s="266"/>
      <c r="Q199" s="266"/>
      <c r="R199" s="266"/>
      <c r="S199" s="266"/>
      <c r="T199" s="266"/>
      <c r="U199" s="266"/>
      <c r="V199" s="266"/>
      <c r="W199" s="266"/>
      <c r="X199" s="266"/>
      <c r="Y199" s="266"/>
      <c r="Z199" s="266"/>
      <c r="AA199" s="266"/>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c r="CC199" s="107"/>
      <c r="CD199" s="107"/>
      <c r="CE199" s="107"/>
      <c r="CF199" s="107"/>
      <c r="CG199" s="107"/>
      <c r="CH199" s="107"/>
      <c r="CI199" s="107"/>
      <c r="CJ199" s="107"/>
      <c r="CK199" s="107"/>
      <c r="CL199" s="107"/>
      <c r="CM199" s="107"/>
      <c r="CN199" s="107"/>
      <c r="CO199" s="107"/>
      <c r="CP199" s="107"/>
      <c r="CQ199" s="107"/>
      <c r="CR199" s="107"/>
      <c r="CS199" s="107"/>
      <c r="CT199" s="107"/>
      <c r="CU199" s="107"/>
      <c r="CV199" s="107"/>
      <c r="CW199" s="107"/>
      <c r="CX199" s="107"/>
      <c r="CY199" s="107"/>
      <c r="CZ199" s="107"/>
      <c r="DA199" s="107"/>
      <c r="DB199" s="107"/>
      <c r="DC199" s="107"/>
      <c r="DD199" s="107"/>
      <c r="DE199" s="107"/>
      <c r="DF199" s="107"/>
      <c r="DG199" s="107"/>
      <c r="DH199" s="107"/>
      <c r="DI199" s="107"/>
      <c r="DJ199" s="107"/>
      <c r="DK199" s="107"/>
      <c r="DL199" s="107"/>
      <c r="DM199" s="107"/>
      <c r="DN199" s="107"/>
      <c r="DO199" s="107"/>
      <c r="DP199" s="107"/>
      <c r="DQ199" s="107"/>
      <c r="DR199" s="107"/>
      <c r="DS199" s="107"/>
      <c r="DT199" s="107"/>
      <c r="DU199" s="107"/>
      <c r="DV199" s="107"/>
      <c r="DW199" s="107"/>
      <c r="DX199" s="107"/>
      <c r="DY199" s="107"/>
      <c r="DZ199" s="107"/>
      <c r="EA199" s="107"/>
      <c r="EB199" s="107"/>
      <c r="EC199" s="107"/>
      <c r="ED199" s="107"/>
      <c r="EE199" s="107"/>
      <c r="EF199" s="107"/>
      <c r="EG199" s="107"/>
      <c r="EH199" s="107"/>
      <c r="EI199" s="107"/>
      <c r="EJ199" s="107"/>
      <c r="EK199" s="107"/>
      <c r="EL199" s="107"/>
      <c r="EM199" s="107"/>
      <c r="EN199" s="107"/>
    </row>
    <row r="200" spans="1:144" s="12" customFormat="1" ht="103.5" customHeight="1">
      <c r="A200" s="98"/>
      <c r="B200" s="141" t="s">
        <v>244</v>
      </c>
      <c r="C200" s="652" t="s">
        <v>587</v>
      </c>
      <c r="D200" s="653"/>
      <c r="E200" s="654">
        <v>5650000</v>
      </c>
      <c r="F200" s="654">
        <v>0</v>
      </c>
      <c r="G200" s="655">
        <f t="shared" si="39"/>
        <v>0</v>
      </c>
      <c r="H200" s="303">
        <f t="shared" si="40"/>
        <v>0</v>
      </c>
      <c r="I200" s="76" t="s">
        <v>667</v>
      </c>
      <c r="J200" s="77" t="s">
        <v>14</v>
      </c>
      <c r="K200" s="489">
        <v>10</v>
      </c>
      <c r="L200" s="489">
        <v>10</v>
      </c>
      <c r="M200" s="11">
        <f t="shared" si="41"/>
        <v>100</v>
      </c>
      <c r="N200" s="465">
        <f t="shared" si="42"/>
        <v>1</v>
      </c>
      <c r="O200" s="225"/>
      <c r="P200" s="266"/>
      <c r="Q200" s="266"/>
      <c r="R200" s="266"/>
      <c r="S200" s="266"/>
      <c r="T200" s="266"/>
      <c r="U200" s="266"/>
      <c r="V200" s="266"/>
      <c r="W200" s="266"/>
      <c r="X200" s="266"/>
      <c r="Y200" s="266"/>
      <c r="Z200" s="266"/>
      <c r="AA200" s="266"/>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c r="DJ200" s="107"/>
      <c r="DK200" s="107"/>
      <c r="DL200" s="107"/>
      <c r="DM200" s="107"/>
      <c r="DN200" s="107"/>
      <c r="DO200" s="107"/>
      <c r="DP200" s="107"/>
      <c r="DQ200" s="107"/>
      <c r="DR200" s="107"/>
      <c r="DS200" s="107"/>
      <c r="DT200" s="107"/>
      <c r="DU200" s="107"/>
      <c r="DV200" s="107"/>
      <c r="DW200" s="107"/>
      <c r="DX200" s="107"/>
      <c r="DY200" s="107"/>
      <c r="DZ200" s="107"/>
      <c r="EA200" s="107"/>
      <c r="EB200" s="107"/>
      <c r="EC200" s="107"/>
      <c r="ED200" s="107"/>
      <c r="EE200" s="107"/>
      <c r="EF200" s="107"/>
      <c r="EG200" s="107"/>
      <c r="EH200" s="107"/>
      <c r="EI200" s="107"/>
      <c r="EJ200" s="107"/>
      <c r="EK200" s="107"/>
      <c r="EL200" s="107"/>
      <c r="EM200" s="107"/>
      <c r="EN200" s="107"/>
    </row>
    <row r="201" spans="1:144" s="12" customFormat="1" ht="103.5" customHeight="1">
      <c r="A201" s="98"/>
      <c r="B201" s="141" t="s">
        <v>248</v>
      </c>
      <c r="C201" s="76"/>
      <c r="D201" s="141"/>
      <c r="E201" s="488"/>
      <c r="F201" s="459"/>
      <c r="G201" s="485"/>
      <c r="H201" s="303"/>
      <c r="I201" s="76" t="s">
        <v>668</v>
      </c>
      <c r="J201" s="77" t="s">
        <v>14</v>
      </c>
      <c r="K201" s="489">
        <v>1</v>
      </c>
      <c r="L201" s="489">
        <v>0</v>
      </c>
      <c r="M201" s="11">
        <f t="shared" si="41"/>
        <v>0</v>
      </c>
      <c r="N201" s="465">
        <f t="shared" si="42"/>
        <v>0</v>
      </c>
      <c r="O201" s="232" t="s">
        <v>501</v>
      </c>
      <c r="P201" s="266"/>
      <c r="Q201" s="266"/>
      <c r="R201" s="266"/>
      <c r="S201" s="266"/>
      <c r="T201" s="266"/>
      <c r="U201" s="266"/>
      <c r="V201" s="266"/>
      <c r="W201" s="266"/>
      <c r="X201" s="266"/>
      <c r="Y201" s="266"/>
      <c r="Z201" s="266"/>
      <c r="AA201" s="266"/>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c r="DQ201" s="107"/>
      <c r="DR201" s="107"/>
      <c r="DS201" s="107"/>
      <c r="DT201" s="107"/>
      <c r="DU201" s="107"/>
      <c r="DV201" s="107"/>
      <c r="DW201" s="107"/>
      <c r="DX201" s="107"/>
      <c r="DY201" s="107"/>
      <c r="DZ201" s="107"/>
      <c r="EA201" s="107"/>
      <c r="EB201" s="107"/>
      <c r="EC201" s="107"/>
      <c r="ED201" s="107"/>
      <c r="EE201" s="107"/>
      <c r="EF201" s="107"/>
      <c r="EG201" s="107"/>
      <c r="EH201" s="107"/>
      <c r="EI201" s="107"/>
      <c r="EJ201" s="107"/>
      <c r="EK201" s="107"/>
      <c r="EL201" s="107"/>
      <c r="EM201" s="107"/>
      <c r="EN201" s="107"/>
    </row>
    <row r="202" spans="1:144" s="12" customFormat="1" ht="93" customHeight="1">
      <c r="A202" s="98"/>
      <c r="B202" s="141" t="s">
        <v>440</v>
      </c>
      <c r="C202" s="76"/>
      <c r="D202" s="141"/>
      <c r="E202" s="488"/>
      <c r="F202" s="459"/>
      <c r="G202" s="551"/>
      <c r="H202" s="303"/>
      <c r="I202" s="76" t="s">
        <v>669</v>
      </c>
      <c r="J202" s="77" t="s">
        <v>10</v>
      </c>
      <c r="K202" s="489">
        <v>100</v>
      </c>
      <c r="L202" s="489">
        <v>100</v>
      </c>
      <c r="M202" s="11">
        <f t="shared" si="41"/>
        <v>100</v>
      </c>
      <c r="N202" s="465">
        <f t="shared" si="42"/>
        <v>1</v>
      </c>
      <c r="O202" s="225"/>
      <c r="P202" s="266"/>
      <c r="Q202" s="266"/>
      <c r="R202" s="266"/>
      <c r="S202" s="266"/>
      <c r="T202" s="266"/>
      <c r="U202" s="266"/>
      <c r="V202" s="266"/>
      <c r="W202" s="266"/>
      <c r="X202" s="266"/>
      <c r="Y202" s="266"/>
      <c r="Z202" s="266"/>
      <c r="AA202" s="266"/>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c r="DQ202" s="107"/>
      <c r="DR202" s="107"/>
      <c r="DS202" s="107"/>
      <c r="DT202" s="107"/>
      <c r="DU202" s="107"/>
      <c r="DV202" s="107"/>
      <c r="DW202" s="107"/>
      <c r="DX202" s="107"/>
      <c r="DY202" s="107"/>
      <c r="DZ202" s="107"/>
      <c r="EA202" s="107"/>
      <c r="EB202" s="107"/>
      <c r="EC202" s="107"/>
      <c r="ED202" s="107"/>
      <c r="EE202" s="107"/>
      <c r="EF202" s="107"/>
      <c r="EG202" s="107"/>
      <c r="EH202" s="107"/>
      <c r="EI202" s="107"/>
      <c r="EJ202" s="107"/>
      <c r="EK202" s="107"/>
      <c r="EL202" s="107"/>
      <c r="EM202" s="107"/>
      <c r="EN202" s="107"/>
    </row>
    <row r="203" spans="1:144" s="168" customFormat="1" ht="27" customHeight="1">
      <c r="A203" s="573"/>
      <c r="B203" s="169"/>
      <c r="C203" s="191" t="s">
        <v>13</v>
      </c>
      <c r="D203" s="169"/>
      <c r="E203" s="244">
        <f>SUM(E197:E202)</f>
        <v>8629952.7699999996</v>
      </c>
      <c r="F203" s="244">
        <f>SUM(F197:F202)</f>
        <v>2953772.77</v>
      </c>
      <c r="G203" s="397">
        <f>SUM(G197:G202)/6</f>
        <v>49.222156736415911</v>
      </c>
      <c r="H203" s="397">
        <f t="shared" si="36"/>
        <v>0.49222156736415912</v>
      </c>
      <c r="I203" s="191"/>
      <c r="J203" s="171"/>
      <c r="K203" s="216"/>
      <c r="L203" s="216"/>
      <c r="M203" s="170">
        <f>SUM(M197:M202)/6</f>
        <v>83.333333333333329</v>
      </c>
      <c r="N203" s="170">
        <f t="shared" si="38"/>
        <v>0.83333333333333326</v>
      </c>
      <c r="O203" s="229"/>
      <c r="P203" s="290"/>
      <c r="Q203" s="290"/>
      <c r="R203" s="290"/>
      <c r="S203" s="290"/>
      <c r="T203" s="290"/>
      <c r="U203" s="290"/>
      <c r="V203" s="290"/>
      <c r="W203" s="290"/>
      <c r="X203" s="290"/>
      <c r="Y203" s="290"/>
      <c r="Z203" s="290"/>
      <c r="AA203" s="290"/>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7"/>
      <c r="BM203" s="187"/>
      <c r="BN203" s="187"/>
      <c r="BO203" s="187"/>
      <c r="BP203" s="187"/>
      <c r="BQ203" s="187"/>
      <c r="BR203" s="187"/>
      <c r="BS203" s="187"/>
      <c r="BT203" s="187"/>
      <c r="BU203" s="187"/>
      <c r="BV203" s="187"/>
      <c r="BW203" s="187"/>
      <c r="BX203" s="187"/>
      <c r="BY203" s="187"/>
      <c r="BZ203" s="187"/>
      <c r="CA203" s="187"/>
      <c r="CB203" s="187"/>
      <c r="CC203" s="187"/>
      <c r="CD203" s="187"/>
      <c r="CE203" s="187"/>
      <c r="CF203" s="187"/>
      <c r="CG203" s="187"/>
      <c r="CH203" s="187"/>
      <c r="CI203" s="187"/>
      <c r="CJ203" s="187"/>
      <c r="CK203" s="187"/>
      <c r="CL203" s="187"/>
      <c r="CM203" s="187"/>
      <c r="CN203" s="187"/>
      <c r="CO203" s="187"/>
      <c r="CP203" s="187"/>
      <c r="CQ203" s="187"/>
      <c r="CR203" s="187"/>
      <c r="CS203" s="187"/>
      <c r="CT203" s="187"/>
      <c r="CU203" s="187"/>
      <c r="CV203" s="187"/>
      <c r="CW203" s="187"/>
      <c r="CX203" s="187"/>
      <c r="CY203" s="187"/>
      <c r="CZ203" s="187"/>
      <c r="DA203" s="187"/>
      <c r="DB203" s="187"/>
      <c r="DC203" s="187"/>
      <c r="DD203" s="187"/>
      <c r="DE203" s="187"/>
      <c r="DF203" s="187"/>
      <c r="DG203" s="187"/>
      <c r="DH203" s="187"/>
      <c r="DI203" s="187"/>
      <c r="DJ203" s="187"/>
      <c r="DK203" s="187"/>
      <c r="DL203" s="187"/>
      <c r="DM203" s="187"/>
      <c r="DN203" s="187"/>
      <c r="DO203" s="187"/>
      <c r="DP203" s="187"/>
      <c r="DQ203" s="187"/>
      <c r="DR203" s="187"/>
      <c r="DS203" s="187"/>
      <c r="DT203" s="187"/>
      <c r="DU203" s="187"/>
      <c r="DV203" s="187"/>
      <c r="DW203" s="187"/>
      <c r="DX203" s="187"/>
      <c r="DY203" s="187"/>
      <c r="DZ203" s="187"/>
      <c r="EA203" s="187"/>
      <c r="EB203" s="187"/>
      <c r="EC203" s="187"/>
      <c r="ED203" s="187"/>
      <c r="EE203" s="187"/>
      <c r="EF203" s="187"/>
      <c r="EG203" s="187"/>
      <c r="EH203" s="187"/>
      <c r="EI203" s="187"/>
      <c r="EJ203" s="187"/>
      <c r="EK203" s="187"/>
      <c r="EL203" s="187"/>
      <c r="EM203" s="187"/>
      <c r="EN203" s="187"/>
    </row>
    <row r="204" spans="1:144" s="172" customFormat="1" ht="40.5" customHeight="1">
      <c r="A204" s="574"/>
      <c r="B204" s="396" t="s">
        <v>339</v>
      </c>
      <c r="C204" s="719" t="s">
        <v>523</v>
      </c>
      <c r="D204" s="725"/>
      <c r="E204" s="725"/>
      <c r="F204" s="725"/>
      <c r="G204" s="725"/>
      <c r="H204" s="725"/>
      <c r="I204" s="725"/>
      <c r="J204" s="725"/>
      <c r="K204" s="725"/>
      <c r="L204" s="725"/>
      <c r="M204" s="725"/>
      <c r="N204" s="726"/>
      <c r="O204" s="231"/>
      <c r="P204" s="291"/>
      <c r="Q204" s="291"/>
      <c r="R204" s="291"/>
      <c r="S204" s="291"/>
      <c r="T204" s="291"/>
      <c r="U204" s="291"/>
      <c r="V204" s="291"/>
      <c r="W204" s="291"/>
      <c r="X204" s="291"/>
      <c r="Y204" s="291"/>
      <c r="Z204" s="291"/>
      <c r="AA204" s="291"/>
      <c r="AB204" s="188"/>
      <c r="AC204" s="188"/>
      <c r="AD204" s="188"/>
      <c r="AE204" s="188"/>
      <c r="AF204" s="188"/>
      <c r="AG204" s="188"/>
      <c r="AH204" s="188"/>
      <c r="AI204" s="188"/>
      <c r="AJ204" s="188"/>
      <c r="AK204" s="188"/>
      <c r="AL204" s="188"/>
      <c r="AM204" s="188"/>
      <c r="AN204" s="188"/>
      <c r="AO204" s="188"/>
      <c r="AP204" s="188"/>
      <c r="AQ204" s="188"/>
      <c r="AR204" s="188"/>
      <c r="AS204" s="188"/>
      <c r="AT204" s="188"/>
      <c r="AU204" s="188"/>
      <c r="AV204" s="188"/>
      <c r="AW204" s="188"/>
      <c r="AX204" s="188"/>
      <c r="AY204" s="188"/>
      <c r="AZ204" s="188"/>
      <c r="BA204" s="188"/>
      <c r="BB204" s="188"/>
      <c r="BC204" s="188"/>
      <c r="BD204" s="188"/>
      <c r="BE204" s="188"/>
      <c r="BF204" s="188"/>
      <c r="BG204" s="188"/>
      <c r="BH204" s="188"/>
      <c r="BI204" s="188"/>
      <c r="BJ204" s="188"/>
      <c r="BK204" s="188"/>
      <c r="BL204" s="188"/>
      <c r="BM204" s="188"/>
      <c r="BN204" s="188"/>
      <c r="BO204" s="188"/>
      <c r="BP204" s="188"/>
      <c r="BQ204" s="188"/>
      <c r="BR204" s="188"/>
      <c r="BS204" s="188"/>
      <c r="BT204" s="188"/>
      <c r="BU204" s="188"/>
      <c r="BV204" s="188"/>
      <c r="BW204" s="188"/>
      <c r="BX204" s="188"/>
      <c r="BY204" s="188"/>
      <c r="BZ204" s="188"/>
      <c r="CA204" s="188"/>
      <c r="CB204" s="188"/>
      <c r="CC204" s="188"/>
      <c r="CD204" s="188"/>
      <c r="CE204" s="188"/>
      <c r="CF204" s="188"/>
      <c r="CG204" s="188"/>
      <c r="CH204" s="188"/>
      <c r="CI204" s="188"/>
      <c r="CJ204" s="188"/>
      <c r="CK204" s="188"/>
      <c r="CL204" s="188"/>
      <c r="CM204" s="188"/>
      <c r="CN204" s="188"/>
      <c r="CO204" s="188"/>
      <c r="CP204" s="188"/>
      <c r="CQ204" s="188"/>
      <c r="CR204" s="188"/>
      <c r="CS204" s="188"/>
      <c r="CT204" s="188"/>
      <c r="CU204" s="188"/>
      <c r="CV204" s="188"/>
      <c r="CW204" s="188"/>
      <c r="CX204" s="188"/>
      <c r="CY204" s="188"/>
      <c r="CZ204" s="188"/>
      <c r="DA204" s="188"/>
      <c r="DB204" s="188"/>
      <c r="DC204" s="188"/>
      <c r="DD204" s="188"/>
      <c r="DE204" s="188"/>
      <c r="DF204" s="188"/>
      <c r="DG204" s="188"/>
      <c r="DH204" s="188"/>
      <c r="DI204" s="188"/>
      <c r="DJ204" s="188"/>
      <c r="DK204" s="188"/>
      <c r="DL204" s="188"/>
      <c r="DM204" s="188"/>
      <c r="DN204" s="188"/>
      <c r="DO204" s="188"/>
      <c r="DP204" s="188"/>
      <c r="DQ204" s="188"/>
      <c r="DR204" s="188"/>
      <c r="DS204" s="188"/>
      <c r="DT204" s="188"/>
      <c r="DU204" s="188"/>
      <c r="DV204" s="188"/>
      <c r="DW204" s="188"/>
      <c r="DX204" s="188"/>
      <c r="DY204" s="188"/>
      <c r="DZ204" s="188"/>
      <c r="EA204" s="188"/>
      <c r="EB204" s="188"/>
      <c r="EC204" s="188"/>
      <c r="ED204" s="188"/>
      <c r="EE204" s="188"/>
      <c r="EF204" s="188"/>
      <c r="EG204" s="188"/>
      <c r="EH204" s="188"/>
      <c r="EI204" s="188"/>
      <c r="EJ204" s="188"/>
      <c r="EK204" s="188"/>
      <c r="EL204" s="188"/>
      <c r="EM204" s="188"/>
      <c r="EN204" s="188"/>
    </row>
    <row r="205" spans="1:144" s="12" customFormat="1" ht="40.5" customHeight="1">
      <c r="A205" s="98"/>
      <c r="B205" s="141"/>
      <c r="C205" s="800" t="s">
        <v>217</v>
      </c>
      <c r="D205" s="801"/>
      <c r="E205" s="801"/>
      <c r="F205" s="801"/>
      <c r="G205" s="801"/>
      <c r="H205" s="801"/>
      <c r="I205" s="801"/>
      <c r="J205" s="801"/>
      <c r="K205" s="801"/>
      <c r="L205" s="801"/>
      <c r="M205" s="801"/>
      <c r="N205" s="802"/>
      <c r="O205" s="225"/>
      <c r="P205" s="266"/>
      <c r="Q205" s="266"/>
      <c r="R205" s="266"/>
      <c r="S205" s="266"/>
      <c r="T205" s="266"/>
      <c r="U205" s="266"/>
      <c r="V205" s="266"/>
      <c r="W205" s="266"/>
      <c r="X205" s="266"/>
      <c r="Y205" s="266"/>
      <c r="Z205" s="266"/>
      <c r="AA205" s="266"/>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c r="DQ205" s="107"/>
      <c r="DR205" s="107"/>
      <c r="DS205" s="107"/>
      <c r="DT205" s="107"/>
      <c r="DU205" s="107"/>
      <c r="DV205" s="107"/>
      <c r="DW205" s="107"/>
      <c r="DX205" s="107"/>
      <c r="DY205" s="107"/>
      <c r="DZ205" s="107"/>
      <c r="EA205" s="107"/>
      <c r="EB205" s="107"/>
      <c r="EC205" s="107"/>
      <c r="ED205" s="107"/>
      <c r="EE205" s="107"/>
      <c r="EF205" s="107"/>
      <c r="EG205" s="107"/>
      <c r="EH205" s="107"/>
      <c r="EI205" s="107"/>
      <c r="EJ205" s="107"/>
      <c r="EK205" s="107"/>
      <c r="EL205" s="107"/>
      <c r="EM205" s="107"/>
      <c r="EN205" s="107"/>
    </row>
    <row r="206" spans="1:144" s="12" customFormat="1" ht="40.5" customHeight="1">
      <c r="A206" s="98"/>
      <c r="B206" s="141"/>
      <c r="C206" s="800" t="s">
        <v>524</v>
      </c>
      <c r="D206" s="834"/>
      <c r="E206" s="834"/>
      <c r="F206" s="834"/>
      <c r="G206" s="834"/>
      <c r="H206" s="834"/>
      <c r="I206" s="834"/>
      <c r="J206" s="834"/>
      <c r="K206" s="834"/>
      <c r="L206" s="834"/>
      <c r="M206" s="834"/>
      <c r="N206" s="835"/>
      <c r="O206" s="225"/>
      <c r="P206" s="266"/>
      <c r="Q206" s="266"/>
      <c r="R206" s="266"/>
      <c r="S206" s="266"/>
      <c r="T206" s="266"/>
      <c r="U206" s="266"/>
      <c r="V206" s="266"/>
      <c r="W206" s="266"/>
      <c r="X206" s="266"/>
      <c r="Y206" s="266"/>
      <c r="Z206" s="266"/>
      <c r="AA206" s="266"/>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07"/>
      <c r="CN206" s="107"/>
      <c r="CO206" s="107"/>
      <c r="CP206" s="107"/>
      <c r="CQ206" s="107"/>
      <c r="CR206" s="107"/>
      <c r="CS206" s="107"/>
      <c r="CT206" s="107"/>
      <c r="CU206" s="107"/>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c r="DQ206" s="107"/>
      <c r="DR206" s="107"/>
      <c r="DS206" s="107"/>
      <c r="DT206" s="107"/>
      <c r="DU206" s="107"/>
      <c r="DV206" s="107"/>
      <c r="DW206" s="107"/>
      <c r="DX206" s="107"/>
      <c r="DY206" s="107"/>
      <c r="DZ206" s="107"/>
      <c r="EA206" s="107"/>
      <c r="EB206" s="107"/>
      <c r="EC206" s="107"/>
      <c r="ED206" s="107"/>
      <c r="EE206" s="107"/>
      <c r="EF206" s="107"/>
      <c r="EG206" s="107"/>
      <c r="EH206" s="107"/>
      <c r="EI206" s="107"/>
      <c r="EJ206" s="107"/>
      <c r="EK206" s="107"/>
      <c r="EL206" s="107"/>
      <c r="EM206" s="107"/>
      <c r="EN206" s="107"/>
    </row>
    <row r="207" spans="1:144" s="12" customFormat="1" ht="115.5" customHeight="1">
      <c r="A207" s="98"/>
      <c r="B207" s="141" t="s">
        <v>245</v>
      </c>
      <c r="C207" s="652" t="s">
        <v>588</v>
      </c>
      <c r="D207" s="653"/>
      <c r="E207" s="654">
        <v>3847300</v>
      </c>
      <c r="F207" s="654">
        <v>3847300</v>
      </c>
      <c r="G207" s="272">
        <f t="shared" ref="G207" si="43">F207/E207*100</f>
        <v>100</v>
      </c>
      <c r="H207" s="333">
        <f t="shared" ref="H207" si="44">G207/100</f>
        <v>1</v>
      </c>
      <c r="I207" s="595" t="s">
        <v>670</v>
      </c>
      <c r="J207" s="77" t="s">
        <v>10</v>
      </c>
      <c r="K207" s="210">
        <v>100</v>
      </c>
      <c r="L207" s="210">
        <v>100</v>
      </c>
      <c r="M207" s="78">
        <f t="shared" ref="M207" si="45">L207/K207*100</f>
        <v>100</v>
      </c>
      <c r="N207" s="273">
        <f t="shared" ref="N207" si="46">M207/100</f>
        <v>1</v>
      </c>
      <c r="O207" s="478"/>
      <c r="P207" s="266"/>
      <c r="Q207" s="266"/>
      <c r="R207" s="266"/>
      <c r="S207" s="266"/>
      <c r="T207" s="266"/>
      <c r="U207" s="266"/>
      <c r="V207" s="266"/>
      <c r="W207" s="266"/>
      <c r="X207" s="266"/>
      <c r="Y207" s="266"/>
      <c r="Z207" s="266"/>
      <c r="AA207" s="266"/>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c r="DG207" s="107"/>
      <c r="DH207" s="107"/>
      <c r="DI207" s="107"/>
      <c r="DJ207" s="107"/>
      <c r="DK207" s="107"/>
      <c r="DL207" s="107"/>
      <c r="DM207" s="107"/>
      <c r="DN207" s="107"/>
      <c r="DO207" s="107"/>
      <c r="DP207" s="107"/>
      <c r="DQ207" s="107"/>
      <c r="DR207" s="107"/>
      <c r="DS207" s="107"/>
      <c r="DT207" s="107"/>
      <c r="DU207" s="107"/>
      <c r="DV207" s="107"/>
      <c r="DW207" s="107"/>
      <c r="DX207" s="107"/>
      <c r="DY207" s="107"/>
      <c r="DZ207" s="107"/>
      <c r="EA207" s="107"/>
      <c r="EB207" s="107"/>
      <c r="EC207" s="107"/>
      <c r="ED207" s="107"/>
      <c r="EE207" s="107"/>
      <c r="EF207" s="107"/>
      <c r="EG207" s="107"/>
      <c r="EH207" s="107"/>
      <c r="EI207" s="107"/>
      <c r="EJ207" s="107"/>
      <c r="EK207" s="107"/>
      <c r="EL207" s="107"/>
      <c r="EM207" s="107"/>
      <c r="EN207" s="107"/>
    </row>
    <row r="208" spans="1:144" s="12" customFormat="1" ht="192.75" customHeight="1">
      <c r="A208" s="98"/>
      <c r="B208" s="141" t="s">
        <v>246</v>
      </c>
      <c r="C208" s="554" t="s">
        <v>417</v>
      </c>
      <c r="D208" s="653"/>
      <c r="E208" s="654">
        <v>22128618.07</v>
      </c>
      <c r="F208" s="654">
        <v>21890608.559999999</v>
      </c>
      <c r="G208" s="272">
        <f>F208/E208*100</f>
        <v>98.924426689244214</v>
      </c>
      <c r="H208" s="333">
        <f t="shared" ref="H208:H212" si="47">G208/100</f>
        <v>0.98924426689244216</v>
      </c>
      <c r="I208" s="76" t="s">
        <v>671</v>
      </c>
      <c r="J208" s="77" t="s">
        <v>10</v>
      </c>
      <c r="K208" s="210">
        <v>100</v>
      </c>
      <c r="L208" s="210">
        <v>98.9</v>
      </c>
      <c r="M208" s="78">
        <f t="shared" ref="M208:M211" si="48">L208/K208*100</f>
        <v>98.9</v>
      </c>
      <c r="N208" s="273">
        <f t="shared" ref="N208:N211" si="49">M208/100</f>
        <v>0.9890000000000001</v>
      </c>
      <c r="O208" s="478" t="s">
        <v>503</v>
      </c>
      <c r="P208" s="266"/>
      <c r="Q208" s="266"/>
      <c r="R208" s="266"/>
      <c r="S208" s="266"/>
      <c r="T208" s="266"/>
      <c r="U208" s="266"/>
      <c r="V208" s="266"/>
      <c r="W208" s="266"/>
      <c r="X208" s="266"/>
      <c r="Y208" s="266"/>
      <c r="Z208" s="266"/>
      <c r="AA208" s="266"/>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c r="DG208" s="107"/>
      <c r="DH208" s="107"/>
      <c r="DI208" s="107"/>
      <c r="DJ208" s="107"/>
      <c r="DK208" s="107"/>
      <c r="DL208" s="107"/>
      <c r="DM208" s="107"/>
      <c r="DN208" s="107"/>
      <c r="DO208" s="107"/>
      <c r="DP208" s="107"/>
      <c r="DQ208" s="107"/>
      <c r="DR208" s="107"/>
      <c r="DS208" s="107"/>
      <c r="DT208" s="107"/>
      <c r="DU208" s="107"/>
      <c r="DV208" s="107"/>
      <c r="DW208" s="107"/>
      <c r="DX208" s="107"/>
      <c r="DY208" s="107"/>
      <c r="DZ208" s="107"/>
      <c r="EA208" s="107"/>
      <c r="EB208" s="107"/>
      <c r="EC208" s="107"/>
      <c r="ED208" s="107"/>
      <c r="EE208" s="107"/>
      <c r="EF208" s="107"/>
      <c r="EG208" s="107"/>
      <c r="EH208" s="107"/>
      <c r="EI208" s="107"/>
      <c r="EJ208" s="107"/>
      <c r="EK208" s="107"/>
      <c r="EL208" s="107"/>
      <c r="EM208" s="107"/>
      <c r="EN208" s="107"/>
    </row>
    <row r="209" spans="1:145" s="12" customFormat="1" ht="115.5" customHeight="1">
      <c r="A209" s="98"/>
      <c r="B209" s="141" t="s">
        <v>247</v>
      </c>
      <c r="C209" s="554" t="s">
        <v>441</v>
      </c>
      <c r="D209" s="653"/>
      <c r="E209" s="654">
        <v>1696820.34</v>
      </c>
      <c r="F209" s="654">
        <v>1210487.3500000001</v>
      </c>
      <c r="G209" s="272">
        <f>F209/E209*100</f>
        <v>71.33856905557839</v>
      </c>
      <c r="H209" s="333">
        <f t="shared" si="47"/>
        <v>0.71338569055578394</v>
      </c>
      <c r="I209" s="76" t="s">
        <v>672</v>
      </c>
      <c r="J209" s="77" t="s">
        <v>10</v>
      </c>
      <c r="K209" s="210">
        <v>100</v>
      </c>
      <c r="L209" s="210">
        <v>100</v>
      </c>
      <c r="M209" s="78">
        <f t="shared" si="48"/>
        <v>100</v>
      </c>
      <c r="N209" s="273">
        <f t="shared" si="49"/>
        <v>1</v>
      </c>
      <c r="O209" s="478" t="s">
        <v>504</v>
      </c>
      <c r="P209" s="266"/>
      <c r="Q209" s="266"/>
      <c r="R209" s="266"/>
      <c r="S209" s="266"/>
      <c r="T209" s="266"/>
      <c r="U209" s="266"/>
      <c r="V209" s="266"/>
      <c r="W209" s="266"/>
      <c r="X209" s="266"/>
      <c r="Y209" s="266"/>
      <c r="Z209" s="266"/>
      <c r="AA209" s="266"/>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c r="CC209" s="107"/>
      <c r="CD209" s="107"/>
      <c r="CE209" s="107"/>
      <c r="CF209" s="107"/>
      <c r="CG209" s="107"/>
      <c r="CH209" s="107"/>
      <c r="CI209" s="107"/>
      <c r="CJ209" s="107"/>
      <c r="CK209" s="107"/>
      <c r="CL209" s="107"/>
      <c r="CM209" s="107"/>
      <c r="CN209" s="107"/>
      <c r="CO209" s="107"/>
      <c r="CP209" s="107"/>
      <c r="CQ209" s="107"/>
      <c r="CR209" s="107"/>
      <c r="CS209" s="107"/>
      <c r="CT209" s="107"/>
      <c r="CU209" s="107"/>
      <c r="CV209" s="107"/>
      <c r="CW209" s="107"/>
      <c r="CX209" s="107"/>
      <c r="CY209" s="107"/>
      <c r="CZ209" s="107"/>
      <c r="DA209" s="107"/>
      <c r="DB209" s="107"/>
      <c r="DC209" s="107"/>
      <c r="DD209" s="107"/>
      <c r="DE209" s="107"/>
      <c r="DF209" s="107"/>
      <c r="DG209" s="107"/>
      <c r="DH209" s="107"/>
      <c r="DI209" s="107"/>
      <c r="DJ209" s="107"/>
      <c r="DK209" s="107"/>
      <c r="DL209" s="107"/>
      <c r="DM209" s="107"/>
      <c r="DN209" s="107"/>
      <c r="DO209" s="107"/>
      <c r="DP209" s="107"/>
      <c r="DQ209" s="107"/>
      <c r="DR209" s="107"/>
      <c r="DS209" s="107"/>
      <c r="DT209" s="107"/>
      <c r="DU209" s="107"/>
      <c r="DV209" s="107"/>
      <c r="DW209" s="107"/>
      <c r="DX209" s="107"/>
      <c r="DY209" s="107"/>
      <c r="DZ209" s="107"/>
      <c r="EA209" s="107"/>
      <c r="EB209" s="107"/>
      <c r="EC209" s="107"/>
      <c r="ED209" s="107"/>
      <c r="EE209" s="107"/>
      <c r="EF209" s="107"/>
      <c r="EG209" s="107"/>
      <c r="EH209" s="107"/>
      <c r="EI209" s="107"/>
      <c r="EJ209" s="107"/>
      <c r="EK209" s="107"/>
      <c r="EL209" s="107"/>
      <c r="EM209" s="107"/>
      <c r="EN209" s="107"/>
    </row>
    <row r="210" spans="1:145" s="12" customFormat="1" ht="115.5" customHeight="1">
      <c r="A210" s="98"/>
      <c r="B210" s="141" t="s">
        <v>351</v>
      </c>
      <c r="C210" s="554" t="s">
        <v>442</v>
      </c>
      <c r="D210" s="653"/>
      <c r="E210" s="654">
        <v>4166531.01</v>
      </c>
      <c r="F210" s="654">
        <v>1821402.73</v>
      </c>
      <c r="G210" s="272">
        <f>F210/E210*100</f>
        <v>43.715088778374408</v>
      </c>
      <c r="H210" s="333">
        <f t="shared" si="47"/>
        <v>0.43715088778374406</v>
      </c>
      <c r="I210" s="76" t="s">
        <v>673</v>
      </c>
      <c r="J210" s="10" t="s">
        <v>10</v>
      </c>
      <c r="K210" s="210">
        <v>100</v>
      </c>
      <c r="L210" s="210">
        <v>100</v>
      </c>
      <c r="M210" s="78">
        <f t="shared" si="48"/>
        <v>100</v>
      </c>
      <c r="N210" s="273">
        <f t="shared" si="49"/>
        <v>1</v>
      </c>
      <c r="O210" s="45"/>
      <c r="P210" s="266"/>
      <c r="Q210" s="266"/>
      <c r="R210" s="266"/>
      <c r="S210" s="266"/>
      <c r="T210" s="266"/>
      <c r="U210" s="266"/>
      <c r="V210" s="266"/>
      <c r="W210" s="266"/>
      <c r="X210" s="266"/>
      <c r="Y210" s="266"/>
      <c r="Z210" s="266"/>
      <c r="AA210" s="266"/>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c r="CC210" s="107"/>
      <c r="CD210" s="107"/>
      <c r="CE210" s="107"/>
      <c r="CF210" s="107"/>
      <c r="CG210" s="107"/>
      <c r="CH210" s="107"/>
      <c r="CI210" s="107"/>
      <c r="CJ210" s="107"/>
      <c r="CK210" s="107"/>
      <c r="CL210" s="107"/>
      <c r="CM210" s="107"/>
      <c r="CN210" s="107"/>
      <c r="CO210" s="107"/>
      <c r="CP210" s="107"/>
      <c r="CQ210" s="107"/>
      <c r="CR210" s="107"/>
      <c r="CS210" s="107"/>
      <c r="CT210" s="107"/>
      <c r="CU210" s="107"/>
      <c r="CV210" s="107"/>
      <c r="CW210" s="107"/>
      <c r="CX210" s="107"/>
      <c r="CY210" s="107"/>
      <c r="CZ210" s="107"/>
      <c r="DA210" s="107"/>
      <c r="DB210" s="107"/>
      <c r="DC210" s="107"/>
      <c r="DD210" s="107"/>
      <c r="DE210" s="107"/>
      <c r="DF210" s="107"/>
      <c r="DG210" s="107"/>
      <c r="DH210" s="107"/>
      <c r="DI210" s="107"/>
      <c r="DJ210" s="107"/>
      <c r="DK210" s="107"/>
      <c r="DL210" s="107"/>
      <c r="DM210" s="107"/>
      <c r="DN210" s="107"/>
      <c r="DO210" s="107"/>
      <c r="DP210" s="107"/>
      <c r="DQ210" s="107"/>
      <c r="DR210" s="107"/>
      <c r="DS210" s="107"/>
      <c r="DT210" s="107"/>
      <c r="DU210" s="107"/>
      <c r="DV210" s="107"/>
      <c r="DW210" s="107"/>
      <c r="DX210" s="107"/>
      <c r="DY210" s="107"/>
      <c r="DZ210" s="107"/>
      <c r="EA210" s="107"/>
      <c r="EB210" s="107"/>
      <c r="EC210" s="107"/>
      <c r="ED210" s="107"/>
      <c r="EE210" s="107"/>
      <c r="EF210" s="107"/>
      <c r="EG210" s="107"/>
      <c r="EH210" s="107"/>
      <c r="EI210" s="107"/>
      <c r="EJ210" s="107"/>
      <c r="EK210" s="107"/>
      <c r="EL210" s="107"/>
      <c r="EM210" s="107"/>
      <c r="EN210" s="107"/>
    </row>
    <row r="211" spans="1:145" s="12" customFormat="1" ht="115.5" customHeight="1">
      <c r="A211" s="98"/>
      <c r="B211" s="141" t="s">
        <v>419</v>
      </c>
      <c r="C211" s="652" t="s">
        <v>418</v>
      </c>
      <c r="D211" s="653"/>
      <c r="E211" s="654">
        <v>7024100</v>
      </c>
      <c r="F211" s="654">
        <v>7024100</v>
      </c>
      <c r="G211" s="272">
        <f>F211/E211*100</f>
        <v>100</v>
      </c>
      <c r="H211" s="333">
        <f t="shared" si="47"/>
        <v>1</v>
      </c>
      <c r="I211" s="76" t="s">
        <v>674</v>
      </c>
      <c r="J211" s="10" t="s">
        <v>14</v>
      </c>
      <c r="K211" s="203">
        <v>100</v>
      </c>
      <c r="L211" s="203">
        <v>100</v>
      </c>
      <c r="M211" s="78">
        <f t="shared" si="48"/>
        <v>100</v>
      </c>
      <c r="N211" s="273">
        <f t="shared" si="49"/>
        <v>1</v>
      </c>
      <c r="O211" s="226"/>
      <c r="P211" s="266"/>
      <c r="Q211" s="266"/>
      <c r="R211" s="266"/>
      <c r="S211" s="266"/>
      <c r="T211" s="266"/>
      <c r="U211" s="266"/>
      <c r="V211" s="266"/>
      <c r="W211" s="266"/>
      <c r="X211" s="266"/>
      <c r="Y211" s="266"/>
      <c r="Z211" s="266"/>
      <c r="AA211" s="266"/>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c r="CC211" s="107"/>
      <c r="CD211" s="107"/>
      <c r="CE211" s="107"/>
      <c r="CF211" s="107"/>
      <c r="CG211" s="107"/>
      <c r="CH211" s="107"/>
      <c r="CI211" s="107"/>
      <c r="CJ211" s="107"/>
      <c r="CK211" s="107"/>
      <c r="CL211" s="107"/>
      <c r="CM211" s="107"/>
      <c r="CN211" s="107"/>
      <c r="CO211" s="107"/>
      <c r="CP211" s="107"/>
      <c r="CQ211" s="107"/>
      <c r="CR211" s="107"/>
      <c r="CS211" s="107"/>
      <c r="CT211" s="107"/>
      <c r="CU211" s="107"/>
      <c r="CV211" s="107"/>
      <c r="CW211" s="107"/>
      <c r="CX211" s="107"/>
      <c r="CY211" s="107"/>
      <c r="CZ211" s="107"/>
      <c r="DA211" s="107"/>
      <c r="DB211" s="107"/>
      <c r="DC211" s="107"/>
      <c r="DD211" s="107"/>
      <c r="DE211" s="107"/>
      <c r="DF211" s="107"/>
      <c r="DG211" s="107"/>
      <c r="DH211" s="107"/>
      <c r="DI211" s="107"/>
      <c r="DJ211" s="107"/>
      <c r="DK211" s="107"/>
      <c r="DL211" s="107"/>
      <c r="DM211" s="107"/>
      <c r="DN211" s="107"/>
      <c r="DO211" s="107"/>
      <c r="DP211" s="107"/>
      <c r="DQ211" s="107"/>
      <c r="DR211" s="107"/>
      <c r="DS211" s="107"/>
      <c r="DT211" s="107"/>
      <c r="DU211" s="107"/>
      <c r="DV211" s="107"/>
      <c r="DW211" s="107"/>
      <c r="DX211" s="107"/>
      <c r="DY211" s="107"/>
      <c r="DZ211" s="107"/>
      <c r="EA211" s="107"/>
      <c r="EB211" s="107"/>
      <c r="EC211" s="107"/>
      <c r="ED211" s="107"/>
      <c r="EE211" s="107"/>
      <c r="EF211" s="107"/>
      <c r="EG211" s="107"/>
      <c r="EH211" s="107"/>
      <c r="EI211" s="107"/>
      <c r="EJ211" s="107"/>
      <c r="EK211" s="107"/>
      <c r="EL211" s="107"/>
      <c r="EM211" s="107"/>
      <c r="EN211" s="107"/>
    </row>
    <row r="212" spans="1:145" s="12" customFormat="1" ht="34.5" customHeight="1">
      <c r="A212" s="98"/>
      <c r="B212" s="169"/>
      <c r="C212" s="191" t="s">
        <v>15</v>
      </c>
      <c r="D212" s="169"/>
      <c r="E212" s="244">
        <f>SUM(E207:E211)</f>
        <v>38863369.420000002</v>
      </c>
      <c r="F212" s="244">
        <f>SUM(F207:F211)</f>
        <v>35793898.640000001</v>
      </c>
      <c r="G212" s="397">
        <f>(G207+G208+G209+G210+G211)/5</f>
        <v>82.795616904639402</v>
      </c>
      <c r="H212" s="398">
        <f t="shared" si="47"/>
        <v>0.82795616904639402</v>
      </c>
      <c r="I212" s="191"/>
      <c r="J212" s="171"/>
      <c r="K212" s="216"/>
      <c r="L212" s="216"/>
      <c r="M212" s="170">
        <f>SUM(M207:M211)/5</f>
        <v>99.78</v>
      </c>
      <c r="N212" s="490">
        <f t="shared" ref="N212" si="50">M212/100</f>
        <v>0.99780000000000002</v>
      </c>
      <c r="O212" s="225"/>
      <c r="P212" s="266"/>
      <c r="Q212" s="266"/>
      <c r="R212" s="266"/>
      <c r="S212" s="266"/>
      <c r="T212" s="266"/>
      <c r="U212" s="266"/>
      <c r="V212" s="266"/>
      <c r="W212" s="266"/>
      <c r="X212" s="266"/>
      <c r="Y212" s="266"/>
      <c r="Z212" s="266"/>
      <c r="AA212" s="266"/>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c r="CC212" s="107"/>
      <c r="CD212" s="107"/>
      <c r="CE212" s="107"/>
      <c r="CF212" s="107"/>
      <c r="CG212" s="107"/>
      <c r="CH212" s="107"/>
      <c r="CI212" s="107"/>
      <c r="CJ212" s="107"/>
      <c r="CK212" s="107"/>
      <c r="CL212" s="107"/>
      <c r="CM212" s="107"/>
      <c r="CN212" s="107"/>
      <c r="CO212" s="107"/>
      <c r="CP212" s="107"/>
      <c r="CQ212" s="107"/>
      <c r="CR212" s="107"/>
      <c r="CS212" s="107"/>
      <c r="CT212" s="107"/>
      <c r="CU212" s="107"/>
      <c r="CV212" s="107"/>
      <c r="CW212" s="107"/>
      <c r="CX212" s="107"/>
      <c r="CY212" s="107"/>
      <c r="CZ212" s="107"/>
      <c r="DA212" s="107"/>
      <c r="DB212" s="107"/>
      <c r="DC212" s="107"/>
      <c r="DD212" s="107"/>
      <c r="DE212" s="107"/>
      <c r="DF212" s="107"/>
      <c r="DG212" s="107"/>
      <c r="DH212" s="107"/>
      <c r="DI212" s="107"/>
      <c r="DJ212" s="107"/>
      <c r="DK212" s="107"/>
      <c r="DL212" s="107"/>
      <c r="DM212" s="107"/>
      <c r="DN212" s="107"/>
      <c r="DO212" s="107"/>
      <c r="DP212" s="107"/>
      <c r="DQ212" s="107"/>
      <c r="DR212" s="107"/>
      <c r="DS212" s="107"/>
      <c r="DT212" s="107"/>
      <c r="DU212" s="107"/>
      <c r="DV212" s="107"/>
      <c r="DW212" s="107"/>
      <c r="DX212" s="107"/>
      <c r="DY212" s="107"/>
      <c r="DZ212" s="107"/>
      <c r="EA212" s="107"/>
      <c r="EB212" s="107"/>
      <c r="EC212" s="107"/>
      <c r="ED212" s="107"/>
      <c r="EE212" s="107"/>
      <c r="EF212" s="107"/>
      <c r="EG212" s="107"/>
      <c r="EH212" s="107"/>
      <c r="EI212" s="107"/>
      <c r="EJ212" s="107"/>
      <c r="EK212" s="107"/>
      <c r="EL212" s="107"/>
      <c r="EM212" s="107"/>
      <c r="EN212" s="107"/>
    </row>
    <row r="213" spans="1:145" s="436" customFormat="1" ht="40.5" customHeight="1">
      <c r="B213" s="430"/>
      <c r="C213" s="437" t="s">
        <v>78</v>
      </c>
      <c r="D213" s="438"/>
      <c r="E213" s="439">
        <f>E212+E203</f>
        <v>47493322.189999998</v>
      </c>
      <c r="F213" s="439">
        <f>F212+F203</f>
        <v>38747671.410000004</v>
      </c>
      <c r="G213" s="627">
        <f>F213/E213*100</f>
        <v>81.585514811929826</v>
      </c>
      <c r="H213" s="434">
        <f>G213/100</f>
        <v>0.81585514811929827</v>
      </c>
      <c r="I213" s="808" t="s">
        <v>79</v>
      </c>
      <c r="J213" s="809"/>
      <c r="K213" s="809"/>
      <c r="L213" s="810"/>
      <c r="M213" s="457">
        <v>1</v>
      </c>
      <c r="N213" s="440">
        <v>0.9</v>
      </c>
      <c r="O213" s="371"/>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c r="CH213" s="186"/>
      <c r="CI213" s="186"/>
      <c r="CJ213" s="186"/>
      <c r="CK213" s="186"/>
      <c r="CL213" s="186"/>
      <c r="CM213" s="186"/>
      <c r="CN213" s="186"/>
      <c r="CO213" s="186"/>
      <c r="CP213" s="186"/>
      <c r="CQ213" s="186"/>
      <c r="CR213" s="186"/>
      <c r="CS213" s="186"/>
      <c r="CT213" s="186"/>
      <c r="CU213" s="186"/>
      <c r="CV213" s="186"/>
      <c r="CW213" s="186"/>
      <c r="CX213" s="186"/>
      <c r="CY213" s="186"/>
      <c r="CZ213" s="186"/>
      <c r="DA213" s="186"/>
      <c r="DB213" s="186"/>
      <c r="DC213" s="186"/>
      <c r="DD213" s="186"/>
      <c r="DE213" s="186"/>
      <c r="DF213" s="186"/>
      <c r="DG213" s="186"/>
      <c r="DH213" s="186"/>
      <c r="DI213" s="186"/>
      <c r="DJ213" s="186"/>
      <c r="DK213" s="186"/>
      <c r="DL213" s="186"/>
      <c r="DM213" s="186"/>
      <c r="DN213" s="186"/>
      <c r="DO213" s="186"/>
      <c r="DP213" s="186"/>
      <c r="DQ213" s="186"/>
      <c r="DR213" s="186"/>
      <c r="DS213" s="186"/>
      <c r="DT213" s="186"/>
      <c r="DU213" s="186"/>
      <c r="DV213" s="186"/>
      <c r="DW213" s="186"/>
      <c r="DX213" s="186"/>
      <c r="DY213" s="186"/>
      <c r="DZ213" s="186"/>
      <c r="EA213" s="186"/>
      <c r="EB213" s="186"/>
      <c r="EC213" s="186"/>
      <c r="ED213" s="186"/>
      <c r="EE213" s="186"/>
      <c r="EF213" s="186"/>
      <c r="EG213" s="186"/>
      <c r="EH213" s="186"/>
      <c r="EI213" s="186"/>
      <c r="EJ213" s="186"/>
      <c r="EK213" s="186"/>
      <c r="EL213" s="186"/>
      <c r="EM213" s="186"/>
      <c r="EN213" s="186"/>
      <c r="EO213" s="441"/>
    </row>
    <row r="214" spans="1:145" s="107" customFormat="1" ht="34.5" customHeight="1">
      <c r="B214" s="399"/>
      <c r="C214" s="133" t="s">
        <v>332</v>
      </c>
      <c r="D214" s="114" t="s">
        <v>336</v>
      </c>
      <c r="E214" s="401"/>
      <c r="F214" s="401"/>
      <c r="G214" s="322"/>
      <c r="H214" s="329"/>
      <c r="I214" s="302"/>
      <c r="J214" s="302"/>
      <c r="K214" s="217"/>
      <c r="L214" s="217"/>
      <c r="M214" s="101"/>
      <c r="N214" s="400"/>
      <c r="O214" s="225"/>
      <c r="P214" s="266"/>
      <c r="Q214" s="266"/>
      <c r="R214" s="266"/>
      <c r="S214" s="266"/>
      <c r="T214" s="266"/>
      <c r="U214" s="266"/>
      <c r="V214" s="266"/>
      <c r="W214" s="266"/>
      <c r="X214" s="266"/>
      <c r="Y214" s="266"/>
      <c r="Z214" s="266"/>
      <c r="AA214" s="266"/>
    </row>
    <row r="215" spans="1:145" s="107" customFormat="1" ht="32.25" customHeight="1">
      <c r="B215" s="399"/>
      <c r="C215" s="133" t="s">
        <v>333</v>
      </c>
      <c r="D215" s="114" t="s">
        <v>484</v>
      </c>
      <c r="E215" s="497">
        <v>9347300</v>
      </c>
      <c r="F215" s="497">
        <v>3847300</v>
      </c>
      <c r="G215" s="566"/>
      <c r="H215" s="329"/>
      <c r="I215" s="302"/>
      <c r="J215" s="302"/>
      <c r="K215" s="217"/>
      <c r="L215" s="217"/>
      <c r="M215" s="101"/>
      <c r="N215" s="400"/>
      <c r="O215" s="225"/>
      <c r="P215" s="266"/>
      <c r="Q215" s="266"/>
      <c r="R215" s="266"/>
      <c r="S215" s="266"/>
      <c r="T215" s="266"/>
      <c r="U215" s="266"/>
      <c r="V215" s="266"/>
      <c r="W215" s="266"/>
      <c r="X215" s="266"/>
      <c r="Y215" s="266"/>
      <c r="Z215" s="266"/>
      <c r="AA215" s="266"/>
    </row>
    <row r="216" spans="1:145" s="107" customFormat="1" ht="33.75" customHeight="1">
      <c r="B216" s="399"/>
      <c r="C216" s="133" t="s">
        <v>334</v>
      </c>
      <c r="D216" s="114" t="s">
        <v>485</v>
      </c>
      <c r="E216" s="497">
        <v>38146022.189999998</v>
      </c>
      <c r="F216" s="497">
        <v>34900371.410000004</v>
      </c>
      <c r="G216" s="567"/>
      <c r="H216" s="329"/>
      <c r="I216" s="302"/>
      <c r="J216" s="302"/>
      <c r="K216" s="217"/>
      <c r="L216" s="217"/>
      <c r="M216" s="101"/>
      <c r="N216" s="400"/>
      <c r="O216" s="225"/>
      <c r="P216" s="266"/>
      <c r="Q216" s="266"/>
      <c r="R216" s="266"/>
      <c r="S216" s="266"/>
      <c r="T216" s="266"/>
      <c r="U216" s="266"/>
      <c r="V216" s="266"/>
      <c r="W216" s="266"/>
      <c r="X216" s="266"/>
      <c r="Y216" s="266"/>
      <c r="Z216" s="266"/>
      <c r="AA216" s="266"/>
    </row>
    <row r="217" spans="1:145" s="107" customFormat="1" ht="36" customHeight="1">
      <c r="B217" s="399"/>
      <c r="C217" s="133" t="s">
        <v>335</v>
      </c>
      <c r="D217" s="114" t="s">
        <v>338</v>
      </c>
      <c r="E217" s="401"/>
      <c r="F217" s="401"/>
      <c r="G217" s="322"/>
      <c r="H217" s="329"/>
      <c r="I217" s="302"/>
      <c r="J217" s="302"/>
      <c r="K217" s="217"/>
      <c r="L217" s="217"/>
      <c r="M217" s="101"/>
      <c r="N217" s="400"/>
      <c r="O217" s="225"/>
      <c r="P217" s="266"/>
      <c r="Q217" s="266"/>
      <c r="R217" s="266"/>
      <c r="S217" s="266"/>
      <c r="T217" s="266"/>
      <c r="U217" s="266"/>
      <c r="V217" s="266"/>
      <c r="W217" s="266"/>
      <c r="X217" s="266"/>
      <c r="Y217" s="266"/>
      <c r="Z217" s="266"/>
      <c r="AA217" s="266"/>
    </row>
    <row r="218" spans="1:145" s="134" customFormat="1" ht="49.5" customHeight="1">
      <c r="A218" s="107"/>
      <c r="B218" s="135"/>
      <c r="C218" s="741" t="s">
        <v>728</v>
      </c>
      <c r="D218" s="757"/>
      <c r="E218" s="757"/>
      <c r="F218" s="757"/>
      <c r="G218" s="757"/>
      <c r="H218" s="757"/>
      <c r="I218" s="757"/>
      <c r="J218" s="757"/>
      <c r="K218" s="757"/>
      <c r="L218" s="757"/>
      <c r="M218" s="757"/>
      <c r="N218" s="758"/>
      <c r="O218" s="225"/>
      <c r="P218" s="286"/>
      <c r="Q218" s="286"/>
      <c r="R218" s="286"/>
      <c r="S218" s="286"/>
      <c r="T218" s="286"/>
      <c r="U218" s="286"/>
      <c r="V218" s="286"/>
      <c r="W218" s="286"/>
      <c r="X218" s="266"/>
      <c r="Y218" s="266"/>
      <c r="Z218" s="266"/>
      <c r="AA218" s="266"/>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107"/>
      <c r="BU218" s="107"/>
      <c r="BV218" s="107"/>
      <c r="BW218" s="107"/>
      <c r="BX218" s="107"/>
      <c r="BY218" s="107"/>
      <c r="BZ218" s="107"/>
      <c r="CA218" s="107"/>
      <c r="CB218" s="107"/>
      <c r="CC218" s="107"/>
      <c r="CD218" s="107"/>
      <c r="CE218" s="107"/>
      <c r="CF218" s="107"/>
      <c r="CG218" s="107"/>
      <c r="CH218" s="107"/>
      <c r="CI218" s="107"/>
      <c r="CJ218" s="107"/>
      <c r="CK218" s="107"/>
      <c r="CL218" s="107"/>
      <c r="CM218" s="107"/>
      <c r="CN218" s="107"/>
      <c r="CO218" s="107"/>
      <c r="CP218" s="107"/>
      <c r="CQ218" s="107"/>
      <c r="CR218" s="107"/>
      <c r="CS218" s="107"/>
      <c r="CT218" s="107"/>
      <c r="CU218" s="107"/>
      <c r="CV218" s="107"/>
      <c r="CW218" s="107"/>
      <c r="CX218" s="107"/>
      <c r="CY218" s="107"/>
      <c r="CZ218" s="107"/>
      <c r="DA218" s="107"/>
      <c r="DB218" s="107"/>
      <c r="DC218" s="107"/>
      <c r="DD218" s="107"/>
      <c r="DE218" s="107"/>
      <c r="DF218" s="107"/>
      <c r="DG218" s="107"/>
      <c r="DH218" s="107"/>
      <c r="DI218" s="107"/>
      <c r="DJ218" s="107"/>
      <c r="DK218" s="107"/>
      <c r="DL218" s="107"/>
      <c r="DM218" s="107"/>
      <c r="DN218" s="107"/>
      <c r="DO218" s="107"/>
      <c r="DP218" s="107"/>
      <c r="DQ218" s="107"/>
      <c r="DR218" s="107"/>
      <c r="DS218" s="107"/>
      <c r="DT218" s="107"/>
      <c r="DU218" s="107"/>
      <c r="DV218" s="107"/>
      <c r="DW218" s="107"/>
      <c r="DX218" s="107"/>
      <c r="DY218" s="107"/>
      <c r="DZ218" s="107"/>
      <c r="EA218" s="107"/>
      <c r="EB218" s="107"/>
      <c r="EC218" s="107"/>
      <c r="ED218" s="107"/>
      <c r="EE218" s="107"/>
      <c r="EF218" s="107"/>
      <c r="EG218" s="107"/>
      <c r="EH218" s="107"/>
      <c r="EI218" s="107"/>
      <c r="EJ218" s="107"/>
      <c r="EK218" s="107"/>
      <c r="EL218" s="107"/>
      <c r="EM218" s="107"/>
      <c r="EN218" s="107"/>
    </row>
    <row r="219" spans="1:145" s="12" customFormat="1" ht="38.25" hidden="1" customHeight="1">
      <c r="A219" s="98"/>
      <c r="B219" s="31"/>
      <c r="C219" s="247" t="s">
        <v>63</v>
      </c>
      <c r="D219" s="8"/>
      <c r="E219" s="235"/>
      <c r="F219" s="235"/>
      <c r="G219" s="276"/>
      <c r="H219" s="303"/>
      <c r="I219" s="247"/>
      <c r="J219" s="10"/>
      <c r="K219" s="203"/>
      <c r="L219" s="203"/>
      <c r="M219" s="10"/>
      <c r="N219" s="300"/>
      <c r="O219" s="225"/>
      <c r="P219" s="266"/>
      <c r="Q219" s="266"/>
      <c r="R219" s="266"/>
      <c r="S219" s="266"/>
      <c r="T219" s="266"/>
      <c r="U219" s="266"/>
      <c r="V219" s="266"/>
      <c r="W219" s="266"/>
      <c r="X219" s="266"/>
      <c r="Y219" s="266"/>
      <c r="Z219" s="266"/>
      <c r="AA219" s="266"/>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c r="CG219" s="107"/>
      <c r="CH219" s="107"/>
      <c r="CI219" s="107"/>
      <c r="CJ219" s="107"/>
      <c r="CK219" s="107"/>
      <c r="CL219" s="107"/>
      <c r="CM219" s="107"/>
      <c r="CN219" s="107"/>
      <c r="CO219" s="107"/>
      <c r="CP219" s="107"/>
      <c r="CQ219" s="107"/>
      <c r="CR219" s="107"/>
      <c r="CS219" s="107"/>
      <c r="CT219" s="107"/>
      <c r="CU219" s="107"/>
      <c r="CV219" s="107"/>
      <c r="CW219" s="107"/>
      <c r="CX219" s="107"/>
      <c r="CY219" s="107"/>
      <c r="CZ219" s="107"/>
      <c r="DA219" s="107"/>
      <c r="DB219" s="107"/>
      <c r="DC219" s="107"/>
      <c r="DD219" s="107"/>
      <c r="DE219" s="107"/>
      <c r="DF219" s="107"/>
      <c r="DG219" s="107"/>
      <c r="DH219" s="107"/>
      <c r="DI219" s="107"/>
      <c r="DJ219" s="107"/>
      <c r="DK219" s="107"/>
      <c r="DL219" s="107"/>
      <c r="DM219" s="107"/>
      <c r="DN219" s="107"/>
      <c r="DO219" s="107"/>
      <c r="DP219" s="107"/>
      <c r="DQ219" s="107"/>
      <c r="DR219" s="107"/>
      <c r="DS219" s="107"/>
      <c r="DT219" s="107"/>
      <c r="DU219" s="107"/>
      <c r="DV219" s="107"/>
      <c r="DW219" s="107"/>
      <c r="DX219" s="107"/>
      <c r="DY219" s="107"/>
      <c r="DZ219" s="107"/>
      <c r="EA219" s="107"/>
      <c r="EB219" s="107"/>
      <c r="EC219" s="107"/>
      <c r="ED219" s="107"/>
      <c r="EE219" s="107"/>
      <c r="EF219" s="107"/>
      <c r="EG219" s="107"/>
      <c r="EH219" s="107"/>
      <c r="EI219" s="107"/>
      <c r="EJ219" s="107"/>
      <c r="EK219" s="107"/>
      <c r="EL219" s="107"/>
      <c r="EM219" s="107"/>
      <c r="EN219" s="107"/>
    </row>
    <row r="220" spans="1:145" s="12" customFormat="1" ht="38.25" hidden="1" customHeight="1">
      <c r="A220" s="98"/>
      <c r="B220" s="31" t="s">
        <v>64</v>
      </c>
      <c r="C220" s="247" t="s">
        <v>65</v>
      </c>
      <c r="D220" s="8" t="s">
        <v>11</v>
      </c>
      <c r="E220" s="235">
        <v>372</v>
      </c>
      <c r="F220" s="235">
        <v>372</v>
      </c>
      <c r="G220" s="276">
        <f>F220/E220*100</f>
        <v>100</v>
      </c>
      <c r="H220" s="303"/>
      <c r="I220" s="247" t="s">
        <v>66</v>
      </c>
      <c r="J220" s="10" t="s">
        <v>10</v>
      </c>
      <c r="K220" s="203">
        <v>100</v>
      </c>
      <c r="L220" s="203">
        <v>100</v>
      </c>
      <c r="M220" s="10">
        <f>L220/K220</f>
        <v>1</v>
      </c>
      <c r="N220" s="300"/>
      <c r="O220" s="225"/>
      <c r="P220" s="266"/>
      <c r="Q220" s="266"/>
      <c r="R220" s="266"/>
      <c r="S220" s="266"/>
      <c r="T220" s="266"/>
      <c r="U220" s="266"/>
      <c r="V220" s="266"/>
      <c r="W220" s="266"/>
      <c r="X220" s="266"/>
      <c r="Y220" s="266"/>
      <c r="Z220" s="266"/>
      <c r="AA220" s="266"/>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107"/>
      <c r="BU220" s="107"/>
      <c r="BV220" s="107"/>
      <c r="BW220" s="107"/>
      <c r="BX220" s="107"/>
      <c r="BY220" s="107"/>
      <c r="BZ220" s="107"/>
      <c r="CA220" s="107"/>
      <c r="CB220" s="107"/>
      <c r="CC220" s="107"/>
      <c r="CD220" s="107"/>
      <c r="CE220" s="107"/>
      <c r="CF220" s="107"/>
      <c r="CG220" s="107"/>
      <c r="CH220" s="107"/>
      <c r="CI220" s="107"/>
      <c r="CJ220" s="107"/>
      <c r="CK220" s="107"/>
      <c r="CL220" s="107"/>
      <c r="CM220" s="107"/>
      <c r="CN220" s="107"/>
      <c r="CO220" s="107"/>
      <c r="CP220" s="107"/>
      <c r="CQ220" s="107"/>
      <c r="CR220" s="107"/>
      <c r="CS220" s="107"/>
      <c r="CT220" s="107"/>
      <c r="CU220" s="107"/>
      <c r="CV220" s="107"/>
      <c r="CW220" s="107"/>
      <c r="CX220" s="107"/>
      <c r="CY220" s="107"/>
      <c r="CZ220" s="107"/>
      <c r="DA220" s="107"/>
      <c r="DB220" s="107"/>
      <c r="DC220" s="107"/>
      <c r="DD220" s="107"/>
      <c r="DE220" s="107"/>
      <c r="DF220" s="107"/>
      <c r="DG220" s="107"/>
      <c r="DH220" s="107"/>
      <c r="DI220" s="107"/>
      <c r="DJ220" s="107"/>
      <c r="DK220" s="107"/>
      <c r="DL220" s="107"/>
      <c r="DM220" s="107"/>
      <c r="DN220" s="107"/>
      <c r="DO220" s="107"/>
      <c r="DP220" s="107"/>
      <c r="DQ220" s="107"/>
      <c r="DR220" s="107"/>
      <c r="DS220" s="107"/>
      <c r="DT220" s="107"/>
      <c r="DU220" s="107"/>
      <c r="DV220" s="107"/>
      <c r="DW220" s="107"/>
      <c r="DX220" s="107"/>
      <c r="DY220" s="107"/>
      <c r="DZ220" s="107"/>
      <c r="EA220" s="107"/>
      <c r="EB220" s="107"/>
      <c r="EC220" s="107"/>
      <c r="ED220" s="107"/>
      <c r="EE220" s="107"/>
      <c r="EF220" s="107"/>
      <c r="EG220" s="107"/>
      <c r="EH220" s="107"/>
      <c r="EI220" s="107"/>
      <c r="EJ220" s="107"/>
      <c r="EK220" s="107"/>
      <c r="EL220" s="107"/>
      <c r="EM220" s="107"/>
      <c r="EN220" s="107"/>
    </row>
    <row r="221" spans="1:145" s="12" customFormat="1" ht="51" hidden="1" customHeight="1">
      <c r="A221" s="98"/>
      <c r="B221" s="31" t="s">
        <v>67</v>
      </c>
      <c r="C221" s="247" t="s">
        <v>68</v>
      </c>
      <c r="D221" s="8" t="s">
        <v>11</v>
      </c>
      <c r="E221" s="235">
        <v>695</v>
      </c>
      <c r="F221" s="235">
        <v>657.89300000000003</v>
      </c>
      <c r="G221" s="276">
        <f>F221/E221*100</f>
        <v>94.660863309352521</v>
      </c>
      <c r="H221" s="303"/>
      <c r="I221" s="247"/>
      <c r="J221" s="10"/>
      <c r="K221" s="203"/>
      <c r="L221" s="203"/>
      <c r="M221" s="10"/>
      <c r="N221" s="300"/>
      <c r="O221" s="225"/>
      <c r="P221" s="266"/>
      <c r="Q221" s="266"/>
      <c r="R221" s="266"/>
      <c r="S221" s="266"/>
      <c r="T221" s="266"/>
      <c r="U221" s="266"/>
      <c r="V221" s="266"/>
      <c r="W221" s="266"/>
      <c r="X221" s="266"/>
      <c r="Y221" s="266"/>
      <c r="Z221" s="266"/>
      <c r="AA221" s="266"/>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c r="CG221" s="107"/>
      <c r="CH221" s="107"/>
      <c r="CI221" s="107"/>
      <c r="CJ221" s="107"/>
      <c r="CK221" s="107"/>
      <c r="CL221" s="107"/>
      <c r="CM221" s="107"/>
      <c r="CN221" s="107"/>
      <c r="CO221" s="107"/>
      <c r="CP221" s="107"/>
      <c r="CQ221" s="107"/>
      <c r="CR221" s="107"/>
      <c r="CS221" s="107"/>
      <c r="CT221" s="107"/>
      <c r="CU221" s="107"/>
      <c r="CV221" s="107"/>
      <c r="CW221" s="107"/>
      <c r="CX221" s="107"/>
      <c r="CY221" s="107"/>
      <c r="CZ221" s="107"/>
      <c r="DA221" s="107"/>
      <c r="DB221" s="107"/>
      <c r="DC221" s="107"/>
      <c r="DD221" s="107"/>
      <c r="DE221" s="107"/>
      <c r="DF221" s="107"/>
      <c r="DG221" s="107"/>
      <c r="DH221" s="107"/>
      <c r="DI221" s="107"/>
      <c r="DJ221" s="107"/>
      <c r="DK221" s="107"/>
      <c r="DL221" s="107"/>
      <c r="DM221" s="107"/>
      <c r="DN221" s="107"/>
      <c r="DO221" s="107"/>
      <c r="DP221" s="107"/>
      <c r="DQ221" s="107"/>
      <c r="DR221" s="107"/>
      <c r="DS221" s="107"/>
      <c r="DT221" s="107"/>
      <c r="DU221" s="107"/>
      <c r="DV221" s="107"/>
      <c r="DW221" s="107"/>
      <c r="DX221" s="107"/>
      <c r="DY221" s="107"/>
      <c r="DZ221" s="107"/>
      <c r="EA221" s="107"/>
      <c r="EB221" s="107"/>
      <c r="EC221" s="107"/>
      <c r="ED221" s="107"/>
      <c r="EE221" s="107"/>
      <c r="EF221" s="107"/>
      <c r="EG221" s="107"/>
      <c r="EH221" s="107"/>
      <c r="EI221" s="107"/>
      <c r="EJ221" s="107"/>
      <c r="EK221" s="107"/>
      <c r="EL221" s="107"/>
      <c r="EM221" s="107"/>
      <c r="EN221" s="107"/>
    </row>
    <row r="222" spans="1:145" s="12" customFormat="1" ht="15.75" hidden="1" customHeight="1">
      <c r="A222" s="98">
        <f>E222-F222</f>
        <v>37.106999999999971</v>
      </c>
      <c r="B222" s="8"/>
      <c r="C222" s="132" t="s">
        <v>19</v>
      </c>
      <c r="D222" s="36"/>
      <c r="E222" s="242">
        <f>SUM(E220:E221)</f>
        <v>1067</v>
      </c>
      <c r="F222" s="242">
        <f>SUM(F220:F221)</f>
        <v>1029.893</v>
      </c>
      <c r="G222" s="276">
        <f>F222/E222*100</f>
        <v>96.522305529522029</v>
      </c>
      <c r="H222" s="303" t="e">
        <f>#REF!/G222*100</f>
        <v>#REF!</v>
      </c>
      <c r="I222" s="14"/>
      <c r="J222" s="15"/>
      <c r="K222" s="212"/>
      <c r="L222" s="212"/>
      <c r="M222" s="15">
        <f>M220/1</f>
        <v>1</v>
      </c>
      <c r="N222" s="342" t="e">
        <f>M222*0.4+H222*0.4+'[1]Внесение изменений'!H7*0.2</f>
        <v>#REF!</v>
      </c>
      <c r="O222" s="225"/>
      <c r="P222" s="266"/>
      <c r="Q222" s="266"/>
      <c r="R222" s="266"/>
      <c r="S222" s="266"/>
      <c r="T222" s="266"/>
      <c r="U222" s="266"/>
      <c r="V222" s="266"/>
      <c r="W222" s="266"/>
      <c r="X222" s="266"/>
      <c r="Y222" s="266"/>
      <c r="Z222" s="266"/>
      <c r="AA222" s="266"/>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c r="CG222" s="107"/>
      <c r="CH222" s="107"/>
      <c r="CI222" s="107"/>
      <c r="CJ222" s="107"/>
      <c r="CK222" s="107"/>
      <c r="CL222" s="107"/>
      <c r="CM222" s="107"/>
      <c r="CN222" s="107"/>
      <c r="CO222" s="107"/>
      <c r="CP222" s="107"/>
      <c r="CQ222" s="107"/>
      <c r="CR222" s="107"/>
      <c r="CS222" s="107"/>
      <c r="CT222" s="107"/>
      <c r="CU222" s="107"/>
      <c r="CV222" s="107"/>
      <c r="CW222" s="107"/>
      <c r="CX222" s="107"/>
      <c r="CY222" s="107"/>
      <c r="CZ222" s="107"/>
      <c r="DA222" s="107"/>
      <c r="DB222" s="107"/>
      <c r="DC222" s="107"/>
      <c r="DD222" s="107"/>
      <c r="DE222" s="107"/>
      <c r="DF222" s="107"/>
      <c r="DG222" s="107"/>
      <c r="DH222" s="107"/>
      <c r="DI222" s="107"/>
      <c r="DJ222" s="107"/>
      <c r="DK222" s="107"/>
      <c r="DL222" s="107"/>
      <c r="DM222" s="107"/>
      <c r="DN222" s="107"/>
      <c r="DO222" s="107"/>
      <c r="DP222" s="107"/>
      <c r="DQ222" s="107"/>
      <c r="DR222" s="107"/>
      <c r="DS222" s="107"/>
      <c r="DT222" s="107"/>
      <c r="DU222" s="107"/>
      <c r="DV222" s="107"/>
      <c r="DW222" s="107"/>
      <c r="DX222" s="107"/>
      <c r="DY222" s="107"/>
      <c r="DZ222" s="107"/>
      <c r="EA222" s="107"/>
      <c r="EB222" s="107"/>
      <c r="EC222" s="107"/>
      <c r="ED222" s="107"/>
      <c r="EE222" s="107"/>
      <c r="EF222" s="107"/>
      <c r="EG222" s="107"/>
      <c r="EH222" s="107"/>
      <c r="EI222" s="107"/>
      <c r="EJ222" s="107"/>
      <c r="EK222" s="107"/>
      <c r="EL222" s="107"/>
      <c r="EM222" s="107"/>
      <c r="EN222" s="107"/>
    </row>
    <row r="223" spans="1:145" ht="18.75" hidden="1" customHeight="1">
      <c r="B223" s="16"/>
      <c r="C223" s="719" t="s">
        <v>69</v>
      </c>
      <c r="D223" s="725"/>
      <c r="E223" s="725"/>
      <c r="F223" s="725"/>
      <c r="G223" s="725"/>
      <c r="H223" s="725"/>
      <c r="I223" s="725"/>
      <c r="J223" s="725"/>
      <c r="K223" s="725"/>
      <c r="L223" s="725"/>
      <c r="M223" s="725"/>
      <c r="N223" s="726"/>
    </row>
    <row r="224" spans="1:145" ht="18.75" hidden="1" customHeight="1">
      <c r="B224" s="16"/>
      <c r="C224" s="719" t="s">
        <v>70</v>
      </c>
      <c r="D224" s="725"/>
      <c r="E224" s="725"/>
      <c r="F224" s="725"/>
      <c r="G224" s="725"/>
      <c r="H224" s="725"/>
      <c r="I224" s="725"/>
      <c r="J224" s="725"/>
      <c r="K224" s="725"/>
      <c r="L224" s="725"/>
      <c r="M224" s="725"/>
      <c r="N224" s="726"/>
    </row>
    <row r="225" spans="1:144" ht="15" hidden="1" customHeight="1">
      <c r="B225" s="7"/>
      <c r="C225" s="730" t="s">
        <v>71</v>
      </c>
      <c r="D225" s="731"/>
      <c r="E225" s="731"/>
      <c r="F225" s="731"/>
      <c r="G225" s="731"/>
      <c r="H225" s="731"/>
      <c r="I225" s="731"/>
      <c r="J225" s="731"/>
      <c r="K225" s="731"/>
      <c r="L225" s="731"/>
      <c r="M225" s="731"/>
      <c r="N225" s="732"/>
    </row>
    <row r="226" spans="1:144" ht="15" hidden="1" customHeight="1">
      <c r="B226" s="7"/>
      <c r="C226" s="730" t="s">
        <v>72</v>
      </c>
      <c r="D226" s="731"/>
      <c r="E226" s="731"/>
      <c r="F226" s="731"/>
      <c r="G226" s="731"/>
      <c r="H226" s="731"/>
      <c r="I226" s="731"/>
      <c r="J226" s="731"/>
      <c r="K226" s="731"/>
      <c r="L226" s="731"/>
      <c r="M226" s="731"/>
      <c r="N226" s="732"/>
    </row>
    <row r="227" spans="1:144" s="12" customFormat="1" ht="25.5" hidden="1" customHeight="1">
      <c r="A227" s="98"/>
      <c r="B227" s="31" t="s">
        <v>73</v>
      </c>
      <c r="C227" s="247" t="s">
        <v>74</v>
      </c>
      <c r="D227" s="309" t="s">
        <v>11</v>
      </c>
      <c r="E227" s="235">
        <v>3811.663</v>
      </c>
      <c r="F227" s="235">
        <v>3811.663</v>
      </c>
      <c r="G227" s="276">
        <f>F227/E227*100</f>
        <v>100</v>
      </c>
      <c r="H227" s="303"/>
      <c r="I227" s="247" t="s">
        <v>75</v>
      </c>
      <c r="J227" s="10" t="s">
        <v>10</v>
      </c>
      <c r="K227" s="203">
        <v>3</v>
      </c>
      <c r="L227" s="203">
        <v>3</v>
      </c>
      <c r="M227" s="10">
        <v>1</v>
      </c>
      <c r="N227" s="300"/>
      <c r="O227" s="225"/>
      <c r="P227" s="266"/>
      <c r="Q227" s="266"/>
      <c r="R227" s="266"/>
      <c r="S227" s="266"/>
      <c r="T227" s="266"/>
      <c r="U227" s="266"/>
      <c r="V227" s="266"/>
      <c r="W227" s="266"/>
      <c r="X227" s="266"/>
      <c r="Y227" s="266"/>
      <c r="Z227" s="266"/>
      <c r="AA227" s="266"/>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107"/>
      <c r="ED227" s="107"/>
      <c r="EE227" s="107"/>
      <c r="EF227" s="107"/>
      <c r="EG227" s="107"/>
      <c r="EH227" s="107"/>
      <c r="EI227" s="107"/>
      <c r="EJ227" s="107"/>
      <c r="EK227" s="107"/>
      <c r="EL227" s="107"/>
      <c r="EM227" s="107"/>
      <c r="EN227" s="107"/>
    </row>
    <row r="228" spans="1:144" s="12" customFormat="1" ht="16.5" hidden="1" customHeight="1">
      <c r="A228" s="98"/>
      <c r="B228" s="36"/>
      <c r="C228" s="132" t="s">
        <v>76</v>
      </c>
      <c r="D228" s="36"/>
      <c r="E228" s="242">
        <f>E227</f>
        <v>3811.663</v>
      </c>
      <c r="F228" s="242">
        <f>F227</f>
        <v>3811.663</v>
      </c>
      <c r="G228" s="276">
        <f>F228/E228*100</f>
        <v>100</v>
      </c>
      <c r="H228" s="303" t="e">
        <f>#REF!/G228*100</f>
        <v>#REF!</v>
      </c>
      <c r="I228" s="14"/>
      <c r="J228" s="15"/>
      <c r="K228" s="212"/>
      <c r="L228" s="212"/>
      <c r="M228" s="22">
        <f>M227/1</f>
        <v>1</v>
      </c>
      <c r="N228" s="341" t="e">
        <f>M228/H228</f>
        <v>#REF!</v>
      </c>
      <c r="O228" s="225"/>
      <c r="P228" s="266"/>
      <c r="Q228" s="266"/>
      <c r="R228" s="266"/>
      <c r="S228" s="266"/>
      <c r="T228" s="266"/>
      <c r="U228" s="266"/>
      <c r="V228" s="266"/>
      <c r="W228" s="266"/>
      <c r="X228" s="266"/>
      <c r="Y228" s="266"/>
      <c r="Z228" s="266"/>
      <c r="AA228" s="266"/>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107"/>
      <c r="ED228" s="107"/>
      <c r="EE228" s="107"/>
      <c r="EF228" s="107"/>
      <c r="EG228" s="107"/>
      <c r="EH228" s="107"/>
      <c r="EI228" s="107"/>
      <c r="EJ228" s="107"/>
      <c r="EK228" s="107"/>
      <c r="EL228" s="107"/>
      <c r="EM228" s="107"/>
      <c r="EN228" s="107"/>
    </row>
    <row r="229" spans="1:144" ht="44.25" hidden="1" customHeight="1">
      <c r="B229" s="16"/>
      <c r="C229" s="719" t="s">
        <v>77</v>
      </c>
      <c r="D229" s="725"/>
      <c r="E229" s="725"/>
      <c r="F229" s="725"/>
      <c r="G229" s="725"/>
      <c r="H229" s="725"/>
      <c r="I229" s="725"/>
      <c r="J229" s="725"/>
      <c r="K229" s="725"/>
      <c r="L229" s="725"/>
      <c r="M229" s="725"/>
      <c r="N229" s="726"/>
    </row>
    <row r="230" spans="1:144" s="20" customFormat="1" ht="19.5" hidden="1" customHeight="1">
      <c r="A230" s="56" t="e">
        <f>F230/F405*100</f>
        <v>#REF!</v>
      </c>
      <c r="B230" s="26"/>
      <c r="C230" s="131" t="s">
        <v>78</v>
      </c>
      <c r="D230" s="26"/>
      <c r="E230" s="240" t="e">
        <f>E228+E222+#REF!+#REF!+E205+E187</f>
        <v>#REF!</v>
      </c>
      <c r="F230" s="240" t="e">
        <f>F228+F222+#REF!+#REF!+F205+F187</f>
        <v>#REF!</v>
      </c>
      <c r="G230" s="276" t="e">
        <f>F230/E230*100</f>
        <v>#REF!</v>
      </c>
      <c r="H230" s="331" t="e">
        <f>#REF!/G230*100</f>
        <v>#REF!</v>
      </c>
      <c r="I230" s="790" t="s">
        <v>79</v>
      </c>
      <c r="J230" s="791"/>
      <c r="K230" s="791"/>
      <c r="L230" s="807"/>
      <c r="M230" s="29" t="e">
        <f>(M227+M220+#REF!+#REF!+#REF!+M197+M195+M191+M181+#REF!+M180+M179+#REF!+M165+M164+M162+M161+#REF!+#REF!)/19</f>
        <v>#REF!</v>
      </c>
      <c r="N230" s="352" t="e">
        <f>M230*0.4+H230*0.4+'[1]Внесение изменений'!H7*0.2</f>
        <v>#REF!</v>
      </c>
      <c r="O230" s="225"/>
      <c r="P230" s="49"/>
      <c r="Q230" s="49"/>
      <c r="R230" s="49"/>
      <c r="S230" s="49"/>
      <c r="T230" s="49"/>
      <c r="U230" s="49"/>
      <c r="V230" s="49"/>
      <c r="W230" s="49"/>
      <c r="X230" s="49"/>
      <c r="Y230" s="49"/>
      <c r="Z230" s="49"/>
      <c r="AA230" s="49"/>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row>
    <row r="231" spans="1:144" s="20" customFormat="1" ht="19.5" hidden="1" customHeight="1">
      <c r="A231" s="56" t="e">
        <f>E230-F230</f>
        <v>#REF!</v>
      </c>
      <c r="B231" s="26"/>
      <c r="C231" s="131" t="s">
        <v>80</v>
      </c>
      <c r="D231" s="26"/>
      <c r="E231" s="240" t="e">
        <f>E227+E220+E195+E192+#REF!+#REF!+E197+#REF!+#REF!+#REF!+E221+#REF!+#REF!+#REF!+#REF!+E203+#REF!+E164</f>
        <v>#REF!</v>
      </c>
      <c r="F231" s="240" t="e">
        <f>F227+F220+F195+F192+#REF!+#REF!+F197+#REF!+#REF!+#REF!+F221+#REF!+#REF!+#REF!+#REF!+F203+#REF!+F164</f>
        <v>#REF!</v>
      </c>
      <c r="G231" s="276" t="e">
        <f>F231/E231*100</f>
        <v>#REF!</v>
      </c>
      <c r="H231" s="331"/>
      <c r="I231" s="790"/>
      <c r="J231" s="791"/>
      <c r="K231" s="791"/>
      <c r="L231" s="807"/>
      <c r="M231" s="28"/>
      <c r="N231" s="352"/>
      <c r="O231" s="225"/>
      <c r="P231" s="49"/>
      <c r="Q231" s="49"/>
      <c r="R231" s="49"/>
      <c r="S231" s="49"/>
      <c r="T231" s="49"/>
      <c r="U231" s="49"/>
      <c r="V231" s="49"/>
      <c r="W231" s="49"/>
      <c r="X231" s="49"/>
      <c r="Y231" s="49"/>
      <c r="Z231" s="49"/>
      <c r="AA231" s="49"/>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row>
    <row r="232" spans="1:144" s="20" customFormat="1" ht="18.75" hidden="1">
      <c r="A232" s="56"/>
      <c r="B232" s="26"/>
      <c r="C232" s="131" t="s">
        <v>21</v>
      </c>
      <c r="D232" s="26"/>
      <c r="E232" s="240" t="e">
        <f>E193+#REF!+#REF!+#REF!+#REF!+E204+E165</f>
        <v>#REF!</v>
      </c>
      <c r="F232" s="240" t="e">
        <f>F193+#REF!+#REF!+#REF!+#REF!+F204+F165</f>
        <v>#REF!</v>
      </c>
      <c r="G232" s="276" t="e">
        <f>F232/E232*100</f>
        <v>#REF!</v>
      </c>
      <c r="H232" s="331"/>
      <c r="I232" s="790"/>
      <c r="J232" s="791"/>
      <c r="K232" s="791"/>
      <c r="L232" s="791"/>
      <c r="M232" s="28"/>
      <c r="N232" s="352"/>
      <c r="O232" s="225"/>
      <c r="P232" s="49"/>
      <c r="Q232" s="49"/>
      <c r="R232" s="49"/>
      <c r="S232" s="49"/>
      <c r="T232" s="49"/>
      <c r="U232" s="49"/>
      <c r="V232" s="49"/>
      <c r="W232" s="49"/>
      <c r="X232" s="49"/>
      <c r="Y232" s="49"/>
      <c r="Z232" s="49"/>
      <c r="AA232" s="49"/>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row>
    <row r="233" spans="1:144" s="20" customFormat="1" ht="18.75" hidden="1">
      <c r="A233" s="56"/>
      <c r="B233" s="26"/>
      <c r="C233" s="131" t="s">
        <v>59</v>
      </c>
      <c r="D233" s="26"/>
      <c r="E233" s="240">
        <f>E180</f>
        <v>1661374.8</v>
      </c>
      <c r="F233" s="240">
        <f>F180</f>
        <v>1661374.8</v>
      </c>
      <c r="G233" s="276">
        <f>F233/E233*100</f>
        <v>100</v>
      </c>
      <c r="H233" s="331"/>
      <c r="I233" s="790"/>
      <c r="J233" s="791"/>
      <c r="K233" s="791"/>
      <c r="L233" s="791"/>
      <c r="M233" s="28"/>
      <c r="N233" s="352"/>
      <c r="O233" s="225"/>
      <c r="P233" s="49"/>
      <c r="Q233" s="49"/>
      <c r="R233" s="49"/>
      <c r="S233" s="49"/>
      <c r="T233" s="49"/>
      <c r="U233" s="49"/>
      <c r="V233" s="49"/>
      <c r="W233" s="49"/>
      <c r="X233" s="49"/>
      <c r="Y233" s="49"/>
      <c r="Z233" s="49"/>
      <c r="AA233" s="49"/>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row>
    <row r="234" spans="1:144" s="136" customFormat="1" ht="49.5" customHeight="1">
      <c r="A234" s="50"/>
      <c r="B234" s="94" t="s">
        <v>249</v>
      </c>
      <c r="C234" s="752" t="s">
        <v>202</v>
      </c>
      <c r="D234" s="753"/>
      <c r="E234" s="753"/>
      <c r="F234" s="753"/>
      <c r="G234" s="753"/>
      <c r="H234" s="753"/>
      <c r="I234" s="753"/>
      <c r="J234" s="753"/>
      <c r="K234" s="753"/>
      <c r="L234" s="753"/>
      <c r="M234" s="753"/>
      <c r="N234" s="781"/>
      <c r="O234" s="225"/>
      <c r="P234" s="286"/>
      <c r="Q234" s="286"/>
      <c r="R234" s="286"/>
      <c r="S234" s="286"/>
      <c r="T234" s="286"/>
      <c r="U234" s="286"/>
      <c r="V234" s="286"/>
      <c r="W234" s="286"/>
      <c r="X234" s="286"/>
      <c r="Y234" s="286"/>
      <c r="Z234" s="286"/>
      <c r="AA234" s="286"/>
      <c r="AB234" s="104"/>
      <c r="AC234" s="104"/>
      <c r="AD234" s="104"/>
      <c r="AE234" s="104"/>
      <c r="AF234" s="104"/>
      <c r="AG234" s="104"/>
      <c r="AH234" s="104"/>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104"/>
      <c r="CR234" s="104"/>
      <c r="CS234" s="104"/>
      <c r="CT234" s="104"/>
      <c r="CU234" s="104"/>
      <c r="CV234" s="104"/>
      <c r="CW234" s="104"/>
      <c r="CX234" s="104"/>
      <c r="CY234" s="104"/>
      <c r="CZ234" s="104"/>
      <c r="DA234" s="104"/>
      <c r="DB234" s="104"/>
      <c r="DC234" s="104"/>
      <c r="DD234" s="104"/>
      <c r="DE234" s="104"/>
      <c r="DF234" s="104"/>
      <c r="DG234" s="104"/>
      <c r="DH234" s="104"/>
      <c r="DI234" s="104"/>
      <c r="DJ234" s="104"/>
      <c r="DK234" s="104"/>
      <c r="DL234" s="104"/>
      <c r="DM234" s="104"/>
      <c r="DN234" s="104"/>
      <c r="DO234" s="104"/>
      <c r="DP234" s="104"/>
      <c r="DQ234" s="104"/>
      <c r="DR234" s="104"/>
      <c r="DS234" s="104"/>
      <c r="DT234" s="104"/>
      <c r="DU234" s="104"/>
      <c r="DV234" s="104"/>
      <c r="DW234" s="104"/>
      <c r="DX234" s="104"/>
      <c r="DY234" s="104"/>
      <c r="DZ234" s="104"/>
      <c r="EA234" s="104"/>
      <c r="EB234" s="104"/>
      <c r="EC234" s="104"/>
      <c r="ED234" s="104"/>
      <c r="EE234" s="104"/>
      <c r="EF234" s="104"/>
      <c r="EG234" s="104"/>
      <c r="EH234" s="104"/>
      <c r="EI234" s="104"/>
      <c r="EJ234" s="104"/>
      <c r="EK234" s="104"/>
      <c r="EL234" s="104"/>
      <c r="EM234" s="104"/>
      <c r="EN234" s="104"/>
    </row>
    <row r="235" spans="1:144" s="50" customFormat="1" ht="36.75" customHeight="1">
      <c r="B235" s="31"/>
      <c r="C235" s="722" t="s">
        <v>203</v>
      </c>
      <c r="D235" s="782"/>
      <c r="E235" s="782"/>
      <c r="F235" s="782"/>
      <c r="G235" s="782"/>
      <c r="H235" s="782"/>
      <c r="I235" s="782"/>
      <c r="J235" s="782"/>
      <c r="K235" s="782"/>
      <c r="L235" s="782"/>
      <c r="M235" s="782"/>
      <c r="N235" s="783"/>
      <c r="O235" s="225"/>
      <c r="P235" s="286"/>
      <c r="Q235" s="286"/>
      <c r="R235" s="286"/>
      <c r="S235" s="286"/>
      <c r="T235" s="286"/>
      <c r="U235" s="286"/>
      <c r="V235" s="286"/>
      <c r="W235" s="286"/>
      <c r="X235" s="286"/>
      <c r="Y235" s="286"/>
      <c r="Z235" s="286"/>
      <c r="AA235" s="286"/>
      <c r="AB235" s="104"/>
      <c r="AC235" s="104"/>
      <c r="AD235" s="104"/>
      <c r="AE235" s="104"/>
      <c r="AF235" s="104"/>
      <c r="AG235" s="104"/>
      <c r="AH235" s="104"/>
      <c r="AI235" s="104"/>
      <c r="AJ235" s="104"/>
      <c r="AK235" s="104"/>
      <c r="AL235" s="104"/>
      <c r="AM235" s="104"/>
      <c r="AN235" s="104"/>
      <c r="AO235" s="104"/>
      <c r="AP235" s="104"/>
      <c r="AQ235" s="104"/>
      <c r="AR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104"/>
      <c r="CR235" s="104"/>
      <c r="CS235" s="104"/>
      <c r="CT235" s="104"/>
      <c r="CU235" s="104"/>
      <c r="CV235" s="104"/>
      <c r="CW235" s="104"/>
      <c r="CX235" s="104"/>
      <c r="CY235" s="104"/>
      <c r="CZ235" s="104"/>
      <c r="DA235" s="104"/>
      <c r="DB235" s="104"/>
      <c r="DC235" s="104"/>
      <c r="DD235" s="104"/>
      <c r="DE235" s="104"/>
      <c r="DF235" s="104"/>
      <c r="DG235" s="104"/>
      <c r="DH235" s="104"/>
      <c r="DI235" s="104"/>
      <c r="DJ235" s="104"/>
      <c r="DK235" s="104"/>
      <c r="DL235" s="104"/>
      <c r="DM235" s="104"/>
      <c r="DN235" s="104"/>
      <c r="DO235" s="104"/>
      <c r="DP235" s="104"/>
      <c r="DQ235" s="104"/>
      <c r="DR235" s="104"/>
      <c r="DS235" s="104"/>
      <c r="DT235" s="104"/>
      <c r="DU235" s="104"/>
      <c r="DV235" s="104"/>
      <c r="DW235" s="104"/>
      <c r="DX235" s="104"/>
      <c r="DY235" s="104"/>
      <c r="DZ235" s="104"/>
      <c r="EA235" s="104"/>
      <c r="EB235" s="104"/>
      <c r="EC235" s="104"/>
      <c r="ED235" s="104"/>
      <c r="EE235" s="104"/>
      <c r="EF235" s="104"/>
      <c r="EG235" s="104"/>
      <c r="EH235" s="104"/>
      <c r="EI235" s="104"/>
      <c r="EJ235" s="104"/>
      <c r="EK235" s="104"/>
      <c r="EL235" s="104"/>
      <c r="EM235" s="104"/>
      <c r="EN235" s="104"/>
    </row>
    <row r="236" spans="1:144" s="50" customFormat="1" ht="42" customHeight="1">
      <c r="B236" s="31"/>
      <c r="C236" s="722" t="s">
        <v>204</v>
      </c>
      <c r="D236" s="723"/>
      <c r="E236" s="723"/>
      <c r="F236" s="723"/>
      <c r="G236" s="723"/>
      <c r="H236" s="723"/>
      <c r="I236" s="723"/>
      <c r="J236" s="723"/>
      <c r="K236" s="723"/>
      <c r="L236" s="723"/>
      <c r="M236" s="723"/>
      <c r="N236" s="724"/>
      <c r="O236" s="225"/>
      <c r="P236" s="286"/>
      <c r="Q236" s="286"/>
      <c r="R236" s="286"/>
      <c r="S236" s="286"/>
      <c r="T236" s="286"/>
      <c r="U236" s="286"/>
      <c r="V236" s="286"/>
      <c r="W236" s="286"/>
      <c r="X236" s="286"/>
      <c r="Y236" s="286"/>
      <c r="Z236" s="286"/>
      <c r="AA236" s="286"/>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104"/>
      <c r="CR236" s="104"/>
      <c r="CS236" s="104"/>
      <c r="CT236" s="104"/>
      <c r="CU236" s="104"/>
      <c r="CV236" s="104"/>
      <c r="CW236" s="104"/>
      <c r="CX236" s="104"/>
      <c r="CY236" s="104"/>
      <c r="CZ236" s="104"/>
      <c r="DA236" s="104"/>
      <c r="DB236" s="104"/>
      <c r="DC236" s="104"/>
      <c r="DD236" s="104"/>
      <c r="DE236" s="104"/>
      <c r="DF236" s="104"/>
      <c r="DG236" s="104"/>
      <c r="DH236" s="104"/>
      <c r="DI236" s="104"/>
      <c r="DJ236" s="104"/>
      <c r="DK236" s="104"/>
      <c r="DL236" s="104"/>
      <c r="DM236" s="104"/>
      <c r="DN236" s="104"/>
      <c r="DO236" s="104"/>
      <c r="DP236" s="104"/>
      <c r="DQ236" s="104"/>
      <c r="DR236" s="104"/>
      <c r="DS236" s="104"/>
      <c r="DT236" s="104"/>
      <c r="DU236" s="104"/>
      <c r="DV236" s="104"/>
      <c r="DW236" s="104"/>
      <c r="DX236" s="104"/>
      <c r="DY236" s="104"/>
      <c r="DZ236" s="104"/>
      <c r="EA236" s="104"/>
      <c r="EB236" s="104"/>
      <c r="EC236" s="104"/>
      <c r="ED236" s="104"/>
      <c r="EE236" s="104"/>
      <c r="EF236" s="104"/>
      <c r="EG236" s="104"/>
      <c r="EH236" s="104"/>
      <c r="EI236" s="104"/>
      <c r="EJ236" s="104"/>
      <c r="EK236" s="104"/>
      <c r="EL236" s="104"/>
      <c r="EM236" s="104"/>
      <c r="EN236" s="104"/>
    </row>
    <row r="237" spans="1:144" s="50" customFormat="1" ht="24.75" customHeight="1">
      <c r="B237" s="31"/>
      <c r="C237" s="722" t="s">
        <v>206</v>
      </c>
      <c r="D237" s="723"/>
      <c r="E237" s="723"/>
      <c r="F237" s="723"/>
      <c r="G237" s="723"/>
      <c r="H237" s="723"/>
      <c r="I237" s="723"/>
      <c r="J237" s="723"/>
      <c r="K237" s="723"/>
      <c r="L237" s="723"/>
      <c r="M237" s="723"/>
      <c r="N237" s="724"/>
      <c r="O237" s="225"/>
      <c r="P237" s="286"/>
      <c r="Q237" s="286"/>
      <c r="R237" s="286"/>
      <c r="S237" s="286"/>
      <c r="T237" s="286"/>
      <c r="U237" s="286"/>
      <c r="V237" s="286"/>
      <c r="W237" s="286"/>
      <c r="X237" s="286"/>
      <c r="Y237" s="286"/>
      <c r="Z237" s="286"/>
      <c r="AA237" s="286"/>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104"/>
      <c r="CR237" s="104"/>
      <c r="CS237" s="104"/>
      <c r="CT237" s="104"/>
      <c r="CU237" s="104"/>
      <c r="CV237" s="104"/>
      <c r="CW237" s="104"/>
      <c r="CX237" s="104"/>
      <c r="CY237" s="104"/>
      <c r="CZ237" s="104"/>
      <c r="DA237" s="104"/>
      <c r="DB237" s="104"/>
      <c r="DC237" s="104"/>
      <c r="DD237" s="104"/>
      <c r="DE237" s="104"/>
      <c r="DF237" s="104"/>
      <c r="DG237" s="104"/>
      <c r="DH237" s="104"/>
      <c r="DI237" s="104"/>
      <c r="DJ237" s="104"/>
      <c r="DK237" s="104"/>
      <c r="DL237" s="104"/>
      <c r="DM237" s="104"/>
      <c r="DN237" s="104"/>
      <c r="DO237" s="104"/>
      <c r="DP237" s="104"/>
      <c r="DQ237" s="104"/>
      <c r="DR237" s="104"/>
      <c r="DS237" s="104"/>
      <c r="DT237" s="104"/>
      <c r="DU237" s="104"/>
      <c r="DV237" s="104"/>
      <c r="DW237" s="104"/>
      <c r="DX237" s="104"/>
      <c r="DY237" s="104"/>
      <c r="DZ237" s="104"/>
      <c r="EA237" s="104"/>
      <c r="EB237" s="104"/>
      <c r="EC237" s="104"/>
      <c r="ED237" s="104"/>
      <c r="EE237" s="104"/>
      <c r="EF237" s="104"/>
      <c r="EG237" s="104"/>
      <c r="EH237" s="104"/>
      <c r="EI237" s="104"/>
      <c r="EJ237" s="104"/>
      <c r="EK237" s="104"/>
      <c r="EL237" s="104"/>
      <c r="EM237" s="104"/>
      <c r="EN237" s="104"/>
    </row>
    <row r="238" spans="1:144" s="50" customFormat="1" ht="28.5" customHeight="1">
      <c r="B238" s="31"/>
      <c r="C238" s="722" t="s">
        <v>205</v>
      </c>
      <c r="D238" s="723"/>
      <c r="E238" s="723"/>
      <c r="F238" s="723"/>
      <c r="G238" s="723"/>
      <c r="H238" s="723"/>
      <c r="I238" s="723"/>
      <c r="J238" s="723"/>
      <c r="K238" s="723"/>
      <c r="L238" s="723"/>
      <c r="M238" s="723"/>
      <c r="N238" s="724"/>
      <c r="O238" s="225"/>
      <c r="P238" s="292"/>
      <c r="Q238" s="292"/>
      <c r="R238" s="292"/>
      <c r="S238" s="292"/>
      <c r="T238" s="292"/>
      <c r="U238" s="292"/>
      <c r="V238" s="292"/>
      <c r="W238" s="292"/>
      <c r="X238" s="286"/>
      <c r="Y238" s="286"/>
      <c r="Z238" s="286"/>
      <c r="AA238" s="286"/>
      <c r="AB238" s="104"/>
      <c r="AC238" s="104"/>
      <c r="AD238" s="104"/>
      <c r="AE238" s="104"/>
      <c r="AF238" s="104"/>
      <c r="AG238" s="10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row>
    <row r="239" spans="1:144" s="155" customFormat="1" ht="49.5" customHeight="1">
      <c r="A239" s="446"/>
      <c r="B239" s="21"/>
      <c r="C239" s="719" t="s">
        <v>348</v>
      </c>
      <c r="D239" s="725"/>
      <c r="E239" s="725"/>
      <c r="F239" s="725"/>
      <c r="G239" s="725"/>
      <c r="H239" s="725"/>
      <c r="I239" s="725"/>
      <c r="J239" s="725"/>
      <c r="K239" s="725"/>
      <c r="L239" s="725"/>
      <c r="M239" s="725"/>
      <c r="N239" s="726"/>
      <c r="O239" s="225"/>
      <c r="P239" s="274"/>
      <c r="Q239" s="274"/>
      <c r="R239" s="274"/>
      <c r="S239" s="274"/>
      <c r="T239" s="274"/>
      <c r="U239" s="274"/>
      <c r="V239" s="274"/>
      <c r="W239" s="274"/>
      <c r="X239" s="292"/>
      <c r="Y239" s="292"/>
      <c r="Z239" s="292"/>
      <c r="AA239" s="292"/>
      <c r="AB239" s="186"/>
      <c r="AC239" s="186"/>
      <c r="AD239" s="186"/>
      <c r="AE239" s="186"/>
      <c r="AF239" s="186"/>
      <c r="AG239" s="186"/>
      <c r="AH239" s="186"/>
      <c r="AI239" s="186"/>
      <c r="AJ239" s="186"/>
      <c r="AK239" s="186"/>
      <c r="AL239" s="186"/>
      <c r="AM239" s="186"/>
      <c r="AN239" s="186"/>
      <c r="AO239" s="186"/>
      <c r="AP239" s="186"/>
      <c r="AQ239" s="186"/>
      <c r="AR239" s="186"/>
      <c r="AS239" s="186"/>
      <c r="AT239" s="186"/>
      <c r="AU239" s="186"/>
      <c r="AV239" s="186"/>
      <c r="AW239" s="186"/>
      <c r="AX239" s="186"/>
      <c r="AY239" s="186"/>
      <c r="AZ239" s="186"/>
      <c r="BA239" s="186"/>
      <c r="BB239" s="186"/>
      <c r="BC239" s="186"/>
      <c r="BD239" s="186"/>
      <c r="BE239" s="186"/>
      <c r="BF239" s="186"/>
      <c r="BG239" s="186"/>
      <c r="BH239" s="186"/>
      <c r="BI239" s="186"/>
      <c r="BJ239" s="186"/>
      <c r="BK239" s="186"/>
      <c r="BL239" s="186"/>
      <c r="BM239" s="186"/>
      <c r="BN239" s="186"/>
      <c r="BO239" s="186"/>
      <c r="BP239" s="186"/>
      <c r="BQ239" s="186"/>
      <c r="BR239" s="186"/>
      <c r="BS239" s="186"/>
      <c r="BT239" s="186"/>
      <c r="BU239" s="186"/>
      <c r="BV239" s="186"/>
      <c r="BW239" s="186"/>
      <c r="BX239" s="186"/>
      <c r="BY239" s="186"/>
      <c r="BZ239" s="186"/>
      <c r="CA239" s="186"/>
      <c r="CB239" s="186"/>
      <c r="CC239" s="186"/>
      <c r="CD239" s="186"/>
      <c r="CE239" s="186"/>
      <c r="CF239" s="186"/>
      <c r="CG239" s="186"/>
      <c r="CH239" s="186"/>
      <c r="CI239" s="186"/>
      <c r="CJ239" s="186"/>
      <c r="CK239" s="186"/>
      <c r="CL239" s="186"/>
      <c r="CM239" s="186"/>
      <c r="CN239" s="186"/>
      <c r="CO239" s="186"/>
      <c r="CP239" s="186"/>
      <c r="CQ239" s="186"/>
      <c r="CR239" s="186"/>
      <c r="CS239" s="186"/>
      <c r="CT239" s="186"/>
      <c r="CU239" s="186"/>
      <c r="CV239" s="186"/>
      <c r="CW239" s="186"/>
      <c r="CX239" s="186"/>
      <c r="CY239" s="186"/>
      <c r="CZ239" s="186"/>
      <c r="DA239" s="186"/>
      <c r="DB239" s="186"/>
      <c r="DC239" s="186"/>
      <c r="DD239" s="186"/>
      <c r="DE239" s="186"/>
      <c r="DF239" s="186"/>
      <c r="DG239" s="186"/>
      <c r="DH239" s="186"/>
      <c r="DI239" s="186"/>
      <c r="DJ239" s="186"/>
      <c r="DK239" s="186"/>
      <c r="DL239" s="186"/>
      <c r="DM239" s="186"/>
      <c r="DN239" s="186"/>
      <c r="DO239" s="186"/>
      <c r="DP239" s="186"/>
      <c r="DQ239" s="186"/>
      <c r="DR239" s="186"/>
      <c r="DS239" s="186"/>
      <c r="DT239" s="186"/>
      <c r="DU239" s="186"/>
      <c r="DV239" s="186"/>
      <c r="DW239" s="186"/>
      <c r="DX239" s="186"/>
      <c r="DY239" s="186"/>
      <c r="DZ239" s="186"/>
      <c r="EA239" s="186"/>
      <c r="EB239" s="186"/>
      <c r="EC239" s="186"/>
      <c r="ED239" s="186"/>
      <c r="EE239" s="186"/>
      <c r="EF239" s="186"/>
      <c r="EG239" s="186"/>
      <c r="EH239" s="186"/>
      <c r="EI239" s="186"/>
      <c r="EJ239" s="186"/>
      <c r="EK239" s="186"/>
      <c r="EL239" s="186"/>
      <c r="EM239" s="186"/>
      <c r="EN239" s="186"/>
    </row>
    <row r="240" spans="1:144" s="99" customFormat="1" ht="31.5" customHeight="1">
      <c r="B240" s="157"/>
      <c r="C240" s="722" t="s">
        <v>256</v>
      </c>
      <c r="D240" s="723"/>
      <c r="E240" s="723"/>
      <c r="F240" s="723"/>
      <c r="G240" s="723"/>
      <c r="H240" s="723"/>
      <c r="I240" s="723"/>
      <c r="J240" s="723"/>
      <c r="K240" s="723"/>
      <c r="L240" s="723"/>
      <c r="M240" s="723"/>
      <c r="N240" s="724"/>
      <c r="O240" s="225"/>
      <c r="P240" s="274"/>
      <c r="Q240" s="274"/>
      <c r="R240" s="274"/>
      <c r="S240" s="274"/>
      <c r="T240" s="274"/>
      <c r="U240" s="274"/>
      <c r="V240" s="274"/>
      <c r="W240" s="274"/>
      <c r="X240" s="274"/>
      <c r="Y240" s="274"/>
      <c r="Z240" s="274"/>
      <c r="AA240" s="274"/>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row>
    <row r="241" spans="1:145" s="99" customFormat="1" ht="41.25" customHeight="1">
      <c r="B241" s="250" t="s">
        <v>250</v>
      </c>
      <c r="C241" s="722" t="s">
        <v>207</v>
      </c>
      <c r="D241" s="723"/>
      <c r="E241" s="723"/>
      <c r="F241" s="723"/>
      <c r="G241" s="723"/>
      <c r="H241" s="723"/>
      <c r="I241" s="723"/>
      <c r="J241" s="723"/>
      <c r="K241" s="723"/>
      <c r="L241" s="723"/>
      <c r="M241" s="723"/>
      <c r="N241" s="724"/>
      <c r="O241" s="225"/>
      <c r="P241" s="286"/>
      <c r="Q241" s="286"/>
      <c r="R241" s="286"/>
      <c r="S241" s="286"/>
      <c r="T241" s="286"/>
      <c r="U241" s="286"/>
      <c r="V241" s="286"/>
      <c r="W241" s="286"/>
      <c r="X241" s="274"/>
      <c r="Y241" s="274"/>
      <c r="Z241" s="274"/>
      <c r="AA241" s="274"/>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row>
    <row r="242" spans="1:145" s="50" customFormat="1" ht="78.75" customHeight="1">
      <c r="B242" s="75" t="s">
        <v>251</v>
      </c>
      <c r="C242" s="652" t="s">
        <v>443</v>
      </c>
      <c r="D242" s="653"/>
      <c r="E242" s="654">
        <v>6276100</v>
      </c>
      <c r="F242" s="654">
        <v>6276100</v>
      </c>
      <c r="G242" s="91">
        <f>F242/E242*100</f>
        <v>100</v>
      </c>
      <c r="H242" s="405">
        <f>G242/100</f>
        <v>1</v>
      </c>
      <c r="I242" s="41" t="s">
        <v>675</v>
      </c>
      <c r="J242" s="42" t="s">
        <v>10</v>
      </c>
      <c r="K242" s="486">
        <v>42</v>
      </c>
      <c r="L242" s="486">
        <v>43</v>
      </c>
      <c r="M242" s="177">
        <f>L242/K242*100</f>
        <v>102.38095238095238</v>
      </c>
      <c r="N242" s="200">
        <f>M242/100</f>
        <v>1.0238095238095237</v>
      </c>
      <c r="O242" s="225"/>
      <c r="P242" s="286"/>
      <c r="Q242" s="286"/>
      <c r="R242" s="286"/>
      <c r="S242" s="286"/>
      <c r="T242" s="286"/>
      <c r="U242" s="286"/>
      <c r="V242" s="286"/>
      <c r="W242" s="286"/>
      <c r="X242" s="286"/>
      <c r="Y242" s="286"/>
      <c r="Z242" s="286"/>
      <c r="AA242" s="286"/>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row>
    <row r="243" spans="1:145" s="150" customFormat="1" ht="22.5" customHeight="1">
      <c r="A243" s="621"/>
      <c r="B243" s="620"/>
      <c r="C243" s="159" t="s">
        <v>13</v>
      </c>
      <c r="D243" s="310"/>
      <c r="E243" s="429">
        <f>E242</f>
        <v>6276100</v>
      </c>
      <c r="F243" s="429">
        <f>F242</f>
        <v>6276100</v>
      </c>
      <c r="G243" s="404">
        <f>F243/E243*100</f>
        <v>100</v>
      </c>
      <c r="H243" s="403">
        <v>1</v>
      </c>
      <c r="I243" s="159"/>
      <c r="J243" s="159"/>
      <c r="K243" s="224"/>
      <c r="L243" s="224"/>
      <c r="M243" s="406">
        <f>SUM(M242)/1</f>
        <v>102.38095238095238</v>
      </c>
      <c r="N243" s="354">
        <f>M243/100</f>
        <v>1.0238095238095237</v>
      </c>
      <c r="O243" s="230"/>
      <c r="P243" s="145"/>
      <c r="Q243" s="145"/>
      <c r="R243" s="145"/>
      <c r="S243" s="145"/>
      <c r="T243" s="145"/>
      <c r="U243" s="145"/>
      <c r="V243" s="145"/>
      <c r="W243" s="145"/>
      <c r="X243" s="145"/>
      <c r="Y243" s="145"/>
      <c r="Z243" s="145"/>
      <c r="AA243" s="145"/>
      <c r="AB243" s="183"/>
      <c r="AC243" s="183"/>
      <c r="AD243" s="183"/>
      <c r="AE243" s="183"/>
      <c r="AF243" s="183"/>
      <c r="AG243" s="183"/>
      <c r="AH243" s="183"/>
      <c r="AI243" s="183"/>
      <c r="AJ243" s="183"/>
      <c r="AK243" s="183"/>
      <c r="AL243" s="183"/>
      <c r="AM243" s="183"/>
      <c r="AN243" s="183"/>
      <c r="AO243" s="183"/>
      <c r="AP243" s="183"/>
      <c r="AQ243" s="183"/>
      <c r="AR243" s="183"/>
      <c r="AS243" s="183"/>
      <c r="AT243" s="183"/>
      <c r="AU243" s="183"/>
      <c r="AV243" s="183"/>
      <c r="AW243" s="183"/>
      <c r="AX243" s="183"/>
      <c r="AY243" s="183"/>
      <c r="AZ243" s="183"/>
      <c r="BA243" s="183"/>
      <c r="BB243" s="183"/>
      <c r="BC243" s="183"/>
      <c r="BD243" s="183"/>
      <c r="BE243" s="183"/>
      <c r="BF243" s="183"/>
      <c r="BG243" s="183"/>
      <c r="BH243" s="183"/>
      <c r="BI243" s="183"/>
      <c r="BJ243" s="183"/>
      <c r="BK243" s="183"/>
      <c r="BL243" s="183"/>
      <c r="BM243" s="183"/>
      <c r="BN243" s="183"/>
      <c r="BO243" s="183"/>
      <c r="BP243" s="183"/>
      <c r="BQ243" s="183"/>
      <c r="BR243" s="183"/>
      <c r="BS243" s="183"/>
      <c r="BT243" s="183"/>
      <c r="BU243" s="183"/>
      <c r="BV243" s="183"/>
      <c r="BW243" s="183"/>
      <c r="BX243" s="183"/>
      <c r="BY243" s="183"/>
      <c r="BZ243" s="183"/>
      <c r="CA243" s="183"/>
      <c r="CB243" s="183"/>
      <c r="CC243" s="183"/>
      <c r="CD243" s="183"/>
      <c r="CE243" s="183"/>
      <c r="CF243" s="183"/>
      <c r="CG243" s="183"/>
      <c r="CH243" s="183"/>
      <c r="CI243" s="183"/>
      <c r="CJ243" s="183"/>
      <c r="CK243" s="183"/>
      <c r="CL243" s="183"/>
      <c r="CM243" s="183"/>
      <c r="CN243" s="183"/>
      <c r="CO243" s="183"/>
      <c r="CP243" s="183"/>
      <c r="CQ243" s="183"/>
      <c r="CR243" s="183"/>
      <c r="CS243" s="183"/>
      <c r="CT243" s="183"/>
      <c r="CU243" s="183"/>
      <c r="CV243" s="183"/>
      <c r="CW243" s="183"/>
      <c r="CX243" s="183"/>
      <c r="CY243" s="183"/>
      <c r="CZ243" s="183"/>
      <c r="DA243" s="183"/>
      <c r="DB243" s="183"/>
      <c r="DC243" s="183"/>
      <c r="DD243" s="183"/>
      <c r="DE243" s="183"/>
      <c r="DF243" s="183"/>
      <c r="DG243" s="183"/>
      <c r="DH243" s="183"/>
      <c r="DI243" s="183"/>
      <c r="DJ243" s="183"/>
      <c r="DK243" s="183"/>
      <c r="DL243" s="183"/>
      <c r="DM243" s="183"/>
      <c r="DN243" s="183"/>
      <c r="DO243" s="183"/>
      <c r="DP243" s="183"/>
      <c r="DQ243" s="183"/>
      <c r="DR243" s="183"/>
      <c r="DS243" s="183"/>
      <c r="DT243" s="183"/>
      <c r="DU243" s="183"/>
      <c r="DV243" s="183"/>
      <c r="DW243" s="183"/>
      <c r="DX243" s="183"/>
      <c r="DY243" s="183"/>
      <c r="DZ243" s="183"/>
      <c r="EA243" s="183"/>
      <c r="EB243" s="183"/>
      <c r="EC243" s="183"/>
      <c r="ED243" s="183"/>
      <c r="EE243" s="183"/>
      <c r="EF243" s="183"/>
      <c r="EG243" s="183"/>
      <c r="EH243" s="183"/>
      <c r="EI243" s="183"/>
      <c r="EJ243" s="183"/>
      <c r="EK243" s="183"/>
      <c r="EL243" s="183"/>
      <c r="EM243" s="183"/>
      <c r="EN243" s="183"/>
      <c r="EO243" s="161"/>
    </row>
    <row r="244" spans="1:145" s="155" customFormat="1" ht="49.5" customHeight="1">
      <c r="A244" s="446"/>
      <c r="B244" s="21"/>
      <c r="C244" s="719" t="s">
        <v>252</v>
      </c>
      <c r="D244" s="725"/>
      <c r="E244" s="725"/>
      <c r="F244" s="725"/>
      <c r="G244" s="725"/>
      <c r="H244" s="725"/>
      <c r="I244" s="725"/>
      <c r="J244" s="725"/>
      <c r="K244" s="725"/>
      <c r="L244" s="725"/>
      <c r="M244" s="725"/>
      <c r="N244" s="726"/>
      <c r="O244" s="225"/>
      <c r="P244" s="274"/>
      <c r="Q244" s="274"/>
      <c r="R244" s="274"/>
      <c r="S244" s="274"/>
      <c r="T244" s="274"/>
      <c r="U244" s="274"/>
      <c r="V244" s="274"/>
      <c r="W244" s="274"/>
      <c r="X244" s="292"/>
      <c r="Y244" s="292"/>
      <c r="Z244" s="292"/>
      <c r="AA244" s="292"/>
      <c r="AB244" s="186"/>
      <c r="AC244" s="186"/>
      <c r="AD244" s="186"/>
      <c r="AE244" s="186"/>
      <c r="AF244" s="186"/>
      <c r="AG244" s="186"/>
      <c r="AH244" s="186"/>
      <c r="AI244" s="186"/>
      <c r="AJ244" s="186"/>
      <c r="AK244" s="186"/>
      <c r="AL244" s="186"/>
      <c r="AM244" s="186"/>
      <c r="AN244" s="186"/>
      <c r="AO244" s="186"/>
      <c r="AP244" s="186"/>
      <c r="AQ244" s="186"/>
      <c r="AR244" s="186"/>
      <c r="AS244" s="186"/>
      <c r="AT244" s="186"/>
      <c r="AU244" s="186"/>
      <c r="AV244" s="186"/>
      <c r="AW244" s="186"/>
      <c r="AX244" s="186"/>
      <c r="AY244" s="186"/>
      <c r="AZ244" s="186"/>
      <c r="BA244" s="186"/>
      <c r="BB244" s="186"/>
      <c r="BC244" s="186"/>
      <c r="BD244" s="186"/>
      <c r="BE244" s="186"/>
      <c r="BF244" s="186"/>
      <c r="BG244" s="186"/>
      <c r="BH244" s="186"/>
      <c r="BI244" s="186"/>
      <c r="BJ244" s="186"/>
      <c r="BK244" s="186"/>
      <c r="BL244" s="186"/>
      <c r="BM244" s="186"/>
      <c r="BN244" s="186"/>
      <c r="BO244" s="186"/>
      <c r="BP244" s="186"/>
      <c r="BQ244" s="186"/>
      <c r="BR244" s="186"/>
      <c r="BS244" s="186"/>
      <c r="BT244" s="186"/>
      <c r="BU244" s="186"/>
      <c r="BV244" s="186"/>
      <c r="BW244" s="186"/>
      <c r="BX244" s="186"/>
      <c r="BY244" s="186"/>
      <c r="BZ244" s="186"/>
      <c r="CA244" s="186"/>
      <c r="CB244" s="186"/>
      <c r="CC244" s="186"/>
      <c r="CD244" s="186"/>
      <c r="CE244" s="186"/>
      <c r="CF244" s="186"/>
      <c r="CG244" s="186"/>
      <c r="CH244" s="186"/>
      <c r="CI244" s="186"/>
      <c r="CJ244" s="186"/>
      <c r="CK244" s="186"/>
      <c r="CL244" s="186"/>
      <c r="CM244" s="186"/>
      <c r="CN244" s="186"/>
      <c r="CO244" s="186"/>
      <c r="CP244" s="186"/>
      <c r="CQ244" s="186"/>
      <c r="CR244" s="186"/>
      <c r="CS244" s="186"/>
      <c r="CT244" s="186"/>
      <c r="CU244" s="186"/>
      <c r="CV244" s="186"/>
      <c r="CW244" s="186"/>
      <c r="CX244" s="186"/>
      <c r="CY244" s="186"/>
      <c r="CZ244" s="186"/>
      <c r="DA244" s="186"/>
      <c r="DB244" s="186"/>
      <c r="DC244" s="186"/>
      <c r="DD244" s="186"/>
      <c r="DE244" s="186"/>
      <c r="DF244" s="186"/>
      <c r="DG244" s="186"/>
      <c r="DH244" s="186"/>
      <c r="DI244" s="186"/>
      <c r="DJ244" s="186"/>
      <c r="DK244" s="186"/>
      <c r="DL244" s="186"/>
      <c r="DM244" s="186"/>
      <c r="DN244" s="186"/>
      <c r="DO244" s="186"/>
      <c r="DP244" s="186"/>
      <c r="DQ244" s="186"/>
      <c r="DR244" s="186"/>
      <c r="DS244" s="186"/>
      <c r="DT244" s="186"/>
      <c r="DU244" s="186"/>
      <c r="DV244" s="186"/>
      <c r="DW244" s="186"/>
      <c r="DX244" s="186"/>
      <c r="DY244" s="186"/>
      <c r="DZ244" s="186"/>
      <c r="EA244" s="186"/>
      <c r="EB244" s="186"/>
      <c r="EC244" s="186"/>
      <c r="ED244" s="186"/>
      <c r="EE244" s="186"/>
      <c r="EF244" s="186"/>
      <c r="EG244" s="186"/>
      <c r="EH244" s="186"/>
      <c r="EI244" s="186"/>
      <c r="EJ244" s="186"/>
      <c r="EK244" s="186"/>
      <c r="EL244" s="186"/>
      <c r="EM244" s="186"/>
      <c r="EN244" s="186"/>
    </row>
    <row r="245" spans="1:145" s="99" customFormat="1" ht="31.5" customHeight="1">
      <c r="B245" s="157"/>
      <c r="C245" s="722" t="s">
        <v>257</v>
      </c>
      <c r="D245" s="723"/>
      <c r="E245" s="723"/>
      <c r="F245" s="723"/>
      <c r="G245" s="723"/>
      <c r="H245" s="723"/>
      <c r="I245" s="723"/>
      <c r="J245" s="723"/>
      <c r="K245" s="723"/>
      <c r="L245" s="723"/>
      <c r="M245" s="723"/>
      <c r="N245" s="724"/>
      <c r="O245" s="225"/>
      <c r="P245" s="274"/>
      <c r="Q245" s="274"/>
      <c r="R245" s="274"/>
      <c r="S245" s="274"/>
      <c r="T245" s="274"/>
      <c r="U245" s="274"/>
      <c r="V245" s="274"/>
      <c r="W245" s="274"/>
      <c r="X245" s="274"/>
      <c r="Y245" s="274"/>
      <c r="Z245" s="274"/>
      <c r="AA245" s="274"/>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row>
    <row r="246" spans="1:145" s="99" customFormat="1" ht="41.25" customHeight="1">
      <c r="B246" s="250" t="s">
        <v>253</v>
      </c>
      <c r="C246" s="722" t="s">
        <v>258</v>
      </c>
      <c r="D246" s="723"/>
      <c r="E246" s="723"/>
      <c r="F246" s="723"/>
      <c r="G246" s="723"/>
      <c r="H246" s="723"/>
      <c r="I246" s="723"/>
      <c r="J246" s="723"/>
      <c r="K246" s="723"/>
      <c r="L246" s="723"/>
      <c r="M246" s="723"/>
      <c r="N246" s="724"/>
      <c r="O246" s="225"/>
      <c r="P246" s="286"/>
      <c r="Q246" s="286"/>
      <c r="R246" s="286"/>
      <c r="S246" s="286"/>
      <c r="T246" s="286"/>
      <c r="U246" s="286"/>
      <c r="V246" s="286"/>
      <c r="W246" s="286"/>
      <c r="X246" s="274"/>
      <c r="Y246" s="274"/>
      <c r="Z246" s="274"/>
      <c r="AA246" s="274"/>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row>
    <row r="247" spans="1:145" s="50" customFormat="1" ht="72" customHeight="1">
      <c r="B247" s="75" t="s">
        <v>254</v>
      </c>
      <c r="C247" s="554" t="s">
        <v>445</v>
      </c>
      <c r="D247" s="653"/>
      <c r="E247" s="654">
        <v>3344000</v>
      </c>
      <c r="F247" s="654">
        <v>3344000</v>
      </c>
      <c r="G247" s="91">
        <f t="shared" ref="G247" si="51">(F247/E247)*100</f>
        <v>100</v>
      </c>
      <c r="H247" s="405">
        <f t="shared" ref="H247:H250" si="52">G247/100</f>
        <v>1</v>
      </c>
      <c r="I247" s="644" t="s">
        <v>676</v>
      </c>
      <c r="J247" s="482" t="s">
        <v>624</v>
      </c>
      <c r="K247" s="483">
        <v>33.5</v>
      </c>
      <c r="L247" s="668">
        <v>40.78</v>
      </c>
      <c r="M247" s="160">
        <f>L247/K247*100</f>
        <v>121.73134328358208</v>
      </c>
      <c r="N247" s="199">
        <f>M247/100</f>
        <v>1.2173134328358208</v>
      </c>
      <c r="O247" s="226"/>
      <c r="P247" s="145"/>
      <c r="Q247" s="145"/>
      <c r="R247" s="145"/>
      <c r="S247" s="145"/>
      <c r="T247" s="145"/>
      <c r="U247" s="145"/>
      <c r="V247" s="145"/>
      <c r="W247" s="145"/>
      <c r="X247" s="286"/>
      <c r="Y247" s="286"/>
      <c r="Z247" s="286"/>
      <c r="AA247" s="286"/>
      <c r="AB247" s="104"/>
      <c r="AC247" s="104"/>
      <c r="AD247" s="104"/>
      <c r="AE247" s="104"/>
      <c r="AF247" s="104"/>
      <c r="AG247" s="104"/>
      <c r="AH247" s="104"/>
      <c r="AI247" s="104"/>
      <c r="AJ247" s="104"/>
      <c r="AK247" s="104"/>
      <c r="AL247" s="104"/>
      <c r="AM247" s="104"/>
      <c r="AN247" s="104"/>
      <c r="AO247" s="104"/>
      <c r="AP247" s="104"/>
      <c r="AQ247" s="104"/>
      <c r="AR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104"/>
      <c r="CR247" s="104"/>
      <c r="CS247" s="104"/>
      <c r="CT247" s="104"/>
      <c r="CU247" s="104"/>
      <c r="CV247" s="104"/>
      <c r="CW247" s="104"/>
      <c r="CX247" s="104"/>
      <c r="CY247" s="104"/>
      <c r="CZ247" s="104"/>
      <c r="DA247" s="104"/>
      <c r="DB247" s="104"/>
      <c r="DC247" s="104"/>
      <c r="DD247" s="104"/>
      <c r="DE247" s="104"/>
      <c r="DF247" s="104"/>
      <c r="DG247" s="104"/>
      <c r="DH247" s="104"/>
      <c r="DI247" s="104"/>
      <c r="DJ247" s="104"/>
      <c r="DK247" s="104"/>
      <c r="DL247" s="104"/>
      <c r="DM247" s="104"/>
      <c r="DN247" s="104"/>
      <c r="DO247" s="104"/>
      <c r="DP247" s="104"/>
      <c r="DQ247" s="104"/>
      <c r="DR247" s="104"/>
      <c r="DS247" s="104"/>
      <c r="DT247" s="104"/>
      <c r="DU247" s="104"/>
      <c r="DV247" s="104"/>
      <c r="DW247" s="104"/>
      <c r="DX247" s="104"/>
      <c r="DY247" s="104"/>
      <c r="DZ247" s="104"/>
      <c r="EA247" s="104"/>
      <c r="EB247" s="104"/>
      <c r="EC247" s="104"/>
      <c r="ED247" s="104"/>
      <c r="EE247" s="104"/>
      <c r="EF247" s="104"/>
      <c r="EG247" s="104"/>
      <c r="EH247" s="104"/>
      <c r="EI247" s="104"/>
      <c r="EJ247" s="104"/>
      <c r="EK247" s="104"/>
      <c r="EL247" s="104"/>
      <c r="EM247" s="104"/>
      <c r="EN247" s="104"/>
    </row>
    <row r="248" spans="1:145" s="50" customFormat="1" ht="72" customHeight="1">
      <c r="B248" s="75"/>
      <c r="C248" s="554" t="s">
        <v>446</v>
      </c>
      <c r="D248" s="653"/>
      <c r="E248" s="654">
        <v>18669740</v>
      </c>
      <c r="F248" s="654">
        <v>17954503.030000001</v>
      </c>
      <c r="G248" s="91">
        <f t="shared" ref="G248:G249" si="53">(F248/E248)*100</f>
        <v>96.169004121107207</v>
      </c>
      <c r="H248" s="405">
        <f t="shared" ref="H248:H249" si="54">G248/100</f>
        <v>0.96169004121107204</v>
      </c>
      <c r="I248" s="644" t="s">
        <v>677</v>
      </c>
      <c r="J248" s="482" t="s">
        <v>624</v>
      </c>
      <c r="K248" s="669">
        <v>0.96799999999999997</v>
      </c>
      <c r="L248" s="669">
        <v>0.64800000000000002</v>
      </c>
      <c r="M248" s="160">
        <f>L248/K248*100</f>
        <v>66.942148760330582</v>
      </c>
      <c r="N248" s="199">
        <f>M248/100</f>
        <v>0.66942148760330578</v>
      </c>
      <c r="O248" s="226" t="s">
        <v>625</v>
      </c>
      <c r="P248" s="145"/>
      <c r="Q248" s="145"/>
      <c r="R248" s="145"/>
      <c r="S248" s="145"/>
      <c r="T248" s="145"/>
      <c r="U248" s="145"/>
      <c r="V248" s="145"/>
      <c r="W248" s="145"/>
      <c r="X248" s="286"/>
      <c r="Y248" s="286"/>
      <c r="Z248" s="286"/>
      <c r="AA248" s="286"/>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c r="BT248" s="104"/>
      <c r="BU248" s="104"/>
      <c r="BV248" s="104"/>
      <c r="BW248" s="104"/>
      <c r="BX248" s="104"/>
      <c r="BY248" s="104"/>
      <c r="BZ248" s="104"/>
      <c r="CA248" s="104"/>
      <c r="CB248" s="104"/>
      <c r="CC248" s="104"/>
      <c r="CD248" s="104"/>
      <c r="CE248" s="104"/>
      <c r="CF248" s="104"/>
      <c r="CG248" s="104"/>
      <c r="CH248" s="104"/>
      <c r="CI248" s="104"/>
      <c r="CJ248" s="104"/>
      <c r="CK248" s="104"/>
      <c r="CL248" s="104"/>
      <c r="CM248" s="104"/>
      <c r="CN248" s="104"/>
      <c r="CO248" s="104"/>
      <c r="CP248" s="104"/>
      <c r="CQ248" s="104"/>
      <c r="CR248" s="104"/>
      <c r="CS248" s="104"/>
      <c r="CT248" s="104"/>
      <c r="CU248" s="104"/>
      <c r="CV248" s="104"/>
      <c r="CW248" s="104"/>
      <c r="CX248" s="104"/>
      <c r="CY248" s="104"/>
      <c r="CZ248" s="104"/>
      <c r="DA248" s="104"/>
      <c r="DB248" s="104"/>
      <c r="DC248" s="104"/>
      <c r="DD248" s="104"/>
      <c r="DE248" s="104"/>
      <c r="DF248" s="104"/>
      <c r="DG248" s="104"/>
      <c r="DH248" s="104"/>
      <c r="DI248" s="104"/>
      <c r="DJ248" s="104"/>
      <c r="DK248" s="104"/>
      <c r="DL248" s="104"/>
      <c r="DM248" s="104"/>
      <c r="DN248" s="104"/>
      <c r="DO248" s="104"/>
      <c r="DP248" s="104"/>
      <c r="DQ248" s="104"/>
      <c r="DR248" s="104"/>
      <c r="DS248" s="104"/>
      <c r="DT248" s="104"/>
      <c r="DU248" s="104"/>
      <c r="DV248" s="104"/>
      <c r="DW248" s="104"/>
      <c r="DX248" s="104"/>
      <c r="DY248" s="104"/>
      <c r="DZ248" s="104"/>
      <c r="EA248" s="104"/>
      <c r="EB248" s="104"/>
      <c r="EC248" s="104"/>
      <c r="ED248" s="104"/>
      <c r="EE248" s="104"/>
      <c r="EF248" s="104"/>
      <c r="EG248" s="104"/>
      <c r="EH248" s="104"/>
      <c r="EI248" s="104"/>
      <c r="EJ248" s="104"/>
      <c r="EK248" s="104"/>
      <c r="EL248" s="104"/>
      <c r="EM248" s="104"/>
      <c r="EN248" s="104"/>
    </row>
    <row r="249" spans="1:145" s="50" customFormat="1" ht="126.75" customHeight="1">
      <c r="B249" s="75" t="s">
        <v>255</v>
      </c>
      <c r="C249" s="554" t="s">
        <v>589</v>
      </c>
      <c r="D249" s="653"/>
      <c r="E249" s="654">
        <v>4661</v>
      </c>
      <c r="F249" s="654">
        <v>4660</v>
      </c>
      <c r="G249" s="91">
        <f t="shared" si="53"/>
        <v>99.978545376528643</v>
      </c>
      <c r="H249" s="405">
        <f t="shared" si="54"/>
        <v>0.99978545376528638</v>
      </c>
      <c r="I249" s="158"/>
      <c r="J249" s="91"/>
      <c r="K249" s="223"/>
      <c r="L249" s="223"/>
      <c r="M249" s="160"/>
      <c r="N249" s="199"/>
      <c r="O249" s="45"/>
      <c r="P249" s="145"/>
      <c r="Q249" s="145"/>
      <c r="R249" s="145"/>
      <c r="S249" s="145"/>
      <c r="T249" s="145"/>
      <c r="U249" s="145"/>
      <c r="V249" s="145"/>
      <c r="W249" s="145"/>
      <c r="X249" s="286"/>
      <c r="Y249" s="286"/>
      <c r="Z249" s="286"/>
      <c r="AA249" s="286"/>
      <c r="AB249" s="104"/>
      <c r="AC249" s="104"/>
      <c r="AD249" s="104"/>
      <c r="AE249" s="104"/>
      <c r="AF249" s="104"/>
      <c r="AG249" s="104"/>
      <c r="AH249" s="104"/>
      <c r="AI249" s="104"/>
      <c r="AJ249" s="104"/>
      <c r="AK249" s="104"/>
      <c r="AL249" s="104"/>
      <c r="AM249" s="104"/>
      <c r="AN249" s="104"/>
      <c r="AO249" s="104"/>
      <c r="AP249" s="104"/>
      <c r="AQ249" s="104"/>
      <c r="AR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04"/>
      <c r="CR249" s="104"/>
      <c r="CS249" s="104"/>
      <c r="CT249" s="104"/>
      <c r="CU249" s="104"/>
      <c r="CV249" s="104"/>
      <c r="CW249" s="104"/>
      <c r="CX249" s="104"/>
      <c r="CY249" s="104"/>
      <c r="CZ249" s="104"/>
      <c r="DA249" s="104"/>
      <c r="DB249" s="104"/>
      <c r="DC249" s="104"/>
      <c r="DD249" s="104"/>
      <c r="DE249" s="104"/>
      <c r="DF249" s="104"/>
      <c r="DG249" s="104"/>
      <c r="DH249" s="104"/>
      <c r="DI249" s="104"/>
      <c r="DJ249" s="104"/>
      <c r="DK249" s="104"/>
      <c r="DL249" s="104"/>
      <c r="DM249" s="104"/>
      <c r="DN249" s="104"/>
      <c r="DO249" s="104"/>
      <c r="DP249" s="104"/>
      <c r="DQ249" s="104"/>
      <c r="DR249" s="104"/>
      <c r="DS249" s="104"/>
      <c r="DT249" s="104"/>
      <c r="DU249" s="104"/>
      <c r="DV249" s="104"/>
      <c r="DW249" s="104"/>
      <c r="DX249" s="104"/>
      <c r="DY249" s="104"/>
      <c r="DZ249" s="104"/>
      <c r="EA249" s="104"/>
      <c r="EB249" s="104"/>
      <c r="EC249" s="104"/>
      <c r="ED249" s="104"/>
      <c r="EE249" s="104"/>
      <c r="EF249" s="104"/>
      <c r="EG249" s="104"/>
      <c r="EH249" s="104"/>
      <c r="EI249" s="104"/>
      <c r="EJ249" s="104"/>
      <c r="EK249" s="104"/>
      <c r="EL249" s="104"/>
      <c r="EM249" s="104"/>
      <c r="EN249" s="104"/>
    </row>
    <row r="250" spans="1:145" s="255" customFormat="1" ht="30.75" customHeight="1">
      <c r="A250" s="50"/>
      <c r="B250" s="256"/>
      <c r="C250" s="159" t="s">
        <v>15</v>
      </c>
      <c r="D250" s="256"/>
      <c r="E250" s="254">
        <f>SUM(E247:E249)</f>
        <v>22018401</v>
      </c>
      <c r="F250" s="254">
        <f>SUM(F247:F249)</f>
        <v>21303163.030000001</v>
      </c>
      <c r="G250" s="407">
        <f>(F250/E250)*100</f>
        <v>96.751635279964248</v>
      </c>
      <c r="H250" s="408">
        <f t="shared" si="52"/>
        <v>0.96751635279964243</v>
      </c>
      <c r="I250" s="257"/>
      <c r="J250" s="258"/>
      <c r="K250" s="259"/>
      <c r="L250" s="260"/>
      <c r="M250" s="406">
        <f>SUM(M247:M249)/2</f>
        <v>94.33674602195633</v>
      </c>
      <c r="N250" s="462">
        <f>M250/100</f>
        <v>0.9433674602195633</v>
      </c>
      <c r="O250" s="261"/>
      <c r="P250" s="145"/>
      <c r="Q250" s="145"/>
      <c r="R250" s="145"/>
      <c r="S250" s="145"/>
      <c r="T250" s="145"/>
      <c r="U250" s="145"/>
      <c r="V250" s="145"/>
      <c r="W250" s="145"/>
      <c r="X250" s="286"/>
      <c r="Y250" s="286"/>
      <c r="Z250" s="286"/>
      <c r="AA250" s="286"/>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2"/>
      <c r="AY250" s="262"/>
      <c r="AZ250" s="262"/>
      <c r="BA250" s="262"/>
      <c r="BB250" s="262"/>
      <c r="BC250" s="262"/>
      <c r="BD250" s="262"/>
      <c r="BE250" s="262"/>
      <c r="BF250" s="262"/>
      <c r="BG250" s="262"/>
      <c r="BH250" s="262"/>
      <c r="BI250" s="262"/>
      <c r="BJ250" s="262"/>
      <c r="BK250" s="262"/>
      <c r="BL250" s="262"/>
      <c r="BM250" s="262"/>
      <c r="BN250" s="262"/>
      <c r="BO250" s="262"/>
      <c r="BP250" s="262"/>
      <c r="BQ250" s="262"/>
      <c r="BR250" s="262"/>
      <c r="BS250" s="262"/>
      <c r="BT250" s="262"/>
      <c r="BU250" s="262"/>
      <c r="BV250" s="262"/>
      <c r="BW250" s="262"/>
      <c r="BX250" s="262"/>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2"/>
      <c r="CV250" s="262"/>
      <c r="CW250" s="262"/>
      <c r="CX250" s="262"/>
      <c r="CY250" s="262"/>
      <c r="CZ250" s="262"/>
      <c r="DA250" s="262"/>
      <c r="DB250" s="262"/>
      <c r="DC250" s="262"/>
      <c r="DD250" s="262"/>
      <c r="DE250" s="262"/>
      <c r="DF250" s="262"/>
      <c r="DG250" s="262"/>
      <c r="DH250" s="262"/>
      <c r="DI250" s="262"/>
      <c r="DJ250" s="262"/>
      <c r="DK250" s="262"/>
      <c r="DL250" s="262"/>
      <c r="DM250" s="262"/>
      <c r="DN250" s="262"/>
      <c r="DO250" s="262"/>
      <c r="DP250" s="262"/>
      <c r="DQ250" s="262"/>
      <c r="DR250" s="262"/>
      <c r="DS250" s="262"/>
      <c r="DT250" s="262"/>
      <c r="DU250" s="262"/>
      <c r="DV250" s="262"/>
      <c r="DW250" s="262"/>
      <c r="DX250" s="262"/>
      <c r="DY250" s="262"/>
      <c r="DZ250" s="262"/>
      <c r="EA250" s="262"/>
      <c r="EB250" s="262"/>
      <c r="EC250" s="262"/>
      <c r="ED250" s="262"/>
      <c r="EE250" s="262"/>
      <c r="EF250" s="262"/>
      <c r="EG250" s="262"/>
      <c r="EH250" s="262"/>
      <c r="EI250" s="262"/>
      <c r="EJ250" s="262"/>
      <c r="EK250" s="262"/>
      <c r="EL250" s="262"/>
      <c r="EM250" s="262"/>
      <c r="EN250" s="262"/>
    </row>
    <row r="251" spans="1:145" s="443" customFormat="1" ht="36.75" customHeight="1">
      <c r="B251" s="511"/>
      <c r="C251" s="512" t="s">
        <v>126</v>
      </c>
      <c r="D251" s="513"/>
      <c r="E251" s="514">
        <f>E250+E243</f>
        <v>28294501</v>
      </c>
      <c r="F251" s="514">
        <f>F250+F243</f>
        <v>27579263.030000001</v>
      </c>
      <c r="G251" s="515">
        <f>(F251/E251)*100</f>
        <v>97.472166164018944</v>
      </c>
      <c r="H251" s="516">
        <v>0.98</v>
      </c>
      <c r="I251" s="836" t="s">
        <v>487</v>
      </c>
      <c r="J251" s="837"/>
      <c r="K251" s="837"/>
      <c r="L251" s="838"/>
      <c r="M251" s="670">
        <v>0.97</v>
      </c>
      <c r="N251" s="670">
        <v>1</v>
      </c>
      <c r="O251" s="442"/>
    </row>
    <row r="252" spans="1:145" s="107" customFormat="1" ht="34.5" customHeight="1">
      <c r="B252" s="399"/>
      <c r="C252" s="133" t="s">
        <v>332</v>
      </c>
      <c r="D252" s="114" t="s">
        <v>336</v>
      </c>
      <c r="E252" s="401"/>
      <c r="F252" s="401"/>
      <c r="G252" s="322"/>
      <c r="H252" s="329"/>
      <c r="I252" s="327"/>
      <c r="J252" s="327"/>
      <c r="K252" s="217"/>
      <c r="L252" s="217"/>
      <c r="M252" s="101"/>
      <c r="N252" s="400"/>
      <c r="O252" s="225"/>
      <c r="P252" s="266"/>
      <c r="Q252" s="266"/>
      <c r="R252" s="266"/>
      <c r="S252" s="266"/>
      <c r="T252" s="266"/>
      <c r="U252" s="266"/>
      <c r="V252" s="266"/>
      <c r="W252" s="266"/>
      <c r="X252" s="266"/>
      <c r="Y252" s="266"/>
      <c r="Z252" s="266"/>
      <c r="AA252" s="266"/>
    </row>
    <row r="253" spans="1:145" s="107" customFormat="1" ht="32.25" customHeight="1">
      <c r="B253" s="399"/>
      <c r="C253" s="133" t="s">
        <v>333</v>
      </c>
      <c r="D253" s="114" t="s">
        <v>484</v>
      </c>
      <c r="E253" s="498"/>
      <c r="F253" s="498"/>
      <c r="G253" s="322"/>
      <c r="H253" s="329"/>
      <c r="I253" s="327"/>
      <c r="J253" s="327"/>
      <c r="K253" s="217"/>
      <c r="L253" s="217"/>
      <c r="M253" s="101"/>
      <c r="N253" s="400"/>
      <c r="O253" s="225"/>
      <c r="P253" s="266"/>
      <c r="Q253" s="266"/>
      <c r="R253" s="266"/>
      <c r="S253" s="266"/>
      <c r="T253" s="266"/>
      <c r="U253" s="266"/>
      <c r="V253" s="266"/>
      <c r="W253" s="266"/>
      <c r="X253" s="266"/>
      <c r="Y253" s="266"/>
      <c r="Z253" s="266"/>
      <c r="AA253" s="266"/>
    </row>
    <row r="254" spans="1:145" s="107" customFormat="1" ht="29.25" customHeight="1">
      <c r="B254" s="399"/>
      <c r="C254" s="133" t="s">
        <v>334</v>
      </c>
      <c r="D254" s="114" t="s">
        <v>485</v>
      </c>
      <c r="E254" s="497">
        <v>28294501</v>
      </c>
      <c r="F254" s="497">
        <v>27579263.030000001</v>
      </c>
      <c r="G254" s="322"/>
      <c r="H254" s="329"/>
      <c r="I254" s="327"/>
      <c r="J254" s="327"/>
      <c r="K254" s="217"/>
      <c r="L254" s="217"/>
      <c r="M254" s="101"/>
      <c r="N254" s="400"/>
      <c r="O254" s="225"/>
      <c r="P254" s="266"/>
      <c r="Q254" s="266"/>
      <c r="R254" s="266"/>
      <c r="S254" s="266"/>
      <c r="T254" s="266"/>
      <c r="U254" s="266"/>
      <c r="V254" s="266"/>
      <c r="W254" s="266"/>
      <c r="X254" s="266"/>
      <c r="Y254" s="266"/>
      <c r="Z254" s="266"/>
      <c r="AA254" s="266"/>
    </row>
    <row r="255" spans="1:145" s="107" customFormat="1" ht="36" customHeight="1">
      <c r="B255" s="399"/>
      <c r="C255" s="133" t="s">
        <v>335</v>
      </c>
      <c r="D255" s="114" t="s">
        <v>338</v>
      </c>
      <c r="E255" s="401"/>
      <c r="F255" s="401"/>
      <c r="G255" s="322"/>
      <c r="H255" s="329"/>
      <c r="I255" s="327"/>
      <c r="J255" s="327"/>
      <c r="K255" s="217"/>
      <c r="L255" s="217"/>
      <c r="M255" s="101"/>
      <c r="N255" s="400"/>
      <c r="O255" s="225"/>
      <c r="P255" s="266"/>
      <c r="Q255" s="266"/>
      <c r="R255" s="266"/>
      <c r="S255" s="266"/>
      <c r="T255" s="266"/>
      <c r="U255" s="266"/>
      <c r="V255" s="266"/>
      <c r="W255" s="266"/>
      <c r="X255" s="266"/>
      <c r="Y255" s="266"/>
      <c r="Z255" s="266"/>
      <c r="AA255" s="266"/>
    </row>
    <row r="256" spans="1:145" s="107" customFormat="1" ht="55.5" customHeight="1">
      <c r="B256" s="135"/>
      <c r="C256" s="741" t="s">
        <v>635</v>
      </c>
      <c r="D256" s="757"/>
      <c r="E256" s="757"/>
      <c r="F256" s="757"/>
      <c r="G256" s="757"/>
      <c r="H256" s="757"/>
      <c r="I256" s="757"/>
      <c r="J256" s="757"/>
      <c r="K256" s="757"/>
      <c r="L256" s="757"/>
      <c r="M256" s="757"/>
      <c r="N256" s="758"/>
      <c r="O256" s="225"/>
      <c r="P256" s="266"/>
      <c r="Q256" s="266"/>
      <c r="R256" s="266"/>
      <c r="S256" s="266"/>
      <c r="T256" s="266"/>
      <c r="U256" s="266"/>
      <c r="V256" s="266"/>
      <c r="W256" s="266"/>
      <c r="X256" s="266"/>
      <c r="Y256" s="266"/>
      <c r="Z256" s="266"/>
      <c r="AA256" s="266"/>
    </row>
    <row r="257" spans="1:144" s="107" customFormat="1" ht="36" customHeight="1">
      <c r="B257" s="415" t="s">
        <v>340</v>
      </c>
      <c r="C257" s="752" t="s">
        <v>349</v>
      </c>
      <c r="D257" s="753"/>
      <c r="E257" s="753"/>
      <c r="F257" s="753"/>
      <c r="G257" s="753"/>
      <c r="H257" s="753"/>
      <c r="I257" s="753"/>
      <c r="J257" s="753"/>
      <c r="K257" s="753"/>
      <c r="L257" s="753"/>
      <c r="M257" s="325"/>
      <c r="N257" s="409"/>
      <c r="O257" s="225"/>
      <c r="P257" s="266"/>
      <c r="Q257" s="266"/>
      <c r="R257" s="266"/>
      <c r="S257" s="266"/>
      <c r="T257" s="266"/>
      <c r="U257" s="266"/>
      <c r="V257" s="266"/>
      <c r="W257" s="266"/>
      <c r="X257" s="266"/>
      <c r="Y257" s="266"/>
      <c r="Z257" s="266"/>
      <c r="AA257" s="266"/>
    </row>
    <row r="258" spans="1:144" s="107" customFormat="1" ht="25.5" customHeight="1">
      <c r="B258" s="399"/>
      <c r="C258" s="730" t="s">
        <v>127</v>
      </c>
      <c r="D258" s="731"/>
      <c r="E258" s="731"/>
      <c r="F258" s="731"/>
      <c r="G258" s="731"/>
      <c r="H258" s="731"/>
      <c r="I258" s="731"/>
      <c r="J258" s="731"/>
      <c r="K258" s="731"/>
      <c r="L258" s="731"/>
      <c r="M258" s="731"/>
      <c r="N258" s="732"/>
      <c r="O258" s="225"/>
      <c r="P258" s="266"/>
      <c r="Q258" s="266"/>
      <c r="R258" s="266"/>
      <c r="S258" s="266"/>
      <c r="T258" s="266"/>
      <c r="U258" s="266"/>
      <c r="V258" s="266"/>
      <c r="W258" s="266"/>
      <c r="X258" s="266"/>
      <c r="Y258" s="266"/>
      <c r="Z258" s="266"/>
      <c r="AA258" s="266"/>
    </row>
    <row r="259" spans="1:144" s="107" customFormat="1" ht="23.25" customHeight="1">
      <c r="B259" s="399"/>
      <c r="C259" s="730" t="s">
        <v>128</v>
      </c>
      <c r="D259" s="731"/>
      <c r="E259" s="731"/>
      <c r="F259" s="731"/>
      <c r="G259" s="731"/>
      <c r="H259" s="731"/>
      <c r="I259" s="731"/>
      <c r="J259" s="731"/>
      <c r="K259" s="731"/>
      <c r="L259" s="731"/>
      <c r="M259" s="731"/>
      <c r="N259" s="732"/>
      <c r="O259" s="225"/>
      <c r="P259" s="266"/>
      <c r="Q259" s="266"/>
      <c r="R259" s="266"/>
      <c r="S259" s="266"/>
      <c r="T259" s="266"/>
      <c r="U259" s="266"/>
      <c r="V259" s="266"/>
      <c r="W259" s="266"/>
      <c r="X259" s="266"/>
      <c r="Y259" s="266"/>
      <c r="Z259" s="266"/>
      <c r="AA259" s="266"/>
    </row>
    <row r="260" spans="1:144" ht="21" customHeight="1">
      <c r="B260" s="13"/>
      <c r="C260" s="730" t="s">
        <v>129</v>
      </c>
      <c r="D260" s="731"/>
      <c r="E260" s="731"/>
      <c r="F260" s="731"/>
      <c r="G260" s="731"/>
      <c r="H260" s="731"/>
      <c r="I260" s="731"/>
      <c r="J260" s="731"/>
      <c r="K260" s="731"/>
      <c r="L260" s="731"/>
      <c r="M260" s="731"/>
      <c r="N260" s="732"/>
    </row>
    <row r="261" spans="1:144" ht="21" customHeight="1">
      <c r="B261" s="13"/>
      <c r="C261" s="730" t="s">
        <v>130</v>
      </c>
      <c r="D261" s="731"/>
      <c r="E261" s="731"/>
      <c r="F261" s="731"/>
      <c r="G261" s="731"/>
      <c r="H261" s="731"/>
      <c r="I261" s="731"/>
      <c r="J261" s="731"/>
      <c r="K261" s="731"/>
      <c r="L261" s="731"/>
      <c r="M261" s="731"/>
      <c r="N261" s="732"/>
    </row>
    <row r="262" spans="1:144" ht="21" customHeight="1">
      <c r="B262" s="13"/>
      <c r="C262" s="730" t="s">
        <v>131</v>
      </c>
      <c r="D262" s="731"/>
      <c r="E262" s="731"/>
      <c r="F262" s="731"/>
      <c r="G262" s="731"/>
      <c r="H262" s="731"/>
      <c r="I262" s="731"/>
      <c r="J262" s="731"/>
      <c r="K262" s="731"/>
      <c r="L262" s="731"/>
      <c r="M262" s="731"/>
      <c r="N262" s="732"/>
    </row>
    <row r="263" spans="1:144" s="113" customFormat="1" ht="51" customHeight="1">
      <c r="A263" s="50"/>
      <c r="B263" s="249" t="s">
        <v>259</v>
      </c>
      <c r="C263" s="754" t="s">
        <v>135</v>
      </c>
      <c r="D263" s="736"/>
      <c r="E263" s="736"/>
      <c r="F263" s="736"/>
      <c r="G263" s="736"/>
      <c r="H263" s="736"/>
      <c r="I263" s="736"/>
      <c r="J263" s="736"/>
      <c r="K263" s="736"/>
      <c r="L263" s="736"/>
      <c r="M263" s="736"/>
      <c r="N263" s="737"/>
      <c r="O263" s="225"/>
      <c r="P263" s="286"/>
      <c r="Q263" s="286"/>
      <c r="R263" s="286"/>
      <c r="S263" s="286"/>
      <c r="T263" s="286"/>
      <c r="U263" s="286"/>
      <c r="V263" s="286"/>
      <c r="W263" s="286"/>
      <c r="X263" s="286"/>
      <c r="Y263" s="286"/>
      <c r="Z263" s="286"/>
      <c r="AA263" s="286"/>
      <c r="AB263" s="104"/>
      <c r="AC263" s="104"/>
      <c r="AD263" s="104"/>
      <c r="AE263" s="104"/>
      <c r="AF263" s="104"/>
      <c r="AG263" s="104"/>
      <c r="AH263" s="104"/>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c r="CR263" s="104"/>
      <c r="CS263" s="104"/>
      <c r="CT263" s="104"/>
      <c r="CU263" s="104"/>
      <c r="CV263" s="104"/>
      <c r="CW263" s="104"/>
      <c r="CX263" s="104"/>
      <c r="CY263" s="104"/>
      <c r="CZ263" s="104"/>
      <c r="DA263" s="104"/>
      <c r="DB263" s="104"/>
      <c r="DC263" s="104"/>
      <c r="DD263" s="104"/>
      <c r="DE263" s="104"/>
      <c r="DF263" s="104"/>
      <c r="DG263" s="104"/>
      <c r="DH263" s="104"/>
      <c r="DI263" s="104"/>
      <c r="DJ263" s="104"/>
      <c r="DK263" s="104"/>
      <c r="DL263" s="104"/>
      <c r="DM263" s="104"/>
      <c r="DN263" s="104"/>
      <c r="DO263" s="104"/>
      <c r="DP263" s="104"/>
      <c r="DQ263" s="104"/>
      <c r="DR263" s="104"/>
      <c r="DS263" s="104"/>
      <c r="DT263" s="104"/>
      <c r="DU263" s="104"/>
      <c r="DV263" s="104"/>
      <c r="DW263" s="104"/>
      <c r="DX263" s="104"/>
      <c r="DY263" s="104"/>
      <c r="DZ263" s="104"/>
      <c r="EA263" s="104"/>
      <c r="EB263" s="104"/>
      <c r="EC263" s="104"/>
      <c r="ED263" s="104"/>
      <c r="EE263" s="104"/>
      <c r="EF263" s="104"/>
      <c r="EG263" s="104"/>
      <c r="EH263" s="104"/>
      <c r="EI263" s="104"/>
      <c r="EJ263" s="104"/>
      <c r="EK263" s="104"/>
      <c r="EL263" s="104"/>
      <c r="EM263" s="104"/>
      <c r="EN263" s="104"/>
    </row>
    <row r="264" spans="1:144" s="99" customFormat="1" ht="36" customHeight="1">
      <c r="B264" s="264"/>
      <c r="C264" s="747" t="s">
        <v>134</v>
      </c>
      <c r="D264" s="748"/>
      <c r="E264" s="748"/>
      <c r="F264" s="748"/>
      <c r="G264" s="748"/>
      <c r="H264" s="748"/>
      <c r="I264" s="748"/>
      <c r="J264" s="748"/>
      <c r="K264" s="748"/>
      <c r="L264" s="748"/>
      <c r="M264" s="748"/>
      <c r="N264" s="749"/>
      <c r="O264" s="225"/>
      <c r="P264" s="274"/>
      <c r="Q264" s="274"/>
      <c r="R264" s="274"/>
      <c r="S264" s="274"/>
      <c r="T264" s="274"/>
      <c r="U264" s="274"/>
      <c r="V264" s="274"/>
      <c r="W264" s="274"/>
      <c r="X264" s="274"/>
      <c r="Y264" s="274"/>
      <c r="Z264" s="274"/>
      <c r="AA264" s="274"/>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106"/>
      <c r="EM264" s="106"/>
      <c r="EN264" s="106"/>
    </row>
    <row r="265" spans="1:144" s="99" customFormat="1" ht="29.25" customHeight="1">
      <c r="B265" s="114"/>
      <c r="C265" s="747" t="s">
        <v>132</v>
      </c>
      <c r="D265" s="748"/>
      <c r="E265" s="748"/>
      <c r="F265" s="748"/>
      <c r="G265" s="748"/>
      <c r="H265" s="748"/>
      <c r="I265" s="748"/>
      <c r="J265" s="748"/>
      <c r="K265" s="748"/>
      <c r="L265" s="748"/>
      <c r="M265" s="748"/>
      <c r="N265" s="749"/>
      <c r="O265" s="225"/>
      <c r="P265" s="274"/>
      <c r="Q265" s="274"/>
      <c r="R265" s="274"/>
      <c r="S265" s="274"/>
      <c r="T265" s="274"/>
      <c r="U265" s="274"/>
      <c r="V265" s="274"/>
      <c r="W265" s="274"/>
      <c r="X265" s="274"/>
      <c r="Y265" s="274"/>
      <c r="Z265" s="274"/>
      <c r="AA265" s="274"/>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106"/>
      <c r="EM265" s="106"/>
      <c r="EN265" s="106"/>
    </row>
    <row r="266" spans="1:144" s="99" customFormat="1" ht="30" customHeight="1">
      <c r="B266" s="114"/>
      <c r="C266" s="747" t="s">
        <v>133</v>
      </c>
      <c r="D266" s="748"/>
      <c r="E266" s="748"/>
      <c r="F266" s="748"/>
      <c r="G266" s="748"/>
      <c r="H266" s="748"/>
      <c r="I266" s="748"/>
      <c r="J266" s="748"/>
      <c r="K266" s="748"/>
      <c r="L266" s="748"/>
      <c r="M266" s="748"/>
      <c r="N266" s="749"/>
      <c r="O266" s="225"/>
      <c r="P266" s="274"/>
      <c r="Q266" s="274"/>
      <c r="R266" s="274"/>
      <c r="S266" s="274"/>
      <c r="T266" s="274"/>
      <c r="U266" s="274"/>
      <c r="V266" s="274"/>
      <c r="W266" s="274"/>
      <c r="X266" s="274"/>
      <c r="Y266" s="274"/>
      <c r="Z266" s="274"/>
      <c r="AA266" s="274"/>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106"/>
      <c r="EM266" s="106"/>
      <c r="EN266" s="106"/>
    </row>
    <row r="267" spans="1:144" s="12" customFormat="1" ht="132" customHeight="1">
      <c r="A267" s="98"/>
      <c r="B267" s="31" t="s">
        <v>260</v>
      </c>
      <c r="C267" s="652" t="s">
        <v>447</v>
      </c>
      <c r="D267" s="653"/>
      <c r="E267" s="654">
        <v>40869900</v>
      </c>
      <c r="F267" s="654">
        <v>40869900</v>
      </c>
      <c r="G267" s="276">
        <f>(F267/E267)*100</f>
        <v>100</v>
      </c>
      <c r="H267" s="303">
        <v>1</v>
      </c>
      <c r="I267" s="674" t="s">
        <v>678</v>
      </c>
      <c r="J267" s="535" t="s">
        <v>627</v>
      </c>
      <c r="K267" s="681" t="s">
        <v>505</v>
      </c>
      <c r="L267" s="681">
        <v>8.48</v>
      </c>
      <c r="M267" s="115">
        <v>100</v>
      </c>
      <c r="N267" s="356">
        <v>1</v>
      </c>
      <c r="O267" s="681" t="s">
        <v>629</v>
      </c>
      <c r="P267" s="266"/>
      <c r="Q267" s="266"/>
      <c r="R267" s="266"/>
      <c r="S267" s="266"/>
      <c r="T267" s="266"/>
      <c r="U267" s="266"/>
      <c r="V267" s="266"/>
      <c r="W267" s="266"/>
      <c r="X267" s="266"/>
      <c r="Y267" s="266"/>
      <c r="Z267" s="266"/>
      <c r="AA267" s="266"/>
      <c r="AB267" s="107"/>
      <c r="AC267" s="10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c r="BB267" s="107"/>
      <c r="BC267" s="107"/>
      <c r="BD267" s="107"/>
      <c r="BE267" s="107"/>
      <c r="BF267" s="107"/>
      <c r="BG267" s="107"/>
      <c r="BH267" s="107"/>
      <c r="BI267" s="107"/>
      <c r="BJ267" s="107"/>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row>
    <row r="268" spans="1:144" s="12" customFormat="1" ht="166.5" customHeight="1">
      <c r="A268" s="98"/>
      <c r="B268" s="31" t="s">
        <v>261</v>
      </c>
      <c r="C268" s="652" t="s">
        <v>448</v>
      </c>
      <c r="D268" s="653"/>
      <c r="E268" s="654">
        <v>15569300</v>
      </c>
      <c r="F268" s="654">
        <v>15569300</v>
      </c>
      <c r="G268" s="328">
        <f>(F268/E268)*100</f>
        <v>100</v>
      </c>
      <c r="H268" s="303">
        <v>1</v>
      </c>
      <c r="I268" s="675" t="s">
        <v>679</v>
      </c>
      <c r="J268" s="535" t="s">
        <v>10</v>
      </c>
      <c r="K268" s="681" t="s">
        <v>626</v>
      </c>
      <c r="L268" s="681">
        <v>3.4</v>
      </c>
      <c r="M268" s="115">
        <v>100</v>
      </c>
      <c r="N268" s="356">
        <v>1</v>
      </c>
      <c r="O268" s="535" t="s">
        <v>630</v>
      </c>
      <c r="P268" s="266"/>
      <c r="Q268" s="266"/>
      <c r="R268" s="266"/>
      <c r="S268" s="266"/>
      <c r="T268" s="266"/>
      <c r="U268" s="266"/>
      <c r="V268" s="266"/>
      <c r="W268" s="266"/>
      <c r="X268" s="266"/>
      <c r="Y268" s="266"/>
      <c r="Z268" s="266"/>
      <c r="AA268" s="266"/>
      <c r="AB268" s="107"/>
      <c r="AC268" s="107"/>
      <c r="AD268" s="107"/>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c r="BB268" s="107"/>
      <c r="BC268" s="107"/>
      <c r="BD268" s="107"/>
      <c r="BE268" s="107"/>
      <c r="BF268" s="107"/>
      <c r="BG268" s="107"/>
      <c r="BH268" s="107"/>
      <c r="BI268" s="107"/>
      <c r="BJ268" s="107"/>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row>
    <row r="269" spans="1:144" s="12" customFormat="1" ht="123" customHeight="1">
      <c r="A269" s="98"/>
      <c r="B269" s="31" t="s">
        <v>262</v>
      </c>
      <c r="C269" s="652" t="s">
        <v>449</v>
      </c>
      <c r="D269" s="653"/>
      <c r="E269" s="654">
        <v>44590526.119999997</v>
      </c>
      <c r="F269" s="654">
        <v>44590526.119999997</v>
      </c>
      <c r="G269" s="328">
        <f>(F269/E269)*100</f>
        <v>100</v>
      </c>
      <c r="H269" s="303">
        <v>1</v>
      </c>
      <c r="I269" s="676" t="s">
        <v>680</v>
      </c>
      <c r="J269" s="682" t="s">
        <v>10</v>
      </c>
      <c r="K269" s="681" t="s">
        <v>509</v>
      </c>
      <c r="L269" s="681">
        <v>100</v>
      </c>
      <c r="M269" s="115">
        <v>100</v>
      </c>
      <c r="N269" s="356">
        <f t="shared" ref="N269" si="55">M269/100</f>
        <v>1</v>
      </c>
      <c r="O269" s="682"/>
      <c r="P269" s="266"/>
      <c r="Q269" s="266"/>
      <c r="R269" s="266"/>
      <c r="S269" s="266"/>
      <c r="T269" s="266"/>
      <c r="U269" s="266"/>
      <c r="V269" s="266"/>
      <c r="W269" s="266"/>
      <c r="X269" s="266"/>
      <c r="Y269" s="266"/>
      <c r="Z269" s="266"/>
      <c r="AA269" s="266"/>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row>
    <row r="270" spans="1:144" s="12" customFormat="1" ht="123" customHeight="1">
      <c r="A270" s="98"/>
      <c r="B270" s="31"/>
      <c r="C270" s="678"/>
      <c r="D270" s="679"/>
      <c r="E270" s="680"/>
      <c r="F270" s="680"/>
      <c r="G270" s="667"/>
      <c r="H270" s="303"/>
      <c r="I270" s="677" t="s">
        <v>681</v>
      </c>
      <c r="J270" s="681" t="s">
        <v>10</v>
      </c>
      <c r="K270" s="681" t="s">
        <v>506</v>
      </c>
      <c r="L270" s="681">
        <v>90</v>
      </c>
      <c r="M270" s="115">
        <v>100</v>
      </c>
      <c r="N270" s="356">
        <v>1</v>
      </c>
      <c r="O270" s="681" t="s">
        <v>628</v>
      </c>
      <c r="P270" s="266"/>
      <c r="Q270" s="266"/>
      <c r="R270" s="266"/>
      <c r="S270" s="266"/>
      <c r="T270" s="266"/>
      <c r="U270" s="266"/>
      <c r="V270" s="266"/>
      <c r="W270" s="266"/>
      <c r="X270" s="266"/>
      <c r="Y270" s="266"/>
      <c r="Z270" s="266"/>
      <c r="AA270" s="266"/>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c r="BE270" s="107"/>
      <c r="BF270" s="107"/>
      <c r="BG270" s="107"/>
      <c r="BH270" s="107"/>
      <c r="BI270" s="107"/>
      <c r="BJ270" s="107"/>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row>
    <row r="271" spans="1:144" s="62" customFormat="1" ht="28.5" customHeight="1">
      <c r="A271" s="98"/>
      <c r="B271" s="63"/>
      <c r="C271" s="59" t="s">
        <v>13</v>
      </c>
      <c r="D271" s="63"/>
      <c r="E271" s="410">
        <f>SUM(E267:E269)</f>
        <v>101029726.12</v>
      </c>
      <c r="F271" s="410">
        <f>SUM(F267:F269)</f>
        <v>101029726.12</v>
      </c>
      <c r="G271" s="363">
        <f>F271/E271*100</f>
        <v>100</v>
      </c>
      <c r="H271" s="339">
        <f>G271/100</f>
        <v>1</v>
      </c>
      <c r="I271" s="65"/>
      <c r="J271" s="65"/>
      <c r="K271" s="205"/>
      <c r="L271" s="205"/>
      <c r="M271" s="411">
        <f>SUM(M267:M270)/4</f>
        <v>100</v>
      </c>
      <c r="N271" s="196">
        <f>M271/100</f>
        <v>1</v>
      </c>
      <c r="O271" s="225"/>
      <c r="P271" s="266"/>
      <c r="Q271" s="266"/>
      <c r="R271" s="266"/>
      <c r="S271" s="266"/>
      <c r="T271" s="266"/>
      <c r="U271" s="266"/>
      <c r="V271" s="266"/>
      <c r="W271" s="266"/>
      <c r="X271" s="266"/>
      <c r="Y271" s="266"/>
      <c r="Z271" s="266"/>
      <c r="AA271" s="266"/>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c r="BJ271" s="107"/>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c r="DT271" s="107"/>
      <c r="DU271" s="107"/>
      <c r="DV271" s="107"/>
      <c r="DW271" s="107"/>
      <c r="DX271" s="107"/>
      <c r="DY271" s="107"/>
      <c r="DZ271" s="107"/>
      <c r="EA271" s="107"/>
      <c r="EB271" s="107"/>
      <c r="EC271" s="107"/>
      <c r="ED271" s="107"/>
      <c r="EE271" s="107"/>
      <c r="EF271" s="107"/>
      <c r="EG271" s="107"/>
      <c r="EH271" s="107"/>
      <c r="EI271" s="107"/>
      <c r="EJ271" s="107"/>
      <c r="EK271" s="107"/>
      <c r="EL271" s="107"/>
      <c r="EM271" s="107"/>
      <c r="EN271" s="107"/>
    </row>
    <row r="272" spans="1:144" s="81" customFormat="1" ht="33.75" customHeight="1">
      <c r="A272" s="98"/>
      <c r="B272" s="194" t="s">
        <v>263</v>
      </c>
      <c r="C272" s="719" t="s">
        <v>136</v>
      </c>
      <c r="D272" s="725"/>
      <c r="E272" s="725"/>
      <c r="F272" s="725"/>
      <c r="G272" s="725"/>
      <c r="H272" s="725"/>
      <c r="I272" s="725"/>
      <c r="J272" s="725"/>
      <c r="K272" s="725"/>
      <c r="L272" s="725"/>
      <c r="M272" s="725"/>
      <c r="N272" s="726"/>
      <c r="O272" s="225"/>
      <c r="P272" s="266"/>
      <c r="Q272" s="266"/>
      <c r="R272" s="266"/>
      <c r="S272" s="266"/>
      <c r="T272" s="266"/>
      <c r="U272" s="266"/>
      <c r="V272" s="266"/>
      <c r="W272" s="266"/>
      <c r="X272" s="266"/>
      <c r="Y272" s="266"/>
      <c r="Z272" s="266"/>
      <c r="AA272" s="266"/>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c r="BE272" s="107"/>
      <c r="BF272" s="107"/>
      <c r="BG272" s="107"/>
      <c r="BH272" s="107"/>
      <c r="BI272" s="107"/>
      <c r="BJ272" s="107"/>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c r="DT272" s="107"/>
      <c r="DU272" s="107"/>
      <c r="DV272" s="107"/>
      <c r="DW272" s="107"/>
      <c r="DX272" s="107"/>
      <c r="DY272" s="107"/>
      <c r="DZ272" s="107"/>
      <c r="EA272" s="107"/>
      <c r="EB272" s="107"/>
      <c r="EC272" s="107"/>
      <c r="ED272" s="107"/>
      <c r="EE272" s="107"/>
      <c r="EF272" s="107"/>
      <c r="EG272" s="107"/>
      <c r="EH272" s="107"/>
      <c r="EI272" s="107"/>
      <c r="EJ272" s="107"/>
      <c r="EK272" s="107"/>
      <c r="EL272" s="107"/>
      <c r="EM272" s="107"/>
      <c r="EN272" s="107"/>
    </row>
    <row r="273" spans="1:145" s="12" customFormat="1" ht="25.5" customHeight="1">
      <c r="A273" s="98"/>
      <c r="B273" s="31"/>
      <c r="C273" s="727" t="s">
        <v>137</v>
      </c>
      <c r="D273" s="834"/>
      <c r="E273" s="834"/>
      <c r="F273" s="834"/>
      <c r="G273" s="834"/>
      <c r="H273" s="834"/>
      <c r="I273" s="834"/>
      <c r="J273" s="834"/>
      <c r="K273" s="834"/>
      <c r="L273" s="834"/>
      <c r="M273" s="834"/>
      <c r="N273" s="835"/>
      <c r="O273" s="225"/>
      <c r="P273" s="266"/>
      <c r="Q273" s="266"/>
      <c r="R273" s="266"/>
      <c r="S273" s="266"/>
      <c r="T273" s="266"/>
      <c r="U273" s="266"/>
      <c r="V273" s="266"/>
      <c r="W273" s="266"/>
      <c r="X273" s="266"/>
      <c r="Y273" s="266"/>
      <c r="Z273" s="266"/>
      <c r="AA273" s="266"/>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c r="BJ273" s="107"/>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c r="DT273" s="107"/>
      <c r="DU273" s="107"/>
      <c r="DV273" s="107"/>
      <c r="DW273" s="107"/>
      <c r="DX273" s="107"/>
      <c r="DY273" s="107"/>
      <c r="DZ273" s="107"/>
      <c r="EA273" s="107"/>
      <c r="EB273" s="107"/>
      <c r="EC273" s="107"/>
      <c r="ED273" s="107"/>
      <c r="EE273" s="107"/>
      <c r="EF273" s="107"/>
      <c r="EG273" s="107"/>
      <c r="EH273" s="107"/>
      <c r="EI273" s="107"/>
      <c r="EJ273" s="107"/>
      <c r="EK273" s="107"/>
      <c r="EL273" s="107"/>
      <c r="EM273" s="107"/>
      <c r="EN273" s="107"/>
    </row>
    <row r="274" spans="1:145" s="69" customFormat="1" ht="29.25" customHeight="1">
      <c r="A274" s="575"/>
      <c r="B274" s="68"/>
      <c r="C274" s="727" t="s">
        <v>138</v>
      </c>
      <c r="D274" s="728"/>
      <c r="E274" s="728"/>
      <c r="F274" s="728"/>
      <c r="G274" s="728"/>
      <c r="H274" s="728"/>
      <c r="I274" s="728"/>
      <c r="J274" s="728"/>
      <c r="K274" s="728"/>
      <c r="L274" s="728"/>
      <c r="M274" s="728"/>
      <c r="N274" s="729"/>
      <c r="O274" s="229"/>
      <c r="P274" s="293"/>
      <c r="Q274" s="293"/>
      <c r="R274" s="293"/>
      <c r="S274" s="293"/>
      <c r="T274" s="293"/>
      <c r="U274" s="293"/>
      <c r="V274" s="293"/>
      <c r="W274" s="293"/>
      <c r="X274" s="293"/>
      <c r="Y274" s="293"/>
      <c r="Z274" s="293"/>
      <c r="AA274" s="293"/>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c r="CT274" s="184"/>
      <c r="CU274" s="184"/>
      <c r="CV274" s="184"/>
      <c r="CW274" s="184"/>
      <c r="CX274" s="184"/>
      <c r="CY274" s="184"/>
      <c r="CZ274" s="184"/>
      <c r="DA274" s="184"/>
      <c r="DB274" s="184"/>
      <c r="DC274" s="184"/>
      <c r="DD274" s="184"/>
      <c r="DE274" s="184"/>
      <c r="DF274" s="184"/>
      <c r="DG274" s="184"/>
      <c r="DH274" s="184"/>
      <c r="DI274" s="184"/>
      <c r="DJ274" s="184"/>
      <c r="DK274" s="184"/>
      <c r="DL274" s="184"/>
      <c r="DM274" s="184"/>
      <c r="DN274" s="184"/>
      <c r="DO274" s="184"/>
      <c r="DP274" s="184"/>
      <c r="DQ274" s="184"/>
      <c r="DR274" s="184"/>
      <c r="DS274" s="184"/>
      <c r="DT274" s="184"/>
      <c r="DU274" s="184"/>
      <c r="DV274" s="184"/>
      <c r="DW274" s="184"/>
      <c r="DX274" s="184"/>
      <c r="DY274" s="184"/>
      <c r="DZ274" s="184"/>
      <c r="EA274" s="184"/>
      <c r="EB274" s="184"/>
      <c r="EC274" s="184"/>
      <c r="ED274" s="184"/>
      <c r="EE274" s="184"/>
      <c r="EF274" s="184"/>
      <c r="EG274" s="184"/>
      <c r="EH274" s="184"/>
      <c r="EI274" s="184"/>
      <c r="EJ274" s="184"/>
      <c r="EK274" s="184"/>
      <c r="EL274" s="184"/>
      <c r="EM274" s="184"/>
      <c r="EN274" s="184"/>
    </row>
    <row r="275" spans="1:145" s="117" customFormat="1" ht="21.75" customHeight="1">
      <c r="A275" s="575"/>
      <c r="B275" s="116"/>
      <c r="C275" s="727" t="s">
        <v>139</v>
      </c>
      <c r="D275" s="728"/>
      <c r="E275" s="728"/>
      <c r="F275" s="728"/>
      <c r="G275" s="728"/>
      <c r="H275" s="728"/>
      <c r="I275" s="728"/>
      <c r="J275" s="728"/>
      <c r="K275" s="728"/>
      <c r="L275" s="728"/>
      <c r="M275" s="728"/>
      <c r="N275" s="729"/>
      <c r="O275" s="229"/>
      <c r="P275" s="293"/>
      <c r="Q275" s="293"/>
      <c r="R275" s="293"/>
      <c r="S275" s="293"/>
      <c r="T275" s="293"/>
      <c r="U275" s="293"/>
      <c r="V275" s="293"/>
      <c r="W275" s="293"/>
      <c r="X275" s="293"/>
      <c r="Y275" s="293"/>
      <c r="Z275" s="293"/>
      <c r="AA275" s="293"/>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row>
    <row r="276" spans="1:145" s="69" customFormat="1" ht="25.5" customHeight="1">
      <c r="A276" s="575"/>
      <c r="B276" s="166"/>
      <c r="C276" s="744" t="s">
        <v>140</v>
      </c>
      <c r="D276" s="745"/>
      <c r="E276" s="745"/>
      <c r="F276" s="745"/>
      <c r="G276" s="745"/>
      <c r="H276" s="745"/>
      <c r="I276" s="745"/>
      <c r="J276" s="745"/>
      <c r="K276" s="745"/>
      <c r="L276" s="745"/>
      <c r="M276" s="745"/>
      <c r="N276" s="746"/>
      <c r="O276" s="229"/>
      <c r="P276" s="293"/>
      <c r="Q276" s="293"/>
      <c r="R276" s="293"/>
      <c r="S276" s="293"/>
      <c r="T276" s="293"/>
      <c r="U276" s="293"/>
      <c r="V276" s="293"/>
      <c r="W276" s="293"/>
      <c r="X276" s="293"/>
      <c r="Y276" s="293"/>
      <c r="Z276" s="293"/>
      <c r="AA276" s="293"/>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4"/>
      <c r="CM276" s="184"/>
      <c r="CN276" s="184"/>
      <c r="CO276" s="184"/>
      <c r="CP276" s="184"/>
      <c r="CQ276" s="184"/>
      <c r="CR276" s="184"/>
      <c r="CS276" s="184"/>
      <c r="CT276" s="184"/>
      <c r="CU276" s="184"/>
      <c r="CV276" s="184"/>
      <c r="CW276" s="184"/>
      <c r="CX276" s="184"/>
      <c r="CY276" s="184"/>
      <c r="CZ276" s="184"/>
      <c r="DA276" s="184"/>
      <c r="DB276" s="184"/>
      <c r="DC276" s="184"/>
      <c r="DD276" s="184"/>
      <c r="DE276" s="184"/>
      <c r="DF276" s="184"/>
      <c r="DG276" s="184"/>
      <c r="DH276" s="184"/>
      <c r="DI276" s="184"/>
      <c r="DJ276" s="184"/>
      <c r="DK276" s="184"/>
      <c r="DL276" s="184"/>
      <c r="DM276" s="184"/>
      <c r="DN276" s="184"/>
      <c r="DO276" s="184"/>
      <c r="DP276" s="184"/>
      <c r="DQ276" s="184"/>
      <c r="DR276" s="184"/>
      <c r="DS276" s="184"/>
      <c r="DT276" s="184"/>
      <c r="DU276" s="184"/>
      <c r="DV276" s="184"/>
      <c r="DW276" s="184"/>
      <c r="DX276" s="184"/>
      <c r="DY276" s="184"/>
      <c r="DZ276" s="184"/>
      <c r="EA276" s="184"/>
      <c r="EB276" s="184"/>
      <c r="EC276" s="184"/>
      <c r="ED276" s="184"/>
      <c r="EE276" s="184"/>
      <c r="EF276" s="184"/>
      <c r="EG276" s="184"/>
      <c r="EH276" s="184"/>
      <c r="EI276" s="184"/>
      <c r="EJ276" s="184"/>
      <c r="EK276" s="184"/>
      <c r="EL276" s="184"/>
      <c r="EM276" s="184"/>
      <c r="EN276" s="184"/>
    </row>
    <row r="277" spans="1:145" s="167" customFormat="1" ht="68.25" customHeight="1">
      <c r="A277" s="576"/>
      <c r="B277" s="157" t="s">
        <v>264</v>
      </c>
      <c r="C277" s="554" t="s">
        <v>450</v>
      </c>
      <c r="D277" s="653"/>
      <c r="E277" s="654">
        <v>5000</v>
      </c>
      <c r="F277" s="654">
        <v>3427.65</v>
      </c>
      <c r="G277" s="10">
        <f>(F277/E277)*100</f>
        <v>68.552999999999997</v>
      </c>
      <c r="H277" s="596">
        <v>1</v>
      </c>
      <c r="I277" s="683" t="s">
        <v>682</v>
      </c>
      <c r="J277" s="118" t="s">
        <v>10</v>
      </c>
      <c r="K277" s="681" t="s">
        <v>141</v>
      </c>
      <c r="L277" s="681">
        <v>5.4</v>
      </c>
      <c r="M277" s="10">
        <v>100</v>
      </c>
      <c r="N277" s="357">
        <v>1</v>
      </c>
      <c r="O277" s="229"/>
      <c r="P277" s="293"/>
      <c r="Q277" s="293"/>
      <c r="R277" s="293"/>
      <c r="S277" s="293"/>
      <c r="T277" s="293"/>
      <c r="U277" s="293"/>
      <c r="V277" s="293"/>
      <c r="W277" s="293"/>
      <c r="X277" s="293"/>
      <c r="Y277" s="293"/>
      <c r="Z277" s="293"/>
      <c r="AA277" s="293"/>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c r="CJ277" s="184"/>
      <c r="CK277" s="184"/>
      <c r="CL277" s="184"/>
      <c r="CM277" s="184"/>
      <c r="CN277" s="184"/>
      <c r="CO277" s="184"/>
      <c r="CP277" s="184"/>
      <c r="CQ277" s="184"/>
      <c r="CR277" s="184"/>
      <c r="CS277" s="184"/>
      <c r="CT277" s="184"/>
      <c r="CU277" s="184"/>
      <c r="CV277" s="184"/>
      <c r="CW277" s="184"/>
      <c r="CX277" s="184"/>
      <c r="CY277" s="184"/>
      <c r="CZ277" s="184"/>
      <c r="DA277" s="184"/>
      <c r="DB277" s="184"/>
      <c r="DC277" s="184"/>
      <c r="DD277" s="184"/>
      <c r="DE277" s="184"/>
      <c r="DF277" s="184"/>
      <c r="DG277" s="184"/>
      <c r="DH277" s="184"/>
      <c r="DI277" s="184"/>
      <c r="DJ277" s="184"/>
      <c r="DK277" s="184"/>
      <c r="DL277" s="184"/>
      <c r="DM277" s="184"/>
      <c r="DN277" s="184"/>
      <c r="DO277" s="184"/>
      <c r="DP277" s="184"/>
      <c r="DQ277" s="184"/>
      <c r="DR277" s="184"/>
      <c r="DS277" s="184"/>
      <c r="DT277" s="184"/>
      <c r="DU277" s="184"/>
      <c r="DV277" s="184"/>
      <c r="DW277" s="184"/>
      <c r="DX277" s="184"/>
      <c r="DY277" s="184"/>
      <c r="DZ277" s="184"/>
      <c r="EA277" s="184"/>
      <c r="EB277" s="184"/>
      <c r="EC277" s="184"/>
      <c r="ED277" s="184"/>
      <c r="EE277" s="184"/>
      <c r="EF277" s="184"/>
      <c r="EG277" s="184"/>
      <c r="EH277" s="184"/>
      <c r="EI277" s="184"/>
      <c r="EJ277" s="184"/>
      <c r="EK277" s="184"/>
      <c r="EL277" s="184"/>
      <c r="EM277" s="184"/>
      <c r="EN277" s="184"/>
      <c r="EO277" s="180"/>
    </row>
    <row r="278" spans="1:145" s="293" customFormat="1" ht="109.5" customHeight="1">
      <c r="A278" s="184"/>
      <c r="B278" s="157"/>
      <c r="C278" s="277"/>
      <c r="D278" s="8"/>
      <c r="E278" s="555"/>
      <c r="F278" s="555"/>
      <c r="G278" s="10"/>
      <c r="H278" s="597"/>
      <c r="I278" s="683" t="s">
        <v>683</v>
      </c>
      <c r="J278" s="598" t="s">
        <v>10</v>
      </c>
      <c r="K278" s="681" t="s">
        <v>626</v>
      </c>
      <c r="L278" s="681">
        <v>3.4</v>
      </c>
      <c r="M278" s="44">
        <v>100</v>
      </c>
      <c r="N278" s="599">
        <v>1</v>
      </c>
      <c r="O278" s="229"/>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c r="BX278" s="184"/>
      <c r="BY278" s="184"/>
      <c r="BZ278" s="184"/>
      <c r="CA278" s="184"/>
      <c r="CB278" s="184"/>
      <c r="CC278" s="184"/>
      <c r="CD278" s="184"/>
      <c r="CE278" s="184"/>
      <c r="CF278" s="184"/>
      <c r="CG278" s="184"/>
      <c r="CH278" s="184"/>
      <c r="CI278" s="184"/>
      <c r="CJ278" s="184"/>
      <c r="CK278" s="184"/>
      <c r="CL278" s="184"/>
      <c r="CM278" s="184"/>
      <c r="CN278" s="184"/>
      <c r="CO278" s="184"/>
      <c r="CP278" s="184"/>
      <c r="CQ278" s="184"/>
      <c r="CR278" s="184"/>
      <c r="CS278" s="184"/>
      <c r="CT278" s="184"/>
      <c r="CU278" s="184"/>
      <c r="CV278" s="184"/>
      <c r="CW278" s="184"/>
      <c r="CX278" s="184"/>
      <c r="CY278" s="184"/>
      <c r="CZ278" s="184"/>
      <c r="DA278" s="184"/>
      <c r="DB278" s="184"/>
      <c r="DC278" s="184"/>
      <c r="DD278" s="184"/>
      <c r="DE278" s="184"/>
      <c r="DF278" s="184"/>
      <c r="DG278" s="184"/>
      <c r="DH278" s="184"/>
      <c r="DI278" s="184"/>
      <c r="DJ278" s="184"/>
      <c r="DK278" s="184"/>
      <c r="DL278" s="184"/>
      <c r="DM278" s="184"/>
      <c r="DN278" s="184"/>
      <c r="DO278" s="184"/>
      <c r="DP278" s="184"/>
      <c r="DQ278" s="184"/>
      <c r="DR278" s="184"/>
      <c r="DS278" s="184"/>
      <c r="DT278" s="184"/>
      <c r="DU278" s="184"/>
      <c r="DV278" s="184"/>
      <c r="DW278" s="184"/>
      <c r="DX278" s="184"/>
      <c r="DY278" s="184"/>
      <c r="DZ278" s="184"/>
      <c r="EA278" s="184"/>
      <c r="EB278" s="184"/>
      <c r="EC278" s="184"/>
      <c r="ED278" s="184"/>
      <c r="EE278" s="184"/>
      <c r="EF278" s="184"/>
      <c r="EG278" s="184"/>
      <c r="EH278" s="184"/>
      <c r="EI278" s="184"/>
      <c r="EJ278" s="184"/>
      <c r="EK278" s="184"/>
      <c r="EL278" s="184"/>
      <c r="EM278" s="184"/>
      <c r="EN278" s="184"/>
    </row>
    <row r="279" spans="1:145" s="293" customFormat="1" ht="68.25" customHeight="1">
      <c r="A279" s="184"/>
      <c r="B279" s="157"/>
      <c r="C279" s="277"/>
      <c r="D279" s="8"/>
      <c r="E279" s="555"/>
      <c r="F279" s="555"/>
      <c r="G279" s="10"/>
      <c r="H279" s="597"/>
      <c r="I279" s="683" t="s">
        <v>684</v>
      </c>
      <c r="J279" s="10" t="s">
        <v>507</v>
      </c>
      <c r="K279" s="681">
        <v>0</v>
      </c>
      <c r="L279" s="681">
        <v>0</v>
      </c>
      <c r="M279" s="11">
        <v>100</v>
      </c>
      <c r="N279" s="465">
        <v>1</v>
      </c>
      <c r="O279" s="229"/>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c r="DA279" s="184"/>
      <c r="DB279" s="184"/>
      <c r="DC279" s="184"/>
      <c r="DD279" s="184"/>
      <c r="DE279" s="184"/>
      <c r="DF279" s="184"/>
      <c r="DG279" s="184"/>
      <c r="DH279" s="184"/>
      <c r="DI279" s="184"/>
      <c r="DJ279" s="184"/>
      <c r="DK279" s="184"/>
      <c r="DL279" s="184"/>
      <c r="DM279" s="184"/>
      <c r="DN279" s="184"/>
      <c r="DO279" s="184"/>
      <c r="DP279" s="184"/>
      <c r="DQ279" s="184"/>
      <c r="DR279" s="184"/>
      <c r="DS279" s="184"/>
      <c r="DT279" s="184"/>
      <c r="DU279" s="184"/>
      <c r="DV279" s="184"/>
      <c r="DW279" s="184"/>
      <c r="DX279" s="184"/>
      <c r="DY279" s="184"/>
      <c r="DZ279" s="184"/>
      <c r="EA279" s="184"/>
      <c r="EB279" s="184"/>
      <c r="EC279" s="184"/>
      <c r="ED279" s="184"/>
      <c r="EE279" s="184"/>
      <c r="EF279" s="184"/>
      <c r="EG279" s="184"/>
      <c r="EH279" s="184"/>
      <c r="EI279" s="184"/>
      <c r="EJ279" s="184"/>
      <c r="EK279" s="184"/>
      <c r="EL279" s="184"/>
      <c r="EM279" s="184"/>
      <c r="EN279" s="184"/>
    </row>
    <row r="280" spans="1:145" s="72" customFormat="1" ht="27.75" customHeight="1">
      <c r="A280" s="577"/>
      <c r="B280" s="73"/>
      <c r="C280" s="59" t="s">
        <v>15</v>
      </c>
      <c r="D280" s="73"/>
      <c r="E280" s="410">
        <f>SUM(E277:E277)</f>
        <v>5000</v>
      </c>
      <c r="F280" s="410">
        <f>SUM(F277:F277)</f>
        <v>3427.65</v>
      </c>
      <c r="G280" s="320">
        <f>F280/E280*100</f>
        <v>68.552999999999997</v>
      </c>
      <c r="H280" s="334">
        <f>G280/100</f>
        <v>0.68552999999999997</v>
      </c>
      <c r="I280" s="59"/>
      <c r="J280" s="64"/>
      <c r="K280" s="214"/>
      <c r="L280" s="214"/>
      <c r="M280" s="412">
        <f>SUM(M277:M279)/3</f>
        <v>100</v>
      </c>
      <c r="N280" s="196">
        <f>M280/100</f>
        <v>1</v>
      </c>
      <c r="O280" s="230"/>
      <c r="P280" s="145"/>
      <c r="Q280" s="145"/>
      <c r="R280" s="145"/>
      <c r="S280" s="145"/>
      <c r="T280" s="145"/>
      <c r="U280" s="145"/>
      <c r="V280" s="145"/>
      <c r="W280" s="145"/>
      <c r="X280" s="145"/>
      <c r="Y280" s="145"/>
      <c r="Z280" s="145"/>
      <c r="AA280" s="145"/>
      <c r="AB280" s="183"/>
      <c r="AC280" s="183"/>
      <c r="AD280" s="183"/>
      <c r="AE280" s="183"/>
      <c r="AF280" s="183"/>
      <c r="AG280" s="183"/>
      <c r="AH280" s="183"/>
      <c r="AI280" s="183"/>
      <c r="AJ280" s="183"/>
      <c r="AK280" s="183"/>
      <c r="AL280" s="183"/>
      <c r="AM280" s="183"/>
      <c r="AN280" s="183"/>
      <c r="AO280" s="183"/>
      <c r="AP280" s="183"/>
      <c r="AQ280" s="183"/>
      <c r="AR280" s="183"/>
      <c r="AS280" s="183"/>
      <c r="AT280" s="183"/>
      <c r="AU280" s="183"/>
      <c r="AV280" s="183"/>
      <c r="AW280" s="183"/>
      <c r="AX280" s="183"/>
      <c r="AY280" s="183"/>
      <c r="AZ280" s="183"/>
      <c r="BA280" s="183"/>
      <c r="BB280" s="183"/>
      <c r="BC280" s="183"/>
      <c r="BD280" s="183"/>
      <c r="BE280" s="183"/>
      <c r="BF280" s="183"/>
      <c r="BG280" s="183"/>
      <c r="BH280" s="183"/>
      <c r="BI280" s="183"/>
      <c r="BJ280" s="183"/>
      <c r="BK280" s="183"/>
      <c r="BL280" s="183"/>
      <c r="BM280" s="183"/>
      <c r="BN280" s="183"/>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row>
    <row r="281" spans="1:145" s="119" customFormat="1" ht="34.5" customHeight="1">
      <c r="B281" s="120" t="s">
        <v>265</v>
      </c>
      <c r="C281" s="719" t="s">
        <v>142</v>
      </c>
      <c r="D281" s="725"/>
      <c r="E281" s="725"/>
      <c r="F281" s="725"/>
      <c r="G281" s="725"/>
      <c r="H281" s="725"/>
      <c r="I281" s="725"/>
      <c r="J281" s="725"/>
      <c r="K281" s="725"/>
      <c r="L281" s="725"/>
      <c r="M281" s="725"/>
      <c r="N281" s="726"/>
      <c r="O281" s="229"/>
      <c r="P281" s="294"/>
      <c r="Q281" s="294"/>
      <c r="R281" s="294"/>
      <c r="S281" s="294"/>
      <c r="T281" s="294"/>
      <c r="U281" s="294"/>
      <c r="V281" s="294"/>
      <c r="W281" s="294"/>
      <c r="X281" s="294"/>
      <c r="Y281" s="294"/>
      <c r="Z281" s="294"/>
      <c r="AA281" s="294"/>
      <c r="AB281" s="121"/>
      <c r="AC281" s="121"/>
      <c r="AD281" s="121"/>
      <c r="AE281" s="121"/>
      <c r="AF281" s="121"/>
      <c r="AG281" s="121"/>
      <c r="AH281" s="121"/>
      <c r="AI281" s="121"/>
      <c r="AJ281" s="121"/>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c r="BF281" s="121"/>
      <c r="BG281" s="121"/>
      <c r="BH281" s="121"/>
      <c r="BI281" s="121"/>
      <c r="BJ281" s="121"/>
      <c r="BK281" s="121"/>
      <c r="BL281" s="121"/>
      <c r="BM281" s="121"/>
      <c r="BN281" s="121"/>
      <c r="BO281" s="121"/>
      <c r="BP281" s="121"/>
      <c r="BQ281" s="121"/>
      <c r="BR281" s="121"/>
      <c r="BS281" s="121"/>
      <c r="BT281" s="121"/>
      <c r="BU281" s="121"/>
      <c r="BV281" s="121"/>
      <c r="BW281" s="121"/>
      <c r="BX281" s="121"/>
      <c r="BY281" s="121"/>
      <c r="BZ281" s="121"/>
      <c r="CA281" s="121"/>
      <c r="CB281" s="121"/>
      <c r="CC281" s="121"/>
      <c r="CD281" s="121"/>
      <c r="CE281" s="121"/>
      <c r="CF281" s="121"/>
      <c r="CG281" s="121"/>
      <c r="CH281" s="121"/>
      <c r="CI281" s="121"/>
      <c r="CJ281" s="121"/>
      <c r="CK281" s="121"/>
      <c r="CL281" s="121"/>
      <c r="CM281" s="121"/>
      <c r="CN281" s="121"/>
      <c r="CO281" s="121"/>
      <c r="CP281" s="121"/>
      <c r="CQ281" s="121"/>
      <c r="CR281" s="121"/>
      <c r="CS281" s="121"/>
      <c r="CT281" s="121"/>
      <c r="CU281" s="121"/>
      <c r="CV281" s="121"/>
      <c r="CW281" s="121"/>
      <c r="CX281" s="121"/>
      <c r="CY281" s="121"/>
      <c r="CZ281" s="121"/>
      <c r="DA281" s="121"/>
      <c r="DB281" s="121"/>
      <c r="DC281" s="121"/>
      <c r="DD281" s="121"/>
      <c r="DE281" s="121"/>
      <c r="DF281" s="121"/>
      <c r="DG281" s="121"/>
      <c r="DH281" s="121"/>
      <c r="DI281" s="121"/>
      <c r="DJ281" s="121"/>
      <c r="DK281" s="121"/>
      <c r="DL281" s="121"/>
      <c r="DM281" s="121"/>
      <c r="DN281" s="121"/>
      <c r="DO281" s="121"/>
      <c r="DP281" s="121"/>
      <c r="DQ281" s="121"/>
      <c r="DR281" s="121"/>
      <c r="DS281" s="121"/>
      <c r="DT281" s="121"/>
      <c r="DU281" s="121"/>
      <c r="DV281" s="121"/>
      <c r="DW281" s="121"/>
      <c r="DX281" s="121"/>
      <c r="DY281" s="121"/>
      <c r="DZ281" s="121"/>
      <c r="EA281" s="121"/>
      <c r="EB281" s="121"/>
      <c r="EC281" s="121"/>
      <c r="ED281" s="121"/>
      <c r="EE281" s="121"/>
      <c r="EF281" s="121"/>
      <c r="EG281" s="121"/>
      <c r="EH281" s="121"/>
      <c r="EI281" s="121"/>
      <c r="EJ281" s="121"/>
      <c r="EK281" s="121"/>
      <c r="EL281" s="121"/>
      <c r="EM281" s="121"/>
      <c r="EN281" s="121"/>
    </row>
    <row r="282" spans="1:145" s="69" customFormat="1" ht="30" customHeight="1">
      <c r="A282" s="575"/>
      <c r="B282" s="122"/>
      <c r="C282" s="727" t="s">
        <v>143</v>
      </c>
      <c r="D282" s="728"/>
      <c r="E282" s="728"/>
      <c r="F282" s="728"/>
      <c r="G282" s="728"/>
      <c r="H282" s="728"/>
      <c r="I282" s="728"/>
      <c r="J282" s="728"/>
      <c r="K282" s="728"/>
      <c r="L282" s="728"/>
      <c r="M282" s="728"/>
      <c r="N282" s="729"/>
      <c r="O282" s="229"/>
      <c r="P282" s="293"/>
      <c r="Q282" s="293"/>
      <c r="R282" s="293"/>
      <c r="S282" s="293"/>
      <c r="T282" s="293"/>
      <c r="U282" s="293"/>
      <c r="V282" s="293"/>
      <c r="W282" s="293"/>
      <c r="X282" s="293"/>
      <c r="Y282" s="293"/>
      <c r="Z282" s="293"/>
      <c r="AA282" s="293"/>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c r="CJ282" s="184"/>
      <c r="CK282" s="184"/>
      <c r="CL282" s="184"/>
      <c r="CM282" s="184"/>
      <c r="CN282" s="184"/>
      <c r="CO282" s="184"/>
      <c r="CP282" s="184"/>
      <c r="CQ282" s="184"/>
      <c r="CR282" s="184"/>
      <c r="CS282" s="184"/>
      <c r="CT282" s="184"/>
      <c r="CU282" s="184"/>
      <c r="CV282" s="184"/>
      <c r="CW282" s="184"/>
      <c r="CX282" s="184"/>
      <c r="CY282" s="184"/>
      <c r="CZ282" s="184"/>
      <c r="DA282" s="184"/>
      <c r="DB282" s="184"/>
      <c r="DC282" s="184"/>
      <c r="DD282" s="184"/>
      <c r="DE282" s="184"/>
      <c r="DF282" s="184"/>
      <c r="DG282" s="184"/>
      <c r="DH282" s="184"/>
      <c r="DI282" s="184"/>
      <c r="DJ282" s="184"/>
      <c r="DK282" s="184"/>
      <c r="DL282" s="184"/>
      <c r="DM282" s="184"/>
      <c r="DN282" s="184"/>
      <c r="DO282" s="184"/>
      <c r="DP282" s="184"/>
      <c r="DQ282" s="184"/>
      <c r="DR282" s="184"/>
      <c r="DS282" s="184"/>
      <c r="DT282" s="184"/>
      <c r="DU282" s="184"/>
      <c r="DV282" s="184"/>
      <c r="DW282" s="184"/>
      <c r="DX282" s="184"/>
      <c r="DY282" s="184"/>
      <c r="DZ282" s="184"/>
      <c r="EA282" s="184"/>
      <c r="EB282" s="184"/>
      <c r="EC282" s="184"/>
      <c r="ED282" s="184"/>
      <c r="EE282" s="184"/>
      <c r="EF282" s="184"/>
      <c r="EG282" s="184"/>
      <c r="EH282" s="184"/>
      <c r="EI282" s="184"/>
      <c r="EJ282" s="184"/>
      <c r="EK282" s="184"/>
      <c r="EL282" s="184"/>
      <c r="EM282" s="184"/>
      <c r="EN282" s="184"/>
    </row>
    <row r="283" spans="1:145" s="69" customFormat="1" ht="34.5" customHeight="1">
      <c r="A283" s="575"/>
      <c r="B283" s="122"/>
      <c r="C283" s="727" t="s">
        <v>144</v>
      </c>
      <c r="D283" s="728"/>
      <c r="E283" s="728"/>
      <c r="F283" s="728"/>
      <c r="G283" s="728"/>
      <c r="H283" s="728"/>
      <c r="I283" s="728"/>
      <c r="J283" s="728"/>
      <c r="K283" s="728"/>
      <c r="L283" s="728"/>
      <c r="M283" s="728"/>
      <c r="N283" s="729"/>
      <c r="O283" s="229"/>
      <c r="P283" s="293"/>
      <c r="Q283" s="293"/>
      <c r="R283" s="293"/>
      <c r="S283" s="293"/>
      <c r="T283" s="293"/>
      <c r="U283" s="293"/>
      <c r="V283" s="293"/>
      <c r="W283" s="293"/>
      <c r="X283" s="293"/>
      <c r="Y283" s="293"/>
      <c r="Z283" s="293"/>
      <c r="AA283" s="293"/>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c r="DA283" s="184"/>
      <c r="DB283" s="184"/>
      <c r="DC283" s="184"/>
      <c r="DD283" s="184"/>
      <c r="DE283" s="184"/>
      <c r="DF283" s="184"/>
      <c r="DG283" s="184"/>
      <c r="DH283" s="184"/>
      <c r="DI283" s="184"/>
      <c r="DJ283" s="184"/>
      <c r="DK283" s="184"/>
      <c r="DL283" s="184"/>
      <c r="DM283" s="184"/>
      <c r="DN283" s="184"/>
      <c r="DO283" s="184"/>
      <c r="DP283" s="184"/>
      <c r="DQ283" s="184"/>
      <c r="DR283" s="184"/>
      <c r="DS283" s="184"/>
      <c r="DT283" s="184"/>
      <c r="DU283" s="184"/>
      <c r="DV283" s="184"/>
      <c r="DW283" s="184"/>
      <c r="DX283" s="184"/>
      <c r="DY283" s="184"/>
      <c r="DZ283" s="184"/>
      <c r="EA283" s="184"/>
      <c r="EB283" s="184"/>
      <c r="EC283" s="184"/>
      <c r="ED283" s="184"/>
      <c r="EE283" s="184"/>
      <c r="EF283" s="184"/>
      <c r="EG283" s="184"/>
      <c r="EH283" s="184"/>
      <c r="EI283" s="184"/>
      <c r="EJ283" s="184"/>
      <c r="EK283" s="184"/>
      <c r="EL283" s="184"/>
      <c r="EM283" s="184"/>
      <c r="EN283" s="184"/>
    </row>
    <row r="284" spans="1:145" s="123" customFormat="1" ht="27.75" customHeight="1">
      <c r="B284" s="124"/>
      <c r="C284" s="722" t="s">
        <v>145</v>
      </c>
      <c r="D284" s="723"/>
      <c r="E284" s="723"/>
      <c r="F284" s="723"/>
      <c r="G284" s="723"/>
      <c r="H284" s="723"/>
      <c r="I284" s="723"/>
      <c r="J284" s="723"/>
      <c r="K284" s="723"/>
      <c r="L284" s="723"/>
      <c r="M284" s="723"/>
      <c r="N284" s="724"/>
      <c r="O284" s="230"/>
      <c r="P284" s="295"/>
      <c r="Q284" s="295"/>
      <c r="R284" s="295"/>
      <c r="S284" s="295"/>
      <c r="T284" s="295"/>
      <c r="U284" s="295"/>
      <c r="V284" s="295"/>
      <c r="W284" s="295"/>
      <c r="X284" s="295"/>
      <c r="Y284" s="295"/>
      <c r="Z284" s="295"/>
      <c r="AA284" s="29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c r="DV284" s="125"/>
      <c r="DW284" s="125"/>
      <c r="DX284" s="125"/>
      <c r="DY284" s="125"/>
      <c r="DZ284" s="125"/>
      <c r="EA284" s="125"/>
      <c r="EB284" s="125"/>
      <c r="EC284" s="125"/>
      <c r="ED284" s="125"/>
      <c r="EE284" s="125"/>
      <c r="EF284" s="125"/>
      <c r="EG284" s="125"/>
      <c r="EH284" s="125"/>
      <c r="EI284" s="125"/>
      <c r="EJ284" s="125"/>
      <c r="EK284" s="125"/>
      <c r="EL284" s="125"/>
      <c r="EM284" s="125"/>
      <c r="EN284" s="125"/>
    </row>
    <row r="285" spans="1:145" s="123" customFormat="1" ht="104.25" customHeight="1">
      <c r="B285" s="31" t="s">
        <v>383</v>
      </c>
      <c r="C285" s="652" t="s">
        <v>590</v>
      </c>
      <c r="D285" s="653"/>
      <c r="E285" s="654">
        <v>750000</v>
      </c>
      <c r="F285" s="654">
        <v>750000</v>
      </c>
      <c r="G285" s="42">
        <f>(F285/E285)*100</f>
        <v>100</v>
      </c>
      <c r="H285" s="332">
        <f>G285/100</f>
        <v>1</v>
      </c>
      <c r="I285" s="677" t="s">
        <v>685</v>
      </c>
      <c r="J285" s="681" t="s">
        <v>10</v>
      </c>
      <c r="K285" s="681" t="s">
        <v>506</v>
      </c>
      <c r="L285" s="681">
        <v>90</v>
      </c>
      <c r="M285" s="42">
        <v>100</v>
      </c>
      <c r="N285" s="601">
        <f>M285/100</f>
        <v>1</v>
      </c>
      <c r="O285" s="681" t="s">
        <v>628</v>
      </c>
      <c r="P285" s="295"/>
      <c r="Q285" s="295"/>
      <c r="R285" s="295"/>
      <c r="S285" s="295"/>
      <c r="T285" s="295"/>
      <c r="U285" s="295"/>
      <c r="V285" s="295"/>
      <c r="W285" s="295"/>
      <c r="X285" s="295"/>
      <c r="Y285" s="295"/>
      <c r="Z285" s="295"/>
      <c r="AA285" s="29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c r="DV285" s="125"/>
      <c r="DW285" s="125"/>
      <c r="DX285" s="125"/>
      <c r="DY285" s="125"/>
      <c r="DZ285" s="125"/>
      <c r="EA285" s="125"/>
      <c r="EB285" s="125"/>
      <c r="EC285" s="125"/>
      <c r="ED285" s="125"/>
      <c r="EE285" s="125"/>
      <c r="EF285" s="125"/>
      <c r="EG285" s="125"/>
      <c r="EH285" s="125"/>
      <c r="EI285" s="125"/>
      <c r="EJ285" s="125"/>
      <c r="EK285" s="125"/>
      <c r="EL285" s="125"/>
      <c r="EM285" s="125"/>
      <c r="EN285" s="125"/>
    </row>
    <row r="286" spans="1:145" s="123" customFormat="1" ht="115.5" customHeight="1">
      <c r="B286" s="31" t="s">
        <v>384</v>
      </c>
      <c r="C286" s="554" t="s">
        <v>451</v>
      </c>
      <c r="D286" s="653"/>
      <c r="E286" s="654">
        <v>9965500</v>
      </c>
      <c r="F286" s="654">
        <v>9906073.9100000001</v>
      </c>
      <c r="G286" s="42">
        <f>(F286/E286)*100</f>
        <v>99.403681802217648</v>
      </c>
      <c r="H286" s="332">
        <f>G286/100</f>
        <v>0.99403681802217647</v>
      </c>
      <c r="I286" s="709" t="s">
        <v>686</v>
      </c>
      <c r="J286" s="682" t="s">
        <v>10</v>
      </c>
      <c r="K286" s="681" t="s">
        <v>508</v>
      </c>
      <c r="L286" s="681">
        <v>98</v>
      </c>
      <c r="M286" s="42">
        <v>100</v>
      </c>
      <c r="N286" s="601">
        <f t="shared" ref="N286:N292" si="56">M286/100</f>
        <v>1</v>
      </c>
      <c r="O286" s="492"/>
      <c r="P286" s="295"/>
      <c r="Q286" s="295"/>
      <c r="R286" s="295"/>
      <c r="S286" s="295"/>
      <c r="T286" s="295"/>
      <c r="U286" s="295"/>
      <c r="V286" s="295"/>
      <c r="W286" s="295"/>
      <c r="X286" s="295"/>
      <c r="Y286" s="295"/>
      <c r="Z286" s="295"/>
      <c r="AA286" s="29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c r="DV286" s="125"/>
      <c r="DW286" s="125"/>
      <c r="DX286" s="125"/>
      <c r="DY286" s="125"/>
      <c r="DZ286" s="125"/>
      <c r="EA286" s="125"/>
      <c r="EB286" s="125"/>
      <c r="EC286" s="125"/>
      <c r="ED286" s="125"/>
      <c r="EE286" s="125"/>
      <c r="EF286" s="125"/>
      <c r="EG286" s="125"/>
      <c r="EH286" s="125"/>
      <c r="EI286" s="125"/>
      <c r="EJ286" s="125"/>
      <c r="EK286" s="125"/>
      <c r="EL286" s="125"/>
      <c r="EM286" s="125"/>
      <c r="EN286" s="125"/>
    </row>
    <row r="287" spans="1:145" s="123" customFormat="1" ht="100.5" customHeight="1">
      <c r="B287" s="31"/>
      <c r="C287" s="41"/>
      <c r="D287" s="31"/>
      <c r="E287" s="556"/>
      <c r="F287" s="649"/>
      <c r="G287" s="42"/>
      <c r="H287" s="332"/>
      <c r="I287" s="710" t="s">
        <v>687</v>
      </c>
      <c r="J287" s="682" t="s">
        <v>10</v>
      </c>
      <c r="K287" s="681">
        <v>100</v>
      </c>
      <c r="L287" s="681">
        <v>100</v>
      </c>
      <c r="M287" s="42">
        <v>100</v>
      </c>
      <c r="N287" s="601">
        <f t="shared" si="56"/>
        <v>1</v>
      </c>
      <c r="O287" s="230"/>
      <c r="P287" s="295"/>
      <c r="Q287" s="295"/>
      <c r="R287" s="295"/>
      <c r="S287" s="295"/>
      <c r="T287" s="295"/>
      <c r="U287" s="295"/>
      <c r="V287" s="295"/>
      <c r="W287" s="295"/>
      <c r="X287" s="295"/>
      <c r="Y287" s="295"/>
      <c r="Z287" s="295"/>
      <c r="AA287" s="29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c r="DV287" s="125"/>
      <c r="DW287" s="125"/>
      <c r="DX287" s="125"/>
      <c r="DY287" s="125"/>
      <c r="DZ287" s="125"/>
      <c r="EA287" s="125"/>
      <c r="EB287" s="125"/>
      <c r="EC287" s="125"/>
      <c r="ED287" s="125"/>
      <c r="EE287" s="125"/>
      <c r="EF287" s="125"/>
      <c r="EG287" s="125"/>
      <c r="EH287" s="125"/>
      <c r="EI287" s="125"/>
      <c r="EJ287" s="125"/>
      <c r="EK287" s="125"/>
      <c r="EL287" s="125"/>
      <c r="EM287" s="125"/>
      <c r="EN287" s="125"/>
    </row>
    <row r="288" spans="1:145" s="123" customFormat="1" ht="86.25" customHeight="1">
      <c r="B288" s="31"/>
      <c r="C288" s="41"/>
      <c r="D288" s="31"/>
      <c r="E288" s="556"/>
      <c r="F288" s="600"/>
      <c r="G288" s="42"/>
      <c r="H288" s="332"/>
      <c r="I288" s="676" t="s">
        <v>688</v>
      </c>
      <c r="J288" s="682" t="s">
        <v>10</v>
      </c>
      <c r="K288" s="681">
        <v>100</v>
      </c>
      <c r="L288" s="681">
        <v>100</v>
      </c>
      <c r="M288" s="42">
        <v>100</v>
      </c>
      <c r="N288" s="601">
        <f t="shared" si="56"/>
        <v>1</v>
      </c>
      <c r="O288" s="230"/>
      <c r="P288" s="295"/>
      <c r="Q288" s="295"/>
      <c r="R288" s="295"/>
      <c r="S288" s="295"/>
      <c r="T288" s="295"/>
      <c r="U288" s="295"/>
      <c r="V288" s="295"/>
      <c r="W288" s="295"/>
      <c r="X288" s="295"/>
      <c r="Y288" s="295"/>
      <c r="Z288" s="295"/>
      <c r="AA288" s="29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c r="DV288" s="125"/>
      <c r="DW288" s="125"/>
      <c r="DX288" s="125"/>
      <c r="DY288" s="125"/>
      <c r="DZ288" s="125"/>
      <c r="EA288" s="125"/>
      <c r="EB288" s="125"/>
      <c r="EC288" s="125"/>
      <c r="ED288" s="125"/>
      <c r="EE288" s="125"/>
      <c r="EF288" s="125"/>
      <c r="EG288" s="125"/>
      <c r="EH288" s="125"/>
      <c r="EI288" s="125"/>
      <c r="EJ288" s="125"/>
      <c r="EK288" s="125"/>
      <c r="EL288" s="125"/>
      <c r="EM288" s="125"/>
      <c r="EN288" s="125"/>
    </row>
    <row r="289" spans="1:144" s="123" customFormat="1" ht="86.25" customHeight="1">
      <c r="B289" s="31"/>
      <c r="C289" s="41"/>
      <c r="D289" s="31"/>
      <c r="E289" s="556"/>
      <c r="F289" s="600"/>
      <c r="G289" s="42"/>
      <c r="H289" s="332"/>
      <c r="I289" s="675" t="s">
        <v>689</v>
      </c>
      <c r="J289" s="535" t="s">
        <v>510</v>
      </c>
      <c r="K289" s="681">
        <v>1</v>
      </c>
      <c r="L289" s="681">
        <v>1</v>
      </c>
      <c r="M289" s="42">
        <v>100</v>
      </c>
      <c r="N289" s="601">
        <f t="shared" si="56"/>
        <v>1</v>
      </c>
      <c r="O289" s="230"/>
      <c r="P289" s="295"/>
      <c r="Q289" s="295"/>
      <c r="R289" s="295"/>
      <c r="S289" s="295"/>
      <c r="T289" s="295"/>
      <c r="U289" s="295"/>
      <c r="V289" s="295"/>
      <c r="W289" s="295"/>
      <c r="X289" s="295"/>
      <c r="Y289" s="295"/>
      <c r="Z289" s="295"/>
      <c r="AA289" s="29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c r="DV289" s="125"/>
      <c r="DW289" s="125"/>
      <c r="DX289" s="125"/>
      <c r="DY289" s="125"/>
      <c r="DZ289" s="125"/>
      <c r="EA289" s="125"/>
      <c r="EB289" s="125"/>
      <c r="EC289" s="125"/>
      <c r="ED289" s="125"/>
      <c r="EE289" s="125"/>
      <c r="EF289" s="125"/>
      <c r="EG289" s="125"/>
      <c r="EH289" s="125"/>
      <c r="EI289" s="125"/>
      <c r="EJ289" s="125"/>
      <c r="EK289" s="125"/>
      <c r="EL289" s="125"/>
      <c r="EM289" s="125"/>
      <c r="EN289" s="125"/>
    </row>
    <row r="290" spans="1:144" s="123" customFormat="1" ht="86.25" customHeight="1">
      <c r="B290" s="31"/>
      <c r="C290" s="41"/>
      <c r="D290" s="31"/>
      <c r="E290" s="556"/>
      <c r="F290" s="600"/>
      <c r="G290" s="42"/>
      <c r="H290" s="332"/>
      <c r="I290" s="684" t="s">
        <v>690</v>
      </c>
      <c r="J290" s="535" t="s">
        <v>10</v>
      </c>
      <c r="K290" s="685" t="s">
        <v>509</v>
      </c>
      <c r="L290" s="681">
        <v>100</v>
      </c>
      <c r="M290" s="42">
        <v>100</v>
      </c>
      <c r="N290" s="601">
        <f t="shared" si="56"/>
        <v>1</v>
      </c>
      <c r="O290" s="230"/>
      <c r="P290" s="295"/>
      <c r="Q290" s="295"/>
      <c r="R290" s="295"/>
      <c r="S290" s="295"/>
      <c r="T290" s="295"/>
      <c r="U290" s="295"/>
      <c r="V290" s="295"/>
      <c r="W290" s="295"/>
      <c r="X290" s="295"/>
      <c r="Y290" s="295"/>
      <c r="Z290" s="295"/>
      <c r="AA290" s="29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c r="DV290" s="125"/>
      <c r="DW290" s="125"/>
      <c r="DX290" s="125"/>
      <c r="DY290" s="125"/>
      <c r="DZ290" s="125"/>
      <c r="EA290" s="125"/>
      <c r="EB290" s="125"/>
      <c r="EC290" s="125"/>
      <c r="ED290" s="125"/>
      <c r="EE290" s="125"/>
      <c r="EF290" s="125"/>
      <c r="EG290" s="125"/>
      <c r="EH290" s="125"/>
      <c r="EI290" s="125"/>
      <c r="EJ290" s="125"/>
      <c r="EK290" s="125"/>
      <c r="EL290" s="125"/>
      <c r="EM290" s="125"/>
      <c r="EN290" s="125"/>
    </row>
    <row r="291" spans="1:144" s="123" customFormat="1" ht="86.25" customHeight="1">
      <c r="B291" s="31"/>
      <c r="C291" s="41"/>
      <c r="D291" s="31"/>
      <c r="E291" s="556"/>
      <c r="F291" s="600"/>
      <c r="G291" s="42"/>
      <c r="H291" s="332"/>
      <c r="I291" s="711" t="s">
        <v>691</v>
      </c>
      <c r="J291" s="535" t="s">
        <v>10</v>
      </c>
      <c r="K291" s="685" t="s">
        <v>506</v>
      </c>
      <c r="L291" s="681">
        <v>100</v>
      </c>
      <c r="M291" s="42">
        <v>100</v>
      </c>
      <c r="N291" s="601">
        <f t="shared" si="56"/>
        <v>1</v>
      </c>
      <c r="O291" s="492"/>
      <c r="P291" s="295"/>
      <c r="Q291" s="295"/>
      <c r="R291" s="295"/>
      <c r="S291" s="295"/>
      <c r="T291" s="295"/>
      <c r="U291" s="295"/>
      <c r="V291" s="295"/>
      <c r="W291" s="295"/>
      <c r="X291" s="295"/>
      <c r="Y291" s="295"/>
      <c r="Z291" s="295"/>
      <c r="AA291" s="29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c r="DV291" s="125"/>
      <c r="DW291" s="125"/>
      <c r="DX291" s="125"/>
      <c r="DY291" s="125"/>
      <c r="DZ291" s="125"/>
      <c r="EA291" s="125"/>
      <c r="EB291" s="125"/>
      <c r="EC291" s="125"/>
      <c r="ED291" s="125"/>
      <c r="EE291" s="125"/>
      <c r="EF291" s="125"/>
      <c r="EG291" s="125"/>
      <c r="EH291" s="125"/>
      <c r="EI291" s="125"/>
      <c r="EJ291" s="125"/>
      <c r="EK291" s="125"/>
      <c r="EL291" s="125"/>
      <c r="EM291" s="125"/>
      <c r="EN291" s="125"/>
    </row>
    <row r="292" spans="1:144" s="123" customFormat="1" ht="86.25" customHeight="1">
      <c r="B292" s="31"/>
      <c r="C292" s="41"/>
      <c r="D292" s="31"/>
      <c r="E292" s="556"/>
      <c r="F292" s="600"/>
      <c r="G292" s="42"/>
      <c r="H292" s="332"/>
      <c r="I292" s="711" t="s">
        <v>692</v>
      </c>
      <c r="J292" s="535" t="s">
        <v>10</v>
      </c>
      <c r="K292" s="686">
        <v>100</v>
      </c>
      <c r="L292" s="681">
        <v>100</v>
      </c>
      <c r="M292" s="42">
        <v>100</v>
      </c>
      <c r="N292" s="601">
        <f t="shared" si="56"/>
        <v>1</v>
      </c>
      <c r="O292" s="230"/>
      <c r="P292" s="295"/>
      <c r="Q292" s="295"/>
      <c r="R292" s="295"/>
      <c r="S292" s="295"/>
      <c r="T292" s="295"/>
      <c r="U292" s="295"/>
      <c r="V292" s="295"/>
      <c r="W292" s="295"/>
      <c r="X292" s="295"/>
      <c r="Y292" s="295"/>
      <c r="Z292" s="295"/>
      <c r="AA292" s="29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c r="DV292" s="125"/>
      <c r="DW292" s="125"/>
      <c r="DX292" s="125"/>
      <c r="DY292" s="125"/>
      <c r="DZ292" s="125"/>
      <c r="EA292" s="125"/>
      <c r="EB292" s="125"/>
      <c r="EC292" s="125"/>
      <c r="ED292" s="125"/>
      <c r="EE292" s="125"/>
      <c r="EF292" s="125"/>
      <c r="EG292" s="125"/>
      <c r="EH292" s="125"/>
      <c r="EI292" s="125"/>
      <c r="EJ292" s="125"/>
      <c r="EK292" s="125"/>
      <c r="EL292" s="125"/>
      <c r="EM292" s="125"/>
      <c r="EN292" s="125"/>
    </row>
    <row r="293" spans="1:144" s="127" customFormat="1" ht="27.75" customHeight="1">
      <c r="A293" s="123"/>
      <c r="B293" s="128"/>
      <c r="C293" s="59" t="s">
        <v>16</v>
      </c>
      <c r="D293" s="306"/>
      <c r="E293" s="243">
        <f>SUM(E285:E287)</f>
        <v>10715500</v>
      </c>
      <c r="F293" s="243">
        <f>SUM(F285:F287)</f>
        <v>10656073.91</v>
      </c>
      <c r="G293" s="365">
        <f>SUM(G285:G286)/2</f>
        <v>99.701840901108824</v>
      </c>
      <c r="H293" s="413">
        <f>G293/100</f>
        <v>0.99701840901108829</v>
      </c>
      <c r="I293" s="70"/>
      <c r="J293" s="60"/>
      <c r="K293" s="215"/>
      <c r="L293" s="215"/>
      <c r="M293" s="419">
        <f>SUM(M285:M292)/8</f>
        <v>100</v>
      </c>
      <c r="N293" s="506">
        <v>1</v>
      </c>
      <c r="O293" s="230"/>
      <c r="P293" s="295"/>
      <c r="Q293" s="295"/>
      <c r="R293" s="295"/>
      <c r="S293" s="295"/>
      <c r="T293" s="295"/>
      <c r="U293" s="295"/>
      <c r="V293" s="295"/>
      <c r="W293" s="295"/>
      <c r="X293" s="295"/>
      <c r="Y293" s="295"/>
      <c r="Z293" s="295"/>
      <c r="AA293" s="29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c r="DV293" s="125"/>
      <c r="DW293" s="125"/>
      <c r="DX293" s="125"/>
      <c r="DY293" s="125"/>
      <c r="DZ293" s="125"/>
      <c r="EA293" s="125"/>
      <c r="EB293" s="125"/>
      <c r="EC293" s="125"/>
      <c r="ED293" s="125"/>
      <c r="EE293" s="125"/>
      <c r="EF293" s="125"/>
      <c r="EG293" s="125"/>
      <c r="EH293" s="125"/>
      <c r="EI293" s="125"/>
      <c r="EJ293" s="125"/>
      <c r="EK293" s="125"/>
      <c r="EL293" s="125"/>
      <c r="EM293" s="125"/>
      <c r="EN293" s="125"/>
    </row>
    <row r="294" spans="1:144" s="446" customFormat="1" ht="39" customHeight="1">
      <c r="A294" s="444"/>
      <c r="B294" s="368"/>
      <c r="C294" s="437" t="s">
        <v>83</v>
      </c>
      <c r="D294" s="368"/>
      <c r="E294" s="445">
        <f>E293+E280+E271</f>
        <v>111750226.12</v>
      </c>
      <c r="F294" s="445">
        <f>F293+F280+F271</f>
        <v>111689227.68000001</v>
      </c>
      <c r="G294" s="379">
        <f>F294/E294*100</f>
        <v>99.945415376668237</v>
      </c>
      <c r="H294" s="376">
        <f>G294/100</f>
        <v>0.99945415376668234</v>
      </c>
      <c r="I294" s="770" t="s">
        <v>414</v>
      </c>
      <c r="J294" s="771"/>
      <c r="K294" s="771"/>
      <c r="L294" s="771"/>
      <c r="M294" s="379">
        <v>1</v>
      </c>
      <c r="N294" s="374">
        <v>0.93</v>
      </c>
      <c r="O294" s="371"/>
      <c r="P294" s="292"/>
      <c r="Q294" s="292"/>
      <c r="R294" s="292"/>
      <c r="S294" s="292"/>
      <c r="T294" s="292"/>
      <c r="U294" s="292"/>
      <c r="V294" s="292"/>
      <c r="W294" s="292"/>
      <c r="X294" s="292"/>
      <c r="Y294" s="292"/>
      <c r="Z294" s="292"/>
      <c r="AA294" s="292"/>
      <c r="AB294" s="186"/>
      <c r="AC294" s="186"/>
      <c r="AD294" s="186"/>
      <c r="AE294" s="186"/>
      <c r="AF294" s="186"/>
      <c r="AG294" s="186"/>
      <c r="AH294" s="186"/>
      <c r="AI294" s="186"/>
      <c r="AJ294" s="186"/>
      <c r="AK294" s="186"/>
      <c r="AL294" s="186"/>
      <c r="AM294" s="186"/>
      <c r="AN294" s="186"/>
      <c r="AO294" s="186"/>
      <c r="AP294" s="186"/>
      <c r="AQ294" s="186"/>
      <c r="AR294" s="186"/>
      <c r="AS294" s="186"/>
      <c r="AT294" s="186"/>
      <c r="AU294" s="186"/>
      <c r="AV294" s="186"/>
      <c r="AW294" s="186"/>
      <c r="AX294" s="186"/>
      <c r="AY294" s="186"/>
      <c r="AZ294" s="186"/>
      <c r="BA294" s="186"/>
      <c r="BB294" s="186"/>
      <c r="BC294" s="186"/>
      <c r="BD294" s="186"/>
      <c r="BE294" s="186"/>
      <c r="BF294" s="186"/>
      <c r="BG294" s="186"/>
      <c r="BH294" s="186"/>
      <c r="BI294" s="186"/>
      <c r="BJ294" s="186"/>
      <c r="BK294" s="186"/>
      <c r="BL294" s="186"/>
      <c r="BM294" s="186"/>
      <c r="BN294" s="186"/>
      <c r="BO294" s="186"/>
      <c r="BP294" s="186"/>
      <c r="BQ294" s="186"/>
      <c r="BR294" s="186"/>
      <c r="BS294" s="186"/>
      <c r="BT294" s="186"/>
      <c r="BU294" s="186"/>
      <c r="BV294" s="186"/>
      <c r="BW294" s="186"/>
      <c r="BX294" s="186"/>
      <c r="BY294" s="186"/>
      <c r="BZ294" s="186"/>
      <c r="CA294" s="186"/>
      <c r="CB294" s="186"/>
      <c r="CC294" s="186"/>
      <c r="CD294" s="186"/>
      <c r="CE294" s="186"/>
      <c r="CF294" s="186"/>
      <c r="CG294" s="186"/>
      <c r="CH294" s="186"/>
      <c r="CI294" s="186"/>
      <c r="CJ294" s="186"/>
      <c r="CK294" s="186"/>
      <c r="CL294" s="186"/>
      <c r="CM294" s="186"/>
      <c r="CN294" s="186"/>
      <c r="CO294" s="186"/>
      <c r="CP294" s="186"/>
      <c r="CQ294" s="186"/>
      <c r="CR294" s="186"/>
      <c r="CS294" s="186"/>
      <c r="CT294" s="186"/>
      <c r="CU294" s="186"/>
      <c r="CV294" s="186"/>
      <c r="CW294" s="186"/>
      <c r="CX294" s="186"/>
      <c r="CY294" s="186"/>
      <c r="CZ294" s="186"/>
      <c r="DA294" s="186"/>
      <c r="DB294" s="186"/>
      <c r="DC294" s="186"/>
      <c r="DD294" s="186"/>
      <c r="DE294" s="186"/>
      <c r="DF294" s="186"/>
      <c r="DG294" s="186"/>
      <c r="DH294" s="186"/>
      <c r="DI294" s="186"/>
      <c r="DJ294" s="186"/>
      <c r="DK294" s="186"/>
      <c r="DL294" s="186"/>
      <c r="DM294" s="186"/>
      <c r="DN294" s="186"/>
      <c r="DO294" s="186"/>
      <c r="DP294" s="186"/>
      <c r="DQ294" s="186"/>
      <c r="DR294" s="186"/>
      <c r="DS294" s="186"/>
      <c r="DT294" s="186"/>
      <c r="DU294" s="186"/>
      <c r="DV294" s="186"/>
      <c r="DW294" s="186"/>
      <c r="DX294" s="186"/>
      <c r="DY294" s="186"/>
      <c r="DZ294" s="186"/>
      <c r="EA294" s="186"/>
      <c r="EB294" s="186"/>
      <c r="EC294" s="186"/>
      <c r="ED294" s="186"/>
      <c r="EE294" s="186"/>
      <c r="EF294" s="186"/>
      <c r="EG294" s="186"/>
      <c r="EH294" s="186"/>
      <c r="EI294" s="186"/>
      <c r="EJ294" s="186"/>
      <c r="EK294" s="186"/>
      <c r="EL294" s="186"/>
      <c r="EM294" s="186"/>
      <c r="EN294" s="186"/>
    </row>
    <row r="295" spans="1:144" s="56" customFormat="1" ht="39" customHeight="1">
      <c r="A295" s="129"/>
      <c r="B295" s="109"/>
      <c r="C295" s="133" t="s">
        <v>332</v>
      </c>
      <c r="D295" s="114" t="s">
        <v>336</v>
      </c>
      <c r="E295" s="401"/>
      <c r="F295" s="401"/>
      <c r="G295" s="385"/>
      <c r="H295" s="391"/>
      <c r="I295" s="326"/>
      <c r="J295" s="326"/>
      <c r="K295" s="326"/>
      <c r="L295" s="326"/>
      <c r="M295" s="414"/>
      <c r="N295" s="414"/>
      <c r="O295" s="225"/>
      <c r="P295" s="49"/>
      <c r="Q295" s="49"/>
      <c r="R295" s="49"/>
      <c r="S295" s="49"/>
      <c r="T295" s="49"/>
      <c r="U295" s="49"/>
      <c r="V295" s="49"/>
      <c r="W295" s="49"/>
      <c r="X295" s="49"/>
      <c r="Y295" s="49"/>
      <c r="Z295" s="49"/>
      <c r="AA295" s="49"/>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row>
    <row r="296" spans="1:144" s="56" customFormat="1" ht="39" customHeight="1">
      <c r="A296" s="129"/>
      <c r="B296" s="109"/>
      <c r="C296" s="133" t="s">
        <v>333</v>
      </c>
      <c r="D296" s="114" t="s">
        <v>484</v>
      </c>
      <c r="E296" s="497">
        <v>750000</v>
      </c>
      <c r="F296" s="497">
        <v>750000</v>
      </c>
      <c r="G296" s="385"/>
      <c r="H296" s="391"/>
      <c r="I296" s="326"/>
      <c r="J296" s="326"/>
      <c r="K296" s="326"/>
      <c r="L296" s="326"/>
      <c r="M296" s="414"/>
      <c r="N296" s="414"/>
      <c r="O296" s="225"/>
      <c r="P296" s="49"/>
      <c r="Q296" s="49"/>
      <c r="R296" s="49"/>
      <c r="S296" s="49"/>
      <c r="T296" s="49"/>
      <c r="U296" s="49"/>
      <c r="V296" s="49"/>
      <c r="W296" s="49"/>
      <c r="X296" s="49"/>
      <c r="Y296" s="49"/>
      <c r="Z296" s="49"/>
      <c r="AA296" s="49"/>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row>
    <row r="297" spans="1:144" s="56" customFormat="1" ht="39" customHeight="1">
      <c r="A297" s="129"/>
      <c r="B297" s="109"/>
      <c r="C297" s="133" t="s">
        <v>334</v>
      </c>
      <c r="D297" s="114" t="s">
        <v>485</v>
      </c>
      <c r="E297" s="497">
        <v>111000226.12</v>
      </c>
      <c r="F297" s="497">
        <v>110939227.68000001</v>
      </c>
      <c r="G297" s="385"/>
      <c r="H297" s="391"/>
      <c r="I297" s="326"/>
      <c r="J297" s="326"/>
      <c r="K297" s="326"/>
      <c r="L297" s="326"/>
      <c r="M297" s="414"/>
      <c r="N297" s="414"/>
      <c r="O297" s="225"/>
      <c r="P297" s="49"/>
      <c r="Q297" s="49"/>
      <c r="R297" s="49"/>
      <c r="S297" s="49"/>
      <c r="T297" s="49"/>
      <c r="U297" s="49"/>
      <c r="V297" s="49"/>
      <c r="W297" s="49"/>
      <c r="X297" s="49"/>
      <c r="Y297" s="49"/>
      <c r="Z297" s="49"/>
      <c r="AA297" s="49"/>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row>
    <row r="298" spans="1:144" s="56" customFormat="1" ht="39" customHeight="1">
      <c r="A298" s="129"/>
      <c r="B298" s="109"/>
      <c r="C298" s="133" t="s">
        <v>335</v>
      </c>
      <c r="D298" s="114" t="s">
        <v>338</v>
      </c>
      <c r="E298" s="401"/>
      <c r="F298" s="401"/>
      <c r="G298" s="385"/>
      <c r="H298" s="391"/>
      <c r="I298" s="326"/>
      <c r="J298" s="326"/>
      <c r="K298" s="326"/>
      <c r="L298" s="326"/>
      <c r="M298" s="414"/>
      <c r="N298" s="414"/>
      <c r="O298" s="225"/>
      <c r="P298" s="49"/>
      <c r="Q298" s="49"/>
      <c r="R298" s="49"/>
      <c r="S298" s="49"/>
      <c r="T298" s="49"/>
      <c r="U298" s="49"/>
      <c r="V298" s="49"/>
      <c r="W298" s="49"/>
      <c r="X298" s="49"/>
      <c r="Y298" s="49"/>
      <c r="Z298" s="49"/>
      <c r="AA298" s="49"/>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row>
    <row r="299" spans="1:144" s="80" customFormat="1" ht="56.25" customHeight="1">
      <c r="A299" s="56"/>
      <c r="B299" s="111"/>
      <c r="C299" s="741" t="s">
        <v>632</v>
      </c>
      <c r="D299" s="755"/>
      <c r="E299" s="755"/>
      <c r="F299" s="755"/>
      <c r="G299" s="755"/>
      <c r="H299" s="755"/>
      <c r="I299" s="755"/>
      <c r="J299" s="755"/>
      <c r="K299" s="755"/>
      <c r="L299" s="755"/>
      <c r="M299" s="755"/>
      <c r="N299" s="756"/>
      <c r="O299" s="225"/>
      <c r="P299" s="49"/>
      <c r="Q299" s="49"/>
      <c r="R299" s="49"/>
      <c r="S299" s="49"/>
      <c r="T299" s="49"/>
      <c r="U299" s="49"/>
      <c r="V299" s="49"/>
      <c r="W299" s="49"/>
      <c r="X299" s="49"/>
      <c r="Y299" s="49"/>
      <c r="Z299" s="49"/>
      <c r="AA299" s="49"/>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row>
    <row r="300" spans="1:144" ht="38.25" customHeight="1">
      <c r="B300" s="94" t="s">
        <v>272</v>
      </c>
      <c r="C300" s="752" t="s">
        <v>273</v>
      </c>
      <c r="D300" s="753"/>
      <c r="E300" s="753"/>
      <c r="F300" s="753"/>
      <c r="G300" s="753"/>
      <c r="H300" s="753"/>
      <c r="I300" s="753"/>
      <c r="J300" s="753"/>
      <c r="K300" s="753"/>
      <c r="L300" s="753"/>
      <c r="M300" s="251"/>
      <c r="N300" s="355"/>
      <c r="O300" s="40"/>
      <c r="AB300" s="103"/>
      <c r="AC300" s="103"/>
      <c r="AD300" s="103"/>
      <c r="AE300" s="103"/>
      <c r="AF300" s="103"/>
      <c r="AG300" s="103"/>
      <c r="AH300" s="103"/>
      <c r="AI300" s="103"/>
      <c r="AJ300" s="103"/>
      <c r="AK300" s="103"/>
      <c r="AL300" s="103"/>
      <c r="AM300" s="10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row>
    <row r="301" spans="1:144" ht="39" customHeight="1">
      <c r="B301" s="253"/>
      <c r="C301" s="730" t="s">
        <v>266</v>
      </c>
      <c r="D301" s="731"/>
      <c r="E301" s="731"/>
      <c r="F301" s="731"/>
      <c r="G301" s="731"/>
      <c r="H301" s="731"/>
      <c r="I301" s="731"/>
      <c r="J301" s="731"/>
      <c r="K301" s="731"/>
      <c r="L301" s="731"/>
      <c r="M301" s="732"/>
      <c r="N301" s="343"/>
      <c r="O301" s="40"/>
      <c r="AB301" s="103"/>
      <c r="AC301" s="103"/>
      <c r="AD301" s="103"/>
      <c r="AE301" s="103"/>
      <c r="AF301" s="103"/>
      <c r="AG301" s="103"/>
      <c r="AH301" s="103"/>
      <c r="AI301" s="103"/>
      <c r="AJ301" s="103"/>
      <c r="AK301" s="103"/>
      <c r="AL301" s="103"/>
      <c r="AM301" s="10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row>
    <row r="302" spans="1:144" ht="19.5" customHeight="1">
      <c r="B302" s="253"/>
      <c r="C302" s="730" t="s">
        <v>500</v>
      </c>
      <c r="D302" s="731"/>
      <c r="E302" s="731"/>
      <c r="F302" s="731"/>
      <c r="G302" s="731"/>
      <c r="H302" s="731"/>
      <c r="I302" s="731"/>
      <c r="J302" s="731"/>
      <c r="K302" s="731"/>
      <c r="L302" s="731"/>
      <c r="M302" s="732"/>
      <c r="N302" s="343"/>
      <c r="O302" s="40"/>
      <c r="AB302" s="103"/>
      <c r="AC302" s="103"/>
      <c r="AD302" s="103"/>
      <c r="AE302" s="103"/>
      <c r="AF302" s="103"/>
      <c r="AG302" s="103"/>
      <c r="AH302" s="103"/>
      <c r="AI302" s="103"/>
      <c r="AJ302" s="103"/>
      <c r="AK302" s="103"/>
      <c r="AL302" s="103"/>
      <c r="AM302" s="10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row>
    <row r="303" spans="1:144" ht="25.5" customHeight="1">
      <c r="B303" s="253"/>
      <c r="C303" s="730" t="s">
        <v>267</v>
      </c>
      <c r="D303" s="731"/>
      <c r="E303" s="731"/>
      <c r="F303" s="731"/>
      <c r="G303" s="731"/>
      <c r="H303" s="731"/>
      <c r="I303" s="731"/>
      <c r="J303" s="731"/>
      <c r="K303" s="731"/>
      <c r="L303" s="731"/>
      <c r="M303" s="732"/>
      <c r="N303" s="343"/>
      <c r="O303" s="40"/>
      <c r="AB303" s="103"/>
      <c r="AC303" s="103"/>
      <c r="AD303" s="103"/>
      <c r="AE303" s="103"/>
      <c r="AF303" s="103"/>
      <c r="AG303" s="103"/>
      <c r="AH303" s="103"/>
      <c r="AI303" s="103"/>
      <c r="AJ303" s="103"/>
      <c r="AK303" s="103"/>
      <c r="AL303" s="103"/>
      <c r="AM303" s="10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row>
    <row r="304" spans="1:144" s="584" customFormat="1" ht="36.75" customHeight="1">
      <c r="A304" s="586"/>
      <c r="B304" s="585"/>
      <c r="C304" s="717" t="s">
        <v>499</v>
      </c>
      <c r="D304" s="718"/>
      <c r="E304" s="718"/>
      <c r="F304" s="718"/>
      <c r="G304" s="718"/>
      <c r="H304" s="718"/>
      <c r="I304" s="718"/>
      <c r="J304" s="718"/>
      <c r="K304" s="718"/>
      <c r="L304" s="718"/>
      <c r="M304" s="718"/>
      <c r="N304" s="718"/>
    </row>
    <row r="305" spans="1:144" s="12" customFormat="1" ht="29.25" customHeight="1">
      <c r="A305" s="98"/>
      <c r="B305" s="250" t="s">
        <v>274</v>
      </c>
      <c r="C305" s="800" t="s">
        <v>268</v>
      </c>
      <c r="D305" s="834"/>
      <c r="E305" s="834"/>
      <c r="F305" s="834"/>
      <c r="G305" s="834"/>
      <c r="H305" s="834"/>
      <c r="I305" s="834"/>
      <c r="J305" s="834"/>
      <c r="K305" s="834"/>
      <c r="L305" s="834"/>
      <c r="M305" s="834"/>
      <c r="N305" s="835"/>
      <c r="O305" s="17"/>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row>
    <row r="306" spans="1:144" s="12" customFormat="1" ht="48" customHeight="1">
      <c r="A306" s="98"/>
      <c r="B306" s="75"/>
      <c r="C306" s="849" t="s">
        <v>269</v>
      </c>
      <c r="D306" s="850"/>
      <c r="E306" s="850"/>
      <c r="F306" s="850"/>
      <c r="G306" s="850"/>
      <c r="H306" s="850"/>
      <c r="I306" s="850"/>
      <c r="J306" s="850"/>
      <c r="K306" s="850"/>
      <c r="L306" s="850"/>
      <c r="M306" s="850"/>
      <c r="N306" s="851"/>
      <c r="O306" s="17"/>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row>
    <row r="307" spans="1:144" s="17" customFormat="1" ht="24.75" customHeight="1">
      <c r="A307" s="623"/>
      <c r="B307" s="622"/>
      <c r="C307" s="727" t="s">
        <v>270</v>
      </c>
      <c r="D307" s="728"/>
      <c r="E307" s="728"/>
      <c r="F307" s="728"/>
      <c r="G307" s="728"/>
      <c r="H307" s="728"/>
      <c r="I307" s="728"/>
      <c r="J307" s="728"/>
      <c r="K307" s="728"/>
      <c r="L307" s="728"/>
      <c r="M307" s="728"/>
      <c r="N307" s="729"/>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row>
    <row r="308" spans="1:144" ht="18.75" hidden="1" customHeight="1">
      <c r="B308" s="267"/>
      <c r="C308" s="750"/>
      <c r="D308" s="751"/>
      <c r="E308" s="751"/>
      <c r="F308" s="751"/>
      <c r="G308" s="751"/>
      <c r="H308" s="751"/>
      <c r="I308" s="751"/>
      <c r="J308" s="751"/>
      <c r="K308" s="751"/>
      <c r="L308" s="751"/>
      <c r="M308" s="252"/>
      <c r="N308" s="358"/>
      <c r="O308" s="40"/>
      <c r="AB308" s="103"/>
      <c r="AC308" s="103"/>
      <c r="AD308" s="103"/>
      <c r="AE308" s="103"/>
      <c r="AF308" s="103"/>
      <c r="AG308" s="103"/>
      <c r="AH308" s="103"/>
      <c r="AI308" s="103"/>
      <c r="AJ308" s="103"/>
      <c r="AK308" s="103"/>
      <c r="AL308" s="103"/>
      <c r="AM308" s="10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row>
    <row r="309" spans="1:144" hidden="1">
      <c r="B309" s="253"/>
      <c r="C309" s="730" t="s">
        <v>271</v>
      </c>
      <c r="D309" s="731"/>
      <c r="E309" s="731"/>
      <c r="F309" s="731"/>
      <c r="G309" s="731"/>
      <c r="H309" s="731"/>
      <c r="I309" s="731"/>
      <c r="J309" s="731"/>
      <c r="K309" s="731"/>
      <c r="L309" s="731"/>
      <c r="M309" s="732"/>
      <c r="N309" s="343"/>
      <c r="O309" s="40"/>
      <c r="AB309" s="103"/>
      <c r="AC309" s="103"/>
      <c r="AD309" s="103"/>
      <c r="AE309" s="103"/>
      <c r="AF309" s="103"/>
      <c r="AG309" s="103"/>
      <c r="AH309" s="103"/>
      <c r="AI309" s="103"/>
      <c r="AJ309" s="103"/>
      <c r="AK309" s="103"/>
      <c r="AL309" s="103"/>
      <c r="AM309" s="10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row>
    <row r="310" spans="1:144" s="56" customFormat="1" ht="97.5" customHeight="1">
      <c r="B310" s="31" t="s">
        <v>275</v>
      </c>
      <c r="C310" s="652" t="s">
        <v>591</v>
      </c>
      <c r="D310" s="653"/>
      <c r="E310" s="654">
        <v>237000</v>
      </c>
      <c r="F310" s="654">
        <v>237000</v>
      </c>
      <c r="G310" s="461">
        <f t="shared" ref="G310:G316" si="57">(F310/E310)*100</f>
        <v>100</v>
      </c>
      <c r="H310" s="303">
        <f t="shared" ref="H310:H315" si="58">G310/100</f>
        <v>1</v>
      </c>
      <c r="I310" s="687" t="s">
        <v>693</v>
      </c>
      <c r="J310" s="268" t="s">
        <v>10</v>
      </c>
      <c r="K310" s="482">
        <v>49.93</v>
      </c>
      <c r="L310" s="482">
        <v>53.51</v>
      </c>
      <c r="M310" s="11">
        <f>L310/K310*100</f>
        <v>107.17003805327458</v>
      </c>
      <c r="N310" s="465">
        <v>1</v>
      </c>
      <c r="O310" s="57"/>
      <c r="P310" s="49"/>
      <c r="Q310" s="49"/>
      <c r="R310" s="49"/>
      <c r="S310" s="49"/>
      <c r="T310" s="49"/>
      <c r="U310" s="49"/>
      <c r="V310" s="49"/>
      <c r="W310" s="49"/>
      <c r="X310" s="49"/>
      <c r="Y310" s="49"/>
      <c r="Z310" s="49"/>
      <c r="AA310" s="49"/>
      <c r="AB310" s="61"/>
      <c r="AC310" s="61"/>
      <c r="AD310" s="61"/>
      <c r="AE310" s="61"/>
      <c r="AF310" s="61"/>
      <c r="AG310" s="61"/>
      <c r="AH310" s="61"/>
      <c r="AI310" s="61"/>
      <c r="AJ310" s="61"/>
      <c r="AK310" s="61"/>
      <c r="AL310" s="61"/>
      <c r="AM310" s="61"/>
    </row>
    <row r="311" spans="1:144" s="56" customFormat="1" ht="81.75" customHeight="1">
      <c r="B311" s="31" t="s">
        <v>276</v>
      </c>
      <c r="C311" s="652" t="s">
        <v>592</v>
      </c>
      <c r="D311" s="653"/>
      <c r="E311" s="654">
        <v>247500</v>
      </c>
      <c r="F311" s="654">
        <v>247500</v>
      </c>
      <c r="G311" s="507">
        <f t="shared" si="57"/>
        <v>100</v>
      </c>
      <c r="H311" s="303">
        <f t="shared" si="58"/>
        <v>1</v>
      </c>
      <c r="I311" s="698" t="s">
        <v>694</v>
      </c>
      <c r="J311" s="10" t="s">
        <v>14</v>
      </c>
      <c r="K311" s="482">
        <v>35</v>
      </c>
      <c r="L311" s="482">
        <v>38</v>
      </c>
      <c r="M311" s="11">
        <f t="shared" ref="M311:M312" si="59">L311/K311*100</f>
        <v>108.57142857142857</v>
      </c>
      <c r="N311" s="465">
        <v>0.9</v>
      </c>
      <c r="O311" s="57"/>
      <c r="P311" s="49"/>
      <c r="Q311" s="49"/>
      <c r="R311" s="49"/>
      <c r="S311" s="49"/>
      <c r="T311" s="49"/>
      <c r="U311" s="49"/>
      <c r="V311" s="49"/>
      <c r="W311" s="49"/>
      <c r="X311" s="49"/>
      <c r="Y311" s="49"/>
      <c r="Z311" s="49"/>
      <c r="AA311" s="49"/>
      <c r="AB311" s="61"/>
      <c r="AC311" s="61"/>
      <c r="AD311" s="61"/>
      <c r="AE311" s="61"/>
      <c r="AF311" s="61"/>
      <c r="AG311" s="61"/>
      <c r="AH311" s="61"/>
      <c r="AI311" s="61"/>
      <c r="AJ311" s="61"/>
      <c r="AK311" s="61"/>
      <c r="AL311" s="61"/>
      <c r="AM311" s="61"/>
    </row>
    <row r="312" spans="1:144" s="56" customFormat="1" ht="71.25" customHeight="1">
      <c r="B312" s="31" t="s">
        <v>280</v>
      </c>
      <c r="C312" s="554" t="s">
        <v>402</v>
      </c>
      <c r="D312" s="653"/>
      <c r="E312" s="654">
        <v>441400</v>
      </c>
      <c r="F312" s="654">
        <v>441400</v>
      </c>
      <c r="G312" s="461">
        <f t="shared" si="57"/>
        <v>100</v>
      </c>
      <c r="H312" s="331">
        <f t="shared" si="58"/>
        <v>1</v>
      </c>
      <c r="I312" s="644" t="s">
        <v>695</v>
      </c>
      <c r="J312" s="703" t="s">
        <v>84</v>
      </c>
      <c r="K312" s="482">
        <v>1290</v>
      </c>
      <c r="L312" s="482">
        <v>1381</v>
      </c>
      <c r="M312" s="11">
        <f t="shared" si="59"/>
        <v>107.05426356589147</v>
      </c>
      <c r="N312" s="465">
        <v>1</v>
      </c>
      <c r="O312" s="57"/>
      <c r="P312" s="49"/>
      <c r="Q312" s="49"/>
      <c r="R312" s="49"/>
      <c r="S312" s="49"/>
      <c r="T312" s="49"/>
      <c r="U312" s="49"/>
      <c r="V312" s="49"/>
      <c r="W312" s="49"/>
      <c r="X312" s="49"/>
      <c r="Y312" s="49"/>
      <c r="Z312" s="49"/>
      <c r="AA312" s="49"/>
      <c r="AB312" s="61"/>
      <c r="AC312" s="61"/>
      <c r="AD312" s="61"/>
      <c r="AE312" s="61"/>
      <c r="AF312" s="61"/>
      <c r="AG312" s="61"/>
      <c r="AH312" s="61"/>
      <c r="AI312" s="61"/>
      <c r="AJ312" s="61"/>
      <c r="AK312" s="61"/>
      <c r="AL312" s="61"/>
      <c r="AM312" s="61"/>
    </row>
    <row r="313" spans="1:144" s="56" customFormat="1" ht="61.5" customHeight="1">
      <c r="B313" s="31" t="s">
        <v>281</v>
      </c>
      <c r="C313" s="554" t="s">
        <v>452</v>
      </c>
      <c r="D313" s="653"/>
      <c r="E313" s="654">
        <v>2066575.09</v>
      </c>
      <c r="F313" s="654">
        <v>2066575.09</v>
      </c>
      <c r="G313" s="461">
        <f t="shared" si="57"/>
        <v>100</v>
      </c>
      <c r="H313" s="303">
        <f t="shared" si="58"/>
        <v>1</v>
      </c>
      <c r="I313" s="704"/>
      <c r="J313" s="42"/>
      <c r="K313" s="42"/>
      <c r="L313" s="42"/>
      <c r="M313" s="11"/>
      <c r="N313" s="465"/>
      <c r="O313" s="57"/>
      <c r="P313" s="49"/>
      <c r="Q313" s="49"/>
      <c r="R313" s="49"/>
      <c r="S313" s="49"/>
      <c r="T313" s="49"/>
      <c r="U313" s="49"/>
      <c r="V313" s="49"/>
      <c r="W313" s="49"/>
      <c r="X313" s="49"/>
      <c r="Y313" s="49"/>
      <c r="Z313" s="49"/>
      <c r="AA313" s="49"/>
      <c r="AB313" s="61"/>
      <c r="AC313" s="61"/>
      <c r="AD313" s="61"/>
      <c r="AE313" s="61"/>
      <c r="AF313" s="61"/>
      <c r="AG313" s="61"/>
      <c r="AH313" s="61"/>
      <c r="AI313" s="61"/>
      <c r="AJ313" s="61"/>
      <c r="AK313" s="61"/>
      <c r="AL313" s="61"/>
      <c r="AM313" s="61"/>
    </row>
    <row r="314" spans="1:144" s="56" customFormat="1" ht="61.5" customHeight="1">
      <c r="B314" s="31"/>
      <c r="C314" s="554" t="s">
        <v>453</v>
      </c>
      <c r="D314" s="653"/>
      <c r="E314" s="654">
        <v>667200</v>
      </c>
      <c r="F314" s="654">
        <v>667156.36</v>
      </c>
      <c r="G314" s="657">
        <f t="shared" ref="G314" si="60">(F314/E314)*100</f>
        <v>99.993459232613901</v>
      </c>
      <c r="H314" s="303">
        <f t="shared" ref="H314" si="61">G314/100</f>
        <v>0.99993459232613902</v>
      </c>
      <c r="I314" s="102"/>
      <c r="J314" s="42"/>
      <c r="K314" s="42"/>
      <c r="L314" s="42"/>
      <c r="M314" s="11"/>
      <c r="N314" s="465"/>
      <c r="O314" s="57"/>
      <c r="P314" s="49"/>
      <c r="Q314" s="49"/>
      <c r="R314" s="49"/>
      <c r="S314" s="49"/>
      <c r="T314" s="49"/>
      <c r="U314" s="49"/>
      <c r="V314" s="49"/>
      <c r="W314" s="49"/>
      <c r="X314" s="49"/>
      <c r="Y314" s="49"/>
      <c r="Z314" s="49"/>
      <c r="AA314" s="49"/>
      <c r="AB314" s="61"/>
      <c r="AC314" s="61"/>
      <c r="AD314" s="61"/>
      <c r="AE314" s="61"/>
      <c r="AF314" s="61"/>
      <c r="AG314" s="61"/>
      <c r="AH314" s="61"/>
      <c r="AI314" s="61"/>
      <c r="AJ314" s="61"/>
      <c r="AK314" s="61"/>
      <c r="AL314" s="61"/>
      <c r="AM314" s="61"/>
    </row>
    <row r="315" spans="1:144" s="56" customFormat="1" ht="108.75" customHeight="1">
      <c r="B315" s="31" t="s">
        <v>282</v>
      </c>
      <c r="C315" s="652" t="s">
        <v>593</v>
      </c>
      <c r="D315" s="653"/>
      <c r="E315" s="654">
        <v>1519900</v>
      </c>
      <c r="F315" s="654">
        <v>1519900</v>
      </c>
      <c r="G315" s="328">
        <f t="shared" si="57"/>
        <v>100</v>
      </c>
      <c r="H315" s="303">
        <f t="shared" si="58"/>
        <v>1</v>
      </c>
      <c r="I315" s="102"/>
      <c r="J315" s="108"/>
      <c r="K315" s="108"/>
      <c r="L315" s="108"/>
      <c r="M315" s="11"/>
      <c r="N315" s="465"/>
      <c r="O315" s="57"/>
      <c r="P315" s="49"/>
      <c r="Q315" s="49"/>
      <c r="R315" s="49"/>
      <c r="S315" s="49"/>
      <c r="T315" s="49"/>
      <c r="U315" s="49"/>
      <c r="V315" s="49"/>
      <c r="W315" s="49"/>
      <c r="X315" s="49"/>
      <c r="Y315" s="49"/>
      <c r="Z315" s="49"/>
      <c r="AA315" s="49"/>
      <c r="AB315" s="61"/>
      <c r="AC315" s="61"/>
      <c r="AD315" s="61"/>
      <c r="AE315" s="61"/>
      <c r="AF315" s="61"/>
      <c r="AG315" s="61"/>
      <c r="AH315" s="61"/>
      <c r="AI315" s="61"/>
      <c r="AJ315" s="61"/>
      <c r="AK315" s="61"/>
      <c r="AL315" s="61"/>
      <c r="AM315" s="61"/>
    </row>
    <row r="316" spans="1:144" s="85" customFormat="1" ht="27.75" customHeight="1">
      <c r="A316" s="618"/>
      <c r="B316" s="624"/>
      <c r="C316" s="164" t="s">
        <v>13</v>
      </c>
      <c r="D316" s="304"/>
      <c r="E316" s="269">
        <f>SUM(E310:E315)</f>
        <v>5179575.09</v>
      </c>
      <c r="F316" s="269">
        <f>SUM(F310:F315)</f>
        <v>5179531.4499999993</v>
      </c>
      <c r="G316" s="363">
        <f t="shared" si="57"/>
        <v>99.999157459844824</v>
      </c>
      <c r="H316" s="339">
        <f>G316/100</f>
        <v>0.99999157459844823</v>
      </c>
      <c r="I316" s="86"/>
      <c r="J316" s="74"/>
      <c r="K316" s="74"/>
      <c r="L316" s="74"/>
      <c r="M316" s="365">
        <f>SUM(M310:M315)/3</f>
        <v>107.5985767301982</v>
      </c>
      <c r="N316" s="365">
        <f>M316/100</f>
        <v>1.0759857673019821</v>
      </c>
      <c r="O316" s="47"/>
      <c r="P316" s="49"/>
      <c r="Q316" s="49"/>
      <c r="R316" s="49"/>
      <c r="S316" s="49"/>
      <c r="T316" s="49"/>
      <c r="U316" s="49"/>
      <c r="V316" s="49"/>
      <c r="W316" s="49"/>
      <c r="X316" s="49"/>
      <c r="Y316" s="49"/>
      <c r="Z316" s="49"/>
      <c r="AA316" s="49"/>
      <c r="AB316" s="270"/>
      <c r="AC316" s="270"/>
      <c r="AD316" s="270"/>
      <c r="AE316" s="270"/>
      <c r="AF316" s="270"/>
      <c r="AG316" s="270"/>
      <c r="AH316" s="270"/>
      <c r="AI316" s="270"/>
      <c r="AJ316" s="270"/>
      <c r="AK316" s="270"/>
      <c r="AL316" s="270"/>
      <c r="AM316" s="270"/>
    </row>
    <row r="317" spans="1:144" ht="30" customHeight="1">
      <c r="B317" s="84" t="s">
        <v>277</v>
      </c>
      <c r="C317" s="803" t="s">
        <v>112</v>
      </c>
      <c r="D317" s="804"/>
      <c r="E317" s="804"/>
      <c r="F317" s="804"/>
      <c r="G317" s="804"/>
      <c r="H317" s="804"/>
      <c r="I317" s="804"/>
      <c r="J317" s="804"/>
      <c r="K317" s="804"/>
      <c r="L317" s="804"/>
      <c r="M317" s="804"/>
      <c r="N317" s="359"/>
      <c r="O317" s="40"/>
      <c r="AB317" s="103"/>
      <c r="AC317" s="103"/>
      <c r="AD317" s="103"/>
      <c r="AE317" s="103"/>
      <c r="AF317" s="103"/>
      <c r="AG317" s="103"/>
      <c r="AH317" s="103"/>
      <c r="AI317" s="103"/>
      <c r="AJ317" s="103"/>
      <c r="AK317" s="103"/>
      <c r="AL317" s="103"/>
      <c r="AM317" s="10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row>
    <row r="318" spans="1:144" ht="22.5" customHeight="1">
      <c r="B318" s="253"/>
      <c r="C318" s="730" t="s">
        <v>113</v>
      </c>
      <c r="D318" s="731"/>
      <c r="E318" s="731"/>
      <c r="F318" s="731"/>
      <c r="G318" s="731"/>
      <c r="H318" s="731"/>
      <c r="I318" s="731"/>
      <c r="J318" s="731"/>
      <c r="K318" s="731"/>
      <c r="L318" s="731"/>
      <c r="M318" s="732"/>
      <c r="N318" s="343"/>
      <c r="O318" s="40"/>
      <c r="AB318" s="103"/>
      <c r="AC318" s="103"/>
      <c r="AD318" s="103"/>
      <c r="AE318" s="103"/>
      <c r="AF318" s="103"/>
      <c r="AG318" s="103"/>
      <c r="AH318" s="103"/>
      <c r="AI318" s="103"/>
      <c r="AJ318" s="103"/>
      <c r="AK318" s="103"/>
      <c r="AL318" s="103"/>
      <c r="AM318" s="10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row>
    <row r="319" spans="1:144" ht="21" customHeight="1">
      <c r="B319" s="253"/>
      <c r="C319" s="730" t="s">
        <v>114</v>
      </c>
      <c r="D319" s="731"/>
      <c r="E319" s="731"/>
      <c r="F319" s="731"/>
      <c r="G319" s="731"/>
      <c r="H319" s="731"/>
      <c r="I319" s="731"/>
      <c r="J319" s="731"/>
      <c r="K319" s="731"/>
      <c r="L319" s="731"/>
      <c r="M319" s="732"/>
      <c r="N319" s="343"/>
      <c r="O319" s="40"/>
      <c r="AB319" s="103"/>
      <c r="AC319" s="103"/>
      <c r="AD319" s="103"/>
      <c r="AE319" s="103"/>
      <c r="AF319" s="103"/>
      <c r="AG319" s="103"/>
      <c r="AH319" s="103"/>
      <c r="AI319" s="103"/>
      <c r="AJ319" s="103"/>
      <c r="AK319" s="103"/>
      <c r="AL319" s="103"/>
      <c r="AM319" s="10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row>
    <row r="320" spans="1:144" ht="25.5" customHeight="1">
      <c r="B320" s="253"/>
      <c r="C320" s="727" t="s">
        <v>115</v>
      </c>
      <c r="D320" s="728"/>
      <c r="E320" s="728"/>
      <c r="F320" s="728"/>
      <c r="G320" s="728"/>
      <c r="H320" s="728"/>
      <c r="I320" s="728"/>
      <c r="J320" s="728"/>
      <c r="K320" s="728"/>
      <c r="L320" s="728"/>
      <c r="M320" s="728"/>
      <c r="N320" s="729"/>
      <c r="O320" s="40"/>
      <c r="AB320" s="103"/>
      <c r="AC320" s="103"/>
      <c r="AD320" s="103"/>
      <c r="AE320" s="103"/>
      <c r="AF320" s="103"/>
      <c r="AG320" s="103"/>
      <c r="AH320" s="103"/>
      <c r="AI320" s="103"/>
      <c r="AJ320" s="103"/>
      <c r="AK320" s="103"/>
      <c r="AL320" s="103"/>
      <c r="AM320" s="10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row>
    <row r="321" spans="1:144">
      <c r="B321" s="31"/>
      <c r="C321" s="727" t="s">
        <v>116</v>
      </c>
      <c r="D321" s="728"/>
      <c r="E321" s="728"/>
      <c r="F321" s="728"/>
      <c r="G321" s="728"/>
      <c r="H321" s="728"/>
      <c r="I321" s="728"/>
      <c r="J321" s="728"/>
      <c r="K321" s="728"/>
      <c r="L321" s="728"/>
      <c r="M321" s="728"/>
      <c r="N321" s="729"/>
      <c r="O321" s="40"/>
      <c r="AB321" s="103"/>
      <c r="AC321" s="103"/>
      <c r="AD321" s="103"/>
      <c r="AE321" s="103"/>
      <c r="AF321" s="103"/>
      <c r="AG321" s="103"/>
      <c r="AH321" s="103"/>
      <c r="AI321" s="103"/>
      <c r="AJ321" s="103"/>
      <c r="AK321" s="103"/>
      <c r="AL321" s="103"/>
      <c r="AM321" s="10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row>
    <row r="322" spans="1:144" ht="90">
      <c r="B322" s="75" t="s">
        <v>278</v>
      </c>
      <c r="C322" s="652" t="s">
        <v>594</v>
      </c>
      <c r="D322" s="653"/>
      <c r="E322" s="654">
        <v>30400</v>
      </c>
      <c r="F322" s="654">
        <v>30400</v>
      </c>
      <c r="G322" s="518">
        <f>F322/E322*100</f>
        <v>100</v>
      </c>
      <c r="H322" s="518">
        <f>G322/100</f>
        <v>1</v>
      </c>
      <c r="I322" s="662" t="s">
        <v>696</v>
      </c>
      <c r="J322" s="44" t="s">
        <v>10</v>
      </c>
      <c r="K322" s="482">
        <v>85</v>
      </c>
      <c r="L322" s="482">
        <v>85</v>
      </c>
      <c r="M322" s="43">
        <f>L322/K322*100</f>
        <v>100</v>
      </c>
      <c r="N322" s="360">
        <v>1</v>
      </c>
      <c r="O322" s="40"/>
      <c r="AB322" s="103"/>
      <c r="AC322" s="103"/>
      <c r="AD322" s="103"/>
      <c r="AE322" s="103"/>
      <c r="AF322" s="103"/>
      <c r="AG322" s="103"/>
      <c r="AH322" s="103"/>
      <c r="AI322" s="103"/>
      <c r="AJ322" s="103"/>
      <c r="AK322" s="103"/>
      <c r="AL322" s="103"/>
      <c r="AM322" s="10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row>
    <row r="323" spans="1:144" ht="84" customHeight="1">
      <c r="B323" s="75" t="s">
        <v>279</v>
      </c>
      <c r="C323" s="652" t="s">
        <v>595</v>
      </c>
      <c r="D323" s="653"/>
      <c r="E323" s="654">
        <v>619300</v>
      </c>
      <c r="F323" s="654">
        <v>619300</v>
      </c>
      <c r="G323" s="272">
        <f>(F323/E323)*100</f>
        <v>100</v>
      </c>
      <c r="H323" s="321">
        <v>1</v>
      </c>
      <c r="I323" s="662" t="s">
        <v>697</v>
      </c>
      <c r="J323" s="44" t="s">
        <v>84</v>
      </c>
      <c r="K323" s="482">
        <v>350</v>
      </c>
      <c r="L323" s="482">
        <v>413</v>
      </c>
      <c r="M323" s="43">
        <f>L323/K323*100</f>
        <v>118</v>
      </c>
      <c r="N323" s="360">
        <v>1</v>
      </c>
      <c r="O323" s="40"/>
      <c r="AB323" s="103"/>
      <c r="AC323" s="103"/>
      <c r="AD323" s="103"/>
      <c r="AE323" s="103"/>
      <c r="AF323" s="103"/>
      <c r="AG323" s="103"/>
      <c r="AH323" s="103"/>
      <c r="AI323" s="103"/>
      <c r="AJ323" s="103"/>
      <c r="AK323" s="103"/>
      <c r="AL323" s="103"/>
      <c r="AM323" s="10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row>
    <row r="324" spans="1:144" ht="84" customHeight="1">
      <c r="B324" s="75"/>
      <c r="C324" s="554" t="s">
        <v>454</v>
      </c>
      <c r="D324" s="653"/>
      <c r="E324" s="654">
        <v>3925700</v>
      </c>
      <c r="F324" s="654">
        <v>3925700</v>
      </c>
      <c r="G324" s="272">
        <f>(F324/E324)*100</f>
        <v>100</v>
      </c>
      <c r="H324" s="321">
        <v>2</v>
      </c>
      <c r="I324" s="277"/>
      <c r="J324" s="10"/>
      <c r="K324" s="10"/>
      <c r="L324" s="10"/>
      <c r="M324" s="43"/>
      <c r="N324" s="360"/>
      <c r="O324" s="40"/>
      <c r="AB324" s="103"/>
      <c r="AC324" s="103"/>
      <c r="AD324" s="103"/>
      <c r="AE324" s="103"/>
      <c r="AF324" s="103"/>
      <c r="AG324" s="103"/>
      <c r="AH324" s="103"/>
      <c r="AI324" s="103"/>
      <c r="AJ324" s="103"/>
      <c r="AK324" s="103"/>
      <c r="AL324" s="103"/>
      <c r="AM324" s="10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row>
    <row r="325" spans="1:144" s="71" customFormat="1" ht="30.75" customHeight="1">
      <c r="A325" s="56"/>
      <c r="B325" s="87"/>
      <c r="C325" s="88" t="s">
        <v>15</v>
      </c>
      <c r="D325" s="311"/>
      <c r="E325" s="417">
        <f>SUM(E322:E324)</f>
        <v>4575400</v>
      </c>
      <c r="F325" s="417">
        <f>SUM(F322:F324)</f>
        <v>4575400</v>
      </c>
      <c r="G325" s="417">
        <v>100</v>
      </c>
      <c r="H325" s="390">
        <v>1</v>
      </c>
      <c r="I325" s="88"/>
      <c r="J325" s="89"/>
      <c r="K325" s="89"/>
      <c r="L325" s="89"/>
      <c r="M325" s="386">
        <f>SUM(M322:M323)/2</f>
        <v>109</v>
      </c>
      <c r="N325" s="386">
        <f>M325/100</f>
        <v>1.0900000000000001</v>
      </c>
      <c r="O325" s="47"/>
      <c r="P325" s="49"/>
      <c r="Q325" s="49"/>
      <c r="R325" s="49"/>
      <c r="S325" s="49"/>
      <c r="T325" s="49"/>
      <c r="U325" s="49"/>
      <c r="V325" s="49"/>
      <c r="W325" s="49"/>
      <c r="X325" s="49"/>
      <c r="Y325" s="49"/>
      <c r="Z325" s="49"/>
      <c r="AA325" s="49"/>
      <c r="AB325" s="270"/>
      <c r="AC325" s="270"/>
      <c r="AD325" s="270"/>
      <c r="AE325" s="270"/>
      <c r="AF325" s="270"/>
      <c r="AG325" s="270"/>
      <c r="AH325" s="270"/>
      <c r="AI325" s="270"/>
      <c r="AJ325" s="270"/>
      <c r="AK325" s="270"/>
      <c r="AL325" s="270"/>
      <c r="AM325" s="270"/>
    </row>
    <row r="326" spans="1:144" s="435" customFormat="1" ht="29.25" customHeight="1">
      <c r="A326" s="446"/>
      <c r="B326" s="519"/>
      <c r="C326" s="520" t="s">
        <v>347</v>
      </c>
      <c r="D326" s="432"/>
      <c r="E326" s="480">
        <f>E316+E325</f>
        <v>9754975.0899999999</v>
      </c>
      <c r="F326" s="480">
        <f>F316+F325</f>
        <v>9754931.4499999993</v>
      </c>
      <c r="G326" s="521">
        <f>F326/E326</f>
        <v>0.99999552638529587</v>
      </c>
      <c r="H326" s="522">
        <v>1</v>
      </c>
      <c r="I326" s="847" t="s">
        <v>346</v>
      </c>
      <c r="J326" s="848"/>
      <c r="K326" s="848"/>
      <c r="L326" s="848"/>
      <c r="M326" s="648">
        <v>0.92</v>
      </c>
      <c r="N326" s="523">
        <v>1</v>
      </c>
      <c r="O326" s="524"/>
      <c r="P326" s="292"/>
      <c r="Q326" s="292"/>
      <c r="R326" s="292"/>
      <c r="S326" s="292"/>
      <c r="T326" s="292"/>
      <c r="U326" s="292"/>
      <c r="V326" s="292"/>
      <c r="W326" s="292"/>
      <c r="X326" s="292"/>
      <c r="Y326" s="292"/>
      <c r="Z326" s="292"/>
      <c r="AA326" s="292"/>
      <c r="AB326" s="292"/>
      <c r="AC326" s="292"/>
      <c r="AD326" s="292"/>
      <c r="AE326" s="292"/>
      <c r="AF326" s="292"/>
      <c r="AG326" s="292"/>
      <c r="AH326" s="292"/>
      <c r="AI326" s="292"/>
      <c r="AJ326" s="292"/>
      <c r="AK326" s="292"/>
      <c r="AL326" s="292"/>
      <c r="AM326" s="292"/>
    </row>
    <row r="327" spans="1:144" s="56" customFormat="1" ht="29.25" customHeight="1">
      <c r="B327" s="92"/>
      <c r="C327" s="133" t="s">
        <v>332</v>
      </c>
      <c r="D327" s="114" t="s">
        <v>336</v>
      </c>
      <c r="E327" s="401"/>
      <c r="F327" s="401"/>
      <c r="G327" s="381"/>
      <c r="H327" s="391"/>
      <c r="I327" s="327"/>
      <c r="J327" s="327"/>
      <c r="K327" s="327"/>
      <c r="L327" s="327"/>
      <c r="M327" s="402"/>
      <c r="N327" s="420"/>
      <c r="O327" s="57"/>
      <c r="P327" s="49"/>
      <c r="Q327" s="49"/>
      <c r="R327" s="49"/>
      <c r="S327" s="49"/>
      <c r="T327" s="49"/>
      <c r="U327" s="49"/>
      <c r="V327" s="49"/>
      <c r="W327" s="49"/>
      <c r="X327" s="49"/>
      <c r="Y327" s="49"/>
      <c r="Z327" s="49"/>
      <c r="AA327" s="49"/>
      <c r="AB327" s="61"/>
      <c r="AC327" s="61"/>
      <c r="AD327" s="61"/>
      <c r="AE327" s="61"/>
      <c r="AF327" s="61"/>
      <c r="AG327" s="61"/>
      <c r="AH327" s="61"/>
      <c r="AI327" s="61"/>
      <c r="AJ327" s="61"/>
      <c r="AK327" s="61"/>
      <c r="AL327" s="61"/>
      <c r="AM327" s="61"/>
    </row>
    <row r="328" spans="1:144" s="56" customFormat="1" ht="29.25" customHeight="1">
      <c r="B328" s="92"/>
      <c r="C328" s="133" t="s">
        <v>333</v>
      </c>
      <c r="D328" s="114" t="s">
        <v>484</v>
      </c>
      <c r="E328" s="497">
        <v>1575600</v>
      </c>
      <c r="F328" s="497">
        <v>1575600</v>
      </c>
      <c r="G328" s="381"/>
      <c r="H328" s="391"/>
      <c r="I328" s="327"/>
      <c r="J328" s="327"/>
      <c r="K328" s="327"/>
      <c r="L328" s="327"/>
      <c r="M328" s="402"/>
      <c r="N328" s="420"/>
      <c r="O328" s="57"/>
      <c r="P328" s="49"/>
      <c r="Q328" s="49"/>
      <c r="R328" s="49"/>
      <c r="S328" s="49"/>
      <c r="T328" s="49"/>
      <c r="U328" s="49"/>
      <c r="V328" s="49"/>
      <c r="W328" s="49"/>
      <c r="X328" s="49"/>
      <c r="Y328" s="49"/>
      <c r="Z328" s="49"/>
      <c r="AA328" s="49"/>
      <c r="AB328" s="61"/>
      <c r="AC328" s="61"/>
      <c r="AD328" s="61"/>
      <c r="AE328" s="61"/>
      <c r="AF328" s="61"/>
      <c r="AG328" s="61"/>
      <c r="AH328" s="61"/>
      <c r="AI328" s="61"/>
      <c r="AJ328" s="61"/>
      <c r="AK328" s="61"/>
      <c r="AL328" s="61"/>
      <c r="AM328" s="61"/>
    </row>
    <row r="329" spans="1:144" s="56" customFormat="1" ht="29.25" customHeight="1">
      <c r="B329" s="92"/>
      <c r="C329" s="133" t="s">
        <v>334</v>
      </c>
      <c r="D329" s="114" t="s">
        <v>485</v>
      </c>
      <c r="E329" s="497">
        <v>8179375.0899999999</v>
      </c>
      <c r="F329" s="497">
        <v>8179331.4500000002</v>
      </c>
      <c r="G329" s="381"/>
      <c r="H329" s="391"/>
      <c r="I329" s="327"/>
      <c r="J329" s="327"/>
      <c r="K329" s="327"/>
      <c r="L329" s="327"/>
      <c r="M329" s="402"/>
      <c r="N329" s="420"/>
      <c r="O329" s="57"/>
      <c r="P329" s="49"/>
      <c r="Q329" s="49"/>
      <c r="R329" s="49"/>
      <c r="S329" s="49"/>
      <c r="T329" s="49"/>
      <c r="U329" s="49"/>
      <c r="V329" s="49"/>
      <c r="W329" s="49"/>
      <c r="X329" s="49"/>
      <c r="Y329" s="49"/>
      <c r="Z329" s="49"/>
      <c r="AA329" s="49"/>
      <c r="AB329" s="61"/>
      <c r="AC329" s="61"/>
      <c r="AD329" s="61"/>
      <c r="AE329" s="61"/>
      <c r="AF329" s="61"/>
      <c r="AG329" s="61"/>
      <c r="AH329" s="61"/>
      <c r="AI329" s="61"/>
      <c r="AJ329" s="61"/>
      <c r="AK329" s="61"/>
      <c r="AL329" s="61"/>
      <c r="AM329" s="61"/>
    </row>
    <row r="330" spans="1:144" s="56" customFormat="1" ht="29.25" customHeight="1">
      <c r="B330" s="92"/>
      <c r="C330" s="133" t="s">
        <v>335</v>
      </c>
      <c r="D330" s="114" t="s">
        <v>338</v>
      </c>
      <c r="E330" s="401"/>
      <c r="F330" s="401"/>
      <c r="G330" s="381"/>
      <c r="H330" s="391"/>
      <c r="I330" s="327"/>
      <c r="J330" s="327"/>
      <c r="K330" s="327"/>
      <c r="L330" s="327"/>
      <c r="M330" s="402"/>
      <c r="N330" s="420"/>
      <c r="O330" s="57"/>
      <c r="P330" s="49"/>
      <c r="Q330" s="49"/>
      <c r="R330" s="49"/>
      <c r="S330" s="49"/>
      <c r="T330" s="49"/>
      <c r="U330" s="49"/>
      <c r="V330" s="49"/>
      <c r="W330" s="49"/>
      <c r="X330" s="49"/>
      <c r="Y330" s="49"/>
      <c r="Z330" s="49"/>
      <c r="AA330" s="49"/>
      <c r="AB330" s="61"/>
      <c r="AC330" s="61"/>
      <c r="AD330" s="61"/>
      <c r="AE330" s="61"/>
      <c r="AF330" s="61"/>
      <c r="AG330" s="61"/>
      <c r="AH330" s="61"/>
      <c r="AI330" s="61"/>
      <c r="AJ330" s="61"/>
      <c r="AK330" s="61"/>
      <c r="AL330" s="61"/>
      <c r="AM330" s="61"/>
    </row>
    <row r="331" spans="1:144" s="56" customFormat="1" ht="59.25" customHeight="1">
      <c r="B331" s="93"/>
      <c r="C331" s="741" t="s">
        <v>729</v>
      </c>
      <c r="D331" s="757"/>
      <c r="E331" s="757"/>
      <c r="F331" s="757"/>
      <c r="G331" s="757"/>
      <c r="H331" s="757"/>
      <c r="I331" s="757"/>
      <c r="J331" s="757"/>
      <c r="K331" s="757"/>
      <c r="L331" s="757"/>
      <c r="M331" s="757"/>
      <c r="N331" s="758"/>
      <c r="O331" s="47"/>
      <c r="P331" s="49"/>
      <c r="Q331" s="49"/>
      <c r="R331" s="49"/>
      <c r="S331" s="49"/>
      <c r="T331" s="49"/>
      <c r="U331" s="49"/>
      <c r="V331" s="49"/>
      <c r="W331" s="49"/>
      <c r="X331" s="49"/>
      <c r="Y331" s="49"/>
      <c r="Z331" s="49"/>
      <c r="AA331" s="49"/>
      <c r="AB331" s="61"/>
      <c r="AC331" s="61"/>
      <c r="AD331" s="61"/>
      <c r="AE331" s="61"/>
      <c r="AF331" s="61"/>
      <c r="AG331" s="61"/>
      <c r="AH331" s="61"/>
      <c r="AI331" s="61"/>
      <c r="AJ331" s="61"/>
      <c r="AK331" s="61"/>
      <c r="AL331" s="61"/>
      <c r="AM331" s="61"/>
    </row>
    <row r="332" spans="1:144" ht="45" customHeight="1">
      <c r="B332" s="97" t="s">
        <v>85</v>
      </c>
      <c r="C332" s="750" t="s">
        <v>211</v>
      </c>
      <c r="D332" s="751"/>
      <c r="E332" s="751"/>
      <c r="F332" s="751"/>
      <c r="G332" s="751"/>
      <c r="H332" s="751"/>
      <c r="I332" s="751"/>
      <c r="J332" s="751"/>
      <c r="K332" s="751"/>
      <c r="L332" s="751"/>
      <c r="M332" s="751"/>
      <c r="N332" s="846"/>
    </row>
    <row r="333" spans="1:144" ht="27" customHeight="1">
      <c r="B333" s="7"/>
      <c r="C333" s="730" t="s">
        <v>171</v>
      </c>
      <c r="D333" s="731"/>
      <c r="E333" s="731"/>
      <c r="F333" s="731"/>
      <c r="G333" s="731"/>
      <c r="H333" s="731"/>
      <c r="I333" s="731"/>
      <c r="J333" s="731"/>
      <c r="K333" s="731"/>
      <c r="L333" s="731"/>
      <c r="M333" s="731"/>
      <c r="N333" s="732"/>
    </row>
    <row r="334" spans="1:144" ht="33.75" customHeight="1">
      <c r="B334" s="7"/>
      <c r="C334" s="730" t="s">
        <v>172</v>
      </c>
      <c r="D334" s="731"/>
      <c r="E334" s="731"/>
      <c r="F334" s="731"/>
      <c r="G334" s="731"/>
      <c r="H334" s="731"/>
      <c r="I334" s="731"/>
      <c r="J334" s="731"/>
      <c r="K334" s="731"/>
      <c r="L334" s="731"/>
      <c r="M334" s="731"/>
      <c r="N334" s="732"/>
    </row>
    <row r="335" spans="1:144" ht="41.25" customHeight="1">
      <c r="B335" s="7"/>
      <c r="C335" s="730" t="s">
        <v>173</v>
      </c>
      <c r="D335" s="731"/>
      <c r="E335" s="731"/>
      <c r="F335" s="731"/>
      <c r="G335" s="731"/>
      <c r="H335" s="731"/>
      <c r="I335" s="731"/>
      <c r="J335" s="731"/>
      <c r="K335" s="731"/>
      <c r="L335" s="731"/>
      <c r="M335" s="731"/>
      <c r="N335" s="732"/>
    </row>
    <row r="336" spans="1:144" ht="30" customHeight="1">
      <c r="B336" s="7"/>
      <c r="C336" s="730" t="s">
        <v>174</v>
      </c>
      <c r="D336" s="731"/>
      <c r="E336" s="731"/>
      <c r="F336" s="731"/>
      <c r="G336" s="731"/>
      <c r="H336" s="731"/>
      <c r="I336" s="731"/>
      <c r="J336" s="731"/>
      <c r="K336" s="731"/>
      <c r="L336" s="731"/>
      <c r="M336" s="731"/>
      <c r="N336" s="732"/>
      <c r="P336" s="292"/>
      <c r="Q336" s="292"/>
      <c r="R336" s="292"/>
      <c r="S336" s="292"/>
      <c r="T336" s="292"/>
      <c r="U336" s="292"/>
      <c r="V336" s="292"/>
      <c r="W336" s="292"/>
    </row>
    <row r="337" spans="1:145" s="155" customFormat="1" ht="45" customHeight="1">
      <c r="A337" s="446"/>
      <c r="B337" s="249" t="s">
        <v>284</v>
      </c>
      <c r="C337" s="735" t="s">
        <v>283</v>
      </c>
      <c r="D337" s="736"/>
      <c r="E337" s="736"/>
      <c r="F337" s="736"/>
      <c r="G337" s="736"/>
      <c r="H337" s="736"/>
      <c r="I337" s="736"/>
      <c r="J337" s="736"/>
      <c r="K337" s="736"/>
      <c r="L337" s="736"/>
      <c r="M337" s="736"/>
      <c r="N337" s="737"/>
      <c r="O337" s="225"/>
      <c r="P337" s="286"/>
      <c r="Q337" s="286"/>
      <c r="R337" s="286"/>
      <c r="S337" s="286"/>
      <c r="T337" s="286"/>
      <c r="U337" s="286"/>
      <c r="V337" s="286"/>
      <c r="W337" s="286"/>
      <c r="X337" s="292"/>
      <c r="Y337" s="292"/>
      <c r="Z337" s="292"/>
      <c r="AA337" s="292"/>
      <c r="AB337" s="186"/>
      <c r="AC337" s="186"/>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row>
    <row r="338" spans="1:145" s="149" customFormat="1" ht="33" customHeight="1">
      <c r="A338" s="50"/>
      <c r="B338" s="7"/>
      <c r="C338" s="738" t="s">
        <v>175</v>
      </c>
      <c r="D338" s="739"/>
      <c r="E338" s="739"/>
      <c r="F338" s="739"/>
      <c r="G338" s="739"/>
      <c r="H338" s="739"/>
      <c r="I338" s="739"/>
      <c r="J338" s="739"/>
      <c r="K338" s="739"/>
      <c r="L338" s="739"/>
      <c r="M338" s="739"/>
      <c r="N338" s="740"/>
      <c r="O338" s="225"/>
      <c r="P338" s="286"/>
      <c r="Q338" s="286"/>
      <c r="R338" s="286"/>
      <c r="S338" s="286"/>
      <c r="T338" s="286"/>
      <c r="U338" s="286"/>
      <c r="V338" s="286"/>
      <c r="W338" s="286"/>
      <c r="X338" s="286"/>
      <c r="Y338" s="286"/>
      <c r="Z338" s="286"/>
      <c r="AA338" s="286"/>
      <c r="AB338" s="104"/>
      <c r="AC338" s="104"/>
      <c r="AD338" s="104"/>
      <c r="AE338" s="104"/>
      <c r="AF338" s="104"/>
      <c r="AG338" s="104"/>
      <c r="AH338" s="104"/>
      <c r="AI338" s="104"/>
      <c r="AJ338" s="104"/>
      <c r="AK338" s="104"/>
      <c r="AL338" s="104"/>
      <c r="AM338" s="104"/>
      <c r="AN338" s="104"/>
      <c r="AO338" s="104"/>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104"/>
      <c r="CR338" s="104"/>
      <c r="CS338" s="104"/>
      <c r="CT338" s="104"/>
      <c r="CU338" s="104"/>
      <c r="CV338" s="104"/>
      <c r="CW338" s="104"/>
      <c r="CX338" s="104"/>
      <c r="CY338" s="104"/>
      <c r="CZ338" s="104"/>
      <c r="DA338" s="104"/>
      <c r="DB338" s="104"/>
      <c r="DC338" s="104"/>
      <c r="DD338" s="104"/>
      <c r="DE338" s="104"/>
      <c r="DF338" s="104"/>
      <c r="DG338" s="104"/>
      <c r="DH338" s="104"/>
      <c r="DI338" s="104"/>
      <c r="DJ338" s="104"/>
      <c r="DK338" s="104"/>
      <c r="DL338" s="104"/>
      <c r="DM338" s="104"/>
      <c r="DN338" s="104"/>
      <c r="DO338" s="104"/>
      <c r="DP338" s="104"/>
      <c r="DQ338" s="104"/>
      <c r="DR338" s="104"/>
      <c r="DS338" s="104"/>
      <c r="DT338" s="104"/>
      <c r="DU338" s="104"/>
      <c r="DV338" s="104"/>
      <c r="DW338" s="104"/>
      <c r="DX338" s="104"/>
      <c r="DY338" s="104"/>
      <c r="DZ338" s="104"/>
      <c r="EA338" s="104"/>
      <c r="EB338" s="104"/>
      <c r="EC338" s="104"/>
      <c r="ED338" s="104"/>
      <c r="EE338" s="104"/>
      <c r="EF338" s="104"/>
      <c r="EG338" s="104"/>
      <c r="EH338" s="104"/>
      <c r="EI338" s="104"/>
      <c r="EJ338" s="104"/>
      <c r="EK338" s="104"/>
      <c r="EL338" s="104"/>
      <c r="EM338" s="104"/>
      <c r="EN338" s="104"/>
    </row>
    <row r="339" spans="1:145" s="149" customFormat="1" ht="37.5" customHeight="1">
      <c r="A339" s="50"/>
      <c r="B339" s="7"/>
      <c r="C339" s="738" t="s">
        <v>177</v>
      </c>
      <c r="D339" s="739"/>
      <c r="E339" s="739"/>
      <c r="F339" s="739"/>
      <c r="G339" s="739"/>
      <c r="H339" s="739"/>
      <c r="I339" s="739"/>
      <c r="J339" s="739"/>
      <c r="K339" s="739"/>
      <c r="L339" s="739"/>
      <c r="M339" s="739"/>
      <c r="N339" s="740"/>
      <c r="O339" s="225"/>
      <c r="P339" s="286"/>
      <c r="Q339" s="286"/>
      <c r="R339" s="286"/>
      <c r="S339" s="286"/>
      <c r="T339" s="286"/>
      <c r="U339" s="286"/>
      <c r="V339" s="286"/>
      <c r="W339" s="286"/>
      <c r="X339" s="286"/>
      <c r="Y339" s="286"/>
      <c r="Z339" s="286"/>
      <c r="AA339" s="286"/>
      <c r="AB339" s="104"/>
      <c r="AC339" s="104"/>
      <c r="AD339" s="104"/>
      <c r="AE339" s="104"/>
      <c r="AF339" s="104"/>
      <c r="AG339" s="104"/>
      <c r="AH339" s="104"/>
      <c r="AI339" s="104"/>
      <c r="AJ339" s="104"/>
      <c r="AK339" s="104"/>
      <c r="AL339" s="104"/>
      <c r="AM339" s="104"/>
      <c r="AN339" s="104"/>
      <c r="AO339" s="104"/>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104"/>
      <c r="CR339" s="104"/>
      <c r="CS339" s="104"/>
      <c r="CT339" s="104"/>
      <c r="CU339" s="104"/>
      <c r="CV339" s="104"/>
      <c r="CW339" s="104"/>
      <c r="CX339" s="104"/>
      <c r="CY339" s="104"/>
      <c r="CZ339" s="104"/>
      <c r="DA339" s="104"/>
      <c r="DB339" s="104"/>
      <c r="DC339" s="104"/>
      <c r="DD339" s="104"/>
      <c r="DE339" s="104"/>
      <c r="DF339" s="104"/>
      <c r="DG339" s="104"/>
      <c r="DH339" s="104"/>
      <c r="DI339" s="104"/>
      <c r="DJ339" s="104"/>
      <c r="DK339" s="104"/>
      <c r="DL339" s="104"/>
      <c r="DM339" s="104"/>
      <c r="DN339" s="104"/>
      <c r="DO339" s="104"/>
      <c r="DP339" s="104"/>
      <c r="DQ339" s="104"/>
      <c r="DR339" s="104"/>
      <c r="DS339" s="104"/>
      <c r="DT339" s="104"/>
      <c r="DU339" s="104"/>
      <c r="DV339" s="104"/>
      <c r="DW339" s="104"/>
      <c r="DX339" s="104"/>
      <c r="DY339" s="104"/>
      <c r="DZ339" s="104"/>
      <c r="EA339" s="104"/>
      <c r="EB339" s="104"/>
      <c r="EC339" s="104"/>
      <c r="ED339" s="104"/>
      <c r="EE339" s="104"/>
      <c r="EF339" s="104"/>
      <c r="EG339" s="104"/>
      <c r="EH339" s="104"/>
      <c r="EI339" s="104"/>
      <c r="EJ339" s="104"/>
      <c r="EK339" s="104"/>
      <c r="EL339" s="104"/>
      <c r="EM339" s="104"/>
      <c r="EN339" s="104"/>
    </row>
    <row r="340" spans="1:145" s="149" customFormat="1" ht="35.25" customHeight="1">
      <c r="A340" s="50"/>
      <c r="B340" s="7"/>
      <c r="C340" s="738" t="s">
        <v>176</v>
      </c>
      <c r="D340" s="739"/>
      <c r="E340" s="739"/>
      <c r="F340" s="739"/>
      <c r="G340" s="739"/>
      <c r="H340" s="739"/>
      <c r="I340" s="739"/>
      <c r="J340" s="739"/>
      <c r="K340" s="739"/>
      <c r="L340" s="739"/>
      <c r="M340" s="739"/>
      <c r="N340" s="740"/>
      <c r="O340" s="225"/>
      <c r="P340" s="266"/>
      <c r="Q340" s="266"/>
      <c r="R340" s="266"/>
      <c r="S340" s="266"/>
      <c r="T340" s="266"/>
      <c r="U340" s="266"/>
      <c r="V340" s="266"/>
      <c r="W340" s="266"/>
      <c r="X340" s="286"/>
      <c r="Y340" s="286"/>
      <c r="Z340" s="286"/>
      <c r="AA340" s="286"/>
      <c r="AB340" s="104"/>
      <c r="AC340" s="104"/>
      <c r="AD340" s="104"/>
      <c r="AE340" s="104"/>
      <c r="AF340" s="104"/>
      <c r="AG340" s="104"/>
      <c r="AH340" s="104"/>
      <c r="AI340" s="104"/>
      <c r="AJ340" s="104"/>
      <c r="AK340" s="104"/>
      <c r="AL340" s="104"/>
      <c r="AM340" s="104"/>
      <c r="AN340" s="104"/>
      <c r="AO340" s="104"/>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04"/>
      <c r="DA340" s="104"/>
      <c r="DB340" s="104"/>
      <c r="DC340" s="104"/>
      <c r="DD340" s="104"/>
      <c r="DE340" s="104"/>
      <c r="DF340" s="104"/>
      <c r="DG340" s="104"/>
      <c r="DH340" s="104"/>
      <c r="DI340" s="104"/>
      <c r="DJ340" s="104"/>
      <c r="DK340" s="104"/>
      <c r="DL340" s="104"/>
      <c r="DM340" s="104"/>
      <c r="DN340" s="104"/>
      <c r="DO340" s="104"/>
      <c r="DP340" s="104"/>
      <c r="DQ340" s="104"/>
      <c r="DR340" s="104"/>
      <c r="DS340" s="104"/>
      <c r="DT340" s="104"/>
      <c r="DU340" s="104"/>
      <c r="DV340" s="104"/>
      <c r="DW340" s="104"/>
      <c r="DX340" s="104"/>
      <c r="DY340" s="104"/>
      <c r="DZ340" s="104"/>
      <c r="EA340" s="104"/>
      <c r="EB340" s="104"/>
      <c r="EC340" s="104"/>
      <c r="ED340" s="104"/>
      <c r="EE340" s="104"/>
      <c r="EF340" s="104"/>
      <c r="EG340" s="104"/>
      <c r="EH340" s="104"/>
      <c r="EI340" s="104"/>
      <c r="EJ340" s="104"/>
      <c r="EK340" s="104"/>
      <c r="EL340" s="104"/>
      <c r="EM340" s="104"/>
      <c r="EN340" s="104"/>
    </row>
    <row r="341" spans="1:145" s="12" customFormat="1" ht="93" customHeight="1">
      <c r="A341" s="98"/>
      <c r="B341" s="31" t="s">
        <v>285</v>
      </c>
      <c r="C341" s="652" t="s">
        <v>455</v>
      </c>
      <c r="D341" s="653"/>
      <c r="E341" s="654">
        <v>2020000</v>
      </c>
      <c r="F341" s="654">
        <v>2020000</v>
      </c>
      <c r="G341" s="553">
        <f>F341/E341*100</f>
        <v>100</v>
      </c>
      <c r="H341" s="303">
        <f>G341/100</f>
        <v>1</v>
      </c>
      <c r="I341" s="494" t="s">
        <v>698</v>
      </c>
      <c r="J341" s="494" t="s">
        <v>219</v>
      </c>
      <c r="K341" s="494">
        <v>765</v>
      </c>
      <c r="L341" s="494">
        <v>983</v>
      </c>
      <c r="M341" s="11">
        <f>L341/K341*100</f>
        <v>128.4967320261438</v>
      </c>
      <c r="N341" s="465">
        <f t="shared" ref="N341" si="62">M341/100</f>
        <v>1.284967320261438</v>
      </c>
      <c r="O341" s="225"/>
      <c r="P341" s="266"/>
      <c r="Q341" s="266"/>
      <c r="R341" s="266"/>
      <c r="S341" s="266"/>
      <c r="T341" s="266"/>
      <c r="U341" s="266"/>
      <c r="V341" s="266"/>
      <c r="W341" s="266"/>
      <c r="X341" s="266"/>
      <c r="Y341" s="266"/>
      <c r="Z341" s="266"/>
      <c r="AA341" s="266"/>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107"/>
      <c r="BJ341" s="107"/>
      <c r="BK341" s="107"/>
      <c r="BL341" s="107"/>
      <c r="BM341" s="107"/>
      <c r="BN341" s="107"/>
      <c r="BO341" s="107"/>
      <c r="BP341" s="107"/>
      <c r="BQ341" s="107"/>
      <c r="BR341" s="107"/>
      <c r="BS341" s="107"/>
      <c r="BT341" s="107"/>
      <c r="BU341" s="107"/>
      <c r="BV341" s="107"/>
      <c r="BW341" s="107"/>
      <c r="BX341" s="107"/>
      <c r="BY341" s="107"/>
      <c r="BZ341" s="107"/>
      <c r="CA341" s="107"/>
      <c r="CB341" s="107"/>
      <c r="CC341" s="107"/>
      <c r="CD341" s="107"/>
      <c r="CE341" s="107"/>
      <c r="CF341" s="107"/>
      <c r="CG341" s="107"/>
      <c r="CH341" s="107"/>
      <c r="CI341" s="107"/>
      <c r="CJ341" s="107"/>
      <c r="CK341" s="107"/>
      <c r="CL341" s="107"/>
      <c r="CM341" s="107"/>
      <c r="CN341" s="107"/>
      <c r="CO341" s="107"/>
      <c r="CP341" s="107"/>
      <c r="CQ341" s="107"/>
      <c r="CR341" s="107"/>
      <c r="CS341" s="107"/>
      <c r="CT341" s="107"/>
      <c r="CU341" s="107"/>
      <c r="CV341" s="107"/>
      <c r="CW341" s="107"/>
      <c r="CX341" s="107"/>
      <c r="CY341" s="107"/>
      <c r="CZ341" s="107"/>
      <c r="DA341" s="107"/>
      <c r="DB341" s="107"/>
      <c r="DC341" s="107"/>
      <c r="DD341" s="107"/>
      <c r="DE341" s="107"/>
      <c r="DF341" s="107"/>
      <c r="DG341" s="107"/>
      <c r="DH341" s="107"/>
      <c r="DI341" s="107"/>
      <c r="DJ341" s="107"/>
      <c r="DK341" s="107"/>
      <c r="DL341" s="107"/>
      <c r="DM341" s="107"/>
      <c r="DN341" s="107"/>
      <c r="DO341" s="107"/>
      <c r="DP341" s="107"/>
      <c r="DQ341" s="107"/>
      <c r="DR341" s="107"/>
      <c r="DS341" s="107"/>
      <c r="DT341" s="107"/>
      <c r="DU341" s="107"/>
      <c r="DV341" s="107"/>
      <c r="DW341" s="107"/>
      <c r="DX341" s="107"/>
      <c r="DY341" s="107"/>
      <c r="DZ341" s="107"/>
      <c r="EA341" s="107"/>
      <c r="EB341" s="107"/>
      <c r="EC341" s="107"/>
      <c r="ED341" s="107"/>
      <c r="EE341" s="107"/>
      <c r="EF341" s="107"/>
      <c r="EG341" s="107"/>
      <c r="EH341" s="107"/>
      <c r="EI341" s="107"/>
      <c r="EJ341" s="107"/>
      <c r="EK341" s="107"/>
      <c r="EL341" s="107"/>
      <c r="EM341" s="107"/>
      <c r="EN341" s="107"/>
    </row>
    <row r="342" spans="1:145" s="12" customFormat="1" ht="93" customHeight="1">
      <c r="A342" s="98"/>
      <c r="B342" s="31" t="s">
        <v>286</v>
      </c>
      <c r="C342" s="652" t="s">
        <v>456</v>
      </c>
      <c r="D342" s="653"/>
      <c r="E342" s="654">
        <v>1145945</v>
      </c>
      <c r="F342" s="654">
        <v>876913.8</v>
      </c>
      <c r="G342" s="553">
        <f>F342/E342*100</f>
        <v>76.52320137528416</v>
      </c>
      <c r="H342" s="303">
        <f>G342/100</f>
        <v>0.76523201375284156</v>
      </c>
      <c r="I342" s="494" t="s">
        <v>699</v>
      </c>
      <c r="J342" s="494" t="s">
        <v>14</v>
      </c>
      <c r="K342" s="494">
        <v>1</v>
      </c>
      <c r="L342" s="494">
        <v>1</v>
      </c>
      <c r="M342" s="11">
        <f t="shared" ref="M342:M346" si="63">L342/K342*100</f>
        <v>100</v>
      </c>
      <c r="N342" s="465">
        <f t="shared" ref="N342" si="64">M342/100</f>
        <v>1</v>
      </c>
      <c r="O342" s="225"/>
      <c r="P342" s="266"/>
      <c r="Q342" s="266"/>
      <c r="R342" s="266"/>
      <c r="S342" s="266"/>
      <c r="T342" s="266"/>
      <c r="U342" s="266"/>
      <c r="V342" s="266"/>
      <c r="W342" s="266"/>
      <c r="X342" s="266"/>
      <c r="Y342" s="266"/>
      <c r="Z342" s="266"/>
      <c r="AA342" s="266"/>
      <c r="AB342" s="107"/>
      <c r="AC342" s="107"/>
      <c r="AD342" s="107"/>
      <c r="AE342" s="107"/>
      <c r="AF342" s="107"/>
      <c r="AG342" s="107"/>
      <c r="AH342" s="107"/>
      <c r="AI342" s="107"/>
      <c r="AJ342" s="107"/>
      <c r="AK342" s="107"/>
      <c r="AL342" s="107"/>
      <c r="AM342" s="107"/>
      <c r="AN342" s="107"/>
      <c r="AO342" s="107"/>
      <c r="AP342" s="107"/>
      <c r="AQ342" s="107"/>
      <c r="AR342" s="107"/>
      <c r="AS342" s="107"/>
      <c r="AT342" s="107"/>
      <c r="AU342" s="107"/>
      <c r="AV342" s="107"/>
      <c r="AW342" s="107"/>
      <c r="AX342" s="107"/>
      <c r="AY342" s="107"/>
      <c r="AZ342" s="107"/>
      <c r="BA342" s="107"/>
      <c r="BB342" s="107"/>
      <c r="BC342" s="107"/>
      <c r="BD342" s="107"/>
      <c r="BE342" s="107"/>
      <c r="BF342" s="107"/>
      <c r="BG342" s="107"/>
      <c r="BH342" s="107"/>
      <c r="BI342" s="107"/>
      <c r="BJ342" s="107"/>
      <c r="BK342" s="107"/>
      <c r="BL342" s="107"/>
      <c r="BM342" s="107"/>
      <c r="BN342" s="107"/>
      <c r="BO342" s="107"/>
      <c r="BP342" s="107"/>
      <c r="BQ342" s="107"/>
      <c r="BR342" s="107"/>
      <c r="BS342" s="107"/>
      <c r="BT342" s="107"/>
      <c r="BU342" s="107"/>
      <c r="BV342" s="107"/>
      <c r="BW342" s="107"/>
      <c r="BX342" s="107"/>
      <c r="BY342" s="107"/>
      <c r="BZ342" s="107"/>
      <c r="CA342" s="107"/>
      <c r="CB342" s="107"/>
      <c r="CC342" s="107"/>
      <c r="CD342" s="107"/>
      <c r="CE342" s="107"/>
      <c r="CF342" s="107"/>
      <c r="CG342" s="107"/>
      <c r="CH342" s="107"/>
      <c r="CI342" s="107"/>
      <c r="CJ342" s="107"/>
      <c r="CK342" s="107"/>
      <c r="CL342" s="107"/>
      <c r="CM342" s="107"/>
      <c r="CN342" s="107"/>
      <c r="CO342" s="107"/>
      <c r="CP342" s="107"/>
      <c r="CQ342" s="107"/>
      <c r="CR342" s="107"/>
      <c r="CS342" s="107"/>
      <c r="CT342" s="107"/>
      <c r="CU342" s="107"/>
      <c r="CV342" s="107"/>
      <c r="CW342" s="107"/>
      <c r="CX342" s="107"/>
      <c r="CY342" s="107"/>
      <c r="CZ342" s="107"/>
      <c r="DA342" s="107"/>
      <c r="DB342" s="107"/>
      <c r="DC342" s="107"/>
      <c r="DD342" s="107"/>
      <c r="DE342" s="107"/>
      <c r="DF342" s="107"/>
      <c r="DG342" s="107"/>
      <c r="DH342" s="107"/>
      <c r="DI342" s="107"/>
      <c r="DJ342" s="107"/>
      <c r="DK342" s="107"/>
      <c r="DL342" s="107"/>
      <c r="DM342" s="107"/>
      <c r="DN342" s="107"/>
      <c r="DO342" s="107"/>
      <c r="DP342" s="107"/>
      <c r="DQ342" s="107"/>
      <c r="DR342" s="107"/>
      <c r="DS342" s="107"/>
      <c r="DT342" s="107"/>
      <c r="DU342" s="107"/>
      <c r="DV342" s="107"/>
      <c r="DW342" s="107"/>
      <c r="DX342" s="107"/>
      <c r="DY342" s="107"/>
      <c r="DZ342" s="107"/>
      <c r="EA342" s="107"/>
      <c r="EB342" s="107"/>
      <c r="EC342" s="107"/>
      <c r="ED342" s="107"/>
      <c r="EE342" s="107"/>
      <c r="EF342" s="107"/>
      <c r="EG342" s="107"/>
      <c r="EH342" s="107"/>
      <c r="EI342" s="107"/>
      <c r="EJ342" s="107"/>
      <c r="EK342" s="107"/>
      <c r="EL342" s="107"/>
      <c r="EM342" s="107"/>
      <c r="EN342" s="107"/>
    </row>
    <row r="343" spans="1:145" s="12" customFormat="1" ht="93" customHeight="1">
      <c r="A343" s="98"/>
      <c r="B343" s="31" t="s">
        <v>287</v>
      </c>
      <c r="C343" s="652" t="s">
        <v>457</v>
      </c>
      <c r="D343" s="653"/>
      <c r="E343" s="654">
        <v>53000</v>
      </c>
      <c r="F343" s="654">
        <v>53000</v>
      </c>
      <c r="G343" s="553">
        <f>F343/E343*100</f>
        <v>100</v>
      </c>
      <c r="H343" s="303">
        <f>G343/100</f>
        <v>1</v>
      </c>
      <c r="I343" s="494" t="s">
        <v>700</v>
      </c>
      <c r="J343" s="494" t="s">
        <v>84</v>
      </c>
      <c r="K343" s="494">
        <v>1</v>
      </c>
      <c r="L343" s="494">
        <v>1</v>
      </c>
      <c r="M343" s="11">
        <f t="shared" si="63"/>
        <v>100</v>
      </c>
      <c r="N343" s="465">
        <f>M343/100</f>
        <v>1</v>
      </c>
      <c r="O343" s="225"/>
      <c r="P343" s="266"/>
      <c r="Q343" s="266"/>
      <c r="R343" s="266"/>
      <c r="S343" s="266"/>
      <c r="T343" s="266"/>
      <c r="U343" s="266"/>
      <c r="V343" s="266"/>
      <c r="W343" s="266"/>
      <c r="X343" s="266"/>
      <c r="Y343" s="266"/>
      <c r="Z343" s="266"/>
      <c r="AA343" s="266"/>
      <c r="AB343" s="107"/>
      <c r="AC343" s="107"/>
      <c r="AD343" s="107"/>
      <c r="AE343" s="107"/>
      <c r="AF343" s="107"/>
      <c r="AG343" s="107"/>
      <c r="AH343" s="107"/>
      <c r="AI343" s="107"/>
      <c r="AJ343" s="107"/>
      <c r="AK343" s="107"/>
      <c r="AL343" s="107"/>
      <c r="AM343" s="107"/>
      <c r="AN343" s="107"/>
      <c r="AO343" s="107"/>
      <c r="AP343" s="107"/>
      <c r="AQ343" s="107"/>
      <c r="AR343" s="107"/>
      <c r="AS343" s="107"/>
      <c r="AT343" s="107"/>
      <c r="AU343" s="107"/>
      <c r="AV343" s="107"/>
      <c r="AW343" s="107"/>
      <c r="AX343" s="107"/>
      <c r="AY343" s="107"/>
      <c r="AZ343" s="107"/>
      <c r="BA343" s="107"/>
      <c r="BB343" s="107"/>
      <c r="BC343" s="107"/>
      <c r="BD343" s="107"/>
      <c r="BE343" s="107"/>
      <c r="BF343" s="107"/>
      <c r="BG343" s="107"/>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c r="CC343" s="107"/>
      <c r="CD343" s="107"/>
      <c r="CE343" s="107"/>
      <c r="CF343" s="107"/>
      <c r="CG343" s="107"/>
      <c r="CH343" s="107"/>
      <c r="CI343" s="107"/>
      <c r="CJ343" s="107"/>
      <c r="CK343" s="107"/>
      <c r="CL343" s="107"/>
      <c r="CM343" s="107"/>
      <c r="CN343" s="107"/>
      <c r="CO343" s="107"/>
      <c r="CP343" s="107"/>
      <c r="CQ343" s="107"/>
      <c r="CR343" s="107"/>
      <c r="CS343" s="107"/>
      <c r="CT343" s="107"/>
      <c r="CU343" s="107"/>
      <c r="CV343" s="107"/>
      <c r="CW343" s="107"/>
      <c r="CX343" s="107"/>
      <c r="CY343" s="107"/>
      <c r="CZ343" s="107"/>
      <c r="DA343" s="107"/>
      <c r="DB343" s="107"/>
      <c r="DC343" s="107"/>
      <c r="DD343" s="107"/>
      <c r="DE343" s="107"/>
      <c r="DF343" s="107"/>
      <c r="DG343" s="107"/>
      <c r="DH343" s="107"/>
      <c r="DI343" s="107"/>
      <c r="DJ343" s="107"/>
      <c r="DK343" s="107"/>
      <c r="DL343" s="107"/>
      <c r="DM343" s="107"/>
      <c r="DN343" s="107"/>
      <c r="DO343" s="107"/>
      <c r="DP343" s="107"/>
      <c r="DQ343" s="107"/>
      <c r="DR343" s="107"/>
      <c r="DS343" s="107"/>
      <c r="DT343" s="107"/>
      <c r="DU343" s="107"/>
      <c r="DV343" s="107"/>
      <c r="DW343" s="107"/>
      <c r="DX343" s="107"/>
      <c r="DY343" s="107"/>
      <c r="DZ343" s="107"/>
      <c r="EA343" s="107"/>
      <c r="EB343" s="107"/>
      <c r="EC343" s="107"/>
      <c r="ED343" s="107"/>
      <c r="EE343" s="107"/>
      <c r="EF343" s="107"/>
      <c r="EG343" s="107"/>
      <c r="EH343" s="107"/>
      <c r="EI343" s="107"/>
      <c r="EJ343" s="107"/>
      <c r="EK343" s="107"/>
      <c r="EL343" s="107"/>
      <c r="EM343" s="107"/>
      <c r="EN343" s="107"/>
    </row>
    <row r="344" spans="1:145" s="12" customFormat="1" ht="93" customHeight="1">
      <c r="A344" s="98"/>
      <c r="B344" s="622"/>
      <c r="C344" s="705"/>
      <c r="D344" s="706"/>
      <c r="E344" s="707"/>
      <c r="F344" s="680"/>
      <c r="G344" s="673"/>
      <c r="H344" s="303"/>
      <c r="I344" s="494" t="s">
        <v>701</v>
      </c>
      <c r="J344" s="494" t="s">
        <v>14</v>
      </c>
      <c r="K344" s="494">
        <v>2</v>
      </c>
      <c r="L344" s="494">
        <v>2</v>
      </c>
      <c r="M344" s="11">
        <f t="shared" si="63"/>
        <v>100</v>
      </c>
      <c r="N344" s="465">
        <f t="shared" ref="N344:N346" si="65">M344/100</f>
        <v>1</v>
      </c>
      <c r="O344" s="225"/>
      <c r="P344" s="266"/>
      <c r="Q344" s="266"/>
      <c r="R344" s="266"/>
      <c r="S344" s="266"/>
      <c r="T344" s="266"/>
      <c r="U344" s="266"/>
      <c r="V344" s="266"/>
      <c r="W344" s="266"/>
      <c r="X344" s="266"/>
      <c r="Y344" s="266"/>
      <c r="Z344" s="266"/>
      <c r="AA344" s="266"/>
      <c r="AB344" s="107"/>
      <c r="AC344" s="107"/>
      <c r="AD344" s="107"/>
      <c r="AE344" s="107"/>
      <c r="AF344" s="107"/>
      <c r="AG344" s="107"/>
      <c r="AH344" s="107"/>
      <c r="AI344" s="107"/>
      <c r="AJ344" s="107"/>
      <c r="AK344" s="107"/>
      <c r="AL344" s="107"/>
      <c r="AM344" s="107"/>
      <c r="AN344" s="107"/>
      <c r="AO344" s="107"/>
      <c r="AP344" s="107"/>
      <c r="AQ344" s="107"/>
      <c r="AR344" s="107"/>
      <c r="AS344" s="107"/>
      <c r="AT344" s="107"/>
      <c r="AU344" s="107"/>
      <c r="AV344" s="107"/>
      <c r="AW344" s="107"/>
      <c r="AX344" s="107"/>
      <c r="AY344" s="107"/>
      <c r="AZ344" s="107"/>
      <c r="BA344" s="107"/>
      <c r="BB344" s="107"/>
      <c r="BC344" s="107"/>
      <c r="BD344" s="107"/>
      <c r="BE344" s="107"/>
      <c r="BF344" s="107"/>
      <c r="BG344" s="107"/>
      <c r="BH344" s="107"/>
      <c r="BI344" s="107"/>
      <c r="BJ344" s="107"/>
      <c r="BK344" s="107"/>
      <c r="BL344" s="107"/>
      <c r="BM344" s="107"/>
      <c r="BN344" s="107"/>
      <c r="BO344" s="107"/>
      <c r="BP344" s="107"/>
      <c r="BQ344" s="107"/>
      <c r="BR344" s="107"/>
      <c r="BS344" s="107"/>
      <c r="BT344" s="107"/>
      <c r="BU344" s="107"/>
      <c r="BV344" s="107"/>
      <c r="BW344" s="107"/>
      <c r="BX344" s="107"/>
      <c r="BY344" s="107"/>
      <c r="BZ344" s="107"/>
      <c r="CA344" s="107"/>
      <c r="CB344" s="107"/>
      <c r="CC344" s="107"/>
      <c r="CD344" s="107"/>
      <c r="CE344" s="107"/>
      <c r="CF344" s="107"/>
      <c r="CG344" s="107"/>
      <c r="CH344" s="107"/>
      <c r="CI344" s="107"/>
      <c r="CJ344" s="107"/>
      <c r="CK344" s="107"/>
      <c r="CL344" s="107"/>
      <c r="CM344" s="107"/>
      <c r="CN344" s="107"/>
      <c r="CO344" s="107"/>
      <c r="CP344" s="107"/>
      <c r="CQ344" s="107"/>
      <c r="CR344" s="107"/>
      <c r="CS344" s="107"/>
      <c r="CT344" s="107"/>
      <c r="CU344" s="107"/>
      <c r="CV344" s="107"/>
      <c r="CW344" s="107"/>
      <c r="CX344" s="107"/>
      <c r="CY344" s="107"/>
      <c r="CZ344" s="107"/>
      <c r="DA344" s="107"/>
      <c r="DB344" s="107"/>
      <c r="DC344" s="107"/>
      <c r="DD344" s="107"/>
      <c r="DE344" s="107"/>
      <c r="DF344" s="107"/>
      <c r="DG344" s="107"/>
      <c r="DH344" s="107"/>
      <c r="DI344" s="107"/>
      <c r="DJ344" s="107"/>
      <c r="DK344" s="107"/>
      <c r="DL344" s="107"/>
      <c r="DM344" s="107"/>
      <c r="DN344" s="107"/>
      <c r="DO344" s="107"/>
      <c r="DP344" s="107"/>
      <c r="DQ344" s="107"/>
      <c r="DR344" s="107"/>
      <c r="DS344" s="107"/>
      <c r="DT344" s="107"/>
      <c r="DU344" s="107"/>
      <c r="DV344" s="107"/>
      <c r="DW344" s="107"/>
      <c r="DX344" s="107"/>
      <c r="DY344" s="107"/>
      <c r="DZ344" s="107"/>
      <c r="EA344" s="107"/>
      <c r="EB344" s="107"/>
      <c r="EC344" s="107"/>
      <c r="ED344" s="107"/>
      <c r="EE344" s="107"/>
      <c r="EF344" s="107"/>
      <c r="EG344" s="107"/>
      <c r="EH344" s="107"/>
      <c r="EI344" s="107"/>
      <c r="EJ344" s="107"/>
      <c r="EK344" s="107"/>
      <c r="EL344" s="107"/>
      <c r="EM344" s="107"/>
      <c r="EN344" s="107"/>
    </row>
    <row r="345" spans="1:145" s="12" customFormat="1" ht="93" customHeight="1">
      <c r="A345" s="98"/>
      <c r="B345" s="622"/>
      <c r="C345" s="705"/>
      <c r="D345" s="706"/>
      <c r="E345" s="707"/>
      <c r="F345" s="680"/>
      <c r="G345" s="673"/>
      <c r="H345" s="303"/>
      <c r="I345" s="494" t="s">
        <v>702</v>
      </c>
      <c r="J345" s="494" t="s">
        <v>14</v>
      </c>
      <c r="K345" s="494">
        <v>10</v>
      </c>
      <c r="L345" s="494">
        <v>11</v>
      </c>
      <c r="M345" s="11">
        <f t="shared" si="63"/>
        <v>110.00000000000001</v>
      </c>
      <c r="N345" s="465">
        <f t="shared" si="65"/>
        <v>1.1000000000000001</v>
      </c>
      <c r="O345" s="225"/>
      <c r="P345" s="266"/>
      <c r="Q345" s="266"/>
      <c r="R345" s="266"/>
      <c r="S345" s="266"/>
      <c r="T345" s="266"/>
      <c r="U345" s="266"/>
      <c r="V345" s="266"/>
      <c r="W345" s="266"/>
      <c r="X345" s="266"/>
      <c r="Y345" s="266"/>
      <c r="Z345" s="266"/>
      <c r="AA345" s="266"/>
      <c r="AB345" s="107"/>
      <c r="AC345" s="107"/>
      <c r="AD345" s="107"/>
      <c r="AE345" s="107"/>
      <c r="AF345" s="107"/>
      <c r="AG345" s="107"/>
      <c r="AH345" s="107"/>
      <c r="AI345" s="107"/>
      <c r="AJ345" s="107"/>
      <c r="AK345" s="107"/>
      <c r="AL345" s="107"/>
      <c r="AM345" s="107"/>
      <c r="AN345" s="107"/>
      <c r="AO345" s="107"/>
      <c r="AP345" s="107"/>
      <c r="AQ345" s="107"/>
      <c r="AR345" s="107"/>
      <c r="AS345" s="107"/>
      <c r="AT345" s="107"/>
      <c r="AU345" s="107"/>
      <c r="AV345" s="107"/>
      <c r="AW345" s="107"/>
      <c r="AX345" s="107"/>
      <c r="AY345" s="107"/>
      <c r="AZ345" s="107"/>
      <c r="BA345" s="107"/>
      <c r="BB345" s="107"/>
      <c r="BC345" s="107"/>
      <c r="BD345" s="107"/>
      <c r="BE345" s="107"/>
      <c r="BF345" s="107"/>
      <c r="BG345" s="107"/>
      <c r="BH345" s="107"/>
      <c r="BI345" s="107"/>
      <c r="BJ345" s="107"/>
      <c r="BK345" s="107"/>
      <c r="BL345" s="107"/>
      <c r="BM345" s="107"/>
      <c r="BN345" s="107"/>
      <c r="BO345" s="107"/>
      <c r="BP345" s="107"/>
      <c r="BQ345" s="107"/>
      <c r="BR345" s="107"/>
      <c r="BS345" s="107"/>
      <c r="BT345" s="107"/>
      <c r="BU345" s="107"/>
      <c r="BV345" s="107"/>
      <c r="BW345" s="107"/>
      <c r="BX345" s="107"/>
      <c r="BY345" s="107"/>
      <c r="BZ345" s="107"/>
      <c r="CA345" s="107"/>
      <c r="CB345" s="107"/>
      <c r="CC345" s="107"/>
      <c r="CD345" s="107"/>
      <c r="CE345" s="107"/>
      <c r="CF345" s="107"/>
      <c r="CG345" s="107"/>
      <c r="CH345" s="107"/>
      <c r="CI345" s="107"/>
      <c r="CJ345" s="107"/>
      <c r="CK345" s="107"/>
      <c r="CL345" s="107"/>
      <c r="CM345" s="107"/>
      <c r="CN345" s="107"/>
      <c r="CO345" s="107"/>
      <c r="CP345" s="107"/>
      <c r="CQ345" s="107"/>
      <c r="CR345" s="107"/>
      <c r="CS345" s="107"/>
      <c r="CT345" s="107"/>
      <c r="CU345" s="107"/>
      <c r="CV345" s="107"/>
      <c r="CW345" s="107"/>
      <c r="CX345" s="107"/>
      <c r="CY345" s="107"/>
      <c r="CZ345" s="107"/>
      <c r="DA345" s="107"/>
      <c r="DB345" s="107"/>
      <c r="DC345" s="107"/>
      <c r="DD345" s="107"/>
      <c r="DE345" s="107"/>
      <c r="DF345" s="107"/>
      <c r="DG345" s="107"/>
      <c r="DH345" s="107"/>
      <c r="DI345" s="107"/>
      <c r="DJ345" s="107"/>
      <c r="DK345" s="107"/>
      <c r="DL345" s="107"/>
      <c r="DM345" s="107"/>
      <c r="DN345" s="107"/>
      <c r="DO345" s="107"/>
      <c r="DP345" s="107"/>
      <c r="DQ345" s="107"/>
      <c r="DR345" s="107"/>
      <c r="DS345" s="107"/>
      <c r="DT345" s="107"/>
      <c r="DU345" s="107"/>
      <c r="DV345" s="107"/>
      <c r="DW345" s="107"/>
      <c r="DX345" s="107"/>
      <c r="DY345" s="107"/>
      <c r="DZ345" s="107"/>
      <c r="EA345" s="107"/>
      <c r="EB345" s="107"/>
      <c r="EC345" s="107"/>
      <c r="ED345" s="107"/>
      <c r="EE345" s="107"/>
      <c r="EF345" s="107"/>
      <c r="EG345" s="107"/>
      <c r="EH345" s="107"/>
      <c r="EI345" s="107"/>
      <c r="EJ345" s="107"/>
      <c r="EK345" s="107"/>
      <c r="EL345" s="107"/>
      <c r="EM345" s="107"/>
      <c r="EN345" s="107"/>
    </row>
    <row r="346" spans="1:145" s="12" customFormat="1" ht="93" customHeight="1">
      <c r="A346" s="98"/>
      <c r="B346" s="622"/>
      <c r="C346" s="705"/>
      <c r="D346" s="706"/>
      <c r="E346" s="707"/>
      <c r="F346" s="680"/>
      <c r="G346" s="673"/>
      <c r="H346" s="303"/>
      <c r="I346" s="494" t="s">
        <v>703</v>
      </c>
      <c r="J346" s="494" t="s">
        <v>219</v>
      </c>
      <c r="K346" s="494">
        <v>80</v>
      </c>
      <c r="L346" s="494">
        <v>54</v>
      </c>
      <c r="M346" s="11">
        <f t="shared" si="63"/>
        <v>67.5</v>
      </c>
      <c r="N346" s="465">
        <f t="shared" si="65"/>
        <v>0.67500000000000004</v>
      </c>
      <c r="O346" s="225"/>
      <c r="P346" s="266"/>
      <c r="Q346" s="266"/>
      <c r="R346" s="266"/>
      <c r="S346" s="266"/>
      <c r="T346" s="266"/>
      <c r="U346" s="266"/>
      <c r="V346" s="266"/>
      <c r="W346" s="266"/>
      <c r="X346" s="266"/>
      <c r="Y346" s="266"/>
      <c r="Z346" s="266"/>
      <c r="AA346" s="266"/>
      <c r="AB346" s="107"/>
      <c r="AC346" s="107"/>
      <c r="AD346" s="107"/>
      <c r="AE346" s="107"/>
      <c r="AF346" s="107"/>
      <c r="AG346" s="107"/>
      <c r="AH346" s="107"/>
      <c r="AI346" s="107"/>
      <c r="AJ346" s="107"/>
      <c r="AK346" s="107"/>
      <c r="AL346" s="107"/>
      <c r="AM346" s="107"/>
      <c r="AN346" s="107"/>
      <c r="AO346" s="107"/>
      <c r="AP346" s="107"/>
      <c r="AQ346" s="107"/>
      <c r="AR346" s="107"/>
      <c r="AS346" s="107"/>
      <c r="AT346" s="107"/>
      <c r="AU346" s="107"/>
      <c r="AV346" s="107"/>
      <c r="AW346" s="107"/>
      <c r="AX346" s="107"/>
      <c r="AY346" s="107"/>
      <c r="AZ346" s="107"/>
      <c r="BA346" s="107"/>
      <c r="BB346" s="107"/>
      <c r="BC346" s="107"/>
      <c r="BD346" s="107"/>
      <c r="BE346" s="107"/>
      <c r="BF346" s="107"/>
      <c r="BG346" s="107"/>
      <c r="BH346" s="107"/>
      <c r="BI346" s="107"/>
      <c r="BJ346" s="107"/>
      <c r="BK346" s="107"/>
      <c r="BL346" s="107"/>
      <c r="BM346" s="107"/>
      <c r="BN346" s="107"/>
      <c r="BO346" s="107"/>
      <c r="BP346" s="107"/>
      <c r="BQ346" s="107"/>
      <c r="BR346" s="107"/>
      <c r="BS346" s="107"/>
      <c r="BT346" s="107"/>
      <c r="BU346" s="107"/>
      <c r="BV346" s="107"/>
      <c r="BW346" s="107"/>
      <c r="BX346" s="107"/>
      <c r="BY346" s="107"/>
      <c r="BZ346" s="107"/>
      <c r="CA346" s="107"/>
      <c r="CB346" s="107"/>
      <c r="CC346" s="107"/>
      <c r="CD346" s="107"/>
      <c r="CE346" s="107"/>
      <c r="CF346" s="107"/>
      <c r="CG346" s="107"/>
      <c r="CH346" s="107"/>
      <c r="CI346" s="107"/>
      <c r="CJ346" s="107"/>
      <c r="CK346" s="107"/>
      <c r="CL346" s="107"/>
      <c r="CM346" s="107"/>
      <c r="CN346" s="107"/>
      <c r="CO346" s="107"/>
      <c r="CP346" s="107"/>
      <c r="CQ346" s="107"/>
      <c r="CR346" s="107"/>
      <c r="CS346" s="107"/>
      <c r="CT346" s="107"/>
      <c r="CU346" s="107"/>
      <c r="CV346" s="107"/>
      <c r="CW346" s="107"/>
      <c r="CX346" s="107"/>
      <c r="CY346" s="107"/>
      <c r="CZ346" s="107"/>
      <c r="DA346" s="107"/>
      <c r="DB346" s="107"/>
      <c r="DC346" s="107"/>
      <c r="DD346" s="107"/>
      <c r="DE346" s="107"/>
      <c r="DF346" s="107"/>
      <c r="DG346" s="107"/>
      <c r="DH346" s="107"/>
      <c r="DI346" s="107"/>
      <c r="DJ346" s="107"/>
      <c r="DK346" s="107"/>
      <c r="DL346" s="107"/>
      <c r="DM346" s="107"/>
      <c r="DN346" s="107"/>
      <c r="DO346" s="107"/>
      <c r="DP346" s="107"/>
      <c r="DQ346" s="107"/>
      <c r="DR346" s="107"/>
      <c r="DS346" s="107"/>
      <c r="DT346" s="107"/>
      <c r="DU346" s="107"/>
      <c r="DV346" s="107"/>
      <c r="DW346" s="107"/>
      <c r="DX346" s="107"/>
      <c r="DY346" s="107"/>
      <c r="DZ346" s="107"/>
      <c r="EA346" s="107"/>
      <c r="EB346" s="107"/>
      <c r="EC346" s="107"/>
      <c r="ED346" s="107"/>
      <c r="EE346" s="107"/>
      <c r="EF346" s="107"/>
      <c r="EG346" s="107"/>
      <c r="EH346" s="107"/>
      <c r="EI346" s="107"/>
      <c r="EJ346" s="107"/>
      <c r="EK346" s="107"/>
      <c r="EL346" s="107"/>
      <c r="EM346" s="107"/>
      <c r="EN346" s="107"/>
    </row>
    <row r="347" spans="1:145" s="65" customFormat="1" ht="30.75" customHeight="1">
      <c r="A347" s="623"/>
      <c r="B347" s="625"/>
      <c r="C347" s="59" t="s">
        <v>184</v>
      </c>
      <c r="D347" s="63"/>
      <c r="E347" s="236">
        <f>SUM(E341:E343)</f>
        <v>3218945</v>
      </c>
      <c r="F347" s="236">
        <f>SUM(F341:F343)</f>
        <v>2949913.8</v>
      </c>
      <c r="G347" s="363">
        <f>F347/E347*100</f>
        <v>91.642255459475081</v>
      </c>
      <c r="H347" s="339">
        <f t="shared" ref="H347" si="66">G347/100</f>
        <v>0.91642255459475086</v>
      </c>
      <c r="I347" s="52"/>
      <c r="J347" s="52"/>
      <c r="K347" s="222"/>
      <c r="L347" s="222"/>
      <c r="M347" s="412">
        <f>SUM(M341:M346)/6</f>
        <v>100.99945533769063</v>
      </c>
      <c r="N347" s="196">
        <f t="shared" ref="N347" si="67">M347/100</f>
        <v>1.0099945533769064</v>
      </c>
      <c r="O347" s="225"/>
      <c r="P347" s="296"/>
      <c r="Q347" s="296"/>
      <c r="R347" s="296"/>
      <c r="S347" s="296"/>
      <c r="T347" s="296"/>
      <c r="U347" s="296"/>
      <c r="V347" s="296"/>
      <c r="W347" s="296"/>
      <c r="X347" s="266"/>
      <c r="Y347" s="266"/>
      <c r="Z347" s="266"/>
      <c r="AA347" s="266"/>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c r="BE347" s="107"/>
      <c r="BF347" s="107"/>
      <c r="BG347" s="107"/>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c r="CC347" s="107"/>
      <c r="CD347" s="107"/>
      <c r="CE347" s="107"/>
      <c r="CF347" s="107"/>
      <c r="CG347" s="107"/>
      <c r="CH347" s="107"/>
      <c r="CI347" s="107"/>
      <c r="CJ347" s="107"/>
      <c r="CK347" s="107"/>
      <c r="CL347" s="107"/>
      <c r="CM347" s="107"/>
      <c r="CN347" s="107"/>
      <c r="CO347" s="107"/>
      <c r="CP347" s="107"/>
      <c r="CQ347" s="107"/>
      <c r="CR347" s="107"/>
      <c r="CS347" s="107"/>
      <c r="CT347" s="107"/>
      <c r="CU347" s="107"/>
      <c r="CV347" s="107"/>
      <c r="CW347" s="107"/>
      <c r="CX347" s="107"/>
      <c r="CY347" s="107"/>
      <c r="CZ347" s="107"/>
      <c r="DA347" s="107"/>
      <c r="DB347" s="107"/>
      <c r="DC347" s="107"/>
      <c r="DD347" s="107"/>
      <c r="DE347" s="107"/>
      <c r="DF347" s="107"/>
      <c r="DG347" s="107"/>
      <c r="DH347" s="107"/>
      <c r="DI347" s="107"/>
      <c r="DJ347" s="107"/>
      <c r="DK347" s="107"/>
      <c r="DL347" s="107"/>
      <c r="DM347" s="107"/>
      <c r="DN347" s="107"/>
      <c r="DO347" s="107"/>
      <c r="DP347" s="107"/>
      <c r="DQ347" s="107"/>
      <c r="DR347" s="107"/>
      <c r="DS347" s="107"/>
      <c r="DT347" s="107"/>
      <c r="DU347" s="107"/>
      <c r="DV347" s="107"/>
      <c r="DW347" s="107"/>
      <c r="DX347" s="107"/>
      <c r="DY347" s="107"/>
      <c r="DZ347" s="107"/>
      <c r="EA347" s="107"/>
      <c r="EB347" s="107"/>
      <c r="EC347" s="107"/>
      <c r="ED347" s="107"/>
      <c r="EE347" s="107"/>
      <c r="EF347" s="107"/>
      <c r="EG347" s="107"/>
      <c r="EH347" s="107"/>
      <c r="EI347" s="107"/>
      <c r="EJ347" s="107"/>
      <c r="EK347" s="107"/>
      <c r="EL347" s="107"/>
      <c r="EM347" s="107"/>
      <c r="EN347" s="107"/>
      <c r="EO347" s="182"/>
    </row>
    <row r="348" spans="1:145" s="156" customFormat="1" ht="42.75" customHeight="1">
      <c r="A348" s="578"/>
      <c r="B348" s="271" t="s">
        <v>288</v>
      </c>
      <c r="C348" s="803" t="s">
        <v>178</v>
      </c>
      <c r="D348" s="804"/>
      <c r="E348" s="804"/>
      <c r="F348" s="804"/>
      <c r="G348" s="804"/>
      <c r="H348" s="804"/>
      <c r="I348" s="804"/>
      <c r="J348" s="804"/>
      <c r="K348" s="804"/>
      <c r="L348" s="804"/>
      <c r="M348" s="804"/>
      <c r="N348" s="805"/>
      <c r="O348" s="232"/>
      <c r="P348" s="286"/>
      <c r="Q348" s="286"/>
      <c r="R348" s="286"/>
      <c r="S348" s="286"/>
      <c r="T348" s="286"/>
      <c r="U348" s="286"/>
      <c r="V348" s="286"/>
      <c r="W348" s="286"/>
      <c r="X348" s="296"/>
      <c r="Y348" s="296"/>
      <c r="Z348" s="296"/>
      <c r="AA348" s="296"/>
      <c r="AB348" s="189"/>
      <c r="AC348" s="189"/>
      <c r="AD348" s="189"/>
      <c r="AE348" s="189"/>
      <c r="AF348" s="189"/>
      <c r="AG348" s="189"/>
      <c r="AH348" s="189"/>
      <c r="AI348" s="189"/>
      <c r="AJ348" s="189"/>
      <c r="AK348" s="189"/>
      <c r="AL348" s="189"/>
      <c r="AM348" s="189"/>
      <c r="AN348" s="189"/>
      <c r="AO348" s="189"/>
      <c r="AP348" s="189"/>
      <c r="AQ348" s="189"/>
      <c r="AR348" s="189"/>
      <c r="AS348" s="189"/>
      <c r="AT348" s="189"/>
      <c r="AU348" s="189"/>
      <c r="AV348" s="189"/>
      <c r="AW348" s="189"/>
      <c r="AX348" s="189"/>
      <c r="AY348" s="189"/>
      <c r="AZ348" s="189"/>
      <c r="BA348" s="189"/>
      <c r="BB348" s="189"/>
      <c r="BC348" s="189"/>
      <c r="BD348" s="189"/>
      <c r="BE348" s="189"/>
      <c r="BF348" s="189"/>
      <c r="BG348" s="189"/>
      <c r="BH348" s="189"/>
      <c r="BI348" s="189"/>
      <c r="BJ348" s="189"/>
      <c r="BK348" s="189"/>
      <c r="BL348" s="189"/>
      <c r="BM348" s="189"/>
      <c r="BN348" s="189"/>
      <c r="BO348" s="189"/>
      <c r="BP348" s="189"/>
      <c r="BQ348" s="189"/>
      <c r="BR348" s="189"/>
      <c r="BS348" s="189"/>
      <c r="BT348" s="189"/>
      <c r="BU348" s="189"/>
      <c r="BV348" s="189"/>
      <c r="BW348" s="189"/>
      <c r="BX348" s="189"/>
      <c r="BY348" s="189"/>
      <c r="BZ348" s="189"/>
      <c r="CA348" s="189"/>
      <c r="CB348" s="189"/>
      <c r="CC348" s="189"/>
      <c r="CD348" s="189"/>
      <c r="CE348" s="189"/>
      <c r="CF348" s="189"/>
      <c r="CG348" s="189"/>
      <c r="CH348" s="189"/>
      <c r="CI348" s="189"/>
      <c r="CJ348" s="189"/>
      <c r="CK348" s="189"/>
      <c r="CL348" s="189"/>
      <c r="CM348" s="189"/>
      <c r="CN348" s="189"/>
      <c r="CO348" s="189"/>
      <c r="CP348" s="189"/>
      <c r="CQ348" s="189"/>
      <c r="CR348" s="189"/>
      <c r="CS348" s="189"/>
      <c r="CT348" s="189"/>
      <c r="CU348" s="189"/>
      <c r="CV348" s="189"/>
      <c r="CW348" s="189"/>
      <c r="CX348" s="189"/>
      <c r="CY348" s="189"/>
      <c r="CZ348" s="189"/>
      <c r="DA348" s="189"/>
      <c r="DB348" s="189"/>
      <c r="DC348" s="189"/>
      <c r="DD348" s="189"/>
      <c r="DE348" s="189"/>
      <c r="DF348" s="189"/>
      <c r="DG348" s="189"/>
      <c r="DH348" s="189"/>
      <c r="DI348" s="189"/>
      <c r="DJ348" s="189"/>
      <c r="DK348" s="189"/>
      <c r="DL348" s="189"/>
      <c r="DM348" s="189"/>
      <c r="DN348" s="189"/>
      <c r="DO348" s="189"/>
      <c r="DP348" s="189"/>
      <c r="DQ348" s="189"/>
      <c r="DR348" s="189"/>
      <c r="DS348" s="189"/>
      <c r="DT348" s="189"/>
      <c r="DU348" s="189"/>
      <c r="DV348" s="189"/>
      <c r="DW348" s="189"/>
      <c r="DX348" s="189"/>
      <c r="DY348" s="189"/>
      <c r="DZ348" s="189"/>
      <c r="EA348" s="189"/>
      <c r="EB348" s="189"/>
      <c r="EC348" s="189"/>
      <c r="ED348" s="189"/>
      <c r="EE348" s="189"/>
      <c r="EF348" s="189"/>
      <c r="EG348" s="189"/>
      <c r="EH348" s="189"/>
      <c r="EI348" s="189"/>
      <c r="EJ348" s="189"/>
      <c r="EK348" s="189"/>
      <c r="EL348" s="189"/>
      <c r="EM348" s="189"/>
      <c r="EN348" s="189"/>
    </row>
    <row r="349" spans="1:145" ht="42.75" customHeight="1">
      <c r="B349" s="7"/>
      <c r="C349" s="730" t="s">
        <v>179</v>
      </c>
      <c r="D349" s="731"/>
      <c r="E349" s="731"/>
      <c r="F349" s="731"/>
      <c r="G349" s="731"/>
      <c r="H349" s="731"/>
      <c r="I349" s="731"/>
      <c r="J349" s="731"/>
      <c r="K349" s="731"/>
      <c r="L349" s="731"/>
      <c r="M349" s="731"/>
      <c r="N349" s="732"/>
    </row>
    <row r="350" spans="1:145" ht="30" customHeight="1">
      <c r="B350" s="7"/>
      <c r="C350" s="730" t="s">
        <v>180</v>
      </c>
      <c r="D350" s="731"/>
      <c r="E350" s="731"/>
      <c r="F350" s="731"/>
      <c r="G350" s="731"/>
      <c r="H350" s="731"/>
      <c r="I350" s="731"/>
      <c r="J350" s="731"/>
      <c r="K350" s="731"/>
      <c r="L350" s="731"/>
      <c r="M350" s="731"/>
      <c r="N350" s="732"/>
    </row>
    <row r="351" spans="1:145" ht="30.75" customHeight="1">
      <c r="B351" s="7"/>
      <c r="C351" s="730" t="s">
        <v>181</v>
      </c>
      <c r="D351" s="731"/>
      <c r="E351" s="731"/>
      <c r="F351" s="731"/>
      <c r="G351" s="731"/>
      <c r="H351" s="731"/>
      <c r="I351" s="731"/>
      <c r="J351" s="731"/>
      <c r="K351" s="731"/>
      <c r="L351" s="731"/>
      <c r="M351" s="731"/>
      <c r="N351" s="732"/>
    </row>
    <row r="352" spans="1:145" ht="30.75" customHeight="1">
      <c r="B352" s="7"/>
      <c r="C352" s="730" t="s">
        <v>182</v>
      </c>
      <c r="D352" s="731"/>
      <c r="E352" s="731"/>
      <c r="F352" s="731"/>
      <c r="G352" s="731"/>
      <c r="H352" s="731"/>
      <c r="I352" s="731"/>
      <c r="J352" s="731"/>
      <c r="K352" s="731"/>
      <c r="L352" s="731"/>
      <c r="M352" s="731"/>
      <c r="N352" s="732"/>
    </row>
    <row r="353" spans="1:145" ht="33" customHeight="1">
      <c r="B353" s="7"/>
      <c r="C353" s="730" t="s">
        <v>183</v>
      </c>
      <c r="D353" s="731"/>
      <c r="E353" s="731"/>
      <c r="F353" s="731"/>
      <c r="G353" s="731"/>
      <c r="H353" s="731"/>
      <c r="I353" s="731"/>
      <c r="J353" s="731"/>
      <c r="K353" s="731"/>
      <c r="L353" s="731"/>
      <c r="M353" s="731"/>
      <c r="N353" s="732"/>
    </row>
    <row r="354" spans="1:145" ht="151.5" customHeight="1">
      <c r="B354" s="7" t="s">
        <v>289</v>
      </c>
      <c r="C354" s="652" t="s">
        <v>596</v>
      </c>
      <c r="D354" s="653"/>
      <c r="E354" s="654">
        <v>1334422</v>
      </c>
      <c r="F354" s="654">
        <v>645276</v>
      </c>
      <c r="G354" s="276">
        <f>F354/E354*100</f>
        <v>48.356217148698086</v>
      </c>
      <c r="H354" s="303">
        <f>G354/100</f>
        <v>0.48356217148698089</v>
      </c>
      <c r="I354" s="712" t="s">
        <v>704</v>
      </c>
      <c r="J354" s="10" t="s">
        <v>14</v>
      </c>
      <c r="K354" s="681">
        <v>2</v>
      </c>
      <c r="L354" s="688">
        <v>2</v>
      </c>
      <c r="M354" s="11">
        <f>L354/K354*100</f>
        <v>100</v>
      </c>
      <c r="N354" s="198">
        <f>M354/100</f>
        <v>1</v>
      </c>
    </row>
    <row r="355" spans="1:145" ht="138.75" customHeight="1">
      <c r="B355" s="31" t="s">
        <v>290</v>
      </c>
      <c r="C355" s="652" t="s">
        <v>458</v>
      </c>
      <c r="D355" s="653"/>
      <c r="E355" s="654">
        <v>600000</v>
      </c>
      <c r="F355" s="654">
        <v>600000</v>
      </c>
      <c r="G355" s="491">
        <f t="shared" ref="G355" si="68">F355/E355*100</f>
        <v>100</v>
      </c>
      <c r="H355" s="303">
        <f t="shared" ref="H355" si="69">G355/100</f>
        <v>1</v>
      </c>
      <c r="I355" s="712" t="s">
        <v>705</v>
      </c>
      <c r="J355" s="10" t="s">
        <v>185</v>
      </c>
      <c r="K355" s="681">
        <v>4</v>
      </c>
      <c r="L355" s="688">
        <v>4</v>
      </c>
      <c r="M355" s="11">
        <f t="shared" ref="M355:M356" si="70">L355/K355*100</f>
        <v>100</v>
      </c>
      <c r="N355" s="198">
        <f t="shared" ref="N355:N358" si="71">M355/100</f>
        <v>1</v>
      </c>
      <c r="P355" s="266"/>
      <c r="Q355" s="266"/>
      <c r="R355" s="266"/>
      <c r="S355" s="266"/>
      <c r="T355" s="266"/>
      <c r="U355" s="266"/>
      <c r="V355" s="266"/>
      <c r="W355" s="266"/>
    </row>
    <row r="356" spans="1:145" s="12" customFormat="1" ht="64.5" customHeight="1">
      <c r="A356" s="98"/>
      <c r="B356" s="609"/>
      <c r="C356" s="493"/>
      <c r="D356" s="312"/>
      <c r="E356" s="238"/>
      <c r="F356" s="238"/>
      <c r="G356" s="491"/>
      <c r="H356" s="303"/>
      <c r="I356" s="712" t="s">
        <v>706</v>
      </c>
      <c r="J356" s="77" t="s">
        <v>185</v>
      </c>
      <c r="K356" s="681">
        <v>5</v>
      </c>
      <c r="L356" s="688">
        <v>5</v>
      </c>
      <c r="M356" s="11">
        <f t="shared" si="70"/>
        <v>100</v>
      </c>
      <c r="N356" s="198">
        <f t="shared" si="71"/>
        <v>1</v>
      </c>
      <c r="O356" s="225"/>
      <c r="P356" s="266"/>
      <c r="Q356" s="266"/>
      <c r="R356" s="266"/>
      <c r="S356" s="266"/>
      <c r="T356" s="266"/>
      <c r="U356" s="266"/>
      <c r="V356" s="266"/>
      <c r="W356" s="266"/>
      <c r="X356" s="266"/>
      <c r="Y356" s="266"/>
      <c r="Z356" s="266"/>
      <c r="AA356" s="266"/>
      <c r="AB356" s="107"/>
      <c r="AC356" s="107"/>
      <c r="AD356" s="107"/>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c r="BB356" s="107"/>
      <c r="BC356" s="107"/>
      <c r="BD356" s="107"/>
      <c r="BE356" s="107"/>
      <c r="BF356" s="107"/>
      <c r="BG356" s="107"/>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c r="CC356" s="107"/>
      <c r="CD356" s="107"/>
      <c r="CE356" s="107"/>
      <c r="CF356" s="107"/>
      <c r="CG356" s="107"/>
      <c r="CH356" s="107"/>
      <c r="CI356" s="107"/>
      <c r="CJ356" s="107"/>
      <c r="CK356" s="107"/>
      <c r="CL356" s="107"/>
      <c r="CM356" s="107"/>
      <c r="CN356" s="107"/>
      <c r="CO356" s="107"/>
      <c r="CP356" s="107"/>
      <c r="CQ356" s="107"/>
      <c r="CR356" s="107"/>
      <c r="CS356" s="107"/>
      <c r="CT356" s="107"/>
      <c r="CU356" s="107"/>
      <c r="CV356" s="107"/>
      <c r="CW356" s="107"/>
      <c r="CX356" s="107"/>
      <c r="CY356" s="107"/>
      <c r="CZ356" s="107"/>
      <c r="DA356" s="107"/>
      <c r="DB356" s="107"/>
      <c r="DC356" s="107"/>
      <c r="DD356" s="107"/>
      <c r="DE356" s="107"/>
      <c r="DF356" s="107"/>
      <c r="DG356" s="107"/>
      <c r="DH356" s="107"/>
      <c r="DI356" s="107"/>
      <c r="DJ356" s="107"/>
      <c r="DK356" s="107"/>
      <c r="DL356" s="107"/>
      <c r="DM356" s="107"/>
      <c r="DN356" s="107"/>
      <c r="DO356" s="107"/>
      <c r="DP356" s="107"/>
      <c r="DQ356" s="107"/>
      <c r="DR356" s="107"/>
      <c r="DS356" s="107"/>
      <c r="DT356" s="107"/>
      <c r="DU356" s="107"/>
      <c r="DV356" s="107"/>
      <c r="DW356" s="107"/>
      <c r="DX356" s="107"/>
      <c r="DY356" s="107"/>
      <c r="DZ356" s="107"/>
      <c r="EA356" s="107"/>
      <c r="EB356" s="107"/>
      <c r="EC356" s="107"/>
      <c r="ED356" s="107"/>
      <c r="EE356" s="107"/>
      <c r="EF356" s="107"/>
      <c r="EG356" s="107"/>
      <c r="EH356" s="107"/>
      <c r="EI356" s="107"/>
      <c r="EJ356" s="107"/>
      <c r="EK356" s="107"/>
      <c r="EL356" s="107"/>
      <c r="EM356" s="107"/>
      <c r="EN356" s="107"/>
    </row>
    <row r="357" spans="1:145" s="12" customFormat="1" ht="111.75" customHeight="1">
      <c r="A357" s="98"/>
      <c r="B357" s="609"/>
      <c r="C357" s="714"/>
      <c r="D357" s="312"/>
      <c r="E357" s="238"/>
      <c r="F357" s="238"/>
      <c r="G357" s="708"/>
      <c r="H357" s="303"/>
      <c r="I357" s="712" t="s">
        <v>724</v>
      </c>
      <c r="J357" s="77" t="s">
        <v>10</v>
      </c>
      <c r="K357" s="681">
        <v>33.1</v>
      </c>
      <c r="L357" s="688">
        <v>33.1</v>
      </c>
      <c r="M357" s="11">
        <v>100</v>
      </c>
      <c r="N357" s="198">
        <f>M357/100</f>
        <v>1</v>
      </c>
      <c r="O357" s="225"/>
      <c r="P357" s="266"/>
      <c r="Q357" s="266"/>
      <c r="R357" s="266"/>
      <c r="S357" s="266"/>
      <c r="T357" s="266"/>
      <c r="U357" s="266"/>
      <c r="V357" s="266"/>
      <c r="W357" s="266"/>
      <c r="X357" s="266"/>
      <c r="Y357" s="266"/>
      <c r="Z357" s="266"/>
      <c r="AA357" s="266"/>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c r="BB357" s="107"/>
      <c r="BC357" s="107"/>
      <c r="BD357" s="107"/>
      <c r="BE357" s="107"/>
      <c r="BF357" s="107"/>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c r="CA357" s="107"/>
      <c r="CB357" s="107"/>
      <c r="CC357" s="107"/>
      <c r="CD357" s="107"/>
      <c r="CE357" s="107"/>
      <c r="CF357" s="107"/>
      <c r="CG357" s="107"/>
      <c r="CH357" s="107"/>
      <c r="CI357" s="107"/>
      <c r="CJ357" s="107"/>
      <c r="CK357" s="107"/>
      <c r="CL357" s="107"/>
      <c r="CM357" s="107"/>
      <c r="CN357" s="107"/>
      <c r="CO357" s="107"/>
      <c r="CP357" s="107"/>
      <c r="CQ357" s="107"/>
      <c r="CR357" s="107"/>
      <c r="CS357" s="107"/>
      <c r="CT357" s="107"/>
      <c r="CU357" s="107"/>
      <c r="CV357" s="107"/>
      <c r="CW357" s="107"/>
      <c r="CX357" s="107"/>
      <c r="CY357" s="107"/>
      <c r="CZ357" s="107"/>
      <c r="DA357" s="107"/>
      <c r="DB357" s="107"/>
      <c r="DC357" s="107"/>
      <c r="DD357" s="107"/>
      <c r="DE357" s="107"/>
      <c r="DF357" s="107"/>
      <c r="DG357" s="107"/>
      <c r="DH357" s="107"/>
      <c r="DI357" s="107"/>
      <c r="DJ357" s="107"/>
      <c r="DK357" s="107"/>
      <c r="DL357" s="107"/>
      <c r="DM357" s="107"/>
      <c r="DN357" s="107"/>
      <c r="DO357" s="107"/>
      <c r="DP357" s="107"/>
      <c r="DQ357" s="107"/>
      <c r="DR357" s="107"/>
      <c r="DS357" s="107"/>
      <c r="DT357" s="107"/>
      <c r="DU357" s="107"/>
      <c r="DV357" s="107"/>
      <c r="DW357" s="107"/>
      <c r="DX357" s="107"/>
      <c r="DY357" s="107"/>
      <c r="DZ357" s="107"/>
      <c r="EA357" s="107"/>
      <c r="EB357" s="107"/>
      <c r="EC357" s="107"/>
      <c r="ED357" s="107"/>
      <c r="EE357" s="107"/>
      <c r="EF357" s="107"/>
      <c r="EG357" s="107"/>
      <c r="EH357" s="107"/>
      <c r="EI357" s="107"/>
      <c r="EJ357" s="107"/>
      <c r="EK357" s="107"/>
      <c r="EL357" s="107"/>
      <c r="EM357" s="107"/>
      <c r="EN357" s="107"/>
    </row>
    <row r="358" spans="1:145" s="65" customFormat="1" ht="27.75" customHeight="1">
      <c r="A358" s="107"/>
      <c r="C358" s="608" t="s">
        <v>15</v>
      </c>
      <c r="D358" s="313"/>
      <c r="E358" s="246">
        <f>SUM(E354:E356)</f>
        <v>1934422</v>
      </c>
      <c r="F358" s="246">
        <f>SUM(F354:F356)</f>
        <v>1245276</v>
      </c>
      <c r="G358" s="411">
        <f>F358/E358*100</f>
        <v>64.374578039331638</v>
      </c>
      <c r="H358" s="411">
        <f t="shared" ref="H358" si="72">G358/100</f>
        <v>0.64374578039331642</v>
      </c>
      <c r="K358" s="205"/>
      <c r="L358" s="205"/>
      <c r="M358" s="463">
        <f>SUM(M354:M357)/4</f>
        <v>100</v>
      </c>
      <c r="N358" s="495">
        <f t="shared" si="71"/>
        <v>1</v>
      </c>
      <c r="O358" s="225"/>
      <c r="P358" s="49"/>
      <c r="Q358" s="49"/>
      <c r="R358" s="49"/>
      <c r="S358" s="49"/>
      <c r="T358" s="49"/>
      <c r="U358" s="49"/>
      <c r="V358" s="49"/>
      <c r="W358" s="49"/>
      <c r="X358" s="266"/>
      <c r="Y358" s="266"/>
      <c r="Z358" s="266"/>
      <c r="AA358" s="266"/>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107"/>
      <c r="BJ358" s="107"/>
      <c r="BK358" s="107"/>
      <c r="BL358" s="107"/>
      <c r="BM358" s="107"/>
      <c r="BN358" s="107"/>
      <c r="BO358" s="107"/>
      <c r="BP358" s="107"/>
      <c r="BQ358" s="107"/>
      <c r="BR358" s="107"/>
      <c r="BS358" s="107"/>
      <c r="BT358" s="107"/>
      <c r="BU358" s="107"/>
      <c r="BV358" s="107"/>
      <c r="BW358" s="107"/>
      <c r="BX358" s="107"/>
      <c r="BY358" s="107"/>
      <c r="BZ358" s="107"/>
      <c r="CA358" s="107"/>
      <c r="CB358" s="107"/>
      <c r="CC358" s="107"/>
      <c r="CD358" s="107"/>
      <c r="CE358" s="107"/>
      <c r="CF358" s="107"/>
      <c r="CG358" s="107"/>
      <c r="CH358" s="107"/>
      <c r="CI358" s="107"/>
      <c r="CJ358" s="107"/>
      <c r="CK358" s="107"/>
      <c r="CL358" s="107"/>
      <c r="CM358" s="107"/>
      <c r="CN358" s="107"/>
      <c r="CO358" s="107"/>
      <c r="CP358" s="107"/>
      <c r="CQ358" s="107"/>
      <c r="CR358" s="107"/>
      <c r="CS358" s="107"/>
      <c r="CT358" s="107"/>
      <c r="CU358" s="107"/>
      <c r="CV358" s="107"/>
      <c r="CW358" s="107"/>
      <c r="CX358" s="107"/>
      <c r="CY358" s="107"/>
      <c r="CZ358" s="107"/>
      <c r="DA358" s="107"/>
      <c r="DB358" s="107"/>
      <c r="DC358" s="107"/>
      <c r="DD358" s="107"/>
      <c r="DE358" s="107"/>
      <c r="DF358" s="107"/>
      <c r="DG358" s="107"/>
      <c r="DH358" s="107"/>
      <c r="DI358" s="107"/>
      <c r="DJ358" s="107"/>
      <c r="DK358" s="107"/>
      <c r="DL358" s="107"/>
      <c r="DM358" s="107"/>
      <c r="DN358" s="107"/>
      <c r="DO358" s="107"/>
      <c r="DP358" s="107"/>
      <c r="DQ358" s="107"/>
      <c r="DR358" s="107"/>
      <c r="DS358" s="107"/>
      <c r="DT358" s="107"/>
      <c r="DU358" s="107"/>
      <c r="DV358" s="107"/>
      <c r="DW358" s="107"/>
      <c r="DX358" s="107"/>
      <c r="DY358" s="107"/>
      <c r="DZ358" s="107"/>
      <c r="EA358" s="107"/>
      <c r="EB358" s="107"/>
      <c r="EC358" s="107"/>
      <c r="ED358" s="107"/>
      <c r="EE358" s="107"/>
      <c r="EF358" s="107"/>
      <c r="EG358" s="107"/>
      <c r="EH358" s="107"/>
      <c r="EI358" s="107"/>
      <c r="EJ358" s="107"/>
      <c r="EK358" s="107"/>
      <c r="EL358" s="107"/>
      <c r="EM358" s="107"/>
      <c r="EN358" s="107"/>
      <c r="EO358" s="182"/>
    </row>
    <row r="359" spans="1:145" s="446" customFormat="1" ht="48.75" customHeight="1">
      <c r="B359" s="610"/>
      <c r="C359" s="448" t="s">
        <v>361</v>
      </c>
      <c r="D359" s="449"/>
      <c r="E359" s="450">
        <f>E358+E347</f>
        <v>5153367</v>
      </c>
      <c r="F359" s="450">
        <f>F358+F347</f>
        <v>4195189.8</v>
      </c>
      <c r="G359" s="379">
        <f>(F359/E359)*100</f>
        <v>81.406773474507048</v>
      </c>
      <c r="H359" s="479">
        <f>G359/100</f>
        <v>0.81406773474507044</v>
      </c>
      <c r="I359" s="733" t="s">
        <v>341</v>
      </c>
      <c r="J359" s="734"/>
      <c r="K359" s="734"/>
      <c r="L359" s="734"/>
      <c r="M359" s="689">
        <v>1</v>
      </c>
      <c r="N359" s="451">
        <v>1</v>
      </c>
      <c r="O359" s="371"/>
      <c r="P359" s="292"/>
      <c r="Q359" s="292"/>
      <c r="R359" s="292"/>
      <c r="S359" s="292"/>
      <c r="T359" s="292"/>
      <c r="U359" s="292"/>
      <c r="V359" s="292"/>
      <c r="W359" s="292"/>
      <c r="X359" s="292"/>
      <c r="Y359" s="292"/>
      <c r="Z359" s="292"/>
      <c r="AA359" s="292"/>
      <c r="AB359" s="186"/>
      <c r="AC359" s="186"/>
      <c r="AD359" s="186"/>
      <c r="AE359" s="186"/>
      <c r="AF359" s="186"/>
      <c r="AG359" s="186"/>
      <c r="AH359" s="186"/>
      <c r="AI359" s="186"/>
      <c r="AJ359" s="186"/>
      <c r="AK359" s="186"/>
      <c r="AL359" s="186"/>
      <c r="AM359" s="186"/>
      <c r="AN359" s="186"/>
      <c r="AO359" s="186"/>
      <c r="AP359" s="186"/>
      <c r="AQ359" s="186"/>
      <c r="AR359" s="186"/>
      <c r="AS359" s="186"/>
      <c r="AT359" s="186"/>
      <c r="AU359" s="186"/>
      <c r="AV359" s="186"/>
      <c r="AW359" s="186"/>
      <c r="AX359" s="186"/>
      <c r="AY359" s="186"/>
      <c r="AZ359" s="186"/>
      <c r="BA359" s="186"/>
      <c r="BB359" s="186"/>
      <c r="BC359" s="186"/>
      <c r="BD359" s="186"/>
      <c r="BE359" s="186"/>
      <c r="BF359" s="186"/>
      <c r="BG359" s="186"/>
      <c r="BH359" s="186"/>
      <c r="BI359" s="186"/>
      <c r="BJ359" s="186"/>
      <c r="BK359" s="186"/>
      <c r="BL359" s="186"/>
      <c r="BM359" s="186"/>
      <c r="BN359" s="186"/>
      <c r="BO359" s="186"/>
      <c r="BP359" s="186"/>
      <c r="BQ359" s="186"/>
      <c r="BR359" s="186"/>
      <c r="BS359" s="186"/>
      <c r="BT359" s="186"/>
      <c r="BU359" s="186"/>
      <c r="BV359" s="186"/>
      <c r="BW359" s="186"/>
      <c r="BX359" s="186"/>
      <c r="BY359" s="186"/>
      <c r="BZ359" s="186"/>
      <c r="CA359" s="186"/>
      <c r="CB359" s="186"/>
      <c r="CC359" s="186"/>
      <c r="CD359" s="186"/>
      <c r="CE359" s="186"/>
      <c r="CF359" s="186"/>
      <c r="CG359" s="186"/>
      <c r="CH359" s="186"/>
      <c r="CI359" s="186"/>
      <c r="CJ359" s="186"/>
      <c r="CK359" s="186"/>
      <c r="CL359" s="186"/>
      <c r="CM359" s="186"/>
      <c r="CN359" s="186"/>
      <c r="CO359" s="186"/>
      <c r="CP359" s="186"/>
      <c r="CQ359" s="186"/>
      <c r="CR359" s="186"/>
      <c r="CS359" s="186"/>
      <c r="CT359" s="186"/>
      <c r="CU359" s="186"/>
      <c r="CV359" s="186"/>
      <c r="CW359" s="186"/>
      <c r="CX359" s="186"/>
      <c r="CY359" s="186"/>
      <c r="CZ359" s="186"/>
      <c r="DA359" s="186"/>
      <c r="DB359" s="186"/>
      <c r="DC359" s="186"/>
      <c r="DD359" s="186"/>
      <c r="DE359" s="186"/>
      <c r="DF359" s="186"/>
      <c r="DG359" s="186"/>
      <c r="DH359" s="186"/>
      <c r="DI359" s="186"/>
      <c r="DJ359" s="186"/>
      <c r="DK359" s="186"/>
      <c r="DL359" s="186"/>
      <c r="DM359" s="186"/>
      <c r="DN359" s="186"/>
      <c r="DO359" s="186"/>
      <c r="DP359" s="186"/>
      <c r="DQ359" s="186"/>
      <c r="DR359" s="186"/>
      <c r="DS359" s="186"/>
      <c r="DT359" s="186"/>
      <c r="DU359" s="186"/>
      <c r="DV359" s="186"/>
      <c r="DW359" s="186"/>
      <c r="DX359" s="186"/>
      <c r="DY359" s="186"/>
      <c r="DZ359" s="186"/>
      <c r="EA359" s="186"/>
      <c r="EB359" s="186"/>
      <c r="EC359" s="186"/>
      <c r="ED359" s="186"/>
      <c r="EE359" s="186"/>
      <c r="EF359" s="186"/>
      <c r="EG359" s="186"/>
      <c r="EH359" s="186"/>
      <c r="EI359" s="186"/>
      <c r="EJ359" s="186"/>
      <c r="EK359" s="186"/>
      <c r="EL359" s="186"/>
      <c r="EM359" s="186"/>
      <c r="EN359" s="186"/>
    </row>
    <row r="360" spans="1:145" s="56" customFormat="1" ht="27.75" customHeight="1">
      <c r="B360" s="109"/>
      <c r="C360" s="133" t="s">
        <v>332</v>
      </c>
      <c r="D360" s="114" t="s">
        <v>336</v>
      </c>
      <c r="E360" s="401"/>
      <c r="F360" s="401"/>
      <c r="G360" s="385"/>
      <c r="H360" s="421"/>
      <c r="I360" s="110"/>
      <c r="J360" s="110"/>
      <c r="K360" s="110"/>
      <c r="L360" s="110"/>
      <c r="M360" s="385"/>
      <c r="N360" s="385"/>
      <c r="O360" s="225"/>
      <c r="P360" s="49"/>
      <c r="Q360" s="49"/>
      <c r="R360" s="49"/>
      <c r="S360" s="49"/>
      <c r="T360" s="49"/>
      <c r="U360" s="49"/>
      <c r="V360" s="49"/>
      <c r="W360" s="49"/>
      <c r="X360" s="49"/>
      <c r="Y360" s="49"/>
      <c r="Z360" s="49"/>
      <c r="AA360" s="49"/>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row>
    <row r="361" spans="1:145" s="56" customFormat="1" ht="27.75" customHeight="1">
      <c r="B361" s="109"/>
      <c r="C361" s="133" t="s">
        <v>333</v>
      </c>
      <c r="D361" s="114" t="s">
        <v>484</v>
      </c>
      <c r="E361" s="497">
        <v>5003645</v>
      </c>
      <c r="F361" s="497">
        <v>4079926</v>
      </c>
      <c r="G361" s="385"/>
      <c r="H361" s="421"/>
      <c r="I361" s="110"/>
      <c r="J361" s="110"/>
      <c r="K361" s="110"/>
      <c r="L361" s="110"/>
      <c r="M361" s="385"/>
      <c r="N361" s="385"/>
      <c r="O361" s="225"/>
      <c r="P361" s="49"/>
      <c r="Q361" s="49"/>
      <c r="R361" s="49"/>
      <c r="S361" s="49"/>
      <c r="T361" s="49"/>
      <c r="U361" s="49"/>
      <c r="V361" s="49"/>
      <c r="W361" s="49"/>
      <c r="X361" s="49"/>
      <c r="Y361" s="49"/>
      <c r="Z361" s="49"/>
      <c r="AA361" s="49"/>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row>
    <row r="362" spans="1:145" s="56" customFormat="1" ht="27.75" customHeight="1">
      <c r="B362" s="109"/>
      <c r="C362" s="133" t="s">
        <v>334</v>
      </c>
      <c r="D362" s="114" t="s">
        <v>485</v>
      </c>
      <c r="E362" s="497">
        <v>149722</v>
      </c>
      <c r="F362" s="497">
        <v>115263.8</v>
      </c>
      <c r="G362" s="385"/>
      <c r="H362" s="421"/>
      <c r="I362" s="110"/>
      <c r="J362" s="110"/>
      <c r="K362" s="110"/>
      <c r="L362" s="110"/>
      <c r="M362" s="385"/>
      <c r="N362" s="385"/>
      <c r="O362" s="225"/>
      <c r="P362" s="49"/>
      <c r="Q362" s="49"/>
      <c r="R362" s="49"/>
      <c r="S362" s="49"/>
      <c r="T362" s="49"/>
      <c r="U362" s="49"/>
      <c r="V362" s="49"/>
      <c r="W362" s="49"/>
      <c r="X362" s="49"/>
      <c r="Y362" s="49"/>
      <c r="Z362" s="49"/>
      <c r="AA362" s="49"/>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row>
    <row r="363" spans="1:145" s="56" customFormat="1" ht="27.75" customHeight="1">
      <c r="B363" s="109"/>
      <c r="C363" s="133" t="s">
        <v>335</v>
      </c>
      <c r="D363" s="114" t="s">
        <v>338</v>
      </c>
      <c r="E363" s="401"/>
      <c r="F363" s="401"/>
      <c r="G363" s="385"/>
      <c r="H363" s="421"/>
      <c r="I363" s="110"/>
      <c r="J363" s="110"/>
      <c r="K363" s="110"/>
      <c r="L363" s="110"/>
      <c r="M363" s="385"/>
      <c r="N363" s="385"/>
      <c r="O363" s="225"/>
      <c r="P363" s="49"/>
      <c r="Q363" s="49"/>
      <c r="R363" s="49"/>
      <c r="S363" s="49"/>
      <c r="T363" s="49"/>
      <c r="U363" s="49"/>
      <c r="V363" s="49"/>
      <c r="W363" s="49"/>
      <c r="X363" s="49"/>
      <c r="Y363" s="49"/>
      <c r="Z363" s="49"/>
      <c r="AA363" s="49"/>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row>
    <row r="364" spans="1:145" s="56" customFormat="1" ht="50.25" customHeight="1">
      <c r="B364" s="109"/>
      <c r="C364" s="741" t="s">
        <v>730</v>
      </c>
      <c r="D364" s="742"/>
      <c r="E364" s="742"/>
      <c r="F364" s="742"/>
      <c r="G364" s="742"/>
      <c r="H364" s="742"/>
      <c r="I364" s="742"/>
      <c r="J364" s="742"/>
      <c r="K364" s="742"/>
      <c r="L364" s="742"/>
      <c r="M364" s="742"/>
      <c r="N364" s="743"/>
      <c r="O364" s="225"/>
      <c r="P364" s="286"/>
      <c r="Q364" s="286"/>
      <c r="R364" s="286"/>
      <c r="S364" s="286"/>
      <c r="T364" s="286"/>
      <c r="U364" s="286"/>
      <c r="V364" s="286"/>
      <c r="W364" s="286"/>
      <c r="X364" s="49"/>
      <c r="Y364" s="49"/>
      <c r="Z364" s="49"/>
      <c r="AA364" s="49"/>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row>
    <row r="365" spans="1:145" s="136" customFormat="1" ht="60" customHeight="1">
      <c r="A365" s="50"/>
      <c r="B365" s="97" t="s">
        <v>387</v>
      </c>
      <c r="C365" s="750" t="s">
        <v>342</v>
      </c>
      <c r="D365" s="751"/>
      <c r="E365" s="751"/>
      <c r="F365" s="751"/>
      <c r="G365" s="751"/>
      <c r="H365" s="751"/>
      <c r="I365" s="751"/>
      <c r="J365" s="751"/>
      <c r="K365" s="751"/>
      <c r="L365" s="751"/>
      <c r="M365" s="751"/>
      <c r="N365" s="846"/>
      <c r="O365" s="225"/>
      <c r="P365" s="286"/>
      <c r="Q365" s="286"/>
      <c r="R365" s="286"/>
      <c r="S365" s="286"/>
      <c r="T365" s="286"/>
      <c r="U365" s="286"/>
      <c r="V365" s="286"/>
      <c r="W365" s="286"/>
      <c r="X365" s="286"/>
      <c r="Y365" s="286"/>
      <c r="Z365" s="286"/>
      <c r="AA365" s="286"/>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c r="CR365" s="104"/>
      <c r="CS365" s="104"/>
      <c r="CT365" s="104"/>
      <c r="CU365" s="104"/>
      <c r="CV365" s="104"/>
      <c r="CW365" s="104"/>
      <c r="CX365" s="104"/>
      <c r="CY365" s="104"/>
      <c r="CZ365" s="104"/>
      <c r="DA365" s="104"/>
      <c r="DB365" s="104"/>
      <c r="DC365" s="104"/>
      <c r="DD365" s="104"/>
      <c r="DE365" s="104"/>
      <c r="DF365" s="104"/>
      <c r="DG365" s="104"/>
      <c r="DH365" s="104"/>
      <c r="DI365" s="104"/>
      <c r="DJ365" s="104"/>
      <c r="DK365" s="104"/>
      <c r="DL365" s="104"/>
      <c r="DM365" s="104"/>
      <c r="DN365" s="104"/>
      <c r="DO365" s="104"/>
      <c r="DP365" s="104"/>
      <c r="DQ365" s="104"/>
      <c r="DR365" s="104"/>
      <c r="DS365" s="104"/>
      <c r="DT365" s="104"/>
      <c r="DU365" s="104"/>
      <c r="DV365" s="104"/>
      <c r="DW365" s="104"/>
      <c r="DX365" s="104"/>
      <c r="DY365" s="104"/>
      <c r="DZ365" s="104"/>
      <c r="EA365" s="104"/>
      <c r="EB365" s="104"/>
      <c r="EC365" s="104"/>
      <c r="ED365" s="104"/>
      <c r="EE365" s="104"/>
      <c r="EF365" s="104"/>
      <c r="EG365" s="104"/>
      <c r="EH365" s="104"/>
      <c r="EI365" s="104"/>
      <c r="EJ365" s="104"/>
      <c r="EK365" s="104"/>
      <c r="EL365" s="104"/>
      <c r="EM365" s="104"/>
      <c r="EN365" s="104"/>
    </row>
    <row r="366" spans="1:145" ht="34.5" customHeight="1">
      <c r="B366" s="7"/>
      <c r="C366" s="730" t="s">
        <v>151</v>
      </c>
      <c r="D366" s="731"/>
      <c r="E366" s="731"/>
      <c r="F366" s="731"/>
      <c r="G366" s="731"/>
      <c r="H366" s="731"/>
      <c r="I366" s="731"/>
      <c r="J366" s="731"/>
      <c r="K366" s="731"/>
      <c r="L366" s="731"/>
      <c r="M366" s="731"/>
      <c r="N366" s="732"/>
    </row>
    <row r="367" spans="1:145" ht="22.5" customHeight="1">
      <c r="B367" s="7"/>
      <c r="C367" s="730" t="s">
        <v>150</v>
      </c>
      <c r="D367" s="731"/>
      <c r="E367" s="731"/>
      <c r="F367" s="731"/>
      <c r="G367" s="731"/>
      <c r="H367" s="731"/>
      <c r="I367" s="731"/>
      <c r="J367" s="731"/>
      <c r="K367" s="731"/>
      <c r="L367" s="731"/>
      <c r="M367" s="731"/>
      <c r="N367" s="732"/>
    </row>
    <row r="368" spans="1:145" ht="24" customHeight="1">
      <c r="B368" s="7"/>
      <c r="C368" s="730" t="s">
        <v>152</v>
      </c>
      <c r="D368" s="731"/>
      <c r="E368" s="731"/>
      <c r="F368" s="731"/>
      <c r="G368" s="731"/>
      <c r="H368" s="731"/>
      <c r="I368" s="731"/>
      <c r="J368" s="731"/>
      <c r="K368" s="731"/>
      <c r="L368" s="731"/>
      <c r="M368" s="731"/>
      <c r="N368" s="732"/>
    </row>
    <row r="369" spans="1:144" ht="23.25" customHeight="1">
      <c r="B369" s="7"/>
      <c r="C369" s="730" t="s">
        <v>153</v>
      </c>
      <c r="D369" s="731"/>
      <c r="E369" s="731"/>
      <c r="F369" s="731"/>
      <c r="G369" s="731"/>
      <c r="H369" s="731"/>
      <c r="I369" s="731"/>
      <c r="J369" s="731"/>
      <c r="K369" s="731"/>
      <c r="L369" s="731"/>
      <c r="M369" s="731"/>
      <c r="N369" s="732"/>
    </row>
    <row r="370" spans="1:144" ht="21" customHeight="1">
      <c r="B370" s="7"/>
      <c r="C370" s="730" t="s">
        <v>154</v>
      </c>
      <c r="D370" s="731"/>
      <c r="E370" s="731"/>
      <c r="F370" s="731"/>
      <c r="G370" s="731"/>
      <c r="H370" s="731"/>
      <c r="I370" s="731"/>
      <c r="J370" s="731"/>
      <c r="K370" s="731"/>
      <c r="L370" s="731"/>
      <c r="M370" s="731"/>
      <c r="N370" s="732"/>
    </row>
    <row r="371" spans="1:144" ht="24.75" customHeight="1">
      <c r="B371" s="7"/>
      <c r="C371" s="730" t="s">
        <v>158</v>
      </c>
      <c r="D371" s="731"/>
      <c r="E371" s="731"/>
      <c r="F371" s="731"/>
      <c r="G371" s="731"/>
      <c r="H371" s="731"/>
      <c r="I371" s="731"/>
      <c r="J371" s="731"/>
      <c r="K371" s="731"/>
      <c r="L371" s="731"/>
      <c r="M371" s="731"/>
      <c r="N371" s="732"/>
    </row>
    <row r="372" spans="1:144" ht="39.75" customHeight="1">
      <c r="B372" s="194" t="s">
        <v>388</v>
      </c>
      <c r="C372" s="719" t="s">
        <v>155</v>
      </c>
      <c r="D372" s="725"/>
      <c r="E372" s="725"/>
      <c r="F372" s="725"/>
      <c r="G372" s="725"/>
      <c r="H372" s="725"/>
      <c r="I372" s="725"/>
      <c r="J372" s="725"/>
      <c r="K372" s="725"/>
      <c r="L372" s="725"/>
      <c r="M372" s="725"/>
      <c r="N372" s="726"/>
    </row>
    <row r="373" spans="1:144" ht="34.5" customHeight="1">
      <c r="B373" s="7"/>
      <c r="C373" s="730" t="s">
        <v>156</v>
      </c>
      <c r="D373" s="731"/>
      <c r="E373" s="731"/>
      <c r="F373" s="731"/>
      <c r="G373" s="731"/>
      <c r="H373" s="731"/>
      <c r="I373" s="731"/>
      <c r="J373" s="731"/>
      <c r="K373" s="731"/>
      <c r="L373" s="731"/>
      <c r="M373" s="731"/>
      <c r="N373" s="732"/>
    </row>
    <row r="374" spans="1:144" ht="24" customHeight="1">
      <c r="B374" s="7"/>
      <c r="C374" s="730" t="s">
        <v>157</v>
      </c>
      <c r="D374" s="731"/>
      <c r="E374" s="731"/>
      <c r="F374" s="731"/>
      <c r="G374" s="731"/>
      <c r="H374" s="731"/>
      <c r="I374" s="731"/>
      <c r="J374" s="731"/>
      <c r="K374" s="731"/>
      <c r="L374" s="731"/>
      <c r="M374" s="731"/>
      <c r="N374" s="732"/>
    </row>
    <row r="375" spans="1:144" ht="24" customHeight="1">
      <c r="B375" s="7"/>
      <c r="C375" s="730" t="s">
        <v>159</v>
      </c>
      <c r="D375" s="731"/>
      <c r="E375" s="731"/>
      <c r="F375" s="731"/>
      <c r="G375" s="731"/>
      <c r="H375" s="731"/>
      <c r="I375" s="731"/>
      <c r="J375" s="731"/>
      <c r="K375" s="731"/>
      <c r="L375" s="731"/>
      <c r="M375" s="731"/>
      <c r="N375" s="732"/>
    </row>
    <row r="376" spans="1:144" ht="124.5" customHeight="1">
      <c r="B376" s="7" t="s">
        <v>389</v>
      </c>
      <c r="C376" s="652" t="s">
        <v>459</v>
      </c>
      <c r="D376" s="653"/>
      <c r="E376" s="654">
        <v>8655900</v>
      </c>
      <c r="F376" s="654">
        <v>8167700</v>
      </c>
      <c r="G376" s="165">
        <f t="shared" ref="G376:G379" si="73">(F376/E376)*100</f>
        <v>94.359916357628904</v>
      </c>
      <c r="H376" s="416">
        <f t="shared" ref="H376:H379" si="74">G376/100</f>
        <v>0.94359916357628904</v>
      </c>
      <c r="I376" s="713" t="s">
        <v>707</v>
      </c>
      <c r="J376" s="165" t="s">
        <v>511</v>
      </c>
      <c r="K376" s="492">
        <v>0</v>
      </c>
      <c r="L376" s="492">
        <v>0</v>
      </c>
      <c r="M376" s="165">
        <v>0</v>
      </c>
      <c r="N376" s="198">
        <v>0</v>
      </c>
    </row>
    <row r="377" spans="1:144" ht="117" customHeight="1">
      <c r="B377" s="7" t="s">
        <v>390</v>
      </c>
      <c r="C377" s="652" t="s">
        <v>597</v>
      </c>
      <c r="D377" s="653"/>
      <c r="E377" s="654">
        <v>561350</v>
      </c>
      <c r="F377" s="654">
        <v>561350</v>
      </c>
      <c r="G377" s="165">
        <f t="shared" si="73"/>
        <v>100</v>
      </c>
      <c r="H377" s="416">
        <f t="shared" si="74"/>
        <v>1</v>
      </c>
      <c r="I377" s="713" t="s">
        <v>708</v>
      </c>
      <c r="J377" s="165" t="s">
        <v>10</v>
      </c>
      <c r="K377" s="492">
        <v>0</v>
      </c>
      <c r="L377" s="492">
        <v>0</v>
      </c>
      <c r="M377" s="165">
        <v>0</v>
      </c>
      <c r="N377" s="198">
        <v>1</v>
      </c>
    </row>
    <row r="378" spans="1:144" ht="126.75" customHeight="1">
      <c r="B378" s="7" t="s">
        <v>420</v>
      </c>
      <c r="C378" s="652" t="s">
        <v>460</v>
      </c>
      <c r="D378" s="653"/>
      <c r="E378" s="654">
        <v>2650000</v>
      </c>
      <c r="F378" s="654">
        <v>2593163.1</v>
      </c>
      <c r="G378" s="165">
        <f t="shared" si="73"/>
        <v>97.855211320754719</v>
      </c>
      <c r="H378" s="416">
        <f t="shared" si="74"/>
        <v>0.9785521132075472</v>
      </c>
      <c r="I378" s="713" t="s">
        <v>709</v>
      </c>
      <c r="J378" s="165" t="s">
        <v>14</v>
      </c>
      <c r="K378" s="492">
        <v>1</v>
      </c>
      <c r="L378" s="492">
        <v>1</v>
      </c>
      <c r="M378" s="165">
        <v>100</v>
      </c>
      <c r="N378" s="198">
        <v>1</v>
      </c>
      <c r="P378" s="266"/>
      <c r="Q378" s="266"/>
      <c r="R378" s="266"/>
      <c r="S378" s="266"/>
      <c r="T378" s="266"/>
      <c r="U378" s="266"/>
      <c r="V378" s="266"/>
      <c r="W378" s="266"/>
    </row>
    <row r="379" spans="1:144" s="12" customFormat="1" ht="246.75" customHeight="1">
      <c r="A379" s="98"/>
      <c r="B379" s="7" t="s">
        <v>461</v>
      </c>
      <c r="C379" s="652" t="s">
        <v>598</v>
      </c>
      <c r="D379" s="653"/>
      <c r="E379" s="654">
        <v>11623870.91</v>
      </c>
      <c r="F379" s="654">
        <v>11097184.91</v>
      </c>
      <c r="G379" s="165">
        <f t="shared" si="73"/>
        <v>95.468927656905649</v>
      </c>
      <c r="H379" s="303">
        <f t="shared" si="74"/>
        <v>0.95468927656905644</v>
      </c>
      <c r="I379" s="713" t="s">
        <v>710</v>
      </c>
      <c r="J379" s="10" t="s">
        <v>10</v>
      </c>
      <c r="K379" s="492">
        <v>5</v>
      </c>
      <c r="L379" s="492">
        <v>5</v>
      </c>
      <c r="M379" s="11">
        <v>100</v>
      </c>
      <c r="N379" s="465">
        <v>1</v>
      </c>
      <c r="O379" s="225"/>
      <c r="P379" s="266"/>
      <c r="Q379" s="266"/>
      <c r="R379" s="266"/>
      <c r="S379" s="266"/>
      <c r="T379" s="266"/>
      <c r="U379" s="266"/>
      <c r="V379" s="266"/>
      <c r="W379" s="266"/>
      <c r="X379" s="266"/>
      <c r="Y379" s="266"/>
      <c r="Z379" s="266"/>
      <c r="AA379" s="266"/>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c r="CC379" s="107"/>
      <c r="CD379" s="107"/>
      <c r="CE379" s="107"/>
      <c r="CF379" s="107"/>
      <c r="CG379" s="107"/>
      <c r="CH379" s="107"/>
      <c r="CI379" s="107"/>
      <c r="CJ379" s="107"/>
      <c r="CK379" s="107"/>
      <c r="CL379" s="107"/>
      <c r="CM379" s="107"/>
      <c r="CN379" s="107"/>
      <c r="CO379" s="107"/>
      <c r="CP379" s="107"/>
      <c r="CQ379" s="107"/>
      <c r="CR379" s="107"/>
      <c r="CS379" s="107"/>
      <c r="CT379" s="107"/>
      <c r="CU379" s="107"/>
      <c r="CV379" s="107"/>
      <c r="CW379" s="107"/>
      <c r="CX379" s="107"/>
      <c r="CY379" s="107"/>
      <c r="CZ379" s="107"/>
      <c r="DA379" s="107"/>
      <c r="DB379" s="107"/>
      <c r="DC379" s="107"/>
      <c r="DD379" s="107"/>
      <c r="DE379" s="107"/>
      <c r="DF379" s="107"/>
      <c r="DG379" s="107"/>
      <c r="DH379" s="107"/>
      <c r="DI379" s="107"/>
      <c r="DJ379" s="107"/>
      <c r="DK379" s="107"/>
      <c r="DL379" s="107"/>
      <c r="DM379" s="107"/>
      <c r="DN379" s="107"/>
      <c r="DO379" s="107"/>
      <c r="DP379" s="107"/>
      <c r="DQ379" s="107"/>
      <c r="DR379" s="107"/>
      <c r="DS379" s="107"/>
      <c r="DT379" s="107"/>
      <c r="DU379" s="107"/>
      <c r="DV379" s="107"/>
      <c r="DW379" s="107"/>
      <c r="DX379" s="107"/>
      <c r="DY379" s="107"/>
      <c r="DZ379" s="107"/>
      <c r="EA379" s="107"/>
      <c r="EB379" s="107"/>
      <c r="EC379" s="107"/>
      <c r="ED379" s="107"/>
      <c r="EE379" s="107"/>
      <c r="EF379" s="107"/>
      <c r="EG379" s="107"/>
      <c r="EH379" s="107"/>
      <c r="EI379" s="107"/>
      <c r="EJ379" s="107"/>
      <c r="EK379" s="107"/>
      <c r="EL379" s="107"/>
      <c r="EM379" s="107"/>
      <c r="EN379" s="107"/>
    </row>
    <row r="380" spans="1:144" s="20" customFormat="1" ht="21" customHeight="1">
      <c r="A380" s="56"/>
      <c r="B380" s="18"/>
      <c r="C380" s="14" t="s">
        <v>13</v>
      </c>
      <c r="D380" s="305"/>
      <c r="E380" s="242">
        <f>SUM(E376:E379)</f>
        <v>23491120.91</v>
      </c>
      <c r="F380" s="242">
        <f>SUM(F376:F379)</f>
        <v>22419398.009999998</v>
      </c>
      <c r="G380" s="363">
        <f>F380/E380*100</f>
        <v>95.437753251085695</v>
      </c>
      <c r="H380" s="339">
        <f>G380/100</f>
        <v>0.954377532510857</v>
      </c>
      <c r="I380" s="14"/>
      <c r="J380" s="19"/>
      <c r="K380" s="204"/>
      <c r="L380" s="204"/>
      <c r="M380" s="22">
        <f>SUM(M376:M379)/2</f>
        <v>100</v>
      </c>
      <c r="N380" s="196">
        <v>1</v>
      </c>
      <c r="O380" s="225"/>
      <c r="P380" s="286"/>
      <c r="Q380" s="286"/>
      <c r="R380" s="286"/>
      <c r="S380" s="286"/>
      <c r="T380" s="286"/>
      <c r="U380" s="286"/>
      <c r="V380" s="286"/>
      <c r="W380" s="286"/>
      <c r="X380" s="49"/>
      <c r="Y380" s="49"/>
      <c r="Z380" s="49"/>
      <c r="AA380" s="49"/>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row>
    <row r="381" spans="1:144" ht="33" customHeight="1">
      <c r="B381" s="194" t="s">
        <v>391</v>
      </c>
      <c r="C381" s="719" t="s">
        <v>160</v>
      </c>
      <c r="D381" s="725"/>
      <c r="E381" s="725"/>
      <c r="F381" s="725"/>
      <c r="G381" s="725"/>
      <c r="H381" s="725"/>
      <c r="I381" s="725"/>
      <c r="J381" s="725"/>
      <c r="K381" s="725"/>
      <c r="L381" s="725"/>
      <c r="M381" s="725"/>
      <c r="N381" s="726"/>
    </row>
    <row r="382" spans="1:144" ht="38.25" customHeight="1">
      <c r="B382" s="7"/>
      <c r="C382" s="730" t="s">
        <v>161</v>
      </c>
      <c r="D382" s="731"/>
      <c r="E382" s="731"/>
      <c r="F382" s="731"/>
      <c r="G382" s="731"/>
      <c r="H382" s="731"/>
      <c r="I382" s="731"/>
      <c r="J382" s="731"/>
      <c r="K382" s="731"/>
      <c r="L382" s="731"/>
      <c r="M382" s="731"/>
      <c r="N382" s="732"/>
    </row>
    <row r="383" spans="1:144" ht="25.5" customHeight="1">
      <c r="B383" s="7"/>
      <c r="C383" s="730" t="s">
        <v>162</v>
      </c>
      <c r="D383" s="731"/>
      <c r="E383" s="731"/>
      <c r="F383" s="731"/>
      <c r="G383" s="731"/>
      <c r="H383" s="731"/>
      <c r="I383" s="731"/>
      <c r="J383" s="731"/>
      <c r="K383" s="731"/>
      <c r="L383" s="731"/>
      <c r="M383" s="731"/>
      <c r="N383" s="732"/>
    </row>
    <row r="384" spans="1:144" ht="25.5" customHeight="1">
      <c r="B384" s="7"/>
      <c r="C384" s="730" t="s">
        <v>163</v>
      </c>
      <c r="D384" s="731"/>
      <c r="E384" s="731"/>
      <c r="F384" s="731"/>
      <c r="G384" s="731"/>
      <c r="H384" s="731"/>
      <c r="I384" s="731"/>
      <c r="J384" s="731"/>
      <c r="K384" s="731"/>
      <c r="L384" s="731"/>
      <c r="M384" s="731"/>
      <c r="N384" s="732"/>
    </row>
    <row r="385" spans="1:145" ht="37.5" customHeight="1">
      <c r="B385" s="7"/>
      <c r="C385" s="730" t="s">
        <v>164</v>
      </c>
      <c r="D385" s="731"/>
      <c r="E385" s="731"/>
      <c r="F385" s="731"/>
      <c r="G385" s="731"/>
      <c r="H385" s="731"/>
      <c r="I385" s="814"/>
      <c r="J385" s="814"/>
      <c r="K385" s="814"/>
      <c r="L385" s="814"/>
      <c r="M385" s="814"/>
      <c r="N385" s="815"/>
      <c r="P385" s="266"/>
      <c r="Q385" s="266"/>
      <c r="R385" s="266"/>
      <c r="S385" s="266"/>
      <c r="T385" s="266"/>
      <c r="U385" s="266"/>
      <c r="V385" s="266"/>
      <c r="W385" s="266"/>
    </row>
    <row r="386" spans="1:145" s="12" customFormat="1" ht="58.5" customHeight="1">
      <c r="A386" s="98"/>
      <c r="B386" s="8" t="s">
        <v>392</v>
      </c>
      <c r="C386" s="277" t="s">
        <v>385</v>
      </c>
      <c r="D386" s="8"/>
      <c r="E386" s="510">
        <v>0</v>
      </c>
      <c r="F386" s="510">
        <v>0</v>
      </c>
      <c r="G386" s="276">
        <v>0</v>
      </c>
      <c r="H386" s="331">
        <v>0</v>
      </c>
      <c r="I386" s="671" t="s">
        <v>711</v>
      </c>
      <c r="J386" s="10" t="s">
        <v>14</v>
      </c>
      <c r="K386" s="492">
        <v>0</v>
      </c>
      <c r="L386" s="492">
        <v>0</v>
      </c>
      <c r="M386" s="11">
        <v>0</v>
      </c>
      <c r="N386" s="300">
        <v>0</v>
      </c>
      <c r="O386" s="225"/>
      <c r="P386" s="266"/>
      <c r="Q386" s="266"/>
      <c r="R386" s="266"/>
      <c r="S386" s="266"/>
      <c r="T386" s="266"/>
      <c r="U386" s="266"/>
      <c r="V386" s="266"/>
      <c r="W386" s="266"/>
      <c r="X386" s="266"/>
      <c r="Y386" s="266"/>
      <c r="Z386" s="266"/>
      <c r="AA386" s="266"/>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07"/>
      <c r="DI386" s="107"/>
      <c r="DJ386" s="107"/>
      <c r="DK386" s="107"/>
      <c r="DL386" s="107"/>
      <c r="DM386" s="107"/>
      <c r="DN386" s="107"/>
      <c r="DO386" s="107"/>
      <c r="DP386" s="107"/>
      <c r="DQ386" s="107"/>
      <c r="DR386" s="107"/>
      <c r="DS386" s="107"/>
      <c r="DT386" s="107"/>
      <c r="DU386" s="107"/>
      <c r="DV386" s="107"/>
      <c r="DW386" s="107"/>
      <c r="DX386" s="107"/>
      <c r="DY386" s="107"/>
      <c r="DZ386" s="107"/>
      <c r="EA386" s="107"/>
      <c r="EB386" s="107"/>
      <c r="EC386" s="107"/>
      <c r="ED386" s="107"/>
      <c r="EE386" s="107"/>
      <c r="EF386" s="107"/>
      <c r="EG386" s="107"/>
      <c r="EH386" s="107"/>
      <c r="EI386" s="107"/>
      <c r="EJ386" s="107"/>
      <c r="EK386" s="107"/>
      <c r="EL386" s="107"/>
      <c r="EM386" s="107"/>
      <c r="EN386" s="107"/>
    </row>
    <row r="387" spans="1:145" s="12" customFormat="1" ht="45.75" customHeight="1">
      <c r="A387" s="98"/>
      <c r="B387" s="8"/>
      <c r="C387" s="263"/>
      <c r="D387" s="8"/>
      <c r="E387" s="235"/>
      <c r="F387" s="235"/>
      <c r="G387" s="491"/>
      <c r="H387" s="331"/>
      <c r="I387" s="671" t="s">
        <v>712</v>
      </c>
      <c r="J387" s="10" t="s">
        <v>14</v>
      </c>
      <c r="K387" s="492">
        <v>0</v>
      </c>
      <c r="L387" s="492">
        <v>0</v>
      </c>
      <c r="M387" s="11">
        <v>0</v>
      </c>
      <c r="N387" s="300">
        <v>0</v>
      </c>
      <c r="O387" s="225"/>
      <c r="P387" s="266"/>
      <c r="Q387" s="266"/>
      <c r="R387" s="266"/>
      <c r="S387" s="266"/>
      <c r="T387" s="266"/>
      <c r="U387" s="266"/>
      <c r="V387" s="266"/>
      <c r="W387" s="266"/>
      <c r="X387" s="266"/>
      <c r="Y387" s="266"/>
      <c r="Z387" s="266"/>
      <c r="AA387" s="266"/>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07"/>
      <c r="CM387" s="107"/>
      <c r="CN387" s="107"/>
      <c r="CO387" s="107"/>
      <c r="CP387" s="107"/>
      <c r="CQ387" s="107"/>
      <c r="CR387" s="107"/>
      <c r="CS387" s="107"/>
      <c r="CT387" s="107"/>
      <c r="CU387" s="107"/>
      <c r="CV387" s="107"/>
      <c r="CW387" s="107"/>
      <c r="CX387" s="107"/>
      <c r="CY387" s="107"/>
      <c r="CZ387" s="107"/>
      <c r="DA387" s="107"/>
      <c r="DB387" s="107"/>
      <c r="DC387" s="107"/>
      <c r="DD387" s="107"/>
      <c r="DE387" s="107"/>
      <c r="DF387" s="107"/>
      <c r="DG387" s="107"/>
      <c r="DH387" s="107"/>
      <c r="DI387" s="107"/>
      <c r="DJ387" s="107"/>
      <c r="DK387" s="107"/>
      <c r="DL387" s="107"/>
      <c r="DM387" s="107"/>
      <c r="DN387" s="107"/>
      <c r="DO387" s="107"/>
      <c r="DP387" s="107"/>
      <c r="DQ387" s="107"/>
      <c r="DR387" s="107"/>
      <c r="DS387" s="107"/>
      <c r="DT387" s="107"/>
      <c r="DU387" s="107"/>
      <c r="DV387" s="107"/>
      <c r="DW387" s="107"/>
      <c r="DX387" s="107"/>
      <c r="DY387" s="107"/>
      <c r="DZ387" s="107"/>
      <c r="EA387" s="107"/>
      <c r="EB387" s="107"/>
      <c r="EC387" s="107"/>
      <c r="ED387" s="107"/>
      <c r="EE387" s="107"/>
      <c r="EF387" s="107"/>
      <c r="EG387" s="107"/>
      <c r="EH387" s="107"/>
      <c r="EI387" s="107"/>
      <c r="EJ387" s="107"/>
      <c r="EK387" s="107"/>
      <c r="EL387" s="107"/>
      <c r="EM387" s="107"/>
      <c r="EN387" s="107"/>
    </row>
    <row r="388" spans="1:145" s="142" customFormat="1" ht="25.5" customHeight="1">
      <c r="A388" s="621"/>
      <c r="B388" s="626"/>
      <c r="C388" s="59" t="s">
        <v>15</v>
      </c>
      <c r="D388" s="73"/>
      <c r="E388" s="410">
        <f>E386</f>
        <v>0</v>
      </c>
      <c r="F388" s="410">
        <f>F386</f>
        <v>0</v>
      </c>
      <c r="G388" s="410">
        <f t="shared" ref="G388:H388" si="75">G386</f>
        <v>0</v>
      </c>
      <c r="H388" s="410">
        <f t="shared" si="75"/>
        <v>0</v>
      </c>
      <c r="I388" s="143"/>
      <c r="J388" s="64"/>
      <c r="K388" s="218"/>
      <c r="L388" s="214"/>
      <c r="M388" s="53">
        <v>0</v>
      </c>
      <c r="N388" s="196">
        <v>0</v>
      </c>
      <c r="O388" s="230"/>
      <c r="P388" s="266"/>
      <c r="Q388" s="266"/>
      <c r="R388" s="266"/>
      <c r="S388" s="266"/>
      <c r="T388" s="266"/>
      <c r="U388" s="266"/>
      <c r="V388" s="266"/>
      <c r="W388" s="266"/>
      <c r="X388" s="145"/>
      <c r="Y388" s="145"/>
      <c r="Z388" s="145"/>
      <c r="AA388" s="145"/>
      <c r="AB388" s="183"/>
      <c r="AC388" s="183"/>
      <c r="AD388" s="183"/>
      <c r="AE388" s="183"/>
      <c r="AF388" s="183"/>
      <c r="AG388" s="183"/>
      <c r="AH388" s="183"/>
      <c r="AI388" s="183"/>
      <c r="AJ388" s="183"/>
      <c r="AK388" s="183"/>
      <c r="AL388" s="183"/>
      <c r="AM388" s="183"/>
      <c r="AN388" s="183"/>
      <c r="AO388" s="183"/>
      <c r="AP388" s="183"/>
      <c r="AQ388" s="183"/>
      <c r="AR388" s="183"/>
      <c r="AS388" s="183"/>
      <c r="AT388" s="183"/>
      <c r="AU388" s="183"/>
      <c r="AV388" s="183"/>
      <c r="AW388" s="183"/>
      <c r="AX388" s="183"/>
      <c r="AY388" s="183"/>
      <c r="AZ388" s="183"/>
      <c r="BA388" s="183"/>
      <c r="BB388" s="183"/>
      <c r="BC388" s="183"/>
      <c r="BD388" s="183"/>
      <c r="BE388" s="183"/>
      <c r="BF388" s="183"/>
      <c r="BG388" s="183"/>
      <c r="BH388" s="183"/>
      <c r="BI388" s="183"/>
      <c r="BJ388" s="183"/>
      <c r="BK388" s="183"/>
      <c r="BL388" s="183"/>
      <c r="BM388" s="183"/>
      <c r="BN388" s="183"/>
      <c r="BO388" s="183"/>
      <c r="BP388" s="183"/>
      <c r="BQ388" s="183"/>
      <c r="BR388" s="183"/>
      <c r="BS388" s="183"/>
      <c r="BT388" s="183"/>
      <c r="BU388" s="183"/>
      <c r="BV388" s="183"/>
      <c r="BW388" s="183"/>
      <c r="BX388" s="183"/>
      <c r="BY388" s="183"/>
      <c r="BZ388" s="183"/>
      <c r="CA388" s="183"/>
      <c r="CB388" s="183"/>
      <c r="CC388" s="183"/>
      <c r="CD388" s="183"/>
      <c r="CE388" s="183"/>
      <c r="CF388" s="183"/>
      <c r="CG388" s="183"/>
      <c r="CH388" s="183"/>
      <c r="CI388" s="183"/>
      <c r="CJ388" s="183"/>
      <c r="CK388" s="183"/>
      <c r="CL388" s="183"/>
      <c r="CM388" s="183"/>
      <c r="CN388" s="183"/>
      <c r="CO388" s="183"/>
      <c r="CP388" s="183"/>
      <c r="CQ388" s="183"/>
      <c r="CR388" s="183"/>
      <c r="CS388" s="183"/>
      <c r="CT388" s="183"/>
      <c r="CU388" s="183"/>
      <c r="CV388" s="183"/>
      <c r="CW388" s="183"/>
      <c r="CX388" s="183"/>
      <c r="CY388" s="183"/>
      <c r="CZ388" s="183"/>
      <c r="DA388" s="183"/>
      <c r="DB388" s="183"/>
      <c r="DC388" s="183"/>
      <c r="DD388" s="183"/>
      <c r="DE388" s="183"/>
      <c r="DF388" s="183"/>
      <c r="DG388" s="183"/>
      <c r="DH388" s="183"/>
      <c r="DI388" s="183"/>
      <c r="DJ388" s="183"/>
      <c r="DK388" s="183"/>
      <c r="DL388" s="183"/>
      <c r="DM388" s="183"/>
      <c r="DN388" s="183"/>
      <c r="DO388" s="183"/>
      <c r="DP388" s="183"/>
      <c r="DQ388" s="183"/>
      <c r="DR388" s="183"/>
      <c r="DS388" s="183"/>
      <c r="DT388" s="183"/>
      <c r="DU388" s="183"/>
      <c r="DV388" s="183"/>
      <c r="DW388" s="183"/>
      <c r="DX388" s="183"/>
      <c r="DY388" s="183"/>
      <c r="DZ388" s="183"/>
      <c r="EA388" s="183"/>
      <c r="EB388" s="183"/>
      <c r="EC388" s="183"/>
      <c r="ED388" s="183"/>
      <c r="EE388" s="183"/>
      <c r="EF388" s="183"/>
      <c r="EG388" s="183"/>
      <c r="EH388" s="183"/>
      <c r="EI388" s="183"/>
      <c r="EJ388" s="183"/>
      <c r="EK388" s="183"/>
      <c r="EL388" s="183"/>
      <c r="EM388" s="183"/>
      <c r="EN388" s="183"/>
      <c r="EO388" s="181"/>
    </row>
    <row r="389" spans="1:145" s="265" customFormat="1" ht="43.5" customHeight="1">
      <c r="A389" s="98"/>
      <c r="B389" s="271" t="s">
        <v>393</v>
      </c>
      <c r="C389" s="803" t="s">
        <v>170</v>
      </c>
      <c r="D389" s="804"/>
      <c r="E389" s="804"/>
      <c r="F389" s="804"/>
      <c r="G389" s="804"/>
      <c r="H389" s="804"/>
      <c r="I389" s="804"/>
      <c r="J389" s="804"/>
      <c r="K389" s="804"/>
      <c r="L389" s="804"/>
      <c r="M389" s="804"/>
      <c r="N389" s="805"/>
      <c r="O389" s="225"/>
      <c r="P389" s="266"/>
      <c r="Q389" s="266"/>
      <c r="R389" s="266"/>
      <c r="S389" s="266"/>
      <c r="T389" s="266"/>
      <c r="U389" s="266"/>
      <c r="V389" s="266"/>
      <c r="W389" s="266"/>
      <c r="X389" s="266"/>
      <c r="Y389" s="266"/>
      <c r="Z389" s="266"/>
      <c r="AA389" s="266"/>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107"/>
      <c r="BJ389" s="107"/>
      <c r="BK389" s="107"/>
      <c r="BL389" s="107"/>
      <c r="BM389" s="107"/>
      <c r="BN389" s="107"/>
      <c r="BO389" s="107"/>
      <c r="BP389" s="107"/>
      <c r="BQ389" s="107"/>
      <c r="BR389" s="107"/>
      <c r="BS389" s="107"/>
      <c r="BT389" s="107"/>
      <c r="BU389" s="107"/>
      <c r="BV389" s="107"/>
      <c r="BW389" s="107"/>
      <c r="BX389" s="107"/>
      <c r="BY389" s="107"/>
      <c r="BZ389" s="107"/>
      <c r="CA389" s="107"/>
      <c r="CB389" s="107"/>
      <c r="CC389" s="107"/>
      <c r="CD389" s="107"/>
      <c r="CE389" s="107"/>
      <c r="CF389" s="107"/>
      <c r="CG389" s="107"/>
      <c r="CH389" s="107"/>
      <c r="CI389" s="107"/>
      <c r="CJ389" s="107"/>
      <c r="CK389" s="107"/>
      <c r="CL389" s="107"/>
      <c r="CM389" s="107"/>
      <c r="CN389" s="107"/>
      <c r="CO389" s="107"/>
      <c r="CP389" s="107"/>
      <c r="CQ389" s="107"/>
      <c r="CR389" s="107"/>
      <c r="CS389" s="107"/>
      <c r="CT389" s="107"/>
      <c r="CU389" s="107"/>
      <c r="CV389" s="107"/>
      <c r="CW389" s="107"/>
      <c r="CX389" s="107"/>
      <c r="CY389" s="107"/>
      <c r="CZ389" s="107"/>
      <c r="DA389" s="107"/>
      <c r="DB389" s="107"/>
      <c r="DC389" s="107"/>
      <c r="DD389" s="107"/>
      <c r="DE389" s="107"/>
      <c r="DF389" s="107"/>
      <c r="DG389" s="107"/>
      <c r="DH389" s="107"/>
      <c r="DI389" s="107"/>
      <c r="DJ389" s="107"/>
      <c r="DK389" s="107"/>
      <c r="DL389" s="107"/>
      <c r="DM389" s="107"/>
      <c r="DN389" s="107"/>
      <c r="DO389" s="107"/>
      <c r="DP389" s="107"/>
      <c r="DQ389" s="107"/>
      <c r="DR389" s="107"/>
      <c r="DS389" s="107"/>
      <c r="DT389" s="107"/>
      <c r="DU389" s="107"/>
      <c r="DV389" s="107"/>
      <c r="DW389" s="107"/>
      <c r="DX389" s="107"/>
      <c r="DY389" s="107"/>
      <c r="DZ389" s="107"/>
      <c r="EA389" s="107"/>
      <c r="EB389" s="107"/>
      <c r="EC389" s="107"/>
      <c r="ED389" s="107"/>
      <c r="EE389" s="107"/>
      <c r="EF389" s="107"/>
      <c r="EG389" s="107"/>
      <c r="EH389" s="107"/>
      <c r="EI389" s="107"/>
      <c r="EJ389" s="107"/>
      <c r="EK389" s="107"/>
      <c r="EL389" s="107"/>
      <c r="EM389" s="107"/>
      <c r="EN389" s="107"/>
    </row>
    <row r="390" spans="1:145" s="98" customFormat="1" ht="43.5" customHeight="1">
      <c r="B390" s="31"/>
      <c r="C390" s="722" t="s">
        <v>296</v>
      </c>
      <c r="D390" s="723"/>
      <c r="E390" s="723"/>
      <c r="F390" s="723"/>
      <c r="G390" s="723"/>
      <c r="H390" s="723"/>
      <c r="I390" s="723"/>
      <c r="J390" s="723"/>
      <c r="K390" s="723"/>
      <c r="L390" s="723"/>
      <c r="M390" s="723"/>
      <c r="N390" s="724"/>
      <c r="O390" s="225"/>
      <c r="P390" s="286"/>
      <c r="Q390" s="286"/>
      <c r="R390" s="286"/>
      <c r="S390" s="286"/>
      <c r="T390" s="286"/>
      <c r="U390" s="286"/>
      <c r="V390" s="286"/>
      <c r="W390" s="286"/>
      <c r="X390" s="266"/>
      <c r="Y390" s="266"/>
      <c r="Z390" s="266"/>
      <c r="AA390" s="266"/>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107"/>
      <c r="BJ390" s="107"/>
      <c r="BK390" s="107"/>
      <c r="BL390" s="107"/>
      <c r="BM390" s="107"/>
      <c r="BN390" s="107"/>
      <c r="BO390" s="107"/>
      <c r="BP390" s="107"/>
      <c r="BQ390" s="107"/>
      <c r="BR390" s="107"/>
      <c r="BS390" s="107"/>
      <c r="BT390" s="107"/>
      <c r="BU390" s="107"/>
      <c r="BV390" s="107"/>
      <c r="BW390" s="107"/>
      <c r="BX390" s="107"/>
      <c r="BY390" s="107"/>
      <c r="BZ390" s="107"/>
      <c r="CA390" s="107"/>
      <c r="CB390" s="107"/>
      <c r="CC390" s="107"/>
      <c r="CD390" s="107"/>
      <c r="CE390" s="107"/>
      <c r="CF390" s="107"/>
      <c r="CG390" s="107"/>
      <c r="CH390" s="107"/>
      <c r="CI390" s="107"/>
      <c r="CJ390" s="107"/>
      <c r="CK390" s="107"/>
      <c r="CL390" s="107"/>
      <c r="CM390" s="107"/>
      <c r="CN390" s="107"/>
      <c r="CO390" s="107"/>
      <c r="CP390" s="107"/>
      <c r="CQ390" s="107"/>
      <c r="CR390" s="107"/>
      <c r="CS390" s="107"/>
      <c r="CT390" s="107"/>
      <c r="CU390" s="107"/>
      <c r="CV390" s="107"/>
      <c r="CW390" s="107"/>
      <c r="CX390" s="107"/>
      <c r="CY390" s="107"/>
      <c r="CZ390" s="107"/>
      <c r="DA390" s="107"/>
      <c r="DB390" s="107"/>
      <c r="DC390" s="107"/>
      <c r="DD390" s="107"/>
      <c r="DE390" s="107"/>
      <c r="DF390" s="107"/>
      <c r="DG390" s="107"/>
      <c r="DH390" s="107"/>
      <c r="DI390" s="107"/>
      <c r="DJ390" s="107"/>
      <c r="DK390" s="107"/>
      <c r="DL390" s="107"/>
      <c r="DM390" s="107"/>
      <c r="DN390" s="107"/>
      <c r="DO390" s="107"/>
      <c r="DP390" s="107"/>
      <c r="DQ390" s="107"/>
      <c r="DR390" s="107"/>
      <c r="DS390" s="107"/>
      <c r="DT390" s="107"/>
      <c r="DU390" s="107"/>
      <c r="DV390" s="107"/>
      <c r="DW390" s="107"/>
      <c r="DX390" s="107"/>
      <c r="DY390" s="107"/>
      <c r="DZ390" s="107"/>
      <c r="EA390" s="107"/>
      <c r="EB390" s="107"/>
      <c r="EC390" s="107"/>
      <c r="ED390" s="107"/>
      <c r="EE390" s="107"/>
      <c r="EF390" s="107"/>
      <c r="EG390" s="107"/>
      <c r="EH390" s="107"/>
      <c r="EI390" s="107"/>
      <c r="EJ390" s="107"/>
      <c r="EK390" s="107"/>
      <c r="EL390" s="107"/>
      <c r="EM390" s="107"/>
      <c r="EN390" s="107"/>
    </row>
    <row r="391" spans="1:145" ht="18.75" customHeight="1">
      <c r="B391" s="7"/>
      <c r="C391" s="730" t="s">
        <v>297</v>
      </c>
      <c r="D391" s="731"/>
      <c r="E391" s="731"/>
      <c r="F391" s="731"/>
      <c r="G391" s="731"/>
      <c r="H391" s="731"/>
      <c r="I391" s="731"/>
      <c r="J391" s="731"/>
      <c r="K391" s="731"/>
      <c r="L391" s="731"/>
      <c r="M391" s="731"/>
      <c r="N391" s="732"/>
    </row>
    <row r="392" spans="1:145" ht="18.75" customHeight="1">
      <c r="B392" s="7"/>
      <c r="C392" s="730" t="s">
        <v>298</v>
      </c>
      <c r="D392" s="731"/>
      <c r="E392" s="731"/>
      <c r="F392" s="731"/>
      <c r="G392" s="731"/>
      <c r="H392" s="731"/>
      <c r="I392" s="731"/>
      <c r="J392" s="731"/>
      <c r="K392" s="731"/>
      <c r="L392" s="731"/>
      <c r="M392" s="731"/>
      <c r="N392" s="732"/>
    </row>
    <row r="393" spans="1:145" ht="18.75" customHeight="1">
      <c r="B393" s="7"/>
      <c r="C393" s="730" t="s">
        <v>299</v>
      </c>
      <c r="D393" s="731"/>
      <c r="E393" s="731"/>
      <c r="F393" s="731"/>
      <c r="G393" s="731"/>
      <c r="H393" s="731"/>
      <c r="I393" s="731"/>
      <c r="J393" s="731"/>
      <c r="K393" s="731"/>
      <c r="L393" s="731"/>
      <c r="M393" s="731"/>
      <c r="N393" s="732"/>
    </row>
    <row r="394" spans="1:145" ht="18.75" customHeight="1">
      <c r="B394" s="7"/>
      <c r="C394" s="730" t="s">
        <v>300</v>
      </c>
      <c r="D394" s="731"/>
      <c r="E394" s="731"/>
      <c r="F394" s="731"/>
      <c r="G394" s="731"/>
      <c r="H394" s="731"/>
      <c r="I394" s="731"/>
      <c r="J394" s="731"/>
      <c r="K394" s="731"/>
      <c r="L394" s="731"/>
      <c r="M394" s="731"/>
      <c r="N394" s="732"/>
    </row>
    <row r="395" spans="1:145" s="12" customFormat="1" ht="121.5" customHeight="1">
      <c r="A395" s="98"/>
      <c r="B395" s="8" t="s">
        <v>394</v>
      </c>
      <c r="C395" s="277" t="s">
        <v>462</v>
      </c>
      <c r="D395" s="8"/>
      <c r="E395" s="510">
        <v>0</v>
      </c>
      <c r="F395" s="510">
        <v>0</v>
      </c>
      <c r="G395" s="276">
        <v>0</v>
      </c>
      <c r="H395" s="303">
        <v>0</v>
      </c>
      <c r="I395" s="713" t="s">
        <v>713</v>
      </c>
      <c r="J395" s="492" t="s">
        <v>358</v>
      </c>
      <c r="K395" s="492">
        <v>1</v>
      </c>
      <c r="L395" s="492">
        <v>1</v>
      </c>
      <c r="M395" s="11">
        <f t="shared" ref="M395" si="76">L395/K395*100</f>
        <v>100</v>
      </c>
      <c r="N395" s="300">
        <f>M395/100</f>
        <v>1</v>
      </c>
      <c r="O395" s="225"/>
      <c r="P395" s="266"/>
      <c r="Q395" s="266"/>
      <c r="R395" s="266"/>
      <c r="S395" s="266"/>
      <c r="T395" s="266"/>
      <c r="U395" s="266"/>
      <c r="V395" s="266"/>
      <c r="W395" s="266"/>
      <c r="X395" s="266"/>
      <c r="Y395" s="266"/>
      <c r="Z395" s="266"/>
      <c r="AA395" s="266"/>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107"/>
      <c r="BJ395" s="107"/>
      <c r="BK395" s="107"/>
      <c r="BL395" s="107"/>
      <c r="BM395" s="107"/>
      <c r="BN395" s="107"/>
      <c r="BO395" s="107"/>
      <c r="BP395" s="107"/>
      <c r="BQ395" s="107"/>
      <c r="BR395" s="107"/>
      <c r="BS395" s="107"/>
      <c r="BT395" s="107"/>
      <c r="BU395" s="107"/>
      <c r="BV395" s="107"/>
      <c r="BW395" s="107"/>
      <c r="BX395" s="107"/>
      <c r="BY395" s="107"/>
      <c r="BZ395" s="107"/>
      <c r="CA395" s="107"/>
      <c r="CB395" s="107"/>
      <c r="CC395" s="107"/>
      <c r="CD395" s="107"/>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07"/>
      <c r="DI395" s="107"/>
      <c r="DJ395" s="107"/>
      <c r="DK395" s="107"/>
      <c r="DL395" s="107"/>
      <c r="DM395" s="107"/>
      <c r="DN395" s="107"/>
      <c r="DO395" s="107"/>
      <c r="DP395" s="107"/>
      <c r="DQ395" s="107"/>
      <c r="DR395" s="107"/>
      <c r="DS395" s="107"/>
      <c r="DT395" s="107"/>
      <c r="DU395" s="107"/>
      <c r="DV395" s="107"/>
      <c r="DW395" s="107"/>
      <c r="DX395" s="107"/>
      <c r="DY395" s="107"/>
      <c r="DZ395" s="107"/>
      <c r="EA395" s="107"/>
      <c r="EB395" s="107"/>
      <c r="EC395" s="107"/>
      <c r="ED395" s="107"/>
      <c r="EE395" s="107"/>
      <c r="EF395" s="107"/>
      <c r="EG395" s="107"/>
      <c r="EH395" s="107"/>
      <c r="EI395" s="107"/>
      <c r="EJ395" s="107"/>
      <c r="EK395" s="107"/>
      <c r="EL395" s="107"/>
      <c r="EM395" s="107"/>
      <c r="EN395" s="107"/>
    </row>
    <row r="396" spans="1:145" s="12" customFormat="1" ht="121.5" customHeight="1">
      <c r="A396" s="98"/>
      <c r="B396" s="8"/>
      <c r="C396" s="277"/>
      <c r="D396" s="8"/>
      <c r="E396" s="600"/>
      <c r="F396" s="600"/>
      <c r="G396" s="594"/>
      <c r="H396" s="303"/>
      <c r="I396" s="713" t="s">
        <v>714</v>
      </c>
      <c r="J396" s="492" t="s">
        <v>10</v>
      </c>
      <c r="K396" s="492">
        <v>15</v>
      </c>
      <c r="L396" s="492">
        <v>15</v>
      </c>
      <c r="M396" s="11">
        <f t="shared" ref="M396:M399" si="77">L396/K396*100</f>
        <v>100</v>
      </c>
      <c r="N396" s="465">
        <f t="shared" ref="N396:N399" si="78">M396/100</f>
        <v>1</v>
      </c>
      <c r="O396" s="225"/>
      <c r="P396" s="266"/>
      <c r="Q396" s="266"/>
      <c r="R396" s="266"/>
      <c r="S396" s="266"/>
      <c r="T396" s="266"/>
      <c r="U396" s="266"/>
      <c r="V396" s="266"/>
      <c r="W396" s="266"/>
      <c r="X396" s="266"/>
      <c r="Y396" s="266"/>
      <c r="Z396" s="266"/>
      <c r="AA396" s="266"/>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c r="BE396" s="107"/>
      <c r="BF396" s="107"/>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c r="CC396" s="107"/>
      <c r="CD396" s="107"/>
      <c r="CE396" s="107"/>
      <c r="CF396" s="107"/>
      <c r="CG396" s="107"/>
      <c r="CH396" s="107"/>
      <c r="CI396" s="107"/>
      <c r="CJ396" s="107"/>
      <c r="CK396" s="107"/>
      <c r="CL396" s="107"/>
      <c r="CM396" s="107"/>
      <c r="CN396" s="107"/>
      <c r="CO396" s="107"/>
      <c r="CP396" s="107"/>
      <c r="CQ396" s="107"/>
      <c r="CR396" s="107"/>
      <c r="CS396" s="107"/>
      <c r="CT396" s="107"/>
      <c r="CU396" s="107"/>
      <c r="CV396" s="107"/>
      <c r="CW396" s="107"/>
      <c r="CX396" s="107"/>
      <c r="CY396" s="107"/>
      <c r="CZ396" s="107"/>
      <c r="DA396" s="107"/>
      <c r="DB396" s="107"/>
      <c r="DC396" s="107"/>
      <c r="DD396" s="107"/>
      <c r="DE396" s="107"/>
      <c r="DF396" s="107"/>
      <c r="DG396" s="107"/>
      <c r="DH396" s="107"/>
      <c r="DI396" s="107"/>
      <c r="DJ396" s="107"/>
      <c r="DK396" s="107"/>
      <c r="DL396" s="107"/>
      <c r="DM396" s="107"/>
      <c r="DN396" s="107"/>
      <c r="DO396" s="107"/>
      <c r="DP396" s="107"/>
      <c r="DQ396" s="107"/>
      <c r="DR396" s="107"/>
      <c r="DS396" s="107"/>
      <c r="DT396" s="107"/>
      <c r="DU396" s="107"/>
      <c r="DV396" s="107"/>
      <c r="DW396" s="107"/>
      <c r="DX396" s="107"/>
      <c r="DY396" s="107"/>
      <c r="DZ396" s="107"/>
      <c r="EA396" s="107"/>
      <c r="EB396" s="107"/>
      <c r="EC396" s="107"/>
      <c r="ED396" s="107"/>
      <c r="EE396" s="107"/>
      <c r="EF396" s="107"/>
      <c r="EG396" s="107"/>
      <c r="EH396" s="107"/>
      <c r="EI396" s="107"/>
      <c r="EJ396" s="107"/>
      <c r="EK396" s="107"/>
      <c r="EL396" s="107"/>
      <c r="EM396" s="107"/>
      <c r="EN396" s="107"/>
    </row>
    <row r="397" spans="1:145" s="12" customFormat="1" ht="121.5" customHeight="1">
      <c r="A397" s="98"/>
      <c r="B397" s="8"/>
      <c r="C397" s="277"/>
      <c r="D397" s="8"/>
      <c r="E397" s="600"/>
      <c r="F397" s="600"/>
      <c r="G397" s="594"/>
      <c r="H397" s="303"/>
      <c r="I397" s="713" t="s">
        <v>715</v>
      </c>
      <c r="J397" s="492" t="s">
        <v>386</v>
      </c>
      <c r="K397" s="492">
        <v>4.5</v>
      </c>
      <c r="L397" s="492">
        <v>4.5</v>
      </c>
      <c r="M397" s="11">
        <f t="shared" si="77"/>
        <v>100</v>
      </c>
      <c r="N397" s="465">
        <f t="shared" si="78"/>
        <v>1</v>
      </c>
      <c r="O397" s="225"/>
      <c r="P397" s="266"/>
      <c r="Q397" s="266"/>
      <c r="R397" s="266"/>
      <c r="S397" s="266"/>
      <c r="T397" s="266"/>
      <c r="U397" s="266"/>
      <c r="V397" s="266"/>
      <c r="W397" s="266"/>
      <c r="X397" s="266"/>
      <c r="Y397" s="266"/>
      <c r="Z397" s="266"/>
      <c r="AA397" s="266"/>
      <c r="AB397" s="107"/>
      <c r="AC397" s="107"/>
      <c r="AD397" s="107"/>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c r="BE397" s="107"/>
      <c r="BF397" s="107"/>
      <c r="BG397" s="107"/>
      <c r="BH397" s="107"/>
      <c r="BI397" s="107"/>
      <c r="BJ397" s="107"/>
      <c r="BK397" s="107"/>
      <c r="BL397" s="107"/>
      <c r="BM397" s="107"/>
      <c r="BN397" s="107"/>
      <c r="BO397" s="107"/>
      <c r="BP397" s="107"/>
      <c r="BQ397" s="107"/>
      <c r="BR397" s="107"/>
      <c r="BS397" s="107"/>
      <c r="BT397" s="107"/>
      <c r="BU397" s="107"/>
      <c r="BV397" s="107"/>
      <c r="BW397" s="107"/>
      <c r="BX397" s="107"/>
      <c r="BY397" s="107"/>
      <c r="BZ397" s="107"/>
      <c r="CA397" s="107"/>
      <c r="CB397" s="107"/>
      <c r="CC397" s="107"/>
      <c r="CD397" s="107"/>
      <c r="CE397" s="107"/>
      <c r="CF397" s="107"/>
      <c r="CG397" s="107"/>
      <c r="CH397" s="107"/>
      <c r="CI397" s="107"/>
      <c r="CJ397" s="107"/>
      <c r="CK397" s="107"/>
      <c r="CL397" s="107"/>
      <c r="CM397" s="107"/>
      <c r="CN397" s="107"/>
      <c r="CO397" s="107"/>
      <c r="CP397" s="107"/>
      <c r="CQ397" s="107"/>
      <c r="CR397" s="107"/>
      <c r="CS397" s="107"/>
      <c r="CT397" s="107"/>
      <c r="CU397" s="107"/>
      <c r="CV397" s="107"/>
      <c r="CW397" s="107"/>
      <c r="CX397" s="107"/>
      <c r="CY397" s="107"/>
      <c r="CZ397" s="107"/>
      <c r="DA397" s="107"/>
      <c r="DB397" s="107"/>
      <c r="DC397" s="107"/>
      <c r="DD397" s="107"/>
      <c r="DE397" s="107"/>
      <c r="DF397" s="107"/>
      <c r="DG397" s="107"/>
      <c r="DH397" s="107"/>
      <c r="DI397" s="107"/>
      <c r="DJ397" s="107"/>
      <c r="DK397" s="107"/>
      <c r="DL397" s="107"/>
      <c r="DM397" s="107"/>
      <c r="DN397" s="107"/>
      <c r="DO397" s="107"/>
      <c r="DP397" s="107"/>
      <c r="DQ397" s="107"/>
      <c r="DR397" s="107"/>
      <c r="DS397" s="107"/>
      <c r="DT397" s="107"/>
      <c r="DU397" s="107"/>
      <c r="DV397" s="107"/>
      <c r="DW397" s="107"/>
      <c r="DX397" s="107"/>
      <c r="DY397" s="107"/>
      <c r="DZ397" s="107"/>
      <c r="EA397" s="107"/>
      <c r="EB397" s="107"/>
      <c r="EC397" s="107"/>
      <c r="ED397" s="107"/>
      <c r="EE397" s="107"/>
      <c r="EF397" s="107"/>
      <c r="EG397" s="107"/>
      <c r="EH397" s="107"/>
      <c r="EI397" s="107"/>
      <c r="EJ397" s="107"/>
      <c r="EK397" s="107"/>
      <c r="EL397" s="107"/>
      <c r="EM397" s="107"/>
      <c r="EN397" s="107"/>
    </row>
    <row r="398" spans="1:145" s="12" customFormat="1" ht="121.5" customHeight="1">
      <c r="A398" s="98"/>
      <c r="B398" s="8"/>
      <c r="C398" s="277"/>
      <c r="D398" s="8"/>
      <c r="E398" s="600"/>
      <c r="F398" s="600"/>
      <c r="G398" s="594"/>
      <c r="H398" s="303"/>
      <c r="I398" s="713" t="s">
        <v>716</v>
      </c>
      <c r="J398" s="492" t="s">
        <v>10</v>
      </c>
      <c r="K398" s="492">
        <v>100</v>
      </c>
      <c r="L398" s="492">
        <v>100</v>
      </c>
      <c r="M398" s="11">
        <f t="shared" si="77"/>
        <v>100</v>
      </c>
      <c r="N398" s="465">
        <f t="shared" si="78"/>
        <v>1</v>
      </c>
      <c r="O398" s="225"/>
      <c r="P398" s="266"/>
      <c r="Q398" s="266"/>
      <c r="R398" s="266"/>
      <c r="S398" s="266"/>
      <c r="T398" s="266"/>
      <c r="U398" s="266"/>
      <c r="V398" s="266"/>
      <c r="W398" s="266"/>
      <c r="X398" s="266"/>
      <c r="Y398" s="266"/>
      <c r="Z398" s="266"/>
      <c r="AA398" s="266"/>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c r="BE398" s="107"/>
      <c r="BF398" s="107"/>
      <c r="BG398" s="107"/>
      <c r="BH398" s="107"/>
      <c r="BI398" s="107"/>
      <c r="BJ398" s="107"/>
      <c r="BK398" s="107"/>
      <c r="BL398" s="107"/>
      <c r="BM398" s="107"/>
      <c r="BN398" s="107"/>
      <c r="BO398" s="107"/>
      <c r="BP398" s="107"/>
      <c r="BQ398" s="107"/>
      <c r="BR398" s="107"/>
      <c r="BS398" s="107"/>
      <c r="BT398" s="107"/>
      <c r="BU398" s="107"/>
      <c r="BV398" s="107"/>
      <c r="BW398" s="107"/>
      <c r="BX398" s="107"/>
      <c r="BY398" s="107"/>
      <c r="BZ398" s="107"/>
      <c r="CA398" s="107"/>
      <c r="CB398" s="107"/>
      <c r="CC398" s="107"/>
      <c r="CD398" s="107"/>
      <c r="CE398" s="107"/>
      <c r="CF398" s="107"/>
      <c r="CG398" s="107"/>
      <c r="CH398" s="107"/>
      <c r="CI398" s="107"/>
      <c r="CJ398" s="107"/>
      <c r="CK398" s="107"/>
      <c r="CL398" s="107"/>
      <c r="CM398" s="107"/>
      <c r="CN398" s="107"/>
      <c r="CO398" s="107"/>
      <c r="CP398" s="107"/>
      <c r="CQ398" s="107"/>
      <c r="CR398" s="107"/>
      <c r="CS398" s="107"/>
      <c r="CT398" s="107"/>
      <c r="CU398" s="107"/>
      <c r="CV398" s="107"/>
      <c r="CW398" s="107"/>
      <c r="CX398" s="107"/>
      <c r="CY398" s="107"/>
      <c r="CZ398" s="107"/>
      <c r="DA398" s="107"/>
      <c r="DB398" s="107"/>
      <c r="DC398" s="107"/>
      <c r="DD398" s="107"/>
      <c r="DE398" s="107"/>
      <c r="DF398" s="107"/>
      <c r="DG398" s="107"/>
      <c r="DH398" s="107"/>
      <c r="DI398" s="107"/>
      <c r="DJ398" s="107"/>
      <c r="DK398" s="107"/>
      <c r="DL398" s="107"/>
      <c r="DM398" s="107"/>
      <c r="DN398" s="107"/>
      <c r="DO398" s="107"/>
      <c r="DP398" s="107"/>
      <c r="DQ398" s="107"/>
      <c r="DR398" s="107"/>
      <c r="DS398" s="107"/>
      <c r="DT398" s="107"/>
      <c r="DU398" s="107"/>
      <c r="DV398" s="107"/>
      <c r="DW398" s="107"/>
      <c r="DX398" s="107"/>
      <c r="DY398" s="107"/>
      <c r="DZ398" s="107"/>
      <c r="EA398" s="107"/>
      <c r="EB398" s="107"/>
      <c r="EC398" s="107"/>
      <c r="ED398" s="107"/>
      <c r="EE398" s="107"/>
      <c r="EF398" s="107"/>
      <c r="EG398" s="107"/>
      <c r="EH398" s="107"/>
      <c r="EI398" s="107"/>
      <c r="EJ398" s="107"/>
      <c r="EK398" s="107"/>
      <c r="EL398" s="107"/>
      <c r="EM398" s="107"/>
      <c r="EN398" s="107"/>
    </row>
    <row r="399" spans="1:145" s="12" customFormat="1" ht="121.5" customHeight="1">
      <c r="A399" s="98"/>
      <c r="B399" s="8"/>
      <c r="C399" s="277"/>
      <c r="D399" s="8"/>
      <c r="E399" s="600"/>
      <c r="F399" s="600"/>
      <c r="G399" s="594"/>
      <c r="H399" s="303"/>
      <c r="I399" s="713" t="s">
        <v>717</v>
      </c>
      <c r="J399" s="492" t="s">
        <v>10</v>
      </c>
      <c r="K399" s="492">
        <v>100</v>
      </c>
      <c r="L399" s="492">
        <v>100</v>
      </c>
      <c r="M399" s="11">
        <f t="shared" si="77"/>
        <v>100</v>
      </c>
      <c r="N399" s="465">
        <f t="shared" si="78"/>
        <v>1</v>
      </c>
      <c r="O399" s="225"/>
      <c r="P399" s="266"/>
      <c r="Q399" s="266"/>
      <c r="R399" s="266"/>
      <c r="S399" s="266"/>
      <c r="T399" s="266"/>
      <c r="U399" s="266"/>
      <c r="V399" s="266"/>
      <c r="W399" s="266"/>
      <c r="X399" s="266"/>
      <c r="Y399" s="266"/>
      <c r="Z399" s="266"/>
      <c r="AA399" s="266"/>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c r="CZ399" s="107"/>
      <c r="DA399" s="107"/>
      <c r="DB399" s="107"/>
      <c r="DC399" s="107"/>
      <c r="DD399" s="107"/>
      <c r="DE399" s="107"/>
      <c r="DF399" s="107"/>
      <c r="DG399" s="107"/>
      <c r="DH399" s="107"/>
      <c r="DI399" s="107"/>
      <c r="DJ399" s="107"/>
      <c r="DK399" s="107"/>
      <c r="DL399" s="107"/>
      <c r="DM399" s="107"/>
      <c r="DN399" s="107"/>
      <c r="DO399" s="107"/>
      <c r="DP399" s="107"/>
      <c r="DQ399" s="107"/>
      <c r="DR399" s="107"/>
      <c r="DS399" s="107"/>
      <c r="DT399" s="107"/>
      <c r="DU399" s="107"/>
      <c r="DV399" s="107"/>
      <c r="DW399" s="107"/>
      <c r="DX399" s="107"/>
      <c r="DY399" s="107"/>
      <c r="DZ399" s="107"/>
      <c r="EA399" s="107"/>
      <c r="EB399" s="107"/>
      <c r="EC399" s="107"/>
      <c r="ED399" s="107"/>
      <c r="EE399" s="107"/>
      <c r="EF399" s="107"/>
      <c r="EG399" s="107"/>
      <c r="EH399" s="107"/>
      <c r="EI399" s="107"/>
      <c r="EJ399" s="107"/>
      <c r="EK399" s="107"/>
      <c r="EL399" s="107"/>
      <c r="EM399" s="107"/>
      <c r="EN399" s="107"/>
    </row>
    <row r="400" spans="1:145" s="146" customFormat="1" ht="27" customHeight="1">
      <c r="A400" s="577"/>
      <c r="B400" s="144"/>
      <c r="C400" s="14" t="s">
        <v>82</v>
      </c>
      <c r="D400" s="314"/>
      <c r="E400" s="428">
        <f>SUM(E395:E395)</f>
        <v>0</v>
      </c>
      <c r="F400" s="428">
        <f>SUM(F395:F395)</f>
        <v>0</v>
      </c>
      <c r="G400" s="428">
        <f t="shared" ref="G400:H400" si="79">SUM(G395:G395)</f>
        <v>0</v>
      </c>
      <c r="H400" s="428">
        <f t="shared" si="79"/>
        <v>0</v>
      </c>
      <c r="I400" s="14"/>
      <c r="J400" s="22"/>
      <c r="K400" s="219"/>
      <c r="L400" s="219"/>
      <c r="M400" s="22">
        <f>SUM(M395:M399)/5</f>
        <v>100</v>
      </c>
      <c r="N400" s="536">
        <f>M400/100</f>
        <v>1</v>
      </c>
      <c r="O400" s="230"/>
      <c r="P400" s="49"/>
      <c r="Q400" s="49"/>
      <c r="R400" s="49"/>
      <c r="S400" s="49"/>
      <c r="T400" s="49"/>
      <c r="U400" s="49"/>
      <c r="V400" s="49"/>
      <c r="W400" s="49"/>
      <c r="X400" s="145"/>
      <c r="Y400" s="145"/>
      <c r="Z400" s="145"/>
      <c r="AA400" s="145"/>
      <c r="AB400" s="183"/>
      <c r="AC400" s="183"/>
      <c r="AD400" s="183"/>
      <c r="AE400" s="183"/>
      <c r="AF400" s="183"/>
      <c r="AG400" s="183"/>
      <c r="AH400" s="183"/>
      <c r="AI400" s="183"/>
      <c r="AJ400" s="183"/>
      <c r="AK400" s="183"/>
      <c r="AL400" s="183"/>
      <c r="AM400" s="183"/>
      <c r="AN400" s="183"/>
      <c r="AO400" s="183"/>
      <c r="AP400" s="183"/>
      <c r="AQ400" s="183"/>
      <c r="AR400" s="183"/>
      <c r="AS400" s="183"/>
      <c r="AT400" s="183"/>
      <c r="AU400" s="183"/>
      <c r="AV400" s="183"/>
      <c r="AW400" s="183"/>
      <c r="AX400" s="183"/>
      <c r="AY400" s="183"/>
      <c r="AZ400" s="183"/>
      <c r="BA400" s="183"/>
      <c r="BB400" s="183"/>
      <c r="BC400" s="183"/>
      <c r="BD400" s="183"/>
      <c r="BE400" s="183"/>
      <c r="BF400" s="183"/>
      <c r="BG400" s="183"/>
      <c r="BH400" s="183"/>
      <c r="BI400" s="183"/>
      <c r="BJ400" s="183"/>
      <c r="BK400" s="183"/>
      <c r="BL400" s="183"/>
      <c r="BM400" s="183"/>
      <c r="BN400" s="183"/>
      <c r="BO400" s="183"/>
      <c r="BP400" s="183"/>
      <c r="BQ400" s="183"/>
      <c r="BR400" s="183"/>
      <c r="BS400" s="183"/>
      <c r="BT400" s="183"/>
      <c r="BU400" s="183"/>
      <c r="BV400" s="183"/>
      <c r="BW400" s="183"/>
      <c r="BX400" s="183"/>
      <c r="BY400" s="183"/>
      <c r="BZ400" s="183"/>
      <c r="CA400" s="183"/>
      <c r="CB400" s="183"/>
      <c r="CC400" s="183"/>
      <c r="CD400" s="183"/>
      <c r="CE400" s="183"/>
      <c r="CF400" s="183"/>
      <c r="CG400" s="183"/>
      <c r="CH400" s="183"/>
      <c r="CI400" s="183"/>
      <c r="CJ400" s="183"/>
      <c r="CK400" s="183"/>
      <c r="CL400" s="183"/>
      <c r="CM400" s="183"/>
      <c r="CN400" s="183"/>
      <c r="CO400" s="183"/>
      <c r="CP400" s="183"/>
      <c r="CQ400" s="183"/>
      <c r="CR400" s="183"/>
      <c r="CS400" s="183"/>
      <c r="CT400" s="183"/>
      <c r="CU400" s="183"/>
      <c r="CV400" s="183"/>
      <c r="CW400" s="183"/>
      <c r="CX400" s="183"/>
      <c r="CY400" s="183"/>
      <c r="CZ400" s="183"/>
      <c r="DA400" s="183"/>
      <c r="DB400" s="183"/>
      <c r="DC400" s="183"/>
      <c r="DD400" s="183"/>
      <c r="DE400" s="183"/>
      <c r="DF400" s="183"/>
      <c r="DG400" s="183"/>
      <c r="DH400" s="183"/>
      <c r="DI400" s="183"/>
      <c r="DJ400" s="183"/>
      <c r="DK400" s="183"/>
      <c r="DL400" s="183"/>
      <c r="DM400" s="183"/>
      <c r="DN400" s="183"/>
      <c r="DO400" s="183"/>
      <c r="DP400" s="183"/>
      <c r="DQ400" s="183"/>
      <c r="DR400" s="183"/>
      <c r="DS400" s="183"/>
      <c r="DT400" s="183"/>
      <c r="DU400" s="183"/>
      <c r="DV400" s="183"/>
      <c r="DW400" s="183"/>
      <c r="DX400" s="183"/>
      <c r="DY400" s="183"/>
      <c r="DZ400" s="183"/>
      <c r="EA400" s="183"/>
      <c r="EB400" s="183"/>
      <c r="EC400" s="183"/>
      <c r="ED400" s="183"/>
      <c r="EE400" s="183"/>
      <c r="EF400" s="183"/>
      <c r="EG400" s="183"/>
      <c r="EH400" s="183"/>
      <c r="EI400" s="183"/>
      <c r="EJ400" s="183"/>
      <c r="EK400" s="183"/>
      <c r="EL400" s="183"/>
      <c r="EM400" s="183"/>
      <c r="EN400" s="183"/>
    </row>
    <row r="401" spans="1:145" s="55" customFormat="1" ht="47.25" customHeight="1">
      <c r="A401" s="56"/>
      <c r="B401" s="194" t="s">
        <v>395</v>
      </c>
      <c r="C401" s="278" t="s">
        <v>165</v>
      </c>
      <c r="D401" s="315"/>
      <c r="E401" s="279"/>
      <c r="F401" s="279"/>
      <c r="G401" s="319"/>
      <c r="H401" s="335"/>
      <c r="I401" s="279"/>
      <c r="J401" s="279"/>
      <c r="K401" s="279"/>
      <c r="L401" s="279"/>
      <c r="M401" s="279"/>
      <c r="N401" s="361"/>
      <c r="O401" s="225"/>
      <c r="P401" s="49"/>
      <c r="Q401" s="49"/>
      <c r="R401" s="49"/>
      <c r="S401" s="49"/>
      <c r="T401" s="49"/>
      <c r="U401" s="49"/>
      <c r="V401" s="49"/>
      <c r="W401" s="49"/>
      <c r="X401" s="49"/>
      <c r="Y401" s="49"/>
      <c r="Z401" s="49"/>
      <c r="AA401" s="49"/>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row>
    <row r="402" spans="1:145" s="56" customFormat="1" ht="21" customHeight="1">
      <c r="B402" s="37"/>
      <c r="C402" s="280" t="s">
        <v>209</v>
      </c>
      <c r="D402" s="316"/>
      <c r="E402" s="281"/>
      <c r="F402" s="281"/>
      <c r="G402" s="323"/>
      <c r="H402" s="336"/>
      <c r="I402" s="281"/>
      <c r="J402" s="281"/>
      <c r="K402" s="281"/>
      <c r="L402" s="281"/>
      <c r="M402" s="281"/>
      <c r="N402" s="281"/>
      <c r="O402" s="225"/>
      <c r="P402" s="49"/>
      <c r="Q402" s="49"/>
      <c r="R402" s="49"/>
      <c r="S402" s="49"/>
      <c r="T402" s="49"/>
      <c r="U402" s="49"/>
      <c r="V402" s="49"/>
      <c r="W402" s="49"/>
      <c r="X402" s="49"/>
      <c r="Y402" s="49"/>
      <c r="Z402" s="49"/>
      <c r="AA402" s="49"/>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row>
    <row r="403" spans="1:145" s="56" customFormat="1" ht="21" customHeight="1">
      <c r="B403" s="37"/>
      <c r="C403" s="767" t="s">
        <v>166</v>
      </c>
      <c r="D403" s="768"/>
      <c r="E403" s="768"/>
      <c r="F403" s="768"/>
      <c r="G403" s="768"/>
      <c r="H403" s="768"/>
      <c r="I403" s="768"/>
      <c r="J403" s="768"/>
      <c r="K403" s="768"/>
      <c r="L403" s="768"/>
      <c r="M403" s="768"/>
      <c r="N403" s="769"/>
      <c r="O403" s="225"/>
      <c r="P403" s="49"/>
      <c r="Q403" s="49"/>
      <c r="R403" s="49"/>
      <c r="S403" s="49"/>
      <c r="T403" s="49"/>
      <c r="U403" s="49"/>
      <c r="V403" s="49"/>
      <c r="W403" s="49"/>
      <c r="X403" s="49"/>
      <c r="Y403" s="49"/>
      <c r="Z403" s="49"/>
      <c r="AA403" s="49"/>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c r="DS403" s="61"/>
      <c r="DT403" s="61"/>
      <c r="DU403" s="61"/>
      <c r="DV403" s="61"/>
      <c r="DW403" s="61"/>
      <c r="DX403" s="61"/>
      <c r="DY403" s="61"/>
      <c r="DZ403" s="61"/>
      <c r="EA403" s="61"/>
      <c r="EB403" s="61"/>
      <c r="EC403" s="61"/>
      <c r="ED403" s="61"/>
      <c r="EE403" s="61"/>
      <c r="EF403" s="61"/>
      <c r="EG403" s="61"/>
      <c r="EH403" s="61"/>
      <c r="EI403" s="61"/>
      <c r="EJ403" s="61"/>
      <c r="EK403" s="61"/>
      <c r="EL403" s="61"/>
      <c r="EM403" s="61"/>
      <c r="EN403" s="61"/>
    </row>
    <row r="404" spans="1:145" s="56" customFormat="1" ht="21" customHeight="1">
      <c r="B404" s="37"/>
      <c r="C404" s="767" t="s">
        <v>167</v>
      </c>
      <c r="D404" s="768"/>
      <c r="E404" s="768"/>
      <c r="F404" s="768"/>
      <c r="G404" s="768"/>
      <c r="H404" s="768"/>
      <c r="I404" s="768"/>
      <c r="J404" s="768"/>
      <c r="K404" s="768"/>
      <c r="L404" s="768"/>
      <c r="M404" s="768"/>
      <c r="N404" s="769"/>
      <c r="O404" s="225"/>
      <c r="P404" s="49"/>
      <c r="Q404" s="49"/>
      <c r="R404" s="49"/>
      <c r="S404" s="49"/>
      <c r="T404" s="49"/>
      <c r="U404" s="49"/>
      <c r="V404" s="49"/>
      <c r="W404" s="49"/>
      <c r="X404" s="49"/>
      <c r="Y404" s="49"/>
      <c r="Z404" s="49"/>
      <c r="AA404" s="49"/>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61"/>
      <c r="DN404" s="61"/>
      <c r="DO404" s="61"/>
      <c r="DP404" s="61"/>
      <c r="DQ404" s="61"/>
      <c r="DR404" s="61"/>
      <c r="DS404" s="61"/>
      <c r="DT404" s="61"/>
      <c r="DU404" s="61"/>
      <c r="DV404" s="61"/>
      <c r="DW404" s="61"/>
      <c r="DX404" s="61"/>
      <c r="DY404" s="61"/>
      <c r="DZ404" s="61"/>
      <c r="EA404" s="61"/>
      <c r="EB404" s="61"/>
      <c r="EC404" s="61"/>
      <c r="ED404" s="61"/>
      <c r="EE404" s="61"/>
      <c r="EF404" s="61"/>
      <c r="EG404" s="61"/>
      <c r="EH404" s="61"/>
      <c r="EI404" s="61"/>
      <c r="EJ404" s="61"/>
      <c r="EK404" s="61"/>
      <c r="EL404" s="61"/>
      <c r="EM404" s="61"/>
      <c r="EN404" s="61"/>
    </row>
    <row r="405" spans="1:145" s="56" customFormat="1" ht="23.25" customHeight="1">
      <c r="B405" s="37"/>
      <c r="C405" s="767" t="s">
        <v>168</v>
      </c>
      <c r="D405" s="792"/>
      <c r="E405" s="792"/>
      <c r="F405" s="792"/>
      <c r="G405" s="792"/>
      <c r="H405" s="792"/>
      <c r="I405" s="792"/>
      <c r="J405" s="792"/>
      <c r="K405" s="792"/>
      <c r="L405" s="792"/>
      <c r="M405" s="792"/>
      <c r="N405" s="793"/>
      <c r="O405" s="225"/>
      <c r="P405" s="49"/>
      <c r="Q405" s="49"/>
      <c r="R405" s="49"/>
      <c r="S405" s="49"/>
      <c r="T405" s="49"/>
      <c r="U405" s="49"/>
      <c r="V405" s="49"/>
      <c r="W405" s="49"/>
      <c r="X405" s="49"/>
      <c r="Y405" s="49"/>
      <c r="Z405" s="49"/>
      <c r="AA405" s="49"/>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61"/>
      <c r="DN405" s="61"/>
      <c r="DO405" s="61"/>
      <c r="DP405" s="61"/>
      <c r="DQ405" s="61"/>
      <c r="DR405" s="61"/>
      <c r="DS405" s="61"/>
      <c r="DT405" s="61"/>
      <c r="DU405" s="61"/>
      <c r="DV405" s="61"/>
      <c r="DW405" s="61"/>
      <c r="DX405" s="61"/>
      <c r="DY405" s="61"/>
      <c r="DZ405" s="61"/>
      <c r="EA405" s="61"/>
      <c r="EB405" s="61"/>
      <c r="EC405" s="61"/>
      <c r="ED405" s="61"/>
      <c r="EE405" s="61"/>
      <c r="EF405" s="61"/>
      <c r="EG405" s="61"/>
      <c r="EH405" s="61"/>
      <c r="EI405" s="61"/>
      <c r="EJ405" s="61"/>
      <c r="EK405" s="61"/>
      <c r="EL405" s="61"/>
      <c r="EM405" s="61"/>
      <c r="EN405" s="61"/>
    </row>
    <row r="406" spans="1:145" s="56" customFormat="1" ht="47.25" customHeight="1">
      <c r="B406" s="75" t="s">
        <v>396</v>
      </c>
      <c r="C406" s="158" t="s">
        <v>210</v>
      </c>
      <c r="D406" s="317"/>
      <c r="E406" s="602">
        <v>0</v>
      </c>
      <c r="F406" s="602">
        <v>0</v>
      </c>
      <c r="G406" s="282">
        <v>0</v>
      </c>
      <c r="H406" s="337">
        <v>0</v>
      </c>
      <c r="I406" s="83" t="s">
        <v>718</v>
      </c>
      <c r="J406" s="282" t="s">
        <v>10</v>
      </c>
      <c r="K406" s="492">
        <v>95</v>
      </c>
      <c r="L406" s="492">
        <v>95</v>
      </c>
      <c r="M406" s="282">
        <f>L406/K406*100</f>
        <v>100</v>
      </c>
      <c r="N406" s="283">
        <f>M406/100</f>
        <v>1</v>
      </c>
      <c r="O406" s="225"/>
      <c r="P406" s="49"/>
      <c r="Q406" s="49"/>
      <c r="R406" s="49"/>
      <c r="S406" s="49"/>
      <c r="T406" s="49"/>
      <c r="U406" s="49"/>
      <c r="V406" s="49"/>
      <c r="W406" s="49"/>
      <c r="X406" s="49"/>
      <c r="Y406" s="49"/>
      <c r="Z406" s="49"/>
      <c r="AA406" s="49"/>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61"/>
      <c r="DN406" s="61"/>
      <c r="DO406" s="61"/>
      <c r="DP406" s="61"/>
      <c r="DQ406" s="61"/>
      <c r="DR406" s="61"/>
      <c r="DS406" s="61"/>
      <c r="DT406" s="61"/>
      <c r="DU406" s="61"/>
      <c r="DV406" s="61"/>
      <c r="DW406" s="61"/>
      <c r="DX406" s="61"/>
      <c r="DY406" s="61"/>
      <c r="DZ406" s="61"/>
      <c r="EA406" s="61"/>
      <c r="EB406" s="61"/>
      <c r="EC406" s="61"/>
      <c r="ED406" s="61"/>
      <c r="EE406" s="61"/>
      <c r="EF406" s="61"/>
      <c r="EG406" s="61"/>
      <c r="EH406" s="61"/>
      <c r="EI406" s="61"/>
      <c r="EJ406" s="61"/>
      <c r="EK406" s="61"/>
      <c r="EL406" s="61"/>
      <c r="EM406" s="61"/>
      <c r="EN406" s="61"/>
    </row>
    <row r="407" spans="1:145" s="56" customFormat="1" ht="62.25" customHeight="1">
      <c r="B407" s="82"/>
      <c r="C407" s="158"/>
      <c r="D407" s="318"/>
      <c r="E407" s="245"/>
      <c r="F407" s="245"/>
      <c r="G407" s="137"/>
      <c r="H407" s="338"/>
      <c r="I407" s="83" t="s">
        <v>719</v>
      </c>
      <c r="J407" s="282" t="s">
        <v>10</v>
      </c>
      <c r="K407" s="492">
        <v>55</v>
      </c>
      <c r="L407" s="492">
        <v>55</v>
      </c>
      <c r="M407" s="282">
        <f>L407/K407*100</f>
        <v>100</v>
      </c>
      <c r="N407" s="283">
        <f>M407/100</f>
        <v>1</v>
      </c>
      <c r="O407" s="225"/>
      <c r="P407" s="145"/>
      <c r="Q407" s="145"/>
      <c r="R407" s="145"/>
      <c r="S407" s="145"/>
      <c r="T407" s="145"/>
      <c r="U407" s="145"/>
      <c r="V407" s="145"/>
      <c r="W407" s="145"/>
      <c r="X407" s="49"/>
      <c r="Y407" s="49"/>
      <c r="Z407" s="49"/>
      <c r="AA407" s="49"/>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c r="DS407" s="61"/>
      <c r="DT407" s="61"/>
      <c r="DU407" s="61"/>
      <c r="DV407" s="61"/>
      <c r="DW407" s="61"/>
      <c r="DX407" s="61"/>
      <c r="DY407" s="61"/>
      <c r="DZ407" s="61"/>
      <c r="EA407" s="61"/>
      <c r="EB407" s="61"/>
      <c r="EC407" s="61"/>
      <c r="ED407" s="61"/>
      <c r="EE407" s="61"/>
      <c r="EF407" s="61"/>
      <c r="EG407" s="61"/>
      <c r="EH407" s="61"/>
      <c r="EI407" s="61"/>
      <c r="EJ407" s="61"/>
      <c r="EK407" s="61"/>
      <c r="EL407" s="61"/>
      <c r="EM407" s="61"/>
      <c r="EN407" s="61"/>
    </row>
    <row r="408" spans="1:145" s="142" customFormat="1" ht="30" customHeight="1">
      <c r="A408" s="621"/>
      <c r="B408" s="626"/>
      <c r="C408" s="52" t="s">
        <v>169</v>
      </c>
      <c r="D408" s="58"/>
      <c r="E408" s="236">
        <f>SUM(E406:E407)</f>
        <v>0</v>
      </c>
      <c r="F408" s="236">
        <f>SUM(F406:F407)</f>
        <v>0</v>
      </c>
      <c r="G408" s="412">
        <v>0</v>
      </c>
      <c r="H408" s="422">
        <v>0</v>
      </c>
      <c r="I408" s="147"/>
      <c r="J408" s="148"/>
      <c r="K408" s="220"/>
      <c r="L408" s="220"/>
      <c r="M408" s="412">
        <f>SUM(M406:M407)/2</f>
        <v>100</v>
      </c>
      <c r="N408" s="425">
        <f>M408/100</f>
        <v>1</v>
      </c>
      <c r="O408" s="230"/>
      <c r="P408" s="49"/>
      <c r="Q408" s="49"/>
      <c r="R408" s="49"/>
      <c r="S408" s="49"/>
      <c r="T408" s="49"/>
      <c r="U408" s="49"/>
      <c r="V408" s="49"/>
      <c r="W408" s="49"/>
      <c r="X408" s="145"/>
      <c r="Y408" s="145"/>
      <c r="Z408" s="145"/>
      <c r="AA408" s="145"/>
      <c r="AB408" s="183"/>
      <c r="AC408" s="183"/>
      <c r="AD408" s="183"/>
      <c r="AE408" s="183"/>
      <c r="AF408" s="183"/>
      <c r="AG408" s="183"/>
      <c r="AH408" s="183"/>
      <c r="AI408" s="183"/>
      <c r="AJ408" s="183"/>
      <c r="AK408" s="183"/>
      <c r="AL408" s="183"/>
      <c r="AM408" s="183"/>
      <c r="AN408" s="183"/>
      <c r="AO408" s="183"/>
      <c r="AP408" s="183"/>
      <c r="AQ408" s="183"/>
      <c r="AR408" s="183"/>
      <c r="AS408" s="183"/>
      <c r="AT408" s="183"/>
      <c r="AU408" s="183"/>
      <c r="AV408" s="183"/>
      <c r="AW408" s="183"/>
      <c r="AX408" s="183"/>
      <c r="AY408" s="183"/>
      <c r="AZ408" s="183"/>
      <c r="BA408" s="183"/>
      <c r="BB408" s="183"/>
      <c r="BC408" s="183"/>
      <c r="BD408" s="183"/>
      <c r="BE408" s="183"/>
      <c r="BF408" s="183"/>
      <c r="BG408" s="183"/>
      <c r="BH408" s="183"/>
      <c r="BI408" s="183"/>
      <c r="BJ408" s="183"/>
      <c r="BK408" s="183"/>
      <c r="BL408" s="183"/>
      <c r="BM408" s="183"/>
      <c r="BN408" s="183"/>
      <c r="BO408" s="183"/>
      <c r="BP408" s="183"/>
      <c r="BQ408" s="183"/>
      <c r="BR408" s="183"/>
      <c r="BS408" s="183"/>
      <c r="BT408" s="183"/>
      <c r="BU408" s="183"/>
      <c r="BV408" s="183"/>
      <c r="BW408" s="183"/>
      <c r="BX408" s="183"/>
      <c r="BY408" s="183"/>
      <c r="BZ408" s="183"/>
      <c r="CA408" s="183"/>
      <c r="CB408" s="183"/>
      <c r="CC408" s="183"/>
      <c r="CD408" s="183"/>
      <c r="CE408" s="183"/>
      <c r="CF408" s="183"/>
      <c r="CG408" s="183"/>
      <c r="CH408" s="183"/>
      <c r="CI408" s="183"/>
      <c r="CJ408" s="183"/>
      <c r="CK408" s="183"/>
      <c r="CL408" s="183"/>
      <c r="CM408" s="183"/>
      <c r="CN408" s="183"/>
      <c r="CO408" s="183"/>
      <c r="CP408" s="183"/>
      <c r="CQ408" s="183"/>
      <c r="CR408" s="183"/>
      <c r="CS408" s="183"/>
      <c r="CT408" s="183"/>
      <c r="CU408" s="183"/>
      <c r="CV408" s="183"/>
      <c r="CW408" s="183"/>
      <c r="CX408" s="183"/>
      <c r="CY408" s="183"/>
      <c r="CZ408" s="183"/>
      <c r="DA408" s="183"/>
      <c r="DB408" s="183"/>
      <c r="DC408" s="183"/>
      <c r="DD408" s="183"/>
      <c r="DE408" s="183"/>
      <c r="DF408" s="183"/>
      <c r="DG408" s="183"/>
      <c r="DH408" s="183"/>
      <c r="DI408" s="183"/>
      <c r="DJ408" s="183"/>
      <c r="DK408" s="183"/>
      <c r="DL408" s="183"/>
      <c r="DM408" s="183"/>
      <c r="DN408" s="183"/>
      <c r="DO408" s="183"/>
      <c r="DP408" s="183"/>
      <c r="DQ408" s="183"/>
      <c r="DR408" s="183"/>
      <c r="DS408" s="183"/>
      <c r="DT408" s="183"/>
      <c r="DU408" s="183"/>
      <c r="DV408" s="183"/>
      <c r="DW408" s="183"/>
      <c r="DX408" s="183"/>
      <c r="DY408" s="183"/>
      <c r="DZ408" s="183"/>
      <c r="EA408" s="183"/>
      <c r="EB408" s="183"/>
      <c r="EC408" s="183"/>
      <c r="ED408" s="183"/>
      <c r="EE408" s="183"/>
      <c r="EF408" s="183"/>
      <c r="EG408" s="183"/>
      <c r="EH408" s="183"/>
      <c r="EI408" s="183"/>
      <c r="EJ408" s="183"/>
      <c r="EK408" s="183"/>
      <c r="EL408" s="183"/>
      <c r="EM408" s="183"/>
      <c r="EN408" s="183"/>
      <c r="EO408" s="181"/>
    </row>
    <row r="409" spans="1:145" s="292" customFormat="1" ht="36.75" customHeight="1">
      <c r="A409" s="186"/>
      <c r="B409" s="432"/>
      <c r="C409" s="437" t="s">
        <v>415</v>
      </c>
      <c r="D409" s="452"/>
      <c r="E409" s="433">
        <f>E400+E388+E380</f>
        <v>23491120.91</v>
      </c>
      <c r="F409" s="433">
        <f>F400+F388+F380</f>
        <v>22419398.009999998</v>
      </c>
      <c r="G409" s="447">
        <f>(F409/E409)*100</f>
        <v>95.437753251085695</v>
      </c>
      <c r="H409" s="453">
        <f>G409/100</f>
        <v>0.954377532510857</v>
      </c>
      <c r="I409" s="761" t="s">
        <v>413</v>
      </c>
      <c r="J409" s="762"/>
      <c r="K409" s="762"/>
      <c r="L409" s="763"/>
      <c r="M409" s="480">
        <v>1</v>
      </c>
      <c r="N409" s="454">
        <v>1</v>
      </c>
      <c r="O409" s="371"/>
      <c r="AB409" s="186"/>
      <c r="AC409" s="186"/>
      <c r="AD409" s="186"/>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c r="BM409" s="186"/>
      <c r="BN409" s="186"/>
      <c r="BO409" s="186"/>
      <c r="BP409" s="186"/>
      <c r="BQ409" s="186"/>
      <c r="BR409" s="186"/>
      <c r="BS409" s="186"/>
      <c r="BT409" s="186"/>
      <c r="BU409" s="186"/>
      <c r="BV409" s="186"/>
      <c r="BW409" s="186"/>
      <c r="BX409" s="186"/>
      <c r="BY409" s="186"/>
      <c r="BZ409" s="186"/>
      <c r="CA409" s="186"/>
      <c r="CB409" s="186"/>
      <c r="CC409" s="186"/>
      <c r="CD409" s="186"/>
      <c r="CE409" s="186"/>
      <c r="CF409" s="186"/>
      <c r="CG409" s="186"/>
      <c r="CH409" s="186"/>
      <c r="CI409" s="186"/>
      <c r="CJ409" s="186"/>
      <c r="CK409" s="186"/>
      <c r="CL409" s="186"/>
      <c r="CM409" s="186"/>
      <c r="CN409" s="186"/>
      <c r="CO409" s="186"/>
      <c r="CP409" s="186"/>
      <c r="CQ409" s="186"/>
      <c r="CR409" s="186"/>
      <c r="CS409" s="186"/>
      <c r="CT409" s="186"/>
      <c r="CU409" s="186"/>
      <c r="CV409" s="186"/>
      <c r="CW409" s="186"/>
      <c r="CX409" s="186"/>
      <c r="CY409" s="186"/>
      <c r="CZ409" s="186"/>
      <c r="DA409" s="186"/>
      <c r="DB409" s="186"/>
      <c r="DC409" s="186"/>
      <c r="DD409" s="186"/>
      <c r="DE409" s="186"/>
      <c r="DF409" s="186"/>
      <c r="DG409" s="186"/>
      <c r="DH409" s="186"/>
      <c r="DI409" s="186"/>
      <c r="DJ409" s="186"/>
      <c r="DK409" s="186"/>
      <c r="DL409" s="186"/>
      <c r="DM409" s="186"/>
      <c r="DN409" s="186"/>
      <c r="DO409" s="186"/>
      <c r="DP409" s="186"/>
      <c r="DQ409" s="186"/>
      <c r="DR409" s="186"/>
      <c r="DS409" s="186"/>
      <c r="DT409" s="186"/>
      <c r="DU409" s="186"/>
      <c r="DV409" s="186"/>
      <c r="DW409" s="186"/>
      <c r="DX409" s="186"/>
      <c r="DY409" s="186"/>
      <c r="DZ409" s="186"/>
      <c r="EA409" s="186"/>
      <c r="EB409" s="186"/>
      <c r="EC409" s="186"/>
      <c r="ED409" s="186"/>
      <c r="EE409" s="186"/>
      <c r="EF409" s="186"/>
      <c r="EG409" s="186"/>
      <c r="EH409" s="186"/>
      <c r="EI409" s="186"/>
      <c r="EJ409" s="186"/>
      <c r="EK409" s="186"/>
      <c r="EL409" s="186"/>
      <c r="EM409" s="186"/>
      <c r="EN409" s="186"/>
    </row>
    <row r="410" spans="1:145" s="49" customFormat="1" ht="36.75" customHeight="1">
      <c r="A410" s="61"/>
      <c r="B410" s="426"/>
      <c r="C410" s="133" t="s">
        <v>332</v>
      </c>
      <c r="D410" s="114" t="s">
        <v>336</v>
      </c>
      <c r="E410" s="401"/>
      <c r="F410" s="401"/>
      <c r="G410" s="423"/>
      <c r="H410" s="424"/>
      <c r="I410" s="138"/>
      <c r="J410" s="139"/>
      <c r="K410" s="221"/>
      <c r="L410" s="221"/>
      <c r="M410" s="418"/>
      <c r="N410" s="418"/>
      <c r="O410" s="225"/>
      <c r="P410" s="292"/>
      <c r="Q410" s="292"/>
      <c r="R410" s="292"/>
      <c r="S410" s="292"/>
      <c r="T410" s="292"/>
      <c r="U410" s="292"/>
      <c r="V410" s="292"/>
      <c r="W410" s="292"/>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row>
    <row r="411" spans="1:145" s="49" customFormat="1" ht="36.75" customHeight="1">
      <c r="A411" s="61"/>
      <c r="B411" s="426"/>
      <c r="C411" s="133" t="s">
        <v>333</v>
      </c>
      <c r="D411" s="114" t="s">
        <v>484</v>
      </c>
      <c r="E411" s="497">
        <v>20064600</v>
      </c>
      <c r="F411" s="497">
        <v>19049714</v>
      </c>
      <c r="G411" s="423"/>
      <c r="H411" s="424"/>
      <c r="I411" s="138"/>
      <c r="J411" s="139"/>
      <c r="K411" s="221"/>
      <c r="L411" s="221"/>
      <c r="M411" s="418"/>
      <c r="N411" s="418"/>
      <c r="O411" s="225"/>
      <c r="P411" s="292"/>
      <c r="Q411" s="292"/>
      <c r="R411" s="292"/>
      <c r="S411" s="292"/>
      <c r="T411" s="292"/>
      <c r="U411" s="292"/>
      <c r="V411" s="292"/>
      <c r="W411" s="292"/>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row>
    <row r="412" spans="1:145" s="49" customFormat="1" ht="36.75" customHeight="1">
      <c r="A412" s="61"/>
      <c r="B412" s="426"/>
      <c r="C412" s="133" t="s">
        <v>334</v>
      </c>
      <c r="D412" s="114" t="s">
        <v>485</v>
      </c>
      <c r="E412" s="497">
        <v>3426520.91</v>
      </c>
      <c r="F412" s="497">
        <v>3369684.0100000002</v>
      </c>
      <c r="G412" s="568"/>
      <c r="H412" s="424"/>
      <c r="I412" s="138"/>
      <c r="J412" s="139"/>
      <c r="K412" s="221"/>
      <c r="L412" s="221"/>
      <c r="M412" s="418"/>
      <c r="N412" s="418"/>
      <c r="O412" s="225"/>
      <c r="P412" s="292"/>
      <c r="Q412" s="292"/>
      <c r="R412" s="292"/>
      <c r="S412" s="292"/>
      <c r="T412" s="292"/>
      <c r="U412" s="292"/>
      <c r="V412" s="292"/>
      <c r="W412" s="292"/>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row>
    <row r="413" spans="1:145" s="49" customFormat="1" ht="36.75" customHeight="1">
      <c r="A413" s="61"/>
      <c r="B413" s="426"/>
      <c r="C413" s="133" t="s">
        <v>335</v>
      </c>
      <c r="D413" s="114" t="s">
        <v>338</v>
      </c>
      <c r="E413" s="401"/>
      <c r="F413" s="401"/>
      <c r="G413" s="423"/>
      <c r="H413" s="424"/>
      <c r="I413" s="138"/>
      <c r="J413" s="139"/>
      <c r="K413" s="221"/>
      <c r="L413" s="221"/>
      <c r="M413" s="418"/>
      <c r="N413" s="418"/>
      <c r="O413" s="225"/>
      <c r="P413" s="292"/>
      <c r="Q413" s="292"/>
      <c r="R413" s="292"/>
      <c r="S413" s="292"/>
      <c r="T413" s="292"/>
      <c r="U413" s="292"/>
      <c r="V413" s="292"/>
      <c r="W413" s="292"/>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row>
    <row r="414" spans="1:145" s="105" customFormat="1" ht="41.25" customHeight="1">
      <c r="A414" s="186"/>
      <c r="B414" s="140"/>
      <c r="C414" s="741" t="s">
        <v>512</v>
      </c>
      <c r="D414" s="757"/>
      <c r="E414" s="757"/>
      <c r="F414" s="757"/>
      <c r="G414" s="757"/>
      <c r="H414" s="757"/>
      <c r="I414" s="757"/>
      <c r="J414" s="757"/>
      <c r="K414" s="757"/>
      <c r="L414" s="757"/>
      <c r="M414" s="757"/>
      <c r="N414" s="758"/>
      <c r="O414" s="225"/>
      <c r="P414" s="286"/>
      <c r="Q414" s="286"/>
      <c r="R414" s="286"/>
      <c r="S414" s="286"/>
      <c r="T414" s="286"/>
      <c r="U414" s="286"/>
      <c r="V414" s="286"/>
      <c r="W414" s="286"/>
      <c r="X414" s="292"/>
      <c r="Y414" s="292"/>
      <c r="Z414" s="292"/>
      <c r="AA414" s="292"/>
      <c r="AB414" s="186"/>
      <c r="AC414" s="186"/>
      <c r="AD414" s="186"/>
      <c r="AE414" s="186"/>
      <c r="AF414" s="186"/>
      <c r="AG414" s="186"/>
      <c r="AH414" s="186"/>
      <c r="AI414" s="186"/>
      <c r="AJ414" s="186"/>
      <c r="AK414" s="186"/>
      <c r="AL414" s="186"/>
      <c r="AM414" s="186"/>
      <c r="AN414" s="186"/>
      <c r="AO414" s="186"/>
      <c r="AP414" s="186"/>
      <c r="AQ414" s="186"/>
      <c r="AR414" s="186"/>
      <c r="AS414" s="186"/>
      <c r="AT414" s="186"/>
      <c r="AU414" s="186"/>
      <c r="AV414" s="186"/>
      <c r="AW414" s="186"/>
      <c r="AX414" s="186"/>
      <c r="AY414" s="186"/>
      <c r="AZ414" s="186"/>
      <c r="BA414" s="186"/>
      <c r="BB414" s="186"/>
      <c r="BC414" s="186"/>
      <c r="BD414" s="186"/>
      <c r="BE414" s="186"/>
      <c r="BF414" s="186"/>
      <c r="BG414" s="186"/>
      <c r="BH414" s="186"/>
      <c r="BI414" s="186"/>
      <c r="BJ414" s="186"/>
      <c r="BK414" s="186"/>
      <c r="BL414" s="186"/>
      <c r="BM414" s="186"/>
      <c r="BN414" s="186"/>
      <c r="BO414" s="186"/>
      <c r="BP414" s="186"/>
      <c r="BQ414" s="186"/>
      <c r="BR414" s="186"/>
      <c r="BS414" s="186"/>
      <c r="BT414" s="186"/>
      <c r="BU414" s="186"/>
      <c r="BV414" s="186"/>
      <c r="BW414" s="186"/>
      <c r="BX414" s="186"/>
      <c r="BY414" s="186"/>
      <c r="BZ414" s="186"/>
      <c r="CA414" s="186"/>
      <c r="CB414" s="186"/>
      <c r="CC414" s="186"/>
      <c r="CD414" s="186"/>
      <c r="CE414" s="186"/>
      <c r="CF414" s="186"/>
      <c r="CG414" s="186"/>
      <c r="CH414" s="186"/>
      <c r="CI414" s="186"/>
      <c r="CJ414" s="186"/>
      <c r="CK414" s="186"/>
      <c r="CL414" s="186"/>
      <c r="CM414" s="186"/>
      <c r="CN414" s="186"/>
      <c r="CO414" s="186"/>
      <c r="CP414" s="186"/>
      <c r="CQ414" s="186"/>
      <c r="CR414" s="186"/>
      <c r="CS414" s="186"/>
      <c r="CT414" s="186"/>
      <c r="CU414" s="186"/>
      <c r="CV414" s="186"/>
      <c r="CW414" s="186"/>
      <c r="CX414" s="186"/>
      <c r="CY414" s="186"/>
      <c r="CZ414" s="186"/>
      <c r="DA414" s="186"/>
      <c r="DB414" s="186"/>
      <c r="DC414" s="186"/>
      <c r="DD414" s="186"/>
      <c r="DE414" s="186"/>
      <c r="DF414" s="186"/>
      <c r="DG414" s="186"/>
      <c r="DH414" s="186"/>
      <c r="DI414" s="186"/>
      <c r="DJ414" s="186"/>
      <c r="DK414" s="186"/>
      <c r="DL414" s="186"/>
      <c r="DM414" s="186"/>
      <c r="DN414" s="186"/>
      <c r="DO414" s="186"/>
      <c r="DP414" s="186"/>
      <c r="DQ414" s="186"/>
      <c r="DR414" s="186"/>
      <c r="DS414" s="186"/>
      <c r="DT414" s="186"/>
      <c r="DU414" s="186"/>
      <c r="DV414" s="186"/>
      <c r="DW414" s="186"/>
      <c r="DX414" s="186"/>
      <c r="DY414" s="186"/>
      <c r="DZ414" s="186"/>
      <c r="EA414" s="186"/>
      <c r="EB414" s="186"/>
      <c r="EC414" s="186"/>
      <c r="ED414" s="186"/>
      <c r="EE414" s="186"/>
      <c r="EF414" s="186"/>
      <c r="EG414" s="186"/>
      <c r="EH414" s="186"/>
      <c r="EI414" s="186"/>
      <c r="EJ414" s="186"/>
      <c r="EK414" s="186"/>
      <c r="EL414" s="186"/>
      <c r="EM414" s="186"/>
      <c r="EN414" s="186"/>
    </row>
    <row r="415" spans="1:145" s="96" customFormat="1" ht="55.5" customHeight="1">
      <c r="A415" s="446"/>
      <c r="B415" s="97" t="s">
        <v>291</v>
      </c>
      <c r="C415" s="778" t="s">
        <v>301</v>
      </c>
      <c r="D415" s="779"/>
      <c r="E415" s="779"/>
      <c r="F415" s="779"/>
      <c r="G415" s="779"/>
      <c r="H415" s="779"/>
      <c r="I415" s="779"/>
      <c r="J415" s="779"/>
      <c r="K415" s="779"/>
      <c r="L415" s="779"/>
      <c r="M415" s="779"/>
      <c r="N415" s="780"/>
      <c r="O415" s="225"/>
      <c r="P415" s="292"/>
      <c r="Q415" s="292"/>
      <c r="R415" s="292"/>
      <c r="S415" s="292"/>
      <c r="T415" s="292"/>
      <c r="U415" s="292"/>
      <c r="V415" s="292"/>
      <c r="W415" s="292"/>
      <c r="X415" s="292"/>
      <c r="Y415" s="292"/>
      <c r="Z415" s="292"/>
      <c r="AA415" s="292"/>
      <c r="AB415" s="186"/>
      <c r="AC415" s="186"/>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c r="BT415" s="186"/>
      <c r="BU415" s="186"/>
      <c r="BV415" s="186"/>
      <c r="BW415" s="186"/>
      <c r="BX415" s="186"/>
      <c r="BY415" s="186"/>
      <c r="BZ415" s="186"/>
      <c r="CA415" s="186"/>
      <c r="CB415" s="186"/>
      <c r="CC415" s="186"/>
      <c r="CD415" s="186"/>
      <c r="CE415" s="186"/>
      <c r="CF415" s="186"/>
      <c r="CG415" s="186"/>
      <c r="CH415" s="186"/>
      <c r="CI415" s="186"/>
      <c r="CJ415" s="186"/>
      <c r="CK415" s="186"/>
      <c r="CL415" s="186"/>
      <c r="CM415" s="186"/>
      <c r="CN415" s="186"/>
      <c r="CO415" s="186"/>
      <c r="CP415" s="186"/>
      <c r="CQ415" s="186"/>
      <c r="CR415" s="186"/>
      <c r="CS415" s="186"/>
      <c r="CT415" s="186"/>
      <c r="CU415" s="186"/>
      <c r="CV415" s="186"/>
      <c r="CW415" s="186"/>
      <c r="CX415" s="186"/>
      <c r="CY415" s="186"/>
      <c r="CZ415" s="186"/>
      <c r="DA415" s="186"/>
      <c r="DB415" s="186"/>
      <c r="DC415" s="186"/>
      <c r="DD415" s="186"/>
      <c r="DE415" s="186"/>
      <c r="DF415" s="186"/>
      <c r="DG415" s="186"/>
      <c r="DH415" s="186"/>
      <c r="DI415" s="186"/>
      <c r="DJ415" s="186"/>
      <c r="DK415" s="186"/>
      <c r="DL415" s="186"/>
      <c r="DM415" s="186"/>
      <c r="DN415" s="186"/>
      <c r="DO415" s="186"/>
      <c r="DP415" s="186"/>
      <c r="DQ415" s="186"/>
      <c r="DR415" s="186"/>
      <c r="DS415" s="186"/>
      <c r="DT415" s="186"/>
      <c r="DU415" s="186"/>
      <c r="DV415" s="186"/>
      <c r="DW415" s="186"/>
      <c r="DX415" s="186"/>
      <c r="DY415" s="186"/>
      <c r="DZ415" s="186"/>
      <c r="EA415" s="186"/>
      <c r="EB415" s="186"/>
      <c r="EC415" s="186"/>
      <c r="ED415" s="186"/>
      <c r="EE415" s="186"/>
      <c r="EF415" s="186"/>
      <c r="EG415" s="186"/>
      <c r="EH415" s="186"/>
      <c r="EI415" s="186"/>
      <c r="EJ415" s="186"/>
      <c r="EK415" s="186"/>
      <c r="EL415" s="186"/>
      <c r="EM415" s="186"/>
      <c r="EN415" s="186"/>
    </row>
    <row r="416" spans="1:145" s="99" customFormat="1" ht="27.75" customHeight="1">
      <c r="B416" s="100"/>
      <c r="C416" s="747" t="s">
        <v>117</v>
      </c>
      <c r="D416" s="748"/>
      <c r="E416" s="748"/>
      <c r="F416" s="748"/>
      <c r="G416" s="748"/>
      <c r="H416" s="748"/>
      <c r="I416" s="748"/>
      <c r="J416" s="748"/>
      <c r="K416" s="748"/>
      <c r="L416" s="748"/>
      <c r="M416" s="748"/>
      <c r="N416" s="749"/>
      <c r="O416" s="225"/>
      <c r="P416" s="274"/>
      <c r="Q416" s="274"/>
      <c r="R416" s="274"/>
      <c r="S416" s="274"/>
      <c r="T416" s="274"/>
      <c r="U416" s="274"/>
      <c r="V416" s="274"/>
      <c r="W416" s="274"/>
      <c r="X416" s="274"/>
      <c r="Y416" s="274"/>
      <c r="Z416" s="274"/>
      <c r="AA416" s="274"/>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c r="CE416" s="106"/>
      <c r="CF416" s="106"/>
      <c r="CG416" s="106"/>
      <c r="CH416" s="106"/>
      <c r="CI416" s="106"/>
      <c r="CJ416" s="106"/>
      <c r="CK416" s="106"/>
      <c r="CL416" s="106"/>
      <c r="CM416" s="106"/>
      <c r="CN416" s="106"/>
      <c r="CO416" s="106"/>
      <c r="CP416" s="106"/>
      <c r="CQ416" s="106"/>
      <c r="CR416" s="106"/>
      <c r="CS416" s="106"/>
      <c r="CT416" s="106"/>
      <c r="CU416" s="106"/>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106"/>
      <c r="EM416" s="106"/>
      <c r="EN416" s="106"/>
    </row>
    <row r="417" spans="2:144" s="99" customFormat="1" ht="22.5" customHeight="1">
      <c r="B417" s="100"/>
      <c r="C417" s="747" t="s">
        <v>118</v>
      </c>
      <c r="D417" s="748"/>
      <c r="E417" s="748"/>
      <c r="F417" s="748"/>
      <c r="G417" s="748"/>
      <c r="H417" s="748"/>
      <c r="I417" s="748"/>
      <c r="J417" s="748"/>
      <c r="K417" s="748"/>
      <c r="L417" s="748"/>
      <c r="M417" s="748"/>
      <c r="N417" s="749"/>
      <c r="O417" s="225"/>
      <c r="P417" s="274"/>
      <c r="Q417" s="274"/>
      <c r="R417" s="274"/>
      <c r="S417" s="274"/>
      <c r="T417" s="274"/>
      <c r="U417" s="274"/>
      <c r="V417" s="274"/>
      <c r="W417" s="274"/>
      <c r="X417" s="274"/>
      <c r="Y417" s="274"/>
      <c r="Z417" s="274"/>
      <c r="AA417" s="274"/>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c r="CE417" s="106"/>
      <c r="CF417" s="106"/>
      <c r="CG417" s="106"/>
      <c r="CH417" s="106"/>
      <c r="CI417" s="106"/>
      <c r="CJ417" s="106"/>
      <c r="CK417" s="106"/>
      <c r="CL417" s="106"/>
      <c r="CM417" s="106"/>
      <c r="CN417" s="106"/>
      <c r="CO417" s="106"/>
      <c r="CP417" s="106"/>
      <c r="CQ417" s="106"/>
      <c r="CR417" s="106"/>
      <c r="CS417" s="106"/>
      <c r="CT417" s="106"/>
      <c r="CU417" s="106"/>
      <c r="CV417" s="106"/>
      <c r="CW417" s="106"/>
      <c r="CX417" s="106"/>
      <c r="CY417" s="106"/>
      <c r="CZ417" s="106"/>
      <c r="DA417" s="106"/>
      <c r="DB417" s="106"/>
      <c r="DC417" s="106"/>
      <c r="DD417" s="106"/>
      <c r="DE417" s="106"/>
      <c r="DF417" s="106"/>
      <c r="DG417" s="106"/>
      <c r="DH417" s="106"/>
      <c r="DI417" s="106"/>
      <c r="DJ417" s="106"/>
      <c r="DK417" s="106"/>
      <c r="DL417" s="106"/>
      <c r="DM417" s="106"/>
      <c r="DN417" s="106"/>
      <c r="DO417" s="106"/>
      <c r="DP417" s="106"/>
      <c r="DQ417" s="106"/>
      <c r="DR417" s="106"/>
      <c r="DS417" s="106"/>
      <c r="DT417" s="106"/>
      <c r="DU417" s="106"/>
      <c r="DV417" s="106"/>
      <c r="DW417" s="106"/>
      <c r="DX417" s="106"/>
      <c r="DY417" s="106"/>
      <c r="DZ417" s="106"/>
      <c r="EA417" s="106"/>
      <c r="EB417" s="106"/>
      <c r="EC417" s="106"/>
      <c r="ED417" s="106"/>
      <c r="EE417" s="106"/>
      <c r="EF417" s="106"/>
      <c r="EG417" s="106"/>
      <c r="EH417" s="106"/>
      <c r="EI417" s="106"/>
      <c r="EJ417" s="106"/>
      <c r="EK417" s="106"/>
      <c r="EL417" s="106"/>
      <c r="EM417" s="106"/>
      <c r="EN417" s="106"/>
    </row>
    <row r="418" spans="2:144" s="99" customFormat="1" ht="22.5" customHeight="1">
      <c r="B418" s="100"/>
      <c r="C418" s="787" t="s">
        <v>119</v>
      </c>
      <c r="D418" s="788"/>
      <c r="E418" s="788"/>
      <c r="F418" s="788"/>
      <c r="G418" s="788"/>
      <c r="H418" s="788"/>
      <c r="I418" s="788"/>
      <c r="J418" s="788"/>
      <c r="K418" s="788"/>
      <c r="L418" s="788"/>
      <c r="M418" s="788"/>
      <c r="N418" s="789"/>
      <c r="O418" s="225"/>
      <c r="P418" s="274"/>
      <c r="Q418" s="274"/>
      <c r="R418" s="274"/>
      <c r="S418" s="274"/>
      <c r="T418" s="274"/>
      <c r="U418" s="274"/>
      <c r="V418" s="274"/>
      <c r="W418" s="274"/>
      <c r="X418" s="274"/>
      <c r="Y418" s="274"/>
      <c r="Z418" s="274"/>
      <c r="AA418" s="274"/>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c r="CE418" s="106"/>
      <c r="CF418" s="106"/>
      <c r="CG418" s="106"/>
      <c r="CH418" s="106"/>
      <c r="CI418" s="106"/>
      <c r="CJ418" s="106"/>
      <c r="CK418" s="106"/>
      <c r="CL418" s="106"/>
      <c r="CM418" s="106"/>
      <c r="CN418" s="106"/>
      <c r="CO418" s="106"/>
      <c r="CP418" s="106"/>
      <c r="CQ418" s="106"/>
      <c r="CR418" s="106"/>
      <c r="CS418" s="106"/>
      <c r="CT418" s="106"/>
      <c r="CU418" s="106"/>
      <c r="CV418" s="106"/>
      <c r="CW418" s="106"/>
      <c r="CX418" s="106"/>
      <c r="CY418" s="106"/>
      <c r="CZ418" s="106"/>
      <c r="DA418" s="106"/>
      <c r="DB418" s="106"/>
      <c r="DC418" s="106"/>
      <c r="DD418" s="106"/>
      <c r="DE418" s="106"/>
      <c r="DF418" s="106"/>
      <c r="DG418" s="106"/>
      <c r="DH418" s="106"/>
      <c r="DI418" s="106"/>
      <c r="DJ418" s="106"/>
      <c r="DK418" s="106"/>
      <c r="DL418" s="106"/>
      <c r="DM418" s="106"/>
      <c r="DN418" s="106"/>
      <c r="DO418" s="106"/>
      <c r="DP418" s="106"/>
      <c r="DQ418" s="106"/>
      <c r="DR418" s="106"/>
      <c r="DS418" s="106"/>
      <c r="DT418" s="106"/>
      <c r="DU418" s="106"/>
      <c r="DV418" s="106"/>
      <c r="DW418" s="106"/>
      <c r="DX418" s="106"/>
      <c r="DY418" s="106"/>
      <c r="DZ418" s="106"/>
      <c r="EA418" s="106"/>
      <c r="EB418" s="106"/>
      <c r="EC418" s="106"/>
      <c r="ED418" s="106"/>
      <c r="EE418" s="106"/>
      <c r="EF418" s="106"/>
      <c r="EG418" s="106"/>
      <c r="EH418" s="106"/>
      <c r="EI418" s="106"/>
      <c r="EJ418" s="106"/>
      <c r="EK418" s="106"/>
      <c r="EL418" s="106"/>
      <c r="EM418" s="106"/>
      <c r="EN418" s="106"/>
    </row>
    <row r="419" spans="2:144" s="99" customFormat="1" ht="22.5" customHeight="1">
      <c r="B419" s="100"/>
      <c r="C419" s="747" t="s">
        <v>303</v>
      </c>
      <c r="D419" s="748"/>
      <c r="E419" s="748"/>
      <c r="F419" s="748"/>
      <c r="G419" s="748"/>
      <c r="H419" s="748"/>
      <c r="I419" s="748"/>
      <c r="J419" s="748"/>
      <c r="K419" s="748"/>
      <c r="L419" s="748"/>
      <c r="M419" s="748"/>
      <c r="N419" s="749"/>
      <c r="O419" s="225"/>
      <c r="P419" s="274"/>
      <c r="Q419" s="274"/>
      <c r="R419" s="274"/>
      <c r="S419" s="274"/>
      <c r="T419" s="274"/>
      <c r="U419" s="274"/>
      <c r="V419" s="274"/>
      <c r="W419" s="274"/>
      <c r="X419" s="274"/>
      <c r="Y419" s="274"/>
      <c r="Z419" s="274"/>
      <c r="AA419" s="274"/>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c r="CE419" s="106"/>
      <c r="CF419" s="106"/>
      <c r="CG419" s="106"/>
      <c r="CH419" s="106"/>
      <c r="CI419" s="106"/>
      <c r="CJ419" s="106"/>
      <c r="CK419" s="106"/>
      <c r="CL419" s="106"/>
      <c r="CM419" s="106"/>
      <c r="CN419" s="106"/>
      <c r="CO419" s="106"/>
      <c r="CP419" s="106"/>
      <c r="CQ419" s="106"/>
      <c r="CR419" s="106"/>
      <c r="CS419" s="106"/>
      <c r="CT419" s="106"/>
      <c r="CU419" s="106"/>
      <c r="CV419" s="106"/>
      <c r="CW419" s="106"/>
      <c r="CX419" s="106"/>
      <c r="CY419" s="106"/>
      <c r="CZ419" s="106"/>
      <c r="DA419" s="106"/>
      <c r="DB419" s="106"/>
      <c r="DC419" s="106"/>
      <c r="DD419" s="106"/>
      <c r="DE419" s="106"/>
      <c r="DF419" s="106"/>
      <c r="DG419" s="106"/>
      <c r="DH419" s="106"/>
      <c r="DI419" s="106"/>
      <c r="DJ419" s="106"/>
      <c r="DK419" s="106"/>
      <c r="DL419" s="106"/>
      <c r="DM419" s="106"/>
      <c r="DN419" s="106"/>
      <c r="DO419" s="106"/>
      <c r="DP419" s="106"/>
      <c r="DQ419" s="106"/>
      <c r="DR419" s="106"/>
      <c r="DS419" s="106"/>
      <c r="DT419" s="106"/>
      <c r="DU419" s="106"/>
      <c r="DV419" s="106"/>
      <c r="DW419" s="106"/>
      <c r="DX419" s="106"/>
      <c r="DY419" s="106"/>
      <c r="DZ419" s="106"/>
      <c r="EA419" s="106"/>
      <c r="EB419" s="106"/>
      <c r="EC419" s="106"/>
      <c r="ED419" s="106"/>
      <c r="EE419" s="106"/>
      <c r="EF419" s="106"/>
      <c r="EG419" s="106"/>
      <c r="EH419" s="106"/>
      <c r="EI419" s="106"/>
      <c r="EJ419" s="106"/>
      <c r="EK419" s="106"/>
      <c r="EL419" s="106"/>
      <c r="EM419" s="106"/>
      <c r="EN419" s="106"/>
    </row>
    <row r="420" spans="2:144" ht="32.25" customHeight="1">
      <c r="B420" s="194" t="s">
        <v>293</v>
      </c>
      <c r="C420" s="719" t="s">
        <v>302</v>
      </c>
      <c r="D420" s="725"/>
      <c r="E420" s="725"/>
      <c r="F420" s="725"/>
      <c r="G420" s="725"/>
      <c r="H420" s="725"/>
      <c r="I420" s="725"/>
      <c r="J420" s="725"/>
      <c r="K420" s="725"/>
      <c r="L420" s="725"/>
      <c r="M420" s="725"/>
      <c r="N420" s="362"/>
    </row>
    <row r="421" spans="2:144" ht="24" customHeight="1">
      <c r="B421" s="13"/>
      <c r="C421" s="730" t="s">
        <v>120</v>
      </c>
      <c r="D421" s="731"/>
      <c r="E421" s="731"/>
      <c r="F421" s="731"/>
      <c r="G421" s="731"/>
      <c r="H421" s="731"/>
      <c r="I421" s="731"/>
      <c r="J421" s="731"/>
      <c r="K421" s="731"/>
      <c r="L421" s="731"/>
      <c r="M421" s="731"/>
      <c r="N421" s="732"/>
    </row>
    <row r="422" spans="2:144" ht="24.75" customHeight="1">
      <c r="B422" s="13"/>
      <c r="C422" s="730" t="s">
        <v>121</v>
      </c>
      <c r="D422" s="731"/>
      <c r="E422" s="731"/>
      <c r="F422" s="731"/>
      <c r="G422" s="731"/>
      <c r="H422" s="731"/>
      <c r="I422" s="731"/>
      <c r="J422" s="731"/>
      <c r="K422" s="731"/>
      <c r="L422" s="731"/>
      <c r="M422" s="731"/>
      <c r="N422" s="732"/>
    </row>
    <row r="423" spans="2:144" ht="35.25" customHeight="1">
      <c r="B423" s="13"/>
      <c r="C423" s="730" t="s">
        <v>122</v>
      </c>
      <c r="D423" s="731"/>
      <c r="E423" s="731"/>
      <c r="F423" s="731"/>
      <c r="G423" s="731"/>
      <c r="H423" s="731"/>
      <c r="I423" s="731"/>
      <c r="J423" s="731"/>
      <c r="K423" s="731"/>
      <c r="L423" s="731"/>
      <c r="M423" s="731"/>
      <c r="N423" s="732"/>
    </row>
    <row r="424" spans="2:144" ht="25.5" customHeight="1">
      <c r="B424" s="13"/>
      <c r="C424" s="730" t="s">
        <v>123</v>
      </c>
      <c r="D424" s="731"/>
      <c r="E424" s="731"/>
      <c r="F424" s="731"/>
      <c r="G424" s="731"/>
      <c r="H424" s="731"/>
      <c r="I424" s="731"/>
      <c r="J424" s="731"/>
      <c r="K424" s="731"/>
      <c r="L424" s="731"/>
      <c r="M424" s="731"/>
      <c r="N424" s="732"/>
    </row>
    <row r="425" spans="2:144" ht="24.75" customHeight="1">
      <c r="B425" s="13"/>
      <c r="C425" s="730" t="s">
        <v>124</v>
      </c>
      <c r="D425" s="731"/>
      <c r="E425" s="731"/>
      <c r="F425" s="731"/>
      <c r="G425" s="731"/>
      <c r="H425" s="731"/>
      <c r="I425" s="731"/>
      <c r="J425" s="731"/>
      <c r="K425" s="731"/>
      <c r="L425" s="731"/>
      <c r="M425" s="731"/>
      <c r="N425" s="732"/>
    </row>
    <row r="426" spans="2:144" ht="24" customHeight="1">
      <c r="B426" s="13"/>
      <c r="C426" s="730" t="s">
        <v>125</v>
      </c>
      <c r="D426" s="731"/>
      <c r="E426" s="731"/>
      <c r="F426" s="731"/>
      <c r="G426" s="731"/>
      <c r="H426" s="731"/>
      <c r="I426" s="731"/>
      <c r="J426" s="731"/>
      <c r="K426" s="731"/>
      <c r="L426" s="731"/>
      <c r="M426" s="731"/>
      <c r="N426" s="732"/>
    </row>
    <row r="427" spans="2:144" ht="117" customHeight="1">
      <c r="B427" s="552" t="s">
        <v>294</v>
      </c>
      <c r="C427" s="652" t="s">
        <v>599</v>
      </c>
      <c r="D427" s="653"/>
      <c r="E427" s="654">
        <v>832400</v>
      </c>
      <c r="F427" s="654">
        <v>832400</v>
      </c>
      <c r="G427" s="553">
        <f t="shared" ref="G427" si="80">F427/E427*100</f>
        <v>100</v>
      </c>
      <c r="H427" s="303">
        <f t="shared" ref="H427" si="81">G427/100</f>
        <v>1</v>
      </c>
      <c r="I427" s="603" t="s">
        <v>513</v>
      </c>
      <c r="J427" s="496" t="s">
        <v>10</v>
      </c>
      <c r="K427" s="496">
        <v>100</v>
      </c>
      <c r="L427" s="496">
        <v>100</v>
      </c>
      <c r="M427" s="11">
        <f t="shared" ref="M427:M431" si="82">L427/K427*100</f>
        <v>100</v>
      </c>
      <c r="N427" s="349">
        <f t="shared" ref="N427:N431" si="83">M427/100</f>
        <v>1</v>
      </c>
    </row>
    <row r="428" spans="2:144" ht="103.5" customHeight="1">
      <c r="B428" s="552" t="s">
        <v>295</v>
      </c>
      <c r="C428" s="652" t="s">
        <v>464</v>
      </c>
      <c r="D428" s="653"/>
      <c r="E428" s="654">
        <v>5051712.8099999996</v>
      </c>
      <c r="F428" s="654">
        <v>5046129.51</v>
      </c>
      <c r="G428" s="553">
        <f t="shared" ref="G428:G432" si="84">F428/E428*100</f>
        <v>99.889477090048601</v>
      </c>
      <c r="H428" s="303">
        <f t="shared" ref="H428:H432" si="85">G428/100</f>
        <v>0.99889477090048606</v>
      </c>
      <c r="I428" s="603" t="s">
        <v>514</v>
      </c>
      <c r="J428" s="496" t="s">
        <v>10</v>
      </c>
      <c r="K428" s="496">
        <v>100</v>
      </c>
      <c r="L428" s="496">
        <v>100</v>
      </c>
      <c r="M428" s="11">
        <f t="shared" si="82"/>
        <v>100</v>
      </c>
      <c r="N428" s="349">
        <f t="shared" si="83"/>
        <v>1</v>
      </c>
    </row>
    <row r="429" spans="2:144" ht="127.5" customHeight="1">
      <c r="B429" s="552" t="s">
        <v>397</v>
      </c>
      <c r="C429" s="652" t="s">
        <v>600</v>
      </c>
      <c r="D429" s="653"/>
      <c r="E429" s="654">
        <v>619563.1</v>
      </c>
      <c r="F429" s="654">
        <v>593429.12</v>
      </c>
      <c r="G429" s="553">
        <f t="shared" si="84"/>
        <v>95.781869514178624</v>
      </c>
      <c r="H429" s="303">
        <f t="shared" si="85"/>
        <v>0.95781869514178619</v>
      </c>
      <c r="I429" s="604" t="s">
        <v>517</v>
      </c>
      <c r="J429" s="496" t="s">
        <v>185</v>
      </c>
      <c r="K429" s="496">
        <v>7</v>
      </c>
      <c r="L429" s="496">
        <v>7</v>
      </c>
      <c r="M429" s="11">
        <f t="shared" si="82"/>
        <v>100</v>
      </c>
      <c r="N429" s="349">
        <f t="shared" si="83"/>
        <v>1</v>
      </c>
    </row>
    <row r="430" spans="2:144" ht="106.5" customHeight="1">
      <c r="B430" s="552" t="s">
        <v>403</v>
      </c>
      <c r="C430" s="652" t="s">
        <v>465</v>
      </c>
      <c r="D430" s="653"/>
      <c r="E430" s="654">
        <v>20600</v>
      </c>
      <c r="F430" s="654">
        <v>20600</v>
      </c>
      <c r="G430" s="553">
        <f t="shared" si="84"/>
        <v>100</v>
      </c>
      <c r="H430" s="303">
        <f t="shared" si="85"/>
        <v>1</v>
      </c>
      <c r="I430" s="604" t="s">
        <v>518</v>
      </c>
      <c r="J430" s="496" t="s">
        <v>515</v>
      </c>
      <c r="K430" s="496">
        <v>17</v>
      </c>
      <c r="L430" s="496">
        <v>17</v>
      </c>
      <c r="M430" s="11">
        <f t="shared" si="82"/>
        <v>100</v>
      </c>
      <c r="N430" s="349">
        <f t="shared" si="83"/>
        <v>1</v>
      </c>
    </row>
    <row r="431" spans="2:144" ht="112.5" customHeight="1">
      <c r="B431" s="552" t="s">
        <v>404</v>
      </c>
      <c r="C431" s="652" t="s">
        <v>466</v>
      </c>
      <c r="D431" s="653"/>
      <c r="E431" s="654">
        <v>49400</v>
      </c>
      <c r="F431" s="654">
        <v>49400</v>
      </c>
      <c r="G431" s="553">
        <f t="shared" si="84"/>
        <v>100</v>
      </c>
      <c r="H431" s="303">
        <f t="shared" si="85"/>
        <v>1</v>
      </c>
      <c r="I431" s="604" t="s">
        <v>519</v>
      </c>
      <c r="J431" s="496" t="s">
        <v>516</v>
      </c>
      <c r="K431" s="496">
        <v>1</v>
      </c>
      <c r="L431" s="496">
        <v>1</v>
      </c>
      <c r="M431" s="11">
        <f t="shared" si="82"/>
        <v>100</v>
      </c>
      <c r="N431" s="349">
        <f t="shared" si="83"/>
        <v>1</v>
      </c>
    </row>
    <row r="432" spans="2:144" ht="92.25" customHeight="1">
      <c r="B432" s="552" t="s">
        <v>463</v>
      </c>
      <c r="C432" s="652" t="s">
        <v>467</v>
      </c>
      <c r="D432" s="653"/>
      <c r="E432" s="654">
        <v>1601100</v>
      </c>
      <c r="F432" s="654">
        <v>1601100</v>
      </c>
      <c r="G432" s="553">
        <f t="shared" si="84"/>
        <v>100</v>
      </c>
      <c r="H432" s="303">
        <f t="shared" si="85"/>
        <v>1</v>
      </c>
      <c r="I432" s="604" t="s">
        <v>520</v>
      </c>
      <c r="J432" s="496" t="s">
        <v>10</v>
      </c>
      <c r="K432" s="496">
        <v>100</v>
      </c>
      <c r="L432" s="496">
        <v>100</v>
      </c>
      <c r="M432" s="11">
        <f t="shared" ref="M432" si="86">L432/K432*100</f>
        <v>100</v>
      </c>
      <c r="N432" s="349">
        <f t="shared" ref="N432:N433" si="87">M432/100</f>
        <v>1</v>
      </c>
    </row>
    <row r="433" spans="1:144" s="71" customFormat="1" ht="28.5" customHeight="1">
      <c r="A433" s="56"/>
      <c r="B433" s="58"/>
      <c r="C433" s="52" t="s">
        <v>81</v>
      </c>
      <c r="D433" s="304"/>
      <c r="E433" s="239">
        <f>SUM(E427:E432)</f>
        <v>8174775.9099999992</v>
      </c>
      <c r="F433" s="239">
        <f>SUM(F427:F432)</f>
        <v>8143058.6299999999</v>
      </c>
      <c r="G433" s="525">
        <f>F433/E433*100</f>
        <v>99.612010404331684</v>
      </c>
      <c r="H433" s="526">
        <f t="shared" ref="H433" si="88">G433/100</f>
        <v>0.99612010404331686</v>
      </c>
      <c r="I433" s="52"/>
      <c r="J433" s="74"/>
      <c r="K433" s="207"/>
      <c r="L433" s="207"/>
      <c r="M433" s="365">
        <f>SUM(M427:M432)/6</f>
        <v>100</v>
      </c>
      <c r="N433" s="196">
        <f t="shared" si="87"/>
        <v>1</v>
      </c>
      <c r="O433" s="225"/>
      <c r="P433" s="49"/>
      <c r="Q433" s="49"/>
      <c r="R433" s="49"/>
      <c r="S433" s="49"/>
      <c r="T433" s="49"/>
      <c r="U433" s="49"/>
      <c r="V433" s="49"/>
      <c r="W433" s="49"/>
      <c r="X433" s="49"/>
      <c r="Y433" s="49"/>
      <c r="Z433" s="49"/>
      <c r="AA433" s="49"/>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row>
    <row r="434" spans="1:144" s="446" customFormat="1" ht="40.5" customHeight="1">
      <c r="A434" s="446" t="e">
        <f>F434/F405*100</f>
        <v>#DIV/0!</v>
      </c>
      <c r="B434" s="368"/>
      <c r="C434" s="455" t="s">
        <v>292</v>
      </c>
      <c r="D434" s="368"/>
      <c r="E434" s="445">
        <f>E433</f>
        <v>8174775.9099999992</v>
      </c>
      <c r="F434" s="445">
        <f>F433</f>
        <v>8143058.6299999999</v>
      </c>
      <c r="G434" s="434">
        <f>F434/E434*100</f>
        <v>99.612010404331684</v>
      </c>
      <c r="H434" s="376">
        <v>0.99</v>
      </c>
      <c r="I434" s="770" t="s">
        <v>345</v>
      </c>
      <c r="J434" s="771"/>
      <c r="K434" s="771"/>
      <c r="L434" s="852"/>
      <c r="M434" s="375">
        <v>1</v>
      </c>
      <c r="N434" s="716">
        <v>1</v>
      </c>
      <c r="O434" s="371"/>
      <c r="P434" s="292"/>
      <c r="Q434" s="292"/>
      <c r="R434" s="292"/>
      <c r="S434" s="292"/>
      <c r="T434" s="292"/>
      <c r="U434" s="292"/>
      <c r="V434" s="292"/>
      <c r="W434" s="292"/>
      <c r="X434" s="292"/>
      <c r="Y434" s="292"/>
      <c r="Z434" s="292"/>
      <c r="AA434" s="292"/>
      <c r="AB434" s="186"/>
      <c r="AC434" s="186"/>
      <c r="AD434" s="186"/>
      <c r="AE434" s="186"/>
      <c r="AF434" s="186"/>
      <c r="AG434" s="186"/>
      <c r="AH434" s="186"/>
      <c r="AI434" s="186"/>
      <c r="AJ434" s="186"/>
      <c r="AK434" s="186"/>
      <c r="AL434" s="186"/>
      <c r="AM434" s="186"/>
      <c r="AN434" s="186"/>
      <c r="AO434" s="186"/>
      <c r="AP434" s="186"/>
      <c r="AQ434" s="186"/>
      <c r="AR434" s="186"/>
      <c r="AS434" s="186"/>
      <c r="AT434" s="186"/>
      <c r="AU434" s="186"/>
      <c r="AV434" s="186"/>
      <c r="AW434" s="186"/>
      <c r="AX434" s="186"/>
      <c r="AY434" s="186"/>
      <c r="AZ434" s="186"/>
      <c r="BA434" s="186"/>
      <c r="BB434" s="186"/>
      <c r="BC434" s="186"/>
      <c r="BD434" s="186"/>
      <c r="BE434" s="186"/>
      <c r="BF434" s="186"/>
      <c r="BG434" s="186"/>
      <c r="BH434" s="186"/>
      <c r="BI434" s="186"/>
      <c r="BJ434" s="186"/>
      <c r="BK434" s="186"/>
      <c r="BL434" s="186"/>
      <c r="BM434" s="186"/>
      <c r="BN434" s="186"/>
      <c r="BO434" s="186"/>
      <c r="BP434" s="186"/>
      <c r="BQ434" s="186"/>
      <c r="BR434" s="186"/>
      <c r="BS434" s="186"/>
      <c r="BT434" s="186"/>
      <c r="BU434" s="186"/>
      <c r="BV434" s="186"/>
      <c r="BW434" s="186"/>
      <c r="BX434" s="186"/>
      <c r="BY434" s="186"/>
      <c r="BZ434" s="186"/>
      <c r="CA434" s="186"/>
      <c r="CB434" s="186"/>
      <c r="CC434" s="186"/>
      <c r="CD434" s="186"/>
      <c r="CE434" s="186"/>
      <c r="CF434" s="186"/>
      <c r="CG434" s="186"/>
      <c r="CH434" s="186"/>
      <c r="CI434" s="186"/>
      <c r="CJ434" s="186"/>
      <c r="CK434" s="186"/>
      <c r="CL434" s="186"/>
      <c r="CM434" s="186"/>
      <c r="CN434" s="186"/>
      <c r="CO434" s="186"/>
      <c r="CP434" s="186"/>
      <c r="CQ434" s="186"/>
      <c r="CR434" s="186"/>
      <c r="CS434" s="186"/>
      <c r="CT434" s="186"/>
      <c r="CU434" s="186"/>
      <c r="CV434" s="186"/>
      <c r="CW434" s="186"/>
      <c r="CX434" s="186"/>
      <c r="CY434" s="186"/>
      <c r="CZ434" s="186"/>
      <c r="DA434" s="186"/>
      <c r="DB434" s="186"/>
      <c r="DC434" s="186"/>
      <c r="DD434" s="186"/>
      <c r="DE434" s="186"/>
      <c r="DF434" s="186"/>
      <c r="DG434" s="186"/>
      <c r="DH434" s="186"/>
      <c r="DI434" s="186"/>
      <c r="DJ434" s="186"/>
      <c r="DK434" s="186"/>
      <c r="DL434" s="186"/>
      <c r="DM434" s="186"/>
      <c r="DN434" s="186"/>
      <c r="DO434" s="186"/>
      <c r="DP434" s="186"/>
      <c r="DQ434" s="186"/>
      <c r="DR434" s="186"/>
      <c r="DS434" s="186"/>
      <c r="DT434" s="186"/>
      <c r="DU434" s="186"/>
      <c r="DV434" s="186"/>
      <c r="DW434" s="186"/>
      <c r="DX434" s="186"/>
      <c r="DY434" s="186"/>
      <c r="DZ434" s="186"/>
      <c r="EA434" s="186"/>
      <c r="EB434" s="186"/>
      <c r="EC434" s="186"/>
      <c r="ED434" s="186"/>
      <c r="EE434" s="186"/>
      <c r="EF434" s="186"/>
      <c r="EG434" s="186"/>
      <c r="EH434" s="186"/>
      <c r="EI434" s="186"/>
      <c r="EJ434" s="186"/>
      <c r="EK434" s="186"/>
      <c r="EL434" s="186"/>
      <c r="EM434" s="186"/>
      <c r="EN434" s="186"/>
    </row>
    <row r="435" spans="1:144" s="56" customFormat="1" ht="30.75" customHeight="1">
      <c r="B435" s="109"/>
      <c r="C435" s="133" t="s">
        <v>332</v>
      </c>
      <c r="D435" s="114" t="s">
        <v>336</v>
      </c>
      <c r="E435" s="401"/>
      <c r="F435" s="401"/>
      <c r="G435" s="303"/>
      <c r="H435" s="329"/>
      <c r="I435" s="110"/>
      <c r="J435" s="110"/>
      <c r="K435" s="110"/>
      <c r="L435" s="110"/>
      <c r="M435" s="95"/>
      <c r="N435" s="427"/>
      <c r="O435" s="225"/>
      <c r="P435" s="49"/>
      <c r="Q435" s="49"/>
      <c r="R435" s="49"/>
      <c r="S435" s="49"/>
      <c r="T435" s="49"/>
      <c r="U435" s="49"/>
      <c r="V435" s="49"/>
      <c r="W435" s="49"/>
      <c r="X435" s="49"/>
      <c r="Y435" s="49"/>
      <c r="Z435" s="49"/>
      <c r="AA435" s="49"/>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row>
    <row r="436" spans="1:144" s="56" customFormat="1" ht="30.75" customHeight="1">
      <c r="B436" s="109"/>
      <c r="C436" s="133" t="s">
        <v>333</v>
      </c>
      <c r="D436" s="114" t="s">
        <v>484</v>
      </c>
      <c r="E436" s="497">
        <v>2433500</v>
      </c>
      <c r="F436" s="497">
        <v>2433500</v>
      </c>
      <c r="G436" s="303"/>
      <c r="H436" s="329"/>
      <c r="I436" s="110"/>
      <c r="J436" s="110"/>
      <c r="K436" s="110"/>
      <c r="L436" s="110"/>
      <c r="M436" s="95"/>
      <c r="N436" s="427"/>
      <c r="O436" s="225"/>
      <c r="P436" s="49"/>
      <c r="Q436" s="49"/>
      <c r="R436" s="49"/>
      <c r="S436" s="49"/>
      <c r="T436" s="49"/>
      <c r="U436" s="49"/>
      <c r="V436" s="49"/>
      <c r="W436" s="49"/>
      <c r="X436" s="49"/>
      <c r="Y436" s="49"/>
      <c r="Z436" s="49"/>
      <c r="AA436" s="49"/>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row>
    <row r="437" spans="1:144" s="56" customFormat="1" ht="30.75" customHeight="1">
      <c r="B437" s="109"/>
      <c r="C437" s="133" t="s">
        <v>334</v>
      </c>
      <c r="D437" s="114" t="s">
        <v>485</v>
      </c>
      <c r="E437" s="497">
        <v>5741275.9099999992</v>
      </c>
      <c r="F437" s="497">
        <v>5709558.6299999999</v>
      </c>
      <c r="G437" s="303"/>
      <c r="H437" s="329"/>
      <c r="I437" s="110"/>
      <c r="J437" s="110"/>
      <c r="K437" s="110"/>
      <c r="L437" s="110"/>
      <c r="M437" s="95"/>
      <c r="N437" s="427"/>
      <c r="O437" s="225"/>
      <c r="P437" s="49"/>
      <c r="Q437" s="49"/>
      <c r="R437" s="49"/>
      <c r="S437" s="49"/>
      <c r="T437" s="49"/>
      <c r="U437" s="49"/>
      <c r="V437" s="49"/>
      <c r="W437" s="49"/>
      <c r="X437" s="49"/>
      <c r="Y437" s="49"/>
      <c r="Z437" s="49"/>
      <c r="AA437" s="49"/>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row>
    <row r="438" spans="1:144" s="56" customFormat="1" ht="30.75" customHeight="1">
      <c r="B438" s="109"/>
      <c r="C438" s="133" t="s">
        <v>335</v>
      </c>
      <c r="D438" s="114" t="s">
        <v>338</v>
      </c>
      <c r="E438" s="109"/>
      <c r="F438" s="109"/>
      <c r="G438" s="109"/>
      <c r="H438" s="109"/>
      <c r="I438" s="109"/>
      <c r="J438" s="109"/>
      <c r="K438" s="109"/>
      <c r="L438" s="109"/>
      <c r="M438" s="109"/>
      <c r="N438" s="109"/>
      <c r="O438" s="225"/>
      <c r="P438" s="49"/>
      <c r="Q438" s="49"/>
      <c r="R438" s="49"/>
      <c r="S438" s="49"/>
      <c r="T438" s="49"/>
      <c r="U438" s="49"/>
      <c r="V438" s="49"/>
      <c r="W438" s="49"/>
      <c r="X438" s="49"/>
      <c r="Y438" s="49"/>
      <c r="Z438" s="49"/>
      <c r="AA438" s="49"/>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61"/>
      <c r="DK438" s="61"/>
      <c r="DL438" s="61"/>
      <c r="DM438" s="61"/>
      <c r="DN438" s="61"/>
      <c r="DO438" s="61"/>
      <c r="DP438" s="61"/>
      <c r="DQ438" s="61"/>
      <c r="DR438" s="61"/>
      <c r="DS438" s="61"/>
      <c r="DT438" s="61"/>
      <c r="DU438" s="61"/>
      <c r="DV438" s="61"/>
      <c r="DW438" s="61"/>
      <c r="DX438" s="61"/>
      <c r="DY438" s="61"/>
      <c r="DZ438" s="61"/>
      <c r="EA438" s="61"/>
      <c r="EB438" s="61"/>
      <c r="EC438" s="61"/>
      <c r="ED438" s="61"/>
      <c r="EE438" s="61"/>
      <c r="EF438" s="61"/>
      <c r="EG438" s="61"/>
      <c r="EH438" s="61"/>
      <c r="EI438" s="61"/>
      <c r="EJ438" s="61"/>
      <c r="EK438" s="61"/>
      <c r="EL438" s="61"/>
      <c r="EM438" s="61"/>
      <c r="EN438" s="61"/>
    </row>
    <row r="439" spans="1:144" s="105" customFormat="1" ht="41.25" customHeight="1">
      <c r="A439" s="186"/>
      <c r="B439" s="140"/>
      <c r="C439" s="741" t="s">
        <v>731</v>
      </c>
      <c r="D439" s="757"/>
      <c r="E439" s="757"/>
      <c r="F439" s="757"/>
      <c r="G439" s="757"/>
      <c r="H439" s="757"/>
      <c r="I439" s="757"/>
      <c r="J439" s="757"/>
      <c r="K439" s="757"/>
      <c r="L439" s="757"/>
      <c r="M439" s="757"/>
      <c r="N439" s="758"/>
      <c r="O439" s="225"/>
      <c r="P439" s="286"/>
      <c r="Q439" s="286"/>
      <c r="R439" s="286"/>
      <c r="S439" s="286"/>
      <c r="T439" s="286"/>
      <c r="U439" s="286"/>
      <c r="V439" s="286"/>
      <c r="W439" s="286"/>
      <c r="X439" s="292"/>
      <c r="Y439" s="292"/>
      <c r="Z439" s="292"/>
      <c r="AA439" s="292"/>
      <c r="AB439" s="186"/>
      <c r="AC439" s="186"/>
      <c r="AD439" s="186"/>
      <c r="AE439" s="186"/>
      <c r="AF439" s="186"/>
      <c r="AG439" s="186"/>
      <c r="AH439" s="186"/>
      <c r="AI439" s="186"/>
      <c r="AJ439" s="186"/>
      <c r="AK439" s="186"/>
      <c r="AL439" s="186"/>
      <c r="AM439" s="186"/>
      <c r="AN439" s="186"/>
      <c r="AO439" s="186"/>
      <c r="AP439" s="186"/>
      <c r="AQ439" s="186"/>
      <c r="AR439" s="186"/>
      <c r="AS439" s="186"/>
      <c r="AT439" s="186"/>
      <c r="AU439" s="186"/>
      <c r="AV439" s="186"/>
      <c r="AW439" s="186"/>
      <c r="AX439" s="186"/>
      <c r="AY439" s="186"/>
      <c r="AZ439" s="186"/>
      <c r="BA439" s="186"/>
      <c r="BB439" s="186"/>
      <c r="BC439" s="186"/>
      <c r="BD439" s="186"/>
      <c r="BE439" s="186"/>
      <c r="BF439" s="186"/>
      <c r="BG439" s="186"/>
      <c r="BH439" s="186"/>
      <c r="BI439" s="186"/>
      <c r="BJ439" s="186"/>
      <c r="BK439" s="186"/>
      <c r="BL439" s="186"/>
      <c r="BM439" s="186"/>
      <c r="BN439" s="186"/>
      <c r="BO439" s="186"/>
      <c r="BP439" s="186"/>
      <c r="BQ439" s="186"/>
      <c r="BR439" s="186"/>
      <c r="BS439" s="186"/>
      <c r="BT439" s="186"/>
      <c r="BU439" s="186"/>
      <c r="BV439" s="186"/>
      <c r="BW439" s="186"/>
      <c r="BX439" s="186"/>
      <c r="BY439" s="186"/>
      <c r="BZ439" s="186"/>
      <c r="CA439" s="186"/>
      <c r="CB439" s="186"/>
      <c r="CC439" s="186"/>
      <c r="CD439" s="186"/>
      <c r="CE439" s="186"/>
      <c r="CF439" s="186"/>
      <c r="CG439" s="186"/>
      <c r="CH439" s="186"/>
      <c r="CI439" s="186"/>
      <c r="CJ439" s="186"/>
      <c r="CK439" s="186"/>
      <c r="CL439" s="186"/>
      <c r="CM439" s="186"/>
      <c r="CN439" s="186"/>
      <c r="CO439" s="186"/>
      <c r="CP439" s="186"/>
      <c r="CQ439" s="186"/>
      <c r="CR439" s="186"/>
      <c r="CS439" s="186"/>
      <c r="CT439" s="186"/>
      <c r="CU439" s="186"/>
      <c r="CV439" s="186"/>
      <c r="CW439" s="186"/>
      <c r="CX439" s="186"/>
      <c r="CY439" s="186"/>
      <c r="CZ439" s="186"/>
      <c r="DA439" s="186"/>
      <c r="DB439" s="186"/>
      <c r="DC439" s="186"/>
      <c r="DD439" s="186"/>
      <c r="DE439" s="186"/>
      <c r="DF439" s="186"/>
      <c r="DG439" s="186"/>
      <c r="DH439" s="186"/>
      <c r="DI439" s="186"/>
      <c r="DJ439" s="186"/>
      <c r="DK439" s="186"/>
      <c r="DL439" s="186"/>
      <c r="DM439" s="186"/>
      <c r="DN439" s="186"/>
      <c r="DO439" s="186"/>
      <c r="DP439" s="186"/>
      <c r="DQ439" s="186"/>
      <c r="DR439" s="186"/>
      <c r="DS439" s="186"/>
      <c r="DT439" s="186"/>
      <c r="DU439" s="186"/>
      <c r="DV439" s="186"/>
      <c r="DW439" s="186"/>
      <c r="DX439" s="186"/>
      <c r="DY439" s="186"/>
      <c r="DZ439" s="186"/>
      <c r="EA439" s="186"/>
      <c r="EB439" s="186"/>
      <c r="EC439" s="186"/>
      <c r="ED439" s="186"/>
      <c r="EE439" s="186"/>
      <c r="EF439" s="186"/>
      <c r="EG439" s="186"/>
      <c r="EH439" s="186"/>
      <c r="EI439" s="186"/>
      <c r="EJ439" s="186"/>
      <c r="EK439" s="186"/>
      <c r="EL439" s="186"/>
      <c r="EM439" s="186"/>
      <c r="EN439" s="186"/>
    </row>
    <row r="440" spans="1:144" s="136" customFormat="1" ht="32.25" customHeight="1">
      <c r="A440" s="50"/>
      <c r="B440" s="151" t="s">
        <v>398</v>
      </c>
      <c r="C440" s="752" t="s">
        <v>468</v>
      </c>
      <c r="D440" s="753"/>
      <c r="E440" s="753"/>
      <c r="F440" s="753"/>
      <c r="G440" s="753"/>
      <c r="H440" s="753"/>
      <c r="I440" s="753"/>
      <c r="J440" s="753"/>
      <c r="K440" s="753"/>
      <c r="L440" s="753"/>
      <c r="M440" s="753"/>
      <c r="N440" s="355"/>
      <c r="O440" s="225"/>
      <c r="P440" s="104"/>
      <c r="Q440" s="104"/>
      <c r="R440" s="104"/>
      <c r="S440" s="104"/>
      <c r="T440" s="104"/>
      <c r="U440" s="104"/>
      <c r="V440" s="104"/>
      <c r="W440" s="104"/>
      <c r="X440" s="104"/>
      <c r="Y440" s="104"/>
      <c r="Z440" s="104"/>
      <c r="AA440" s="104"/>
      <c r="AB440" s="104"/>
      <c r="AC440" s="104"/>
      <c r="AD440" s="104"/>
      <c r="AE440" s="104"/>
      <c r="AF440" s="104"/>
      <c r="AG440" s="104"/>
      <c r="AH440" s="104"/>
      <c r="AI440" s="104"/>
      <c r="AJ440" s="104"/>
      <c r="AK440" s="104"/>
      <c r="AL440" s="104"/>
      <c r="AM440" s="104"/>
      <c r="AN440" s="104"/>
      <c r="AO440" s="104"/>
      <c r="AP440" s="104"/>
      <c r="AQ440" s="104"/>
      <c r="AR440" s="104"/>
      <c r="AS440" s="104"/>
      <c r="AT440" s="104"/>
      <c r="AU440" s="104"/>
      <c r="AV440" s="104"/>
      <c r="AW440" s="104"/>
      <c r="AX440" s="104"/>
      <c r="AY440" s="104"/>
      <c r="AZ440" s="104"/>
      <c r="BA440" s="104"/>
      <c r="BB440" s="104"/>
      <c r="BC440" s="104"/>
      <c r="BD440" s="104"/>
      <c r="BE440" s="104"/>
      <c r="BF440" s="104"/>
      <c r="BG440" s="104"/>
      <c r="BH440" s="104"/>
      <c r="BI440" s="104"/>
      <c r="BJ440" s="104"/>
      <c r="BK440" s="104"/>
      <c r="BL440" s="104"/>
      <c r="BM440" s="104"/>
      <c r="BN440" s="104"/>
      <c r="BO440" s="104"/>
      <c r="BP440" s="104"/>
      <c r="BQ440" s="104"/>
      <c r="BR440" s="104"/>
      <c r="BS440" s="104"/>
      <c r="BT440" s="104"/>
      <c r="BU440" s="104"/>
      <c r="BV440" s="104"/>
      <c r="BW440" s="104"/>
      <c r="BX440" s="104"/>
      <c r="BY440" s="104"/>
      <c r="BZ440" s="104"/>
      <c r="CA440" s="104"/>
      <c r="CB440" s="104"/>
      <c r="CC440" s="104"/>
      <c r="CD440" s="104"/>
      <c r="CE440" s="104"/>
      <c r="CF440" s="104"/>
      <c r="CG440" s="104"/>
      <c r="CH440" s="467"/>
      <c r="CI440" s="467"/>
      <c r="CJ440" s="467"/>
      <c r="CK440" s="467"/>
      <c r="CL440" s="467"/>
      <c r="CM440" s="467"/>
      <c r="CN440" s="467"/>
      <c r="CO440" s="467"/>
      <c r="CP440" s="467"/>
      <c r="CQ440" s="467"/>
      <c r="CR440" s="467"/>
      <c r="CS440" s="467"/>
      <c r="CT440" s="467"/>
      <c r="CU440" s="467"/>
      <c r="CV440" s="467"/>
      <c r="CW440" s="467"/>
      <c r="CX440" s="467"/>
      <c r="CY440" s="467"/>
      <c r="CZ440" s="467"/>
      <c r="DA440" s="467"/>
      <c r="DB440" s="467"/>
      <c r="DC440" s="467"/>
      <c r="DD440" s="467"/>
      <c r="DE440" s="467"/>
      <c r="DF440" s="467"/>
      <c r="DG440" s="467"/>
      <c r="DH440" s="467"/>
      <c r="DI440" s="467"/>
      <c r="DJ440" s="467"/>
      <c r="DK440" s="467"/>
      <c r="DL440" s="467"/>
      <c r="DM440" s="467"/>
      <c r="DN440" s="467"/>
      <c r="DO440" s="467"/>
      <c r="DP440" s="467"/>
      <c r="DQ440" s="467"/>
      <c r="DR440" s="467"/>
      <c r="DS440" s="467"/>
      <c r="DT440" s="467"/>
      <c r="DU440" s="467"/>
      <c r="DV440" s="467"/>
      <c r="DW440" s="467"/>
      <c r="DX440" s="467"/>
      <c r="DY440" s="467"/>
      <c r="DZ440" s="467"/>
      <c r="EA440" s="467"/>
      <c r="EB440" s="467"/>
      <c r="EC440" s="467"/>
      <c r="ED440" s="467"/>
      <c r="EE440" s="467"/>
      <c r="EF440" s="467"/>
      <c r="EG440" s="467"/>
      <c r="EH440" s="467"/>
      <c r="EI440" s="467"/>
      <c r="EJ440" s="467"/>
      <c r="EK440" s="467"/>
      <c r="EL440" s="467"/>
      <c r="EM440" s="467"/>
      <c r="EN440" s="467"/>
    </row>
    <row r="441" spans="1:144" s="113" customFormat="1" ht="41.25" customHeight="1">
      <c r="A441" s="50"/>
      <c r="B441" s="194"/>
      <c r="C441" s="719" t="s">
        <v>489</v>
      </c>
      <c r="D441" s="776"/>
      <c r="E441" s="776"/>
      <c r="F441" s="776"/>
      <c r="G441" s="776"/>
      <c r="H441" s="776"/>
      <c r="I441" s="776"/>
      <c r="J441" s="776"/>
      <c r="K441" s="776"/>
      <c r="L441" s="776"/>
      <c r="M441" s="776"/>
      <c r="N441" s="777"/>
      <c r="O441" s="225"/>
      <c r="P441" s="104"/>
      <c r="Q441" s="104"/>
      <c r="R441" s="104"/>
      <c r="S441" s="104"/>
      <c r="T441" s="104"/>
      <c r="U441" s="104"/>
      <c r="V441" s="104"/>
      <c r="W441" s="104"/>
      <c r="X441" s="104"/>
      <c r="Y441" s="104"/>
      <c r="Z441" s="104"/>
      <c r="AA441" s="104"/>
      <c r="AB441" s="104"/>
      <c r="AC441" s="104"/>
      <c r="AD441" s="104"/>
      <c r="AE441" s="104"/>
      <c r="AF441" s="104"/>
      <c r="AG441" s="104"/>
      <c r="AH441" s="104"/>
      <c r="AI441" s="104"/>
      <c r="AJ441" s="104"/>
      <c r="AK441" s="104"/>
      <c r="AL441" s="104"/>
      <c r="AM441" s="104"/>
      <c r="AN441" s="104"/>
      <c r="AO441" s="104"/>
      <c r="AP441" s="104"/>
      <c r="AQ441" s="104"/>
      <c r="AR441" s="104"/>
      <c r="AS441" s="104"/>
      <c r="AT441" s="104"/>
      <c r="AU441" s="104"/>
      <c r="AV441" s="104"/>
      <c r="AW441" s="104"/>
      <c r="AX441" s="104"/>
      <c r="AY441" s="104"/>
      <c r="AZ441" s="104"/>
      <c r="BA441" s="104"/>
      <c r="BB441" s="104"/>
      <c r="BC441" s="104"/>
      <c r="BD441" s="104"/>
      <c r="BE441" s="104"/>
      <c r="BF441" s="104"/>
      <c r="BG441" s="104"/>
      <c r="BH441" s="104"/>
      <c r="BI441" s="104"/>
      <c r="BJ441" s="104"/>
      <c r="BK441" s="104"/>
      <c r="BL441" s="104"/>
      <c r="BM441" s="104"/>
      <c r="BN441" s="104"/>
      <c r="BO441" s="104"/>
      <c r="BP441" s="104"/>
      <c r="BQ441" s="104"/>
      <c r="BR441" s="104"/>
      <c r="BS441" s="104"/>
      <c r="BT441" s="104"/>
      <c r="BU441" s="104"/>
      <c r="BV441" s="104"/>
      <c r="BW441" s="104"/>
      <c r="BX441" s="104"/>
      <c r="BY441" s="104"/>
      <c r="BZ441" s="104"/>
      <c r="CA441" s="104"/>
      <c r="CB441" s="104"/>
      <c r="CC441" s="104"/>
      <c r="CD441" s="104"/>
      <c r="CE441" s="104"/>
      <c r="CF441" s="104"/>
      <c r="CG441" s="104"/>
      <c r="CH441" s="569"/>
      <c r="CI441" s="569"/>
      <c r="CJ441" s="569"/>
      <c r="CK441" s="569"/>
      <c r="CL441" s="569"/>
      <c r="CM441" s="569"/>
      <c r="CN441" s="569"/>
      <c r="CO441" s="569"/>
      <c r="CP441" s="569"/>
      <c r="CQ441" s="569"/>
      <c r="CR441" s="569"/>
      <c r="CS441" s="569"/>
      <c r="CT441" s="569"/>
      <c r="CU441" s="569"/>
      <c r="CV441" s="569"/>
      <c r="CW441" s="569"/>
      <c r="CX441" s="569"/>
      <c r="CY441" s="569"/>
      <c r="CZ441" s="569"/>
      <c r="DA441" s="569"/>
      <c r="DB441" s="569"/>
      <c r="DC441" s="569"/>
      <c r="DD441" s="569"/>
      <c r="DE441" s="569"/>
      <c r="DF441" s="569"/>
      <c r="DG441" s="569"/>
      <c r="DH441" s="569"/>
      <c r="DI441" s="569"/>
      <c r="DJ441" s="569"/>
      <c r="DK441" s="569"/>
      <c r="DL441" s="569"/>
      <c r="DM441" s="569"/>
      <c r="DN441" s="569"/>
      <c r="DO441" s="569"/>
      <c r="DP441" s="569"/>
      <c r="DQ441" s="569"/>
      <c r="DR441" s="569"/>
      <c r="DS441" s="569"/>
      <c r="DT441" s="569"/>
      <c r="DU441" s="569"/>
      <c r="DV441" s="569"/>
      <c r="DW441" s="569"/>
      <c r="DX441" s="569"/>
      <c r="DY441" s="569"/>
      <c r="DZ441" s="569"/>
      <c r="EA441" s="569"/>
      <c r="EB441" s="569"/>
      <c r="EC441" s="569"/>
      <c r="ED441" s="569"/>
      <c r="EE441" s="569"/>
      <c r="EF441" s="569"/>
      <c r="EG441" s="569"/>
      <c r="EH441" s="569"/>
      <c r="EI441" s="569"/>
      <c r="EJ441" s="569"/>
      <c r="EK441" s="569"/>
      <c r="EL441" s="569"/>
      <c r="EM441" s="569"/>
      <c r="EN441" s="569"/>
    </row>
    <row r="442" spans="1:144" ht="24" customHeight="1">
      <c r="B442" s="464"/>
      <c r="C442" s="730" t="s">
        <v>356</v>
      </c>
      <c r="D442" s="731"/>
      <c r="E442" s="731"/>
      <c r="F442" s="731"/>
      <c r="G442" s="731"/>
      <c r="H442" s="731"/>
      <c r="I442" s="731"/>
      <c r="J442" s="731"/>
      <c r="K442" s="731"/>
      <c r="L442" s="731"/>
      <c r="M442" s="731"/>
      <c r="N442" s="732"/>
    </row>
    <row r="443" spans="1:144" ht="35.25" customHeight="1">
      <c r="B443" s="464"/>
      <c r="C443" s="730" t="s">
        <v>357</v>
      </c>
      <c r="D443" s="731"/>
      <c r="E443" s="731"/>
      <c r="F443" s="731"/>
      <c r="G443" s="731"/>
      <c r="H443" s="731"/>
      <c r="I443" s="731"/>
      <c r="J443" s="731"/>
      <c r="K443" s="731"/>
      <c r="L443" s="731"/>
      <c r="M443" s="731"/>
      <c r="N443" s="732"/>
    </row>
    <row r="444" spans="1:144" ht="80.25" customHeight="1">
      <c r="B444" s="552" t="s">
        <v>304</v>
      </c>
      <c r="C444" s="554" t="s">
        <v>469</v>
      </c>
      <c r="D444" s="653"/>
      <c r="E444" s="654">
        <v>1810040.06</v>
      </c>
      <c r="F444" s="654">
        <v>1808450.96</v>
      </c>
      <c r="G444" s="510">
        <f>F444/E444*100</f>
        <v>99.912206362990645</v>
      </c>
      <c r="H444" s="510">
        <v>1</v>
      </c>
      <c r="I444" s="277" t="s">
        <v>720</v>
      </c>
      <c r="J444" s="10" t="s">
        <v>14</v>
      </c>
      <c r="K444" s="203">
        <v>32</v>
      </c>
      <c r="L444" s="203">
        <v>32</v>
      </c>
      <c r="M444" s="11">
        <f t="shared" ref="M444" si="89">L444/K444*100</f>
        <v>100</v>
      </c>
      <c r="N444" s="349">
        <f t="shared" ref="N444" si="90">M444/100</f>
        <v>1</v>
      </c>
    </row>
    <row r="445" spans="1:144" ht="80.25" customHeight="1">
      <c r="B445" s="658"/>
      <c r="C445" s="554" t="s">
        <v>470</v>
      </c>
      <c r="D445" s="653"/>
      <c r="E445" s="654">
        <v>2530000</v>
      </c>
      <c r="F445" s="654">
        <v>2480611.6</v>
      </c>
      <c r="G445" s="510">
        <f t="shared" ref="G445:G446" si="91">F445/E445*100</f>
        <v>98.047889328063249</v>
      </c>
      <c r="H445" s="510">
        <v>2</v>
      </c>
      <c r="I445" s="277" t="s">
        <v>721</v>
      </c>
      <c r="J445" s="10" t="s">
        <v>14</v>
      </c>
      <c r="K445" s="203">
        <v>0</v>
      </c>
      <c r="L445" s="203">
        <v>0</v>
      </c>
      <c r="M445" s="11">
        <v>0</v>
      </c>
      <c r="N445" s="349">
        <v>0</v>
      </c>
    </row>
    <row r="446" spans="1:144" ht="88.5" customHeight="1">
      <c r="B446" s="504" t="s">
        <v>304</v>
      </c>
      <c r="C446" s="554" t="s">
        <v>601</v>
      </c>
      <c r="D446" s="653"/>
      <c r="E446" s="654">
        <v>3975000</v>
      </c>
      <c r="F446" s="654">
        <v>3975000</v>
      </c>
      <c r="G446" s="510">
        <f t="shared" si="91"/>
        <v>100</v>
      </c>
      <c r="H446" s="510">
        <v>3</v>
      </c>
      <c r="I446" s="605" t="s">
        <v>722</v>
      </c>
      <c r="J446" s="10" t="s">
        <v>521</v>
      </c>
      <c r="K446" s="203">
        <v>1195</v>
      </c>
      <c r="L446" s="203">
        <v>1195</v>
      </c>
      <c r="M446" s="11">
        <f t="shared" ref="M446" si="92">L446/K446*100</f>
        <v>100</v>
      </c>
      <c r="N446" s="349">
        <f t="shared" ref="N446" si="93">M446/100</f>
        <v>1</v>
      </c>
      <c r="O446" s="226"/>
    </row>
    <row r="447" spans="1:144" s="71" customFormat="1" ht="28.5" customHeight="1">
      <c r="A447" s="56"/>
      <c r="B447" s="58"/>
      <c r="C447" s="52" t="s">
        <v>81</v>
      </c>
      <c r="D447" s="304"/>
      <c r="E447" s="239">
        <f>SUM(E444:E446)</f>
        <v>8315040.0600000005</v>
      </c>
      <c r="F447" s="239">
        <f>SUM(F444:F446)</f>
        <v>8264062.5600000005</v>
      </c>
      <c r="G447" s="239">
        <f>G446</f>
        <v>100</v>
      </c>
      <c r="H447" s="339">
        <v>1</v>
      </c>
      <c r="I447" s="52"/>
      <c r="J447" s="74"/>
      <c r="K447" s="207"/>
      <c r="L447" s="207"/>
      <c r="M447" s="499">
        <f>SUM(M444:M446)/2</f>
        <v>100</v>
      </c>
      <c r="N447" s="196">
        <f>M447/100</f>
        <v>1</v>
      </c>
      <c r="O447" s="225"/>
      <c r="P447" s="49"/>
      <c r="Q447" s="49"/>
      <c r="R447" s="49"/>
      <c r="S447" s="49"/>
      <c r="T447" s="49"/>
      <c r="U447" s="49"/>
      <c r="V447" s="49"/>
      <c r="W447" s="49"/>
      <c r="X447" s="49"/>
      <c r="Y447" s="49"/>
      <c r="Z447" s="49"/>
      <c r="AA447" s="49"/>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c r="ED447" s="61"/>
      <c r="EE447" s="61"/>
      <c r="EF447" s="61"/>
      <c r="EG447" s="61"/>
      <c r="EH447" s="61"/>
      <c r="EI447" s="61"/>
      <c r="EJ447" s="61"/>
      <c r="EK447" s="61"/>
      <c r="EL447" s="61"/>
      <c r="EM447" s="61"/>
      <c r="EN447" s="61"/>
    </row>
    <row r="448" spans="1:144" s="446" customFormat="1" ht="40.5" customHeight="1">
      <c r="B448" s="368"/>
      <c r="C448" s="455" t="s">
        <v>305</v>
      </c>
      <c r="D448" s="368"/>
      <c r="E448" s="445">
        <f>E447</f>
        <v>8315040.0600000005</v>
      </c>
      <c r="F448" s="445">
        <f>F447</f>
        <v>8264062.5600000005</v>
      </c>
      <c r="G448" s="434">
        <f>F448/E448*100</f>
        <v>99.386924180374905</v>
      </c>
      <c r="H448" s="376">
        <f>G448/100</f>
        <v>0.99386924180374903</v>
      </c>
      <c r="I448" s="770" t="s">
        <v>343</v>
      </c>
      <c r="J448" s="771"/>
      <c r="K448" s="771"/>
      <c r="L448" s="771"/>
      <c r="M448" s="375">
        <v>1</v>
      </c>
      <c r="N448" s="716">
        <v>1</v>
      </c>
      <c r="O448" s="540"/>
      <c r="P448" s="292"/>
      <c r="Q448" s="292"/>
      <c r="R448" s="292"/>
      <c r="S448" s="292"/>
      <c r="T448" s="292"/>
      <c r="U448" s="292"/>
      <c r="V448" s="292"/>
      <c r="W448" s="292"/>
      <c r="X448" s="292"/>
      <c r="Y448" s="292"/>
      <c r="Z448" s="292"/>
      <c r="AA448" s="292"/>
      <c r="AB448" s="186"/>
      <c r="AC448" s="186"/>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c r="BT448" s="186"/>
      <c r="BU448" s="186"/>
      <c r="BV448" s="186"/>
      <c r="BW448" s="186"/>
      <c r="BX448" s="186"/>
      <c r="BY448" s="186"/>
      <c r="BZ448" s="186"/>
      <c r="CA448" s="186"/>
      <c r="CB448" s="186"/>
      <c r="CC448" s="186"/>
      <c r="CD448" s="186"/>
      <c r="CE448" s="186"/>
      <c r="CF448" s="186"/>
      <c r="CG448" s="186"/>
      <c r="CH448" s="186"/>
      <c r="CI448" s="186"/>
      <c r="CJ448" s="186"/>
      <c r="CK448" s="186"/>
      <c r="CL448" s="186"/>
      <c r="CM448" s="186"/>
      <c r="CN448" s="186"/>
      <c r="CO448" s="186"/>
      <c r="CP448" s="186"/>
      <c r="CQ448" s="186"/>
      <c r="CR448" s="186"/>
      <c r="CS448" s="186"/>
      <c r="CT448" s="186"/>
      <c r="CU448" s="186"/>
      <c r="CV448" s="186"/>
      <c r="CW448" s="186"/>
      <c r="CX448" s="186"/>
      <c r="CY448" s="186"/>
      <c r="CZ448" s="186"/>
      <c r="DA448" s="186"/>
      <c r="DB448" s="186"/>
      <c r="DC448" s="186"/>
      <c r="DD448" s="186"/>
      <c r="DE448" s="186"/>
      <c r="DF448" s="186"/>
      <c r="DG448" s="186"/>
      <c r="DH448" s="186"/>
      <c r="DI448" s="186"/>
      <c r="DJ448" s="186"/>
      <c r="DK448" s="186"/>
      <c r="DL448" s="186"/>
      <c r="DM448" s="186"/>
      <c r="DN448" s="186"/>
      <c r="DO448" s="186"/>
      <c r="DP448" s="186"/>
      <c r="DQ448" s="186"/>
      <c r="DR448" s="186"/>
      <c r="DS448" s="186"/>
      <c r="DT448" s="186"/>
      <c r="DU448" s="186"/>
      <c r="DV448" s="186"/>
      <c r="DW448" s="186"/>
      <c r="DX448" s="186"/>
      <c r="DY448" s="186"/>
      <c r="DZ448" s="186"/>
      <c r="EA448" s="186"/>
      <c r="EB448" s="186"/>
      <c r="EC448" s="186"/>
      <c r="ED448" s="186"/>
      <c r="EE448" s="186"/>
      <c r="EF448" s="186"/>
      <c r="EG448" s="186"/>
      <c r="EH448" s="186"/>
      <c r="EI448" s="186"/>
      <c r="EJ448" s="186"/>
      <c r="EK448" s="186"/>
      <c r="EL448" s="186"/>
      <c r="EM448" s="186"/>
      <c r="EN448" s="186"/>
    </row>
    <row r="449" spans="2:144" s="56" customFormat="1" ht="18" customHeight="1">
      <c r="B449" s="109"/>
      <c r="C449" s="133" t="s">
        <v>332</v>
      </c>
      <c r="D449" s="114" t="s">
        <v>336</v>
      </c>
      <c r="E449" s="401"/>
      <c r="F449" s="401"/>
      <c r="G449" s="303"/>
      <c r="H449" s="329"/>
      <c r="I449" s="110"/>
      <c r="J449" s="110"/>
      <c r="K449" s="110"/>
      <c r="L449" s="110"/>
      <c r="M449" s="95"/>
      <c r="N449" s="427"/>
      <c r="O449" s="225"/>
      <c r="P449" s="49"/>
      <c r="Q449" s="49"/>
      <c r="R449" s="49"/>
      <c r="S449" s="49"/>
      <c r="T449" s="49"/>
      <c r="U449" s="49"/>
      <c r="V449" s="49"/>
      <c r="W449" s="49"/>
      <c r="X449" s="49"/>
      <c r="Y449" s="49"/>
      <c r="Z449" s="49"/>
      <c r="AA449" s="49"/>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61"/>
      <c r="DN449" s="61"/>
      <c r="DO449" s="61"/>
      <c r="DP449" s="61"/>
      <c r="DQ449" s="61"/>
      <c r="DR449" s="61"/>
      <c r="DS449" s="61"/>
      <c r="DT449" s="61"/>
      <c r="DU449" s="61"/>
      <c r="DV449" s="61"/>
      <c r="DW449" s="61"/>
      <c r="DX449" s="61"/>
      <c r="DY449" s="61"/>
      <c r="DZ449" s="61"/>
      <c r="EA449" s="61"/>
      <c r="EB449" s="61"/>
      <c r="EC449" s="61"/>
      <c r="ED449" s="61"/>
      <c r="EE449" s="61"/>
      <c r="EF449" s="61"/>
      <c r="EG449" s="61"/>
      <c r="EH449" s="61"/>
      <c r="EI449" s="61"/>
      <c r="EJ449" s="61"/>
      <c r="EK449" s="61"/>
      <c r="EL449" s="61"/>
      <c r="EM449" s="61"/>
      <c r="EN449" s="61"/>
    </row>
    <row r="450" spans="2:144" s="56" customFormat="1" ht="23.25" customHeight="1">
      <c r="B450" s="109"/>
      <c r="C450" s="133" t="s">
        <v>333</v>
      </c>
      <c r="D450" s="114" t="s">
        <v>484</v>
      </c>
      <c r="E450" s="497">
        <v>6185250</v>
      </c>
      <c r="F450" s="497">
        <v>6185250</v>
      </c>
      <c r="G450" s="303"/>
      <c r="H450" s="329"/>
      <c r="I450" s="110"/>
      <c r="J450" s="110"/>
      <c r="K450" s="110"/>
      <c r="L450" s="110"/>
      <c r="M450" s="95"/>
      <c r="N450" s="427"/>
      <c r="O450" s="225"/>
      <c r="P450" s="49"/>
      <c r="Q450" s="49"/>
      <c r="R450" s="49"/>
      <c r="S450" s="49"/>
      <c r="T450" s="49"/>
      <c r="U450" s="49"/>
      <c r="V450" s="49"/>
      <c r="W450" s="49"/>
      <c r="X450" s="49"/>
      <c r="Y450" s="49"/>
      <c r="Z450" s="49"/>
      <c r="AA450" s="49"/>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c r="DS450" s="61"/>
      <c r="DT450" s="61"/>
      <c r="DU450" s="61"/>
      <c r="DV450" s="61"/>
      <c r="DW450" s="61"/>
      <c r="DX450" s="61"/>
      <c r="DY450" s="61"/>
      <c r="DZ450" s="61"/>
      <c r="EA450" s="61"/>
      <c r="EB450" s="61"/>
      <c r="EC450" s="61"/>
      <c r="ED450" s="61"/>
      <c r="EE450" s="61"/>
      <c r="EF450" s="61"/>
      <c r="EG450" s="61"/>
      <c r="EH450" s="61"/>
      <c r="EI450" s="61"/>
      <c r="EJ450" s="61"/>
      <c r="EK450" s="61"/>
      <c r="EL450" s="61"/>
      <c r="EM450" s="61"/>
      <c r="EN450" s="61"/>
    </row>
    <row r="451" spans="2:144" s="56" customFormat="1" ht="32.25" customHeight="1">
      <c r="B451" s="109"/>
      <c r="C451" s="133" t="s">
        <v>334</v>
      </c>
      <c r="D451" s="114" t="s">
        <v>485</v>
      </c>
      <c r="E451" s="497">
        <v>2129790.06</v>
      </c>
      <c r="F451" s="497">
        <v>2078812.56</v>
      </c>
      <c r="G451" s="303"/>
      <c r="H451" s="329"/>
      <c r="I451" s="110"/>
      <c r="J451" s="110"/>
      <c r="K451" s="110"/>
      <c r="L451" s="110"/>
      <c r="M451" s="95"/>
      <c r="N451" s="427"/>
      <c r="O451" s="225"/>
      <c r="P451" s="49"/>
      <c r="Q451" s="49"/>
      <c r="R451" s="49"/>
      <c r="S451" s="49"/>
      <c r="T451" s="49"/>
      <c r="U451" s="49"/>
      <c r="V451" s="49"/>
      <c r="W451" s="49"/>
      <c r="X451" s="49"/>
      <c r="Y451" s="49"/>
      <c r="Z451" s="49"/>
      <c r="AA451" s="49"/>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61"/>
      <c r="DN451" s="61"/>
      <c r="DO451" s="61"/>
      <c r="DP451" s="61"/>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61"/>
      <c r="EM451" s="61"/>
      <c r="EN451" s="61"/>
    </row>
    <row r="452" spans="2:144" s="56" customFormat="1" ht="24" customHeight="1">
      <c r="B452" s="109"/>
      <c r="C452" s="133" t="s">
        <v>335</v>
      </c>
      <c r="D452" s="114" t="s">
        <v>338</v>
      </c>
      <c r="E452" s="401"/>
      <c r="F452" s="401"/>
      <c r="G452" s="303"/>
      <c r="H452" s="329"/>
      <c r="I452" s="110"/>
      <c r="J452" s="110"/>
      <c r="K452" s="110"/>
      <c r="L452" s="110"/>
      <c r="M452" s="95"/>
      <c r="N452" s="427"/>
      <c r="O452" s="225"/>
      <c r="P452" s="49"/>
      <c r="Q452" s="49"/>
      <c r="R452" s="49"/>
      <c r="S452" s="49"/>
      <c r="T452" s="49"/>
      <c r="U452" s="49"/>
      <c r="V452" s="49"/>
      <c r="W452" s="49"/>
      <c r="X452" s="49"/>
      <c r="Y452" s="49"/>
      <c r="Z452" s="49"/>
      <c r="AA452" s="49"/>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61"/>
      <c r="DN452" s="61"/>
      <c r="DO452" s="61"/>
      <c r="DP452" s="61"/>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row>
    <row r="453" spans="2:144" s="56" customFormat="1" ht="30.75" customHeight="1">
      <c r="B453" s="140"/>
      <c r="C453" s="741" t="s">
        <v>732</v>
      </c>
      <c r="D453" s="757"/>
      <c r="E453" s="757"/>
      <c r="F453" s="757"/>
      <c r="G453" s="757"/>
      <c r="H453" s="757"/>
      <c r="I453" s="757"/>
      <c r="J453" s="757"/>
      <c r="K453" s="757"/>
      <c r="L453" s="757"/>
      <c r="M453" s="757"/>
      <c r="N453" s="757"/>
      <c r="O453" s="225"/>
      <c r="P453" s="49"/>
      <c r="Q453" s="49"/>
      <c r="R453" s="49"/>
      <c r="S453" s="49"/>
      <c r="T453" s="49"/>
      <c r="U453" s="49"/>
      <c r="V453" s="49"/>
      <c r="W453" s="49"/>
      <c r="X453" s="49"/>
      <c r="Y453" s="49"/>
      <c r="Z453" s="49"/>
      <c r="AA453" s="49"/>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61"/>
      <c r="DN453" s="61"/>
      <c r="DO453" s="61"/>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row>
    <row r="454" spans="2:144" s="56" customFormat="1" ht="30.75" customHeight="1">
      <c r="B454" s="94" t="s">
        <v>405</v>
      </c>
      <c r="C454" s="778" t="s">
        <v>407</v>
      </c>
      <c r="D454" s="845"/>
      <c r="E454" s="845"/>
      <c r="F454" s="845"/>
      <c r="G454" s="845"/>
      <c r="H454" s="845"/>
      <c r="I454" s="845"/>
      <c r="J454" s="845"/>
      <c r="K454" s="845"/>
      <c r="L454" s="845"/>
      <c r="M454" s="845"/>
      <c r="N454" s="845"/>
      <c r="O454" s="225"/>
      <c r="P454" s="49"/>
      <c r="Q454" s="49"/>
      <c r="R454" s="49"/>
      <c r="S454" s="49"/>
      <c r="T454" s="49"/>
      <c r="U454" s="49"/>
      <c r="V454" s="49"/>
      <c r="W454" s="49"/>
      <c r="X454" s="49"/>
      <c r="Y454" s="49"/>
      <c r="Z454" s="49"/>
      <c r="AA454" s="49"/>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61"/>
      <c r="DN454" s="61"/>
      <c r="DO454" s="61"/>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row>
    <row r="455" spans="2:144" s="56" customFormat="1" ht="30.75" customHeight="1">
      <c r="B455" s="21" t="s">
        <v>406</v>
      </c>
      <c r="C455" s="754" t="s">
        <v>490</v>
      </c>
      <c r="D455" s="736"/>
      <c r="E455" s="736"/>
      <c r="F455" s="736"/>
      <c r="G455" s="736"/>
      <c r="H455" s="736"/>
      <c r="I455" s="736"/>
      <c r="J455" s="736"/>
      <c r="K455" s="736"/>
      <c r="L455" s="736"/>
      <c r="M455" s="736"/>
      <c r="N455" s="736"/>
      <c r="O455" s="225"/>
      <c r="P455" s="49"/>
      <c r="Q455" s="49"/>
      <c r="R455" s="49"/>
      <c r="S455" s="49"/>
      <c r="T455" s="49"/>
      <c r="U455" s="49"/>
      <c r="V455" s="49"/>
      <c r="W455" s="49"/>
      <c r="X455" s="49"/>
      <c r="Y455" s="49"/>
      <c r="Z455" s="49"/>
      <c r="AA455" s="49"/>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row>
    <row r="456" spans="2:144" s="56" customFormat="1" ht="124.5" customHeight="1">
      <c r="B456" s="430" t="s">
        <v>471</v>
      </c>
      <c r="C456" s="652" t="s">
        <v>408</v>
      </c>
      <c r="D456" s="653"/>
      <c r="E456" s="654">
        <v>50000</v>
      </c>
      <c r="F456" s="654">
        <v>40000</v>
      </c>
      <c r="G456" s="529">
        <f>F456/E456*100</f>
        <v>80</v>
      </c>
      <c r="H456" s="529">
        <f>G456/100</f>
        <v>0.8</v>
      </c>
      <c r="I456" s="528" t="s">
        <v>723</v>
      </c>
      <c r="J456" s="529" t="s">
        <v>14</v>
      </c>
      <c r="K456" s="529">
        <v>1</v>
      </c>
      <c r="L456" s="529">
        <v>1</v>
      </c>
      <c r="M456" s="529">
        <f>L456/K456*100</f>
        <v>100</v>
      </c>
      <c r="N456" s="543">
        <f>M456/100</f>
        <v>1</v>
      </c>
      <c r="O456" s="225"/>
      <c r="P456" s="49"/>
      <c r="Q456" s="49"/>
      <c r="R456" s="49"/>
      <c r="S456" s="49"/>
      <c r="T456" s="49"/>
      <c r="U456" s="49"/>
      <c r="V456" s="49"/>
      <c r="W456" s="49"/>
      <c r="X456" s="49"/>
      <c r="Y456" s="49"/>
      <c r="Z456" s="49"/>
      <c r="AA456" s="49"/>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row>
    <row r="457" spans="2:144" s="56" customFormat="1" ht="30.75" customHeight="1">
      <c r="B457" s="58"/>
      <c r="C457" s="52" t="s">
        <v>81</v>
      </c>
      <c r="D457" s="304"/>
      <c r="E457" s="239">
        <f>SUM(E456:E456)</f>
        <v>50000</v>
      </c>
      <c r="F457" s="239">
        <f>SUM(F456:F456)</f>
        <v>40000</v>
      </c>
      <c r="G457" s="558">
        <f>SUM(G456:G456)</f>
        <v>80</v>
      </c>
      <c r="H457" s="339">
        <f>G457/100</f>
        <v>0.8</v>
      </c>
      <c r="I457" s="52"/>
      <c r="J457" s="74"/>
      <c r="K457" s="207"/>
      <c r="L457" s="207"/>
      <c r="M457" s="559">
        <f>SUM(M456:M456)/1</f>
        <v>100</v>
      </c>
      <c r="N457" s="196">
        <f>M457/100</f>
        <v>1</v>
      </c>
      <c r="O457" s="225"/>
      <c r="P457" s="49"/>
      <c r="Q457" s="49"/>
      <c r="R457" s="49"/>
      <c r="S457" s="49"/>
      <c r="T457" s="49"/>
      <c r="U457" s="49"/>
      <c r="V457" s="49"/>
      <c r="W457" s="49"/>
      <c r="X457" s="49"/>
      <c r="Y457" s="49"/>
      <c r="Z457" s="49"/>
      <c r="AA457" s="49"/>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row>
    <row r="458" spans="2:144" s="56" customFormat="1" ht="30.75" customHeight="1">
      <c r="B458" s="530" t="s">
        <v>479</v>
      </c>
      <c r="C458" s="825" t="s">
        <v>409</v>
      </c>
      <c r="D458" s="826"/>
      <c r="E458" s="826"/>
      <c r="F458" s="826"/>
      <c r="G458" s="826"/>
      <c r="H458" s="826"/>
      <c r="I458" s="826"/>
      <c r="J458" s="826"/>
      <c r="K458" s="826"/>
      <c r="L458" s="826"/>
      <c r="M458" s="826"/>
      <c r="N458" s="826"/>
      <c r="O458" s="225"/>
      <c r="P458" s="49"/>
      <c r="Q458" s="49"/>
      <c r="R458" s="49"/>
      <c r="S458" s="49"/>
      <c r="T458" s="49"/>
      <c r="U458" s="49"/>
      <c r="V458" s="49"/>
      <c r="W458" s="49"/>
      <c r="X458" s="49"/>
      <c r="Y458" s="49"/>
      <c r="Z458" s="49"/>
      <c r="AA458" s="49"/>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row>
    <row r="459" spans="2:144" s="56" customFormat="1" ht="106.5" customHeight="1">
      <c r="B459" s="432" t="s">
        <v>480</v>
      </c>
      <c r="C459" s="652" t="s">
        <v>410</v>
      </c>
      <c r="D459" s="653"/>
      <c r="E459" s="654">
        <v>2383254.89</v>
      </c>
      <c r="F459" s="654">
        <v>2375395.58</v>
      </c>
      <c r="G459" s="529">
        <f>F459/E459*100</f>
        <v>99.670227887374637</v>
      </c>
      <c r="H459" s="531">
        <f>G459/100</f>
        <v>0.99670227887374641</v>
      </c>
      <c r="I459" s="532" t="s">
        <v>543</v>
      </c>
      <c r="J459" s="482" t="s">
        <v>14</v>
      </c>
      <c r="K459" s="494">
        <v>59</v>
      </c>
      <c r="L459" s="483">
        <v>59</v>
      </c>
      <c r="M459" s="529">
        <f>L459/K459*100</f>
        <v>100</v>
      </c>
      <c r="N459" s="543">
        <f>M459/100</f>
        <v>1</v>
      </c>
      <c r="O459" s="225"/>
      <c r="P459" s="49"/>
      <c r="Q459" s="49"/>
      <c r="R459" s="49"/>
      <c r="S459" s="49"/>
      <c r="T459" s="49"/>
      <c r="U459" s="49"/>
      <c r="V459" s="49"/>
      <c r="W459" s="49"/>
      <c r="X459" s="49"/>
      <c r="Y459" s="49"/>
      <c r="Z459" s="49"/>
      <c r="AA459" s="49"/>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row>
    <row r="460" spans="2:144" s="56" customFormat="1" ht="93.75" customHeight="1">
      <c r="B460" s="432" t="s">
        <v>481</v>
      </c>
      <c r="C460" s="652" t="s">
        <v>411</v>
      </c>
      <c r="D460" s="653"/>
      <c r="E460" s="654">
        <v>4395026.55</v>
      </c>
      <c r="F460" s="654">
        <v>4395026.55</v>
      </c>
      <c r="G460" s="529">
        <f t="shared" ref="G460:G462" si="94">F460/E460*100</f>
        <v>100</v>
      </c>
      <c r="H460" s="531">
        <f t="shared" ref="H460:H462" si="95">G460/100</f>
        <v>1</v>
      </c>
      <c r="I460" s="532" t="s">
        <v>544</v>
      </c>
      <c r="J460" s="482" t="s">
        <v>14</v>
      </c>
      <c r="K460" s="494">
        <v>4</v>
      </c>
      <c r="L460" s="483">
        <v>4</v>
      </c>
      <c r="M460" s="529">
        <f>L460/K460*100</f>
        <v>100</v>
      </c>
      <c r="N460" s="543">
        <f>M460/100</f>
        <v>1</v>
      </c>
      <c r="O460" s="225"/>
      <c r="P460" s="49"/>
      <c r="Q460" s="49"/>
      <c r="R460" s="49"/>
      <c r="S460" s="49"/>
      <c r="T460" s="49"/>
      <c r="U460" s="49"/>
      <c r="V460" s="49"/>
      <c r="W460" s="49"/>
      <c r="X460" s="49"/>
      <c r="Y460" s="49"/>
      <c r="Z460" s="49"/>
      <c r="AA460" s="49"/>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61"/>
      <c r="EM460" s="61"/>
      <c r="EN460" s="61"/>
    </row>
    <row r="461" spans="2:144" s="56" customFormat="1" ht="93.75" customHeight="1">
      <c r="B461" s="432"/>
      <c r="C461" s="528"/>
      <c r="D461" s="527"/>
      <c r="E461" s="510"/>
      <c r="F461" s="510"/>
      <c r="G461" s="529"/>
      <c r="H461" s="531"/>
      <c r="I461" s="532" t="s">
        <v>545</v>
      </c>
      <c r="J461" s="482" t="s">
        <v>14</v>
      </c>
      <c r="K461" s="494">
        <v>8</v>
      </c>
      <c r="L461" s="483">
        <v>7</v>
      </c>
      <c r="M461" s="529">
        <f>L461/K461*100</f>
        <v>87.5</v>
      </c>
      <c r="N461" s="543">
        <f>M461/100</f>
        <v>0.875</v>
      </c>
      <c r="O461" s="225"/>
      <c r="P461" s="49"/>
      <c r="Q461" s="49"/>
      <c r="R461" s="49"/>
      <c r="S461" s="49"/>
      <c r="T461" s="49"/>
      <c r="U461" s="49"/>
      <c r="V461" s="49"/>
      <c r="W461" s="49"/>
      <c r="X461" s="49"/>
      <c r="Y461" s="49"/>
      <c r="Z461" s="49"/>
      <c r="AA461" s="49"/>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61"/>
      <c r="DN461" s="61"/>
      <c r="DO461" s="61"/>
      <c r="DP461" s="61"/>
      <c r="DQ461" s="61"/>
      <c r="DR461" s="61"/>
      <c r="DS461" s="61"/>
      <c r="DT461" s="61"/>
      <c r="DU461" s="61"/>
      <c r="DV461" s="61"/>
      <c r="DW461" s="61"/>
      <c r="DX461" s="61"/>
      <c r="DY461" s="61"/>
      <c r="DZ461" s="61"/>
      <c r="EA461" s="61"/>
      <c r="EB461" s="61"/>
      <c r="EC461" s="61"/>
      <c r="ED461" s="61"/>
      <c r="EE461" s="61"/>
      <c r="EF461" s="61"/>
      <c r="EG461" s="61"/>
      <c r="EH461" s="61"/>
      <c r="EI461" s="61"/>
      <c r="EJ461" s="61"/>
      <c r="EK461" s="61"/>
      <c r="EL461" s="61"/>
      <c r="EM461" s="61"/>
      <c r="EN461" s="61"/>
    </row>
    <row r="462" spans="2:144" s="56" customFormat="1" ht="33" customHeight="1">
      <c r="B462" s="58"/>
      <c r="C462" s="52" t="s">
        <v>81</v>
      </c>
      <c r="D462" s="304"/>
      <c r="E462" s="239">
        <f>SUM(E459:E461)</f>
        <v>6778281.4399999995</v>
      </c>
      <c r="F462" s="239">
        <f>SUM(F459:F461)</f>
        <v>6770422.1299999999</v>
      </c>
      <c r="G462" s="525">
        <f t="shared" si="94"/>
        <v>99.884051583434996</v>
      </c>
      <c r="H462" s="525">
        <f t="shared" si="95"/>
        <v>0.99884051583434996</v>
      </c>
      <c r="I462" s="52"/>
      <c r="J462" s="74"/>
      <c r="K462" s="207"/>
      <c r="L462" s="207"/>
      <c r="M462" s="499">
        <f>SUM(M459:M461)/3</f>
        <v>95.833333333333329</v>
      </c>
      <c r="N462" s="196">
        <f t="shared" ref="N462" si="96">M462/100</f>
        <v>0.95833333333333326</v>
      </c>
      <c r="O462" s="225"/>
      <c r="P462" s="49"/>
      <c r="Q462" s="49"/>
      <c r="R462" s="49"/>
      <c r="S462" s="49"/>
      <c r="T462" s="49"/>
      <c r="U462" s="49"/>
      <c r="V462" s="49"/>
      <c r="W462" s="49"/>
      <c r="X462" s="49"/>
      <c r="Y462" s="49"/>
      <c r="Z462" s="49"/>
      <c r="AA462" s="49"/>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61"/>
      <c r="DN462" s="61"/>
      <c r="DO462" s="61"/>
      <c r="DP462" s="61"/>
      <c r="DQ462" s="61"/>
      <c r="DR462" s="61"/>
      <c r="DS462" s="61"/>
      <c r="DT462" s="61"/>
      <c r="DU462" s="61"/>
      <c r="DV462" s="61"/>
      <c r="DW462" s="61"/>
      <c r="DX462" s="61"/>
      <c r="DY462" s="61"/>
      <c r="DZ462" s="61"/>
      <c r="EA462" s="61"/>
      <c r="EB462" s="61"/>
      <c r="EC462" s="61"/>
      <c r="ED462" s="61"/>
      <c r="EE462" s="61"/>
      <c r="EF462" s="61"/>
      <c r="EG462" s="61"/>
      <c r="EH462" s="61"/>
      <c r="EI462" s="61"/>
      <c r="EJ462" s="61"/>
      <c r="EK462" s="61"/>
      <c r="EL462" s="61"/>
      <c r="EM462" s="61"/>
      <c r="EN462" s="61"/>
    </row>
    <row r="463" spans="2:144" s="56" customFormat="1" ht="42.75" customHeight="1">
      <c r="B463" s="368"/>
      <c r="C463" s="455" t="s">
        <v>482</v>
      </c>
      <c r="D463" s="368"/>
      <c r="E463" s="445">
        <f>E462+E457</f>
        <v>6828281.4399999995</v>
      </c>
      <c r="F463" s="445">
        <f>F462+F457</f>
        <v>6810422.1299999999</v>
      </c>
      <c r="G463" s="434">
        <f>F463/E463*100</f>
        <v>99.738450880255456</v>
      </c>
      <c r="H463" s="376">
        <v>0.99</v>
      </c>
      <c r="I463" s="770" t="s">
        <v>486</v>
      </c>
      <c r="J463" s="771"/>
      <c r="K463" s="771"/>
      <c r="L463" s="771"/>
      <c r="M463" s="379">
        <v>0.87</v>
      </c>
      <c r="N463" s="716">
        <v>1</v>
      </c>
      <c r="O463" s="225"/>
      <c r="P463" s="49"/>
      <c r="Q463" s="49"/>
      <c r="R463" s="49"/>
      <c r="S463" s="49"/>
      <c r="T463" s="49"/>
      <c r="U463" s="49"/>
      <c r="V463" s="49"/>
      <c r="W463" s="49"/>
      <c r="X463" s="49"/>
      <c r="Y463" s="49"/>
      <c r="Z463" s="49"/>
      <c r="AA463" s="49"/>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61"/>
      <c r="DM463" s="61"/>
      <c r="DN463" s="61"/>
      <c r="DO463" s="61"/>
      <c r="DP463" s="61"/>
      <c r="DQ463" s="61"/>
      <c r="DR463" s="61"/>
      <c r="DS463" s="61"/>
      <c r="DT463" s="61"/>
      <c r="DU463" s="61"/>
      <c r="DV463" s="61"/>
      <c r="DW463" s="61"/>
      <c r="DX463" s="61"/>
      <c r="DY463" s="61"/>
      <c r="DZ463" s="61"/>
      <c r="EA463" s="61"/>
      <c r="EB463" s="61"/>
      <c r="EC463" s="61"/>
      <c r="ED463" s="61"/>
      <c r="EE463" s="61"/>
      <c r="EF463" s="61"/>
      <c r="EG463" s="61"/>
      <c r="EH463" s="61"/>
      <c r="EI463" s="61"/>
      <c r="EJ463" s="61"/>
      <c r="EK463" s="61"/>
      <c r="EL463" s="61"/>
      <c r="EM463" s="61"/>
      <c r="EN463" s="61"/>
    </row>
    <row r="464" spans="2:144" s="56" customFormat="1" ht="33" customHeight="1">
      <c r="B464" s="109"/>
      <c r="C464" s="133" t="s">
        <v>332</v>
      </c>
      <c r="D464" s="114" t="s">
        <v>336</v>
      </c>
      <c r="E464" s="538"/>
      <c r="F464" s="538"/>
      <c r="G464" s="303"/>
      <c r="H464" s="329"/>
      <c r="I464" s="110"/>
      <c r="J464" s="110"/>
      <c r="K464" s="110"/>
      <c r="L464" s="110"/>
      <c r="M464" s="95"/>
      <c r="N464" s="542"/>
      <c r="O464" s="225"/>
      <c r="P464" s="49"/>
      <c r="Q464" s="49"/>
      <c r="R464" s="49"/>
      <c r="S464" s="49"/>
      <c r="T464" s="49"/>
      <c r="U464" s="49"/>
      <c r="V464" s="49"/>
      <c r="W464" s="49"/>
      <c r="X464" s="49"/>
      <c r="Y464" s="49"/>
      <c r="Z464" s="49"/>
      <c r="AA464" s="49"/>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61"/>
      <c r="DM464" s="61"/>
      <c r="DN464" s="61"/>
      <c r="DO464" s="61"/>
      <c r="DP464" s="61"/>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row>
    <row r="465" spans="1:144" s="56" customFormat="1" ht="33" customHeight="1">
      <c r="B465" s="109"/>
      <c r="C465" s="133" t="s">
        <v>333</v>
      </c>
      <c r="D465" s="114" t="s">
        <v>484</v>
      </c>
      <c r="E465" s="533"/>
      <c r="F465" s="533"/>
      <c r="G465" s="303"/>
      <c r="H465" s="329"/>
      <c r="I465" s="110"/>
      <c r="J465" s="110"/>
      <c r="K465" s="110"/>
      <c r="L465" s="110"/>
      <c r="M465" s="95"/>
      <c r="N465" s="542"/>
      <c r="O465" s="225"/>
      <c r="P465" s="49"/>
      <c r="Q465" s="49"/>
      <c r="R465" s="49"/>
      <c r="S465" s="49"/>
      <c r="T465" s="49"/>
      <c r="U465" s="49"/>
      <c r="V465" s="49"/>
      <c r="W465" s="49"/>
      <c r="X465" s="49"/>
      <c r="Y465" s="49"/>
      <c r="Z465" s="49"/>
      <c r="AA465" s="49"/>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61"/>
      <c r="DN465" s="61"/>
      <c r="DO465" s="61"/>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row>
    <row r="466" spans="1:144" s="56" customFormat="1" ht="33" customHeight="1">
      <c r="B466" s="109"/>
      <c r="C466" s="133" t="s">
        <v>334</v>
      </c>
      <c r="D466" s="114" t="s">
        <v>485</v>
      </c>
      <c r="E466" s="497">
        <v>6828281.4399999995</v>
      </c>
      <c r="F466" s="497">
        <v>6810422.1299999999</v>
      </c>
      <c r="G466" s="303"/>
      <c r="H466" s="329"/>
      <c r="I466" s="110"/>
      <c r="J466" s="110"/>
      <c r="K466" s="110"/>
      <c r="L466" s="110"/>
      <c r="M466" s="95"/>
      <c r="N466" s="542"/>
      <c r="O466" s="225"/>
      <c r="P466" s="49"/>
      <c r="Q466" s="49"/>
      <c r="R466" s="49"/>
      <c r="S466" s="49"/>
      <c r="T466" s="49"/>
      <c r="U466" s="49"/>
      <c r="V466" s="49"/>
      <c r="W466" s="49"/>
      <c r="X466" s="49"/>
      <c r="Y466" s="49"/>
      <c r="Z466" s="49"/>
      <c r="AA466" s="49"/>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row>
    <row r="467" spans="1:144" s="56" customFormat="1" ht="33" customHeight="1">
      <c r="B467" s="109"/>
      <c r="C467" s="133" t="s">
        <v>335</v>
      </c>
      <c r="D467" s="114" t="s">
        <v>338</v>
      </c>
      <c r="E467" s="401"/>
      <c r="F467" s="401"/>
      <c r="G467" s="303"/>
      <c r="H467" s="329"/>
      <c r="I467" s="110"/>
      <c r="J467" s="110"/>
      <c r="K467" s="110"/>
      <c r="L467" s="110"/>
      <c r="M467" s="95"/>
      <c r="N467" s="542"/>
      <c r="O467" s="225"/>
      <c r="P467" s="49"/>
      <c r="Q467" s="49"/>
      <c r="R467" s="49"/>
      <c r="S467" s="49"/>
      <c r="T467" s="49"/>
      <c r="U467" s="49"/>
      <c r="V467" s="49"/>
      <c r="W467" s="49"/>
      <c r="X467" s="49"/>
      <c r="Y467" s="49"/>
      <c r="Z467" s="49"/>
      <c r="AA467" s="49"/>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row>
    <row r="468" spans="1:144" s="56" customFormat="1" ht="30.75" customHeight="1">
      <c r="B468" s="140"/>
      <c r="C468" s="741" t="s">
        <v>733</v>
      </c>
      <c r="D468" s="757"/>
      <c r="E468" s="757"/>
      <c r="F468" s="757"/>
      <c r="G468" s="757"/>
      <c r="H468" s="757"/>
      <c r="I468" s="757"/>
      <c r="J468" s="757"/>
      <c r="K468" s="757"/>
      <c r="L468" s="757"/>
      <c r="M468" s="757"/>
      <c r="N468" s="757"/>
      <c r="O468" s="225"/>
      <c r="P468" s="49"/>
      <c r="Q468" s="49"/>
      <c r="R468" s="49"/>
      <c r="S468" s="49"/>
      <c r="T468" s="49"/>
      <c r="U468" s="49"/>
      <c r="V468" s="49"/>
      <c r="W468" s="49"/>
      <c r="X468" s="49"/>
      <c r="Y468" s="49"/>
      <c r="Z468" s="49"/>
      <c r="AA468" s="49"/>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61"/>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row>
    <row r="469" spans="1:144" s="149" customFormat="1" ht="32.25" customHeight="1">
      <c r="A469" s="50"/>
      <c r="B469" s="606" t="s">
        <v>328</v>
      </c>
      <c r="C469" s="774" t="s">
        <v>473</v>
      </c>
      <c r="D469" s="775"/>
      <c r="E469" s="775"/>
      <c r="F469" s="775"/>
      <c r="G469" s="775"/>
      <c r="H469" s="775"/>
      <c r="I469" s="775"/>
      <c r="J469" s="775"/>
      <c r="K469" s="775"/>
      <c r="L469" s="775"/>
      <c r="M469" s="775"/>
      <c r="N469" s="607"/>
      <c r="O469" s="539"/>
      <c r="P469" s="286"/>
      <c r="Q469" s="286"/>
      <c r="R469" s="286"/>
      <c r="S469" s="286"/>
      <c r="T469" s="286"/>
      <c r="U469" s="286"/>
      <c r="V469" s="286"/>
      <c r="W469" s="286"/>
      <c r="X469" s="286"/>
      <c r="Y469" s="286"/>
      <c r="Z469" s="286"/>
      <c r="AA469" s="286"/>
      <c r="AB469" s="286"/>
      <c r="AC469" s="286"/>
      <c r="AD469" s="286"/>
      <c r="AE469" s="286"/>
      <c r="AF469" s="286"/>
      <c r="AG469" s="286"/>
      <c r="AH469" s="286"/>
      <c r="AI469" s="286"/>
      <c r="AJ469" s="286"/>
      <c r="AK469" s="286"/>
      <c r="AL469" s="286"/>
      <c r="AM469" s="286"/>
      <c r="AN469" s="286"/>
      <c r="AO469" s="286"/>
      <c r="AP469" s="286"/>
      <c r="AQ469" s="286"/>
      <c r="AR469" s="286"/>
      <c r="AS469" s="286"/>
      <c r="AT469" s="286"/>
      <c r="AU469" s="286"/>
      <c r="AV469" s="286"/>
      <c r="AW469" s="286"/>
      <c r="AX469" s="286"/>
      <c r="AY469" s="286"/>
      <c r="AZ469" s="286"/>
      <c r="BA469" s="286"/>
      <c r="BB469" s="286"/>
      <c r="BC469" s="286"/>
      <c r="BD469" s="286"/>
      <c r="BE469" s="286"/>
      <c r="BF469" s="286"/>
      <c r="BG469" s="286"/>
      <c r="BH469" s="286"/>
      <c r="BI469" s="286"/>
      <c r="BJ469" s="286"/>
      <c r="BK469" s="286"/>
      <c r="BL469" s="286"/>
      <c r="BM469" s="286"/>
      <c r="BN469" s="286"/>
      <c r="BO469" s="286"/>
      <c r="BP469" s="286"/>
      <c r="BQ469" s="286"/>
      <c r="BR469" s="286"/>
      <c r="BS469" s="286"/>
      <c r="BT469" s="286"/>
      <c r="BU469" s="286"/>
      <c r="BV469" s="286"/>
      <c r="BW469" s="286"/>
      <c r="BX469" s="286"/>
      <c r="BY469" s="286"/>
      <c r="BZ469" s="286"/>
      <c r="CA469" s="286"/>
      <c r="CB469" s="286"/>
      <c r="CC469" s="286"/>
      <c r="CD469" s="286"/>
      <c r="CE469" s="286"/>
      <c r="CF469" s="286"/>
      <c r="CG469" s="286"/>
      <c r="CH469" s="286"/>
      <c r="CI469" s="286"/>
      <c r="CJ469" s="286"/>
      <c r="CK469" s="286"/>
      <c r="CL469" s="286"/>
      <c r="CM469" s="286"/>
      <c r="CN469" s="286"/>
      <c r="CO469" s="286"/>
      <c r="CP469" s="286"/>
      <c r="CQ469" s="286"/>
      <c r="CR469" s="286"/>
      <c r="CS469" s="286"/>
      <c r="CT469" s="286"/>
      <c r="CU469" s="286"/>
      <c r="CV469" s="286"/>
      <c r="CW469" s="286"/>
      <c r="CX469" s="286"/>
      <c r="CY469" s="286"/>
      <c r="CZ469" s="286"/>
      <c r="DA469" s="286"/>
      <c r="DB469" s="286"/>
      <c r="DC469" s="286"/>
      <c r="DD469" s="286"/>
      <c r="DE469" s="286"/>
      <c r="DF469" s="286"/>
      <c r="DG469" s="286"/>
      <c r="DH469" s="286"/>
      <c r="DI469" s="286"/>
      <c r="DJ469" s="286"/>
      <c r="DK469" s="286"/>
      <c r="DL469" s="286"/>
      <c r="DM469" s="286"/>
      <c r="DN469" s="286"/>
      <c r="DO469" s="286"/>
      <c r="DP469" s="286"/>
      <c r="DQ469" s="286"/>
      <c r="DR469" s="286"/>
      <c r="DS469" s="286"/>
      <c r="DT469" s="286"/>
      <c r="DU469" s="286"/>
      <c r="DV469" s="286"/>
      <c r="DW469" s="286"/>
      <c r="DX469" s="286"/>
      <c r="DY469" s="286"/>
      <c r="DZ469" s="286"/>
      <c r="EA469" s="286"/>
      <c r="EB469" s="286"/>
      <c r="EC469" s="286"/>
      <c r="ED469" s="286"/>
      <c r="EE469" s="286"/>
      <c r="EF469" s="286"/>
      <c r="EG469" s="286"/>
      <c r="EH469" s="286"/>
      <c r="EI469" s="286"/>
      <c r="EJ469" s="286"/>
      <c r="EK469" s="286"/>
      <c r="EL469" s="286"/>
      <c r="EM469" s="286"/>
      <c r="EN469" s="286"/>
    </row>
    <row r="470" spans="1:144" s="149" customFormat="1" ht="32.25" customHeight="1">
      <c r="A470" s="50"/>
      <c r="B470" s="194"/>
      <c r="C470" s="719"/>
      <c r="D470" s="720"/>
      <c r="E470" s="720"/>
      <c r="F470" s="720"/>
      <c r="G470" s="720"/>
      <c r="H470" s="720"/>
      <c r="I470" s="720"/>
      <c r="J470" s="720"/>
      <c r="K470" s="720"/>
      <c r="L470" s="720"/>
      <c r="M470" s="720"/>
      <c r="N470" s="721"/>
      <c r="O470" s="539"/>
      <c r="P470" s="286"/>
      <c r="Q470" s="286"/>
      <c r="R470" s="286"/>
      <c r="S470" s="286"/>
      <c r="T470" s="286"/>
      <c r="U470" s="286"/>
      <c r="V470" s="286"/>
      <c r="W470" s="286"/>
      <c r="X470" s="286"/>
      <c r="Y470" s="286"/>
      <c r="Z470" s="286"/>
      <c r="AA470" s="286"/>
      <c r="AB470" s="286"/>
      <c r="AC470" s="286"/>
      <c r="AD470" s="286"/>
      <c r="AE470" s="286"/>
      <c r="AF470" s="286"/>
      <c r="AG470" s="286"/>
      <c r="AH470" s="286"/>
      <c r="AI470" s="286"/>
      <c r="AJ470" s="286"/>
      <c r="AK470" s="286"/>
      <c r="AL470" s="286"/>
      <c r="AM470" s="286"/>
      <c r="AN470" s="286"/>
      <c r="AO470" s="286"/>
      <c r="AP470" s="286"/>
      <c r="AQ470" s="286"/>
      <c r="AR470" s="286"/>
      <c r="AS470" s="286"/>
      <c r="AT470" s="286"/>
      <c r="AU470" s="286"/>
      <c r="AV470" s="286"/>
      <c r="AW470" s="286"/>
      <c r="AX470" s="286"/>
      <c r="AY470" s="286"/>
      <c r="AZ470" s="286"/>
      <c r="BA470" s="286"/>
      <c r="BB470" s="286"/>
      <c r="BC470" s="286"/>
      <c r="BD470" s="286"/>
      <c r="BE470" s="286"/>
      <c r="BF470" s="286"/>
      <c r="BG470" s="286"/>
      <c r="BH470" s="286"/>
      <c r="BI470" s="286"/>
      <c r="BJ470" s="286"/>
      <c r="BK470" s="286"/>
      <c r="BL470" s="286"/>
      <c r="BM470" s="286"/>
      <c r="BN470" s="286"/>
      <c r="BO470" s="286"/>
      <c r="BP470" s="286"/>
      <c r="BQ470" s="286"/>
      <c r="BR470" s="286"/>
      <c r="BS470" s="286"/>
      <c r="BT470" s="286"/>
      <c r="BU470" s="286"/>
      <c r="BV470" s="286"/>
      <c r="BW470" s="286"/>
      <c r="BX470" s="286"/>
      <c r="BY470" s="286"/>
      <c r="BZ470" s="286"/>
      <c r="CA470" s="286"/>
      <c r="CB470" s="286"/>
      <c r="CC470" s="286"/>
      <c r="CD470" s="286"/>
      <c r="CE470" s="286"/>
      <c r="CF470" s="286"/>
      <c r="CG470" s="286"/>
      <c r="CH470" s="286"/>
      <c r="CI470" s="286"/>
      <c r="CJ470" s="286"/>
      <c r="CK470" s="286"/>
      <c r="CL470" s="286"/>
      <c r="CM470" s="286"/>
      <c r="CN470" s="286"/>
      <c r="CO470" s="286"/>
      <c r="CP470" s="286"/>
      <c r="CQ470" s="286"/>
      <c r="CR470" s="286"/>
      <c r="CS470" s="286"/>
      <c r="CT470" s="286"/>
      <c r="CU470" s="286"/>
      <c r="CV470" s="286"/>
      <c r="CW470" s="286"/>
      <c r="CX470" s="286"/>
      <c r="CY470" s="286"/>
      <c r="CZ470" s="286"/>
      <c r="DA470" s="286"/>
      <c r="DB470" s="286"/>
      <c r="DC470" s="286"/>
      <c r="DD470" s="286"/>
      <c r="DE470" s="286"/>
      <c r="DF470" s="286"/>
      <c r="DG470" s="286"/>
      <c r="DH470" s="286"/>
      <c r="DI470" s="286"/>
      <c r="DJ470" s="286"/>
      <c r="DK470" s="286"/>
      <c r="DL470" s="286"/>
      <c r="DM470" s="286"/>
      <c r="DN470" s="286"/>
      <c r="DO470" s="286"/>
      <c r="DP470" s="286"/>
      <c r="DQ470" s="286"/>
      <c r="DR470" s="286"/>
      <c r="DS470" s="286"/>
      <c r="DT470" s="286"/>
      <c r="DU470" s="286"/>
      <c r="DV470" s="286"/>
      <c r="DW470" s="286"/>
      <c r="DX470" s="286"/>
      <c r="DY470" s="286"/>
      <c r="DZ470" s="286"/>
      <c r="EA470" s="286"/>
      <c r="EB470" s="286"/>
      <c r="EC470" s="286"/>
      <c r="ED470" s="286"/>
      <c r="EE470" s="286"/>
      <c r="EF470" s="286"/>
      <c r="EG470" s="286"/>
      <c r="EH470" s="286"/>
      <c r="EI470" s="286"/>
      <c r="EJ470" s="286"/>
      <c r="EK470" s="286"/>
      <c r="EL470" s="286"/>
      <c r="EM470" s="286"/>
      <c r="EN470" s="286"/>
    </row>
    <row r="471" spans="1:144" ht="24" customHeight="1">
      <c r="B471" s="552"/>
      <c r="C471" s="730" t="s">
        <v>477</v>
      </c>
      <c r="D471" s="731"/>
      <c r="E471" s="731"/>
      <c r="F471" s="731"/>
      <c r="G471" s="731"/>
      <c r="H471" s="731"/>
      <c r="I471" s="731"/>
      <c r="J471" s="731"/>
      <c r="K471" s="731"/>
      <c r="L471" s="731"/>
      <c r="M471" s="731"/>
      <c r="N471" s="732"/>
    </row>
    <row r="472" spans="1:144" ht="24" customHeight="1">
      <c r="B472" s="552"/>
      <c r="C472" s="730" t="s">
        <v>475</v>
      </c>
      <c r="D472" s="772"/>
      <c r="E472" s="772"/>
      <c r="F472" s="772"/>
      <c r="G472" s="772"/>
      <c r="H472" s="772"/>
      <c r="I472" s="772"/>
      <c r="J472" s="772"/>
      <c r="K472" s="772"/>
      <c r="L472" s="772"/>
      <c r="M472" s="772"/>
      <c r="N472" s="773"/>
    </row>
    <row r="473" spans="1:144" ht="30.75" customHeight="1">
      <c r="B473" s="552"/>
      <c r="C473" s="730" t="s">
        <v>476</v>
      </c>
      <c r="D473" s="772"/>
      <c r="E473" s="772"/>
      <c r="F473" s="772"/>
      <c r="G473" s="772"/>
      <c r="H473" s="772"/>
      <c r="I473" s="772"/>
      <c r="J473" s="772"/>
      <c r="K473" s="772"/>
      <c r="L473" s="772"/>
      <c r="M473" s="772"/>
      <c r="N473" s="773"/>
    </row>
    <row r="474" spans="1:144" ht="30.75" customHeight="1">
      <c r="B474" s="552"/>
      <c r="C474" s="730" t="s">
        <v>478</v>
      </c>
      <c r="D474" s="772"/>
      <c r="E474" s="772"/>
      <c r="F474" s="772"/>
      <c r="G474" s="772"/>
      <c r="H474" s="772"/>
      <c r="I474" s="772"/>
      <c r="J474" s="772"/>
      <c r="K474" s="772"/>
      <c r="L474" s="772"/>
      <c r="M474" s="772"/>
      <c r="N474" s="773"/>
    </row>
    <row r="475" spans="1:144" ht="80.25" customHeight="1">
      <c r="B475" s="563" t="s">
        <v>483</v>
      </c>
      <c r="C475" s="554" t="s">
        <v>472</v>
      </c>
      <c r="D475" s="653"/>
      <c r="E475" s="654">
        <v>50000</v>
      </c>
      <c r="F475" s="654">
        <v>50000</v>
      </c>
      <c r="G475" s="556">
        <f>F475/E475*100</f>
        <v>100</v>
      </c>
      <c r="H475" s="649">
        <v>0</v>
      </c>
      <c r="I475" s="532" t="s">
        <v>546</v>
      </c>
      <c r="J475" s="482" t="s">
        <v>531</v>
      </c>
      <c r="K475" s="483">
        <v>100</v>
      </c>
      <c r="L475" s="483">
        <v>100</v>
      </c>
      <c r="M475" s="11">
        <v>100</v>
      </c>
      <c r="N475" s="11">
        <v>1</v>
      </c>
      <c r="O475" s="611"/>
    </row>
    <row r="476" spans="1:144" ht="80.25" customHeight="1">
      <c r="B476" s="635"/>
      <c r="C476" s="39"/>
      <c r="D476" s="557"/>
      <c r="E476" s="556"/>
      <c r="F476" s="556"/>
      <c r="G476" s="556"/>
      <c r="H476" s="556"/>
      <c r="I476" s="532" t="s">
        <v>547</v>
      </c>
      <c r="J476" s="482" t="s">
        <v>531</v>
      </c>
      <c r="K476" s="483">
        <v>78</v>
      </c>
      <c r="L476" s="483">
        <v>78</v>
      </c>
      <c r="M476" s="11">
        <v>100</v>
      </c>
      <c r="N476" s="11">
        <v>1</v>
      </c>
      <c r="O476" s="611"/>
    </row>
    <row r="477" spans="1:144" ht="66" customHeight="1">
      <c r="B477" s="635"/>
      <c r="C477" s="39"/>
      <c r="D477" s="557"/>
      <c r="E477" s="556"/>
      <c r="F477" s="556"/>
      <c r="G477" s="556"/>
      <c r="H477" s="556"/>
      <c r="I477" s="636" t="s">
        <v>548</v>
      </c>
      <c r="J477" s="482" t="s">
        <v>531</v>
      </c>
      <c r="K477" s="494">
        <v>1</v>
      </c>
      <c r="L477" s="483">
        <v>1</v>
      </c>
      <c r="M477" s="11">
        <v>100</v>
      </c>
      <c r="N477" s="11">
        <v>1</v>
      </c>
      <c r="O477" s="611"/>
    </row>
    <row r="478" spans="1:144" ht="80.25" customHeight="1">
      <c r="B478" s="635"/>
      <c r="C478" s="39"/>
      <c r="D478" s="557"/>
      <c r="E478" s="556"/>
      <c r="F478" s="556"/>
      <c r="G478" s="556"/>
      <c r="H478" s="556"/>
      <c r="I478" s="532" t="s">
        <v>549</v>
      </c>
      <c r="J478" s="482" t="s">
        <v>531</v>
      </c>
      <c r="K478" s="494">
        <v>4</v>
      </c>
      <c r="L478" s="483">
        <v>4</v>
      </c>
      <c r="M478" s="11">
        <v>100</v>
      </c>
      <c r="N478" s="11">
        <v>1</v>
      </c>
      <c r="O478" s="611"/>
    </row>
    <row r="479" spans="1:144" s="71" customFormat="1" ht="28.5" customHeight="1">
      <c r="A479" s="56"/>
      <c r="B479" s="58"/>
      <c r="C479" s="52" t="s">
        <v>81</v>
      </c>
      <c r="D479" s="304"/>
      <c r="E479" s="239">
        <f>SUM(E475:E475)</f>
        <v>50000</v>
      </c>
      <c r="F479" s="239">
        <f>SUM(F475:F475)</f>
        <v>50000</v>
      </c>
      <c r="G479" s="239">
        <f>SUM(G475)</f>
        <v>100</v>
      </c>
      <c r="H479" s="339">
        <v>1</v>
      </c>
      <c r="I479" s="52"/>
      <c r="J479" s="74"/>
      <c r="K479" s="207"/>
      <c r="L479" s="207"/>
      <c r="M479" s="499">
        <f>SUM(M475:M478)/4</f>
        <v>100</v>
      </c>
      <c r="N479" s="196">
        <f>M479/100</f>
        <v>1</v>
      </c>
      <c r="O479" s="225"/>
      <c r="P479" s="49"/>
      <c r="Q479" s="49"/>
      <c r="R479" s="49"/>
      <c r="S479" s="49"/>
      <c r="T479" s="49"/>
      <c r="U479" s="49"/>
      <c r="V479" s="49"/>
      <c r="W479" s="49"/>
      <c r="X479" s="49"/>
      <c r="Y479" s="49"/>
      <c r="Z479" s="49"/>
      <c r="AA479" s="49"/>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61"/>
      <c r="DM479" s="61"/>
      <c r="DN479" s="61"/>
      <c r="DO479" s="61"/>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row>
    <row r="480" spans="1:144" s="446" customFormat="1" ht="40.5" customHeight="1">
      <c r="B480" s="368"/>
      <c r="C480" s="455" t="s">
        <v>412</v>
      </c>
      <c r="D480" s="368"/>
      <c r="E480" s="445">
        <f>E479</f>
        <v>50000</v>
      </c>
      <c r="F480" s="445">
        <f>F479</f>
        <v>50000</v>
      </c>
      <c r="G480" s="434">
        <f>F480/E480*100</f>
        <v>100</v>
      </c>
      <c r="H480" s="376">
        <v>1</v>
      </c>
      <c r="I480" s="770" t="s">
        <v>474</v>
      </c>
      <c r="J480" s="771"/>
      <c r="K480" s="771"/>
      <c r="L480" s="771"/>
      <c r="M480" s="379">
        <v>1</v>
      </c>
      <c r="N480" s="456">
        <v>1</v>
      </c>
      <c r="O480" s="540"/>
      <c r="P480" s="292"/>
      <c r="Q480" s="292"/>
      <c r="R480" s="292"/>
      <c r="S480" s="292"/>
      <c r="T480" s="292"/>
      <c r="U480" s="292"/>
      <c r="V480" s="292"/>
      <c r="W480" s="292"/>
      <c r="X480" s="292"/>
      <c r="Y480" s="292"/>
      <c r="Z480" s="292"/>
      <c r="AA480" s="292"/>
      <c r="AB480" s="186"/>
      <c r="AC480" s="186"/>
      <c r="AD480" s="186"/>
      <c r="AE480" s="186"/>
      <c r="AF480" s="186"/>
      <c r="AG480" s="186"/>
      <c r="AH480" s="186"/>
      <c r="AI480" s="186"/>
      <c r="AJ480" s="186"/>
      <c r="AK480" s="186"/>
      <c r="AL480" s="186"/>
      <c r="AM480" s="186"/>
      <c r="AN480" s="186"/>
      <c r="AO480" s="186"/>
      <c r="AP480" s="186"/>
      <c r="AQ480" s="186"/>
      <c r="AR480" s="186"/>
      <c r="AS480" s="186"/>
      <c r="AT480" s="186"/>
      <c r="AU480" s="186"/>
      <c r="AV480" s="186"/>
      <c r="AW480" s="186"/>
      <c r="AX480" s="186"/>
      <c r="AY480" s="186"/>
      <c r="AZ480" s="186"/>
      <c r="BA480" s="186"/>
      <c r="BB480" s="186"/>
      <c r="BC480" s="186"/>
      <c r="BD480" s="186"/>
      <c r="BE480" s="186"/>
      <c r="BF480" s="186"/>
      <c r="BG480" s="186"/>
      <c r="BH480" s="186"/>
      <c r="BI480" s="186"/>
      <c r="BJ480" s="186"/>
      <c r="BK480" s="186"/>
      <c r="BL480" s="186"/>
      <c r="BM480" s="186"/>
      <c r="BN480" s="186"/>
      <c r="BO480" s="186"/>
      <c r="BP480" s="186"/>
      <c r="BQ480" s="186"/>
      <c r="BR480" s="186"/>
      <c r="BS480" s="186"/>
      <c r="BT480" s="186"/>
      <c r="BU480" s="186"/>
      <c r="BV480" s="186"/>
      <c r="BW480" s="186"/>
      <c r="BX480" s="186"/>
      <c r="BY480" s="186"/>
      <c r="BZ480" s="186"/>
      <c r="CA480" s="186"/>
      <c r="CB480" s="186"/>
      <c r="CC480" s="186"/>
      <c r="CD480" s="186"/>
      <c r="CE480" s="186"/>
      <c r="CF480" s="186"/>
      <c r="CG480" s="186"/>
      <c r="CH480" s="186"/>
      <c r="CI480" s="186"/>
      <c r="CJ480" s="186"/>
      <c r="CK480" s="186"/>
      <c r="CL480" s="186"/>
      <c r="CM480" s="186"/>
      <c r="CN480" s="186"/>
      <c r="CO480" s="186"/>
      <c r="CP480" s="186"/>
      <c r="CQ480" s="186"/>
      <c r="CR480" s="186"/>
      <c r="CS480" s="186"/>
      <c r="CT480" s="186"/>
      <c r="CU480" s="186"/>
      <c r="CV480" s="186"/>
      <c r="CW480" s="186"/>
      <c r="CX480" s="186"/>
      <c r="CY480" s="186"/>
      <c r="CZ480" s="186"/>
      <c r="DA480" s="186"/>
      <c r="DB480" s="186"/>
      <c r="DC480" s="186"/>
      <c r="DD480" s="186"/>
      <c r="DE480" s="186"/>
      <c r="DF480" s="186"/>
      <c r="DG480" s="186"/>
      <c r="DH480" s="186"/>
      <c r="DI480" s="186"/>
      <c r="DJ480" s="186"/>
      <c r="DK480" s="186"/>
      <c r="DL480" s="186"/>
      <c r="DM480" s="186"/>
      <c r="DN480" s="186"/>
      <c r="DO480" s="186"/>
      <c r="DP480" s="186"/>
      <c r="DQ480" s="186"/>
      <c r="DR480" s="186"/>
      <c r="DS480" s="186"/>
      <c r="DT480" s="186"/>
      <c r="DU480" s="186"/>
      <c r="DV480" s="186"/>
      <c r="DW480" s="186"/>
      <c r="DX480" s="186"/>
      <c r="DY480" s="186"/>
      <c r="DZ480" s="186"/>
      <c r="EA480" s="186"/>
      <c r="EB480" s="186"/>
      <c r="EC480" s="186"/>
      <c r="ED480" s="186"/>
      <c r="EE480" s="186"/>
      <c r="EF480" s="186"/>
      <c r="EG480" s="186"/>
      <c r="EH480" s="186"/>
      <c r="EI480" s="186"/>
      <c r="EJ480" s="186"/>
      <c r="EK480" s="186"/>
      <c r="EL480" s="186"/>
      <c r="EM480" s="186"/>
      <c r="EN480" s="186"/>
    </row>
    <row r="481" spans="1:144" s="56" customFormat="1" ht="18" customHeight="1">
      <c r="B481" s="109"/>
      <c r="C481" s="133" t="s">
        <v>332</v>
      </c>
      <c r="D481" s="114" t="s">
        <v>336</v>
      </c>
      <c r="E481" s="401"/>
      <c r="F481" s="401"/>
      <c r="G481" s="303"/>
      <c r="H481" s="329"/>
      <c r="I481" s="110"/>
      <c r="J481" s="110"/>
      <c r="K481" s="110"/>
      <c r="L481" s="110"/>
      <c r="M481" s="95"/>
      <c r="N481" s="427"/>
      <c r="O481" s="225"/>
      <c r="P481" s="49"/>
      <c r="Q481" s="49"/>
      <c r="R481" s="49"/>
      <c r="S481" s="49"/>
      <c r="T481" s="49"/>
      <c r="U481" s="49"/>
      <c r="V481" s="49"/>
      <c r="W481" s="49"/>
      <c r="X481" s="49"/>
      <c r="Y481" s="49"/>
      <c r="Z481" s="49"/>
      <c r="AA481" s="49"/>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row>
    <row r="482" spans="1:144" s="56" customFormat="1" ht="23.25" customHeight="1">
      <c r="B482" s="109"/>
      <c r="C482" s="133" t="s">
        <v>333</v>
      </c>
      <c r="D482" s="114" t="s">
        <v>484</v>
      </c>
      <c r="E482" s="500"/>
      <c r="F482" s="500"/>
      <c r="G482" s="303"/>
      <c r="H482" s="329"/>
      <c r="I482" s="110"/>
      <c r="J482" s="110"/>
      <c r="K482" s="110"/>
      <c r="L482" s="110"/>
      <c r="M482" s="95"/>
      <c r="N482" s="427"/>
      <c r="O482" s="225"/>
      <c r="P482" s="49"/>
      <c r="Q482" s="49"/>
      <c r="R482" s="49"/>
      <c r="S482" s="49"/>
      <c r="T482" s="49"/>
      <c r="U482" s="49"/>
      <c r="V482" s="49"/>
      <c r="W482" s="49"/>
      <c r="X482" s="49"/>
      <c r="Y482" s="49"/>
      <c r="Z482" s="49"/>
      <c r="AA482" s="49"/>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61"/>
      <c r="DN482" s="61"/>
      <c r="DO482" s="61"/>
      <c r="DP482" s="61"/>
      <c r="DQ482" s="61"/>
      <c r="DR482" s="61"/>
      <c r="DS482" s="61"/>
      <c r="DT482" s="61"/>
      <c r="DU482" s="61"/>
      <c r="DV482" s="61"/>
      <c r="DW482" s="61"/>
      <c r="DX482" s="61"/>
      <c r="DY482" s="61"/>
      <c r="DZ482" s="61"/>
      <c r="EA482" s="61"/>
      <c r="EB482" s="61"/>
      <c r="EC482" s="61"/>
      <c r="ED482" s="61"/>
      <c r="EE482" s="61"/>
      <c r="EF482" s="61"/>
      <c r="EG482" s="61"/>
      <c r="EH482" s="61"/>
      <c r="EI482" s="61"/>
      <c r="EJ482" s="61"/>
      <c r="EK482" s="61"/>
      <c r="EL482" s="61"/>
      <c r="EM482" s="61"/>
      <c r="EN482" s="61"/>
    </row>
    <row r="483" spans="1:144" s="56" customFormat="1" ht="32.25" customHeight="1">
      <c r="B483" s="109"/>
      <c r="C483" s="133" t="s">
        <v>334</v>
      </c>
      <c r="D483" s="114" t="s">
        <v>485</v>
      </c>
      <c r="E483" s="500">
        <v>50000</v>
      </c>
      <c r="F483" s="500">
        <v>50000</v>
      </c>
      <c r="G483" s="303"/>
      <c r="H483" s="329"/>
      <c r="I483" s="110"/>
      <c r="J483" s="110"/>
      <c r="K483" s="110"/>
      <c r="L483" s="110"/>
      <c r="M483" s="95"/>
      <c r="N483" s="427"/>
      <c r="O483" s="225"/>
      <c r="P483" s="49"/>
      <c r="Q483" s="49"/>
      <c r="R483" s="49"/>
      <c r="S483" s="49"/>
      <c r="T483" s="49"/>
      <c r="U483" s="49"/>
      <c r="V483" s="49"/>
      <c r="W483" s="49"/>
      <c r="X483" s="49"/>
      <c r="Y483" s="49"/>
      <c r="Z483" s="49"/>
      <c r="AA483" s="49"/>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61"/>
      <c r="DN483" s="61"/>
      <c r="DO483" s="61"/>
      <c r="DP483" s="61"/>
      <c r="DQ483" s="61"/>
      <c r="DR483" s="61"/>
      <c r="DS483" s="61"/>
      <c r="DT483" s="61"/>
      <c r="DU483" s="61"/>
      <c r="DV483" s="61"/>
      <c r="DW483" s="61"/>
      <c r="DX483" s="61"/>
      <c r="DY483" s="61"/>
      <c r="DZ483" s="61"/>
      <c r="EA483" s="61"/>
      <c r="EB483" s="61"/>
      <c r="EC483" s="61"/>
      <c r="ED483" s="61"/>
      <c r="EE483" s="61"/>
      <c r="EF483" s="61"/>
      <c r="EG483" s="61"/>
      <c r="EH483" s="61"/>
      <c r="EI483" s="61"/>
      <c r="EJ483" s="61"/>
      <c r="EK483" s="61"/>
      <c r="EL483" s="61"/>
      <c r="EM483" s="61"/>
      <c r="EN483" s="61"/>
    </row>
    <row r="484" spans="1:144" s="56" customFormat="1" ht="24" customHeight="1">
      <c r="B484" s="109"/>
      <c r="C484" s="133" t="s">
        <v>335</v>
      </c>
      <c r="D484" s="114" t="s">
        <v>338</v>
      </c>
      <c r="E484" s="401"/>
      <c r="F484" s="401"/>
      <c r="G484" s="303"/>
      <c r="H484" s="329"/>
      <c r="I484" s="110"/>
      <c r="J484" s="110"/>
      <c r="K484" s="110"/>
      <c r="L484" s="110"/>
      <c r="M484" s="95"/>
      <c r="N484" s="427"/>
      <c r="O484" s="225"/>
      <c r="P484" s="49"/>
      <c r="Q484" s="49"/>
      <c r="R484" s="49"/>
      <c r="S484" s="49"/>
      <c r="T484" s="49"/>
      <c r="U484" s="49"/>
      <c r="V484" s="49"/>
      <c r="W484" s="49"/>
      <c r="X484" s="49"/>
      <c r="Y484" s="49"/>
      <c r="Z484" s="49"/>
      <c r="AA484" s="49"/>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61"/>
      <c r="DM484" s="61"/>
      <c r="DN484" s="61"/>
      <c r="DO484" s="61"/>
      <c r="DP484" s="61"/>
      <c r="DQ484" s="61"/>
      <c r="DR484" s="61"/>
      <c r="DS484" s="61"/>
      <c r="DT484" s="61"/>
      <c r="DU484" s="61"/>
      <c r="DV484" s="61"/>
      <c r="DW484" s="61"/>
      <c r="DX484" s="61"/>
      <c r="DY484" s="61"/>
      <c r="DZ484" s="61"/>
      <c r="EA484" s="61"/>
      <c r="EB484" s="61"/>
      <c r="EC484" s="61"/>
      <c r="ED484" s="61"/>
      <c r="EE484" s="61"/>
      <c r="EF484" s="61"/>
      <c r="EG484" s="61"/>
      <c r="EH484" s="61"/>
      <c r="EI484" s="61"/>
      <c r="EJ484" s="61"/>
      <c r="EK484" s="61"/>
      <c r="EL484" s="61"/>
      <c r="EM484" s="61"/>
      <c r="EN484" s="61"/>
    </row>
    <row r="485" spans="1:144" s="56" customFormat="1" ht="30.75" customHeight="1">
      <c r="B485" s="140"/>
      <c r="C485" s="741" t="s">
        <v>631</v>
      </c>
      <c r="D485" s="757"/>
      <c r="E485" s="757"/>
      <c r="F485" s="757"/>
      <c r="G485" s="757"/>
      <c r="H485" s="757"/>
      <c r="I485" s="757"/>
      <c r="J485" s="757"/>
      <c r="K485" s="757"/>
      <c r="L485" s="757"/>
      <c r="M485" s="757"/>
      <c r="N485" s="757"/>
      <c r="O485" s="225"/>
      <c r="P485" s="49"/>
      <c r="Q485" s="49"/>
      <c r="R485" s="49"/>
      <c r="S485" s="49"/>
      <c r="T485" s="49"/>
      <c r="U485" s="49"/>
      <c r="V485" s="49"/>
      <c r="W485" s="49"/>
      <c r="X485" s="49"/>
      <c r="Y485" s="49"/>
      <c r="Z485" s="49"/>
      <c r="AA485" s="49"/>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61"/>
      <c r="DK485" s="61"/>
      <c r="DL485" s="61"/>
      <c r="DM485" s="61"/>
      <c r="DN485" s="61"/>
      <c r="DO485" s="61"/>
      <c r="DP485" s="61"/>
      <c r="DQ485" s="61"/>
      <c r="DR485" s="61"/>
      <c r="DS485" s="61"/>
      <c r="DT485" s="61"/>
      <c r="DU485" s="61"/>
      <c r="DV485" s="61"/>
      <c r="DW485" s="61"/>
      <c r="DX485" s="61"/>
      <c r="DY485" s="61"/>
      <c r="DZ485" s="61"/>
      <c r="EA485" s="61"/>
      <c r="EB485" s="61"/>
      <c r="EC485" s="61"/>
      <c r="ED485" s="61"/>
      <c r="EE485" s="61"/>
      <c r="EF485" s="61"/>
      <c r="EG485" s="61"/>
      <c r="EH485" s="61"/>
      <c r="EI485" s="61"/>
      <c r="EJ485" s="61"/>
      <c r="EK485" s="61"/>
      <c r="EL485" s="61"/>
      <c r="EM485" s="61"/>
      <c r="EN485" s="61"/>
    </row>
    <row r="486" spans="1:144" ht="40.5" customHeight="1">
      <c r="A486" s="3"/>
      <c r="B486" s="468"/>
      <c r="C486" s="469" t="s">
        <v>359</v>
      </c>
      <c r="D486" s="468"/>
      <c r="E486" s="537">
        <f t="shared" ref="E486:F489" si="97">E67+E116+E181+E213+E251+E294+E326+E359+E409+E434+E448+E463+E480</f>
        <v>851314402.43000007</v>
      </c>
      <c r="F486" s="537">
        <f t="shared" si="97"/>
        <v>831634114.25</v>
      </c>
      <c r="G486" s="470">
        <f>F486/E486*100</f>
        <v>97.688246771836063</v>
      </c>
      <c r="H486" s="561">
        <f>G486/100</f>
        <v>0.97688246771836063</v>
      </c>
      <c r="I486" s="764" t="s">
        <v>360</v>
      </c>
      <c r="J486" s="765"/>
      <c r="K486" s="765"/>
      <c r="L486" s="766"/>
      <c r="M486" s="537">
        <v>0.95</v>
      </c>
      <c r="N486" s="537">
        <v>0.95</v>
      </c>
    </row>
    <row r="487" spans="1:144" ht="20.25">
      <c r="A487" s="3"/>
      <c r="B487" s="468"/>
      <c r="C487" s="471" t="s">
        <v>332</v>
      </c>
      <c r="D487" s="472" t="s">
        <v>344</v>
      </c>
      <c r="E487" s="562">
        <f t="shared" si="97"/>
        <v>23257804.030000005</v>
      </c>
      <c r="F487" s="562">
        <f t="shared" si="97"/>
        <v>22906832.220000006</v>
      </c>
      <c r="G487" s="473"/>
      <c r="H487" s="474"/>
      <c r="I487" s="475"/>
      <c r="J487" s="475"/>
      <c r="K487" s="475"/>
      <c r="L487" s="475"/>
      <c r="M487" s="476"/>
      <c r="N487" s="544"/>
    </row>
    <row r="488" spans="1:144" ht="20.25">
      <c r="A488" s="3"/>
      <c r="B488" s="468"/>
      <c r="C488" s="471" t="s">
        <v>333</v>
      </c>
      <c r="D488" s="472" t="s">
        <v>208</v>
      </c>
      <c r="E488" s="562">
        <f t="shared" si="97"/>
        <v>379497611.16000003</v>
      </c>
      <c r="F488" s="562">
        <f t="shared" si="97"/>
        <v>367543081.17000008</v>
      </c>
      <c r="G488" s="560"/>
      <c r="H488" s="474"/>
      <c r="I488" s="475"/>
      <c r="J488" s="475"/>
      <c r="K488" s="475"/>
      <c r="L488" s="475"/>
      <c r="M488" s="476"/>
      <c r="N488" s="544"/>
    </row>
    <row r="489" spans="1:144" ht="19.5" customHeight="1">
      <c r="A489" s="3"/>
      <c r="B489" s="468"/>
      <c r="C489" s="471" t="s">
        <v>334</v>
      </c>
      <c r="D489" s="472" t="s">
        <v>337</v>
      </c>
      <c r="E489" s="562">
        <f t="shared" si="97"/>
        <v>448558987.24000007</v>
      </c>
      <c r="F489" s="562">
        <f t="shared" si="97"/>
        <v>441184200.86000001</v>
      </c>
      <c r="G489" s="473"/>
      <c r="H489" s="474"/>
      <c r="I489" s="475"/>
      <c r="J489" s="475"/>
      <c r="K489" s="475"/>
      <c r="L489" s="475"/>
      <c r="M489" s="476"/>
      <c r="N489" s="544"/>
    </row>
    <row r="490" spans="1:144" ht="20.25">
      <c r="A490" s="3"/>
      <c r="B490" s="468"/>
      <c r="C490" s="471" t="s">
        <v>335</v>
      </c>
      <c r="D490" s="472" t="s">
        <v>328</v>
      </c>
      <c r="E490" s="534">
        <f>E71+E120+E185+E217+E255+E298+E330+E363+E413+E439+E452+E467+E484</f>
        <v>0</v>
      </c>
      <c r="F490" s="534">
        <f>F71+F120+F185+F217+F255+F298+F330+F363+F413+F439+F452+F467+F484</f>
        <v>0</v>
      </c>
      <c r="G490" s="473"/>
      <c r="H490" s="474"/>
      <c r="I490" s="475"/>
      <c r="J490" s="475"/>
      <c r="K490" s="475"/>
      <c r="L490" s="475"/>
      <c r="M490" s="476"/>
      <c r="N490" s="544"/>
    </row>
    <row r="491" spans="1:144" ht="30" customHeight="1">
      <c r="A491" s="3"/>
      <c r="B491" s="477"/>
      <c r="C491" s="759" t="s">
        <v>734</v>
      </c>
      <c r="D491" s="760"/>
      <c r="E491" s="760"/>
      <c r="F491" s="760"/>
      <c r="G491" s="760"/>
      <c r="H491" s="760"/>
      <c r="I491" s="760"/>
      <c r="J491" s="760"/>
      <c r="K491" s="760"/>
      <c r="L491" s="760"/>
      <c r="M491" s="760"/>
      <c r="N491" s="760"/>
    </row>
    <row r="492" spans="1:144">
      <c r="A492" s="3"/>
      <c r="O492" s="284"/>
    </row>
    <row r="493" spans="1:144">
      <c r="A493" s="3"/>
      <c r="O493" s="284"/>
    </row>
    <row r="494" spans="1:144">
      <c r="A494" s="3"/>
      <c r="O494" s="284"/>
    </row>
    <row r="495" spans="1:144" ht="18.75">
      <c r="A495" s="3"/>
      <c r="E495" s="565"/>
      <c r="F495" s="565"/>
      <c r="O495" s="284"/>
    </row>
    <row r="496" spans="1:144">
      <c r="A496" s="3"/>
      <c r="D496" s="660"/>
      <c r="E496" s="659"/>
      <c r="F496" s="659"/>
      <c r="O496" s="284"/>
    </row>
    <row r="497" spans="1:144">
      <c r="A497" s="3"/>
      <c r="D497" s="660"/>
      <c r="E497" s="659"/>
      <c r="F497" s="659"/>
      <c r="O497" s="284"/>
    </row>
    <row r="498" spans="1:144">
      <c r="A498" s="3"/>
      <c r="B498" s="3"/>
      <c r="C498" s="3"/>
      <c r="D498" s="660"/>
      <c r="E498" s="659"/>
      <c r="F498" s="659"/>
      <c r="O498" s="284"/>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row>
    <row r="499" spans="1:144">
      <c r="A499" s="3"/>
      <c r="B499" s="3"/>
      <c r="C499" s="3"/>
      <c r="E499" s="564"/>
      <c r="F499" s="642"/>
      <c r="O499" s="284"/>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row>
    <row r="500" spans="1:144">
      <c r="A500" s="3"/>
      <c r="B500" s="3"/>
      <c r="C500" s="3"/>
      <c r="E500" s="564"/>
      <c r="F500" s="564"/>
      <c r="O500" s="284"/>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row>
    <row r="501" spans="1:144">
      <c r="A501" s="3"/>
      <c r="B501" s="3"/>
      <c r="C501" s="3"/>
      <c r="F501" s="642"/>
      <c r="O501" s="284"/>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row>
    <row r="502" spans="1:144">
      <c r="A502" s="3"/>
      <c r="B502" s="3"/>
      <c r="C502" s="3"/>
      <c r="F502" s="642"/>
      <c r="O502" s="284"/>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row>
    <row r="503" spans="1:144" ht="18.75">
      <c r="A503" s="3"/>
      <c r="B503" s="3"/>
      <c r="C503" s="3"/>
      <c r="E503" s="565"/>
      <c r="F503" s="565" t="s">
        <v>634</v>
      </c>
      <c r="O503" s="284"/>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row>
    <row r="504" spans="1:144" ht="18.75">
      <c r="A504" s="3"/>
      <c r="B504" s="3"/>
      <c r="C504" s="3"/>
      <c r="E504" s="565"/>
      <c r="F504" s="565"/>
      <c r="O504" s="284"/>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row>
    <row r="505" spans="1:144">
      <c r="A505" s="3"/>
      <c r="B505" s="3"/>
      <c r="C505" s="3"/>
      <c r="O505" s="284"/>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row>
    <row r="506" spans="1:144">
      <c r="A506" s="3"/>
      <c r="B506" s="3"/>
      <c r="C506" s="3"/>
      <c r="O506" s="284"/>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row>
    <row r="507" spans="1:144">
      <c r="A507" s="3"/>
      <c r="B507" s="3"/>
      <c r="C507" s="3"/>
      <c r="O507" s="284"/>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row>
    <row r="508" spans="1:144">
      <c r="A508" s="3"/>
      <c r="B508" s="3"/>
      <c r="C508" s="3"/>
      <c r="O508" s="284"/>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row>
    <row r="509" spans="1:144">
      <c r="A509" s="3"/>
      <c r="B509" s="3"/>
      <c r="C509" s="3"/>
      <c r="O509" s="284"/>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row>
    <row r="510" spans="1:144">
      <c r="A510" s="3"/>
      <c r="B510" s="3"/>
      <c r="C510" s="3"/>
      <c r="O510" s="284"/>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row>
    <row r="511" spans="1:144">
      <c r="A511" s="3"/>
      <c r="B511" s="3"/>
      <c r="C511" s="3"/>
      <c r="O511" s="284"/>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row>
    <row r="512" spans="1:144">
      <c r="A512" s="3"/>
      <c r="B512" s="3"/>
      <c r="C512" s="3"/>
      <c r="O512" s="284"/>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row>
    <row r="513" spans="1:144">
      <c r="A513" s="3"/>
      <c r="B513" s="3"/>
      <c r="C513" s="3"/>
      <c r="O513" s="284"/>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row>
    <row r="514" spans="1:144">
      <c r="A514" s="3"/>
      <c r="B514" s="3"/>
      <c r="C514" s="3"/>
      <c r="D514" s="3"/>
      <c r="E514" s="3"/>
      <c r="F514" s="3"/>
      <c r="G514" s="3"/>
      <c r="H514" s="3"/>
      <c r="J514" s="3"/>
      <c r="K514" s="3"/>
      <c r="L514" s="3"/>
      <c r="N514" s="3"/>
      <c r="O514" s="284"/>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row>
    <row r="515" spans="1:144">
      <c r="A515" s="3"/>
      <c r="B515" s="3"/>
      <c r="C515" s="3"/>
      <c r="D515" s="3"/>
      <c r="E515" s="3"/>
      <c r="F515" s="3"/>
      <c r="G515" s="3"/>
      <c r="H515" s="3"/>
      <c r="J515" s="3"/>
      <c r="K515" s="3"/>
      <c r="L515" s="3"/>
      <c r="N515" s="3"/>
      <c r="O515" s="284"/>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row>
    <row r="516" spans="1:144">
      <c r="A516" s="3"/>
      <c r="B516" s="3"/>
      <c r="C516" s="3"/>
      <c r="D516" s="3"/>
      <c r="E516" s="3"/>
      <c r="F516" s="3"/>
      <c r="G516" s="3"/>
      <c r="H516" s="3"/>
      <c r="J516" s="3"/>
      <c r="K516" s="3"/>
      <c r="L516" s="3"/>
      <c r="N516" s="3"/>
      <c r="O516" s="284"/>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row>
    <row r="517" spans="1:144">
      <c r="A517" s="3"/>
      <c r="B517" s="3"/>
      <c r="C517" s="3"/>
      <c r="D517" s="3"/>
      <c r="E517" s="3"/>
      <c r="F517" s="3"/>
      <c r="G517" s="3"/>
      <c r="H517" s="3"/>
      <c r="J517" s="3"/>
      <c r="K517" s="3"/>
      <c r="L517" s="3"/>
      <c r="N517" s="3"/>
      <c r="O517" s="284"/>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row>
    <row r="518" spans="1:144">
      <c r="A518" s="3"/>
      <c r="B518" s="3"/>
      <c r="C518" s="3"/>
      <c r="D518" s="3"/>
      <c r="E518" s="3"/>
      <c r="F518" s="3"/>
      <c r="G518" s="3"/>
      <c r="H518" s="3"/>
      <c r="J518" s="3"/>
      <c r="K518" s="3"/>
      <c r="L518" s="3"/>
      <c r="N518" s="3"/>
      <c r="O518" s="284"/>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row>
    <row r="519" spans="1:144">
      <c r="A519" s="3"/>
      <c r="B519" s="3"/>
      <c r="C519" s="3"/>
      <c r="D519" s="3"/>
      <c r="E519" s="3"/>
      <c r="F519" s="3"/>
      <c r="G519" s="3"/>
      <c r="H519" s="3"/>
      <c r="J519" s="3"/>
      <c r="K519" s="3"/>
      <c r="L519" s="3"/>
      <c r="N519" s="3"/>
      <c r="O519" s="284"/>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row>
    <row r="520" spans="1:144">
      <c r="A520" s="3"/>
      <c r="B520" s="3"/>
      <c r="C520" s="3"/>
      <c r="D520" s="3"/>
      <c r="E520" s="3"/>
      <c r="F520" s="3"/>
      <c r="G520" s="3"/>
      <c r="H520" s="3"/>
      <c r="J520" s="3"/>
      <c r="K520" s="3"/>
      <c r="L520" s="3"/>
      <c r="N520" s="3"/>
      <c r="O520" s="284"/>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row>
    <row r="521" spans="1:144">
      <c r="A521" s="3"/>
      <c r="B521" s="3"/>
      <c r="C521" s="3"/>
      <c r="D521" s="3"/>
      <c r="E521" s="3"/>
      <c r="F521" s="3"/>
      <c r="G521" s="3"/>
      <c r="H521" s="3"/>
      <c r="J521" s="3"/>
      <c r="K521" s="3"/>
      <c r="L521" s="3"/>
      <c r="N521" s="3"/>
      <c r="O521" s="284"/>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row>
    <row r="522" spans="1:144">
      <c r="A522" s="3"/>
      <c r="B522" s="3"/>
      <c r="C522" s="3"/>
      <c r="D522" s="3"/>
      <c r="E522" s="3"/>
      <c r="F522" s="3"/>
      <c r="G522" s="3"/>
      <c r="H522" s="3"/>
      <c r="J522" s="3"/>
      <c r="K522" s="3"/>
      <c r="L522" s="3"/>
      <c r="N522" s="3"/>
      <c r="O522" s="284"/>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row>
    <row r="523" spans="1:144">
      <c r="A523" s="3"/>
      <c r="B523" s="3"/>
      <c r="C523" s="3"/>
      <c r="D523" s="3"/>
      <c r="E523" s="3"/>
      <c r="F523" s="3"/>
      <c r="G523" s="3"/>
      <c r="H523" s="3"/>
      <c r="J523" s="3"/>
      <c r="K523" s="3"/>
      <c r="L523" s="3"/>
      <c r="N523" s="3"/>
      <c r="O523" s="284"/>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row>
    <row r="524" spans="1:144">
      <c r="A524" s="3"/>
      <c r="B524" s="3"/>
      <c r="C524" s="3"/>
      <c r="D524" s="3"/>
      <c r="E524" s="3"/>
      <c r="F524" s="3"/>
      <c r="G524" s="3"/>
      <c r="H524" s="3"/>
      <c r="J524" s="3"/>
      <c r="K524" s="3"/>
      <c r="L524" s="3"/>
      <c r="N524" s="3"/>
      <c r="O524" s="284"/>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row>
    <row r="525" spans="1:144">
      <c r="A525" s="3"/>
      <c r="B525" s="3"/>
      <c r="C525" s="3"/>
      <c r="D525" s="3"/>
      <c r="E525" s="3"/>
      <c r="F525" s="3"/>
      <c r="G525" s="3"/>
      <c r="H525" s="3"/>
      <c r="J525" s="3"/>
      <c r="K525" s="3"/>
      <c r="L525" s="3"/>
      <c r="N525" s="3"/>
      <c r="O525" s="284"/>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row>
    <row r="526" spans="1:144">
      <c r="A526" s="3"/>
      <c r="B526" s="3"/>
      <c r="C526" s="3"/>
      <c r="D526" s="3"/>
      <c r="E526" s="3"/>
      <c r="F526" s="3"/>
      <c r="G526" s="3"/>
      <c r="H526" s="3"/>
      <c r="J526" s="3"/>
      <c r="K526" s="3"/>
      <c r="L526" s="3"/>
      <c r="N526" s="3"/>
      <c r="O526" s="284"/>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row>
    <row r="527" spans="1:144">
      <c r="A527" s="3"/>
      <c r="B527" s="3"/>
      <c r="C527" s="3"/>
      <c r="D527" s="3"/>
      <c r="E527" s="3"/>
      <c r="F527" s="3"/>
      <c r="G527" s="3"/>
      <c r="H527" s="3"/>
      <c r="J527" s="3"/>
      <c r="K527" s="3"/>
      <c r="L527" s="3"/>
      <c r="N527" s="3"/>
      <c r="O527" s="284"/>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row>
    <row r="528" spans="1:144">
      <c r="A528" s="3"/>
      <c r="B528" s="3"/>
      <c r="C528" s="3"/>
      <c r="D528" s="3"/>
      <c r="E528" s="3"/>
      <c r="F528" s="3"/>
      <c r="G528" s="3"/>
      <c r="H528" s="3"/>
      <c r="J528" s="3"/>
      <c r="K528" s="3"/>
      <c r="L528" s="3"/>
      <c r="N528" s="3"/>
      <c r="O528" s="284"/>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row>
    <row r="529" spans="1:144">
      <c r="A529" s="3"/>
      <c r="B529" s="3"/>
      <c r="C529" s="3"/>
      <c r="D529" s="3"/>
      <c r="E529" s="3"/>
      <c r="F529" s="3"/>
      <c r="G529" s="3"/>
      <c r="H529" s="3"/>
      <c r="J529" s="3"/>
      <c r="K529" s="3"/>
      <c r="L529" s="3"/>
      <c r="N529" s="3"/>
      <c r="O529" s="284"/>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row>
    <row r="530" spans="1:144">
      <c r="A530" s="3"/>
      <c r="B530" s="3"/>
      <c r="C530" s="3"/>
      <c r="D530" s="3"/>
      <c r="E530" s="3"/>
      <c r="F530" s="3"/>
      <c r="G530" s="3"/>
      <c r="H530" s="3"/>
      <c r="J530" s="3"/>
      <c r="K530" s="3"/>
      <c r="L530" s="3"/>
      <c r="N530" s="3"/>
      <c r="O530" s="284"/>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row>
    <row r="531" spans="1:144">
      <c r="A531" s="3"/>
      <c r="B531" s="3"/>
      <c r="C531" s="3"/>
      <c r="D531" s="3"/>
      <c r="E531" s="3"/>
      <c r="F531" s="3"/>
      <c r="G531" s="3"/>
      <c r="H531" s="3"/>
      <c r="J531" s="3"/>
      <c r="K531" s="3"/>
      <c r="L531" s="3"/>
      <c r="N531" s="3"/>
      <c r="O531" s="284"/>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row>
    <row r="532" spans="1:144">
      <c r="A532" s="3"/>
      <c r="B532" s="3"/>
      <c r="C532" s="3"/>
      <c r="D532" s="3"/>
      <c r="E532" s="3"/>
      <c r="F532" s="3"/>
      <c r="G532" s="3"/>
      <c r="H532" s="3"/>
      <c r="J532" s="3"/>
      <c r="K532" s="3"/>
      <c r="L532" s="3"/>
      <c r="N532" s="3"/>
      <c r="O532" s="284"/>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row>
    <row r="533" spans="1:144">
      <c r="A533" s="3"/>
      <c r="B533" s="3"/>
      <c r="C533" s="3"/>
      <c r="D533" s="3"/>
      <c r="E533" s="3"/>
      <c r="F533" s="3"/>
      <c r="G533" s="3"/>
      <c r="H533" s="3"/>
      <c r="J533" s="3"/>
      <c r="K533" s="3"/>
      <c r="L533" s="3"/>
      <c r="N533" s="3"/>
      <c r="O533" s="284"/>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row>
    <row r="534" spans="1:144">
      <c r="A534" s="3"/>
      <c r="B534" s="3"/>
      <c r="C534" s="3"/>
      <c r="D534" s="3"/>
      <c r="E534" s="3"/>
      <c r="F534" s="3"/>
      <c r="G534" s="3"/>
      <c r="H534" s="3"/>
      <c r="J534" s="3"/>
      <c r="K534" s="3"/>
      <c r="L534" s="3"/>
      <c r="N534" s="3"/>
      <c r="O534" s="284"/>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row>
    <row r="535" spans="1:144">
      <c r="A535" s="3"/>
      <c r="B535" s="3"/>
      <c r="C535" s="3"/>
      <c r="D535" s="3"/>
      <c r="E535" s="3"/>
      <c r="F535" s="3"/>
      <c r="G535" s="3"/>
      <c r="H535" s="3"/>
      <c r="J535" s="3"/>
      <c r="K535" s="3"/>
      <c r="L535" s="3"/>
      <c r="N535" s="3"/>
      <c r="O535" s="284"/>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row>
    <row r="536" spans="1:144">
      <c r="A536" s="3"/>
      <c r="B536" s="3"/>
      <c r="C536" s="3"/>
      <c r="D536" s="3"/>
      <c r="E536" s="3"/>
      <c r="F536" s="3"/>
      <c r="G536" s="3"/>
      <c r="H536" s="3"/>
      <c r="J536" s="3"/>
      <c r="K536" s="3"/>
      <c r="L536" s="3"/>
      <c r="N536" s="3"/>
      <c r="O536" s="284"/>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row>
    <row r="537" spans="1:144">
      <c r="A537" s="3"/>
      <c r="B537" s="3"/>
      <c r="C537" s="3"/>
      <c r="D537" s="3"/>
      <c r="E537" s="3"/>
      <c r="F537" s="3"/>
      <c r="G537" s="3"/>
      <c r="H537" s="3"/>
      <c r="J537" s="3"/>
      <c r="K537" s="3"/>
      <c r="L537" s="3"/>
      <c r="N537" s="3"/>
      <c r="O537" s="284"/>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row>
    <row r="538" spans="1:144">
      <c r="A538" s="3"/>
      <c r="B538" s="3"/>
      <c r="C538" s="3"/>
      <c r="D538" s="3"/>
      <c r="E538" s="3"/>
      <c r="F538" s="3"/>
      <c r="G538" s="3"/>
      <c r="H538" s="3"/>
      <c r="J538" s="3"/>
      <c r="K538" s="3"/>
      <c r="L538" s="3"/>
      <c r="N538" s="3"/>
      <c r="O538" s="284"/>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row>
    <row r="539" spans="1:144">
      <c r="A539" s="3"/>
      <c r="B539" s="3"/>
      <c r="C539" s="3"/>
      <c r="D539" s="3"/>
      <c r="E539" s="3"/>
      <c r="F539" s="3"/>
      <c r="G539" s="3"/>
      <c r="H539" s="3"/>
      <c r="J539" s="3"/>
      <c r="K539" s="3"/>
      <c r="L539" s="3"/>
      <c r="N539" s="3"/>
      <c r="O539" s="284"/>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row>
    <row r="540" spans="1:144">
      <c r="A540" s="3"/>
      <c r="B540" s="3"/>
      <c r="C540" s="3"/>
      <c r="D540" s="3"/>
      <c r="E540" s="3"/>
      <c r="F540" s="3"/>
      <c r="G540" s="3"/>
      <c r="H540" s="3"/>
      <c r="J540" s="3"/>
      <c r="K540" s="3"/>
      <c r="L540" s="3"/>
      <c r="N540" s="3"/>
      <c r="O540" s="284"/>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row>
    <row r="541" spans="1:144">
      <c r="A541" s="3"/>
      <c r="B541" s="3"/>
      <c r="C541" s="3"/>
      <c r="D541" s="3"/>
      <c r="E541" s="3"/>
      <c r="F541" s="3"/>
      <c r="G541" s="3"/>
      <c r="H541" s="3"/>
      <c r="J541" s="3"/>
      <c r="K541" s="3"/>
      <c r="L541" s="3"/>
      <c r="N541" s="3"/>
      <c r="O541" s="284"/>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row>
    <row r="542" spans="1:144">
      <c r="A542" s="3"/>
      <c r="B542" s="3"/>
      <c r="C542" s="3"/>
      <c r="D542" s="3"/>
      <c r="E542" s="3"/>
      <c r="F542" s="3"/>
      <c r="G542" s="3"/>
      <c r="H542" s="3"/>
      <c r="J542" s="3"/>
      <c r="K542" s="3"/>
      <c r="L542" s="3"/>
      <c r="N542" s="3"/>
      <c r="O542" s="284"/>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row>
    <row r="543" spans="1:144">
      <c r="A543" s="3"/>
      <c r="B543" s="3"/>
      <c r="C543" s="3"/>
      <c r="D543" s="3"/>
      <c r="E543" s="3"/>
      <c r="F543" s="3"/>
      <c r="G543" s="3"/>
      <c r="H543" s="3"/>
      <c r="J543" s="3"/>
      <c r="K543" s="3"/>
      <c r="L543" s="3"/>
      <c r="N543" s="3"/>
      <c r="O543" s="284"/>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row>
    <row r="544" spans="1:144">
      <c r="A544" s="3"/>
      <c r="B544" s="3"/>
      <c r="C544" s="3"/>
      <c r="D544" s="3"/>
      <c r="E544" s="3"/>
      <c r="F544" s="3"/>
      <c r="G544" s="3"/>
      <c r="H544" s="3"/>
      <c r="J544" s="3"/>
      <c r="K544" s="3"/>
      <c r="L544" s="3"/>
      <c r="N544" s="3"/>
      <c r="O544" s="284"/>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row>
    <row r="545" spans="1:144">
      <c r="A545" s="3"/>
      <c r="B545" s="3"/>
      <c r="C545" s="3"/>
      <c r="D545" s="3"/>
      <c r="E545" s="3"/>
      <c r="F545" s="3"/>
      <c r="G545" s="3"/>
      <c r="H545" s="3"/>
      <c r="J545" s="3"/>
      <c r="K545" s="3"/>
      <c r="L545" s="3"/>
      <c r="N545" s="3"/>
      <c r="O545" s="284"/>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row>
    <row r="546" spans="1:144">
      <c r="A546" s="3"/>
      <c r="B546" s="3"/>
      <c r="C546" s="3"/>
      <c r="D546" s="3"/>
      <c r="E546" s="3"/>
      <c r="F546" s="3"/>
      <c r="G546" s="3"/>
      <c r="H546" s="3"/>
      <c r="J546" s="3"/>
      <c r="K546" s="3"/>
      <c r="L546" s="3"/>
      <c r="N546" s="3"/>
      <c r="O546" s="284"/>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row>
    <row r="547" spans="1:144">
      <c r="A547" s="3"/>
      <c r="B547" s="3"/>
      <c r="C547" s="3"/>
      <c r="D547" s="3"/>
      <c r="E547" s="3"/>
      <c r="F547" s="3"/>
      <c r="G547" s="3"/>
      <c r="H547" s="3"/>
      <c r="J547" s="3"/>
      <c r="K547" s="3"/>
      <c r="L547" s="3"/>
      <c r="N547" s="3"/>
      <c r="O547" s="284"/>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row>
    <row r="548" spans="1:144">
      <c r="A548" s="3"/>
      <c r="B548" s="3"/>
      <c r="C548" s="3"/>
      <c r="D548" s="3"/>
      <c r="E548" s="3"/>
      <c r="F548" s="3"/>
      <c r="G548" s="3"/>
      <c r="H548" s="3"/>
      <c r="J548" s="3"/>
      <c r="K548" s="3"/>
      <c r="L548" s="3"/>
      <c r="N548" s="3"/>
      <c r="O548" s="284"/>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row>
    <row r="549" spans="1:144">
      <c r="A549" s="3"/>
      <c r="B549" s="3"/>
      <c r="C549" s="3"/>
      <c r="D549" s="3"/>
      <c r="E549" s="3"/>
      <c r="F549" s="3"/>
      <c r="G549" s="3"/>
      <c r="H549" s="3"/>
      <c r="J549" s="3"/>
      <c r="K549" s="3"/>
      <c r="L549" s="3"/>
      <c r="N549" s="3"/>
      <c r="O549" s="284"/>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row>
    <row r="550" spans="1:144">
      <c r="A550" s="3"/>
      <c r="B550" s="3"/>
      <c r="C550" s="3"/>
      <c r="D550" s="3"/>
      <c r="E550" s="3"/>
      <c r="F550" s="3"/>
      <c r="G550" s="3"/>
      <c r="H550" s="3"/>
      <c r="J550" s="3"/>
      <c r="K550" s="3"/>
      <c r="L550" s="3"/>
      <c r="N550" s="3"/>
      <c r="O550" s="284"/>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row>
    <row r="551" spans="1:144">
      <c r="A551" s="3"/>
      <c r="B551" s="3"/>
      <c r="C551" s="3"/>
      <c r="D551" s="3"/>
      <c r="E551" s="3"/>
      <c r="F551" s="3"/>
      <c r="G551" s="3"/>
      <c r="H551" s="3"/>
      <c r="J551" s="3"/>
      <c r="K551" s="3"/>
      <c r="L551" s="3"/>
      <c r="N551" s="3"/>
      <c r="O551" s="284"/>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row>
    <row r="552" spans="1:144">
      <c r="A552" s="3"/>
      <c r="B552" s="3"/>
      <c r="C552" s="3"/>
      <c r="D552" s="3"/>
      <c r="E552" s="3"/>
      <c r="F552" s="3"/>
      <c r="G552" s="3"/>
      <c r="H552" s="3"/>
      <c r="J552" s="3"/>
      <c r="K552" s="3"/>
      <c r="L552" s="3"/>
      <c r="N552" s="3"/>
      <c r="O552" s="284"/>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row>
    <row r="553" spans="1:144">
      <c r="A553" s="3"/>
      <c r="B553" s="3"/>
      <c r="C553" s="3"/>
      <c r="D553" s="3"/>
      <c r="E553" s="3"/>
      <c r="F553" s="3"/>
      <c r="G553" s="3"/>
      <c r="H553" s="3"/>
      <c r="J553" s="3"/>
      <c r="K553" s="3"/>
      <c r="L553" s="3"/>
      <c r="N553" s="3"/>
      <c r="O553" s="284"/>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row>
    <row r="554" spans="1:144">
      <c r="A554" s="3"/>
      <c r="B554" s="3"/>
      <c r="C554" s="3"/>
      <c r="D554" s="3"/>
      <c r="E554" s="3"/>
      <c r="F554" s="3"/>
      <c r="G554" s="3"/>
      <c r="H554" s="3"/>
      <c r="J554" s="3"/>
      <c r="K554" s="3"/>
      <c r="L554" s="3"/>
      <c r="N554" s="3"/>
      <c r="O554" s="284"/>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row>
    <row r="555" spans="1:144">
      <c r="A555" s="3"/>
      <c r="B555" s="3"/>
      <c r="C555" s="3"/>
      <c r="D555" s="3"/>
      <c r="E555" s="3"/>
      <c r="F555" s="3"/>
      <c r="G555" s="3"/>
      <c r="H555" s="3"/>
      <c r="J555" s="3"/>
      <c r="K555" s="3"/>
      <c r="L555" s="3"/>
      <c r="N555" s="3"/>
      <c r="O555" s="284"/>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row>
    <row r="556" spans="1:144">
      <c r="A556" s="3"/>
      <c r="B556" s="3"/>
      <c r="C556" s="3"/>
      <c r="D556" s="3"/>
      <c r="E556" s="3"/>
      <c r="F556" s="3"/>
      <c r="G556" s="3"/>
      <c r="H556" s="3"/>
      <c r="J556" s="3"/>
      <c r="K556" s="3"/>
      <c r="L556" s="3"/>
      <c r="N556" s="3"/>
      <c r="O556" s="284"/>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row>
    <row r="557" spans="1:144">
      <c r="A557" s="3"/>
      <c r="B557" s="3"/>
      <c r="C557" s="3"/>
      <c r="D557" s="3"/>
      <c r="E557" s="3"/>
      <c r="F557" s="3"/>
      <c r="G557" s="3"/>
      <c r="H557" s="3"/>
      <c r="J557" s="3"/>
      <c r="K557" s="3"/>
      <c r="L557" s="3"/>
      <c r="N557" s="3"/>
      <c r="O557" s="284"/>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row>
    <row r="558" spans="1:144">
      <c r="A558" s="3"/>
      <c r="B558" s="3"/>
      <c r="C558" s="3"/>
      <c r="D558" s="3"/>
      <c r="E558" s="3"/>
      <c r="F558" s="3"/>
      <c r="G558" s="3"/>
      <c r="H558" s="3"/>
      <c r="J558" s="3"/>
      <c r="K558" s="3"/>
      <c r="L558" s="3"/>
      <c r="N558" s="3"/>
      <c r="O558" s="284"/>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row>
    <row r="559" spans="1:144">
      <c r="A559" s="3"/>
      <c r="B559" s="3"/>
      <c r="C559" s="3"/>
      <c r="D559" s="3"/>
      <c r="E559" s="3"/>
      <c r="F559" s="3"/>
      <c r="G559" s="3"/>
      <c r="H559" s="3"/>
      <c r="J559" s="3"/>
      <c r="K559" s="3"/>
      <c r="L559" s="3"/>
      <c r="N559" s="3"/>
      <c r="O559" s="284"/>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row>
    <row r="560" spans="1:144">
      <c r="A560" s="3"/>
      <c r="B560" s="3"/>
      <c r="C560" s="3"/>
      <c r="D560" s="3"/>
      <c r="E560" s="3"/>
      <c r="F560" s="3"/>
      <c r="G560" s="3"/>
      <c r="H560" s="3"/>
      <c r="J560" s="3"/>
      <c r="K560" s="3"/>
      <c r="L560" s="3"/>
      <c r="N560" s="3"/>
      <c r="O560" s="284"/>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row>
    <row r="561" spans="1:144">
      <c r="A561" s="3"/>
      <c r="B561" s="3"/>
      <c r="C561" s="3"/>
      <c r="D561" s="3"/>
      <c r="E561" s="3"/>
      <c r="F561" s="3"/>
      <c r="G561" s="3"/>
      <c r="H561" s="3"/>
      <c r="J561" s="3"/>
      <c r="K561" s="3"/>
      <c r="L561" s="3"/>
      <c r="N561" s="3"/>
      <c r="O561" s="284"/>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row>
    <row r="562" spans="1:144">
      <c r="A562" s="3"/>
      <c r="B562" s="3"/>
      <c r="C562" s="3"/>
      <c r="D562" s="3"/>
      <c r="E562" s="3"/>
      <c r="F562" s="3"/>
      <c r="G562" s="3"/>
      <c r="H562" s="3"/>
      <c r="J562" s="3"/>
      <c r="K562" s="3"/>
      <c r="L562" s="3"/>
      <c r="N562" s="3"/>
      <c r="O562" s="284"/>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row>
    <row r="563" spans="1:144">
      <c r="A563" s="3"/>
      <c r="B563" s="3"/>
      <c r="C563" s="3"/>
      <c r="D563" s="3"/>
      <c r="E563" s="3"/>
      <c r="F563" s="3"/>
      <c r="G563" s="3"/>
      <c r="H563" s="3"/>
      <c r="J563" s="3"/>
      <c r="K563" s="3"/>
      <c r="L563" s="3"/>
      <c r="N563" s="3"/>
      <c r="O563" s="284"/>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row>
    <row r="564" spans="1:144">
      <c r="A564" s="3"/>
      <c r="B564" s="3"/>
      <c r="C564" s="3"/>
      <c r="D564" s="3"/>
      <c r="E564" s="3"/>
      <c r="F564" s="3"/>
      <c r="G564" s="3"/>
      <c r="H564" s="3"/>
      <c r="J564" s="3"/>
      <c r="K564" s="3"/>
      <c r="L564" s="3"/>
      <c r="N564" s="3"/>
      <c r="O564" s="284"/>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row>
    <row r="565" spans="1:144">
      <c r="A565" s="3"/>
      <c r="B565" s="3"/>
      <c r="C565" s="3"/>
      <c r="D565" s="3"/>
      <c r="E565" s="3"/>
      <c r="F565" s="3"/>
      <c r="G565" s="3"/>
      <c r="H565" s="3"/>
      <c r="J565" s="3"/>
      <c r="K565" s="3"/>
      <c r="L565" s="3"/>
      <c r="N565" s="3"/>
      <c r="O565" s="284"/>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row>
    <row r="566" spans="1:144">
      <c r="A566" s="3"/>
      <c r="B566" s="3"/>
      <c r="C566" s="3"/>
      <c r="D566" s="3"/>
      <c r="E566" s="3"/>
      <c r="F566" s="3"/>
      <c r="G566" s="3"/>
      <c r="H566" s="3"/>
      <c r="J566" s="3"/>
      <c r="K566" s="3"/>
      <c r="L566" s="3"/>
      <c r="N566" s="3"/>
      <c r="O566" s="284"/>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row>
    <row r="567" spans="1:144">
      <c r="A567" s="3"/>
      <c r="B567" s="3"/>
      <c r="C567" s="3"/>
      <c r="D567" s="3"/>
      <c r="E567" s="3"/>
      <c r="F567" s="3"/>
      <c r="G567" s="3"/>
      <c r="H567" s="3"/>
      <c r="J567" s="3"/>
      <c r="K567" s="3"/>
      <c r="L567" s="3"/>
      <c r="N567" s="3"/>
      <c r="O567" s="284"/>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row>
    <row r="568" spans="1:144">
      <c r="A568" s="3"/>
      <c r="B568" s="3"/>
      <c r="C568" s="3"/>
      <c r="D568" s="3"/>
      <c r="E568" s="3"/>
      <c r="F568" s="3"/>
      <c r="G568" s="3"/>
      <c r="H568" s="3"/>
      <c r="J568" s="3"/>
      <c r="K568" s="3"/>
      <c r="L568" s="3"/>
      <c r="N568" s="3"/>
      <c r="O568" s="284"/>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row>
    <row r="569" spans="1:144">
      <c r="A569" s="3"/>
      <c r="B569" s="3"/>
      <c r="C569" s="3"/>
      <c r="D569" s="3"/>
      <c r="E569" s="3"/>
      <c r="F569" s="3"/>
      <c r="G569" s="3"/>
      <c r="H569" s="3"/>
      <c r="J569" s="3"/>
      <c r="K569" s="3"/>
      <c r="L569" s="3"/>
      <c r="N569" s="3"/>
      <c r="O569" s="284"/>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row>
    <row r="570" spans="1:144">
      <c r="A570" s="3"/>
      <c r="B570" s="3"/>
      <c r="C570" s="3"/>
      <c r="D570" s="3"/>
      <c r="E570" s="3"/>
      <c r="F570" s="3"/>
      <c r="G570" s="3"/>
      <c r="H570" s="3"/>
      <c r="J570" s="3"/>
      <c r="K570" s="3"/>
      <c r="L570" s="3"/>
      <c r="N570" s="3"/>
      <c r="O570" s="284"/>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row>
    <row r="571" spans="1:144">
      <c r="A571" s="3"/>
      <c r="B571" s="3"/>
      <c r="C571" s="3"/>
      <c r="D571" s="3"/>
      <c r="E571" s="3"/>
      <c r="F571" s="3"/>
      <c r="G571" s="3"/>
      <c r="H571" s="3"/>
      <c r="J571" s="3"/>
      <c r="K571" s="3"/>
      <c r="L571" s="3"/>
      <c r="N571" s="3"/>
      <c r="O571" s="284"/>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row>
    <row r="572" spans="1:144">
      <c r="A572" s="3"/>
      <c r="B572" s="3"/>
      <c r="C572" s="3"/>
      <c r="D572" s="3"/>
      <c r="E572" s="3"/>
      <c r="F572" s="3"/>
      <c r="G572" s="3"/>
      <c r="H572" s="3"/>
      <c r="J572" s="3"/>
      <c r="K572" s="3"/>
      <c r="L572" s="3"/>
      <c r="N572" s="3"/>
      <c r="O572" s="284"/>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row>
    <row r="573" spans="1:144">
      <c r="A573" s="3"/>
      <c r="B573" s="3"/>
      <c r="C573" s="3"/>
      <c r="D573" s="3"/>
      <c r="E573" s="3"/>
      <c r="F573" s="3"/>
      <c r="G573" s="3"/>
      <c r="H573" s="3"/>
      <c r="J573" s="3"/>
      <c r="K573" s="3"/>
      <c r="L573" s="3"/>
      <c r="N573" s="3"/>
      <c r="O573" s="284"/>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row>
    <row r="574" spans="1:144">
      <c r="A574" s="3"/>
      <c r="B574" s="3"/>
      <c r="C574" s="3"/>
      <c r="D574" s="3"/>
      <c r="E574" s="3"/>
      <c r="F574" s="3"/>
      <c r="G574" s="3"/>
      <c r="H574" s="3"/>
      <c r="J574" s="3"/>
      <c r="K574" s="3"/>
      <c r="L574" s="3"/>
      <c r="N574" s="3"/>
      <c r="O574" s="284"/>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row>
    <row r="575" spans="1:144">
      <c r="A575" s="3"/>
      <c r="B575" s="3"/>
      <c r="C575" s="3"/>
      <c r="D575" s="3"/>
      <c r="E575" s="3"/>
      <c r="F575" s="3"/>
      <c r="G575" s="3"/>
      <c r="H575" s="3"/>
      <c r="J575" s="3"/>
      <c r="K575" s="3"/>
      <c r="L575" s="3"/>
      <c r="N575" s="3"/>
      <c r="O575" s="284"/>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row>
    <row r="576" spans="1:144">
      <c r="A576" s="3"/>
      <c r="B576" s="3"/>
      <c r="C576" s="3"/>
      <c r="D576" s="3"/>
      <c r="E576" s="3"/>
      <c r="F576" s="3"/>
      <c r="G576" s="3"/>
      <c r="H576" s="3"/>
      <c r="J576" s="3"/>
      <c r="K576" s="3"/>
      <c r="L576" s="3"/>
      <c r="N576" s="3"/>
      <c r="O576" s="284"/>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row>
    <row r="577" spans="1:144">
      <c r="A577" s="3"/>
      <c r="B577" s="3"/>
      <c r="C577" s="3"/>
      <c r="D577" s="3"/>
      <c r="E577" s="3"/>
      <c r="F577" s="3"/>
      <c r="G577" s="3"/>
      <c r="H577" s="3"/>
      <c r="J577" s="3"/>
      <c r="K577" s="3"/>
      <c r="L577" s="3"/>
      <c r="N577" s="3"/>
      <c r="O577" s="284"/>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row>
    <row r="578" spans="1:144">
      <c r="A578" s="3"/>
      <c r="B578" s="3"/>
      <c r="C578" s="3"/>
      <c r="D578" s="3"/>
      <c r="E578" s="3"/>
      <c r="F578" s="3"/>
      <c r="G578" s="3"/>
      <c r="H578" s="3"/>
      <c r="J578" s="3"/>
      <c r="K578" s="3"/>
      <c r="L578" s="3"/>
      <c r="N578" s="3"/>
      <c r="O578" s="284"/>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row>
    <row r="579" spans="1:144">
      <c r="A579" s="3"/>
      <c r="B579" s="3"/>
      <c r="C579" s="3"/>
      <c r="D579" s="3"/>
      <c r="E579" s="3"/>
      <c r="F579" s="3"/>
      <c r="G579" s="3"/>
      <c r="H579" s="3"/>
      <c r="J579" s="3"/>
      <c r="K579" s="3"/>
      <c r="L579" s="3"/>
      <c r="N579" s="3"/>
      <c r="O579" s="284"/>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row>
    <row r="580" spans="1:144">
      <c r="A580" s="3"/>
      <c r="B580" s="3"/>
      <c r="C580" s="3"/>
      <c r="D580" s="3"/>
      <c r="E580" s="3"/>
      <c r="F580" s="3"/>
      <c r="G580" s="3"/>
      <c r="H580" s="3"/>
      <c r="J580" s="3"/>
      <c r="K580" s="3"/>
      <c r="L580" s="3"/>
      <c r="N580" s="3"/>
      <c r="O580" s="284"/>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row>
    <row r="581" spans="1:144">
      <c r="A581" s="3"/>
      <c r="B581" s="3"/>
      <c r="C581" s="3"/>
      <c r="D581" s="3"/>
      <c r="E581" s="3"/>
      <c r="F581" s="3"/>
      <c r="G581" s="3"/>
      <c r="H581" s="3"/>
      <c r="J581" s="3"/>
      <c r="K581" s="3"/>
      <c r="L581" s="3"/>
      <c r="N581" s="3"/>
      <c r="O581" s="284"/>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row>
    <row r="582" spans="1:144">
      <c r="A582" s="3"/>
      <c r="B582" s="3"/>
      <c r="C582" s="3"/>
      <c r="D582" s="3"/>
      <c r="E582" s="3"/>
      <c r="F582" s="3"/>
      <c r="G582" s="3"/>
      <c r="H582" s="3"/>
      <c r="J582" s="3"/>
      <c r="K582" s="3"/>
      <c r="L582" s="3"/>
      <c r="N582" s="3"/>
      <c r="O582" s="284"/>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row>
    <row r="583" spans="1:144">
      <c r="A583" s="3"/>
      <c r="B583" s="3"/>
      <c r="C583" s="3"/>
      <c r="D583" s="3"/>
      <c r="E583" s="3"/>
      <c r="F583" s="3"/>
      <c r="G583" s="3"/>
      <c r="H583" s="3"/>
      <c r="J583" s="3"/>
      <c r="K583" s="3"/>
      <c r="L583" s="3"/>
      <c r="N583" s="3"/>
      <c r="O583" s="284"/>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row>
    <row r="584" spans="1:144">
      <c r="A584" s="3"/>
      <c r="B584" s="3"/>
      <c r="C584" s="3"/>
      <c r="D584" s="3"/>
      <c r="E584" s="3"/>
      <c r="F584" s="3"/>
      <c r="G584" s="3"/>
      <c r="H584" s="3"/>
      <c r="J584" s="3"/>
      <c r="K584" s="3"/>
      <c r="L584" s="3"/>
      <c r="N584" s="3"/>
      <c r="O584" s="284"/>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row>
    <row r="585" spans="1:144">
      <c r="A585" s="3"/>
      <c r="B585" s="3"/>
      <c r="C585" s="3"/>
      <c r="D585" s="3"/>
      <c r="E585" s="3"/>
      <c r="F585" s="3"/>
      <c r="G585" s="3"/>
      <c r="H585" s="3"/>
      <c r="J585" s="3"/>
      <c r="K585" s="3"/>
      <c r="L585" s="3"/>
      <c r="N585" s="3"/>
      <c r="O585" s="284"/>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row>
    <row r="586" spans="1:144">
      <c r="A586" s="3"/>
      <c r="B586" s="3"/>
      <c r="C586" s="3"/>
      <c r="D586" s="3"/>
      <c r="E586" s="3"/>
      <c r="F586" s="3"/>
      <c r="G586" s="3"/>
      <c r="H586" s="3"/>
      <c r="J586" s="3"/>
      <c r="K586" s="3"/>
      <c r="L586" s="3"/>
      <c r="N586" s="3"/>
      <c r="O586" s="284"/>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row>
    <row r="587" spans="1:144">
      <c r="A587" s="3"/>
      <c r="B587" s="3"/>
      <c r="C587" s="3"/>
      <c r="D587" s="3"/>
      <c r="E587" s="3"/>
      <c r="F587" s="3"/>
      <c r="G587" s="3"/>
      <c r="H587" s="3"/>
      <c r="J587" s="3"/>
      <c r="K587" s="3"/>
      <c r="L587" s="3"/>
      <c r="N587" s="3"/>
      <c r="O587" s="284"/>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row>
    <row r="588" spans="1:144">
      <c r="A588" s="3"/>
      <c r="B588" s="3"/>
      <c r="C588" s="3"/>
      <c r="D588" s="3"/>
      <c r="E588" s="3"/>
      <c r="F588" s="3"/>
      <c r="G588" s="3"/>
      <c r="H588" s="3"/>
      <c r="J588" s="3"/>
      <c r="K588" s="3"/>
      <c r="L588" s="3"/>
      <c r="N588" s="3"/>
      <c r="O588" s="284"/>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row>
    <row r="589" spans="1:144">
      <c r="A589" s="3"/>
      <c r="B589" s="3"/>
      <c r="C589" s="3"/>
      <c r="D589" s="3"/>
      <c r="E589" s="3"/>
      <c r="F589" s="3"/>
      <c r="G589" s="3"/>
      <c r="H589" s="3"/>
      <c r="J589" s="3"/>
      <c r="K589" s="3"/>
      <c r="L589" s="3"/>
      <c r="N589" s="3"/>
      <c r="O589" s="284"/>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row>
    <row r="590" spans="1:144">
      <c r="A590" s="3"/>
      <c r="B590" s="3"/>
      <c r="C590" s="3"/>
      <c r="D590" s="3"/>
      <c r="E590" s="3"/>
      <c r="F590" s="3"/>
      <c r="G590" s="3"/>
      <c r="H590" s="3"/>
      <c r="J590" s="3"/>
      <c r="K590" s="3"/>
      <c r="L590" s="3"/>
      <c r="N590" s="3"/>
      <c r="O590" s="284"/>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row>
    <row r="591" spans="1:144">
      <c r="A591" s="3"/>
      <c r="B591" s="3"/>
      <c r="C591" s="3"/>
      <c r="D591" s="3"/>
      <c r="E591" s="3"/>
      <c r="F591" s="3"/>
      <c r="G591" s="3"/>
      <c r="H591" s="3"/>
      <c r="J591" s="3"/>
      <c r="K591" s="3"/>
      <c r="L591" s="3"/>
      <c r="N591" s="3"/>
      <c r="O591" s="284"/>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row>
    <row r="592" spans="1:144">
      <c r="A592" s="3"/>
      <c r="B592" s="3"/>
      <c r="C592" s="3"/>
      <c r="D592" s="3"/>
      <c r="E592" s="3"/>
      <c r="F592" s="3"/>
      <c r="G592" s="3"/>
      <c r="H592" s="3"/>
      <c r="J592" s="3"/>
      <c r="K592" s="3"/>
      <c r="L592" s="3"/>
      <c r="N592" s="3"/>
      <c r="O592" s="284"/>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row>
    <row r="593" spans="1:144">
      <c r="A593" s="3"/>
      <c r="B593" s="3"/>
      <c r="C593" s="3"/>
      <c r="D593" s="3"/>
      <c r="E593" s="3"/>
      <c r="F593" s="3"/>
      <c r="G593" s="3"/>
      <c r="H593" s="3"/>
      <c r="J593" s="3"/>
      <c r="K593" s="3"/>
      <c r="L593" s="3"/>
      <c r="N593" s="3"/>
      <c r="O593" s="284"/>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row>
    <row r="594" spans="1:144">
      <c r="A594" s="3"/>
      <c r="B594" s="3"/>
      <c r="C594" s="3"/>
      <c r="D594" s="3"/>
      <c r="E594" s="3"/>
      <c r="F594" s="3"/>
      <c r="G594" s="3"/>
      <c r="H594" s="3"/>
      <c r="J594" s="3"/>
      <c r="K594" s="3"/>
      <c r="L594" s="3"/>
      <c r="N594" s="3"/>
      <c r="O594" s="284"/>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row>
    <row r="595" spans="1:144">
      <c r="A595" s="3"/>
      <c r="B595" s="3"/>
      <c r="C595" s="3"/>
      <c r="D595" s="3"/>
      <c r="E595" s="3"/>
      <c r="F595" s="3"/>
      <c r="G595" s="3"/>
      <c r="H595" s="3"/>
      <c r="J595" s="3"/>
      <c r="K595" s="3"/>
      <c r="L595" s="3"/>
      <c r="N595" s="3"/>
      <c r="O595" s="284"/>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row>
    <row r="596" spans="1:144">
      <c r="A596" s="3"/>
      <c r="B596" s="3"/>
      <c r="C596" s="3"/>
      <c r="D596" s="3"/>
      <c r="E596" s="3"/>
      <c r="F596" s="3"/>
      <c r="G596" s="3"/>
      <c r="H596" s="3"/>
      <c r="J596" s="3"/>
      <c r="K596" s="3"/>
      <c r="L596" s="3"/>
      <c r="N596" s="3"/>
      <c r="O596" s="284"/>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row>
    <row r="597" spans="1:144">
      <c r="A597" s="3"/>
      <c r="B597" s="3"/>
      <c r="C597" s="3"/>
      <c r="D597" s="3"/>
      <c r="E597" s="3"/>
      <c r="F597" s="3"/>
      <c r="G597" s="3"/>
      <c r="H597" s="3"/>
      <c r="J597" s="3"/>
      <c r="K597" s="3"/>
      <c r="L597" s="3"/>
      <c r="N597" s="3"/>
      <c r="O597" s="284"/>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row>
    <row r="598" spans="1:144">
      <c r="A598" s="3"/>
      <c r="B598" s="3"/>
      <c r="C598" s="3"/>
      <c r="D598" s="3"/>
      <c r="E598" s="3"/>
      <c r="F598" s="3"/>
      <c r="G598" s="3"/>
      <c r="H598" s="3"/>
      <c r="J598" s="3"/>
      <c r="K598" s="3"/>
      <c r="L598" s="3"/>
      <c r="N598" s="3"/>
      <c r="O598" s="284"/>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row>
    <row r="599" spans="1:144">
      <c r="A599" s="3"/>
      <c r="B599" s="3"/>
      <c r="C599" s="3"/>
      <c r="D599" s="3"/>
      <c r="E599" s="3"/>
      <c r="F599" s="3"/>
      <c r="G599" s="3"/>
      <c r="H599" s="3"/>
      <c r="J599" s="3"/>
      <c r="K599" s="3"/>
      <c r="L599" s="3"/>
      <c r="N599" s="3"/>
      <c r="O599" s="284"/>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row>
    <row r="600" spans="1:144">
      <c r="A600" s="3"/>
      <c r="B600" s="3"/>
      <c r="C600" s="3"/>
      <c r="D600" s="3"/>
      <c r="E600" s="3"/>
      <c r="F600" s="3"/>
      <c r="G600" s="3"/>
      <c r="H600" s="3"/>
      <c r="J600" s="3"/>
      <c r="K600" s="3"/>
      <c r="L600" s="3"/>
      <c r="N600" s="3"/>
      <c r="O600" s="284"/>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row>
    <row r="601" spans="1:144">
      <c r="A601" s="3"/>
      <c r="B601" s="3"/>
      <c r="C601" s="3"/>
      <c r="D601" s="3"/>
      <c r="E601" s="3"/>
      <c r="F601" s="3"/>
      <c r="G601" s="3"/>
      <c r="H601" s="3"/>
      <c r="J601" s="3"/>
      <c r="K601" s="3"/>
      <c r="L601" s="3"/>
      <c r="N601" s="3"/>
      <c r="O601" s="284"/>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row>
    <row r="602" spans="1:144">
      <c r="A602" s="3"/>
      <c r="B602" s="3"/>
      <c r="C602" s="3"/>
      <c r="D602" s="3"/>
      <c r="E602" s="3"/>
      <c r="F602" s="3"/>
      <c r="G602" s="3"/>
      <c r="H602" s="3"/>
      <c r="J602" s="3"/>
      <c r="K602" s="3"/>
      <c r="L602" s="3"/>
      <c r="N602" s="3"/>
      <c r="O602" s="284"/>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row>
    <row r="603" spans="1:144">
      <c r="A603" s="3"/>
      <c r="B603" s="3"/>
      <c r="C603" s="3"/>
      <c r="D603" s="3"/>
      <c r="E603" s="3"/>
      <c r="F603" s="3"/>
      <c r="G603" s="3"/>
      <c r="H603" s="3"/>
      <c r="J603" s="3"/>
      <c r="K603" s="3"/>
      <c r="L603" s="3"/>
      <c r="N603" s="3"/>
      <c r="O603" s="284"/>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row>
    <row r="604" spans="1:144">
      <c r="A604" s="3"/>
      <c r="B604" s="3"/>
      <c r="C604" s="3"/>
      <c r="D604" s="3"/>
      <c r="E604" s="3"/>
      <c r="F604" s="3"/>
      <c r="G604" s="3"/>
      <c r="H604" s="3"/>
      <c r="J604" s="3"/>
      <c r="K604" s="3"/>
      <c r="L604" s="3"/>
      <c r="N604" s="3"/>
      <c r="O604" s="284"/>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row>
    <row r="605" spans="1:144">
      <c r="A605" s="3"/>
      <c r="B605" s="3"/>
      <c r="C605" s="3"/>
      <c r="D605" s="3"/>
      <c r="E605" s="3"/>
      <c r="F605" s="3"/>
      <c r="G605" s="3"/>
      <c r="H605" s="3"/>
      <c r="J605" s="3"/>
      <c r="K605" s="3"/>
      <c r="L605" s="3"/>
      <c r="N605" s="3"/>
      <c r="O605" s="284"/>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row>
    <row r="606" spans="1:144">
      <c r="A606" s="3"/>
      <c r="B606" s="3"/>
      <c r="C606" s="3"/>
      <c r="D606" s="3"/>
      <c r="E606" s="3"/>
      <c r="F606" s="3"/>
      <c r="G606" s="3"/>
      <c r="H606" s="3"/>
      <c r="J606" s="3"/>
      <c r="K606" s="3"/>
      <c r="L606" s="3"/>
      <c r="N606" s="3"/>
      <c r="O606" s="284"/>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row>
    <row r="607" spans="1:144">
      <c r="A607" s="3"/>
      <c r="B607" s="3"/>
      <c r="C607" s="3"/>
      <c r="D607" s="3"/>
      <c r="E607" s="3"/>
      <c r="F607" s="3"/>
      <c r="G607" s="3"/>
      <c r="H607" s="3"/>
      <c r="J607" s="3"/>
      <c r="K607" s="3"/>
      <c r="L607" s="3"/>
      <c r="N607" s="3"/>
      <c r="O607" s="284"/>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row>
    <row r="608" spans="1:144">
      <c r="A608" s="3"/>
      <c r="B608" s="3"/>
      <c r="C608" s="3"/>
      <c r="D608" s="3"/>
      <c r="E608" s="3"/>
      <c r="F608" s="3"/>
      <c r="G608" s="3"/>
      <c r="H608" s="3"/>
      <c r="J608" s="3"/>
      <c r="K608" s="3"/>
      <c r="L608" s="3"/>
      <c r="N608" s="3"/>
      <c r="O608" s="284"/>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row>
    <row r="609" spans="1:144">
      <c r="A609" s="3"/>
      <c r="B609" s="3"/>
      <c r="C609" s="3"/>
      <c r="D609" s="3"/>
      <c r="E609" s="3"/>
      <c r="F609" s="3"/>
      <c r="G609" s="3"/>
      <c r="H609" s="3"/>
      <c r="J609" s="3"/>
      <c r="K609" s="3"/>
      <c r="L609" s="3"/>
      <c r="N609" s="3"/>
      <c r="O609" s="284"/>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row>
    <row r="610" spans="1:144">
      <c r="A610" s="3"/>
      <c r="B610" s="3"/>
      <c r="C610" s="3"/>
      <c r="D610" s="3"/>
      <c r="E610" s="3"/>
      <c r="F610" s="3"/>
      <c r="G610" s="3"/>
      <c r="H610" s="3"/>
      <c r="J610" s="3"/>
      <c r="K610" s="3"/>
      <c r="L610" s="3"/>
      <c r="N610" s="3"/>
      <c r="O610" s="284"/>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row>
    <row r="611" spans="1:144">
      <c r="A611" s="3"/>
      <c r="B611" s="3"/>
      <c r="C611" s="3"/>
      <c r="D611" s="3"/>
      <c r="E611" s="3"/>
      <c r="F611" s="3"/>
      <c r="G611" s="3"/>
      <c r="H611" s="3"/>
      <c r="J611" s="3"/>
      <c r="K611" s="3"/>
      <c r="L611" s="3"/>
      <c r="N611" s="3"/>
      <c r="O611" s="284"/>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row>
    <row r="612" spans="1:144">
      <c r="A612" s="3"/>
      <c r="B612" s="3"/>
      <c r="C612" s="3"/>
      <c r="D612" s="3"/>
      <c r="E612" s="3"/>
      <c r="F612" s="3"/>
      <c r="G612" s="3"/>
      <c r="H612" s="3"/>
      <c r="J612" s="3"/>
      <c r="K612" s="3"/>
      <c r="L612" s="3"/>
      <c r="N612" s="3"/>
      <c r="O612" s="284"/>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row>
    <row r="613" spans="1:144">
      <c r="A613" s="3"/>
      <c r="B613" s="3"/>
      <c r="C613" s="3"/>
      <c r="D613" s="3"/>
      <c r="E613" s="3"/>
      <c r="F613" s="3"/>
      <c r="G613" s="3"/>
      <c r="H613" s="3"/>
      <c r="J613" s="3"/>
      <c r="K613" s="3"/>
      <c r="L613" s="3"/>
      <c r="N613" s="3"/>
      <c r="O613" s="284"/>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row>
    <row r="614" spans="1:144">
      <c r="A614" s="3"/>
      <c r="B614" s="3"/>
      <c r="C614" s="3"/>
      <c r="D614" s="3"/>
      <c r="E614" s="3"/>
      <c r="F614" s="3"/>
      <c r="G614" s="3"/>
      <c r="H614" s="3"/>
      <c r="J614" s="3"/>
      <c r="K614" s="3"/>
      <c r="L614" s="3"/>
      <c r="N614" s="3"/>
      <c r="O614" s="284"/>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row>
    <row r="615" spans="1:144">
      <c r="A615" s="3"/>
      <c r="B615" s="3"/>
      <c r="C615" s="3"/>
      <c r="D615" s="3"/>
      <c r="E615" s="3"/>
      <c r="F615" s="3"/>
      <c r="G615" s="3"/>
      <c r="H615" s="3"/>
      <c r="J615" s="3"/>
      <c r="K615" s="3"/>
      <c r="L615" s="3"/>
      <c r="N615" s="3"/>
      <c r="O615" s="284"/>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row>
    <row r="616" spans="1:144">
      <c r="A616" s="3"/>
      <c r="B616" s="3"/>
      <c r="C616" s="3"/>
      <c r="D616" s="3"/>
      <c r="E616" s="3"/>
      <c r="F616" s="3"/>
      <c r="G616" s="3"/>
      <c r="H616" s="3"/>
      <c r="J616" s="3"/>
      <c r="K616" s="3"/>
      <c r="L616" s="3"/>
      <c r="N616" s="3"/>
      <c r="O616" s="284"/>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row>
    <row r="617" spans="1:144">
      <c r="A617" s="3"/>
      <c r="B617" s="3"/>
      <c r="C617" s="3"/>
      <c r="D617" s="3"/>
      <c r="E617" s="3"/>
      <c r="F617" s="3"/>
      <c r="G617" s="3"/>
      <c r="H617" s="3"/>
      <c r="J617" s="3"/>
      <c r="K617" s="3"/>
      <c r="L617" s="3"/>
      <c r="N617" s="3"/>
      <c r="O617" s="284"/>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row>
    <row r="618" spans="1:144">
      <c r="A618" s="3"/>
      <c r="B618" s="3"/>
      <c r="C618" s="3"/>
      <c r="D618" s="3"/>
      <c r="E618" s="3"/>
      <c r="F618" s="3"/>
      <c r="G618" s="3"/>
      <c r="H618" s="3"/>
      <c r="J618" s="3"/>
      <c r="K618" s="3"/>
      <c r="L618" s="3"/>
      <c r="N618" s="3"/>
      <c r="O618" s="284"/>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row>
    <row r="619" spans="1:144">
      <c r="A619" s="3"/>
      <c r="B619" s="3"/>
      <c r="C619" s="3"/>
      <c r="D619" s="3"/>
      <c r="E619" s="3"/>
      <c r="F619" s="3"/>
      <c r="G619" s="3"/>
      <c r="H619" s="3"/>
      <c r="J619" s="3"/>
      <c r="K619" s="3"/>
      <c r="L619" s="3"/>
      <c r="N619" s="3"/>
      <c r="O619" s="284"/>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row>
    <row r="620" spans="1:144">
      <c r="A620" s="3"/>
      <c r="B620" s="3"/>
      <c r="C620" s="3"/>
      <c r="D620" s="3"/>
      <c r="E620" s="3"/>
      <c r="F620" s="3"/>
      <c r="G620" s="3"/>
      <c r="H620" s="3"/>
      <c r="J620" s="3"/>
      <c r="K620" s="3"/>
      <c r="L620" s="3"/>
      <c r="N620" s="3"/>
      <c r="O620" s="284"/>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row>
    <row r="621" spans="1:144">
      <c r="A621" s="3"/>
      <c r="B621" s="3"/>
      <c r="C621" s="3"/>
      <c r="D621" s="3"/>
      <c r="E621" s="3"/>
      <c r="F621" s="3"/>
      <c r="G621" s="3"/>
      <c r="H621" s="3"/>
      <c r="J621" s="3"/>
      <c r="K621" s="3"/>
      <c r="L621" s="3"/>
      <c r="N621" s="3"/>
      <c r="O621" s="284"/>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row>
    <row r="622" spans="1:144">
      <c r="A622" s="3"/>
      <c r="B622" s="3"/>
      <c r="C622" s="3"/>
      <c r="D622" s="3"/>
      <c r="E622" s="3"/>
      <c r="F622" s="3"/>
      <c r="G622" s="3"/>
      <c r="H622" s="3"/>
      <c r="J622" s="3"/>
      <c r="K622" s="3"/>
      <c r="L622" s="3"/>
      <c r="N622" s="3"/>
      <c r="O622" s="284"/>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row>
    <row r="623" spans="1:144">
      <c r="A623" s="3"/>
      <c r="B623" s="3"/>
      <c r="C623" s="3"/>
      <c r="D623" s="3"/>
      <c r="E623" s="3"/>
      <c r="F623" s="3"/>
      <c r="G623" s="3"/>
      <c r="H623" s="3"/>
      <c r="J623" s="3"/>
      <c r="K623" s="3"/>
      <c r="L623" s="3"/>
      <c r="N623" s="3"/>
      <c r="O623" s="284"/>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row>
    <row r="624" spans="1:144">
      <c r="A624" s="3"/>
      <c r="B624" s="3"/>
      <c r="C624" s="3"/>
      <c r="D624" s="3"/>
      <c r="E624" s="3"/>
      <c r="F624" s="3"/>
      <c r="G624" s="3"/>
      <c r="H624" s="3"/>
      <c r="J624" s="3"/>
      <c r="K624" s="3"/>
      <c r="L624" s="3"/>
      <c r="N624" s="3"/>
      <c r="O624" s="284"/>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row>
    <row r="625" spans="1:144">
      <c r="A625" s="3"/>
      <c r="B625" s="3"/>
      <c r="C625" s="3"/>
      <c r="D625" s="3"/>
      <c r="E625" s="3"/>
      <c r="F625" s="3"/>
      <c r="G625" s="3"/>
      <c r="H625" s="3"/>
      <c r="J625" s="3"/>
      <c r="K625" s="3"/>
      <c r="L625" s="3"/>
      <c r="N625" s="3"/>
      <c r="O625" s="284"/>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row>
    <row r="626" spans="1:144">
      <c r="A626" s="3"/>
      <c r="B626" s="3"/>
      <c r="C626" s="3"/>
      <c r="D626" s="3"/>
      <c r="E626" s="3"/>
      <c r="F626" s="3"/>
      <c r="G626" s="3"/>
      <c r="H626" s="3"/>
      <c r="J626" s="3"/>
      <c r="K626" s="3"/>
      <c r="L626" s="3"/>
      <c r="N626" s="3"/>
      <c r="O626" s="284"/>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row>
    <row r="627" spans="1:144">
      <c r="A627" s="3"/>
      <c r="B627" s="3"/>
      <c r="C627" s="3"/>
      <c r="D627" s="3"/>
      <c r="E627" s="3"/>
      <c r="F627" s="3"/>
      <c r="G627" s="3"/>
      <c r="H627" s="3"/>
      <c r="J627" s="3"/>
      <c r="K627" s="3"/>
      <c r="L627" s="3"/>
      <c r="N627" s="3"/>
      <c r="O627" s="284"/>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row>
    <row r="628" spans="1:144">
      <c r="A628" s="3"/>
      <c r="B628" s="3"/>
      <c r="C628" s="3"/>
      <c r="D628" s="3"/>
      <c r="E628" s="3"/>
      <c r="F628" s="3"/>
      <c r="G628" s="3"/>
      <c r="H628" s="3"/>
      <c r="J628" s="3"/>
      <c r="K628" s="3"/>
      <c r="L628" s="3"/>
      <c r="N628" s="3"/>
      <c r="O628" s="284"/>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row>
    <row r="629" spans="1:144">
      <c r="A629" s="3"/>
      <c r="B629" s="3"/>
      <c r="C629" s="3"/>
      <c r="D629" s="3"/>
      <c r="E629" s="3"/>
      <c r="F629" s="3"/>
      <c r="G629" s="3"/>
      <c r="H629" s="3"/>
      <c r="J629" s="3"/>
      <c r="K629" s="3"/>
      <c r="L629" s="3"/>
      <c r="N629" s="3"/>
      <c r="O629" s="284"/>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row>
    <row r="630" spans="1:144">
      <c r="A630" s="3"/>
      <c r="B630" s="3"/>
      <c r="C630" s="3"/>
      <c r="D630" s="3"/>
      <c r="E630" s="3"/>
      <c r="F630" s="3"/>
      <c r="G630" s="3"/>
      <c r="H630" s="3"/>
      <c r="J630" s="3"/>
      <c r="K630" s="3"/>
      <c r="L630" s="3"/>
      <c r="N630" s="3"/>
      <c r="O630" s="284"/>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row>
    <row r="631" spans="1:144">
      <c r="A631" s="3"/>
      <c r="B631" s="3"/>
      <c r="C631" s="3"/>
      <c r="D631" s="3"/>
      <c r="E631" s="3"/>
      <c r="F631" s="3"/>
      <c r="G631" s="3"/>
      <c r="H631" s="3"/>
      <c r="J631" s="3"/>
      <c r="K631" s="3"/>
      <c r="L631" s="3"/>
      <c r="N631" s="3"/>
      <c r="O631" s="284"/>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row>
    <row r="632" spans="1:144">
      <c r="A632" s="3"/>
      <c r="B632" s="3"/>
      <c r="C632" s="3"/>
      <c r="D632" s="3"/>
      <c r="E632" s="3"/>
      <c r="F632" s="3"/>
      <c r="G632" s="3"/>
      <c r="H632" s="3"/>
      <c r="J632" s="3"/>
      <c r="K632" s="3"/>
      <c r="L632" s="3"/>
      <c r="N632" s="3"/>
      <c r="O632" s="284"/>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row>
    <row r="633" spans="1:144">
      <c r="A633" s="3"/>
      <c r="B633" s="3"/>
      <c r="C633" s="3"/>
      <c r="D633" s="3"/>
      <c r="E633" s="3"/>
      <c r="F633" s="3"/>
      <c r="G633" s="3"/>
      <c r="H633" s="3"/>
      <c r="J633" s="3"/>
      <c r="K633" s="3"/>
      <c r="L633" s="3"/>
      <c r="N633" s="3"/>
      <c r="O633" s="284"/>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row>
    <row r="634" spans="1:144">
      <c r="A634" s="3"/>
      <c r="B634" s="3"/>
      <c r="C634" s="3"/>
      <c r="D634" s="3"/>
      <c r="E634" s="3"/>
      <c r="F634" s="3"/>
      <c r="G634" s="3"/>
      <c r="H634" s="3"/>
      <c r="J634" s="3"/>
      <c r="K634" s="3"/>
      <c r="L634" s="3"/>
      <c r="N634" s="3"/>
      <c r="O634" s="284"/>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row>
    <row r="635" spans="1:144">
      <c r="A635" s="3"/>
      <c r="B635" s="3"/>
      <c r="C635" s="3"/>
      <c r="D635" s="3"/>
      <c r="E635" s="3"/>
      <c r="F635" s="3"/>
      <c r="G635" s="3"/>
      <c r="H635" s="3"/>
      <c r="J635" s="3"/>
      <c r="K635" s="3"/>
      <c r="L635" s="3"/>
      <c r="N635" s="3"/>
      <c r="O635" s="284"/>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row>
    <row r="636" spans="1:144">
      <c r="A636" s="3"/>
      <c r="B636" s="3"/>
      <c r="C636" s="3"/>
      <c r="D636" s="3"/>
      <c r="E636" s="3"/>
      <c r="F636" s="3"/>
      <c r="G636" s="3"/>
      <c r="H636" s="3"/>
      <c r="J636" s="3"/>
      <c r="K636" s="3"/>
      <c r="L636" s="3"/>
      <c r="N636" s="3"/>
      <c r="O636" s="284"/>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row>
    <row r="637" spans="1:144">
      <c r="A637" s="3"/>
      <c r="B637" s="3"/>
      <c r="C637" s="3"/>
      <c r="D637" s="3"/>
      <c r="E637" s="3"/>
      <c r="F637" s="3"/>
      <c r="G637" s="3"/>
      <c r="H637" s="3"/>
      <c r="J637" s="3"/>
      <c r="K637" s="3"/>
      <c r="L637" s="3"/>
      <c r="N637" s="3"/>
      <c r="O637" s="284"/>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row>
    <row r="638" spans="1:144">
      <c r="A638" s="3"/>
      <c r="B638" s="3"/>
      <c r="C638" s="3"/>
      <c r="D638" s="3"/>
      <c r="E638" s="3"/>
      <c r="F638" s="3"/>
      <c r="G638" s="3"/>
      <c r="H638" s="3"/>
      <c r="J638" s="3"/>
      <c r="K638" s="3"/>
      <c r="L638" s="3"/>
      <c r="N638" s="3"/>
      <c r="O638" s="284"/>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row>
    <row r="639" spans="1:144">
      <c r="A639" s="3"/>
      <c r="B639" s="3"/>
      <c r="C639" s="3"/>
      <c r="D639" s="3"/>
      <c r="E639" s="3"/>
      <c r="F639" s="3"/>
      <c r="G639" s="3"/>
      <c r="H639" s="3"/>
      <c r="J639" s="3"/>
      <c r="K639" s="3"/>
      <c r="L639" s="3"/>
      <c r="N639" s="3"/>
      <c r="O639" s="284"/>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row>
    <row r="640" spans="1:144">
      <c r="A640" s="3"/>
      <c r="B640" s="3"/>
      <c r="C640" s="3"/>
      <c r="D640" s="3"/>
      <c r="E640" s="3"/>
      <c r="F640" s="3"/>
      <c r="G640" s="3"/>
      <c r="H640" s="3"/>
      <c r="J640" s="3"/>
      <c r="K640" s="3"/>
      <c r="L640" s="3"/>
      <c r="N640" s="3"/>
      <c r="O640" s="284"/>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row>
    <row r="641" spans="1:144">
      <c r="A641" s="3"/>
      <c r="B641" s="3"/>
      <c r="C641" s="3"/>
      <c r="D641" s="3"/>
      <c r="E641" s="3"/>
      <c r="F641" s="3"/>
      <c r="G641" s="3"/>
      <c r="H641" s="3"/>
      <c r="J641" s="3"/>
      <c r="K641" s="3"/>
      <c r="L641" s="3"/>
      <c r="N641" s="3"/>
      <c r="O641" s="284"/>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row>
    <row r="642" spans="1:144">
      <c r="A642" s="3"/>
      <c r="B642" s="3"/>
      <c r="C642" s="3"/>
      <c r="D642" s="3"/>
      <c r="E642" s="3"/>
      <c r="F642" s="3"/>
      <c r="G642" s="3"/>
      <c r="H642" s="3"/>
      <c r="J642" s="3"/>
      <c r="K642" s="3"/>
      <c r="L642" s="3"/>
      <c r="N642" s="3"/>
      <c r="O642" s="284"/>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row>
    <row r="643" spans="1:144">
      <c r="A643" s="3"/>
      <c r="B643" s="3"/>
      <c r="C643" s="3"/>
      <c r="D643" s="3"/>
      <c r="E643" s="3"/>
      <c r="F643" s="3"/>
      <c r="G643" s="3"/>
      <c r="H643" s="3"/>
      <c r="J643" s="3"/>
      <c r="K643" s="3"/>
      <c r="L643" s="3"/>
      <c r="N643" s="3"/>
      <c r="O643" s="284"/>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row>
    <row r="644" spans="1:144">
      <c r="A644" s="3"/>
      <c r="B644" s="3"/>
      <c r="C644" s="3"/>
      <c r="D644" s="3"/>
      <c r="E644" s="3"/>
      <c r="F644" s="3"/>
      <c r="G644" s="3"/>
      <c r="H644" s="3"/>
      <c r="J644" s="3"/>
      <c r="K644" s="3"/>
      <c r="L644" s="3"/>
      <c r="N644" s="3"/>
      <c r="O644" s="284"/>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row>
    <row r="645" spans="1:144">
      <c r="A645" s="3"/>
      <c r="B645" s="3"/>
      <c r="C645" s="3"/>
      <c r="D645" s="3"/>
      <c r="E645" s="3"/>
      <c r="F645" s="3"/>
      <c r="G645" s="3"/>
      <c r="H645" s="3"/>
      <c r="J645" s="3"/>
      <c r="K645" s="3"/>
      <c r="L645" s="3"/>
      <c r="N645" s="3"/>
      <c r="O645" s="284"/>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row>
    <row r="646" spans="1:144">
      <c r="A646" s="3"/>
      <c r="B646" s="3"/>
      <c r="C646" s="3"/>
      <c r="D646" s="3"/>
      <c r="E646" s="3"/>
      <c r="F646" s="3"/>
      <c r="G646" s="3"/>
      <c r="H646" s="3"/>
      <c r="J646" s="3"/>
      <c r="K646" s="3"/>
      <c r="L646" s="3"/>
      <c r="N646" s="3"/>
      <c r="O646" s="284"/>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row>
    <row r="647" spans="1:144">
      <c r="A647" s="3"/>
      <c r="B647" s="3"/>
      <c r="C647" s="3"/>
      <c r="D647" s="3"/>
      <c r="E647" s="3"/>
      <c r="F647" s="3"/>
      <c r="G647" s="3"/>
      <c r="H647" s="3"/>
      <c r="J647" s="3"/>
      <c r="K647" s="3"/>
      <c r="L647" s="3"/>
      <c r="N647" s="3"/>
      <c r="O647" s="284"/>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row>
    <row r="648" spans="1:144">
      <c r="A648" s="3"/>
      <c r="B648" s="3"/>
      <c r="C648" s="3"/>
      <c r="D648" s="3"/>
      <c r="E648" s="3"/>
      <c r="F648" s="3"/>
      <c r="G648" s="3"/>
      <c r="H648" s="3"/>
      <c r="J648" s="3"/>
      <c r="K648" s="3"/>
      <c r="L648" s="3"/>
      <c r="N648" s="3"/>
      <c r="O648" s="284"/>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row>
    <row r="649" spans="1:144">
      <c r="A649" s="3"/>
      <c r="B649" s="3"/>
      <c r="C649" s="3"/>
      <c r="D649" s="3"/>
      <c r="E649" s="3"/>
      <c r="F649" s="3"/>
      <c r="G649" s="3"/>
      <c r="H649" s="3"/>
      <c r="J649" s="3"/>
      <c r="K649" s="3"/>
      <c r="L649" s="3"/>
      <c r="N649" s="3"/>
      <c r="O649" s="284"/>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row>
    <row r="650" spans="1:144">
      <c r="A650" s="3"/>
      <c r="B650" s="3"/>
      <c r="C650" s="3"/>
      <c r="D650" s="3"/>
      <c r="E650" s="3"/>
      <c r="F650" s="3"/>
      <c r="G650" s="3"/>
      <c r="H650" s="3"/>
      <c r="J650" s="3"/>
      <c r="K650" s="3"/>
      <c r="L650" s="3"/>
      <c r="N650" s="3"/>
      <c r="O650" s="284"/>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row>
    <row r="651" spans="1:144">
      <c r="A651" s="3"/>
      <c r="B651" s="3"/>
      <c r="C651" s="3"/>
      <c r="D651" s="3"/>
      <c r="E651" s="3"/>
      <c r="F651" s="3"/>
      <c r="G651" s="3"/>
      <c r="H651" s="3"/>
      <c r="J651" s="3"/>
      <c r="K651" s="3"/>
      <c r="L651" s="3"/>
      <c r="N651" s="3"/>
      <c r="O651" s="284"/>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row>
    <row r="652" spans="1:144">
      <c r="A652" s="3"/>
      <c r="B652" s="3"/>
      <c r="C652" s="3"/>
      <c r="D652" s="3"/>
      <c r="E652" s="3"/>
      <c r="F652" s="3"/>
      <c r="G652" s="3"/>
      <c r="H652" s="3"/>
      <c r="J652" s="3"/>
      <c r="K652" s="3"/>
      <c r="L652" s="3"/>
      <c r="N652" s="3"/>
      <c r="O652" s="284"/>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row>
    <row r="653" spans="1:144">
      <c r="A653" s="3"/>
      <c r="B653" s="3"/>
      <c r="C653" s="3"/>
      <c r="D653" s="3"/>
      <c r="E653" s="3"/>
      <c r="F653" s="3"/>
      <c r="G653" s="3"/>
      <c r="H653" s="3"/>
      <c r="J653" s="3"/>
      <c r="K653" s="3"/>
      <c r="L653" s="3"/>
      <c r="N653" s="3"/>
      <c r="O653" s="284"/>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row>
    <row r="654" spans="1:144">
      <c r="A654" s="3"/>
      <c r="B654" s="3"/>
      <c r="C654" s="3"/>
      <c r="D654" s="3"/>
      <c r="E654" s="3"/>
      <c r="F654" s="3"/>
      <c r="G654" s="3"/>
      <c r="H654" s="3"/>
      <c r="J654" s="3"/>
      <c r="K654" s="3"/>
      <c r="L654" s="3"/>
      <c r="N654" s="3"/>
      <c r="O654" s="284"/>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row>
    <row r="655" spans="1:144">
      <c r="A655" s="3"/>
      <c r="B655" s="3"/>
      <c r="C655" s="3"/>
      <c r="D655" s="3"/>
      <c r="E655" s="3"/>
      <c r="F655" s="3"/>
      <c r="G655" s="3"/>
      <c r="H655" s="3"/>
      <c r="J655" s="3"/>
      <c r="K655" s="3"/>
      <c r="L655" s="3"/>
      <c r="N655" s="3"/>
      <c r="O655" s="284"/>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row>
    <row r="656" spans="1:144">
      <c r="A656" s="3"/>
      <c r="B656" s="3"/>
      <c r="C656" s="3"/>
      <c r="D656" s="3"/>
      <c r="E656" s="3"/>
      <c r="F656" s="3"/>
      <c r="G656" s="3"/>
      <c r="H656" s="3"/>
      <c r="J656" s="3"/>
      <c r="K656" s="3"/>
      <c r="L656" s="3"/>
      <c r="N656" s="3"/>
      <c r="O656" s="284"/>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row>
    <row r="657" spans="1:144">
      <c r="A657" s="3"/>
      <c r="B657" s="3"/>
      <c r="C657" s="3"/>
      <c r="D657" s="3"/>
      <c r="E657" s="3"/>
      <c r="F657" s="3"/>
      <c r="G657" s="3"/>
      <c r="H657" s="3"/>
      <c r="J657" s="3"/>
      <c r="K657" s="3"/>
      <c r="L657" s="3"/>
      <c r="N657" s="3"/>
      <c r="O657" s="284"/>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row>
    <row r="658" spans="1:144">
      <c r="A658" s="3"/>
      <c r="B658" s="3"/>
      <c r="C658" s="3"/>
      <c r="D658" s="3"/>
      <c r="E658" s="3"/>
      <c r="F658" s="3"/>
      <c r="G658" s="3"/>
      <c r="H658" s="3"/>
      <c r="J658" s="3"/>
      <c r="K658" s="3"/>
      <c r="L658" s="3"/>
      <c r="N658" s="3"/>
      <c r="O658" s="284"/>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row>
    <row r="659" spans="1:144">
      <c r="A659" s="3"/>
      <c r="B659" s="3"/>
      <c r="C659" s="3"/>
      <c r="D659" s="3"/>
      <c r="E659" s="3"/>
      <c r="F659" s="3"/>
      <c r="G659" s="3"/>
      <c r="H659" s="3"/>
      <c r="J659" s="3"/>
      <c r="K659" s="3"/>
      <c r="L659" s="3"/>
      <c r="N659" s="3"/>
      <c r="O659" s="284"/>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row>
    <row r="660" spans="1:144">
      <c r="A660" s="3"/>
      <c r="B660" s="3"/>
      <c r="C660" s="3"/>
      <c r="D660" s="3"/>
      <c r="E660" s="3"/>
      <c r="F660" s="3"/>
      <c r="G660" s="3"/>
      <c r="H660" s="3"/>
      <c r="J660" s="3"/>
      <c r="K660" s="3"/>
      <c r="L660" s="3"/>
      <c r="N660" s="3"/>
      <c r="O660" s="284"/>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row>
    <row r="661" spans="1:144">
      <c r="A661" s="3"/>
      <c r="B661" s="3"/>
      <c r="C661" s="3"/>
      <c r="D661" s="3"/>
      <c r="E661" s="3"/>
      <c r="F661" s="3"/>
      <c r="G661" s="3"/>
      <c r="H661" s="3"/>
      <c r="J661" s="3"/>
      <c r="K661" s="3"/>
      <c r="L661" s="3"/>
      <c r="N661" s="3"/>
      <c r="O661" s="284"/>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row>
    <row r="662" spans="1:144">
      <c r="A662" s="3"/>
      <c r="B662" s="3"/>
      <c r="C662" s="3"/>
      <c r="D662" s="3"/>
      <c r="E662" s="3"/>
      <c r="F662" s="3"/>
      <c r="G662" s="3"/>
      <c r="H662" s="3"/>
      <c r="J662" s="3"/>
      <c r="K662" s="3"/>
      <c r="L662" s="3"/>
      <c r="N662" s="3"/>
      <c r="O662" s="284"/>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row>
    <row r="663" spans="1:144">
      <c r="A663" s="3"/>
      <c r="B663" s="3"/>
      <c r="C663" s="3"/>
      <c r="D663" s="3"/>
      <c r="E663" s="3"/>
      <c r="F663" s="3"/>
      <c r="G663" s="3"/>
      <c r="H663" s="3"/>
      <c r="J663" s="3"/>
      <c r="K663" s="3"/>
      <c r="L663" s="3"/>
      <c r="N663" s="3"/>
      <c r="O663" s="284"/>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row>
    <row r="664" spans="1:144">
      <c r="A664" s="3"/>
      <c r="B664" s="3"/>
      <c r="C664" s="3"/>
      <c r="D664" s="3"/>
      <c r="E664" s="3"/>
      <c r="F664" s="3"/>
      <c r="G664" s="3"/>
      <c r="H664" s="3"/>
      <c r="J664" s="3"/>
      <c r="K664" s="3"/>
      <c r="L664" s="3"/>
      <c r="N664" s="3"/>
      <c r="O664" s="284"/>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row>
    <row r="665" spans="1:144">
      <c r="A665" s="3"/>
      <c r="B665" s="3"/>
      <c r="C665" s="3"/>
      <c r="D665" s="3"/>
      <c r="E665" s="3"/>
      <c r="F665" s="3"/>
      <c r="G665" s="3"/>
      <c r="H665" s="3"/>
      <c r="J665" s="3"/>
      <c r="K665" s="3"/>
      <c r="L665" s="3"/>
      <c r="N665" s="3"/>
      <c r="O665" s="284"/>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row>
    <row r="666" spans="1:144">
      <c r="A666" s="3"/>
      <c r="B666" s="3"/>
      <c r="C666" s="3"/>
      <c r="D666" s="3"/>
      <c r="E666" s="3"/>
      <c r="F666" s="3"/>
      <c r="G666" s="3"/>
      <c r="H666" s="3"/>
      <c r="J666" s="3"/>
      <c r="K666" s="3"/>
      <c r="L666" s="3"/>
      <c r="N666" s="3"/>
      <c r="O666" s="284"/>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row>
    <row r="667" spans="1:144">
      <c r="A667" s="3"/>
      <c r="B667" s="3"/>
      <c r="C667" s="3"/>
      <c r="D667" s="3"/>
      <c r="E667" s="3"/>
      <c r="F667" s="3"/>
      <c r="G667" s="3"/>
      <c r="H667" s="3"/>
      <c r="J667" s="3"/>
      <c r="K667" s="3"/>
      <c r="L667" s="3"/>
      <c r="N667" s="3"/>
      <c r="O667" s="284"/>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row>
    <row r="668" spans="1:144">
      <c r="A668" s="3"/>
      <c r="B668" s="3"/>
      <c r="C668" s="3"/>
      <c r="D668" s="3"/>
      <c r="E668" s="3"/>
      <c r="F668" s="3"/>
      <c r="G668" s="3"/>
      <c r="H668" s="3"/>
      <c r="J668" s="3"/>
      <c r="K668" s="3"/>
      <c r="L668" s="3"/>
      <c r="N668" s="3"/>
      <c r="O668" s="284"/>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row>
    <row r="669" spans="1:144">
      <c r="A669" s="3"/>
      <c r="B669" s="3"/>
      <c r="C669" s="3"/>
      <c r="D669" s="3"/>
      <c r="E669" s="3"/>
      <c r="F669" s="3"/>
      <c r="G669" s="3"/>
      <c r="H669" s="3"/>
      <c r="J669" s="3"/>
      <c r="K669" s="3"/>
      <c r="L669" s="3"/>
      <c r="N669" s="3"/>
      <c r="O669" s="284"/>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row>
    <row r="670" spans="1:144">
      <c r="A670" s="3"/>
      <c r="B670" s="3"/>
      <c r="C670" s="3"/>
      <c r="D670" s="3"/>
      <c r="E670" s="3"/>
      <c r="F670" s="3"/>
      <c r="G670" s="3"/>
      <c r="H670" s="3"/>
      <c r="J670" s="3"/>
      <c r="K670" s="3"/>
      <c r="L670" s="3"/>
      <c r="N670" s="3"/>
      <c r="O670" s="284"/>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row>
    <row r="671" spans="1:144">
      <c r="A671" s="3"/>
      <c r="B671" s="3"/>
      <c r="C671" s="3"/>
      <c r="D671" s="3"/>
      <c r="E671" s="3"/>
      <c r="F671" s="3"/>
      <c r="G671" s="3"/>
      <c r="H671" s="3"/>
      <c r="J671" s="3"/>
      <c r="K671" s="3"/>
      <c r="L671" s="3"/>
      <c r="N671" s="3"/>
      <c r="O671" s="284"/>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row>
    <row r="672" spans="1:144">
      <c r="A672" s="3"/>
      <c r="B672" s="3"/>
      <c r="C672" s="3"/>
      <c r="D672" s="3"/>
      <c r="E672" s="3"/>
      <c r="F672" s="3"/>
      <c r="G672" s="3"/>
      <c r="H672" s="3"/>
      <c r="J672" s="3"/>
      <c r="K672" s="3"/>
      <c r="L672" s="3"/>
      <c r="N672" s="3"/>
      <c r="O672" s="284"/>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row>
    <row r="673" spans="1:144">
      <c r="A673" s="3"/>
      <c r="B673" s="3"/>
      <c r="C673" s="3"/>
      <c r="D673" s="3"/>
      <c r="E673" s="3"/>
      <c r="F673" s="3"/>
      <c r="G673" s="3"/>
      <c r="H673" s="3"/>
      <c r="J673" s="3"/>
      <c r="K673" s="3"/>
      <c r="L673" s="3"/>
      <c r="N673" s="3"/>
      <c r="O673" s="284"/>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row>
    <row r="674" spans="1:144">
      <c r="A674" s="3"/>
      <c r="B674" s="3"/>
      <c r="C674" s="3"/>
      <c r="D674" s="3"/>
      <c r="E674" s="3"/>
      <c r="F674" s="3"/>
      <c r="G674" s="3"/>
      <c r="H674" s="3"/>
      <c r="J674" s="3"/>
      <c r="K674" s="3"/>
      <c r="L674" s="3"/>
      <c r="N674" s="3"/>
      <c r="O674" s="284"/>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row>
    <row r="675" spans="1:144">
      <c r="A675" s="3"/>
      <c r="B675" s="3"/>
      <c r="C675" s="3"/>
      <c r="D675" s="3"/>
      <c r="E675" s="3"/>
      <c r="F675" s="3"/>
      <c r="G675" s="3"/>
      <c r="H675" s="3"/>
      <c r="J675" s="3"/>
      <c r="K675" s="3"/>
      <c r="L675" s="3"/>
      <c r="N675" s="3"/>
      <c r="O675" s="284"/>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row>
    <row r="676" spans="1:144">
      <c r="A676" s="3"/>
      <c r="B676" s="3"/>
      <c r="C676" s="3"/>
      <c r="D676" s="3"/>
      <c r="E676" s="3"/>
      <c r="F676" s="3"/>
      <c r="G676" s="3"/>
      <c r="H676" s="3"/>
      <c r="J676" s="3"/>
      <c r="K676" s="3"/>
      <c r="L676" s="3"/>
      <c r="N676" s="3"/>
      <c r="O676" s="284"/>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row>
    <row r="677" spans="1:144">
      <c r="A677" s="3"/>
      <c r="B677" s="3"/>
      <c r="C677" s="3"/>
      <c r="D677" s="3"/>
      <c r="E677" s="3"/>
      <c r="F677" s="3"/>
      <c r="G677" s="3"/>
      <c r="H677" s="3"/>
      <c r="J677" s="3"/>
      <c r="K677" s="3"/>
      <c r="L677" s="3"/>
      <c r="N677" s="3"/>
      <c r="O677" s="284"/>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row>
    <row r="678" spans="1:144">
      <c r="A678" s="3"/>
      <c r="B678" s="3"/>
      <c r="C678" s="3"/>
      <c r="D678" s="3"/>
      <c r="E678" s="3"/>
      <c r="F678" s="3"/>
      <c r="G678" s="3"/>
      <c r="H678" s="3"/>
      <c r="J678" s="3"/>
      <c r="K678" s="3"/>
      <c r="L678" s="3"/>
      <c r="N678" s="3"/>
      <c r="O678" s="284"/>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row>
    <row r="679" spans="1:144">
      <c r="A679" s="3"/>
      <c r="B679" s="3"/>
      <c r="C679" s="3"/>
      <c r="D679" s="3"/>
      <c r="E679" s="3"/>
      <c r="F679" s="3"/>
      <c r="G679" s="3"/>
      <c r="H679" s="3"/>
      <c r="J679" s="3"/>
      <c r="K679" s="3"/>
      <c r="L679" s="3"/>
      <c r="N679" s="3"/>
      <c r="O679" s="284"/>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row>
    <row r="680" spans="1:144">
      <c r="A680" s="3"/>
      <c r="B680" s="3"/>
      <c r="C680" s="3"/>
      <c r="D680" s="3"/>
      <c r="E680" s="3"/>
      <c r="F680" s="3"/>
      <c r="G680" s="3"/>
      <c r="H680" s="3"/>
      <c r="J680" s="3"/>
      <c r="K680" s="3"/>
      <c r="L680" s="3"/>
      <c r="N680" s="3"/>
      <c r="O680" s="284"/>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row>
    <row r="681" spans="1:144">
      <c r="A681" s="3"/>
      <c r="B681" s="3"/>
      <c r="C681" s="3"/>
      <c r="D681" s="3"/>
      <c r="E681" s="3"/>
      <c r="F681" s="3"/>
      <c r="G681" s="3"/>
      <c r="H681" s="3"/>
      <c r="J681" s="3"/>
      <c r="K681" s="3"/>
      <c r="L681" s="3"/>
      <c r="N681" s="3"/>
      <c r="O681" s="284"/>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row>
    <row r="682" spans="1:144">
      <c r="A682" s="3"/>
      <c r="B682" s="3"/>
      <c r="C682" s="3"/>
      <c r="D682" s="3"/>
      <c r="E682" s="3"/>
      <c r="F682" s="3"/>
      <c r="G682" s="3"/>
      <c r="H682" s="3"/>
      <c r="J682" s="3"/>
      <c r="K682" s="3"/>
      <c r="L682" s="3"/>
      <c r="N682" s="3"/>
      <c r="O682" s="284"/>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row>
    <row r="683" spans="1:144">
      <c r="A683" s="3"/>
      <c r="B683" s="3"/>
      <c r="C683" s="3"/>
      <c r="D683" s="3"/>
      <c r="E683" s="3"/>
      <c r="F683" s="3"/>
      <c r="G683" s="3"/>
      <c r="H683" s="3"/>
      <c r="J683" s="3"/>
      <c r="K683" s="3"/>
      <c r="L683" s="3"/>
      <c r="N683" s="3"/>
      <c r="O683" s="284"/>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row>
    <row r="684" spans="1:144">
      <c r="A684" s="3"/>
      <c r="B684" s="3"/>
      <c r="C684" s="3"/>
      <c r="D684" s="3"/>
      <c r="E684" s="3"/>
      <c r="F684" s="3"/>
      <c r="G684" s="3"/>
      <c r="H684" s="3"/>
      <c r="J684" s="3"/>
      <c r="K684" s="3"/>
      <c r="L684" s="3"/>
      <c r="N684" s="3"/>
      <c r="O684" s="284"/>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row>
    <row r="685" spans="1:144">
      <c r="A685" s="3"/>
      <c r="B685" s="3"/>
      <c r="C685" s="3"/>
      <c r="D685" s="3"/>
      <c r="E685" s="3"/>
      <c r="F685" s="3"/>
      <c r="G685" s="3"/>
      <c r="H685" s="3"/>
      <c r="J685" s="3"/>
      <c r="K685" s="3"/>
      <c r="L685" s="3"/>
      <c r="N685" s="3"/>
      <c r="O685" s="284"/>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row>
    <row r="686" spans="1:144">
      <c r="A686" s="3"/>
      <c r="B686" s="3"/>
      <c r="C686" s="3"/>
      <c r="D686" s="3"/>
      <c r="E686" s="3"/>
      <c r="F686" s="3"/>
      <c r="G686" s="3"/>
      <c r="H686" s="3"/>
      <c r="J686" s="3"/>
      <c r="K686" s="3"/>
      <c r="L686" s="3"/>
      <c r="N686" s="3"/>
      <c r="O686" s="284"/>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row>
    <row r="687" spans="1:144">
      <c r="A687" s="3"/>
      <c r="B687" s="3"/>
      <c r="C687" s="3"/>
      <c r="D687" s="3"/>
      <c r="E687" s="3"/>
      <c r="F687" s="3"/>
      <c r="G687" s="3"/>
      <c r="H687" s="3"/>
      <c r="J687" s="3"/>
      <c r="K687" s="3"/>
      <c r="L687" s="3"/>
      <c r="N687" s="3"/>
      <c r="O687" s="284"/>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row>
    <row r="688" spans="1:144">
      <c r="A688" s="3"/>
      <c r="B688" s="3"/>
      <c r="C688" s="3"/>
      <c r="D688" s="3"/>
      <c r="E688" s="3"/>
      <c r="F688" s="3"/>
      <c r="G688" s="3"/>
      <c r="H688" s="3"/>
      <c r="J688" s="3"/>
      <c r="K688" s="3"/>
      <c r="L688" s="3"/>
      <c r="N688" s="3"/>
      <c r="O688" s="284"/>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row>
    <row r="689" spans="1:144">
      <c r="A689" s="3"/>
      <c r="B689" s="3"/>
      <c r="C689" s="3"/>
      <c r="D689" s="3"/>
      <c r="E689" s="3"/>
      <c r="F689" s="3"/>
      <c r="G689" s="3"/>
      <c r="H689" s="3"/>
      <c r="J689" s="3"/>
      <c r="K689" s="3"/>
      <c r="L689" s="3"/>
      <c r="N689" s="3"/>
      <c r="O689" s="284"/>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row>
    <row r="690" spans="1:144">
      <c r="A690" s="3"/>
      <c r="B690" s="3"/>
      <c r="C690" s="3"/>
      <c r="D690" s="3"/>
      <c r="E690" s="3"/>
      <c r="F690" s="3"/>
      <c r="G690" s="3"/>
      <c r="H690" s="3"/>
      <c r="J690" s="3"/>
      <c r="K690" s="3"/>
      <c r="L690" s="3"/>
      <c r="N690" s="3"/>
      <c r="O690" s="284"/>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row>
    <row r="691" spans="1:144">
      <c r="A691" s="3"/>
      <c r="B691" s="3"/>
      <c r="C691" s="3"/>
      <c r="D691" s="3"/>
      <c r="E691" s="3"/>
      <c r="F691" s="3"/>
      <c r="G691" s="3"/>
      <c r="H691" s="3"/>
      <c r="J691" s="3"/>
      <c r="K691" s="3"/>
      <c r="L691" s="3"/>
      <c r="N691" s="3"/>
      <c r="O691" s="284"/>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row>
    <row r="692" spans="1:144">
      <c r="A692" s="3"/>
      <c r="B692" s="3"/>
      <c r="C692" s="3"/>
      <c r="D692" s="3"/>
      <c r="E692" s="3"/>
      <c r="F692" s="3"/>
      <c r="G692" s="3"/>
      <c r="H692" s="3"/>
      <c r="J692" s="3"/>
      <c r="K692" s="3"/>
      <c r="L692" s="3"/>
      <c r="N692" s="3"/>
      <c r="O692" s="284"/>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row>
    <row r="693" spans="1:144">
      <c r="A693" s="3"/>
      <c r="B693" s="3"/>
      <c r="C693" s="3"/>
      <c r="D693" s="3"/>
      <c r="E693" s="3"/>
      <c r="F693" s="3"/>
      <c r="G693" s="3"/>
      <c r="H693" s="3"/>
      <c r="J693" s="3"/>
      <c r="K693" s="3"/>
      <c r="L693" s="3"/>
      <c r="N693" s="3"/>
      <c r="O693" s="284"/>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row>
    <row r="694" spans="1:144">
      <c r="A694" s="3"/>
      <c r="B694" s="3"/>
      <c r="C694" s="3"/>
      <c r="D694" s="3"/>
      <c r="E694" s="3"/>
      <c r="F694" s="3"/>
      <c r="G694" s="3"/>
      <c r="H694" s="3"/>
      <c r="J694" s="3"/>
      <c r="K694" s="3"/>
      <c r="L694" s="3"/>
      <c r="N694" s="3"/>
      <c r="O694" s="284"/>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row>
    <row r="695" spans="1:144">
      <c r="A695" s="3"/>
      <c r="B695" s="3"/>
      <c r="C695" s="3"/>
      <c r="D695" s="3"/>
      <c r="E695" s="3"/>
      <c r="F695" s="3"/>
      <c r="G695" s="3"/>
      <c r="H695" s="3"/>
      <c r="J695" s="3"/>
      <c r="K695" s="3"/>
      <c r="L695" s="3"/>
      <c r="N695" s="3"/>
      <c r="O695" s="284"/>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row>
    <row r="696" spans="1:144">
      <c r="A696" s="3"/>
      <c r="B696" s="3"/>
      <c r="C696" s="3"/>
      <c r="D696" s="3"/>
      <c r="E696" s="3"/>
      <c r="F696" s="3"/>
      <c r="G696" s="3"/>
      <c r="H696" s="3"/>
      <c r="J696" s="3"/>
      <c r="K696" s="3"/>
      <c r="L696" s="3"/>
      <c r="N696" s="3"/>
      <c r="O696" s="284"/>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row>
    <row r="697" spans="1:144">
      <c r="A697" s="3"/>
      <c r="B697" s="3"/>
      <c r="C697" s="3"/>
      <c r="D697" s="3"/>
      <c r="E697" s="3"/>
      <c r="F697" s="3"/>
      <c r="G697" s="3"/>
      <c r="H697" s="3"/>
      <c r="J697" s="3"/>
      <c r="K697" s="3"/>
      <c r="L697" s="3"/>
      <c r="N697" s="3"/>
      <c r="O697" s="284"/>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row>
    <row r="698" spans="1:144">
      <c r="A698" s="3"/>
      <c r="B698" s="3"/>
      <c r="C698" s="3"/>
      <c r="D698" s="3"/>
      <c r="E698" s="3"/>
      <c r="F698" s="3"/>
      <c r="G698" s="3"/>
      <c r="H698" s="3"/>
      <c r="J698" s="3"/>
      <c r="K698" s="3"/>
      <c r="L698" s="3"/>
      <c r="N698" s="3"/>
      <c r="O698" s="284"/>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row>
    <row r="699" spans="1:144">
      <c r="A699" s="3"/>
      <c r="B699" s="3"/>
      <c r="C699" s="3"/>
      <c r="D699" s="3"/>
      <c r="E699" s="3"/>
      <c r="F699" s="3"/>
      <c r="G699" s="3"/>
      <c r="H699" s="3"/>
      <c r="J699" s="3"/>
      <c r="K699" s="3"/>
      <c r="L699" s="3"/>
      <c r="N699" s="3"/>
      <c r="O699" s="284"/>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row>
    <row r="700" spans="1:144">
      <c r="A700" s="3"/>
      <c r="B700" s="3"/>
      <c r="C700" s="3"/>
      <c r="D700" s="3"/>
      <c r="E700" s="3"/>
      <c r="F700" s="3"/>
      <c r="G700" s="3"/>
      <c r="H700" s="3"/>
      <c r="J700" s="3"/>
      <c r="K700" s="3"/>
      <c r="L700" s="3"/>
      <c r="N700" s="3"/>
      <c r="O700" s="284"/>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row>
    <row r="701" spans="1:144">
      <c r="A701" s="3"/>
      <c r="B701" s="3"/>
      <c r="C701" s="3"/>
      <c r="D701" s="3"/>
      <c r="E701" s="3"/>
      <c r="F701" s="3"/>
      <c r="G701" s="3"/>
      <c r="H701" s="3"/>
      <c r="J701" s="3"/>
      <c r="K701" s="3"/>
      <c r="L701" s="3"/>
      <c r="N701" s="3"/>
      <c r="O701" s="284"/>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row>
    <row r="702" spans="1:144">
      <c r="A702" s="3"/>
      <c r="B702" s="3"/>
      <c r="C702" s="3"/>
      <c r="D702" s="3"/>
      <c r="E702" s="3"/>
      <c r="F702" s="3"/>
      <c r="G702" s="3"/>
      <c r="H702" s="3"/>
      <c r="J702" s="3"/>
      <c r="K702" s="3"/>
      <c r="L702" s="3"/>
      <c r="N702" s="3"/>
      <c r="O702" s="284"/>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row>
    <row r="703" spans="1:144">
      <c r="A703" s="3"/>
      <c r="B703" s="3"/>
      <c r="C703" s="3"/>
      <c r="D703" s="3"/>
      <c r="E703" s="3"/>
      <c r="F703" s="3"/>
      <c r="G703" s="3"/>
      <c r="H703" s="3"/>
      <c r="J703" s="3"/>
      <c r="K703" s="3"/>
      <c r="L703" s="3"/>
      <c r="N703" s="3"/>
      <c r="O703" s="284"/>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row>
    <row r="704" spans="1:144">
      <c r="A704" s="3"/>
      <c r="B704" s="3"/>
      <c r="C704" s="3"/>
      <c r="D704" s="3"/>
      <c r="E704" s="3"/>
      <c r="F704" s="3"/>
      <c r="G704" s="3"/>
      <c r="H704" s="3"/>
      <c r="J704" s="3"/>
      <c r="K704" s="3"/>
      <c r="L704" s="3"/>
      <c r="N704" s="3"/>
      <c r="O704" s="284"/>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row>
    <row r="705" spans="1:144">
      <c r="A705" s="3"/>
      <c r="B705" s="3"/>
      <c r="C705" s="3"/>
      <c r="D705" s="3"/>
      <c r="E705" s="3"/>
      <c r="F705" s="3"/>
      <c r="G705" s="3"/>
      <c r="H705" s="3"/>
      <c r="J705" s="3"/>
      <c r="K705" s="3"/>
      <c r="L705" s="3"/>
      <c r="N705" s="3"/>
      <c r="O705" s="284"/>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row>
    <row r="706" spans="1:144">
      <c r="A706" s="3"/>
      <c r="B706" s="3"/>
      <c r="C706" s="3"/>
      <c r="D706" s="3"/>
      <c r="E706" s="3"/>
      <c r="F706" s="3"/>
      <c r="G706" s="3"/>
      <c r="H706" s="3"/>
      <c r="J706" s="3"/>
      <c r="K706" s="3"/>
      <c r="L706" s="3"/>
      <c r="N706" s="3"/>
      <c r="O706" s="284"/>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row>
    <row r="707" spans="1:144">
      <c r="A707" s="3"/>
      <c r="B707" s="3"/>
      <c r="C707" s="3"/>
      <c r="D707" s="3"/>
      <c r="E707" s="3"/>
      <c r="F707" s="3"/>
      <c r="G707" s="3"/>
      <c r="H707" s="3"/>
      <c r="J707" s="3"/>
      <c r="K707" s="3"/>
      <c r="L707" s="3"/>
      <c r="N707" s="3"/>
      <c r="O707" s="284"/>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row>
    <row r="708" spans="1:144">
      <c r="A708" s="3"/>
      <c r="B708" s="3"/>
      <c r="C708" s="3"/>
      <c r="D708" s="3"/>
      <c r="E708" s="3"/>
      <c r="F708" s="3"/>
      <c r="G708" s="3"/>
      <c r="H708" s="3"/>
      <c r="J708" s="3"/>
      <c r="K708" s="3"/>
      <c r="L708" s="3"/>
      <c r="N708" s="3"/>
      <c r="O708" s="284"/>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row>
    <row r="709" spans="1:144">
      <c r="A709" s="3"/>
      <c r="B709" s="3"/>
      <c r="C709" s="3"/>
      <c r="D709" s="3"/>
      <c r="E709" s="3"/>
      <c r="F709" s="3"/>
      <c r="G709" s="3"/>
      <c r="H709" s="3"/>
      <c r="J709" s="3"/>
      <c r="K709" s="3"/>
      <c r="L709" s="3"/>
      <c r="N709" s="3"/>
      <c r="O709" s="284"/>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row>
    <row r="710" spans="1:144">
      <c r="A710" s="3"/>
      <c r="B710" s="3"/>
      <c r="C710" s="3"/>
      <c r="D710" s="3"/>
      <c r="E710" s="3"/>
      <c r="F710" s="3"/>
      <c r="G710" s="3"/>
      <c r="H710" s="3"/>
      <c r="J710" s="3"/>
      <c r="K710" s="3"/>
      <c r="L710" s="3"/>
      <c r="N710" s="3"/>
      <c r="O710" s="284"/>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row>
    <row r="711" spans="1:144">
      <c r="A711" s="3"/>
      <c r="B711" s="3"/>
      <c r="C711" s="3"/>
      <c r="D711" s="3"/>
      <c r="E711" s="3"/>
      <c r="F711" s="3"/>
      <c r="G711" s="3"/>
      <c r="H711" s="3"/>
      <c r="J711" s="3"/>
      <c r="K711" s="3"/>
      <c r="L711" s="3"/>
      <c r="N711" s="3"/>
      <c r="O711" s="284"/>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row>
    <row r="712" spans="1:144">
      <c r="A712" s="3"/>
      <c r="B712" s="3"/>
      <c r="C712" s="3"/>
      <c r="D712" s="3"/>
      <c r="E712" s="3"/>
      <c r="F712" s="3"/>
      <c r="G712" s="3"/>
      <c r="H712" s="3"/>
      <c r="J712" s="3"/>
      <c r="K712" s="3"/>
      <c r="L712" s="3"/>
      <c r="N712" s="3"/>
      <c r="O712" s="284"/>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row>
    <row r="713" spans="1:144">
      <c r="A713" s="3"/>
      <c r="B713" s="3"/>
      <c r="C713" s="3"/>
      <c r="D713" s="3"/>
      <c r="E713" s="3"/>
      <c r="F713" s="3"/>
      <c r="G713" s="3"/>
      <c r="H713" s="3"/>
      <c r="J713" s="3"/>
      <c r="K713" s="3"/>
      <c r="L713" s="3"/>
      <c r="N713" s="3"/>
      <c r="O713" s="284"/>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row>
    <row r="714" spans="1:144">
      <c r="A714" s="3"/>
      <c r="B714" s="3"/>
      <c r="C714" s="3"/>
      <c r="D714" s="3"/>
      <c r="E714" s="3"/>
      <c r="F714" s="3"/>
      <c r="G714" s="3"/>
      <c r="H714" s="3"/>
      <c r="J714" s="3"/>
      <c r="K714" s="3"/>
      <c r="L714" s="3"/>
      <c r="N714" s="3"/>
      <c r="O714" s="284"/>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row>
    <row r="715" spans="1:144">
      <c r="A715" s="3"/>
      <c r="B715" s="3"/>
      <c r="C715" s="3"/>
      <c r="D715" s="3"/>
      <c r="E715" s="3"/>
      <c r="F715" s="3"/>
      <c r="G715" s="3"/>
      <c r="H715" s="3"/>
      <c r="J715" s="3"/>
      <c r="K715" s="3"/>
      <c r="L715" s="3"/>
      <c r="N715" s="3"/>
      <c r="O715" s="284"/>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row>
    <row r="716" spans="1:144">
      <c r="A716" s="3"/>
      <c r="B716" s="3"/>
      <c r="C716" s="3"/>
      <c r="D716" s="3"/>
      <c r="E716" s="3"/>
      <c r="F716" s="3"/>
      <c r="G716" s="3"/>
      <c r="H716" s="3"/>
      <c r="J716" s="3"/>
      <c r="K716" s="3"/>
      <c r="L716" s="3"/>
      <c r="N716" s="3"/>
      <c r="O716" s="284"/>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row>
    <row r="717" spans="1:144">
      <c r="A717" s="3"/>
      <c r="B717" s="3"/>
      <c r="C717" s="3"/>
      <c r="D717" s="3"/>
      <c r="E717" s="3"/>
      <c r="F717" s="3"/>
      <c r="G717" s="3"/>
      <c r="H717" s="3"/>
      <c r="J717" s="3"/>
      <c r="K717" s="3"/>
      <c r="L717" s="3"/>
      <c r="N717" s="3"/>
      <c r="O717" s="284"/>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row>
    <row r="718" spans="1:144">
      <c r="A718" s="3"/>
      <c r="B718" s="3"/>
      <c r="C718" s="3"/>
      <c r="D718" s="3"/>
      <c r="E718" s="3"/>
      <c r="F718" s="3"/>
      <c r="G718" s="3"/>
      <c r="H718" s="3"/>
      <c r="J718" s="3"/>
      <c r="K718" s="3"/>
      <c r="L718" s="3"/>
      <c r="N718" s="3"/>
      <c r="O718" s="284"/>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row>
    <row r="719" spans="1:144">
      <c r="A719" s="3"/>
      <c r="B719" s="3"/>
      <c r="C719" s="3"/>
      <c r="D719" s="3"/>
      <c r="E719" s="3"/>
      <c r="F719" s="3"/>
      <c r="G719" s="3"/>
      <c r="H719" s="3"/>
      <c r="J719" s="3"/>
      <c r="K719" s="3"/>
      <c r="L719" s="3"/>
      <c r="N719" s="3"/>
      <c r="O719" s="284"/>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row>
    <row r="720" spans="1:144">
      <c r="A720" s="3"/>
      <c r="B720" s="3"/>
      <c r="C720" s="3"/>
      <c r="D720" s="3"/>
      <c r="E720" s="3"/>
      <c r="F720" s="3"/>
      <c r="G720" s="3"/>
      <c r="H720" s="3"/>
      <c r="J720" s="3"/>
      <c r="K720" s="3"/>
      <c r="L720" s="3"/>
      <c r="N720" s="3"/>
      <c r="O720" s="284"/>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row>
    <row r="721" spans="1:144">
      <c r="A721" s="3"/>
      <c r="B721" s="3"/>
      <c r="C721" s="3"/>
      <c r="D721" s="3"/>
      <c r="E721" s="3"/>
      <c r="F721" s="3"/>
      <c r="G721" s="3"/>
      <c r="H721" s="3"/>
      <c r="J721" s="3"/>
      <c r="K721" s="3"/>
      <c r="L721" s="3"/>
      <c r="N721" s="3"/>
      <c r="O721" s="284"/>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row>
    <row r="722" spans="1:144">
      <c r="A722" s="3"/>
      <c r="B722" s="3"/>
      <c r="C722" s="3"/>
      <c r="D722" s="3"/>
      <c r="E722" s="3"/>
      <c r="F722" s="3"/>
      <c r="G722" s="3"/>
      <c r="H722" s="3"/>
      <c r="J722" s="3"/>
      <c r="K722" s="3"/>
      <c r="L722" s="3"/>
      <c r="N722" s="3"/>
      <c r="O722" s="284"/>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row>
    <row r="723" spans="1:144">
      <c r="A723" s="3"/>
      <c r="B723" s="3"/>
      <c r="C723" s="3"/>
      <c r="D723" s="3"/>
      <c r="E723" s="3"/>
      <c r="F723" s="3"/>
      <c r="G723" s="3"/>
      <c r="H723" s="3"/>
      <c r="J723" s="3"/>
      <c r="K723" s="3"/>
      <c r="L723" s="3"/>
      <c r="N723" s="3"/>
      <c r="O723" s="284"/>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row>
    <row r="724" spans="1:144">
      <c r="A724" s="3"/>
      <c r="B724" s="3"/>
      <c r="C724" s="3"/>
      <c r="D724" s="3"/>
      <c r="E724" s="3"/>
      <c r="F724" s="3"/>
      <c r="G724" s="3"/>
      <c r="H724" s="3"/>
      <c r="J724" s="3"/>
      <c r="K724" s="3"/>
      <c r="L724" s="3"/>
      <c r="N724" s="3"/>
      <c r="O724" s="284"/>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row>
    <row r="725" spans="1:144">
      <c r="A725" s="3"/>
      <c r="B725" s="3"/>
      <c r="C725" s="3"/>
      <c r="D725" s="3"/>
      <c r="E725" s="3"/>
      <c r="F725" s="3"/>
      <c r="G725" s="3"/>
      <c r="H725" s="3"/>
      <c r="J725" s="3"/>
      <c r="K725" s="3"/>
      <c r="L725" s="3"/>
      <c r="N725" s="3"/>
      <c r="O725" s="284"/>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row>
    <row r="726" spans="1:144">
      <c r="A726" s="3"/>
      <c r="B726" s="3"/>
      <c r="C726" s="3"/>
      <c r="D726" s="3"/>
      <c r="E726" s="3"/>
      <c r="F726" s="3"/>
      <c r="G726" s="3"/>
      <c r="H726" s="3"/>
      <c r="J726" s="3"/>
      <c r="K726" s="3"/>
      <c r="L726" s="3"/>
      <c r="N726" s="3"/>
      <c r="O726" s="284"/>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row>
    <row r="727" spans="1:144">
      <c r="A727" s="3"/>
      <c r="B727" s="3"/>
      <c r="C727" s="3"/>
      <c r="D727" s="3"/>
      <c r="E727" s="3"/>
      <c r="F727" s="3"/>
      <c r="G727" s="3"/>
      <c r="H727" s="3"/>
      <c r="J727" s="3"/>
      <c r="K727" s="3"/>
      <c r="L727" s="3"/>
      <c r="N727" s="3"/>
      <c r="O727" s="284"/>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row>
    <row r="728" spans="1:144">
      <c r="A728" s="3"/>
      <c r="B728" s="3"/>
      <c r="C728" s="3"/>
      <c r="D728" s="3"/>
      <c r="E728" s="3"/>
      <c r="F728" s="3"/>
      <c r="G728" s="3"/>
      <c r="H728" s="3"/>
      <c r="J728" s="3"/>
      <c r="K728" s="3"/>
      <c r="L728" s="3"/>
      <c r="N728" s="3"/>
      <c r="O728" s="284"/>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row>
    <row r="729" spans="1:144">
      <c r="A729" s="3"/>
      <c r="B729" s="3"/>
      <c r="C729" s="3"/>
      <c r="D729" s="3"/>
      <c r="E729" s="3"/>
      <c r="F729" s="3"/>
      <c r="G729" s="3"/>
      <c r="H729" s="3"/>
      <c r="J729" s="3"/>
      <c r="K729" s="3"/>
      <c r="L729" s="3"/>
      <c r="N729" s="3"/>
      <c r="O729" s="284"/>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row>
    <row r="730" spans="1:144">
      <c r="A730" s="3"/>
      <c r="B730" s="3"/>
      <c r="C730" s="3"/>
      <c r="D730" s="3"/>
      <c r="E730" s="3"/>
      <c r="F730" s="3"/>
      <c r="G730" s="3"/>
      <c r="H730" s="3"/>
      <c r="J730" s="3"/>
      <c r="K730" s="3"/>
      <c r="L730" s="3"/>
      <c r="N730" s="3"/>
      <c r="O730" s="284"/>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row>
    <row r="731" spans="1:144">
      <c r="A731" s="3"/>
      <c r="B731" s="3"/>
      <c r="C731" s="3"/>
      <c r="D731" s="3"/>
      <c r="E731" s="3"/>
      <c r="F731" s="3"/>
      <c r="G731" s="3"/>
      <c r="H731" s="3"/>
      <c r="J731" s="3"/>
      <c r="K731" s="3"/>
      <c r="L731" s="3"/>
      <c r="N731" s="3"/>
      <c r="O731" s="284"/>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row>
    <row r="732" spans="1:144">
      <c r="A732" s="3"/>
      <c r="B732" s="3"/>
      <c r="C732" s="3"/>
      <c r="D732" s="3"/>
      <c r="E732" s="3"/>
      <c r="F732" s="3"/>
      <c r="G732" s="3"/>
      <c r="H732" s="3"/>
      <c r="J732" s="3"/>
      <c r="K732" s="3"/>
      <c r="L732" s="3"/>
      <c r="N732" s="3"/>
      <c r="O732" s="284"/>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row>
    <row r="733" spans="1:144">
      <c r="A733" s="3"/>
      <c r="B733" s="3"/>
      <c r="C733" s="3"/>
      <c r="D733" s="3"/>
      <c r="E733" s="3"/>
      <c r="F733" s="3"/>
      <c r="G733" s="3"/>
      <c r="H733" s="3"/>
      <c r="J733" s="3"/>
      <c r="K733" s="3"/>
      <c r="L733" s="3"/>
      <c r="N733" s="3"/>
      <c r="O733" s="284"/>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row>
    <row r="734" spans="1:144">
      <c r="A734" s="3"/>
      <c r="B734" s="3"/>
      <c r="C734" s="3"/>
      <c r="D734" s="3"/>
      <c r="E734" s="3"/>
      <c r="F734" s="3"/>
      <c r="G734" s="3"/>
      <c r="H734" s="3"/>
      <c r="J734" s="3"/>
      <c r="K734" s="3"/>
      <c r="L734" s="3"/>
      <c r="N734" s="3"/>
      <c r="O734" s="284"/>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row>
    <row r="735" spans="1:144">
      <c r="A735" s="3"/>
      <c r="B735" s="3"/>
      <c r="C735" s="3"/>
      <c r="D735" s="3"/>
      <c r="E735" s="3"/>
      <c r="F735" s="3"/>
      <c r="G735" s="3"/>
      <c r="H735" s="3"/>
      <c r="J735" s="3"/>
      <c r="K735" s="3"/>
      <c r="L735" s="3"/>
      <c r="N735" s="3"/>
      <c r="O735" s="284"/>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row>
    <row r="736" spans="1:144">
      <c r="A736" s="3"/>
      <c r="B736" s="3"/>
      <c r="C736" s="3"/>
      <c r="D736" s="3"/>
      <c r="E736" s="3"/>
      <c r="F736" s="3"/>
      <c r="G736" s="3"/>
      <c r="H736" s="3"/>
      <c r="J736" s="3"/>
      <c r="K736" s="3"/>
      <c r="L736" s="3"/>
      <c r="N736" s="3"/>
      <c r="O736" s="284"/>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row>
    <row r="737" spans="1:144">
      <c r="A737" s="3"/>
      <c r="B737" s="3"/>
      <c r="C737" s="3"/>
      <c r="D737" s="3"/>
      <c r="E737" s="3"/>
      <c r="F737" s="3"/>
      <c r="G737" s="3"/>
      <c r="H737" s="3"/>
      <c r="J737" s="3"/>
      <c r="K737" s="3"/>
      <c r="L737" s="3"/>
      <c r="N737" s="3"/>
      <c r="O737" s="284"/>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row>
    <row r="738" spans="1:144">
      <c r="A738" s="3"/>
      <c r="B738" s="3"/>
      <c r="C738" s="3"/>
      <c r="D738" s="3"/>
      <c r="E738" s="3"/>
      <c r="F738" s="3"/>
      <c r="G738" s="3"/>
      <c r="H738" s="3"/>
      <c r="J738" s="3"/>
      <c r="K738" s="3"/>
      <c r="L738" s="3"/>
      <c r="N738" s="3"/>
      <c r="O738" s="284"/>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row>
    <row r="739" spans="1:144">
      <c r="A739" s="3"/>
      <c r="B739" s="3"/>
      <c r="C739" s="3"/>
      <c r="D739" s="3"/>
      <c r="E739" s="3"/>
      <c r="F739" s="3"/>
      <c r="G739" s="3"/>
      <c r="H739" s="3"/>
      <c r="J739" s="3"/>
      <c r="K739" s="3"/>
      <c r="L739" s="3"/>
      <c r="N739" s="3"/>
      <c r="O739" s="284"/>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row>
    <row r="740" spans="1:144">
      <c r="A740" s="3"/>
      <c r="B740" s="3"/>
      <c r="C740" s="3"/>
      <c r="D740" s="3"/>
      <c r="E740" s="3"/>
      <c r="F740" s="3"/>
      <c r="G740" s="3"/>
      <c r="H740" s="3"/>
      <c r="J740" s="3"/>
      <c r="K740" s="3"/>
      <c r="L740" s="3"/>
      <c r="N740" s="3"/>
      <c r="O740" s="284"/>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row>
    <row r="741" spans="1:144">
      <c r="A741" s="3"/>
      <c r="B741" s="3"/>
      <c r="C741" s="3"/>
      <c r="D741" s="3"/>
      <c r="E741" s="3"/>
      <c r="F741" s="3"/>
      <c r="G741" s="3"/>
      <c r="H741" s="3"/>
      <c r="J741" s="3"/>
      <c r="K741" s="3"/>
      <c r="L741" s="3"/>
      <c r="N741" s="3"/>
      <c r="O741" s="284"/>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row>
    <row r="742" spans="1:144">
      <c r="A742" s="3"/>
      <c r="B742" s="3"/>
      <c r="C742" s="3"/>
      <c r="D742" s="3"/>
      <c r="E742" s="3"/>
      <c r="F742" s="3"/>
      <c r="G742" s="3"/>
      <c r="H742" s="3"/>
      <c r="J742" s="3"/>
      <c r="K742" s="3"/>
      <c r="L742" s="3"/>
      <c r="N742" s="3"/>
      <c r="O742" s="284"/>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row>
    <row r="743" spans="1:144">
      <c r="A743" s="3"/>
      <c r="B743" s="3"/>
      <c r="C743" s="3"/>
      <c r="D743" s="3"/>
      <c r="E743" s="3"/>
      <c r="F743" s="3"/>
      <c r="G743" s="3"/>
      <c r="H743" s="3"/>
      <c r="J743" s="3"/>
      <c r="K743" s="3"/>
      <c r="L743" s="3"/>
      <c r="N743" s="3"/>
      <c r="O743" s="284"/>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row>
    <row r="744" spans="1:144">
      <c r="A744" s="3"/>
      <c r="B744" s="3"/>
      <c r="C744" s="3"/>
      <c r="D744" s="3"/>
      <c r="E744" s="3"/>
      <c r="F744" s="3"/>
      <c r="G744" s="3"/>
      <c r="H744" s="3"/>
      <c r="J744" s="3"/>
      <c r="K744" s="3"/>
      <c r="L744" s="3"/>
      <c r="N744" s="3"/>
      <c r="O744" s="284"/>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row>
    <row r="745" spans="1:144">
      <c r="A745" s="3"/>
      <c r="B745" s="3"/>
      <c r="C745" s="3"/>
      <c r="D745" s="3"/>
      <c r="E745" s="3"/>
      <c r="F745" s="3"/>
      <c r="G745" s="3"/>
      <c r="H745" s="3"/>
      <c r="J745" s="3"/>
      <c r="K745" s="3"/>
      <c r="L745" s="3"/>
      <c r="N745" s="3"/>
      <c r="O745" s="284"/>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row>
    <row r="746" spans="1:144">
      <c r="A746" s="3"/>
      <c r="B746" s="3"/>
      <c r="C746" s="3"/>
      <c r="D746" s="3"/>
      <c r="E746" s="3"/>
      <c r="F746" s="3"/>
      <c r="G746" s="3"/>
      <c r="H746" s="3"/>
      <c r="J746" s="3"/>
      <c r="K746" s="3"/>
      <c r="L746" s="3"/>
      <c r="N746" s="3"/>
      <c r="O746" s="284"/>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row>
    <row r="747" spans="1:144">
      <c r="A747" s="3"/>
      <c r="B747" s="3"/>
      <c r="C747" s="3"/>
      <c r="D747" s="3"/>
      <c r="E747" s="3"/>
      <c r="F747" s="3"/>
      <c r="G747" s="3"/>
      <c r="H747" s="3"/>
      <c r="J747" s="3"/>
      <c r="K747" s="3"/>
      <c r="L747" s="3"/>
      <c r="N747" s="3"/>
      <c r="O747" s="284"/>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row>
    <row r="748" spans="1:144">
      <c r="A748" s="3"/>
      <c r="B748" s="3"/>
      <c r="C748" s="3"/>
      <c r="D748" s="3"/>
      <c r="E748" s="3"/>
      <c r="F748" s="3"/>
      <c r="G748" s="3"/>
      <c r="H748" s="3"/>
      <c r="J748" s="3"/>
      <c r="K748" s="3"/>
      <c r="L748" s="3"/>
      <c r="N748" s="3"/>
      <c r="O748" s="284"/>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row>
    <row r="749" spans="1:144">
      <c r="A749" s="3"/>
      <c r="B749" s="3"/>
      <c r="C749" s="3"/>
      <c r="D749" s="3"/>
      <c r="E749" s="3"/>
      <c r="F749" s="3"/>
      <c r="G749" s="3"/>
      <c r="H749" s="3"/>
      <c r="J749" s="3"/>
      <c r="K749" s="3"/>
      <c r="L749" s="3"/>
      <c r="N749" s="3"/>
      <c r="O749" s="284"/>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row>
    <row r="750" spans="1:144">
      <c r="A750" s="3"/>
      <c r="B750" s="3"/>
      <c r="C750" s="3"/>
      <c r="D750" s="3"/>
      <c r="E750" s="3"/>
      <c r="F750" s="3"/>
      <c r="G750" s="3"/>
      <c r="H750" s="3"/>
      <c r="J750" s="3"/>
      <c r="K750" s="3"/>
      <c r="L750" s="3"/>
      <c r="N750" s="3"/>
      <c r="O750" s="284"/>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row>
    <row r="751" spans="1:144">
      <c r="A751" s="3"/>
      <c r="B751" s="3"/>
      <c r="C751" s="3"/>
      <c r="D751" s="3"/>
      <c r="E751" s="3"/>
      <c r="F751" s="3"/>
      <c r="G751" s="3"/>
      <c r="H751" s="3"/>
      <c r="J751" s="3"/>
      <c r="K751" s="3"/>
      <c r="L751" s="3"/>
      <c r="N751" s="3"/>
      <c r="O751" s="284"/>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row>
    <row r="752" spans="1:144">
      <c r="A752" s="3"/>
      <c r="B752" s="3"/>
      <c r="C752" s="3"/>
      <c r="D752" s="3"/>
      <c r="E752" s="3"/>
      <c r="F752" s="3"/>
      <c r="G752" s="3"/>
      <c r="H752" s="3"/>
      <c r="J752" s="3"/>
      <c r="K752" s="3"/>
      <c r="L752" s="3"/>
      <c r="N752" s="3"/>
      <c r="O752" s="284"/>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row>
    <row r="753" spans="1:144">
      <c r="A753" s="3"/>
      <c r="B753" s="3"/>
      <c r="C753" s="3"/>
      <c r="D753" s="3"/>
      <c r="E753" s="3"/>
      <c r="F753" s="3"/>
      <c r="G753" s="3"/>
      <c r="H753" s="3"/>
      <c r="J753" s="3"/>
      <c r="K753" s="3"/>
      <c r="L753" s="3"/>
      <c r="N753" s="3"/>
      <c r="O753" s="284"/>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row>
    <row r="754" spans="1:144">
      <c r="A754" s="3"/>
      <c r="B754" s="3"/>
      <c r="C754" s="3"/>
      <c r="D754" s="3"/>
      <c r="E754" s="3"/>
      <c r="F754" s="3"/>
      <c r="G754" s="3"/>
      <c r="H754" s="3"/>
      <c r="J754" s="3"/>
      <c r="K754" s="3"/>
      <c r="L754" s="3"/>
      <c r="N754" s="3"/>
      <c r="O754" s="284"/>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row>
    <row r="755" spans="1:144">
      <c r="A755" s="3"/>
      <c r="B755" s="3"/>
      <c r="C755" s="3"/>
      <c r="D755" s="3"/>
      <c r="E755" s="3"/>
      <c r="F755" s="3"/>
      <c r="G755" s="3"/>
      <c r="H755" s="3"/>
      <c r="J755" s="3"/>
      <c r="K755" s="3"/>
      <c r="L755" s="3"/>
      <c r="N755" s="3"/>
      <c r="O755" s="284"/>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row>
    <row r="756" spans="1:144">
      <c r="A756" s="3"/>
      <c r="B756" s="3"/>
      <c r="C756" s="3"/>
      <c r="D756" s="3"/>
      <c r="E756" s="3"/>
      <c r="F756" s="3"/>
      <c r="G756" s="3"/>
      <c r="H756" s="3"/>
      <c r="J756" s="3"/>
      <c r="K756" s="3"/>
      <c r="L756" s="3"/>
      <c r="N756" s="3"/>
      <c r="O756" s="284"/>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row>
    <row r="757" spans="1:144">
      <c r="A757" s="3"/>
      <c r="B757" s="3"/>
      <c r="C757" s="3"/>
      <c r="D757" s="3"/>
      <c r="E757" s="3"/>
      <c r="F757" s="3"/>
      <c r="G757" s="3"/>
      <c r="H757" s="3"/>
      <c r="J757" s="3"/>
      <c r="K757" s="3"/>
      <c r="L757" s="3"/>
      <c r="N757" s="3"/>
      <c r="O757" s="284"/>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row>
    <row r="758" spans="1:144">
      <c r="A758" s="3"/>
      <c r="B758" s="3"/>
      <c r="C758" s="3"/>
      <c r="D758" s="3"/>
      <c r="E758" s="3"/>
      <c r="F758" s="3"/>
      <c r="G758" s="3"/>
      <c r="H758" s="3"/>
      <c r="J758" s="3"/>
      <c r="K758" s="3"/>
      <c r="L758" s="3"/>
      <c r="N758" s="3"/>
      <c r="O758" s="284"/>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row>
    <row r="759" spans="1:144">
      <c r="A759" s="3"/>
      <c r="B759" s="3"/>
      <c r="C759" s="3"/>
      <c r="D759" s="3"/>
      <c r="E759" s="3"/>
      <c r="F759" s="3"/>
      <c r="G759" s="3"/>
      <c r="H759" s="3"/>
      <c r="J759" s="3"/>
      <c r="K759" s="3"/>
      <c r="L759" s="3"/>
      <c r="N759" s="3"/>
      <c r="O759" s="284"/>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row>
    <row r="760" spans="1:144">
      <c r="A760" s="3"/>
      <c r="B760" s="3"/>
      <c r="C760" s="3"/>
      <c r="D760" s="3"/>
      <c r="E760" s="3"/>
      <c r="F760" s="3"/>
      <c r="G760" s="3"/>
      <c r="H760" s="3"/>
      <c r="J760" s="3"/>
      <c r="K760" s="3"/>
      <c r="L760" s="3"/>
      <c r="N760" s="3"/>
      <c r="O760" s="284"/>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row>
    <row r="761" spans="1:144">
      <c r="A761" s="3"/>
      <c r="B761" s="3"/>
      <c r="C761" s="3"/>
      <c r="D761" s="3"/>
      <c r="E761" s="3"/>
      <c r="F761" s="3"/>
      <c r="G761" s="3"/>
      <c r="H761" s="3"/>
      <c r="J761" s="3"/>
      <c r="K761" s="3"/>
      <c r="L761" s="3"/>
      <c r="N761" s="3"/>
      <c r="O761" s="284"/>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row>
    <row r="762" spans="1:144">
      <c r="A762" s="3"/>
      <c r="B762" s="3"/>
      <c r="C762" s="3"/>
      <c r="D762" s="3"/>
      <c r="E762" s="3"/>
      <c r="F762" s="3"/>
      <c r="G762" s="3"/>
      <c r="H762" s="3"/>
      <c r="J762" s="3"/>
      <c r="K762" s="3"/>
      <c r="L762" s="3"/>
      <c r="N762" s="3"/>
      <c r="O762" s="284"/>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row>
    <row r="763" spans="1:144">
      <c r="A763" s="3"/>
      <c r="B763" s="3"/>
      <c r="C763" s="3"/>
      <c r="D763" s="3"/>
      <c r="E763" s="3"/>
      <c r="F763" s="3"/>
      <c r="G763" s="3"/>
      <c r="H763" s="3"/>
      <c r="J763" s="3"/>
      <c r="K763" s="3"/>
      <c r="L763" s="3"/>
      <c r="N763" s="3"/>
      <c r="O763" s="284"/>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row>
    <row r="764" spans="1:144">
      <c r="A764" s="3"/>
      <c r="B764" s="3"/>
      <c r="C764" s="3"/>
      <c r="D764" s="3"/>
      <c r="E764" s="3"/>
      <c r="F764" s="3"/>
      <c r="G764" s="3"/>
      <c r="H764" s="3"/>
      <c r="J764" s="3"/>
      <c r="K764" s="3"/>
      <c r="L764" s="3"/>
      <c r="N764" s="3"/>
      <c r="O764" s="284"/>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row>
    <row r="765" spans="1:144">
      <c r="A765" s="3"/>
      <c r="B765" s="3"/>
      <c r="C765" s="3"/>
      <c r="D765" s="3"/>
      <c r="E765" s="3"/>
      <c r="F765" s="3"/>
      <c r="G765" s="3"/>
      <c r="H765" s="3"/>
      <c r="J765" s="3"/>
      <c r="K765" s="3"/>
      <c r="L765" s="3"/>
      <c r="N765" s="3"/>
      <c r="O765" s="284"/>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row>
    <row r="766" spans="1:144">
      <c r="A766" s="3"/>
      <c r="B766" s="3"/>
      <c r="C766" s="3"/>
      <c r="D766" s="3"/>
      <c r="E766" s="3"/>
      <c r="F766" s="3"/>
      <c r="G766" s="3"/>
      <c r="H766" s="3"/>
      <c r="J766" s="3"/>
      <c r="K766" s="3"/>
      <c r="L766" s="3"/>
      <c r="N766" s="3"/>
      <c r="O766" s="284"/>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row>
    <row r="767" spans="1:144">
      <c r="A767" s="3"/>
      <c r="B767" s="3"/>
      <c r="C767" s="3"/>
      <c r="D767" s="3"/>
      <c r="E767" s="3"/>
      <c r="F767" s="3"/>
      <c r="G767" s="3"/>
      <c r="H767" s="3"/>
      <c r="J767" s="3"/>
      <c r="K767" s="3"/>
      <c r="L767" s="3"/>
      <c r="N767" s="3"/>
      <c r="O767" s="284"/>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row>
    <row r="768" spans="1:144">
      <c r="A768" s="3"/>
      <c r="B768" s="3"/>
      <c r="C768" s="3"/>
      <c r="D768" s="3"/>
      <c r="E768" s="3"/>
      <c r="F768" s="3"/>
      <c r="G768" s="3"/>
      <c r="H768" s="3"/>
      <c r="J768" s="3"/>
      <c r="K768" s="3"/>
      <c r="L768" s="3"/>
      <c r="N768" s="3"/>
      <c r="O768" s="284"/>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row>
    <row r="769" spans="1:144">
      <c r="A769" s="3"/>
      <c r="B769" s="3"/>
      <c r="C769" s="3"/>
      <c r="D769" s="3"/>
      <c r="E769" s="3"/>
      <c r="F769" s="3"/>
      <c r="G769" s="3"/>
      <c r="H769" s="3"/>
      <c r="J769" s="3"/>
      <c r="K769" s="3"/>
      <c r="L769" s="3"/>
      <c r="N769" s="3"/>
      <c r="O769" s="284"/>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row>
    <row r="770" spans="1:144">
      <c r="A770" s="3"/>
      <c r="B770" s="3"/>
      <c r="C770" s="3"/>
      <c r="D770" s="3"/>
      <c r="E770" s="3"/>
      <c r="F770" s="3"/>
      <c r="G770" s="3"/>
      <c r="H770" s="3"/>
      <c r="J770" s="3"/>
      <c r="K770" s="3"/>
      <c r="L770" s="3"/>
      <c r="N770" s="3"/>
      <c r="O770" s="284"/>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row>
    <row r="771" spans="1:144">
      <c r="A771" s="3"/>
      <c r="B771" s="3"/>
      <c r="C771" s="3"/>
      <c r="D771" s="3"/>
      <c r="E771" s="3"/>
      <c r="F771" s="3"/>
      <c r="G771" s="3"/>
      <c r="H771" s="3"/>
      <c r="J771" s="3"/>
      <c r="K771" s="3"/>
      <c r="L771" s="3"/>
      <c r="N771" s="3"/>
      <c r="O771" s="284"/>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row>
    <row r="772" spans="1:144">
      <c r="A772" s="3"/>
      <c r="B772" s="3"/>
      <c r="C772" s="3"/>
      <c r="D772" s="3"/>
      <c r="E772" s="3"/>
      <c r="F772" s="3"/>
      <c r="G772" s="3"/>
      <c r="H772" s="3"/>
      <c r="J772" s="3"/>
      <c r="K772" s="3"/>
      <c r="L772" s="3"/>
      <c r="N772" s="3"/>
      <c r="O772" s="284"/>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row>
    <row r="773" spans="1:144">
      <c r="A773" s="3"/>
      <c r="B773" s="3"/>
      <c r="C773" s="3"/>
      <c r="D773" s="3"/>
      <c r="E773" s="3"/>
      <c r="F773" s="3"/>
      <c r="G773" s="3"/>
      <c r="H773" s="3"/>
      <c r="J773" s="3"/>
      <c r="K773" s="3"/>
      <c r="L773" s="3"/>
      <c r="N773" s="3"/>
      <c r="O773" s="284"/>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row>
    <row r="774" spans="1:144">
      <c r="A774" s="3"/>
      <c r="B774" s="3"/>
      <c r="C774" s="3"/>
      <c r="D774" s="3"/>
      <c r="E774" s="3"/>
      <c r="F774" s="3"/>
      <c r="G774" s="3"/>
      <c r="H774" s="3"/>
      <c r="J774" s="3"/>
      <c r="K774" s="3"/>
      <c r="L774" s="3"/>
      <c r="N774" s="3"/>
      <c r="O774" s="284"/>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row>
    <row r="775" spans="1:144">
      <c r="A775" s="3"/>
      <c r="B775" s="3"/>
      <c r="C775" s="3"/>
      <c r="D775" s="3"/>
      <c r="E775" s="3"/>
      <c r="F775" s="3"/>
      <c r="G775" s="3"/>
      <c r="H775" s="3"/>
      <c r="J775" s="3"/>
      <c r="K775" s="3"/>
      <c r="L775" s="3"/>
      <c r="N775" s="3"/>
      <c r="O775" s="284"/>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row>
    <row r="776" spans="1:144">
      <c r="A776" s="3"/>
      <c r="B776" s="3"/>
      <c r="C776" s="3"/>
      <c r="D776" s="3"/>
      <c r="E776" s="3"/>
      <c r="F776" s="3"/>
      <c r="G776" s="3"/>
      <c r="H776" s="3"/>
      <c r="J776" s="3"/>
      <c r="K776" s="3"/>
      <c r="L776" s="3"/>
      <c r="N776" s="3"/>
      <c r="O776" s="284"/>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row>
    <row r="777" spans="1:144">
      <c r="A777" s="3"/>
      <c r="B777" s="3"/>
      <c r="C777" s="3"/>
      <c r="D777" s="3"/>
      <c r="E777" s="3"/>
      <c r="F777" s="3"/>
      <c r="G777" s="3"/>
      <c r="H777" s="3"/>
      <c r="J777" s="3"/>
      <c r="K777" s="3"/>
      <c r="L777" s="3"/>
      <c r="N777" s="3"/>
      <c r="O777" s="284"/>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row>
    <row r="778" spans="1:144">
      <c r="A778" s="3"/>
      <c r="B778" s="3"/>
      <c r="C778" s="3"/>
      <c r="D778" s="3"/>
      <c r="E778" s="3"/>
      <c r="F778" s="3"/>
      <c r="G778" s="3"/>
      <c r="H778" s="3"/>
      <c r="J778" s="3"/>
      <c r="K778" s="3"/>
      <c r="L778" s="3"/>
      <c r="N778" s="3"/>
      <c r="O778" s="284"/>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row>
    <row r="779" spans="1:144">
      <c r="A779" s="3"/>
      <c r="B779" s="3"/>
      <c r="C779" s="3"/>
      <c r="D779" s="3"/>
      <c r="E779" s="3"/>
      <c r="F779" s="3"/>
      <c r="G779" s="3"/>
      <c r="H779" s="3"/>
      <c r="J779" s="3"/>
      <c r="K779" s="3"/>
      <c r="L779" s="3"/>
      <c r="N779" s="3"/>
      <c r="O779" s="284"/>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row>
    <row r="780" spans="1:144">
      <c r="A780" s="3"/>
      <c r="B780" s="3"/>
      <c r="C780" s="3"/>
      <c r="D780" s="3"/>
      <c r="E780" s="3"/>
      <c r="F780" s="3"/>
      <c r="G780" s="3"/>
      <c r="H780" s="3"/>
      <c r="J780" s="3"/>
      <c r="K780" s="3"/>
      <c r="L780" s="3"/>
      <c r="N780" s="3"/>
      <c r="O780" s="284"/>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row>
    <row r="781" spans="1:144">
      <c r="A781" s="3"/>
      <c r="B781" s="3"/>
      <c r="C781" s="3"/>
      <c r="D781" s="3"/>
      <c r="E781" s="3"/>
      <c r="F781" s="3"/>
      <c r="G781" s="3"/>
      <c r="H781" s="3"/>
      <c r="J781" s="3"/>
      <c r="K781" s="3"/>
      <c r="L781" s="3"/>
      <c r="N781" s="3"/>
      <c r="O781" s="284"/>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row>
    <row r="782" spans="1:144">
      <c r="A782" s="3"/>
      <c r="B782" s="3"/>
      <c r="C782" s="3"/>
      <c r="D782" s="3"/>
      <c r="E782" s="3"/>
      <c r="F782" s="3"/>
      <c r="G782" s="3"/>
      <c r="H782" s="3"/>
      <c r="J782" s="3"/>
      <c r="K782" s="3"/>
      <c r="L782" s="3"/>
      <c r="N782" s="3"/>
      <c r="O782" s="284"/>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row>
    <row r="783" spans="1:144">
      <c r="A783" s="3"/>
      <c r="B783" s="3"/>
      <c r="C783" s="3"/>
      <c r="D783" s="3"/>
      <c r="E783" s="3"/>
      <c r="F783" s="3"/>
      <c r="G783" s="3"/>
      <c r="H783" s="3"/>
      <c r="J783" s="3"/>
      <c r="K783" s="3"/>
      <c r="L783" s="3"/>
      <c r="N783" s="3"/>
      <c r="O783" s="284"/>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row>
    <row r="784" spans="1:144">
      <c r="A784" s="3"/>
      <c r="B784" s="3"/>
      <c r="C784" s="3"/>
      <c r="D784" s="3"/>
      <c r="E784" s="3"/>
      <c r="F784" s="3"/>
      <c r="G784" s="3"/>
      <c r="H784" s="3"/>
      <c r="J784" s="3"/>
      <c r="K784" s="3"/>
      <c r="L784" s="3"/>
      <c r="N784" s="3"/>
      <c r="O784" s="284"/>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row>
    <row r="785" spans="1:144">
      <c r="A785" s="3"/>
      <c r="B785" s="3"/>
      <c r="C785" s="3"/>
      <c r="D785" s="3"/>
      <c r="E785" s="3"/>
      <c r="F785" s="3"/>
      <c r="G785" s="3"/>
      <c r="H785" s="3"/>
      <c r="J785" s="3"/>
      <c r="K785" s="3"/>
      <c r="L785" s="3"/>
      <c r="N785" s="3"/>
      <c r="O785" s="284"/>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row>
    <row r="786" spans="1:144">
      <c r="A786" s="3"/>
      <c r="B786" s="3"/>
      <c r="C786" s="3"/>
      <c r="D786" s="3"/>
      <c r="E786" s="3"/>
      <c r="F786" s="3"/>
      <c r="G786" s="3"/>
      <c r="H786" s="3"/>
      <c r="J786" s="3"/>
      <c r="K786" s="3"/>
      <c r="L786" s="3"/>
      <c r="N786" s="3"/>
      <c r="O786" s="284"/>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row>
    <row r="787" spans="1:144">
      <c r="A787" s="3"/>
      <c r="B787" s="3"/>
      <c r="C787" s="3"/>
      <c r="D787" s="3"/>
      <c r="E787" s="3"/>
      <c r="F787" s="3"/>
      <c r="G787" s="3"/>
      <c r="H787" s="3"/>
      <c r="J787" s="3"/>
      <c r="K787" s="3"/>
      <c r="L787" s="3"/>
      <c r="N787" s="3"/>
      <c r="O787" s="284"/>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row>
    <row r="788" spans="1:144">
      <c r="A788" s="3"/>
      <c r="B788" s="3"/>
      <c r="C788" s="3"/>
      <c r="D788" s="3"/>
      <c r="E788" s="3"/>
      <c r="F788" s="3"/>
      <c r="G788" s="3"/>
      <c r="H788" s="3"/>
      <c r="J788" s="3"/>
      <c r="K788" s="3"/>
      <c r="L788" s="3"/>
      <c r="N788" s="3"/>
      <c r="O788" s="284"/>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row>
    <row r="789" spans="1:144">
      <c r="A789" s="3"/>
      <c r="B789" s="3"/>
      <c r="C789" s="3"/>
      <c r="D789" s="3"/>
      <c r="E789" s="3"/>
      <c r="F789" s="3"/>
      <c r="G789" s="3"/>
      <c r="H789" s="3"/>
      <c r="J789" s="3"/>
      <c r="K789" s="3"/>
      <c r="L789" s="3"/>
      <c r="N789" s="3"/>
      <c r="O789" s="284"/>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row>
    <row r="790" spans="1:144">
      <c r="A790" s="3"/>
      <c r="B790" s="3"/>
      <c r="C790" s="3"/>
      <c r="D790" s="3"/>
      <c r="E790" s="3"/>
      <c r="F790" s="3"/>
      <c r="G790" s="3"/>
      <c r="H790" s="3"/>
      <c r="J790" s="3"/>
      <c r="K790" s="3"/>
      <c r="L790" s="3"/>
      <c r="N790" s="3"/>
      <c r="O790" s="284"/>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row>
    <row r="791" spans="1:144">
      <c r="A791" s="3"/>
      <c r="B791" s="3"/>
      <c r="C791" s="3"/>
      <c r="D791" s="3"/>
      <c r="E791" s="3"/>
      <c r="F791" s="3"/>
      <c r="G791" s="3"/>
      <c r="H791" s="3"/>
      <c r="J791" s="3"/>
      <c r="K791" s="3"/>
      <c r="L791" s="3"/>
      <c r="N791" s="3"/>
      <c r="O791" s="284"/>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row>
    <row r="792" spans="1:144">
      <c r="A792" s="3"/>
      <c r="B792" s="3"/>
      <c r="C792" s="3"/>
      <c r="D792" s="3"/>
      <c r="E792" s="3"/>
      <c r="F792" s="3"/>
      <c r="G792" s="3"/>
      <c r="H792" s="3"/>
      <c r="J792" s="3"/>
      <c r="K792" s="3"/>
      <c r="L792" s="3"/>
      <c r="N792" s="3"/>
      <c r="O792" s="284"/>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row>
    <row r="793" spans="1:144">
      <c r="A793" s="3"/>
      <c r="B793" s="3"/>
      <c r="C793" s="3"/>
      <c r="D793" s="3"/>
      <c r="E793" s="3"/>
      <c r="F793" s="3"/>
      <c r="G793" s="3"/>
      <c r="H793" s="3"/>
      <c r="J793" s="3"/>
      <c r="K793" s="3"/>
      <c r="L793" s="3"/>
      <c r="N793" s="3"/>
      <c r="O793" s="284"/>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row>
    <row r="794" spans="1:144">
      <c r="A794" s="3"/>
      <c r="B794" s="3"/>
      <c r="C794" s="3"/>
      <c r="D794" s="3"/>
      <c r="E794" s="3"/>
      <c r="F794" s="3"/>
      <c r="G794" s="3"/>
      <c r="H794" s="3"/>
      <c r="J794" s="3"/>
      <c r="K794" s="3"/>
      <c r="L794" s="3"/>
      <c r="N794" s="3"/>
      <c r="O794" s="284"/>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row>
    <row r="795" spans="1:144">
      <c r="A795" s="3"/>
      <c r="B795" s="3"/>
      <c r="C795" s="3"/>
      <c r="D795" s="3"/>
      <c r="E795" s="3"/>
      <c r="F795" s="3"/>
      <c r="G795" s="3"/>
      <c r="H795" s="3"/>
      <c r="J795" s="3"/>
      <c r="K795" s="3"/>
      <c r="L795" s="3"/>
      <c r="N795" s="3"/>
      <c r="O795" s="284"/>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row>
    <row r="796" spans="1:144">
      <c r="A796" s="3"/>
      <c r="B796" s="3"/>
      <c r="C796" s="3"/>
      <c r="D796" s="3"/>
      <c r="E796" s="3"/>
      <c r="F796" s="3"/>
      <c r="G796" s="3"/>
      <c r="H796" s="3"/>
      <c r="J796" s="3"/>
      <c r="K796" s="3"/>
      <c r="L796" s="3"/>
      <c r="N796" s="3"/>
      <c r="O796" s="284"/>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row>
    <row r="797" spans="1:144">
      <c r="A797" s="3"/>
      <c r="B797" s="3"/>
      <c r="C797" s="3"/>
      <c r="D797" s="3"/>
      <c r="E797" s="3"/>
      <c r="F797" s="3"/>
      <c r="G797" s="3"/>
      <c r="H797" s="3"/>
      <c r="J797" s="3"/>
      <c r="K797" s="3"/>
      <c r="L797" s="3"/>
      <c r="N797" s="3"/>
      <c r="O797" s="284"/>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row>
    <row r="798" spans="1:144">
      <c r="A798" s="3"/>
      <c r="B798" s="3"/>
      <c r="C798" s="3"/>
      <c r="D798" s="3"/>
      <c r="E798" s="3"/>
      <c r="F798" s="3"/>
      <c r="G798" s="3"/>
      <c r="H798" s="3"/>
      <c r="J798" s="3"/>
      <c r="K798" s="3"/>
      <c r="L798" s="3"/>
      <c r="N798" s="3"/>
      <c r="O798" s="284"/>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row>
    <row r="799" spans="1:144">
      <c r="A799" s="3"/>
      <c r="B799" s="3"/>
      <c r="C799" s="3"/>
      <c r="D799" s="3"/>
      <c r="E799" s="3"/>
      <c r="F799" s="3"/>
      <c r="G799" s="3"/>
      <c r="H799" s="3"/>
      <c r="J799" s="3"/>
      <c r="K799" s="3"/>
      <c r="L799" s="3"/>
      <c r="N799" s="3"/>
      <c r="O799" s="284"/>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row>
    <row r="800" spans="1:144">
      <c r="A800" s="3"/>
      <c r="B800" s="3"/>
      <c r="C800" s="3"/>
      <c r="D800" s="3"/>
      <c r="E800" s="3"/>
      <c r="F800" s="3"/>
      <c r="G800" s="3"/>
      <c r="H800" s="3"/>
      <c r="J800" s="3"/>
      <c r="K800" s="3"/>
      <c r="L800" s="3"/>
      <c r="N800" s="3"/>
      <c r="O800" s="284"/>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row>
    <row r="801" spans="1:144">
      <c r="A801" s="3"/>
      <c r="B801" s="3"/>
      <c r="C801" s="3"/>
      <c r="D801" s="3"/>
      <c r="E801" s="3"/>
      <c r="F801" s="3"/>
      <c r="G801" s="3"/>
      <c r="H801" s="3"/>
      <c r="J801" s="3"/>
      <c r="K801" s="3"/>
      <c r="L801" s="3"/>
      <c r="N801" s="3"/>
      <c r="O801" s="284"/>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row>
    <row r="802" spans="1:144">
      <c r="A802" s="3"/>
      <c r="B802" s="3"/>
      <c r="C802" s="3"/>
      <c r="D802" s="3"/>
      <c r="E802" s="3"/>
      <c r="F802" s="3"/>
      <c r="G802" s="3"/>
      <c r="H802" s="3"/>
      <c r="J802" s="3"/>
      <c r="K802" s="3"/>
      <c r="L802" s="3"/>
      <c r="N802" s="3"/>
      <c r="O802" s="284"/>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row>
    <row r="803" spans="1:144">
      <c r="A803" s="3"/>
      <c r="B803" s="3"/>
      <c r="C803" s="3"/>
      <c r="D803" s="3"/>
      <c r="E803" s="3"/>
      <c r="F803" s="3"/>
      <c r="G803" s="3"/>
      <c r="H803" s="3"/>
      <c r="J803" s="3"/>
      <c r="K803" s="3"/>
      <c r="L803" s="3"/>
      <c r="N803" s="3"/>
      <c r="O803" s="284"/>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row>
    <row r="804" spans="1:144">
      <c r="A804" s="3"/>
      <c r="B804" s="3"/>
      <c r="C804" s="3"/>
      <c r="D804" s="3"/>
      <c r="E804" s="3"/>
      <c r="F804" s="3"/>
      <c r="G804" s="3"/>
      <c r="H804" s="3"/>
      <c r="J804" s="3"/>
      <c r="K804" s="3"/>
      <c r="L804" s="3"/>
      <c r="N804" s="3"/>
      <c r="O804" s="284"/>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row>
    <row r="805" spans="1:144">
      <c r="A805" s="3"/>
      <c r="B805" s="3"/>
      <c r="C805" s="3"/>
      <c r="D805" s="3"/>
      <c r="E805" s="3"/>
      <c r="F805" s="3"/>
      <c r="G805" s="3"/>
      <c r="H805" s="3"/>
      <c r="J805" s="3"/>
      <c r="K805" s="3"/>
      <c r="L805" s="3"/>
      <c r="N805" s="3"/>
      <c r="O805" s="284"/>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row>
    <row r="806" spans="1:144">
      <c r="A806" s="3"/>
      <c r="B806" s="3"/>
      <c r="C806" s="3"/>
      <c r="D806" s="3"/>
      <c r="E806" s="3"/>
      <c r="F806" s="3"/>
      <c r="G806" s="3"/>
      <c r="H806" s="3"/>
      <c r="J806" s="3"/>
      <c r="K806" s="3"/>
      <c r="L806" s="3"/>
      <c r="N806" s="3"/>
      <c r="O806" s="284"/>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row>
    <row r="807" spans="1:144">
      <c r="A807" s="3"/>
      <c r="B807" s="3"/>
      <c r="C807" s="3"/>
      <c r="D807" s="3"/>
      <c r="E807" s="3"/>
      <c r="F807" s="3"/>
      <c r="G807" s="3"/>
      <c r="H807" s="3"/>
      <c r="J807" s="3"/>
      <c r="K807" s="3"/>
      <c r="L807" s="3"/>
      <c r="N807" s="3"/>
      <c r="O807" s="284"/>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row>
    <row r="808" spans="1:144">
      <c r="A808" s="3"/>
      <c r="B808" s="3"/>
      <c r="C808" s="3"/>
      <c r="D808" s="3"/>
      <c r="E808" s="3"/>
      <c r="F808" s="3"/>
      <c r="G808" s="3"/>
      <c r="H808" s="3"/>
      <c r="J808" s="3"/>
      <c r="K808" s="3"/>
      <c r="L808" s="3"/>
      <c r="N808" s="3"/>
      <c r="O808" s="284"/>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row>
    <row r="809" spans="1:144">
      <c r="A809" s="3"/>
      <c r="B809" s="3"/>
      <c r="C809" s="3"/>
      <c r="D809" s="3"/>
      <c r="E809" s="3"/>
      <c r="F809" s="3"/>
      <c r="G809" s="3"/>
      <c r="H809" s="3"/>
      <c r="J809" s="3"/>
      <c r="K809" s="3"/>
      <c r="L809" s="3"/>
      <c r="N809" s="3"/>
      <c r="O809" s="284"/>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row>
    <row r="810" spans="1:144">
      <c r="A810" s="3"/>
      <c r="B810" s="3"/>
      <c r="C810" s="3"/>
      <c r="D810" s="3"/>
      <c r="E810" s="3"/>
      <c r="F810" s="3"/>
      <c r="G810" s="3"/>
      <c r="H810" s="3"/>
      <c r="J810" s="3"/>
      <c r="K810" s="3"/>
      <c r="L810" s="3"/>
      <c r="N810" s="3"/>
      <c r="O810" s="284"/>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row>
    <row r="811" spans="1:144">
      <c r="A811" s="3"/>
      <c r="B811" s="3"/>
      <c r="C811" s="3"/>
      <c r="D811" s="3"/>
      <c r="E811" s="3"/>
      <c r="F811" s="3"/>
      <c r="G811" s="3"/>
      <c r="H811" s="3"/>
      <c r="J811" s="3"/>
      <c r="K811" s="3"/>
      <c r="L811" s="3"/>
      <c r="N811" s="3"/>
      <c r="O811" s="284"/>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row>
    <row r="812" spans="1:144">
      <c r="A812" s="3"/>
      <c r="B812" s="3"/>
      <c r="C812" s="3"/>
      <c r="D812" s="3"/>
      <c r="E812" s="3"/>
      <c r="F812" s="3"/>
      <c r="G812" s="3"/>
      <c r="H812" s="3"/>
      <c r="J812" s="3"/>
      <c r="K812" s="3"/>
      <c r="L812" s="3"/>
      <c r="N812" s="3"/>
      <c r="O812" s="284"/>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row>
    <row r="813" spans="1:144">
      <c r="A813" s="3"/>
      <c r="B813" s="3"/>
      <c r="C813" s="3"/>
      <c r="D813" s="3"/>
      <c r="E813" s="3"/>
      <c r="F813" s="3"/>
      <c r="G813" s="3"/>
      <c r="H813" s="3"/>
      <c r="J813" s="3"/>
      <c r="K813" s="3"/>
      <c r="L813" s="3"/>
      <c r="N813" s="3"/>
      <c r="O813" s="284"/>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row>
    <row r="814" spans="1:144">
      <c r="A814" s="3"/>
      <c r="B814" s="3"/>
      <c r="C814" s="3"/>
      <c r="D814" s="3"/>
      <c r="E814" s="3"/>
      <c r="F814" s="3"/>
      <c r="G814" s="3"/>
      <c r="H814" s="3"/>
      <c r="J814" s="3"/>
      <c r="K814" s="3"/>
      <c r="L814" s="3"/>
      <c r="N814" s="3"/>
      <c r="O814" s="284"/>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row>
    <row r="815" spans="1:144">
      <c r="A815" s="3"/>
      <c r="B815" s="3"/>
      <c r="C815" s="3"/>
      <c r="D815" s="3"/>
      <c r="E815" s="3"/>
      <c r="F815" s="3"/>
      <c r="G815" s="3"/>
      <c r="H815" s="3"/>
      <c r="J815" s="3"/>
      <c r="K815" s="3"/>
      <c r="L815" s="3"/>
      <c r="N815" s="3"/>
      <c r="O815" s="284"/>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row>
    <row r="816" spans="1:144">
      <c r="A816" s="3"/>
      <c r="B816" s="3"/>
      <c r="C816" s="3"/>
      <c r="D816" s="3"/>
      <c r="E816" s="3"/>
      <c r="F816" s="3"/>
      <c r="G816" s="3"/>
      <c r="H816" s="3"/>
      <c r="J816" s="3"/>
      <c r="K816" s="3"/>
      <c r="L816" s="3"/>
      <c r="N816" s="3"/>
      <c r="O816" s="284"/>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row>
    <row r="817" spans="1:144">
      <c r="A817" s="3"/>
      <c r="B817" s="3"/>
      <c r="C817" s="3"/>
      <c r="D817" s="3"/>
      <c r="E817" s="3"/>
      <c r="F817" s="3"/>
      <c r="G817" s="3"/>
      <c r="H817" s="3"/>
      <c r="J817" s="3"/>
      <c r="K817" s="3"/>
      <c r="L817" s="3"/>
      <c r="N817" s="3"/>
      <c r="O817" s="284"/>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row>
    <row r="818" spans="1:144">
      <c r="A818" s="3"/>
      <c r="B818" s="3"/>
      <c r="C818" s="3"/>
      <c r="D818" s="3"/>
      <c r="E818" s="3"/>
      <c r="F818" s="3"/>
      <c r="G818" s="3"/>
      <c r="H818" s="3"/>
      <c r="J818" s="3"/>
      <c r="K818" s="3"/>
      <c r="L818" s="3"/>
      <c r="N818" s="3"/>
      <c r="O818" s="284"/>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row>
    <row r="819" spans="1:144">
      <c r="A819" s="3"/>
      <c r="B819" s="3"/>
      <c r="C819" s="3"/>
      <c r="D819" s="3"/>
      <c r="E819" s="3"/>
      <c r="F819" s="3"/>
      <c r="G819" s="3"/>
      <c r="H819" s="3"/>
      <c r="J819" s="3"/>
      <c r="K819" s="3"/>
      <c r="L819" s="3"/>
      <c r="N819" s="3"/>
      <c r="O819" s="284"/>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row>
    <row r="820" spans="1:144">
      <c r="A820" s="3"/>
      <c r="B820" s="3"/>
      <c r="C820" s="3"/>
      <c r="D820" s="3"/>
      <c r="E820" s="3"/>
      <c r="F820" s="3"/>
      <c r="G820" s="3"/>
      <c r="H820" s="3"/>
      <c r="J820" s="3"/>
      <c r="K820" s="3"/>
      <c r="L820" s="3"/>
      <c r="N820" s="3"/>
      <c r="O820" s="284"/>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row>
    <row r="821" spans="1:144">
      <c r="A821" s="3"/>
      <c r="B821" s="3"/>
      <c r="C821" s="3"/>
      <c r="D821" s="3"/>
      <c r="E821" s="3"/>
      <c r="F821" s="3"/>
      <c r="G821" s="3"/>
      <c r="H821" s="3"/>
      <c r="J821" s="3"/>
      <c r="K821" s="3"/>
      <c r="L821" s="3"/>
      <c r="N821" s="3"/>
      <c r="O821" s="284"/>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row>
    <row r="822" spans="1:144">
      <c r="A822" s="3"/>
      <c r="B822" s="3"/>
      <c r="C822" s="3"/>
      <c r="D822" s="3"/>
      <c r="E822" s="3"/>
      <c r="F822" s="3"/>
      <c r="G822" s="3"/>
      <c r="H822" s="3"/>
      <c r="J822" s="3"/>
      <c r="K822" s="3"/>
      <c r="L822" s="3"/>
      <c r="N822" s="3"/>
      <c r="O822" s="284"/>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row>
    <row r="823" spans="1:144">
      <c r="A823" s="3"/>
      <c r="B823" s="3"/>
      <c r="C823" s="3"/>
      <c r="D823" s="3"/>
      <c r="E823" s="3"/>
      <c r="F823" s="3"/>
      <c r="G823" s="3"/>
      <c r="H823" s="3"/>
      <c r="J823" s="3"/>
      <c r="K823" s="3"/>
      <c r="L823" s="3"/>
      <c r="N823" s="3"/>
      <c r="O823" s="284"/>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row>
    <row r="824" spans="1:144">
      <c r="A824" s="3"/>
      <c r="B824" s="3"/>
      <c r="C824" s="3"/>
      <c r="D824" s="3"/>
      <c r="E824" s="3"/>
      <c r="F824" s="3"/>
      <c r="G824" s="3"/>
      <c r="H824" s="3"/>
      <c r="J824" s="3"/>
      <c r="K824" s="3"/>
      <c r="L824" s="3"/>
      <c r="N824" s="3"/>
      <c r="O824" s="284"/>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row>
    <row r="825" spans="1:144">
      <c r="A825" s="3"/>
      <c r="B825" s="3"/>
      <c r="C825" s="3"/>
      <c r="D825" s="3"/>
      <c r="E825" s="3"/>
      <c r="F825" s="3"/>
      <c r="G825" s="3"/>
      <c r="H825" s="3"/>
      <c r="J825" s="3"/>
      <c r="K825" s="3"/>
      <c r="L825" s="3"/>
      <c r="N825" s="3"/>
      <c r="O825" s="284"/>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row>
    <row r="826" spans="1:144">
      <c r="A826" s="3"/>
      <c r="B826" s="3"/>
      <c r="C826" s="3"/>
      <c r="D826" s="3"/>
      <c r="E826" s="3"/>
      <c r="F826" s="3"/>
      <c r="G826" s="3"/>
      <c r="H826" s="3"/>
      <c r="J826" s="3"/>
      <c r="K826" s="3"/>
      <c r="L826" s="3"/>
      <c r="N826" s="3"/>
      <c r="O826" s="284"/>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row>
    <row r="827" spans="1:144">
      <c r="A827" s="3"/>
      <c r="B827" s="3"/>
      <c r="C827" s="3"/>
      <c r="D827" s="3"/>
      <c r="E827" s="3"/>
      <c r="F827" s="3"/>
      <c r="G827" s="3"/>
      <c r="H827" s="3"/>
      <c r="J827" s="3"/>
      <c r="K827" s="3"/>
      <c r="L827" s="3"/>
      <c r="N827" s="3"/>
      <c r="O827" s="284"/>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row>
    <row r="828" spans="1:144">
      <c r="A828" s="3"/>
      <c r="B828" s="3"/>
      <c r="C828" s="3"/>
      <c r="D828" s="3"/>
      <c r="E828" s="3"/>
      <c r="F828" s="3"/>
      <c r="G828" s="3"/>
      <c r="H828" s="3"/>
      <c r="J828" s="3"/>
      <c r="K828" s="3"/>
      <c r="L828" s="3"/>
      <c r="N828" s="3"/>
      <c r="O828" s="284"/>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row>
    <row r="829" spans="1:144">
      <c r="A829" s="3"/>
      <c r="B829" s="3"/>
      <c r="C829" s="3"/>
      <c r="D829" s="3"/>
      <c r="E829" s="3"/>
      <c r="F829" s="3"/>
      <c r="G829" s="3"/>
      <c r="H829" s="3"/>
      <c r="J829" s="3"/>
      <c r="K829" s="3"/>
      <c r="L829" s="3"/>
      <c r="N829" s="3"/>
      <c r="O829" s="284"/>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row>
    <row r="830" spans="1:144">
      <c r="A830" s="3"/>
      <c r="B830" s="3"/>
      <c r="C830" s="3"/>
      <c r="D830" s="3"/>
      <c r="E830" s="3"/>
      <c r="F830" s="3"/>
      <c r="G830" s="3"/>
      <c r="H830" s="3"/>
      <c r="J830" s="3"/>
      <c r="K830" s="3"/>
      <c r="L830" s="3"/>
      <c r="N830" s="3"/>
      <c r="O830" s="284"/>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row>
    <row r="831" spans="1:144">
      <c r="A831" s="3"/>
      <c r="B831" s="3"/>
      <c r="C831" s="3"/>
      <c r="D831" s="3"/>
      <c r="E831" s="3"/>
      <c r="F831" s="3"/>
      <c r="G831" s="3"/>
      <c r="H831" s="3"/>
      <c r="J831" s="3"/>
      <c r="K831" s="3"/>
      <c r="L831" s="3"/>
      <c r="N831" s="3"/>
      <c r="O831" s="284"/>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row>
    <row r="832" spans="1:144">
      <c r="A832" s="3"/>
      <c r="B832" s="3"/>
      <c r="C832" s="3"/>
      <c r="D832" s="3"/>
      <c r="E832" s="3"/>
      <c r="F832" s="3"/>
      <c r="G832" s="3"/>
      <c r="H832" s="3"/>
      <c r="J832" s="3"/>
      <c r="K832" s="3"/>
      <c r="L832" s="3"/>
      <c r="N832" s="3"/>
      <c r="O832" s="284"/>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row>
    <row r="833" spans="1:144">
      <c r="A833" s="3"/>
      <c r="B833" s="3"/>
      <c r="C833" s="3"/>
      <c r="D833" s="3"/>
      <c r="E833" s="3"/>
      <c r="F833" s="3"/>
      <c r="G833" s="3"/>
      <c r="H833" s="3"/>
      <c r="J833" s="3"/>
      <c r="K833" s="3"/>
      <c r="L833" s="3"/>
      <c r="N833" s="3"/>
      <c r="O833" s="284"/>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row>
    <row r="834" spans="1:144">
      <c r="A834" s="3"/>
      <c r="B834" s="3"/>
      <c r="C834" s="3"/>
      <c r="D834" s="3"/>
      <c r="E834" s="3"/>
      <c r="F834" s="3"/>
      <c r="G834" s="3"/>
      <c r="H834" s="3"/>
      <c r="J834" s="3"/>
      <c r="K834" s="3"/>
      <c r="L834" s="3"/>
      <c r="N834" s="3"/>
      <c r="O834" s="284"/>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row>
    <row r="835" spans="1:144">
      <c r="A835" s="3"/>
      <c r="B835" s="3"/>
      <c r="C835" s="3"/>
      <c r="D835" s="3"/>
      <c r="E835" s="3"/>
      <c r="F835" s="3"/>
      <c r="G835" s="3"/>
      <c r="H835" s="3"/>
      <c r="J835" s="3"/>
      <c r="K835" s="3"/>
      <c r="L835" s="3"/>
      <c r="N835" s="3"/>
      <c r="O835" s="284"/>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row>
    <row r="836" spans="1:144">
      <c r="A836" s="3"/>
      <c r="B836" s="3"/>
      <c r="C836" s="3"/>
      <c r="D836" s="3"/>
      <c r="E836" s="3"/>
      <c r="F836" s="3"/>
      <c r="G836" s="3"/>
      <c r="H836" s="3"/>
      <c r="J836" s="3"/>
      <c r="K836" s="3"/>
      <c r="L836" s="3"/>
      <c r="N836" s="3"/>
      <c r="O836" s="284"/>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row>
    <row r="837" spans="1:144">
      <c r="A837" s="3"/>
      <c r="B837" s="3"/>
      <c r="C837" s="3"/>
      <c r="D837" s="3"/>
      <c r="E837" s="3"/>
      <c r="F837" s="3"/>
      <c r="G837" s="3"/>
      <c r="H837" s="3"/>
      <c r="J837" s="3"/>
      <c r="K837" s="3"/>
      <c r="L837" s="3"/>
      <c r="N837" s="3"/>
      <c r="O837" s="284"/>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row>
    <row r="838" spans="1:144">
      <c r="A838" s="3"/>
      <c r="B838" s="3"/>
      <c r="C838" s="3"/>
      <c r="D838" s="3"/>
      <c r="E838" s="3"/>
      <c r="F838" s="3"/>
      <c r="G838" s="3"/>
      <c r="H838" s="3"/>
      <c r="J838" s="3"/>
      <c r="K838" s="3"/>
      <c r="L838" s="3"/>
      <c r="N838" s="3"/>
      <c r="O838" s="284"/>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row>
    <row r="839" spans="1:144">
      <c r="A839" s="3"/>
      <c r="B839" s="3"/>
      <c r="C839" s="3"/>
      <c r="D839" s="3"/>
      <c r="E839" s="3"/>
      <c r="F839" s="3"/>
      <c r="G839" s="3"/>
      <c r="H839" s="3"/>
      <c r="J839" s="3"/>
      <c r="K839" s="3"/>
      <c r="L839" s="3"/>
      <c r="N839" s="3"/>
      <c r="O839" s="284"/>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row>
    <row r="840" spans="1:144">
      <c r="A840" s="3"/>
      <c r="B840" s="3"/>
      <c r="C840" s="3"/>
      <c r="D840" s="3"/>
      <c r="E840" s="3"/>
      <c r="F840" s="3"/>
      <c r="G840" s="3"/>
      <c r="H840" s="3"/>
      <c r="J840" s="3"/>
      <c r="K840" s="3"/>
      <c r="L840" s="3"/>
      <c r="N840" s="3"/>
      <c r="O840" s="284"/>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row>
    <row r="841" spans="1:144">
      <c r="A841" s="3"/>
      <c r="B841" s="3"/>
      <c r="C841" s="3"/>
      <c r="D841" s="3"/>
      <c r="E841" s="3"/>
      <c r="F841" s="3"/>
      <c r="G841" s="3"/>
      <c r="H841" s="3"/>
      <c r="J841" s="3"/>
      <c r="K841" s="3"/>
      <c r="L841" s="3"/>
      <c r="N841" s="3"/>
      <c r="O841" s="284"/>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row>
    <row r="842" spans="1:144">
      <c r="A842" s="3"/>
      <c r="B842" s="3"/>
      <c r="C842" s="3"/>
      <c r="D842" s="3"/>
      <c r="E842" s="3"/>
      <c r="F842" s="3"/>
      <c r="G842" s="3"/>
      <c r="H842" s="3"/>
      <c r="J842" s="3"/>
      <c r="K842" s="3"/>
      <c r="L842" s="3"/>
      <c r="N842" s="3"/>
      <c r="O842" s="284"/>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row>
    <row r="843" spans="1:144">
      <c r="A843" s="3"/>
      <c r="B843" s="3"/>
      <c r="C843" s="3"/>
      <c r="D843" s="3"/>
      <c r="E843" s="3"/>
      <c r="F843" s="3"/>
      <c r="G843" s="3"/>
      <c r="H843" s="3"/>
      <c r="J843" s="3"/>
      <c r="K843" s="3"/>
      <c r="L843" s="3"/>
      <c r="N843" s="3"/>
      <c r="O843" s="284"/>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row>
    <row r="844" spans="1:144">
      <c r="A844" s="3"/>
      <c r="B844" s="3"/>
      <c r="C844" s="3"/>
      <c r="D844" s="3"/>
      <c r="E844" s="3"/>
      <c r="F844" s="3"/>
      <c r="G844" s="3"/>
      <c r="H844" s="3"/>
      <c r="J844" s="3"/>
      <c r="K844" s="3"/>
      <c r="L844" s="3"/>
      <c r="N844" s="3"/>
      <c r="O844" s="284"/>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row>
    <row r="845" spans="1:144">
      <c r="A845" s="3"/>
      <c r="B845" s="3"/>
      <c r="C845" s="3"/>
      <c r="D845" s="3"/>
      <c r="E845" s="3"/>
      <c r="F845" s="3"/>
      <c r="G845" s="3"/>
      <c r="H845" s="3"/>
      <c r="J845" s="3"/>
      <c r="K845" s="3"/>
      <c r="L845" s="3"/>
      <c r="N845" s="3"/>
      <c r="O845" s="284"/>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row>
    <row r="846" spans="1:144">
      <c r="A846" s="3"/>
      <c r="B846" s="3"/>
      <c r="C846" s="3"/>
      <c r="D846" s="3"/>
      <c r="E846" s="3"/>
      <c r="F846" s="3"/>
      <c r="G846" s="3"/>
      <c r="H846" s="3"/>
      <c r="J846" s="3"/>
      <c r="K846" s="3"/>
      <c r="L846" s="3"/>
      <c r="N846" s="3"/>
      <c r="O846" s="284"/>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row>
    <row r="847" spans="1:144">
      <c r="A847" s="3"/>
      <c r="B847" s="3"/>
      <c r="C847" s="3"/>
      <c r="D847" s="3"/>
      <c r="E847" s="3"/>
      <c r="F847" s="3"/>
      <c r="G847" s="3"/>
      <c r="H847" s="3"/>
      <c r="J847" s="3"/>
      <c r="K847" s="3"/>
      <c r="L847" s="3"/>
      <c r="N847" s="3"/>
      <c r="O847" s="284"/>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row>
    <row r="848" spans="1:144">
      <c r="A848" s="3"/>
      <c r="B848" s="3"/>
      <c r="C848" s="3"/>
      <c r="D848" s="3"/>
      <c r="E848" s="3"/>
      <c r="F848" s="3"/>
      <c r="G848" s="3"/>
      <c r="H848" s="3"/>
      <c r="J848" s="3"/>
      <c r="K848" s="3"/>
      <c r="L848" s="3"/>
      <c r="N848" s="3"/>
      <c r="O848" s="284"/>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row>
    <row r="849" spans="1:144">
      <c r="A849" s="3"/>
      <c r="B849" s="3"/>
      <c r="C849" s="3"/>
      <c r="D849" s="3"/>
      <c r="E849" s="3"/>
      <c r="F849" s="3"/>
      <c r="G849" s="3"/>
      <c r="H849" s="3"/>
      <c r="J849" s="3"/>
      <c r="K849" s="3"/>
      <c r="L849" s="3"/>
      <c r="N849" s="3"/>
      <c r="O849" s="284"/>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row>
    <row r="850" spans="1:144">
      <c r="A850" s="3"/>
      <c r="B850" s="3"/>
      <c r="C850" s="3"/>
      <c r="D850" s="3"/>
      <c r="E850" s="3"/>
      <c r="F850" s="3"/>
      <c r="G850" s="3"/>
      <c r="H850" s="3"/>
      <c r="J850" s="3"/>
      <c r="K850" s="3"/>
      <c r="L850" s="3"/>
      <c r="N850" s="3"/>
      <c r="O850" s="284"/>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row>
    <row r="851" spans="1:144">
      <c r="A851" s="3"/>
      <c r="B851" s="3"/>
      <c r="C851" s="3"/>
      <c r="D851" s="3"/>
      <c r="E851" s="3"/>
      <c r="F851" s="3"/>
      <c r="G851" s="3"/>
      <c r="H851" s="3"/>
      <c r="J851" s="3"/>
      <c r="K851" s="3"/>
      <c r="L851" s="3"/>
      <c r="N851" s="3"/>
      <c r="O851" s="284"/>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row>
    <row r="852" spans="1:144">
      <c r="A852" s="3"/>
      <c r="B852" s="3"/>
      <c r="C852" s="3"/>
      <c r="D852" s="3"/>
      <c r="E852" s="3"/>
      <c r="F852" s="3"/>
      <c r="G852" s="3"/>
      <c r="H852" s="3"/>
      <c r="J852" s="3"/>
      <c r="K852" s="3"/>
      <c r="L852" s="3"/>
      <c r="N852" s="3"/>
      <c r="O852" s="284"/>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row>
    <row r="853" spans="1:144">
      <c r="A853" s="3"/>
      <c r="B853" s="3"/>
      <c r="C853" s="3"/>
      <c r="D853" s="3"/>
      <c r="E853" s="3"/>
      <c r="F853" s="3"/>
      <c r="G853" s="3"/>
      <c r="H853" s="3"/>
      <c r="J853" s="3"/>
      <c r="K853" s="3"/>
      <c r="L853" s="3"/>
      <c r="N853" s="3"/>
      <c r="O853" s="284"/>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row>
    <row r="854" spans="1:144">
      <c r="A854" s="3"/>
      <c r="B854" s="3"/>
      <c r="C854" s="3"/>
      <c r="D854" s="3"/>
      <c r="E854" s="3"/>
      <c r="F854" s="3"/>
      <c r="G854" s="3"/>
      <c r="H854" s="3"/>
      <c r="J854" s="3"/>
      <c r="K854" s="3"/>
      <c r="L854" s="3"/>
      <c r="N854" s="3"/>
      <c r="O854" s="284"/>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row>
    <row r="855" spans="1:144">
      <c r="A855" s="3"/>
      <c r="B855" s="3"/>
      <c r="C855" s="3"/>
      <c r="D855" s="3"/>
      <c r="E855" s="3"/>
      <c r="F855" s="3"/>
      <c r="G855" s="3"/>
      <c r="H855" s="3"/>
      <c r="J855" s="3"/>
      <c r="K855" s="3"/>
      <c r="L855" s="3"/>
      <c r="N855" s="3"/>
      <c r="O855" s="284"/>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row>
    <row r="856" spans="1:144">
      <c r="A856" s="3"/>
      <c r="B856" s="3"/>
      <c r="C856" s="3"/>
      <c r="D856" s="3"/>
      <c r="E856" s="3"/>
      <c r="F856" s="3"/>
      <c r="G856" s="3"/>
      <c r="H856" s="3"/>
      <c r="J856" s="3"/>
      <c r="K856" s="3"/>
      <c r="L856" s="3"/>
      <c r="N856" s="3"/>
      <c r="O856" s="284"/>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row>
    <row r="857" spans="1:144">
      <c r="A857" s="3"/>
      <c r="B857" s="3"/>
      <c r="C857" s="3"/>
      <c r="D857" s="3"/>
      <c r="E857" s="3"/>
      <c r="F857" s="3"/>
      <c r="G857" s="3"/>
      <c r="H857" s="3"/>
      <c r="J857" s="3"/>
      <c r="K857" s="3"/>
      <c r="L857" s="3"/>
      <c r="N857" s="3"/>
      <c r="O857" s="284"/>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row>
    <row r="858" spans="1:144">
      <c r="A858" s="3"/>
      <c r="B858" s="3"/>
      <c r="C858" s="3"/>
      <c r="D858" s="3"/>
      <c r="E858" s="3"/>
      <c r="F858" s="3"/>
      <c r="G858" s="3"/>
      <c r="H858" s="3"/>
      <c r="J858" s="3"/>
      <c r="K858" s="3"/>
      <c r="L858" s="3"/>
      <c r="N858" s="3"/>
      <c r="O858" s="284"/>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row>
    <row r="859" spans="1:144">
      <c r="A859" s="3"/>
      <c r="B859" s="3"/>
      <c r="C859" s="3"/>
      <c r="D859" s="3"/>
      <c r="E859" s="3"/>
      <c r="F859" s="3"/>
      <c r="G859" s="3"/>
      <c r="H859" s="3"/>
      <c r="J859" s="3"/>
      <c r="K859" s="3"/>
      <c r="L859" s="3"/>
      <c r="N859" s="3"/>
      <c r="O859" s="284"/>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row>
    <row r="860" spans="1:144">
      <c r="A860" s="3"/>
      <c r="B860" s="3"/>
      <c r="C860" s="3"/>
      <c r="D860" s="3"/>
      <c r="E860" s="3"/>
      <c r="F860" s="3"/>
      <c r="G860" s="3"/>
      <c r="H860" s="3"/>
      <c r="J860" s="3"/>
      <c r="K860" s="3"/>
      <c r="L860" s="3"/>
      <c r="N860" s="3"/>
      <c r="O860" s="284"/>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row>
    <row r="861" spans="1:144">
      <c r="A861" s="3"/>
      <c r="B861" s="3"/>
      <c r="C861" s="3"/>
      <c r="D861" s="3"/>
      <c r="E861" s="3"/>
      <c r="F861" s="3"/>
      <c r="G861" s="3"/>
      <c r="H861" s="3"/>
      <c r="J861" s="3"/>
      <c r="K861" s="3"/>
      <c r="L861" s="3"/>
      <c r="N861" s="3"/>
      <c r="O861" s="284"/>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row>
    <row r="862" spans="1:144">
      <c r="A862" s="3"/>
      <c r="B862" s="3"/>
      <c r="C862" s="3"/>
      <c r="D862" s="3"/>
      <c r="E862" s="3"/>
      <c r="F862" s="3"/>
      <c r="G862" s="3"/>
      <c r="H862" s="3"/>
      <c r="J862" s="3"/>
      <c r="K862" s="3"/>
      <c r="L862" s="3"/>
      <c r="N862" s="3"/>
      <c r="O862" s="284"/>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row>
    <row r="863" spans="1:144">
      <c r="A863" s="3"/>
      <c r="B863" s="3"/>
      <c r="C863" s="3"/>
      <c r="D863" s="3"/>
      <c r="E863" s="3"/>
      <c r="F863" s="3"/>
      <c r="G863" s="3"/>
      <c r="H863" s="3"/>
      <c r="J863" s="3"/>
      <c r="K863" s="3"/>
      <c r="L863" s="3"/>
      <c r="N863" s="3"/>
      <c r="O863" s="284"/>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row>
    <row r="864" spans="1:144">
      <c r="A864" s="3"/>
      <c r="B864" s="3"/>
      <c r="C864" s="3"/>
      <c r="D864" s="3"/>
      <c r="E864" s="3"/>
      <c r="F864" s="3"/>
      <c r="G864" s="3"/>
      <c r="H864" s="3"/>
      <c r="J864" s="3"/>
      <c r="K864" s="3"/>
      <c r="L864" s="3"/>
      <c r="N864" s="3"/>
      <c r="O864" s="284"/>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row>
    <row r="865" spans="1:144">
      <c r="A865" s="3"/>
      <c r="B865" s="3"/>
      <c r="C865" s="3"/>
      <c r="D865" s="3"/>
      <c r="E865" s="3"/>
      <c r="F865" s="3"/>
      <c r="G865" s="3"/>
      <c r="H865" s="3"/>
      <c r="J865" s="3"/>
      <c r="K865" s="3"/>
      <c r="L865" s="3"/>
      <c r="N865" s="3"/>
      <c r="O865" s="284"/>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row>
    <row r="866" spans="1:144">
      <c r="A866" s="3"/>
      <c r="B866" s="3"/>
      <c r="C866" s="3"/>
      <c r="D866" s="3"/>
      <c r="E866" s="3"/>
      <c r="F866" s="3"/>
      <c r="G866" s="3"/>
      <c r="H866" s="3"/>
      <c r="J866" s="3"/>
      <c r="K866" s="3"/>
      <c r="L866" s="3"/>
      <c r="N866" s="3"/>
      <c r="O866" s="284"/>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row>
    <row r="867" spans="1:144">
      <c r="A867" s="3"/>
      <c r="B867" s="3"/>
      <c r="C867" s="3"/>
      <c r="D867" s="3"/>
      <c r="E867" s="3"/>
      <c r="F867" s="3"/>
      <c r="G867" s="3"/>
      <c r="H867" s="3"/>
      <c r="J867" s="3"/>
      <c r="K867" s="3"/>
      <c r="L867" s="3"/>
      <c r="N867" s="3"/>
      <c r="O867" s="284"/>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row>
    <row r="868" spans="1:144">
      <c r="A868" s="3"/>
      <c r="B868" s="3"/>
      <c r="C868" s="3"/>
      <c r="D868" s="3"/>
      <c r="E868" s="3"/>
      <c r="F868" s="3"/>
      <c r="G868" s="3"/>
      <c r="H868" s="3"/>
      <c r="J868" s="3"/>
      <c r="K868" s="3"/>
      <c r="L868" s="3"/>
      <c r="N868" s="3"/>
      <c r="O868" s="284"/>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row>
    <row r="869" spans="1:144">
      <c r="A869" s="3"/>
      <c r="B869" s="3"/>
      <c r="C869" s="3"/>
      <c r="D869" s="3"/>
      <c r="E869" s="3"/>
      <c r="F869" s="3"/>
      <c r="G869" s="3"/>
      <c r="H869" s="3"/>
      <c r="J869" s="3"/>
      <c r="K869" s="3"/>
      <c r="L869" s="3"/>
      <c r="N869" s="3"/>
      <c r="O869" s="284"/>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row>
    <row r="870" spans="1:144">
      <c r="A870" s="3"/>
      <c r="B870" s="3"/>
      <c r="C870" s="3"/>
      <c r="D870" s="3"/>
      <c r="E870" s="3"/>
      <c r="F870" s="3"/>
      <c r="G870" s="3"/>
      <c r="H870" s="3"/>
      <c r="J870" s="3"/>
      <c r="K870" s="3"/>
      <c r="L870" s="3"/>
      <c r="N870" s="3"/>
      <c r="O870" s="284"/>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row>
    <row r="871" spans="1:144">
      <c r="A871" s="3"/>
      <c r="B871" s="3"/>
      <c r="C871" s="3"/>
      <c r="D871" s="3"/>
      <c r="E871" s="3"/>
      <c r="F871" s="3"/>
      <c r="G871" s="3"/>
      <c r="H871" s="3"/>
      <c r="J871" s="3"/>
      <c r="K871" s="3"/>
      <c r="L871" s="3"/>
      <c r="N871" s="3"/>
      <c r="O871" s="284"/>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row>
    <row r="872" spans="1:144">
      <c r="A872" s="3"/>
      <c r="B872" s="3"/>
      <c r="C872" s="3"/>
      <c r="D872" s="3"/>
      <c r="E872" s="3"/>
      <c r="F872" s="3"/>
      <c r="G872" s="3"/>
      <c r="H872" s="3"/>
      <c r="J872" s="3"/>
      <c r="K872" s="3"/>
      <c r="L872" s="3"/>
      <c r="N872" s="3"/>
      <c r="O872" s="284"/>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row>
    <row r="873" spans="1:144">
      <c r="A873" s="3"/>
      <c r="B873" s="3"/>
      <c r="C873" s="3"/>
      <c r="D873" s="3"/>
      <c r="E873" s="3"/>
      <c r="F873" s="3"/>
      <c r="G873" s="3"/>
      <c r="H873" s="3"/>
      <c r="J873" s="3"/>
      <c r="K873" s="3"/>
      <c r="L873" s="3"/>
      <c r="N873" s="3"/>
      <c r="O873" s="284"/>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row>
    <row r="874" spans="1:144">
      <c r="A874" s="3"/>
      <c r="B874" s="3"/>
      <c r="C874" s="3"/>
      <c r="D874" s="3"/>
      <c r="E874" s="3"/>
      <c r="F874" s="3"/>
      <c r="G874" s="3"/>
      <c r="H874" s="3"/>
      <c r="J874" s="3"/>
      <c r="K874" s="3"/>
      <c r="L874" s="3"/>
      <c r="N874" s="3"/>
      <c r="O874" s="284"/>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row>
    <row r="875" spans="1:144">
      <c r="A875" s="3"/>
      <c r="B875" s="3"/>
      <c r="C875" s="3"/>
      <c r="D875" s="3"/>
      <c r="E875" s="3"/>
      <c r="F875" s="3"/>
      <c r="G875" s="3"/>
      <c r="H875" s="3"/>
      <c r="J875" s="3"/>
      <c r="K875" s="3"/>
      <c r="L875" s="3"/>
      <c r="N875" s="3"/>
      <c r="O875" s="284"/>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row>
    <row r="876" spans="1:144">
      <c r="A876" s="3"/>
      <c r="B876" s="3"/>
      <c r="C876" s="3"/>
      <c r="D876" s="3"/>
      <c r="E876" s="3"/>
      <c r="F876" s="3"/>
      <c r="G876" s="3"/>
      <c r="H876" s="3"/>
      <c r="J876" s="3"/>
      <c r="K876" s="3"/>
      <c r="L876" s="3"/>
      <c r="N876" s="3"/>
      <c r="O876" s="284"/>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row>
    <row r="877" spans="1:144">
      <c r="A877" s="3"/>
      <c r="B877" s="3"/>
      <c r="C877" s="3"/>
      <c r="D877" s="3"/>
      <c r="E877" s="3"/>
      <c r="F877" s="3"/>
      <c r="G877" s="3"/>
      <c r="H877" s="3"/>
      <c r="J877" s="3"/>
      <c r="K877" s="3"/>
      <c r="L877" s="3"/>
      <c r="N877" s="3"/>
      <c r="O877" s="284"/>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row>
    <row r="878" spans="1:144">
      <c r="A878" s="3"/>
      <c r="B878" s="3"/>
      <c r="C878" s="3"/>
      <c r="D878" s="3"/>
      <c r="E878" s="3"/>
      <c r="F878" s="3"/>
      <c r="G878" s="3"/>
      <c r="H878" s="3"/>
      <c r="J878" s="3"/>
      <c r="K878" s="3"/>
      <c r="L878" s="3"/>
      <c r="N878" s="3"/>
      <c r="O878" s="284"/>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row>
    <row r="879" spans="1:144">
      <c r="A879" s="3"/>
      <c r="B879" s="3"/>
      <c r="C879" s="3"/>
      <c r="D879" s="3"/>
      <c r="E879" s="3"/>
      <c r="F879" s="3"/>
      <c r="G879" s="3"/>
      <c r="H879" s="3"/>
      <c r="J879" s="3"/>
      <c r="K879" s="3"/>
      <c r="L879" s="3"/>
      <c r="N879" s="3"/>
      <c r="O879" s="284"/>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row>
    <row r="880" spans="1:144">
      <c r="A880" s="3"/>
      <c r="B880" s="3"/>
      <c r="C880" s="3"/>
      <c r="D880" s="3"/>
      <c r="E880" s="3"/>
      <c r="F880" s="3"/>
      <c r="G880" s="3"/>
      <c r="H880" s="3"/>
      <c r="J880" s="3"/>
      <c r="K880" s="3"/>
      <c r="L880" s="3"/>
      <c r="N880" s="3"/>
      <c r="O880" s="284"/>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row>
    <row r="881" spans="1:144">
      <c r="A881" s="3"/>
      <c r="B881" s="3"/>
      <c r="C881" s="3"/>
      <c r="D881" s="3"/>
      <c r="E881" s="3"/>
      <c r="F881" s="3"/>
      <c r="G881" s="3"/>
      <c r="H881" s="3"/>
      <c r="J881" s="3"/>
      <c r="K881" s="3"/>
      <c r="L881" s="3"/>
      <c r="N881" s="3"/>
      <c r="O881" s="284"/>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row>
    <row r="882" spans="1:144">
      <c r="A882" s="3"/>
      <c r="B882" s="3"/>
      <c r="C882" s="3"/>
      <c r="D882" s="3"/>
      <c r="E882" s="3"/>
      <c r="F882" s="3"/>
      <c r="G882" s="3"/>
      <c r="H882" s="3"/>
      <c r="J882" s="3"/>
      <c r="K882" s="3"/>
      <c r="L882" s="3"/>
      <c r="N882" s="3"/>
      <c r="O882" s="284"/>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row>
    <row r="883" spans="1:144">
      <c r="A883" s="3"/>
      <c r="B883" s="3"/>
      <c r="C883" s="3"/>
      <c r="D883" s="3"/>
      <c r="E883" s="3"/>
      <c r="F883" s="3"/>
      <c r="G883" s="3"/>
      <c r="H883" s="3"/>
      <c r="J883" s="3"/>
      <c r="K883" s="3"/>
      <c r="L883" s="3"/>
      <c r="N883" s="3"/>
      <c r="O883" s="284"/>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row>
    <row r="884" spans="1:144">
      <c r="A884" s="3"/>
      <c r="B884" s="3"/>
      <c r="C884" s="3"/>
      <c r="D884" s="3"/>
      <c r="E884" s="3"/>
      <c r="F884" s="3"/>
      <c r="G884" s="3"/>
      <c r="H884" s="3"/>
      <c r="J884" s="3"/>
      <c r="K884" s="3"/>
      <c r="L884" s="3"/>
      <c r="N884" s="3"/>
      <c r="O884" s="284"/>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row>
    <row r="885" spans="1:144">
      <c r="A885" s="3"/>
      <c r="B885" s="3"/>
      <c r="C885" s="3"/>
      <c r="D885" s="3"/>
      <c r="E885" s="3"/>
      <c r="F885" s="3"/>
      <c r="G885" s="3"/>
      <c r="H885" s="3"/>
      <c r="J885" s="3"/>
      <c r="K885" s="3"/>
      <c r="L885" s="3"/>
      <c r="N885" s="3"/>
      <c r="O885" s="284"/>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row>
    <row r="886" spans="1:144">
      <c r="A886" s="3"/>
      <c r="B886" s="3"/>
      <c r="C886" s="3"/>
      <c r="D886" s="3"/>
      <c r="E886" s="3"/>
      <c r="F886" s="3"/>
      <c r="G886" s="3"/>
      <c r="H886" s="3"/>
      <c r="J886" s="3"/>
      <c r="K886" s="3"/>
      <c r="L886" s="3"/>
      <c r="N886" s="3"/>
      <c r="O886" s="284"/>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row>
    <row r="887" spans="1:144">
      <c r="A887" s="3"/>
      <c r="B887" s="3"/>
      <c r="C887" s="3"/>
      <c r="D887" s="3"/>
      <c r="E887" s="3"/>
      <c r="F887" s="3"/>
      <c r="G887" s="3"/>
      <c r="H887" s="3"/>
      <c r="J887" s="3"/>
      <c r="K887" s="3"/>
      <c r="L887" s="3"/>
      <c r="N887" s="3"/>
      <c r="O887" s="284"/>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row>
    <row r="888" spans="1:144">
      <c r="A888" s="3"/>
      <c r="B888" s="3"/>
      <c r="C888" s="3"/>
      <c r="D888" s="3"/>
      <c r="E888" s="3"/>
      <c r="F888" s="3"/>
      <c r="G888" s="3"/>
      <c r="H888" s="3"/>
      <c r="J888" s="3"/>
      <c r="K888" s="3"/>
      <c r="L888" s="3"/>
      <c r="N888" s="3"/>
      <c r="O888" s="284"/>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row>
    <row r="889" spans="1:144">
      <c r="A889" s="3"/>
      <c r="B889" s="3"/>
      <c r="C889" s="3"/>
      <c r="D889" s="3"/>
      <c r="E889" s="3"/>
      <c r="F889" s="3"/>
      <c r="G889" s="3"/>
      <c r="H889" s="3"/>
      <c r="J889" s="3"/>
      <c r="K889" s="3"/>
      <c r="L889" s="3"/>
      <c r="N889" s="3"/>
      <c r="O889" s="284"/>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row>
    <row r="890" spans="1:144">
      <c r="A890" s="3"/>
      <c r="B890" s="3"/>
      <c r="C890" s="3"/>
      <c r="D890" s="3"/>
      <c r="E890" s="3"/>
      <c r="F890" s="3"/>
      <c r="G890" s="3"/>
      <c r="H890" s="3"/>
      <c r="J890" s="3"/>
      <c r="K890" s="3"/>
      <c r="L890" s="3"/>
      <c r="N890" s="3"/>
      <c r="O890" s="284"/>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row>
    <row r="891" spans="1:144">
      <c r="A891" s="3"/>
      <c r="B891" s="3"/>
      <c r="C891" s="3"/>
      <c r="D891" s="3"/>
      <c r="E891" s="3"/>
      <c r="F891" s="3"/>
      <c r="G891" s="3"/>
      <c r="H891" s="3"/>
      <c r="J891" s="3"/>
      <c r="K891" s="3"/>
      <c r="L891" s="3"/>
      <c r="N891" s="3"/>
      <c r="O891" s="284"/>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row>
    <row r="892" spans="1:144">
      <c r="A892" s="3"/>
      <c r="B892" s="3"/>
      <c r="C892" s="3"/>
      <c r="D892" s="3"/>
      <c r="E892" s="3"/>
      <c r="F892" s="3"/>
      <c r="G892" s="3"/>
      <c r="H892" s="3"/>
      <c r="J892" s="3"/>
      <c r="K892" s="3"/>
      <c r="L892" s="3"/>
      <c r="N892" s="3"/>
      <c r="O892" s="284"/>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row>
    <row r="893" spans="1:144">
      <c r="A893" s="3"/>
      <c r="B893" s="3"/>
      <c r="C893" s="3"/>
      <c r="D893" s="3"/>
      <c r="E893" s="3"/>
      <c r="F893" s="3"/>
      <c r="G893" s="3"/>
      <c r="H893" s="3"/>
      <c r="J893" s="3"/>
      <c r="K893" s="3"/>
      <c r="L893" s="3"/>
      <c r="N893" s="3"/>
      <c r="O893" s="284"/>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row>
    <row r="894" spans="1:144">
      <c r="A894" s="3"/>
      <c r="B894" s="3"/>
      <c r="C894" s="3"/>
      <c r="D894" s="3"/>
      <c r="E894" s="3"/>
      <c r="F894" s="3"/>
      <c r="G894" s="3"/>
      <c r="H894" s="3"/>
      <c r="J894" s="3"/>
      <c r="K894" s="3"/>
      <c r="L894" s="3"/>
      <c r="N894" s="3"/>
      <c r="O894" s="284"/>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row>
    <row r="895" spans="1:144">
      <c r="A895" s="3"/>
      <c r="B895" s="3"/>
      <c r="C895" s="3"/>
      <c r="D895" s="3"/>
      <c r="E895" s="3"/>
      <c r="F895" s="3"/>
      <c r="G895" s="3"/>
      <c r="H895" s="3"/>
      <c r="J895" s="3"/>
      <c r="K895" s="3"/>
      <c r="L895" s="3"/>
      <c r="N895" s="3"/>
      <c r="O895" s="284"/>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row>
    <row r="896" spans="1:144">
      <c r="A896" s="3"/>
      <c r="B896" s="3"/>
      <c r="C896" s="3"/>
      <c r="D896" s="3"/>
      <c r="E896" s="3"/>
      <c r="F896" s="3"/>
      <c r="G896" s="3"/>
      <c r="H896" s="3"/>
      <c r="J896" s="3"/>
      <c r="K896" s="3"/>
      <c r="L896" s="3"/>
      <c r="N896" s="3"/>
      <c r="O896" s="284"/>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row>
    <row r="897" spans="1:144">
      <c r="A897" s="3"/>
      <c r="B897" s="3"/>
      <c r="C897" s="3"/>
      <c r="D897" s="3"/>
      <c r="E897" s="3"/>
      <c r="F897" s="3"/>
      <c r="G897" s="3"/>
      <c r="H897" s="3"/>
      <c r="J897" s="3"/>
      <c r="K897" s="3"/>
      <c r="L897" s="3"/>
      <c r="N897" s="3"/>
      <c r="O897" s="284"/>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row>
    <row r="898" spans="1:144">
      <c r="A898" s="3"/>
      <c r="B898" s="3"/>
      <c r="C898" s="3"/>
      <c r="D898" s="3"/>
      <c r="E898" s="3"/>
      <c r="F898" s="3"/>
      <c r="G898" s="3"/>
      <c r="H898" s="3"/>
      <c r="J898" s="3"/>
      <c r="K898" s="3"/>
      <c r="L898" s="3"/>
      <c r="N898" s="3"/>
      <c r="O898" s="284"/>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row>
    <row r="899" spans="1:144">
      <c r="A899" s="3"/>
      <c r="B899" s="3"/>
      <c r="C899" s="3"/>
      <c r="D899" s="3"/>
      <c r="E899" s="3"/>
      <c r="F899" s="3"/>
      <c r="G899" s="3"/>
      <c r="H899" s="3"/>
      <c r="J899" s="3"/>
      <c r="K899" s="3"/>
      <c r="L899" s="3"/>
      <c r="N899" s="3"/>
      <c r="O899" s="284"/>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row>
    <row r="900" spans="1:144">
      <c r="A900" s="3"/>
      <c r="B900" s="3"/>
      <c r="C900" s="3"/>
      <c r="D900" s="3"/>
      <c r="E900" s="3"/>
      <c r="F900" s="3"/>
      <c r="G900" s="3"/>
      <c r="H900" s="3"/>
      <c r="J900" s="3"/>
      <c r="K900" s="3"/>
      <c r="L900" s="3"/>
      <c r="N900" s="3"/>
      <c r="O900" s="284"/>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row>
    <row r="901" spans="1:144">
      <c r="A901" s="3"/>
      <c r="B901" s="3"/>
      <c r="C901" s="3"/>
      <c r="D901" s="3"/>
      <c r="E901" s="3"/>
      <c r="F901" s="3"/>
      <c r="G901" s="3"/>
      <c r="H901" s="3"/>
      <c r="J901" s="3"/>
      <c r="K901" s="3"/>
      <c r="L901" s="3"/>
      <c r="N901" s="3"/>
      <c r="O901" s="284"/>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row>
    <row r="902" spans="1:144">
      <c r="A902" s="3"/>
      <c r="B902" s="3"/>
      <c r="C902" s="3"/>
      <c r="D902" s="3"/>
      <c r="E902" s="3"/>
      <c r="F902" s="3"/>
      <c r="G902" s="3"/>
      <c r="H902" s="3"/>
      <c r="J902" s="3"/>
      <c r="K902" s="3"/>
      <c r="L902" s="3"/>
      <c r="N902" s="3"/>
      <c r="O902" s="284"/>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row>
    <row r="903" spans="1:144">
      <c r="A903" s="3"/>
      <c r="B903" s="3"/>
      <c r="C903" s="3"/>
      <c r="D903" s="3"/>
      <c r="E903" s="3"/>
      <c r="F903" s="3"/>
      <c r="G903" s="3"/>
      <c r="H903" s="3"/>
      <c r="J903" s="3"/>
      <c r="K903" s="3"/>
      <c r="L903" s="3"/>
      <c r="N903" s="3"/>
      <c r="O903" s="284"/>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row>
    <row r="904" spans="1:144">
      <c r="A904" s="3"/>
      <c r="B904" s="3"/>
      <c r="C904" s="3"/>
      <c r="D904" s="3"/>
      <c r="E904" s="3"/>
      <c r="F904" s="3"/>
      <c r="G904" s="3"/>
      <c r="H904" s="3"/>
      <c r="J904" s="3"/>
      <c r="K904" s="3"/>
      <c r="L904" s="3"/>
      <c r="N904" s="3"/>
      <c r="O904" s="284"/>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row>
    <row r="905" spans="1:144">
      <c r="A905" s="3"/>
      <c r="B905" s="3"/>
      <c r="C905" s="3"/>
      <c r="D905" s="3"/>
      <c r="E905" s="3"/>
      <c r="F905" s="3"/>
      <c r="G905" s="3"/>
      <c r="H905" s="3"/>
      <c r="J905" s="3"/>
      <c r="K905" s="3"/>
      <c r="L905" s="3"/>
      <c r="N905" s="3"/>
      <c r="O905" s="284"/>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row>
    <row r="906" spans="1:144">
      <c r="A906" s="3"/>
      <c r="B906" s="3"/>
      <c r="C906" s="3"/>
      <c r="D906" s="3"/>
      <c r="E906" s="3"/>
      <c r="F906" s="3"/>
      <c r="G906" s="3"/>
      <c r="H906" s="3"/>
      <c r="J906" s="3"/>
      <c r="K906" s="3"/>
      <c r="L906" s="3"/>
      <c r="N906" s="3"/>
      <c r="O906" s="284"/>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row>
    <row r="907" spans="1:144">
      <c r="A907" s="3"/>
      <c r="B907" s="3"/>
      <c r="C907" s="3"/>
      <c r="D907" s="3"/>
      <c r="E907" s="3"/>
      <c r="F907" s="3"/>
      <c r="G907" s="3"/>
      <c r="H907" s="3"/>
      <c r="J907" s="3"/>
      <c r="K907" s="3"/>
      <c r="L907" s="3"/>
      <c r="N907" s="3"/>
      <c r="O907" s="284"/>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row>
    <row r="908" spans="1:144">
      <c r="A908" s="3"/>
      <c r="B908" s="3"/>
      <c r="C908" s="3"/>
      <c r="D908" s="3"/>
      <c r="E908" s="3"/>
      <c r="F908" s="3"/>
      <c r="G908" s="3"/>
      <c r="H908" s="3"/>
      <c r="J908" s="3"/>
      <c r="K908" s="3"/>
      <c r="L908" s="3"/>
      <c r="N908" s="3"/>
      <c r="O908" s="284"/>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row>
    <row r="909" spans="1:144">
      <c r="A909" s="3"/>
      <c r="B909" s="3"/>
      <c r="C909" s="3"/>
      <c r="D909" s="3"/>
      <c r="E909" s="3"/>
      <c r="F909" s="3"/>
      <c r="G909" s="3"/>
      <c r="H909" s="3"/>
      <c r="J909" s="3"/>
      <c r="K909" s="3"/>
      <c r="L909" s="3"/>
      <c r="N909" s="3"/>
      <c r="O909" s="284"/>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row>
    <row r="910" spans="1:144">
      <c r="A910" s="3"/>
      <c r="B910" s="3"/>
      <c r="C910" s="3"/>
      <c r="D910" s="3"/>
      <c r="E910" s="3"/>
      <c r="F910" s="3"/>
      <c r="G910" s="3"/>
      <c r="H910" s="3"/>
      <c r="J910" s="3"/>
      <c r="K910" s="3"/>
      <c r="L910" s="3"/>
      <c r="N910" s="3"/>
      <c r="O910" s="284"/>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row>
    <row r="911" spans="1:144">
      <c r="A911" s="3"/>
      <c r="B911" s="3"/>
      <c r="C911" s="3"/>
      <c r="D911" s="3"/>
      <c r="E911" s="3"/>
      <c r="F911" s="3"/>
      <c r="G911" s="3"/>
      <c r="H911" s="3"/>
      <c r="J911" s="3"/>
      <c r="K911" s="3"/>
      <c r="L911" s="3"/>
      <c r="N911" s="3"/>
      <c r="O911" s="284"/>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row>
    <row r="912" spans="1:144">
      <c r="A912" s="3"/>
      <c r="B912" s="3"/>
      <c r="C912" s="3"/>
      <c r="D912" s="3"/>
      <c r="E912" s="3"/>
      <c r="F912" s="3"/>
      <c r="G912" s="3"/>
      <c r="H912" s="3"/>
      <c r="J912" s="3"/>
      <c r="K912" s="3"/>
      <c r="L912" s="3"/>
      <c r="N912" s="3"/>
      <c r="O912" s="284"/>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row>
    <row r="913" spans="1:144">
      <c r="A913" s="3"/>
      <c r="B913" s="3"/>
      <c r="C913" s="3"/>
      <c r="D913" s="3"/>
      <c r="E913" s="3"/>
      <c r="F913" s="3"/>
      <c r="G913" s="3"/>
      <c r="H913" s="3"/>
      <c r="J913" s="3"/>
      <c r="K913" s="3"/>
      <c r="L913" s="3"/>
      <c r="N913" s="3"/>
      <c r="O913" s="284"/>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row>
    <row r="914" spans="1:144">
      <c r="A914" s="3"/>
      <c r="B914" s="3"/>
      <c r="C914" s="3"/>
      <c r="D914" s="3"/>
      <c r="E914" s="3"/>
      <c r="F914" s="3"/>
      <c r="G914" s="3"/>
      <c r="H914" s="3"/>
      <c r="J914" s="3"/>
      <c r="K914" s="3"/>
      <c r="L914" s="3"/>
      <c r="N914" s="3"/>
      <c r="O914" s="284"/>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row>
    <row r="915" spans="1:144">
      <c r="A915" s="3"/>
      <c r="B915" s="3"/>
      <c r="C915" s="3"/>
      <c r="D915" s="3"/>
      <c r="E915" s="3"/>
      <c r="F915" s="3"/>
      <c r="G915" s="3"/>
      <c r="H915" s="3"/>
      <c r="J915" s="3"/>
      <c r="K915" s="3"/>
      <c r="L915" s="3"/>
      <c r="N915" s="3"/>
      <c r="O915" s="284"/>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row>
    <row r="916" spans="1:144">
      <c r="A916" s="3"/>
      <c r="B916" s="3"/>
      <c r="C916" s="3"/>
      <c r="D916" s="3"/>
      <c r="E916" s="3"/>
      <c r="F916" s="3"/>
      <c r="G916" s="3"/>
      <c r="H916" s="3"/>
      <c r="J916" s="3"/>
      <c r="K916" s="3"/>
      <c r="L916" s="3"/>
      <c r="N916" s="3"/>
      <c r="O916" s="284"/>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row>
    <row r="917" spans="1:144">
      <c r="A917" s="3"/>
      <c r="B917" s="3"/>
      <c r="C917" s="3"/>
      <c r="D917" s="3"/>
      <c r="E917" s="3"/>
      <c r="F917" s="3"/>
      <c r="G917" s="3"/>
      <c r="H917" s="3"/>
      <c r="J917" s="3"/>
      <c r="K917" s="3"/>
      <c r="L917" s="3"/>
      <c r="N917" s="3"/>
      <c r="O917" s="284"/>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row>
    <row r="918" spans="1:144">
      <c r="A918" s="3"/>
      <c r="B918" s="3"/>
      <c r="C918" s="3"/>
      <c r="D918" s="3"/>
      <c r="E918" s="3"/>
      <c r="F918" s="3"/>
      <c r="G918" s="3"/>
      <c r="H918" s="3"/>
      <c r="J918" s="3"/>
      <c r="K918" s="3"/>
      <c r="L918" s="3"/>
      <c r="N918" s="3"/>
      <c r="O918" s="284"/>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row>
    <row r="919" spans="1:144">
      <c r="A919" s="3"/>
      <c r="B919" s="3"/>
      <c r="C919" s="3"/>
      <c r="D919" s="3"/>
      <c r="E919" s="3"/>
      <c r="F919" s="3"/>
      <c r="G919" s="3"/>
      <c r="H919" s="3"/>
      <c r="J919" s="3"/>
      <c r="K919" s="3"/>
      <c r="L919" s="3"/>
      <c r="N919" s="3"/>
      <c r="O919" s="284"/>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row>
    <row r="920" spans="1:144">
      <c r="A920" s="3"/>
      <c r="B920" s="3"/>
      <c r="C920" s="3"/>
      <c r="D920" s="3"/>
      <c r="E920" s="3"/>
      <c r="F920" s="3"/>
      <c r="G920" s="3"/>
      <c r="H920" s="3"/>
      <c r="J920" s="3"/>
      <c r="K920" s="3"/>
      <c r="L920" s="3"/>
      <c r="N920" s="3"/>
      <c r="O920" s="284"/>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row>
    <row r="921" spans="1:144">
      <c r="A921" s="3"/>
      <c r="B921" s="3"/>
      <c r="C921" s="3"/>
      <c r="D921" s="3"/>
      <c r="E921" s="3"/>
      <c r="F921" s="3"/>
      <c r="G921" s="3"/>
      <c r="H921" s="3"/>
      <c r="J921" s="3"/>
      <c r="K921" s="3"/>
      <c r="L921" s="3"/>
      <c r="N921" s="3"/>
      <c r="O921" s="284"/>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row>
    <row r="922" spans="1:144">
      <c r="A922" s="3"/>
      <c r="B922" s="3"/>
      <c r="C922" s="3"/>
      <c r="D922" s="3"/>
      <c r="E922" s="3"/>
      <c r="F922" s="3"/>
      <c r="G922" s="3"/>
      <c r="H922" s="3"/>
      <c r="J922" s="3"/>
      <c r="K922" s="3"/>
      <c r="L922" s="3"/>
      <c r="N922" s="3"/>
      <c r="O922" s="284"/>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row>
    <row r="923" spans="1:144">
      <c r="A923" s="3"/>
      <c r="B923" s="3"/>
      <c r="C923" s="3"/>
      <c r="D923" s="3"/>
      <c r="E923" s="3"/>
      <c r="F923" s="3"/>
      <c r="G923" s="3"/>
      <c r="H923" s="3"/>
      <c r="J923" s="3"/>
      <c r="K923" s="3"/>
      <c r="L923" s="3"/>
      <c r="N923" s="3"/>
      <c r="O923" s="284"/>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row>
    <row r="924" spans="1:144">
      <c r="A924" s="3"/>
      <c r="B924" s="3"/>
      <c r="C924" s="3"/>
      <c r="D924" s="3"/>
      <c r="E924" s="3"/>
      <c r="F924" s="3"/>
      <c r="G924" s="3"/>
      <c r="H924" s="3"/>
      <c r="J924" s="3"/>
      <c r="K924" s="3"/>
      <c r="L924" s="3"/>
      <c r="N924" s="3"/>
      <c r="O924" s="284"/>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row>
    <row r="925" spans="1:144">
      <c r="A925" s="3"/>
      <c r="B925" s="3"/>
      <c r="C925" s="3"/>
      <c r="D925" s="3"/>
      <c r="E925" s="3"/>
      <c r="F925" s="3"/>
      <c r="G925" s="3"/>
      <c r="H925" s="3"/>
      <c r="J925" s="3"/>
      <c r="K925" s="3"/>
      <c r="L925" s="3"/>
      <c r="N925" s="3"/>
      <c r="O925" s="284"/>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row>
    <row r="926" spans="1:144">
      <c r="A926" s="3"/>
      <c r="B926" s="3"/>
      <c r="C926" s="3"/>
      <c r="D926" s="3"/>
      <c r="E926" s="3"/>
      <c r="F926" s="3"/>
      <c r="G926" s="3"/>
      <c r="H926" s="3"/>
      <c r="J926" s="3"/>
      <c r="K926" s="3"/>
      <c r="L926" s="3"/>
      <c r="N926" s="3"/>
      <c r="O926" s="284"/>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row>
    <row r="927" spans="1:144">
      <c r="A927" s="3"/>
      <c r="B927" s="3"/>
      <c r="C927" s="3"/>
      <c r="D927" s="3"/>
      <c r="E927" s="3"/>
      <c r="F927" s="3"/>
      <c r="G927" s="3"/>
      <c r="H927" s="3"/>
      <c r="J927" s="3"/>
      <c r="K927" s="3"/>
      <c r="L927" s="3"/>
      <c r="N927" s="3"/>
      <c r="O927" s="284"/>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row>
    <row r="928" spans="1:144">
      <c r="A928" s="3"/>
      <c r="B928" s="3"/>
      <c r="C928" s="3"/>
      <c r="D928" s="3"/>
      <c r="E928" s="3"/>
      <c r="F928" s="3"/>
      <c r="G928" s="3"/>
      <c r="H928" s="3"/>
      <c r="J928" s="3"/>
      <c r="K928" s="3"/>
      <c r="L928" s="3"/>
      <c r="N928" s="3"/>
      <c r="O928" s="284"/>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row>
    <row r="929" spans="1:144">
      <c r="A929" s="3"/>
      <c r="B929" s="3"/>
      <c r="C929" s="3"/>
      <c r="D929" s="3"/>
      <c r="E929" s="3"/>
      <c r="F929" s="3"/>
      <c r="G929" s="3"/>
      <c r="H929" s="3"/>
      <c r="J929" s="3"/>
      <c r="K929" s="3"/>
      <c r="L929" s="3"/>
      <c r="N929" s="3"/>
      <c r="O929" s="284"/>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row>
    <row r="930" spans="1:144">
      <c r="A930" s="3"/>
      <c r="B930" s="3"/>
      <c r="C930" s="3"/>
      <c r="D930" s="3"/>
      <c r="E930" s="3"/>
      <c r="F930" s="3"/>
      <c r="G930" s="3"/>
      <c r="H930" s="3"/>
      <c r="J930" s="3"/>
      <c r="K930" s="3"/>
      <c r="L930" s="3"/>
      <c r="N930" s="3"/>
      <c r="O930" s="284"/>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row>
    <row r="931" spans="1:144">
      <c r="A931" s="3"/>
      <c r="B931" s="3"/>
      <c r="C931" s="3"/>
      <c r="D931" s="3"/>
      <c r="E931" s="3"/>
      <c r="F931" s="3"/>
      <c r="G931" s="3"/>
      <c r="H931" s="3"/>
      <c r="J931" s="3"/>
      <c r="K931" s="3"/>
      <c r="L931" s="3"/>
      <c r="N931" s="3"/>
      <c r="O931" s="284"/>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row>
    <row r="932" spans="1:144">
      <c r="A932" s="3"/>
      <c r="B932" s="3"/>
      <c r="C932" s="3"/>
      <c r="D932" s="3"/>
      <c r="E932" s="3"/>
      <c r="F932" s="3"/>
      <c r="G932" s="3"/>
      <c r="H932" s="3"/>
      <c r="J932" s="3"/>
      <c r="K932" s="3"/>
      <c r="L932" s="3"/>
      <c r="N932" s="3"/>
      <c r="O932" s="284"/>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row>
    <row r="933" spans="1:144">
      <c r="A933" s="3"/>
      <c r="B933" s="3"/>
      <c r="C933" s="3"/>
      <c r="D933" s="3"/>
      <c r="E933" s="3"/>
      <c r="F933" s="3"/>
      <c r="G933" s="3"/>
      <c r="H933" s="3"/>
      <c r="J933" s="3"/>
      <c r="K933" s="3"/>
      <c r="L933" s="3"/>
      <c r="N933" s="3"/>
      <c r="O933" s="284"/>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row>
    <row r="934" spans="1:144">
      <c r="A934" s="3"/>
      <c r="B934" s="3"/>
      <c r="C934" s="3"/>
      <c r="D934" s="3"/>
      <c r="E934" s="3"/>
      <c r="F934" s="3"/>
      <c r="G934" s="3"/>
      <c r="H934" s="3"/>
      <c r="J934" s="3"/>
      <c r="K934" s="3"/>
      <c r="L934" s="3"/>
      <c r="N934" s="3"/>
      <c r="O934" s="284"/>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row>
    <row r="935" spans="1:144">
      <c r="A935" s="3"/>
      <c r="B935" s="3"/>
      <c r="C935" s="3"/>
      <c r="D935" s="3"/>
      <c r="E935" s="3"/>
      <c r="F935" s="3"/>
      <c r="G935" s="3"/>
      <c r="H935" s="3"/>
      <c r="J935" s="3"/>
      <c r="K935" s="3"/>
      <c r="L935" s="3"/>
      <c r="N935" s="3"/>
      <c r="O935" s="284"/>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row>
    <row r="936" spans="1:144">
      <c r="A936" s="3"/>
      <c r="B936" s="3"/>
      <c r="C936" s="3"/>
      <c r="D936" s="3"/>
      <c r="E936" s="3"/>
      <c r="F936" s="3"/>
      <c r="G936" s="3"/>
      <c r="H936" s="3"/>
      <c r="J936" s="3"/>
      <c r="K936" s="3"/>
      <c r="L936" s="3"/>
      <c r="N936" s="3"/>
      <c r="O936" s="284"/>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row>
    <row r="937" spans="1:144">
      <c r="A937" s="3"/>
      <c r="B937" s="3"/>
      <c r="C937" s="3"/>
      <c r="D937" s="3"/>
      <c r="E937" s="3"/>
      <c r="F937" s="3"/>
      <c r="G937" s="3"/>
      <c r="H937" s="3"/>
      <c r="J937" s="3"/>
      <c r="K937" s="3"/>
      <c r="L937" s="3"/>
      <c r="N937" s="3"/>
      <c r="O937" s="284"/>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row>
    <row r="938" spans="1:144">
      <c r="A938" s="3"/>
      <c r="B938" s="3"/>
      <c r="C938" s="3"/>
      <c r="D938" s="3"/>
      <c r="E938" s="3"/>
      <c r="F938" s="3"/>
      <c r="G938" s="3"/>
      <c r="H938" s="3"/>
      <c r="J938" s="3"/>
      <c r="K938" s="3"/>
      <c r="L938" s="3"/>
      <c r="N938" s="3"/>
      <c r="O938" s="284"/>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row>
    <row r="939" spans="1:144">
      <c r="A939" s="3"/>
      <c r="B939" s="3"/>
      <c r="C939" s="3"/>
      <c r="D939" s="3"/>
      <c r="E939" s="3"/>
      <c r="F939" s="3"/>
      <c r="G939" s="3"/>
      <c r="H939" s="3"/>
      <c r="J939" s="3"/>
      <c r="K939" s="3"/>
      <c r="L939" s="3"/>
      <c r="N939" s="3"/>
      <c r="O939" s="284"/>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row>
    <row r="940" spans="1:144">
      <c r="A940" s="3"/>
      <c r="B940" s="3"/>
      <c r="C940" s="3"/>
      <c r="D940" s="3"/>
      <c r="E940" s="3"/>
      <c r="F940" s="3"/>
      <c r="G940" s="3"/>
      <c r="H940" s="3"/>
      <c r="J940" s="3"/>
      <c r="K940" s="3"/>
      <c r="L940" s="3"/>
      <c r="N940" s="3"/>
      <c r="O940" s="284"/>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row>
    <row r="941" spans="1:144">
      <c r="A941" s="3"/>
      <c r="B941" s="3"/>
      <c r="C941" s="3"/>
      <c r="D941" s="3"/>
      <c r="E941" s="3"/>
      <c r="F941" s="3"/>
      <c r="G941" s="3"/>
      <c r="H941" s="3"/>
      <c r="J941" s="3"/>
      <c r="K941" s="3"/>
      <c r="L941" s="3"/>
      <c r="N941" s="3"/>
      <c r="O941" s="284"/>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row>
    <row r="942" spans="1:144">
      <c r="A942" s="3"/>
      <c r="B942" s="3"/>
      <c r="C942" s="3"/>
      <c r="D942" s="3"/>
      <c r="E942" s="3"/>
      <c r="F942" s="3"/>
      <c r="G942" s="3"/>
      <c r="H942" s="3"/>
      <c r="J942" s="3"/>
      <c r="K942" s="3"/>
      <c r="L942" s="3"/>
      <c r="N942" s="3"/>
      <c r="O942" s="284"/>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row>
    <row r="943" spans="1:144">
      <c r="A943" s="3"/>
      <c r="B943" s="3"/>
      <c r="C943" s="3"/>
      <c r="D943" s="3"/>
      <c r="E943" s="3"/>
      <c r="F943" s="3"/>
      <c r="G943" s="3"/>
      <c r="H943" s="3"/>
      <c r="J943" s="3"/>
      <c r="K943" s="3"/>
      <c r="L943" s="3"/>
      <c r="N943" s="3"/>
      <c r="O943" s="284"/>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row>
    <row r="944" spans="1:144">
      <c r="A944" s="3"/>
      <c r="B944" s="3"/>
      <c r="C944" s="3"/>
      <c r="D944" s="3"/>
      <c r="E944" s="3"/>
      <c r="F944" s="3"/>
      <c r="G944" s="3"/>
      <c r="H944" s="3"/>
      <c r="J944" s="3"/>
      <c r="K944" s="3"/>
      <c r="L944" s="3"/>
      <c r="N944" s="3"/>
      <c r="O944" s="284"/>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row>
    <row r="945" spans="1:144">
      <c r="A945" s="3"/>
      <c r="B945" s="3"/>
      <c r="C945" s="3"/>
      <c r="D945" s="3"/>
      <c r="E945" s="3"/>
      <c r="F945" s="3"/>
      <c r="G945" s="3"/>
      <c r="H945" s="3"/>
      <c r="J945" s="3"/>
      <c r="K945" s="3"/>
      <c r="L945" s="3"/>
      <c r="N945" s="3"/>
      <c r="O945" s="284"/>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row>
    <row r="946" spans="1:144">
      <c r="A946" s="3"/>
      <c r="B946" s="3"/>
      <c r="C946" s="3"/>
      <c r="D946" s="3"/>
      <c r="E946" s="3"/>
      <c r="F946" s="3"/>
      <c r="G946" s="3"/>
      <c r="H946" s="3"/>
      <c r="J946" s="3"/>
      <c r="K946" s="3"/>
      <c r="L946" s="3"/>
      <c r="N946" s="3"/>
      <c r="O946" s="284"/>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row>
    <row r="947" spans="1:144">
      <c r="A947" s="3"/>
      <c r="B947" s="3"/>
      <c r="C947" s="3"/>
      <c r="D947" s="3"/>
      <c r="E947" s="3"/>
      <c r="F947" s="3"/>
      <c r="G947" s="3"/>
      <c r="H947" s="3"/>
      <c r="J947" s="3"/>
      <c r="K947" s="3"/>
      <c r="L947" s="3"/>
      <c r="N947" s="3"/>
      <c r="O947" s="284"/>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row>
    <row r="948" spans="1:144">
      <c r="A948" s="3"/>
      <c r="B948" s="3"/>
      <c r="C948" s="3"/>
      <c r="D948" s="3"/>
      <c r="E948" s="3"/>
      <c r="F948" s="3"/>
      <c r="G948" s="3"/>
      <c r="H948" s="3"/>
      <c r="J948" s="3"/>
      <c r="K948" s="3"/>
      <c r="L948" s="3"/>
      <c r="N948" s="3"/>
      <c r="O948" s="284"/>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row>
    <row r="949" spans="1:144">
      <c r="A949" s="3"/>
      <c r="B949" s="3"/>
      <c r="C949" s="3"/>
      <c r="D949" s="3"/>
      <c r="E949" s="3"/>
      <c r="F949" s="3"/>
      <c r="G949" s="3"/>
      <c r="H949" s="3"/>
      <c r="J949" s="3"/>
      <c r="K949" s="3"/>
      <c r="L949" s="3"/>
      <c r="N949" s="3"/>
      <c r="O949" s="284"/>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row>
    <row r="950" spans="1:144">
      <c r="A950" s="3"/>
      <c r="B950" s="3"/>
      <c r="C950" s="3"/>
      <c r="D950" s="3"/>
      <c r="E950" s="3"/>
      <c r="F950" s="3"/>
      <c r="G950" s="3"/>
      <c r="H950" s="3"/>
      <c r="J950" s="3"/>
      <c r="K950" s="3"/>
      <c r="L950" s="3"/>
      <c r="N950" s="3"/>
      <c r="O950" s="284"/>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row>
    <row r="951" spans="1:144">
      <c r="A951" s="3"/>
      <c r="B951" s="3"/>
      <c r="C951" s="3"/>
      <c r="D951" s="3"/>
      <c r="E951" s="3"/>
      <c r="F951" s="3"/>
      <c r="G951" s="3"/>
      <c r="H951" s="3"/>
      <c r="J951" s="3"/>
      <c r="K951" s="3"/>
      <c r="L951" s="3"/>
      <c r="N951" s="3"/>
      <c r="O951" s="284"/>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row>
    <row r="952" spans="1:144">
      <c r="A952" s="3"/>
      <c r="B952" s="3"/>
      <c r="C952" s="3"/>
      <c r="D952" s="3"/>
      <c r="E952" s="3"/>
      <c r="F952" s="3"/>
      <c r="G952" s="3"/>
      <c r="H952" s="3"/>
      <c r="J952" s="3"/>
      <c r="K952" s="3"/>
      <c r="L952" s="3"/>
      <c r="N952" s="3"/>
      <c r="O952" s="284"/>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row>
    <row r="953" spans="1:144">
      <c r="A953" s="3"/>
      <c r="B953" s="3"/>
      <c r="C953" s="3"/>
      <c r="D953" s="3"/>
      <c r="E953" s="3"/>
      <c r="F953" s="3"/>
      <c r="G953" s="3"/>
      <c r="H953" s="3"/>
      <c r="J953" s="3"/>
      <c r="K953" s="3"/>
      <c r="L953" s="3"/>
      <c r="N953" s="3"/>
      <c r="O953" s="284"/>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row>
    <row r="954" spans="1:144">
      <c r="A954" s="3"/>
      <c r="B954" s="3"/>
      <c r="C954" s="3"/>
      <c r="D954" s="3"/>
      <c r="E954" s="3"/>
      <c r="F954" s="3"/>
      <c r="G954" s="3"/>
      <c r="H954" s="3"/>
      <c r="J954" s="3"/>
      <c r="K954" s="3"/>
      <c r="L954" s="3"/>
      <c r="N954" s="3"/>
      <c r="O954" s="284"/>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row>
    <row r="955" spans="1:144">
      <c r="A955" s="3"/>
      <c r="B955" s="3"/>
      <c r="C955" s="3"/>
      <c r="D955" s="3"/>
      <c r="E955" s="3"/>
      <c r="F955" s="3"/>
      <c r="G955" s="3"/>
      <c r="H955" s="3"/>
      <c r="J955" s="3"/>
      <c r="K955" s="3"/>
      <c r="L955" s="3"/>
      <c r="N955" s="3"/>
      <c r="O955" s="284"/>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row>
    <row r="956" spans="1:144">
      <c r="A956" s="3"/>
      <c r="B956" s="3"/>
      <c r="C956" s="3"/>
      <c r="D956" s="3"/>
      <c r="E956" s="3"/>
      <c r="F956" s="3"/>
      <c r="G956" s="3"/>
      <c r="H956" s="3"/>
      <c r="J956" s="3"/>
      <c r="K956" s="3"/>
      <c r="L956" s="3"/>
      <c r="N956" s="3"/>
      <c r="O956" s="284"/>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row>
    <row r="957" spans="1:144">
      <c r="A957" s="3"/>
      <c r="B957" s="3"/>
      <c r="C957" s="3"/>
      <c r="D957" s="3"/>
      <c r="E957" s="3"/>
      <c r="F957" s="3"/>
      <c r="G957" s="3"/>
      <c r="H957" s="3"/>
      <c r="J957" s="3"/>
      <c r="K957" s="3"/>
      <c r="L957" s="3"/>
      <c r="N957" s="3"/>
      <c r="O957" s="284"/>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row>
    <row r="958" spans="1:144">
      <c r="A958" s="3"/>
      <c r="B958" s="3"/>
      <c r="C958" s="3"/>
      <c r="D958" s="3"/>
      <c r="E958" s="3"/>
      <c r="F958" s="3"/>
      <c r="G958" s="3"/>
      <c r="H958" s="3"/>
      <c r="J958" s="3"/>
      <c r="K958" s="3"/>
      <c r="L958" s="3"/>
      <c r="N958" s="3"/>
      <c r="O958" s="284"/>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row>
    <row r="959" spans="1:144">
      <c r="A959" s="3"/>
      <c r="B959" s="3"/>
      <c r="C959" s="3"/>
      <c r="D959" s="3"/>
      <c r="E959" s="3"/>
      <c r="F959" s="3"/>
      <c r="G959" s="3"/>
      <c r="H959" s="3"/>
      <c r="J959" s="3"/>
      <c r="K959" s="3"/>
      <c r="L959" s="3"/>
      <c r="N959" s="3"/>
      <c r="O959" s="284"/>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row>
    <row r="960" spans="1:144">
      <c r="A960" s="3"/>
      <c r="B960" s="3"/>
      <c r="C960" s="3"/>
      <c r="D960" s="3"/>
      <c r="E960" s="3"/>
      <c r="F960" s="3"/>
      <c r="G960" s="3"/>
      <c r="H960" s="3"/>
      <c r="J960" s="3"/>
      <c r="K960" s="3"/>
      <c r="L960" s="3"/>
      <c r="N960" s="3"/>
      <c r="O960" s="284"/>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row>
    <row r="961" spans="1:144">
      <c r="A961" s="3"/>
      <c r="B961" s="3"/>
      <c r="C961" s="3"/>
      <c r="D961" s="3"/>
      <c r="E961" s="3"/>
      <c r="F961" s="3"/>
      <c r="G961" s="3"/>
      <c r="H961" s="3"/>
      <c r="J961" s="3"/>
      <c r="K961" s="3"/>
      <c r="L961" s="3"/>
      <c r="N961" s="3"/>
      <c r="O961" s="284"/>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row>
    <row r="962" spans="1:144">
      <c r="A962" s="3"/>
      <c r="B962" s="3"/>
      <c r="C962" s="3"/>
      <c r="D962" s="3"/>
      <c r="E962" s="3"/>
      <c r="F962" s="3"/>
      <c r="G962" s="3"/>
      <c r="H962" s="3"/>
      <c r="J962" s="3"/>
      <c r="K962" s="3"/>
      <c r="L962" s="3"/>
      <c r="N962" s="3"/>
      <c r="O962" s="284"/>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row>
    <row r="963" spans="1:144">
      <c r="A963" s="3"/>
      <c r="B963" s="3"/>
      <c r="C963" s="3"/>
      <c r="D963" s="3"/>
      <c r="E963" s="3"/>
      <c r="F963" s="3"/>
      <c r="G963" s="3"/>
      <c r="H963" s="3"/>
      <c r="J963" s="3"/>
      <c r="K963" s="3"/>
      <c r="L963" s="3"/>
      <c r="N963" s="3"/>
      <c r="O963" s="284"/>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row>
    <row r="964" spans="1:144">
      <c r="A964" s="3"/>
      <c r="B964" s="3"/>
      <c r="C964" s="3"/>
      <c r="D964" s="3"/>
      <c r="E964" s="3"/>
      <c r="F964" s="3"/>
      <c r="G964" s="3"/>
      <c r="H964" s="3"/>
      <c r="J964" s="3"/>
      <c r="K964" s="3"/>
      <c r="L964" s="3"/>
      <c r="N964" s="3"/>
      <c r="O964" s="284"/>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row>
    <row r="965" spans="1:144">
      <c r="A965" s="3"/>
      <c r="B965" s="3"/>
      <c r="C965" s="3"/>
      <c r="D965" s="3"/>
      <c r="E965" s="3"/>
      <c r="F965" s="3"/>
      <c r="G965" s="3"/>
      <c r="H965" s="3"/>
      <c r="J965" s="3"/>
      <c r="K965" s="3"/>
      <c r="L965" s="3"/>
      <c r="N965" s="3"/>
      <c r="O965" s="284"/>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row>
    <row r="966" spans="1:144">
      <c r="A966" s="3"/>
      <c r="B966" s="3"/>
      <c r="C966" s="3"/>
      <c r="D966" s="3"/>
      <c r="E966" s="3"/>
      <c r="F966" s="3"/>
      <c r="G966" s="3"/>
      <c r="H966" s="3"/>
      <c r="J966" s="3"/>
      <c r="K966" s="3"/>
      <c r="L966" s="3"/>
      <c r="N966" s="3"/>
      <c r="O966" s="284"/>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row>
    <row r="967" spans="1:144">
      <c r="A967" s="3"/>
      <c r="B967" s="3"/>
      <c r="C967" s="3"/>
      <c r="D967" s="3"/>
      <c r="E967" s="3"/>
      <c r="F967" s="3"/>
      <c r="G967" s="3"/>
      <c r="H967" s="3"/>
      <c r="J967" s="3"/>
      <c r="K967" s="3"/>
      <c r="L967" s="3"/>
      <c r="N967" s="3"/>
      <c r="O967" s="284"/>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row>
    <row r="968" spans="1:144">
      <c r="A968" s="3"/>
      <c r="B968" s="3"/>
      <c r="C968" s="3"/>
      <c r="D968" s="3"/>
      <c r="E968" s="3"/>
      <c r="F968" s="3"/>
      <c r="G968" s="3"/>
      <c r="H968" s="3"/>
      <c r="J968" s="3"/>
      <c r="K968" s="3"/>
      <c r="L968" s="3"/>
      <c r="N968" s="3"/>
      <c r="O968" s="284"/>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row>
    <row r="969" spans="1:144">
      <c r="A969" s="3"/>
      <c r="B969" s="3"/>
      <c r="C969" s="3"/>
      <c r="D969" s="3"/>
      <c r="E969" s="3"/>
      <c r="F969" s="3"/>
      <c r="G969" s="3"/>
      <c r="H969" s="3"/>
      <c r="J969" s="3"/>
      <c r="K969" s="3"/>
      <c r="L969" s="3"/>
      <c r="N969" s="3"/>
      <c r="O969" s="284"/>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row>
    <row r="970" spans="1:144">
      <c r="A970" s="3"/>
      <c r="B970" s="3"/>
      <c r="C970" s="3"/>
      <c r="D970" s="3"/>
      <c r="E970" s="3"/>
      <c r="F970" s="3"/>
      <c r="G970" s="3"/>
      <c r="H970" s="3"/>
      <c r="J970" s="3"/>
      <c r="K970" s="3"/>
      <c r="L970" s="3"/>
      <c r="N970" s="3"/>
      <c r="O970" s="284"/>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row>
    <row r="971" spans="1:144">
      <c r="A971" s="3"/>
      <c r="B971" s="3"/>
      <c r="C971" s="3"/>
      <c r="D971" s="3"/>
      <c r="E971" s="3"/>
      <c r="F971" s="3"/>
      <c r="G971" s="3"/>
      <c r="H971" s="3"/>
      <c r="J971" s="3"/>
      <c r="K971" s="3"/>
      <c r="L971" s="3"/>
      <c r="N971" s="3"/>
      <c r="O971" s="284"/>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row>
    <row r="972" spans="1:144">
      <c r="A972" s="3"/>
      <c r="B972" s="3"/>
      <c r="C972" s="3"/>
      <c r="D972" s="3"/>
      <c r="E972" s="3"/>
      <c r="F972" s="3"/>
      <c r="G972" s="3"/>
      <c r="H972" s="3"/>
      <c r="J972" s="3"/>
      <c r="K972" s="3"/>
      <c r="L972" s="3"/>
      <c r="N972" s="3"/>
      <c r="O972" s="284"/>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row>
    <row r="973" spans="1:144">
      <c r="A973" s="3"/>
      <c r="B973" s="3"/>
      <c r="C973" s="3"/>
      <c r="D973" s="3"/>
      <c r="E973" s="3"/>
      <c r="F973" s="3"/>
      <c r="G973" s="3"/>
      <c r="H973" s="3"/>
      <c r="J973" s="3"/>
      <c r="K973" s="3"/>
      <c r="L973" s="3"/>
      <c r="N973" s="3"/>
      <c r="O973" s="284"/>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row>
    <row r="974" spans="1:144">
      <c r="A974" s="3"/>
      <c r="B974" s="3"/>
      <c r="C974" s="3"/>
      <c r="D974" s="3"/>
      <c r="E974" s="3"/>
      <c r="F974" s="3"/>
      <c r="G974" s="3"/>
      <c r="H974" s="3"/>
      <c r="J974" s="3"/>
      <c r="K974" s="3"/>
      <c r="L974" s="3"/>
      <c r="N974" s="3"/>
      <c r="O974" s="284"/>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row>
    <row r="975" spans="1:144">
      <c r="A975" s="3"/>
      <c r="B975" s="3"/>
      <c r="C975" s="3"/>
      <c r="D975" s="3"/>
      <c r="E975" s="3"/>
      <c r="F975" s="3"/>
      <c r="G975" s="3"/>
      <c r="H975" s="3"/>
      <c r="J975" s="3"/>
      <c r="K975" s="3"/>
      <c r="L975" s="3"/>
      <c r="N975" s="3"/>
      <c r="O975" s="284"/>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row>
    <row r="976" spans="1:144">
      <c r="A976" s="3"/>
      <c r="B976" s="3"/>
      <c r="C976" s="3"/>
      <c r="D976" s="3"/>
      <c r="E976" s="3"/>
      <c r="F976" s="3"/>
      <c r="G976" s="3"/>
      <c r="H976" s="3"/>
      <c r="J976" s="3"/>
      <c r="K976" s="3"/>
      <c r="L976" s="3"/>
      <c r="N976" s="3"/>
      <c r="O976" s="284"/>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row>
    <row r="977" spans="1:144">
      <c r="A977" s="3"/>
      <c r="B977" s="3"/>
      <c r="C977" s="3"/>
      <c r="D977" s="3"/>
      <c r="E977" s="3"/>
      <c r="F977" s="3"/>
      <c r="G977" s="3"/>
      <c r="H977" s="3"/>
      <c r="J977" s="3"/>
      <c r="K977" s="3"/>
      <c r="L977" s="3"/>
      <c r="N977" s="3"/>
      <c r="O977" s="284"/>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row>
    <row r="978" spans="1:144">
      <c r="A978" s="3"/>
      <c r="B978" s="3"/>
      <c r="C978" s="3"/>
      <c r="D978" s="3"/>
      <c r="E978" s="3"/>
      <c r="F978" s="3"/>
      <c r="G978" s="3"/>
      <c r="H978" s="3"/>
      <c r="J978" s="3"/>
      <c r="K978" s="3"/>
      <c r="L978" s="3"/>
      <c r="N978" s="3"/>
      <c r="O978" s="284"/>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row>
    <row r="979" spans="1:144">
      <c r="A979" s="3"/>
      <c r="B979" s="3"/>
      <c r="C979" s="3"/>
      <c r="D979" s="3"/>
      <c r="E979" s="3"/>
      <c r="F979" s="3"/>
      <c r="G979" s="3"/>
      <c r="H979" s="3"/>
      <c r="J979" s="3"/>
      <c r="K979" s="3"/>
      <c r="L979" s="3"/>
      <c r="N979" s="3"/>
      <c r="O979" s="284"/>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row>
    <row r="980" spans="1:144">
      <c r="A980" s="3"/>
      <c r="B980" s="3"/>
      <c r="C980" s="3"/>
      <c r="D980" s="3"/>
      <c r="E980" s="3"/>
      <c r="F980" s="3"/>
      <c r="G980" s="3"/>
      <c r="H980" s="3"/>
      <c r="J980" s="3"/>
      <c r="K980" s="3"/>
      <c r="L980" s="3"/>
      <c r="N980" s="3"/>
      <c r="O980" s="284"/>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row>
    <row r="981" spans="1:144">
      <c r="A981" s="3"/>
      <c r="B981" s="3"/>
      <c r="C981" s="3"/>
      <c r="D981" s="3"/>
      <c r="E981" s="3"/>
      <c r="F981" s="3"/>
      <c r="G981" s="3"/>
      <c r="H981" s="3"/>
      <c r="J981" s="3"/>
      <c r="K981" s="3"/>
      <c r="L981" s="3"/>
      <c r="N981" s="3"/>
      <c r="O981" s="284"/>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row>
    <row r="982" spans="1:144">
      <c r="A982" s="3"/>
      <c r="B982" s="3"/>
      <c r="C982" s="3"/>
      <c r="D982" s="3"/>
      <c r="E982" s="3"/>
      <c r="F982" s="3"/>
      <c r="G982" s="3"/>
      <c r="H982" s="3"/>
      <c r="J982" s="3"/>
      <c r="K982" s="3"/>
      <c r="L982" s="3"/>
      <c r="N982" s="3"/>
      <c r="O982" s="284"/>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row>
    <row r="983" spans="1:144">
      <c r="A983" s="3"/>
      <c r="B983" s="3"/>
      <c r="C983" s="3"/>
      <c r="D983" s="3"/>
      <c r="E983" s="3"/>
      <c r="F983" s="3"/>
      <c r="G983" s="3"/>
      <c r="H983" s="3"/>
      <c r="J983" s="3"/>
      <c r="K983" s="3"/>
      <c r="L983" s="3"/>
      <c r="N983" s="3"/>
      <c r="O983" s="284"/>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row>
    <row r="984" spans="1:144">
      <c r="A984" s="3"/>
      <c r="B984" s="3"/>
      <c r="C984" s="3"/>
      <c r="D984" s="3"/>
      <c r="E984" s="3"/>
      <c r="F984" s="3"/>
      <c r="G984" s="3"/>
      <c r="H984" s="3"/>
      <c r="J984" s="3"/>
      <c r="K984" s="3"/>
      <c r="L984" s="3"/>
      <c r="N984" s="3"/>
      <c r="O984" s="284"/>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row>
    <row r="985" spans="1:144">
      <c r="A985" s="3"/>
      <c r="B985" s="3"/>
      <c r="C985" s="3"/>
      <c r="D985" s="3"/>
      <c r="E985" s="3"/>
      <c r="F985" s="3"/>
      <c r="G985" s="3"/>
      <c r="H985" s="3"/>
      <c r="J985" s="3"/>
      <c r="K985" s="3"/>
      <c r="L985" s="3"/>
      <c r="N985" s="3"/>
      <c r="O985" s="284"/>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row>
    <row r="986" spans="1:144">
      <c r="A986" s="3"/>
      <c r="B986" s="3"/>
      <c r="C986" s="3"/>
      <c r="D986" s="3"/>
      <c r="E986" s="3"/>
      <c r="F986" s="3"/>
      <c r="G986" s="3"/>
      <c r="H986" s="3"/>
      <c r="J986" s="3"/>
      <c r="K986" s="3"/>
      <c r="L986" s="3"/>
      <c r="N986" s="3"/>
      <c r="O986" s="284"/>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row>
    <row r="987" spans="1:144">
      <c r="A987" s="3"/>
      <c r="B987" s="3"/>
      <c r="C987" s="3"/>
      <c r="D987" s="3"/>
      <c r="E987" s="3"/>
      <c r="F987" s="3"/>
      <c r="G987" s="3"/>
      <c r="H987" s="3"/>
      <c r="J987" s="3"/>
      <c r="K987" s="3"/>
      <c r="L987" s="3"/>
      <c r="N987" s="3"/>
      <c r="O987" s="284"/>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row>
    <row r="988" spans="1:144">
      <c r="A988" s="3"/>
      <c r="B988" s="3"/>
      <c r="C988" s="3"/>
      <c r="D988" s="3"/>
      <c r="E988" s="3"/>
      <c r="F988" s="3"/>
      <c r="G988" s="3"/>
      <c r="H988" s="3"/>
      <c r="J988" s="3"/>
      <c r="K988" s="3"/>
      <c r="L988" s="3"/>
      <c r="N988" s="3"/>
      <c r="O988" s="284"/>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row>
    <row r="989" spans="1:144">
      <c r="A989" s="3"/>
      <c r="B989" s="3"/>
      <c r="C989" s="3"/>
      <c r="D989" s="3"/>
      <c r="E989" s="3"/>
      <c r="F989" s="3"/>
      <c r="G989" s="3"/>
      <c r="H989" s="3"/>
      <c r="J989" s="3"/>
      <c r="K989" s="3"/>
      <c r="L989" s="3"/>
      <c r="N989" s="3"/>
      <c r="O989" s="284"/>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row>
    <row r="990" spans="1:144">
      <c r="A990" s="3"/>
      <c r="B990" s="3"/>
      <c r="C990" s="3"/>
      <c r="D990" s="3"/>
      <c r="E990" s="3"/>
      <c r="F990" s="3"/>
      <c r="G990" s="3"/>
      <c r="H990" s="3"/>
      <c r="J990" s="3"/>
      <c r="K990" s="3"/>
      <c r="L990" s="3"/>
      <c r="N990" s="3"/>
      <c r="O990" s="284"/>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row>
    <row r="991" spans="1:144">
      <c r="A991" s="3"/>
      <c r="B991" s="3"/>
      <c r="C991" s="3"/>
      <c r="D991" s="3"/>
      <c r="E991" s="3"/>
      <c r="F991" s="3"/>
      <c r="G991" s="3"/>
      <c r="H991" s="3"/>
      <c r="J991" s="3"/>
      <c r="K991" s="3"/>
      <c r="L991" s="3"/>
      <c r="N991" s="3"/>
      <c r="O991" s="284"/>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row>
    <row r="992" spans="1:144">
      <c r="A992" s="3"/>
      <c r="B992" s="3"/>
      <c r="C992" s="3"/>
      <c r="D992" s="3"/>
      <c r="E992" s="3"/>
      <c r="F992" s="3"/>
      <c r="G992" s="3"/>
      <c r="H992" s="3"/>
      <c r="J992" s="3"/>
      <c r="K992" s="3"/>
      <c r="L992" s="3"/>
      <c r="N992" s="3"/>
      <c r="O992" s="284"/>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row>
    <row r="993" spans="1:144">
      <c r="A993" s="3"/>
      <c r="B993" s="3"/>
      <c r="C993" s="3"/>
      <c r="D993" s="3"/>
      <c r="E993" s="3"/>
      <c r="F993" s="3"/>
      <c r="G993" s="3"/>
      <c r="H993" s="3"/>
      <c r="J993" s="3"/>
      <c r="K993" s="3"/>
      <c r="L993" s="3"/>
      <c r="N993" s="3"/>
      <c r="O993" s="284"/>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row>
    <row r="994" spans="1:144">
      <c r="A994" s="3"/>
      <c r="B994" s="3"/>
      <c r="C994" s="3"/>
      <c r="D994" s="3"/>
      <c r="E994" s="3"/>
      <c r="F994" s="3"/>
      <c r="G994" s="3"/>
      <c r="H994" s="3"/>
      <c r="J994" s="3"/>
      <c r="K994" s="3"/>
      <c r="L994" s="3"/>
      <c r="N994" s="3"/>
      <c r="O994" s="284"/>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row>
    <row r="995" spans="1:144">
      <c r="A995" s="3"/>
      <c r="B995" s="3"/>
      <c r="C995" s="3"/>
      <c r="D995" s="3"/>
      <c r="E995" s="3"/>
      <c r="F995" s="3"/>
      <c r="G995" s="3"/>
      <c r="H995" s="3"/>
      <c r="J995" s="3"/>
      <c r="K995" s="3"/>
      <c r="L995" s="3"/>
      <c r="N995" s="3"/>
      <c r="O995" s="284"/>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row>
    <row r="996" spans="1:144">
      <c r="A996" s="3"/>
      <c r="B996" s="3"/>
      <c r="C996" s="3"/>
      <c r="D996" s="3"/>
      <c r="E996" s="3"/>
      <c r="F996" s="3"/>
      <c r="G996" s="3"/>
      <c r="H996" s="3"/>
      <c r="J996" s="3"/>
      <c r="K996" s="3"/>
      <c r="L996" s="3"/>
      <c r="N996" s="3"/>
      <c r="O996" s="284"/>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row>
    <row r="997" spans="1:144">
      <c r="A997" s="3"/>
      <c r="B997" s="3"/>
      <c r="C997" s="3"/>
      <c r="D997" s="3"/>
      <c r="E997" s="3"/>
      <c r="F997" s="3"/>
      <c r="G997" s="3"/>
      <c r="H997" s="3"/>
      <c r="J997" s="3"/>
      <c r="K997" s="3"/>
      <c r="L997" s="3"/>
      <c r="N997" s="3"/>
      <c r="O997" s="284"/>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row>
    <row r="998" spans="1:144">
      <c r="A998" s="3"/>
      <c r="B998" s="3"/>
      <c r="C998" s="3"/>
      <c r="D998" s="3"/>
      <c r="E998" s="3"/>
      <c r="F998" s="3"/>
      <c r="G998" s="3"/>
      <c r="H998" s="3"/>
      <c r="J998" s="3"/>
      <c r="K998" s="3"/>
      <c r="L998" s="3"/>
      <c r="N998" s="3"/>
      <c r="O998" s="284"/>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row>
    <row r="999" spans="1:144">
      <c r="A999" s="3"/>
      <c r="B999" s="3"/>
      <c r="C999" s="3"/>
      <c r="D999" s="3"/>
      <c r="E999" s="3"/>
      <c r="F999" s="3"/>
      <c r="G999" s="3"/>
      <c r="H999" s="3"/>
      <c r="J999" s="3"/>
      <c r="K999" s="3"/>
      <c r="L999" s="3"/>
      <c r="N999" s="3"/>
      <c r="O999" s="284"/>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row>
    <row r="1000" spans="1:144">
      <c r="A1000" s="3"/>
      <c r="B1000" s="3"/>
      <c r="C1000" s="3"/>
      <c r="D1000" s="3"/>
      <c r="E1000" s="3"/>
      <c r="F1000" s="3"/>
      <c r="G1000" s="3"/>
      <c r="H1000" s="3"/>
      <c r="J1000" s="3"/>
      <c r="K1000" s="3"/>
      <c r="L1000" s="3"/>
      <c r="N1000" s="3"/>
      <c r="O1000" s="284"/>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row>
    <row r="1001" spans="1:144">
      <c r="A1001" s="3"/>
      <c r="B1001" s="3"/>
      <c r="C1001" s="3"/>
      <c r="D1001" s="3"/>
      <c r="E1001" s="3"/>
      <c r="F1001" s="3"/>
      <c r="G1001" s="3"/>
      <c r="H1001" s="3"/>
      <c r="J1001" s="3"/>
      <c r="K1001" s="3"/>
      <c r="L1001" s="3"/>
      <c r="N1001" s="3"/>
      <c r="O1001" s="284"/>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row>
    <row r="1002" spans="1:144">
      <c r="A1002" s="3"/>
      <c r="B1002" s="3"/>
      <c r="C1002" s="3"/>
      <c r="D1002" s="3"/>
      <c r="E1002" s="3"/>
      <c r="F1002" s="3"/>
      <c r="G1002" s="3"/>
      <c r="H1002" s="3"/>
      <c r="J1002" s="3"/>
      <c r="K1002" s="3"/>
      <c r="L1002" s="3"/>
      <c r="N1002" s="3"/>
      <c r="O1002" s="284"/>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row>
    <row r="1003" spans="1:144">
      <c r="A1003" s="3"/>
      <c r="B1003" s="3"/>
      <c r="C1003" s="3"/>
      <c r="D1003" s="3"/>
      <c r="E1003" s="3"/>
      <c r="F1003" s="3"/>
      <c r="G1003" s="3"/>
      <c r="H1003" s="3"/>
      <c r="J1003" s="3"/>
      <c r="K1003" s="3"/>
      <c r="L1003" s="3"/>
      <c r="N1003" s="3"/>
      <c r="O1003" s="284"/>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row>
    <row r="1004" spans="1:144">
      <c r="A1004" s="3"/>
      <c r="B1004" s="3"/>
      <c r="C1004" s="3"/>
      <c r="D1004" s="3"/>
      <c r="E1004" s="3"/>
      <c r="F1004" s="3"/>
      <c r="G1004" s="3"/>
      <c r="H1004" s="3"/>
      <c r="J1004" s="3"/>
      <c r="K1004" s="3"/>
      <c r="L1004" s="3"/>
      <c r="N1004" s="3"/>
      <c r="O1004" s="284"/>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row>
    <row r="1005" spans="1:144">
      <c r="A1005" s="3"/>
      <c r="B1005" s="3"/>
      <c r="C1005" s="3"/>
      <c r="D1005" s="3"/>
      <c r="E1005" s="3"/>
      <c r="F1005" s="3"/>
      <c r="G1005" s="3"/>
      <c r="H1005" s="3"/>
      <c r="J1005" s="3"/>
      <c r="K1005" s="3"/>
      <c r="L1005" s="3"/>
      <c r="N1005" s="3"/>
      <c r="O1005" s="284"/>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row>
    <row r="1006" spans="1:144">
      <c r="A1006" s="3"/>
      <c r="B1006" s="3"/>
      <c r="C1006" s="3"/>
      <c r="D1006" s="3"/>
      <c r="E1006" s="3"/>
      <c r="F1006" s="3"/>
      <c r="G1006" s="3"/>
      <c r="H1006" s="3"/>
      <c r="J1006" s="3"/>
      <c r="K1006" s="3"/>
      <c r="L1006" s="3"/>
      <c r="N1006" s="3"/>
      <c r="O1006" s="284"/>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row>
    <row r="1007" spans="1:144">
      <c r="A1007" s="3"/>
      <c r="B1007" s="3"/>
      <c r="C1007" s="3"/>
      <c r="D1007" s="3"/>
      <c r="E1007" s="3"/>
      <c r="F1007" s="3"/>
      <c r="G1007" s="3"/>
      <c r="H1007" s="3"/>
      <c r="J1007" s="3"/>
      <c r="K1007" s="3"/>
      <c r="L1007" s="3"/>
      <c r="N1007" s="3"/>
      <c r="O1007" s="284"/>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row>
    <row r="1008" spans="1:144">
      <c r="A1008" s="3"/>
      <c r="B1008" s="3"/>
      <c r="C1008" s="3"/>
      <c r="D1008" s="3"/>
      <c r="E1008" s="3"/>
      <c r="F1008" s="3"/>
      <c r="G1008" s="3"/>
      <c r="H1008" s="3"/>
      <c r="J1008" s="3"/>
      <c r="K1008" s="3"/>
      <c r="L1008" s="3"/>
      <c r="N1008" s="3"/>
      <c r="O1008" s="284"/>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row>
    <row r="1009" spans="1:144">
      <c r="A1009" s="3"/>
      <c r="B1009" s="3"/>
      <c r="C1009" s="3"/>
      <c r="D1009" s="3"/>
      <c r="E1009" s="3"/>
      <c r="F1009" s="3"/>
      <c r="G1009" s="3"/>
      <c r="H1009" s="3"/>
      <c r="J1009" s="3"/>
      <c r="K1009" s="3"/>
      <c r="L1009" s="3"/>
      <c r="N1009" s="3"/>
      <c r="O1009" s="284"/>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row>
    <row r="1010" spans="1:144">
      <c r="A1010" s="3"/>
      <c r="B1010" s="3"/>
      <c r="C1010" s="3"/>
      <c r="D1010" s="3"/>
      <c r="E1010" s="3"/>
      <c r="F1010" s="3"/>
      <c r="G1010" s="3"/>
      <c r="H1010" s="3"/>
      <c r="J1010" s="3"/>
      <c r="K1010" s="3"/>
      <c r="L1010" s="3"/>
      <c r="N1010" s="3"/>
      <c r="O1010" s="284"/>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row>
    <row r="1011" spans="1:144">
      <c r="A1011" s="3"/>
      <c r="B1011" s="3"/>
      <c r="C1011" s="3"/>
      <c r="D1011" s="3"/>
      <c r="E1011" s="3"/>
      <c r="F1011" s="3"/>
      <c r="G1011" s="3"/>
      <c r="H1011" s="3"/>
      <c r="J1011" s="3"/>
      <c r="K1011" s="3"/>
      <c r="L1011" s="3"/>
      <c r="N1011" s="3"/>
      <c r="O1011" s="284"/>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row>
    <row r="1012" spans="1:144">
      <c r="A1012" s="3"/>
      <c r="B1012" s="3"/>
      <c r="C1012" s="3"/>
      <c r="D1012" s="3"/>
      <c r="E1012" s="3"/>
      <c r="F1012" s="3"/>
      <c r="G1012" s="3"/>
      <c r="H1012" s="3"/>
      <c r="J1012" s="3"/>
      <c r="K1012" s="3"/>
      <c r="L1012" s="3"/>
      <c r="N1012" s="3"/>
      <c r="O1012" s="284"/>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row>
    <row r="1013" spans="1:144">
      <c r="A1013" s="3"/>
      <c r="B1013" s="3"/>
      <c r="C1013" s="3"/>
      <c r="D1013" s="3"/>
      <c r="E1013" s="3"/>
      <c r="F1013" s="3"/>
      <c r="G1013" s="3"/>
      <c r="H1013" s="3"/>
      <c r="J1013" s="3"/>
      <c r="K1013" s="3"/>
      <c r="L1013" s="3"/>
      <c r="N1013" s="3"/>
      <c r="O1013" s="284"/>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row>
    <row r="1014" spans="1:144">
      <c r="A1014" s="3"/>
      <c r="B1014" s="3"/>
      <c r="C1014" s="3"/>
      <c r="D1014" s="3"/>
      <c r="E1014" s="3"/>
      <c r="F1014" s="3"/>
      <c r="G1014" s="3"/>
      <c r="H1014" s="3"/>
      <c r="J1014" s="3"/>
      <c r="K1014" s="3"/>
      <c r="L1014" s="3"/>
      <c r="N1014" s="3"/>
      <c r="O1014" s="284"/>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row>
    <row r="1015" spans="1:144">
      <c r="A1015" s="3"/>
      <c r="B1015" s="3"/>
      <c r="C1015" s="3"/>
      <c r="D1015" s="3"/>
      <c r="E1015" s="3"/>
      <c r="F1015" s="3"/>
      <c r="G1015" s="3"/>
      <c r="H1015" s="3"/>
      <c r="J1015" s="3"/>
      <c r="K1015" s="3"/>
      <c r="L1015" s="3"/>
      <c r="N1015" s="3"/>
      <c r="O1015" s="284"/>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row>
    <row r="1016" spans="1:144">
      <c r="A1016" s="3"/>
      <c r="B1016" s="3"/>
      <c r="C1016" s="3"/>
      <c r="D1016" s="3"/>
      <c r="E1016" s="3"/>
      <c r="F1016" s="3"/>
      <c r="G1016" s="3"/>
      <c r="H1016" s="3"/>
      <c r="J1016" s="3"/>
      <c r="K1016" s="3"/>
      <c r="L1016" s="3"/>
      <c r="N1016" s="3"/>
      <c r="O1016" s="284"/>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row>
    <row r="1017" spans="1:144">
      <c r="A1017" s="3"/>
      <c r="B1017" s="3"/>
      <c r="C1017" s="3"/>
      <c r="D1017" s="3"/>
      <c r="E1017" s="3"/>
      <c r="F1017" s="3"/>
      <c r="G1017" s="3"/>
      <c r="H1017" s="3"/>
      <c r="J1017" s="3"/>
      <c r="K1017" s="3"/>
      <c r="L1017" s="3"/>
      <c r="N1017" s="3"/>
      <c r="O1017" s="284"/>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row>
    <row r="1018" spans="1:144">
      <c r="A1018" s="3"/>
      <c r="B1018" s="3"/>
      <c r="C1018" s="3"/>
      <c r="D1018" s="3"/>
      <c r="E1018" s="3"/>
      <c r="F1018" s="3"/>
      <c r="G1018" s="3"/>
      <c r="H1018" s="3"/>
      <c r="J1018" s="3"/>
      <c r="K1018" s="3"/>
      <c r="L1018" s="3"/>
      <c r="N1018" s="3"/>
      <c r="O1018" s="284"/>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row>
    <row r="1019" spans="1:144">
      <c r="A1019" s="3"/>
      <c r="B1019" s="3"/>
      <c r="C1019" s="3"/>
      <c r="D1019" s="3"/>
      <c r="E1019" s="3"/>
      <c r="F1019" s="3"/>
      <c r="G1019" s="3"/>
      <c r="H1019" s="3"/>
      <c r="J1019" s="3"/>
      <c r="K1019" s="3"/>
      <c r="L1019" s="3"/>
      <c r="N1019" s="3"/>
      <c r="O1019" s="284"/>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row>
    <row r="1020" spans="1:144">
      <c r="A1020" s="3"/>
      <c r="B1020" s="3"/>
      <c r="C1020" s="3"/>
      <c r="D1020" s="3"/>
      <c r="E1020" s="3"/>
      <c r="F1020" s="3"/>
      <c r="G1020" s="3"/>
      <c r="H1020" s="3"/>
      <c r="J1020" s="3"/>
      <c r="K1020" s="3"/>
      <c r="L1020" s="3"/>
      <c r="N1020" s="3"/>
      <c r="O1020" s="284"/>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row>
    <row r="1021" spans="1:144">
      <c r="A1021" s="3"/>
      <c r="B1021" s="3"/>
      <c r="C1021" s="3"/>
      <c r="D1021" s="3"/>
      <c r="E1021" s="3"/>
      <c r="F1021" s="3"/>
      <c r="G1021" s="3"/>
      <c r="H1021" s="3"/>
      <c r="J1021" s="3"/>
      <c r="K1021" s="3"/>
      <c r="L1021" s="3"/>
      <c r="N1021" s="3"/>
      <c r="O1021" s="284"/>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row>
    <row r="1022" spans="1:144">
      <c r="A1022" s="3"/>
      <c r="B1022" s="3"/>
      <c r="C1022" s="3"/>
      <c r="D1022" s="3"/>
      <c r="E1022" s="3"/>
      <c r="F1022" s="3"/>
      <c r="G1022" s="3"/>
      <c r="H1022" s="3"/>
      <c r="J1022" s="3"/>
      <c r="K1022" s="3"/>
      <c r="L1022" s="3"/>
      <c r="N1022" s="3"/>
      <c r="O1022" s="284"/>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row>
    <row r="1023" spans="1:144">
      <c r="A1023" s="3"/>
      <c r="B1023" s="3"/>
      <c r="C1023" s="3"/>
      <c r="D1023" s="3"/>
      <c r="E1023" s="3"/>
      <c r="F1023" s="3"/>
      <c r="G1023" s="3"/>
      <c r="H1023" s="3"/>
      <c r="J1023" s="3"/>
      <c r="K1023" s="3"/>
      <c r="L1023" s="3"/>
      <c r="N1023" s="3"/>
      <c r="O1023" s="284"/>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row>
    <row r="1024" spans="1:144">
      <c r="A1024" s="3"/>
      <c r="B1024" s="3"/>
      <c r="C1024" s="3"/>
      <c r="D1024" s="3"/>
      <c r="E1024" s="3"/>
      <c r="F1024" s="3"/>
      <c r="G1024" s="3"/>
      <c r="H1024" s="3"/>
      <c r="J1024" s="3"/>
      <c r="K1024" s="3"/>
      <c r="L1024" s="3"/>
      <c r="N1024" s="3"/>
      <c r="O1024" s="284"/>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row>
    <row r="1025" spans="1:144">
      <c r="A1025" s="3"/>
      <c r="B1025" s="3"/>
      <c r="C1025" s="3"/>
      <c r="D1025" s="3"/>
      <c r="E1025" s="3"/>
      <c r="F1025" s="3"/>
      <c r="G1025" s="3"/>
      <c r="H1025" s="3"/>
      <c r="J1025" s="3"/>
      <c r="K1025" s="3"/>
      <c r="L1025" s="3"/>
      <c r="N1025" s="3"/>
      <c r="O1025" s="284"/>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row>
    <row r="1026" spans="1:144">
      <c r="A1026" s="3"/>
      <c r="B1026" s="3"/>
      <c r="C1026" s="3"/>
      <c r="D1026" s="3"/>
      <c r="E1026" s="3"/>
      <c r="F1026" s="3"/>
      <c r="G1026" s="3"/>
      <c r="H1026" s="3"/>
      <c r="J1026" s="3"/>
      <c r="K1026" s="3"/>
      <c r="L1026" s="3"/>
      <c r="N1026" s="3"/>
      <c r="O1026" s="284"/>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row>
    <row r="1027" spans="1:144">
      <c r="A1027" s="3"/>
      <c r="B1027" s="3"/>
      <c r="C1027" s="3"/>
      <c r="D1027" s="3"/>
      <c r="E1027" s="3"/>
      <c r="F1027" s="3"/>
      <c r="G1027" s="3"/>
      <c r="H1027" s="3"/>
      <c r="J1027" s="3"/>
      <c r="K1027" s="3"/>
      <c r="L1027" s="3"/>
      <c r="N1027" s="3"/>
      <c r="O1027" s="284"/>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row>
    <row r="1028" spans="1:144">
      <c r="A1028" s="3"/>
      <c r="B1028" s="3"/>
      <c r="C1028" s="3"/>
      <c r="D1028" s="3"/>
      <c r="E1028" s="3"/>
      <c r="F1028" s="3"/>
      <c r="G1028" s="3"/>
      <c r="H1028" s="3"/>
      <c r="J1028" s="3"/>
      <c r="K1028" s="3"/>
      <c r="L1028" s="3"/>
      <c r="N1028" s="3"/>
      <c r="O1028" s="284"/>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row>
    <row r="1029" spans="1:144">
      <c r="A1029" s="3"/>
      <c r="B1029" s="3"/>
      <c r="C1029" s="3"/>
      <c r="D1029" s="3"/>
      <c r="E1029" s="3"/>
      <c r="F1029" s="3"/>
      <c r="G1029" s="3"/>
      <c r="H1029" s="3"/>
      <c r="J1029" s="3"/>
      <c r="K1029" s="3"/>
      <c r="L1029" s="3"/>
      <c r="N1029" s="3"/>
      <c r="O1029" s="284"/>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row>
    <row r="1030" spans="1:144">
      <c r="A1030" s="3"/>
      <c r="B1030" s="3"/>
      <c r="C1030" s="3"/>
      <c r="D1030" s="3"/>
      <c r="E1030" s="3"/>
      <c r="F1030" s="3"/>
      <c r="G1030" s="3"/>
      <c r="H1030" s="3"/>
      <c r="J1030" s="3"/>
      <c r="K1030" s="3"/>
      <c r="L1030" s="3"/>
      <c r="N1030" s="3"/>
      <c r="O1030" s="284"/>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row>
    <row r="1031" spans="1:144">
      <c r="A1031" s="3"/>
      <c r="B1031" s="3"/>
      <c r="C1031" s="3"/>
      <c r="D1031" s="3"/>
      <c r="E1031" s="3"/>
      <c r="F1031" s="3"/>
      <c r="G1031" s="3"/>
      <c r="H1031" s="3"/>
      <c r="J1031" s="3"/>
      <c r="K1031" s="3"/>
      <c r="L1031" s="3"/>
      <c r="N1031" s="3"/>
      <c r="O1031" s="284"/>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row>
    <row r="1032" spans="1:144">
      <c r="A1032" s="3"/>
      <c r="B1032" s="3"/>
      <c r="C1032" s="3"/>
      <c r="D1032" s="3"/>
      <c r="E1032" s="3"/>
      <c r="F1032" s="3"/>
      <c r="G1032" s="3"/>
      <c r="H1032" s="3"/>
      <c r="J1032" s="3"/>
      <c r="K1032" s="3"/>
      <c r="L1032" s="3"/>
      <c r="N1032" s="3"/>
      <c r="O1032" s="284"/>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row>
    <row r="1033" spans="1:144">
      <c r="A1033" s="3"/>
      <c r="B1033" s="3"/>
      <c r="C1033" s="3"/>
      <c r="D1033" s="3"/>
      <c r="E1033" s="3"/>
      <c r="F1033" s="3"/>
      <c r="G1033" s="3"/>
      <c r="H1033" s="3"/>
      <c r="J1033" s="3"/>
      <c r="K1033" s="3"/>
      <c r="L1033" s="3"/>
      <c r="N1033" s="3"/>
      <c r="O1033" s="284"/>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row>
    <row r="1034" spans="1:144">
      <c r="A1034" s="3"/>
      <c r="B1034" s="3"/>
      <c r="C1034" s="3"/>
      <c r="D1034" s="3"/>
      <c r="E1034" s="3"/>
      <c r="F1034" s="3"/>
      <c r="G1034" s="3"/>
      <c r="H1034" s="3"/>
      <c r="J1034" s="3"/>
      <c r="K1034" s="3"/>
      <c r="L1034" s="3"/>
      <c r="N1034" s="3"/>
      <c r="O1034" s="284"/>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row>
    <row r="1035" spans="1:144">
      <c r="A1035" s="3"/>
      <c r="B1035" s="3"/>
      <c r="C1035" s="3"/>
      <c r="D1035" s="3"/>
      <c r="E1035" s="3"/>
      <c r="F1035" s="3"/>
      <c r="G1035" s="3"/>
      <c r="H1035" s="3"/>
      <c r="J1035" s="3"/>
      <c r="K1035" s="3"/>
      <c r="L1035" s="3"/>
      <c r="N1035" s="3"/>
      <c r="O1035" s="284"/>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row>
    <row r="1036" spans="1:144">
      <c r="A1036" s="3"/>
      <c r="B1036" s="3"/>
      <c r="C1036" s="3"/>
      <c r="D1036" s="3"/>
      <c r="E1036" s="3"/>
      <c r="F1036" s="3"/>
      <c r="G1036" s="3"/>
      <c r="H1036" s="3"/>
      <c r="J1036" s="3"/>
      <c r="K1036" s="3"/>
      <c r="L1036" s="3"/>
      <c r="N1036" s="3"/>
      <c r="O1036" s="284"/>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row>
    <row r="1037" spans="1:144">
      <c r="A1037" s="3"/>
      <c r="B1037" s="3"/>
      <c r="C1037" s="3"/>
      <c r="D1037" s="3"/>
      <c r="E1037" s="3"/>
      <c r="F1037" s="3"/>
      <c r="G1037" s="3"/>
      <c r="H1037" s="3"/>
      <c r="J1037" s="3"/>
      <c r="K1037" s="3"/>
      <c r="L1037" s="3"/>
      <c r="N1037" s="3"/>
      <c r="O1037" s="284"/>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row>
    <row r="1038" spans="1:144">
      <c r="A1038" s="3"/>
      <c r="B1038" s="3"/>
      <c r="C1038" s="3"/>
      <c r="D1038" s="3"/>
      <c r="E1038" s="3"/>
      <c r="F1038" s="3"/>
      <c r="G1038" s="3"/>
      <c r="H1038" s="3"/>
      <c r="J1038" s="3"/>
      <c r="K1038" s="3"/>
      <c r="L1038" s="3"/>
      <c r="N1038" s="3"/>
      <c r="O1038" s="284"/>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row>
    <row r="1039" spans="1:144">
      <c r="A1039" s="3"/>
      <c r="B1039" s="3"/>
      <c r="C1039" s="3"/>
      <c r="D1039" s="3"/>
      <c r="E1039" s="3"/>
      <c r="F1039" s="3"/>
      <c r="G1039" s="3"/>
      <c r="H1039" s="3"/>
      <c r="J1039" s="3"/>
      <c r="K1039" s="3"/>
      <c r="L1039" s="3"/>
      <c r="N1039" s="3"/>
      <c r="O1039" s="284"/>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row>
    <row r="1040" spans="1:144">
      <c r="A1040" s="3"/>
      <c r="B1040" s="3"/>
      <c r="C1040" s="3"/>
      <c r="D1040" s="3"/>
      <c r="E1040" s="3"/>
      <c r="F1040" s="3"/>
      <c r="G1040" s="3"/>
      <c r="H1040" s="3"/>
      <c r="J1040" s="3"/>
      <c r="K1040" s="3"/>
      <c r="L1040" s="3"/>
      <c r="N1040" s="3"/>
      <c r="O1040" s="284"/>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row>
    <row r="1041" spans="1:144">
      <c r="A1041" s="3"/>
      <c r="B1041" s="3"/>
      <c r="C1041" s="3"/>
      <c r="D1041" s="3"/>
      <c r="E1041" s="3"/>
      <c r="F1041" s="3"/>
      <c r="G1041" s="3"/>
      <c r="H1041" s="3"/>
      <c r="J1041" s="3"/>
      <c r="K1041" s="3"/>
      <c r="L1041" s="3"/>
      <c r="N1041" s="3"/>
      <c r="O1041" s="284"/>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row>
    <row r="1042" spans="1:144">
      <c r="A1042" s="3"/>
      <c r="B1042" s="3"/>
      <c r="C1042" s="3"/>
      <c r="D1042" s="3"/>
      <c r="E1042" s="3"/>
      <c r="F1042" s="3"/>
      <c r="G1042" s="3"/>
      <c r="H1042" s="3"/>
      <c r="J1042" s="3"/>
      <c r="K1042" s="3"/>
      <c r="L1042" s="3"/>
      <c r="N1042" s="3"/>
      <c r="O1042" s="284"/>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row>
    <row r="1043" spans="1:144">
      <c r="A1043" s="3"/>
      <c r="B1043" s="3"/>
      <c r="C1043" s="3"/>
      <c r="D1043" s="3"/>
      <c r="E1043" s="3"/>
      <c r="F1043" s="3"/>
      <c r="G1043" s="3"/>
      <c r="H1043" s="3"/>
      <c r="J1043" s="3"/>
      <c r="K1043" s="3"/>
      <c r="L1043" s="3"/>
      <c r="N1043" s="3"/>
      <c r="O1043" s="284"/>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row>
    <row r="1044" spans="1:144">
      <c r="A1044" s="3"/>
      <c r="B1044" s="3"/>
      <c r="C1044" s="3"/>
      <c r="D1044" s="3"/>
      <c r="E1044" s="3"/>
      <c r="F1044" s="3"/>
      <c r="G1044" s="3"/>
      <c r="H1044" s="3"/>
      <c r="J1044" s="3"/>
      <c r="K1044" s="3"/>
      <c r="L1044" s="3"/>
      <c r="N1044" s="3"/>
      <c r="O1044" s="284"/>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row>
    <row r="1045" spans="1:144">
      <c r="A1045" s="3"/>
      <c r="B1045" s="3"/>
      <c r="C1045" s="3"/>
      <c r="D1045" s="3"/>
      <c r="E1045" s="3"/>
      <c r="F1045" s="3"/>
      <c r="G1045" s="3"/>
      <c r="H1045" s="3"/>
      <c r="J1045" s="3"/>
      <c r="K1045" s="3"/>
      <c r="L1045" s="3"/>
      <c r="N1045" s="3"/>
      <c r="O1045" s="284"/>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row>
    <row r="1046" spans="1:144">
      <c r="A1046" s="3"/>
      <c r="B1046" s="3"/>
      <c r="C1046" s="3"/>
      <c r="D1046" s="3"/>
      <c r="E1046" s="3"/>
      <c r="F1046" s="3"/>
      <c r="G1046" s="3"/>
      <c r="H1046" s="3"/>
      <c r="J1046" s="3"/>
      <c r="K1046" s="3"/>
      <c r="L1046" s="3"/>
      <c r="N1046" s="3"/>
      <c r="O1046" s="284"/>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row>
    <row r="1047" spans="1:144">
      <c r="A1047" s="3"/>
      <c r="B1047" s="3"/>
      <c r="C1047" s="3"/>
      <c r="D1047" s="3"/>
      <c r="E1047" s="3"/>
      <c r="F1047" s="3"/>
      <c r="G1047" s="3"/>
      <c r="H1047" s="3"/>
      <c r="J1047" s="3"/>
      <c r="K1047" s="3"/>
      <c r="L1047" s="3"/>
      <c r="N1047" s="3"/>
      <c r="O1047" s="284"/>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row>
    <row r="1048" spans="1:144">
      <c r="A1048" s="3"/>
      <c r="B1048" s="3"/>
      <c r="C1048" s="3"/>
      <c r="D1048" s="3"/>
      <c r="E1048" s="3"/>
      <c r="F1048" s="3"/>
      <c r="G1048" s="3"/>
      <c r="H1048" s="3"/>
      <c r="J1048" s="3"/>
      <c r="K1048" s="3"/>
      <c r="L1048" s="3"/>
      <c r="N1048" s="3"/>
      <c r="O1048" s="284"/>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row>
    <row r="1049" spans="1:144">
      <c r="A1049" s="3"/>
      <c r="B1049" s="3"/>
      <c r="C1049" s="3"/>
      <c r="D1049" s="3"/>
      <c r="E1049" s="3"/>
      <c r="F1049" s="3"/>
      <c r="G1049" s="3"/>
      <c r="H1049" s="3"/>
      <c r="J1049" s="3"/>
      <c r="K1049" s="3"/>
      <c r="L1049" s="3"/>
      <c r="N1049" s="3"/>
      <c r="O1049" s="284"/>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row>
    <row r="1050" spans="1:144">
      <c r="A1050" s="3"/>
      <c r="B1050" s="3"/>
      <c r="C1050" s="3"/>
      <c r="D1050" s="3"/>
      <c r="E1050" s="3"/>
      <c r="F1050" s="3"/>
      <c r="G1050" s="3"/>
      <c r="H1050" s="3"/>
      <c r="J1050" s="3"/>
      <c r="K1050" s="3"/>
      <c r="L1050" s="3"/>
      <c r="N1050" s="3"/>
      <c r="O1050" s="284"/>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row>
    <row r="1051" spans="1:144">
      <c r="A1051" s="3"/>
      <c r="B1051" s="3"/>
      <c r="C1051" s="3"/>
      <c r="D1051" s="3"/>
      <c r="E1051" s="3"/>
      <c r="F1051" s="3"/>
      <c r="G1051" s="3"/>
      <c r="H1051" s="3"/>
      <c r="J1051" s="3"/>
      <c r="K1051" s="3"/>
      <c r="L1051" s="3"/>
      <c r="N1051" s="3"/>
      <c r="O1051" s="284"/>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row>
    <row r="1052" spans="1:144">
      <c r="A1052" s="3"/>
      <c r="B1052" s="3"/>
      <c r="C1052" s="3"/>
      <c r="D1052" s="3"/>
      <c r="E1052" s="3"/>
      <c r="F1052" s="3"/>
      <c r="G1052" s="3"/>
      <c r="H1052" s="3"/>
      <c r="J1052" s="3"/>
      <c r="K1052" s="3"/>
      <c r="L1052" s="3"/>
      <c r="N1052" s="3"/>
      <c r="O1052" s="284"/>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row>
    <row r="1053" spans="1:144">
      <c r="A1053" s="3"/>
      <c r="B1053" s="3"/>
      <c r="C1053" s="3"/>
      <c r="D1053" s="3"/>
      <c r="E1053" s="3"/>
      <c r="F1053" s="3"/>
      <c r="G1053" s="3"/>
      <c r="H1053" s="3"/>
      <c r="J1053" s="3"/>
      <c r="K1053" s="3"/>
      <c r="L1053" s="3"/>
      <c r="N1053" s="3"/>
      <c r="O1053" s="284"/>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row>
    <row r="1054" spans="1:144">
      <c r="A1054" s="3"/>
      <c r="B1054" s="3"/>
      <c r="C1054" s="3"/>
      <c r="D1054" s="3"/>
      <c r="E1054" s="3"/>
      <c r="F1054" s="3"/>
      <c r="G1054" s="3"/>
      <c r="H1054" s="3"/>
      <c r="J1054" s="3"/>
      <c r="K1054" s="3"/>
      <c r="L1054" s="3"/>
      <c r="N1054" s="3"/>
      <c r="O1054" s="284"/>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row>
    <row r="1055" spans="1:144">
      <c r="A1055" s="3"/>
      <c r="B1055" s="3"/>
      <c r="C1055" s="3"/>
      <c r="D1055" s="3"/>
      <c r="E1055" s="3"/>
      <c r="F1055" s="3"/>
      <c r="G1055" s="3"/>
      <c r="H1055" s="3"/>
      <c r="J1055" s="3"/>
      <c r="K1055" s="3"/>
      <c r="L1055" s="3"/>
      <c r="N1055" s="3"/>
      <c r="O1055" s="284"/>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row>
    <row r="1056" spans="1:144">
      <c r="A1056" s="3"/>
      <c r="B1056" s="3"/>
      <c r="C1056" s="3"/>
      <c r="D1056" s="3"/>
      <c r="E1056" s="3"/>
      <c r="F1056" s="3"/>
      <c r="G1056" s="3"/>
      <c r="H1056" s="3"/>
      <c r="J1056" s="3"/>
      <c r="K1056" s="3"/>
      <c r="L1056" s="3"/>
      <c r="N1056" s="3"/>
      <c r="O1056" s="284"/>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row>
    <row r="1057" spans="1:144">
      <c r="A1057" s="3"/>
      <c r="B1057" s="3"/>
      <c r="C1057" s="3"/>
      <c r="D1057" s="3"/>
      <c r="E1057" s="3"/>
      <c r="F1057" s="3"/>
      <c r="G1057" s="3"/>
      <c r="H1057" s="3"/>
      <c r="J1057" s="3"/>
      <c r="K1057" s="3"/>
      <c r="L1057" s="3"/>
      <c r="N1057" s="3"/>
      <c r="O1057" s="284"/>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row>
    <row r="1058" spans="1:144">
      <c r="A1058" s="3"/>
      <c r="B1058" s="3"/>
      <c r="C1058" s="3"/>
      <c r="D1058" s="3"/>
      <c r="E1058" s="3"/>
      <c r="F1058" s="3"/>
      <c r="G1058" s="3"/>
      <c r="H1058" s="3"/>
      <c r="J1058" s="3"/>
      <c r="K1058" s="3"/>
      <c r="L1058" s="3"/>
      <c r="N1058" s="3"/>
      <c r="O1058" s="284"/>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row>
    <row r="1059" spans="1:144">
      <c r="A1059" s="3"/>
      <c r="B1059" s="3"/>
      <c r="C1059" s="3"/>
      <c r="D1059" s="3"/>
      <c r="E1059" s="3"/>
      <c r="F1059" s="3"/>
      <c r="G1059" s="3"/>
      <c r="H1059" s="3"/>
      <c r="J1059" s="3"/>
      <c r="K1059" s="3"/>
      <c r="L1059" s="3"/>
      <c r="N1059" s="3"/>
      <c r="O1059" s="284"/>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row>
    <row r="1060" spans="1:144">
      <c r="A1060" s="3"/>
      <c r="B1060" s="3"/>
      <c r="C1060" s="3"/>
      <c r="D1060" s="3"/>
      <c r="E1060" s="3"/>
      <c r="F1060" s="3"/>
      <c r="G1060" s="3"/>
      <c r="H1060" s="3"/>
      <c r="J1060" s="3"/>
      <c r="K1060" s="3"/>
      <c r="L1060" s="3"/>
      <c r="N1060" s="3"/>
      <c r="O1060" s="284"/>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row>
    <row r="1061" spans="1:144">
      <c r="A1061" s="3"/>
      <c r="B1061" s="3"/>
      <c r="C1061" s="3"/>
      <c r="D1061" s="3"/>
      <c r="E1061" s="3"/>
      <c r="F1061" s="3"/>
      <c r="G1061" s="3"/>
      <c r="H1061" s="3"/>
      <c r="J1061" s="3"/>
      <c r="K1061" s="3"/>
      <c r="L1061" s="3"/>
      <c r="N1061" s="3"/>
      <c r="O1061" s="284"/>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row>
    <row r="1062" spans="1:144">
      <c r="A1062" s="3"/>
      <c r="B1062" s="3"/>
      <c r="C1062" s="3"/>
      <c r="D1062" s="3"/>
      <c r="E1062" s="3"/>
      <c r="F1062" s="3"/>
      <c r="G1062" s="3"/>
      <c r="H1062" s="3"/>
      <c r="J1062" s="3"/>
      <c r="K1062" s="3"/>
      <c r="L1062" s="3"/>
      <c r="N1062" s="3"/>
      <c r="O1062" s="284"/>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row>
    <row r="1063" spans="1:144">
      <c r="A1063" s="3"/>
      <c r="B1063" s="3"/>
      <c r="C1063" s="3"/>
      <c r="D1063" s="3"/>
      <c r="E1063" s="3"/>
      <c r="F1063" s="3"/>
      <c r="G1063" s="3"/>
      <c r="H1063" s="3"/>
      <c r="J1063" s="3"/>
      <c r="K1063" s="3"/>
      <c r="L1063" s="3"/>
      <c r="N1063" s="3"/>
      <c r="O1063" s="284"/>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row>
    <row r="1064" spans="1:144">
      <c r="A1064" s="3"/>
      <c r="B1064" s="3"/>
      <c r="C1064" s="3"/>
      <c r="D1064" s="3"/>
      <c r="E1064" s="3"/>
      <c r="F1064" s="3"/>
      <c r="G1064" s="3"/>
      <c r="H1064" s="3"/>
      <c r="J1064" s="3"/>
      <c r="K1064" s="3"/>
      <c r="L1064" s="3"/>
      <c r="N1064" s="3"/>
      <c r="O1064" s="284"/>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row>
    <row r="1065" spans="1:144">
      <c r="A1065" s="3"/>
      <c r="B1065" s="3"/>
      <c r="C1065" s="3"/>
      <c r="D1065" s="3"/>
      <c r="E1065" s="3"/>
      <c r="F1065" s="3"/>
      <c r="G1065" s="3"/>
      <c r="H1065" s="3"/>
      <c r="J1065" s="3"/>
      <c r="K1065" s="3"/>
      <c r="L1065" s="3"/>
      <c r="N1065" s="3"/>
      <c r="O1065" s="284"/>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row>
    <row r="1066" spans="1:144">
      <c r="A1066" s="3"/>
      <c r="B1066" s="3"/>
      <c r="C1066" s="3"/>
      <c r="D1066" s="3"/>
      <c r="E1066" s="3"/>
      <c r="F1066" s="3"/>
      <c r="G1066" s="3"/>
      <c r="H1066" s="3"/>
      <c r="J1066" s="3"/>
      <c r="K1066" s="3"/>
      <c r="L1066" s="3"/>
      <c r="N1066" s="3"/>
      <c r="O1066" s="284"/>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row>
    <row r="1067" spans="1:144">
      <c r="A1067" s="3"/>
      <c r="B1067" s="3"/>
      <c r="C1067" s="3"/>
      <c r="D1067" s="3"/>
      <c r="E1067" s="3"/>
      <c r="F1067" s="3"/>
      <c r="G1067" s="3"/>
      <c r="H1067" s="3"/>
      <c r="J1067" s="3"/>
      <c r="K1067" s="3"/>
      <c r="L1067" s="3"/>
      <c r="N1067" s="3"/>
      <c r="O1067" s="284"/>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row>
    <row r="1068" spans="1:144">
      <c r="A1068" s="3"/>
      <c r="B1068" s="3"/>
      <c r="C1068" s="3"/>
      <c r="D1068" s="3"/>
      <c r="E1068" s="3"/>
      <c r="F1068" s="3"/>
      <c r="G1068" s="3"/>
      <c r="H1068" s="3"/>
      <c r="J1068" s="3"/>
      <c r="K1068" s="3"/>
      <c r="L1068" s="3"/>
      <c r="N1068" s="3"/>
      <c r="O1068" s="284"/>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row>
    <row r="1069" spans="1:144">
      <c r="A1069" s="3"/>
      <c r="B1069" s="3"/>
      <c r="C1069" s="3"/>
      <c r="D1069" s="3"/>
      <c r="E1069" s="3"/>
      <c r="F1069" s="3"/>
      <c r="G1069" s="3"/>
      <c r="H1069" s="3"/>
      <c r="J1069" s="3"/>
      <c r="K1069" s="3"/>
      <c r="L1069" s="3"/>
      <c r="N1069" s="3"/>
      <c r="O1069" s="284"/>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row>
    <row r="1070" spans="1:144">
      <c r="A1070" s="3"/>
      <c r="B1070" s="3"/>
      <c r="C1070" s="3"/>
      <c r="D1070" s="3"/>
      <c r="E1070" s="3"/>
      <c r="F1070" s="3"/>
      <c r="G1070" s="3"/>
      <c r="H1070" s="3"/>
      <c r="J1070" s="3"/>
      <c r="K1070" s="3"/>
      <c r="L1070" s="3"/>
      <c r="N1070" s="3"/>
      <c r="O1070" s="284"/>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row>
    <row r="1071" spans="1:144">
      <c r="A1071" s="3"/>
      <c r="B1071" s="3"/>
      <c r="C1071" s="3"/>
      <c r="D1071" s="3"/>
      <c r="E1071" s="3"/>
      <c r="F1071" s="3"/>
      <c r="G1071" s="3"/>
      <c r="H1071" s="3"/>
      <c r="J1071" s="3"/>
      <c r="K1071" s="3"/>
      <c r="L1071" s="3"/>
      <c r="N1071" s="3"/>
      <c r="O1071" s="284"/>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row>
    <row r="1072" spans="1:144">
      <c r="A1072" s="3"/>
      <c r="B1072" s="3"/>
      <c r="C1072" s="3"/>
      <c r="D1072" s="3"/>
      <c r="E1072" s="3"/>
      <c r="F1072" s="3"/>
      <c r="G1072" s="3"/>
      <c r="H1072" s="3"/>
      <c r="J1072" s="3"/>
      <c r="K1072" s="3"/>
      <c r="L1072" s="3"/>
      <c r="N1072" s="3"/>
      <c r="O1072" s="284"/>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row>
    <row r="1073" spans="1:144">
      <c r="A1073" s="3"/>
      <c r="B1073" s="3"/>
      <c r="C1073" s="3"/>
      <c r="D1073" s="3"/>
      <c r="E1073" s="3"/>
      <c r="F1073" s="3"/>
      <c r="G1073" s="3"/>
      <c r="H1073" s="3"/>
      <c r="J1073" s="3"/>
      <c r="K1073" s="3"/>
      <c r="L1073" s="3"/>
      <c r="N1073" s="3"/>
      <c r="O1073" s="284"/>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row>
    <row r="1074" spans="1:144">
      <c r="A1074" s="3"/>
      <c r="B1074" s="3"/>
      <c r="C1074" s="3"/>
      <c r="D1074" s="3"/>
      <c r="E1074" s="3"/>
      <c r="F1074" s="3"/>
      <c r="G1074" s="3"/>
      <c r="H1074" s="3"/>
      <c r="J1074" s="3"/>
      <c r="K1074" s="3"/>
      <c r="L1074" s="3"/>
      <c r="N1074" s="3"/>
      <c r="O1074" s="284"/>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row>
    <row r="1075" spans="1:144">
      <c r="A1075" s="3"/>
      <c r="B1075" s="3"/>
      <c r="C1075" s="3"/>
      <c r="D1075" s="3"/>
      <c r="E1075" s="3"/>
      <c r="F1075" s="3"/>
      <c r="G1075" s="3"/>
      <c r="H1075" s="3"/>
      <c r="J1075" s="3"/>
      <c r="K1075" s="3"/>
      <c r="L1075" s="3"/>
      <c r="N1075" s="3"/>
      <c r="O1075" s="284"/>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row>
    <row r="1076" spans="1:144">
      <c r="A1076" s="3"/>
      <c r="B1076" s="3"/>
      <c r="C1076" s="3"/>
      <c r="D1076" s="3"/>
      <c r="E1076" s="3"/>
      <c r="F1076" s="3"/>
      <c r="G1076" s="3"/>
      <c r="H1076" s="3"/>
      <c r="J1076" s="3"/>
      <c r="K1076" s="3"/>
      <c r="L1076" s="3"/>
      <c r="N1076" s="3"/>
      <c r="O1076" s="284"/>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row>
    <row r="1077" spans="1:144">
      <c r="A1077" s="3"/>
      <c r="B1077" s="3"/>
      <c r="C1077" s="3"/>
      <c r="D1077" s="3"/>
      <c r="E1077" s="3"/>
      <c r="F1077" s="3"/>
      <c r="G1077" s="3"/>
      <c r="H1077" s="3"/>
      <c r="J1077" s="3"/>
      <c r="K1077" s="3"/>
      <c r="L1077" s="3"/>
      <c r="N1077" s="3"/>
      <c r="O1077" s="284"/>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row>
    <row r="1078" spans="1:144">
      <c r="A1078" s="3"/>
      <c r="B1078" s="3"/>
      <c r="C1078" s="3"/>
      <c r="D1078" s="3"/>
      <c r="E1078" s="3"/>
      <c r="F1078" s="3"/>
      <c r="G1078" s="3"/>
      <c r="H1078" s="3"/>
      <c r="J1078" s="3"/>
      <c r="K1078" s="3"/>
      <c r="L1078" s="3"/>
      <c r="N1078" s="3"/>
      <c r="O1078" s="284"/>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row>
    <row r="1079" spans="1:144">
      <c r="A1079" s="3"/>
      <c r="B1079" s="3"/>
      <c r="C1079" s="3"/>
      <c r="D1079" s="3"/>
      <c r="E1079" s="3"/>
      <c r="F1079" s="3"/>
      <c r="G1079" s="3"/>
      <c r="H1079" s="3"/>
      <c r="J1079" s="3"/>
      <c r="K1079" s="3"/>
      <c r="L1079" s="3"/>
      <c r="N1079" s="3"/>
      <c r="O1079" s="284"/>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row>
    <row r="1080" spans="1:144">
      <c r="A1080" s="3"/>
      <c r="B1080" s="3"/>
      <c r="C1080" s="3"/>
      <c r="D1080" s="3"/>
      <c r="E1080" s="3"/>
      <c r="F1080" s="3"/>
      <c r="G1080" s="3"/>
      <c r="H1080" s="3"/>
      <c r="J1080" s="3"/>
      <c r="K1080" s="3"/>
      <c r="L1080" s="3"/>
      <c r="N1080" s="3"/>
      <c r="O1080" s="284"/>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row>
    <row r="1081" spans="1:144">
      <c r="A1081" s="3"/>
      <c r="B1081" s="3"/>
      <c r="C1081" s="3"/>
      <c r="D1081" s="3"/>
      <c r="E1081" s="3"/>
      <c r="F1081" s="3"/>
      <c r="G1081" s="3"/>
      <c r="H1081" s="3"/>
      <c r="J1081" s="3"/>
      <c r="K1081" s="3"/>
      <c r="L1081" s="3"/>
      <c r="N1081" s="3"/>
      <c r="O1081" s="284"/>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row>
    <row r="1082" spans="1:144">
      <c r="A1082" s="3"/>
      <c r="B1082" s="3"/>
      <c r="C1082" s="3"/>
      <c r="D1082" s="3"/>
      <c r="E1082" s="3"/>
      <c r="F1082" s="3"/>
      <c r="G1082" s="3"/>
      <c r="H1082" s="3"/>
      <c r="J1082" s="3"/>
      <c r="K1082" s="3"/>
      <c r="L1082" s="3"/>
      <c r="N1082" s="3"/>
      <c r="O1082" s="284"/>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row>
    <row r="1083" spans="1:144">
      <c r="A1083" s="3"/>
      <c r="B1083" s="3"/>
      <c r="C1083" s="3"/>
      <c r="D1083" s="3"/>
      <c r="E1083" s="3"/>
      <c r="F1083" s="3"/>
      <c r="G1083" s="3"/>
      <c r="H1083" s="3"/>
      <c r="J1083" s="3"/>
      <c r="K1083" s="3"/>
      <c r="L1083" s="3"/>
      <c r="N1083" s="3"/>
      <c r="O1083" s="284"/>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row>
    <row r="1084" spans="1:144">
      <c r="A1084" s="3"/>
      <c r="B1084" s="3"/>
      <c r="C1084" s="3"/>
      <c r="D1084" s="3"/>
      <c r="E1084" s="3"/>
      <c r="F1084" s="3"/>
      <c r="G1084" s="3"/>
      <c r="H1084" s="3"/>
      <c r="J1084" s="3"/>
      <c r="K1084" s="3"/>
      <c r="L1084" s="3"/>
      <c r="N1084" s="3"/>
      <c r="O1084" s="284"/>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row>
    <row r="1085" spans="1:144">
      <c r="A1085" s="3"/>
      <c r="B1085" s="3"/>
      <c r="C1085" s="3"/>
      <c r="D1085" s="3"/>
      <c r="E1085" s="3"/>
      <c r="F1085" s="3"/>
      <c r="G1085" s="3"/>
      <c r="H1085" s="3"/>
      <c r="J1085" s="3"/>
      <c r="K1085" s="3"/>
      <c r="L1085" s="3"/>
      <c r="N1085" s="3"/>
      <c r="O1085" s="284"/>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row>
    <row r="1086" spans="1:144">
      <c r="A1086" s="3"/>
      <c r="B1086" s="3"/>
      <c r="C1086" s="3"/>
      <c r="D1086" s="3"/>
      <c r="E1086" s="3"/>
      <c r="F1086" s="3"/>
      <c r="G1086" s="3"/>
      <c r="H1086" s="3"/>
      <c r="J1086" s="3"/>
      <c r="K1086" s="3"/>
      <c r="L1086" s="3"/>
      <c r="N1086" s="3"/>
      <c r="O1086" s="284"/>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row>
    <row r="1087" spans="1:144">
      <c r="A1087" s="3"/>
      <c r="B1087" s="3"/>
      <c r="C1087" s="3"/>
      <c r="D1087" s="3"/>
      <c r="E1087" s="3"/>
      <c r="F1087" s="3"/>
      <c r="G1087" s="3"/>
      <c r="H1087" s="3"/>
      <c r="J1087" s="3"/>
      <c r="K1087" s="3"/>
      <c r="L1087" s="3"/>
      <c r="N1087" s="3"/>
      <c r="O1087" s="284"/>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row>
    <row r="1088" spans="1:144">
      <c r="A1088" s="3"/>
      <c r="B1088" s="3"/>
      <c r="C1088" s="3"/>
      <c r="D1088" s="3"/>
      <c r="E1088" s="3"/>
      <c r="F1088" s="3"/>
      <c r="G1088" s="3"/>
      <c r="H1088" s="3"/>
      <c r="J1088" s="3"/>
      <c r="K1088" s="3"/>
      <c r="L1088" s="3"/>
      <c r="N1088" s="3"/>
      <c r="O1088" s="284"/>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row>
    <row r="1089" spans="1:144">
      <c r="A1089" s="3"/>
      <c r="B1089" s="3"/>
      <c r="C1089" s="3"/>
      <c r="D1089" s="3"/>
      <c r="E1089" s="3"/>
      <c r="F1089" s="3"/>
      <c r="G1089" s="3"/>
      <c r="H1089" s="3"/>
      <c r="J1089" s="3"/>
      <c r="K1089" s="3"/>
      <c r="L1089" s="3"/>
      <c r="N1089" s="3"/>
      <c r="O1089" s="284"/>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row>
    <row r="1090" spans="1:144">
      <c r="A1090" s="3"/>
      <c r="B1090" s="3"/>
      <c r="C1090" s="3"/>
      <c r="D1090" s="3"/>
      <c r="E1090" s="3"/>
      <c r="F1090" s="3"/>
      <c r="G1090" s="3"/>
      <c r="H1090" s="3"/>
      <c r="J1090" s="3"/>
      <c r="K1090" s="3"/>
      <c r="L1090" s="3"/>
      <c r="N1090" s="3"/>
      <c r="O1090" s="284"/>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row>
    <row r="1091" spans="1:144">
      <c r="A1091" s="3"/>
      <c r="B1091" s="3"/>
      <c r="C1091" s="3"/>
      <c r="D1091" s="3"/>
      <c r="E1091" s="3"/>
      <c r="F1091" s="3"/>
      <c r="G1091" s="3"/>
      <c r="H1091" s="3"/>
      <c r="J1091" s="3"/>
      <c r="K1091" s="3"/>
      <c r="L1091" s="3"/>
      <c r="N1091" s="3"/>
      <c r="O1091" s="284"/>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row>
    <row r="1092" spans="1:144">
      <c r="A1092" s="3"/>
      <c r="B1092" s="3"/>
      <c r="C1092" s="3"/>
      <c r="D1092" s="3"/>
      <c r="E1092" s="3"/>
      <c r="F1092" s="3"/>
      <c r="G1092" s="3"/>
      <c r="H1092" s="3"/>
      <c r="J1092" s="3"/>
      <c r="K1092" s="3"/>
      <c r="L1092" s="3"/>
      <c r="N1092" s="3"/>
      <c r="O1092" s="284"/>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row>
    <row r="1093" spans="1:144">
      <c r="A1093" s="3"/>
      <c r="B1093" s="3"/>
      <c r="C1093" s="3"/>
      <c r="D1093" s="3"/>
      <c r="E1093" s="3"/>
      <c r="F1093" s="3"/>
      <c r="G1093" s="3"/>
      <c r="H1093" s="3"/>
      <c r="J1093" s="3"/>
      <c r="K1093" s="3"/>
      <c r="L1093" s="3"/>
      <c r="N1093" s="3"/>
      <c r="O1093" s="284"/>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row>
    <row r="1094" spans="1:144">
      <c r="A1094" s="3"/>
      <c r="B1094" s="3"/>
      <c r="C1094" s="3"/>
      <c r="D1094" s="3"/>
      <c r="E1094" s="3"/>
      <c r="F1094" s="3"/>
      <c r="G1094" s="3"/>
      <c r="H1094" s="3"/>
      <c r="J1094" s="3"/>
      <c r="K1094" s="3"/>
      <c r="L1094" s="3"/>
      <c r="N1094" s="3"/>
      <c r="O1094" s="284"/>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row>
    <row r="1095" spans="1:144">
      <c r="A1095" s="3"/>
      <c r="B1095" s="3"/>
      <c r="C1095" s="3"/>
      <c r="D1095" s="3"/>
      <c r="E1095" s="3"/>
      <c r="F1095" s="3"/>
      <c r="G1095" s="3"/>
      <c r="H1095" s="3"/>
      <c r="J1095" s="3"/>
      <c r="K1095" s="3"/>
      <c r="L1095" s="3"/>
      <c r="N1095" s="3"/>
      <c r="O1095" s="284"/>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row>
    <row r="1096" spans="1:144">
      <c r="A1096" s="3"/>
      <c r="B1096" s="3"/>
      <c r="C1096" s="3"/>
      <c r="D1096" s="3"/>
      <c r="E1096" s="3"/>
      <c r="F1096" s="3"/>
      <c r="G1096" s="3"/>
      <c r="H1096" s="3"/>
      <c r="J1096" s="3"/>
      <c r="K1096" s="3"/>
      <c r="L1096" s="3"/>
      <c r="N1096" s="3"/>
      <c r="O1096" s="284"/>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row>
    <row r="1097" spans="1:144">
      <c r="A1097" s="3"/>
      <c r="B1097" s="3"/>
      <c r="C1097" s="3"/>
      <c r="D1097" s="3"/>
      <c r="E1097" s="3"/>
      <c r="F1097" s="3"/>
      <c r="G1097" s="3"/>
      <c r="H1097" s="3"/>
      <c r="J1097" s="3"/>
      <c r="K1097" s="3"/>
      <c r="L1097" s="3"/>
      <c r="N1097" s="3"/>
      <c r="O1097" s="284"/>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row>
    <row r="1098" spans="1:144">
      <c r="A1098" s="3"/>
      <c r="B1098" s="3"/>
      <c r="C1098" s="3"/>
      <c r="D1098" s="3"/>
      <c r="E1098" s="3"/>
      <c r="F1098" s="3"/>
      <c r="G1098" s="3"/>
      <c r="H1098" s="3"/>
      <c r="J1098" s="3"/>
      <c r="K1098" s="3"/>
      <c r="L1098" s="3"/>
      <c r="N1098" s="3"/>
      <c r="O1098" s="284"/>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row>
    <row r="1099" spans="1:144">
      <c r="A1099" s="3"/>
      <c r="B1099" s="3"/>
      <c r="C1099" s="3"/>
      <c r="D1099" s="3"/>
      <c r="E1099" s="3"/>
      <c r="F1099" s="3"/>
      <c r="G1099" s="3"/>
      <c r="H1099" s="3"/>
      <c r="J1099" s="3"/>
      <c r="K1099" s="3"/>
      <c r="L1099" s="3"/>
      <c r="N1099" s="3"/>
      <c r="O1099" s="284"/>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row>
    <row r="1100" spans="1:144">
      <c r="A1100" s="3"/>
      <c r="B1100" s="3"/>
      <c r="C1100" s="3"/>
      <c r="D1100" s="3"/>
      <c r="E1100" s="3"/>
      <c r="F1100" s="3"/>
      <c r="G1100" s="3"/>
      <c r="H1100" s="3"/>
      <c r="J1100" s="3"/>
      <c r="K1100" s="3"/>
      <c r="L1100" s="3"/>
      <c r="N1100" s="3"/>
      <c r="O1100" s="284"/>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row>
    <row r="1101" spans="1:144">
      <c r="A1101" s="3"/>
      <c r="B1101" s="3"/>
      <c r="C1101" s="3"/>
      <c r="D1101" s="3"/>
      <c r="E1101" s="3"/>
      <c r="F1101" s="3"/>
      <c r="G1101" s="3"/>
      <c r="H1101" s="3"/>
      <c r="J1101" s="3"/>
      <c r="K1101" s="3"/>
      <c r="L1101" s="3"/>
      <c r="N1101" s="3"/>
      <c r="O1101" s="284"/>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row>
    <row r="1102" spans="1:144">
      <c r="A1102" s="3"/>
      <c r="B1102" s="3"/>
      <c r="C1102" s="3"/>
      <c r="D1102" s="3"/>
      <c r="E1102" s="3"/>
      <c r="F1102" s="3"/>
      <c r="G1102" s="3"/>
      <c r="H1102" s="3"/>
      <c r="J1102" s="3"/>
      <c r="K1102" s="3"/>
      <c r="L1102" s="3"/>
      <c r="N1102" s="3"/>
      <c r="O1102" s="284"/>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row>
    <row r="1103" spans="1:144">
      <c r="A1103" s="3"/>
      <c r="B1103" s="3"/>
      <c r="C1103" s="3"/>
      <c r="D1103" s="3"/>
      <c r="E1103" s="3"/>
      <c r="F1103" s="3"/>
      <c r="G1103" s="3"/>
      <c r="H1103" s="3"/>
      <c r="J1103" s="3"/>
      <c r="K1103" s="3"/>
      <c r="L1103" s="3"/>
      <c r="N1103" s="3"/>
      <c r="O1103" s="284"/>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row>
    <row r="1104" spans="1:144">
      <c r="A1104" s="3"/>
      <c r="B1104" s="3"/>
      <c r="C1104" s="3"/>
      <c r="D1104" s="3"/>
      <c r="E1104" s="3"/>
      <c r="F1104" s="3"/>
      <c r="G1104" s="3"/>
      <c r="H1104" s="3"/>
      <c r="J1104" s="3"/>
      <c r="K1104" s="3"/>
      <c r="L1104" s="3"/>
      <c r="N1104" s="3"/>
      <c r="O1104" s="284"/>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row>
    <row r="1105" spans="1:144">
      <c r="A1105" s="3"/>
      <c r="B1105" s="3"/>
      <c r="C1105" s="3"/>
      <c r="D1105" s="3"/>
      <c r="E1105" s="3"/>
      <c r="F1105" s="3"/>
      <c r="G1105" s="3"/>
      <c r="H1105" s="3"/>
      <c r="J1105" s="3"/>
      <c r="K1105" s="3"/>
      <c r="L1105" s="3"/>
      <c r="N1105" s="3"/>
      <c r="O1105" s="284"/>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row>
    <row r="1106" spans="1:144">
      <c r="A1106" s="3"/>
      <c r="B1106" s="3"/>
      <c r="C1106" s="3"/>
      <c r="D1106" s="3"/>
      <c r="E1106" s="3"/>
      <c r="F1106" s="3"/>
      <c r="G1106" s="3"/>
      <c r="H1106" s="3"/>
      <c r="J1106" s="3"/>
      <c r="K1106" s="3"/>
      <c r="L1106" s="3"/>
      <c r="N1106" s="3"/>
      <c r="O1106" s="284"/>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row>
    <row r="1107" spans="1:144">
      <c r="A1107" s="3"/>
      <c r="B1107" s="3"/>
      <c r="C1107" s="3"/>
      <c r="D1107" s="3"/>
      <c r="E1107" s="3"/>
      <c r="F1107" s="3"/>
      <c r="G1107" s="3"/>
      <c r="H1107" s="3"/>
      <c r="J1107" s="3"/>
      <c r="K1107" s="3"/>
      <c r="L1107" s="3"/>
      <c r="N1107" s="3"/>
      <c r="O1107" s="284"/>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row>
    <row r="1108" spans="1:144">
      <c r="A1108" s="3"/>
      <c r="B1108" s="3"/>
      <c r="C1108" s="3"/>
      <c r="D1108" s="3"/>
      <c r="E1108" s="3"/>
      <c r="F1108" s="3"/>
      <c r="G1108" s="3"/>
      <c r="H1108" s="3"/>
      <c r="J1108" s="3"/>
      <c r="K1108" s="3"/>
      <c r="L1108" s="3"/>
      <c r="N1108" s="3"/>
      <c r="O1108" s="284"/>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row>
    <row r="1109" spans="1:144">
      <c r="A1109" s="3"/>
      <c r="B1109" s="3"/>
      <c r="C1109" s="3"/>
      <c r="D1109" s="3"/>
      <c r="E1109" s="3"/>
      <c r="F1109" s="3"/>
      <c r="G1109" s="3"/>
      <c r="H1109" s="3"/>
      <c r="J1109" s="3"/>
      <c r="K1109" s="3"/>
      <c r="L1109" s="3"/>
      <c r="N1109" s="3"/>
      <c r="O1109" s="284"/>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row>
    <row r="1110" spans="1:144">
      <c r="A1110" s="3"/>
      <c r="B1110" s="3"/>
      <c r="C1110" s="3"/>
      <c r="D1110" s="3"/>
      <c r="E1110" s="3"/>
      <c r="F1110" s="3"/>
      <c r="G1110" s="3"/>
      <c r="H1110" s="3"/>
      <c r="J1110" s="3"/>
      <c r="K1110" s="3"/>
      <c r="L1110" s="3"/>
      <c r="N1110" s="3"/>
      <c r="O1110" s="284"/>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row>
    <row r="1111" spans="1:144">
      <c r="A1111" s="3"/>
      <c r="B1111" s="3"/>
      <c r="C1111" s="3"/>
      <c r="D1111" s="3"/>
      <c r="E1111" s="3"/>
      <c r="F1111" s="3"/>
      <c r="G1111" s="3"/>
      <c r="H1111" s="3"/>
      <c r="J1111" s="3"/>
      <c r="K1111" s="3"/>
      <c r="L1111" s="3"/>
      <c r="N1111" s="3"/>
      <c r="O1111" s="284"/>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row>
    <row r="1112" spans="1:144">
      <c r="A1112" s="3"/>
      <c r="B1112" s="3"/>
      <c r="C1112" s="3"/>
      <c r="D1112" s="3"/>
      <c r="E1112" s="3"/>
      <c r="F1112" s="3"/>
      <c r="G1112" s="3"/>
      <c r="H1112" s="3"/>
      <c r="J1112" s="3"/>
      <c r="K1112" s="3"/>
      <c r="L1112" s="3"/>
      <c r="N1112" s="3"/>
      <c r="O1112" s="284"/>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row>
    <row r="1113" spans="1:144">
      <c r="A1113" s="3"/>
      <c r="B1113" s="3"/>
      <c r="C1113" s="3"/>
      <c r="D1113" s="3"/>
      <c r="E1113" s="3"/>
      <c r="F1113" s="3"/>
      <c r="G1113" s="3"/>
      <c r="H1113" s="3"/>
      <c r="J1113" s="3"/>
      <c r="K1113" s="3"/>
      <c r="L1113" s="3"/>
      <c r="N1113" s="3"/>
      <c r="O1113" s="284"/>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row>
    <row r="1114" spans="1:144">
      <c r="A1114" s="3"/>
      <c r="B1114" s="3"/>
      <c r="C1114" s="3"/>
      <c r="D1114" s="3"/>
      <c r="E1114" s="3"/>
      <c r="F1114" s="3"/>
      <c r="G1114" s="3"/>
      <c r="H1114" s="3"/>
      <c r="J1114" s="3"/>
      <c r="K1114" s="3"/>
      <c r="L1114" s="3"/>
      <c r="N1114" s="3"/>
      <c r="O1114" s="284"/>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row>
    <row r="1115" spans="1:144">
      <c r="A1115" s="3"/>
      <c r="B1115" s="3"/>
      <c r="C1115" s="3"/>
      <c r="D1115" s="3"/>
      <c r="E1115" s="3"/>
      <c r="F1115" s="3"/>
      <c r="G1115" s="3"/>
      <c r="H1115" s="3"/>
      <c r="J1115" s="3"/>
      <c r="K1115" s="3"/>
      <c r="L1115" s="3"/>
      <c r="N1115" s="3"/>
      <c r="O1115" s="284"/>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row>
    <row r="1116" spans="1:144">
      <c r="A1116" s="3"/>
      <c r="B1116" s="3"/>
      <c r="C1116" s="3"/>
      <c r="D1116" s="3"/>
      <c r="E1116" s="3"/>
      <c r="F1116" s="3"/>
      <c r="G1116" s="3"/>
      <c r="H1116" s="3"/>
      <c r="J1116" s="3"/>
      <c r="K1116" s="3"/>
      <c r="L1116" s="3"/>
      <c r="N1116" s="3"/>
      <c r="O1116" s="284"/>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row>
    <row r="1117" spans="1:144">
      <c r="A1117" s="3"/>
      <c r="B1117" s="3"/>
      <c r="C1117" s="3"/>
      <c r="D1117" s="3"/>
      <c r="E1117" s="3"/>
      <c r="F1117" s="3"/>
      <c r="G1117" s="3"/>
      <c r="H1117" s="3"/>
      <c r="J1117" s="3"/>
      <c r="K1117" s="3"/>
      <c r="L1117" s="3"/>
      <c r="N1117" s="3"/>
      <c r="O1117" s="284"/>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row>
    <row r="1118" spans="1:144">
      <c r="A1118" s="3"/>
      <c r="B1118" s="3"/>
      <c r="C1118" s="3"/>
      <c r="D1118" s="3"/>
      <c r="E1118" s="3"/>
      <c r="F1118" s="3"/>
      <c r="G1118" s="3"/>
      <c r="H1118" s="3"/>
      <c r="J1118" s="3"/>
      <c r="K1118" s="3"/>
      <c r="L1118" s="3"/>
      <c r="N1118" s="3"/>
      <c r="O1118" s="284"/>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row>
    <row r="1119" spans="1:144">
      <c r="A1119" s="3"/>
      <c r="B1119" s="3"/>
      <c r="C1119" s="3"/>
      <c r="D1119" s="3"/>
      <c r="E1119" s="3"/>
      <c r="F1119" s="3"/>
      <c r="G1119" s="3"/>
      <c r="H1119" s="3"/>
      <c r="J1119" s="3"/>
      <c r="K1119" s="3"/>
      <c r="L1119" s="3"/>
      <c r="N1119" s="3"/>
      <c r="O1119" s="284"/>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row>
    <row r="1120" spans="1:144">
      <c r="A1120" s="3"/>
      <c r="B1120" s="3"/>
      <c r="C1120" s="3"/>
      <c r="D1120" s="3"/>
      <c r="E1120" s="3"/>
      <c r="F1120" s="3"/>
      <c r="G1120" s="3"/>
      <c r="H1120" s="3"/>
      <c r="J1120" s="3"/>
      <c r="K1120" s="3"/>
      <c r="L1120" s="3"/>
      <c r="N1120" s="3"/>
      <c r="O1120" s="284"/>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row>
    <row r="1121" spans="1:144">
      <c r="A1121" s="3"/>
      <c r="B1121" s="3"/>
      <c r="C1121" s="3"/>
      <c r="D1121" s="3"/>
      <c r="E1121" s="3"/>
      <c r="F1121" s="3"/>
      <c r="G1121" s="3"/>
      <c r="H1121" s="3"/>
      <c r="J1121" s="3"/>
      <c r="K1121" s="3"/>
      <c r="L1121" s="3"/>
      <c r="N1121" s="3"/>
      <c r="O1121" s="284"/>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row>
    <row r="1122" spans="1:144">
      <c r="A1122" s="3"/>
      <c r="B1122" s="3"/>
      <c r="C1122" s="3"/>
      <c r="D1122" s="3"/>
      <c r="E1122" s="3"/>
      <c r="F1122" s="3"/>
      <c r="G1122" s="3"/>
      <c r="H1122" s="3"/>
      <c r="J1122" s="3"/>
      <c r="K1122" s="3"/>
      <c r="L1122" s="3"/>
      <c r="N1122" s="3"/>
      <c r="O1122" s="284"/>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row>
    <row r="1123" spans="1:144">
      <c r="A1123" s="3"/>
      <c r="B1123" s="3"/>
      <c r="C1123" s="3"/>
      <c r="D1123" s="3"/>
      <c r="E1123" s="3"/>
      <c r="F1123" s="3"/>
      <c r="G1123" s="3"/>
      <c r="H1123" s="3"/>
      <c r="J1123" s="3"/>
      <c r="K1123" s="3"/>
      <c r="L1123" s="3"/>
      <c r="N1123" s="3"/>
      <c r="O1123" s="284"/>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row>
    <row r="1124" spans="1:144">
      <c r="A1124" s="3"/>
      <c r="B1124" s="3"/>
      <c r="C1124" s="3"/>
      <c r="D1124" s="3"/>
      <c r="E1124" s="3"/>
      <c r="F1124" s="3"/>
      <c r="G1124" s="3"/>
      <c r="H1124" s="3"/>
      <c r="J1124" s="3"/>
      <c r="K1124" s="3"/>
      <c r="L1124" s="3"/>
      <c r="N1124" s="3"/>
      <c r="O1124" s="284"/>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row>
    <row r="1125" spans="1:144">
      <c r="A1125" s="3"/>
      <c r="B1125" s="3"/>
      <c r="C1125" s="3"/>
      <c r="D1125" s="3"/>
      <c r="E1125" s="3"/>
      <c r="F1125" s="3"/>
      <c r="G1125" s="3"/>
      <c r="H1125" s="3"/>
      <c r="J1125" s="3"/>
      <c r="K1125" s="3"/>
      <c r="L1125" s="3"/>
      <c r="N1125" s="3"/>
      <c r="O1125" s="284"/>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row>
    <row r="1126" spans="1:144">
      <c r="A1126" s="3"/>
      <c r="B1126" s="3"/>
      <c r="C1126" s="3"/>
      <c r="D1126" s="3"/>
      <c r="E1126" s="3"/>
      <c r="F1126" s="3"/>
      <c r="G1126" s="3"/>
      <c r="H1126" s="3"/>
      <c r="J1126" s="3"/>
      <c r="K1126" s="3"/>
      <c r="L1126" s="3"/>
      <c r="N1126" s="3"/>
      <c r="O1126" s="284"/>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row>
    <row r="1127" spans="1:144">
      <c r="A1127" s="3"/>
      <c r="B1127" s="3"/>
      <c r="C1127" s="3"/>
      <c r="D1127" s="3"/>
      <c r="E1127" s="3"/>
      <c r="F1127" s="3"/>
      <c r="G1127" s="3"/>
      <c r="H1127" s="3"/>
      <c r="J1127" s="3"/>
      <c r="K1127" s="3"/>
      <c r="L1127" s="3"/>
      <c r="N1127" s="3"/>
      <c r="O1127" s="284"/>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row>
    <row r="1128" spans="1:144">
      <c r="A1128" s="3"/>
      <c r="B1128" s="3"/>
      <c r="C1128" s="3"/>
      <c r="D1128" s="3"/>
      <c r="E1128" s="3"/>
      <c r="F1128" s="3"/>
      <c r="G1128" s="3"/>
      <c r="H1128" s="3"/>
      <c r="J1128" s="3"/>
      <c r="K1128" s="3"/>
      <c r="L1128" s="3"/>
      <c r="N1128" s="3"/>
      <c r="O1128" s="284"/>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row>
    <row r="1129" spans="1:144">
      <c r="A1129" s="3"/>
      <c r="B1129" s="3"/>
      <c r="C1129" s="3"/>
      <c r="D1129" s="3"/>
      <c r="E1129" s="3"/>
      <c r="F1129" s="3"/>
      <c r="G1129" s="3"/>
      <c r="H1129" s="3"/>
      <c r="J1129" s="3"/>
      <c r="K1129" s="3"/>
      <c r="L1129" s="3"/>
      <c r="N1129" s="3"/>
      <c r="O1129" s="284"/>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row>
    <row r="1130" spans="1:144">
      <c r="A1130" s="3"/>
      <c r="B1130" s="3"/>
      <c r="C1130" s="3"/>
      <c r="D1130" s="3"/>
      <c r="E1130" s="3"/>
      <c r="F1130" s="3"/>
      <c r="G1130" s="3"/>
      <c r="H1130" s="3"/>
      <c r="J1130" s="3"/>
      <c r="K1130" s="3"/>
      <c r="L1130" s="3"/>
      <c r="N1130" s="3"/>
      <c r="O1130" s="284"/>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row>
    <row r="1131" spans="1:144">
      <c r="A1131" s="3"/>
      <c r="B1131" s="3"/>
      <c r="C1131" s="3"/>
      <c r="D1131" s="3"/>
      <c r="E1131" s="3"/>
      <c r="F1131" s="3"/>
      <c r="G1131" s="3"/>
      <c r="H1131" s="3"/>
      <c r="J1131" s="3"/>
      <c r="K1131" s="3"/>
      <c r="L1131" s="3"/>
      <c r="N1131" s="3"/>
      <c r="O1131" s="284"/>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row>
    <row r="1132" spans="1:144">
      <c r="A1132" s="3"/>
      <c r="B1132" s="3"/>
      <c r="C1132" s="3"/>
      <c r="D1132" s="3"/>
      <c r="E1132" s="3"/>
      <c r="F1132" s="3"/>
      <c r="G1132" s="3"/>
      <c r="H1132" s="3"/>
      <c r="J1132" s="3"/>
      <c r="K1132" s="3"/>
      <c r="L1132" s="3"/>
      <c r="N1132" s="3"/>
      <c r="O1132" s="284"/>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row>
    <row r="1133" spans="1:144">
      <c r="A1133" s="3"/>
      <c r="B1133" s="3"/>
      <c r="C1133" s="3"/>
      <c r="D1133" s="3"/>
      <c r="E1133" s="3"/>
      <c r="F1133" s="3"/>
      <c r="G1133" s="3"/>
      <c r="H1133" s="3"/>
      <c r="J1133" s="3"/>
      <c r="K1133" s="3"/>
      <c r="L1133" s="3"/>
      <c r="N1133" s="3"/>
      <c r="O1133" s="284"/>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row>
    <row r="1134" spans="1:144">
      <c r="A1134" s="3"/>
      <c r="B1134" s="3"/>
      <c r="C1134" s="3"/>
      <c r="D1134" s="3"/>
      <c r="E1134" s="3"/>
      <c r="F1134" s="3"/>
      <c r="G1134" s="3"/>
      <c r="H1134" s="3"/>
      <c r="J1134" s="3"/>
      <c r="K1134" s="3"/>
      <c r="L1134" s="3"/>
      <c r="N1134" s="3"/>
      <c r="O1134" s="284"/>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row>
    <row r="1135" spans="1:144">
      <c r="A1135" s="3"/>
      <c r="B1135" s="3"/>
      <c r="C1135" s="3"/>
      <c r="D1135" s="3"/>
      <c r="E1135" s="3"/>
      <c r="F1135" s="3"/>
      <c r="G1135" s="3"/>
      <c r="H1135" s="3"/>
      <c r="J1135" s="3"/>
      <c r="K1135" s="3"/>
      <c r="L1135" s="3"/>
      <c r="N1135" s="3"/>
      <c r="O1135" s="284"/>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row>
    <row r="1136" spans="1:144">
      <c r="A1136" s="3"/>
      <c r="B1136" s="3"/>
      <c r="C1136" s="3"/>
      <c r="D1136" s="3"/>
      <c r="E1136" s="3"/>
      <c r="F1136" s="3"/>
      <c r="G1136" s="3"/>
      <c r="H1136" s="3"/>
      <c r="J1136" s="3"/>
      <c r="K1136" s="3"/>
      <c r="L1136" s="3"/>
      <c r="N1136" s="3"/>
      <c r="O1136" s="284"/>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row>
    <row r="1137" spans="1:144">
      <c r="A1137" s="3"/>
      <c r="B1137" s="3"/>
      <c r="C1137" s="3"/>
      <c r="D1137" s="3"/>
      <c r="E1137" s="3"/>
      <c r="F1137" s="3"/>
      <c r="G1137" s="3"/>
      <c r="H1137" s="3"/>
      <c r="J1137" s="3"/>
      <c r="K1137" s="3"/>
      <c r="L1137" s="3"/>
      <c r="N1137" s="3"/>
      <c r="O1137" s="284"/>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row>
    <row r="1138" spans="1:144">
      <c r="A1138" s="3"/>
      <c r="B1138" s="3"/>
      <c r="C1138" s="3"/>
      <c r="D1138" s="3"/>
      <c r="E1138" s="3"/>
      <c r="F1138" s="3"/>
      <c r="G1138" s="3"/>
      <c r="H1138" s="3"/>
      <c r="J1138" s="3"/>
      <c r="K1138" s="3"/>
      <c r="L1138" s="3"/>
      <c r="N1138" s="3"/>
      <c r="O1138" s="284"/>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row>
    <row r="1139" spans="1:144">
      <c r="A1139" s="3"/>
      <c r="B1139" s="3"/>
      <c r="C1139" s="3"/>
      <c r="D1139" s="3"/>
      <c r="E1139" s="3"/>
      <c r="F1139" s="3"/>
      <c r="G1139" s="3"/>
      <c r="H1139" s="3"/>
      <c r="J1139" s="3"/>
      <c r="K1139" s="3"/>
      <c r="L1139" s="3"/>
      <c r="N1139" s="3"/>
      <c r="O1139" s="284"/>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row>
    <row r="1140" spans="1:144">
      <c r="A1140" s="3"/>
      <c r="B1140" s="3"/>
      <c r="C1140" s="3"/>
      <c r="D1140" s="3"/>
      <c r="E1140" s="3"/>
      <c r="F1140" s="3"/>
      <c r="G1140" s="3"/>
      <c r="H1140" s="3"/>
      <c r="J1140" s="3"/>
      <c r="K1140" s="3"/>
      <c r="L1140" s="3"/>
      <c r="N1140" s="3"/>
      <c r="O1140" s="284"/>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row>
    <row r="1141" spans="1:144">
      <c r="A1141" s="3"/>
      <c r="B1141" s="3"/>
      <c r="C1141" s="3"/>
      <c r="D1141" s="3"/>
      <c r="E1141" s="3"/>
      <c r="F1141" s="3"/>
      <c r="G1141" s="3"/>
      <c r="H1141" s="3"/>
      <c r="J1141" s="3"/>
      <c r="K1141" s="3"/>
      <c r="L1141" s="3"/>
      <c r="N1141" s="3"/>
      <c r="O1141" s="284"/>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row>
    <row r="1142" spans="1:144">
      <c r="A1142" s="3"/>
      <c r="B1142" s="3"/>
      <c r="C1142" s="3"/>
      <c r="D1142" s="3"/>
      <c r="E1142" s="3"/>
      <c r="F1142" s="3"/>
      <c r="G1142" s="3"/>
      <c r="H1142" s="3"/>
      <c r="J1142" s="3"/>
      <c r="K1142" s="3"/>
      <c r="L1142" s="3"/>
      <c r="N1142" s="3"/>
      <c r="O1142" s="284"/>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row>
    <row r="1143" spans="1:144">
      <c r="A1143" s="3"/>
      <c r="B1143" s="3"/>
      <c r="C1143" s="3"/>
      <c r="D1143" s="3"/>
      <c r="E1143" s="3"/>
      <c r="F1143" s="3"/>
      <c r="G1143" s="3"/>
      <c r="H1143" s="3"/>
      <c r="J1143" s="3"/>
      <c r="K1143" s="3"/>
      <c r="L1143" s="3"/>
      <c r="N1143" s="3"/>
      <c r="O1143" s="284"/>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row>
    <row r="1144" spans="1:144">
      <c r="A1144" s="3"/>
      <c r="B1144" s="3"/>
      <c r="C1144" s="3"/>
      <c r="D1144" s="3"/>
      <c r="E1144" s="3"/>
      <c r="F1144" s="3"/>
      <c r="G1144" s="3"/>
      <c r="H1144" s="3"/>
      <c r="J1144" s="3"/>
      <c r="K1144" s="3"/>
      <c r="L1144" s="3"/>
      <c r="N1144" s="3"/>
      <c r="O1144" s="284"/>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row>
    <row r="1145" spans="1:144">
      <c r="A1145" s="3"/>
      <c r="B1145" s="3"/>
      <c r="C1145" s="3"/>
      <c r="D1145" s="3"/>
      <c r="E1145" s="3"/>
      <c r="F1145" s="3"/>
      <c r="G1145" s="3"/>
      <c r="H1145" s="3"/>
      <c r="J1145" s="3"/>
      <c r="K1145" s="3"/>
      <c r="L1145" s="3"/>
      <c r="N1145" s="3"/>
      <c r="O1145" s="284"/>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row>
    <row r="1146" spans="1:144">
      <c r="A1146" s="3"/>
      <c r="B1146" s="3"/>
      <c r="C1146" s="3"/>
      <c r="D1146" s="3"/>
      <c r="E1146" s="3"/>
      <c r="F1146" s="3"/>
      <c r="G1146" s="3"/>
      <c r="H1146" s="3"/>
      <c r="J1146" s="3"/>
      <c r="K1146" s="3"/>
      <c r="L1146" s="3"/>
      <c r="N1146" s="3"/>
      <c r="O1146" s="284"/>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row>
    <row r="1147" spans="1:144">
      <c r="A1147" s="3"/>
      <c r="B1147" s="3"/>
      <c r="C1147" s="3"/>
      <c r="D1147" s="3"/>
      <c r="E1147" s="3"/>
      <c r="F1147" s="3"/>
      <c r="G1147" s="3"/>
      <c r="H1147" s="3"/>
      <c r="J1147" s="3"/>
      <c r="K1147" s="3"/>
      <c r="L1147" s="3"/>
      <c r="N1147" s="3"/>
      <c r="O1147" s="284"/>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row>
    <row r="1148" spans="1:144">
      <c r="A1148" s="3"/>
      <c r="B1148" s="3"/>
      <c r="C1148" s="3"/>
      <c r="D1148" s="3"/>
      <c r="E1148" s="3"/>
      <c r="F1148" s="3"/>
      <c r="G1148" s="3"/>
      <c r="H1148" s="3"/>
      <c r="J1148" s="3"/>
      <c r="K1148" s="3"/>
      <c r="L1148" s="3"/>
      <c r="N1148" s="3"/>
      <c r="O1148" s="284"/>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row>
    <row r="1149" spans="1:144">
      <c r="A1149" s="3"/>
      <c r="B1149" s="3"/>
      <c r="C1149" s="3"/>
      <c r="D1149" s="3"/>
      <c r="E1149" s="3"/>
      <c r="F1149" s="3"/>
      <c r="G1149" s="3"/>
      <c r="H1149" s="3"/>
      <c r="J1149" s="3"/>
      <c r="K1149" s="3"/>
      <c r="L1149" s="3"/>
      <c r="N1149" s="3"/>
      <c r="O1149" s="284"/>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row>
    <row r="1150" spans="1:144">
      <c r="A1150" s="3"/>
      <c r="B1150" s="3"/>
      <c r="C1150" s="3"/>
      <c r="D1150" s="3"/>
      <c r="E1150" s="3"/>
      <c r="F1150" s="3"/>
      <c r="G1150" s="3"/>
      <c r="H1150" s="3"/>
      <c r="J1150" s="3"/>
      <c r="K1150" s="3"/>
      <c r="L1150" s="3"/>
      <c r="N1150" s="3"/>
      <c r="O1150" s="284"/>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row>
    <row r="1151" spans="1:144">
      <c r="A1151" s="3"/>
      <c r="B1151" s="3"/>
      <c r="C1151" s="3"/>
      <c r="D1151" s="3"/>
      <c r="E1151" s="3"/>
      <c r="F1151" s="3"/>
      <c r="G1151" s="3"/>
      <c r="H1151" s="3"/>
      <c r="J1151" s="3"/>
      <c r="K1151" s="3"/>
      <c r="L1151" s="3"/>
      <c r="N1151" s="3"/>
      <c r="O1151" s="284"/>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row>
    <row r="1152" spans="1:144">
      <c r="A1152" s="3"/>
      <c r="B1152" s="3"/>
      <c r="C1152" s="3"/>
      <c r="D1152" s="3"/>
      <c r="E1152" s="3"/>
      <c r="F1152" s="3"/>
      <c r="G1152" s="3"/>
      <c r="H1152" s="3"/>
      <c r="J1152" s="3"/>
      <c r="K1152" s="3"/>
      <c r="L1152" s="3"/>
      <c r="N1152" s="3"/>
      <c r="O1152" s="284"/>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row>
    <row r="1153" spans="1:144">
      <c r="A1153" s="3"/>
      <c r="B1153" s="3"/>
      <c r="C1153" s="3"/>
      <c r="D1153" s="3"/>
      <c r="E1153" s="3"/>
      <c r="F1153" s="3"/>
      <c r="G1153" s="3"/>
      <c r="H1153" s="3"/>
      <c r="J1153" s="3"/>
      <c r="K1153" s="3"/>
      <c r="L1153" s="3"/>
      <c r="N1153" s="3"/>
      <c r="O1153" s="284"/>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row>
    <row r="1154" spans="1:144">
      <c r="A1154" s="3"/>
      <c r="B1154" s="3"/>
      <c r="C1154" s="3"/>
      <c r="D1154" s="3"/>
      <c r="E1154" s="3"/>
      <c r="F1154" s="3"/>
      <c r="G1154" s="3"/>
      <c r="H1154" s="3"/>
      <c r="J1154" s="3"/>
      <c r="K1154" s="3"/>
      <c r="L1154" s="3"/>
      <c r="N1154" s="3"/>
      <c r="O1154" s="284"/>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row>
    <row r="1155" spans="1:144">
      <c r="A1155" s="3"/>
      <c r="B1155" s="3"/>
      <c r="C1155" s="3"/>
      <c r="D1155" s="3"/>
      <c r="E1155" s="3"/>
      <c r="F1155" s="3"/>
      <c r="G1155" s="3"/>
      <c r="H1155" s="3"/>
      <c r="J1155" s="3"/>
      <c r="K1155" s="3"/>
      <c r="L1155" s="3"/>
      <c r="N1155" s="3"/>
      <c r="O1155" s="284"/>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row>
    <row r="1156" spans="1:144">
      <c r="A1156" s="3"/>
      <c r="B1156" s="3"/>
      <c r="C1156" s="3"/>
      <c r="D1156" s="3"/>
      <c r="E1156" s="3"/>
      <c r="F1156" s="3"/>
      <c r="G1156" s="3"/>
      <c r="H1156" s="3"/>
      <c r="J1156" s="3"/>
      <c r="K1156" s="3"/>
      <c r="L1156" s="3"/>
      <c r="N1156" s="3"/>
      <c r="O1156" s="284"/>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row>
    <row r="1157" spans="1:144">
      <c r="A1157" s="3"/>
      <c r="B1157" s="3"/>
      <c r="C1157" s="3"/>
      <c r="D1157" s="3"/>
      <c r="E1157" s="3"/>
      <c r="F1157" s="3"/>
      <c r="G1157" s="3"/>
      <c r="H1157" s="3"/>
      <c r="J1157" s="3"/>
      <c r="K1157" s="3"/>
      <c r="L1157" s="3"/>
      <c r="N1157" s="3"/>
      <c r="O1157" s="284"/>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row>
    <row r="1158" spans="1:144">
      <c r="A1158" s="3"/>
      <c r="B1158" s="3"/>
      <c r="C1158" s="3"/>
      <c r="D1158" s="3"/>
      <c r="E1158" s="3"/>
      <c r="F1158" s="3"/>
      <c r="G1158" s="3"/>
      <c r="H1158" s="3"/>
      <c r="J1158" s="3"/>
      <c r="K1158" s="3"/>
      <c r="L1158" s="3"/>
      <c r="N1158" s="3"/>
      <c r="O1158" s="284"/>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row>
    <row r="1159" spans="1:144">
      <c r="A1159" s="3"/>
      <c r="B1159" s="3"/>
      <c r="C1159" s="3"/>
      <c r="D1159" s="3"/>
      <c r="E1159" s="3"/>
      <c r="F1159" s="3"/>
      <c r="G1159" s="3"/>
      <c r="H1159" s="3"/>
      <c r="J1159" s="3"/>
      <c r="K1159" s="3"/>
      <c r="L1159" s="3"/>
      <c r="N1159" s="3"/>
      <c r="O1159" s="284"/>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row>
    <row r="1160" spans="1:144">
      <c r="A1160" s="3"/>
      <c r="B1160" s="3"/>
      <c r="C1160" s="3"/>
      <c r="D1160" s="3"/>
      <c r="E1160" s="3"/>
      <c r="F1160" s="3"/>
      <c r="G1160" s="3"/>
      <c r="H1160" s="3"/>
      <c r="J1160" s="3"/>
      <c r="K1160" s="3"/>
      <c r="L1160" s="3"/>
      <c r="N1160" s="3"/>
      <c r="O1160" s="284"/>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row>
    <row r="1161" spans="1:144">
      <c r="A1161" s="3"/>
      <c r="B1161" s="3"/>
      <c r="C1161" s="3"/>
      <c r="D1161" s="3"/>
      <c r="E1161" s="3"/>
      <c r="F1161" s="3"/>
      <c r="G1161" s="3"/>
      <c r="H1161" s="3"/>
      <c r="J1161" s="3"/>
      <c r="K1161" s="3"/>
      <c r="L1161" s="3"/>
      <c r="N1161" s="3"/>
      <c r="O1161" s="284"/>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row>
    <row r="1162" spans="1:144">
      <c r="A1162" s="3"/>
      <c r="B1162" s="3"/>
      <c r="C1162" s="3"/>
      <c r="D1162" s="3"/>
      <c r="E1162" s="3"/>
      <c r="F1162" s="3"/>
      <c r="G1162" s="3"/>
      <c r="H1162" s="3"/>
      <c r="J1162" s="3"/>
      <c r="K1162" s="3"/>
      <c r="L1162" s="3"/>
      <c r="N1162" s="3"/>
      <c r="O1162" s="284"/>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row>
    <row r="1163" spans="1:144">
      <c r="A1163" s="3"/>
      <c r="B1163" s="3"/>
      <c r="C1163" s="3"/>
      <c r="D1163" s="3"/>
      <c r="E1163" s="3"/>
      <c r="F1163" s="3"/>
      <c r="G1163" s="3"/>
      <c r="H1163" s="3"/>
      <c r="J1163" s="3"/>
      <c r="K1163" s="3"/>
      <c r="L1163" s="3"/>
      <c r="N1163" s="3"/>
      <c r="O1163" s="284"/>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row>
    <row r="1164" spans="1:144">
      <c r="A1164" s="3"/>
      <c r="B1164" s="3"/>
      <c r="C1164" s="3"/>
      <c r="D1164" s="3"/>
      <c r="E1164" s="3"/>
      <c r="F1164" s="3"/>
      <c r="G1164" s="3"/>
      <c r="H1164" s="3"/>
      <c r="J1164" s="3"/>
      <c r="K1164" s="3"/>
      <c r="L1164" s="3"/>
      <c r="N1164" s="3"/>
      <c r="O1164" s="284"/>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row>
    <row r="1165" spans="1:144">
      <c r="A1165" s="3"/>
      <c r="B1165" s="3"/>
      <c r="C1165" s="3"/>
      <c r="D1165" s="3"/>
      <c r="E1165" s="3"/>
      <c r="F1165" s="3"/>
      <c r="G1165" s="3"/>
      <c r="H1165" s="3"/>
      <c r="J1165" s="3"/>
      <c r="K1165" s="3"/>
      <c r="L1165" s="3"/>
      <c r="N1165" s="3"/>
      <c r="O1165" s="284"/>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row>
    <row r="1166" spans="1:144">
      <c r="A1166" s="3"/>
      <c r="B1166" s="3"/>
      <c r="C1166" s="3"/>
      <c r="D1166" s="3"/>
      <c r="E1166" s="3"/>
      <c r="F1166" s="3"/>
      <c r="G1166" s="3"/>
      <c r="H1166" s="3"/>
      <c r="J1166" s="3"/>
      <c r="K1166" s="3"/>
      <c r="L1166" s="3"/>
      <c r="N1166" s="3"/>
      <c r="O1166" s="284"/>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row>
    <row r="1167" spans="1:144">
      <c r="A1167" s="3"/>
      <c r="B1167" s="3"/>
      <c r="C1167" s="3"/>
      <c r="D1167" s="3"/>
      <c r="E1167" s="3"/>
      <c r="F1167" s="3"/>
      <c r="G1167" s="3"/>
      <c r="H1167" s="3"/>
      <c r="J1167" s="3"/>
      <c r="K1167" s="3"/>
      <c r="L1167" s="3"/>
      <c r="N1167" s="3"/>
      <c r="O1167" s="284"/>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row>
    <row r="1168" spans="1:144">
      <c r="A1168" s="3"/>
      <c r="B1168" s="3"/>
      <c r="C1168" s="3"/>
      <c r="D1168" s="3"/>
      <c r="E1168" s="3"/>
      <c r="F1168" s="3"/>
      <c r="G1168" s="3"/>
      <c r="H1168" s="3"/>
      <c r="J1168" s="3"/>
      <c r="K1168" s="3"/>
      <c r="L1168" s="3"/>
      <c r="N1168" s="3"/>
      <c r="O1168" s="284"/>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row>
    <row r="1169" spans="1:144">
      <c r="A1169" s="3"/>
      <c r="B1169" s="3"/>
      <c r="C1169" s="3"/>
      <c r="D1169" s="3"/>
      <c r="E1169" s="3"/>
      <c r="F1169" s="3"/>
      <c r="G1169" s="3"/>
      <c r="H1169" s="3"/>
      <c r="J1169" s="3"/>
      <c r="K1169" s="3"/>
      <c r="L1169" s="3"/>
      <c r="N1169" s="3"/>
      <c r="O1169" s="284"/>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row>
    <row r="1170" spans="1:144">
      <c r="A1170" s="3"/>
      <c r="B1170" s="3"/>
      <c r="C1170" s="3"/>
      <c r="D1170" s="3"/>
      <c r="E1170" s="3"/>
      <c r="F1170" s="3"/>
      <c r="G1170" s="3"/>
      <c r="H1170" s="3"/>
      <c r="J1170" s="3"/>
      <c r="K1170" s="3"/>
      <c r="L1170" s="3"/>
      <c r="N1170" s="3"/>
      <c r="O1170" s="284"/>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row>
    <row r="1171" spans="1:144">
      <c r="A1171" s="3"/>
      <c r="B1171" s="3"/>
      <c r="C1171" s="3"/>
      <c r="D1171" s="3"/>
      <c r="E1171" s="3"/>
      <c r="F1171" s="3"/>
      <c r="G1171" s="3"/>
      <c r="H1171" s="3"/>
      <c r="J1171" s="3"/>
      <c r="K1171" s="3"/>
      <c r="L1171" s="3"/>
      <c r="N1171" s="3"/>
      <c r="O1171" s="284"/>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row>
    <row r="1172" spans="1:144">
      <c r="A1172" s="3"/>
      <c r="B1172" s="3"/>
      <c r="C1172" s="3"/>
      <c r="D1172" s="3"/>
      <c r="E1172" s="3"/>
      <c r="F1172" s="3"/>
      <c r="G1172" s="3"/>
      <c r="H1172" s="3"/>
      <c r="J1172" s="3"/>
      <c r="K1172" s="3"/>
      <c r="L1172" s="3"/>
      <c r="N1172" s="3"/>
      <c r="O1172" s="284"/>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row>
    <row r="1173" spans="1:144">
      <c r="A1173" s="3"/>
      <c r="B1173" s="3"/>
      <c r="C1173" s="3"/>
      <c r="D1173" s="3"/>
      <c r="E1173" s="3"/>
      <c r="F1173" s="3"/>
      <c r="G1173" s="3"/>
      <c r="H1173" s="3"/>
      <c r="J1173" s="3"/>
      <c r="K1173" s="3"/>
      <c r="L1173" s="3"/>
      <c r="N1173" s="3"/>
      <c r="O1173" s="284"/>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row>
    <row r="1174" spans="1:144">
      <c r="A1174" s="3"/>
      <c r="B1174" s="3"/>
      <c r="C1174" s="3"/>
      <c r="D1174" s="3"/>
      <c r="E1174" s="3"/>
      <c r="F1174" s="3"/>
      <c r="G1174" s="3"/>
      <c r="H1174" s="3"/>
      <c r="J1174" s="3"/>
      <c r="K1174" s="3"/>
      <c r="L1174" s="3"/>
      <c r="N1174" s="3"/>
      <c r="O1174" s="284"/>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row>
    <row r="1175" spans="1:144">
      <c r="A1175" s="3"/>
      <c r="B1175" s="3"/>
      <c r="C1175" s="3"/>
      <c r="D1175" s="3"/>
      <c r="E1175" s="3"/>
      <c r="F1175" s="3"/>
      <c r="G1175" s="3"/>
      <c r="H1175" s="3"/>
      <c r="J1175" s="3"/>
      <c r="K1175" s="3"/>
      <c r="L1175" s="3"/>
      <c r="N1175" s="3"/>
      <c r="O1175" s="284"/>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row>
    <row r="1176" spans="1:144">
      <c r="A1176" s="3"/>
      <c r="B1176" s="3"/>
      <c r="C1176" s="3"/>
      <c r="D1176" s="3"/>
      <c r="E1176" s="3"/>
      <c r="F1176" s="3"/>
      <c r="G1176" s="3"/>
      <c r="H1176" s="3"/>
      <c r="J1176" s="3"/>
      <c r="K1176" s="3"/>
      <c r="L1176" s="3"/>
      <c r="N1176" s="3"/>
      <c r="O1176" s="284"/>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row>
    <row r="1177" spans="1:144">
      <c r="A1177" s="3"/>
      <c r="B1177" s="3"/>
      <c r="C1177" s="3"/>
      <c r="D1177" s="3"/>
      <c r="E1177" s="3"/>
      <c r="F1177" s="3"/>
      <c r="G1177" s="3"/>
      <c r="H1177" s="3"/>
      <c r="J1177" s="3"/>
      <c r="K1177" s="3"/>
      <c r="L1177" s="3"/>
      <c r="N1177" s="3"/>
      <c r="O1177" s="284"/>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row>
    <row r="1178" spans="1:144">
      <c r="A1178" s="3"/>
      <c r="B1178" s="3"/>
      <c r="C1178" s="3"/>
      <c r="D1178" s="3"/>
      <c r="E1178" s="3"/>
      <c r="F1178" s="3"/>
      <c r="G1178" s="3"/>
      <c r="H1178" s="3"/>
      <c r="J1178" s="3"/>
      <c r="K1178" s="3"/>
      <c r="L1178" s="3"/>
      <c r="N1178" s="3"/>
      <c r="O1178" s="284"/>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row>
    <row r="1179" spans="1:144">
      <c r="A1179" s="3"/>
      <c r="B1179" s="3"/>
      <c r="C1179" s="3"/>
      <c r="D1179" s="3"/>
      <c r="E1179" s="3"/>
      <c r="F1179" s="3"/>
      <c r="G1179" s="3"/>
      <c r="H1179" s="3"/>
      <c r="J1179" s="3"/>
      <c r="K1179" s="3"/>
      <c r="L1179" s="3"/>
      <c r="N1179" s="3"/>
      <c r="O1179" s="284"/>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row>
    <row r="1180" spans="1:144">
      <c r="A1180" s="3"/>
      <c r="B1180" s="3"/>
      <c r="C1180" s="3"/>
      <c r="D1180" s="3"/>
      <c r="E1180" s="3"/>
      <c r="F1180" s="3"/>
      <c r="G1180" s="3"/>
      <c r="H1180" s="3"/>
      <c r="J1180" s="3"/>
      <c r="K1180" s="3"/>
      <c r="L1180" s="3"/>
      <c r="N1180" s="3"/>
      <c r="O1180" s="284"/>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row>
    <row r="1181" spans="1:144">
      <c r="A1181" s="3"/>
      <c r="B1181" s="3"/>
      <c r="C1181" s="3"/>
      <c r="D1181" s="3"/>
      <c r="E1181" s="3"/>
      <c r="F1181" s="3"/>
      <c r="G1181" s="3"/>
      <c r="H1181" s="3"/>
      <c r="J1181" s="3"/>
      <c r="K1181" s="3"/>
      <c r="L1181" s="3"/>
      <c r="N1181" s="3"/>
      <c r="O1181" s="284"/>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row>
    <row r="1182" spans="1:144">
      <c r="A1182" s="3"/>
      <c r="B1182" s="3"/>
      <c r="C1182" s="3"/>
      <c r="D1182" s="3"/>
      <c r="E1182" s="3"/>
      <c r="F1182" s="3"/>
      <c r="G1182" s="3"/>
      <c r="H1182" s="3"/>
      <c r="J1182" s="3"/>
      <c r="K1182" s="3"/>
      <c r="L1182" s="3"/>
      <c r="N1182" s="3"/>
      <c r="O1182" s="284"/>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row>
    <row r="1183" spans="1:144">
      <c r="A1183" s="3"/>
      <c r="B1183" s="3"/>
      <c r="C1183" s="3"/>
      <c r="D1183" s="3"/>
      <c r="E1183" s="3"/>
      <c r="F1183" s="3"/>
      <c r="G1183" s="3"/>
      <c r="H1183" s="3"/>
      <c r="J1183" s="3"/>
      <c r="K1183" s="3"/>
      <c r="L1183" s="3"/>
      <c r="N1183" s="3"/>
      <c r="O1183" s="284"/>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row>
    <row r="1184" spans="1:144">
      <c r="A1184" s="3"/>
      <c r="B1184" s="3"/>
      <c r="C1184" s="3"/>
      <c r="D1184" s="3"/>
      <c r="E1184" s="3"/>
      <c r="F1184" s="3"/>
      <c r="G1184" s="3"/>
      <c r="H1184" s="3"/>
      <c r="J1184" s="3"/>
      <c r="K1184" s="3"/>
      <c r="L1184" s="3"/>
      <c r="N1184" s="3"/>
      <c r="O1184" s="284"/>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row>
    <row r="1185" spans="1:144">
      <c r="A1185" s="3"/>
      <c r="B1185" s="3"/>
      <c r="C1185" s="3"/>
      <c r="D1185" s="3"/>
      <c r="E1185" s="3"/>
      <c r="F1185" s="3"/>
      <c r="G1185" s="3"/>
      <c r="H1185" s="3"/>
      <c r="J1185" s="3"/>
      <c r="K1185" s="3"/>
      <c r="L1185" s="3"/>
      <c r="N1185" s="3"/>
      <c r="O1185" s="284"/>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row>
    <row r="1186" spans="1:144">
      <c r="A1186" s="3"/>
      <c r="B1186" s="3"/>
      <c r="C1186" s="3"/>
      <c r="D1186" s="3"/>
      <c r="E1186" s="3"/>
      <c r="F1186" s="3"/>
      <c r="G1186" s="3"/>
      <c r="H1186" s="3"/>
      <c r="J1186" s="3"/>
      <c r="K1186" s="3"/>
      <c r="L1186" s="3"/>
      <c r="N1186" s="3"/>
      <c r="O1186" s="284"/>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row>
    <row r="1187" spans="1:144">
      <c r="A1187" s="3"/>
      <c r="B1187" s="3"/>
      <c r="C1187" s="3"/>
      <c r="D1187" s="3"/>
      <c r="E1187" s="3"/>
      <c r="F1187" s="3"/>
      <c r="G1187" s="3"/>
      <c r="H1187" s="3"/>
      <c r="J1187" s="3"/>
      <c r="K1187" s="3"/>
      <c r="L1187" s="3"/>
      <c r="N1187" s="3"/>
      <c r="O1187" s="284"/>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row>
    <row r="1188" spans="1:144">
      <c r="A1188" s="3"/>
      <c r="B1188" s="3"/>
      <c r="C1188" s="3"/>
      <c r="D1188" s="3"/>
      <c r="E1188" s="3"/>
      <c r="F1188" s="3"/>
      <c r="G1188" s="3"/>
      <c r="H1188" s="3"/>
      <c r="J1188" s="3"/>
      <c r="K1188" s="3"/>
      <c r="L1188" s="3"/>
      <c r="N1188" s="3"/>
      <c r="O1188" s="284"/>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row>
    <row r="1189" spans="1:144">
      <c r="A1189" s="3"/>
      <c r="B1189" s="3"/>
      <c r="C1189" s="3"/>
      <c r="D1189" s="3"/>
      <c r="E1189" s="3"/>
      <c r="F1189" s="3"/>
      <c r="G1189" s="3"/>
      <c r="H1189" s="3"/>
      <c r="J1189" s="3"/>
      <c r="K1189" s="3"/>
      <c r="L1189" s="3"/>
      <c r="N1189" s="3"/>
      <c r="O1189" s="284"/>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row>
    <row r="1190" spans="1:144">
      <c r="A1190" s="3"/>
      <c r="B1190" s="3"/>
      <c r="C1190" s="3"/>
      <c r="D1190" s="3"/>
      <c r="E1190" s="3"/>
      <c r="F1190" s="3"/>
      <c r="G1190" s="3"/>
      <c r="H1190" s="3"/>
      <c r="J1190" s="3"/>
      <c r="K1190" s="3"/>
      <c r="L1190" s="3"/>
      <c r="N1190" s="3"/>
      <c r="O1190" s="284"/>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row>
    <row r="1191" spans="1:144">
      <c r="A1191" s="3"/>
      <c r="B1191" s="3"/>
      <c r="C1191" s="3"/>
      <c r="D1191" s="3"/>
      <c r="E1191" s="3"/>
      <c r="F1191" s="3"/>
      <c r="G1191" s="3"/>
      <c r="H1191" s="3"/>
      <c r="J1191" s="3"/>
      <c r="K1191" s="3"/>
      <c r="L1191" s="3"/>
      <c r="N1191" s="3"/>
      <c r="O1191" s="284"/>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row>
    <row r="1192" spans="1:144">
      <c r="A1192" s="3"/>
      <c r="B1192" s="3"/>
      <c r="C1192" s="3"/>
      <c r="D1192" s="3"/>
      <c r="E1192" s="3"/>
      <c r="F1192" s="3"/>
      <c r="G1192" s="3"/>
      <c r="H1192" s="3"/>
      <c r="J1192" s="3"/>
      <c r="K1192" s="3"/>
      <c r="L1192" s="3"/>
      <c r="N1192" s="3"/>
      <c r="O1192" s="284"/>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row>
    <row r="1193" spans="1:144">
      <c r="A1193" s="3"/>
      <c r="B1193" s="3"/>
      <c r="C1193" s="3"/>
      <c r="D1193" s="3"/>
      <c r="E1193" s="3"/>
      <c r="F1193" s="3"/>
      <c r="G1193" s="3"/>
      <c r="H1193" s="3"/>
      <c r="J1193" s="3"/>
      <c r="K1193" s="3"/>
      <c r="L1193" s="3"/>
      <c r="N1193" s="3"/>
      <c r="O1193" s="284"/>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row>
    <row r="1194" spans="1:144">
      <c r="A1194" s="3"/>
      <c r="B1194" s="3"/>
      <c r="C1194" s="3"/>
      <c r="D1194" s="3"/>
      <c r="E1194" s="3"/>
      <c r="F1194" s="3"/>
      <c r="G1194" s="3"/>
      <c r="H1194" s="3"/>
      <c r="J1194" s="3"/>
      <c r="K1194" s="3"/>
      <c r="L1194" s="3"/>
      <c r="N1194" s="3"/>
      <c r="O1194" s="284"/>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row>
    <row r="1195" spans="1:144">
      <c r="A1195" s="3"/>
      <c r="B1195" s="3"/>
      <c r="C1195" s="3"/>
      <c r="D1195" s="3"/>
      <c r="E1195" s="3"/>
      <c r="F1195" s="3"/>
      <c r="G1195" s="3"/>
      <c r="H1195" s="3"/>
      <c r="J1195" s="3"/>
      <c r="K1195" s="3"/>
      <c r="L1195" s="3"/>
      <c r="N1195" s="3"/>
      <c r="O1195" s="284"/>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row>
    <row r="1196" spans="1:144">
      <c r="A1196" s="3"/>
      <c r="B1196" s="3"/>
      <c r="C1196" s="3"/>
      <c r="D1196" s="3"/>
      <c r="E1196" s="3"/>
      <c r="F1196" s="3"/>
      <c r="G1196" s="3"/>
      <c r="H1196" s="3"/>
      <c r="J1196" s="3"/>
      <c r="K1196" s="3"/>
      <c r="L1196" s="3"/>
      <c r="N1196" s="3"/>
      <c r="O1196" s="284"/>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row>
    <row r="1197" spans="1:144">
      <c r="A1197" s="3"/>
      <c r="B1197" s="3"/>
      <c r="C1197" s="3"/>
      <c r="D1197" s="3"/>
      <c r="E1197" s="3"/>
      <c r="F1197" s="3"/>
      <c r="G1197" s="3"/>
      <c r="H1197" s="3"/>
      <c r="J1197" s="3"/>
      <c r="K1197" s="3"/>
      <c r="L1197" s="3"/>
      <c r="N1197" s="3"/>
      <c r="O1197" s="284"/>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row>
    <row r="1198" spans="1:144">
      <c r="A1198" s="3"/>
      <c r="B1198" s="3"/>
      <c r="C1198" s="3"/>
      <c r="D1198" s="3"/>
      <c r="E1198" s="3"/>
      <c r="F1198" s="3"/>
      <c r="G1198" s="3"/>
      <c r="H1198" s="3"/>
      <c r="J1198" s="3"/>
      <c r="K1198" s="3"/>
      <c r="L1198" s="3"/>
      <c r="N1198" s="3"/>
      <c r="O1198" s="284"/>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row>
    <row r="1199" spans="1:144">
      <c r="A1199" s="3"/>
      <c r="B1199" s="3"/>
      <c r="C1199" s="3"/>
      <c r="D1199" s="3"/>
      <c r="E1199" s="3"/>
      <c r="F1199" s="3"/>
      <c r="G1199" s="3"/>
      <c r="H1199" s="3"/>
      <c r="J1199" s="3"/>
      <c r="K1199" s="3"/>
      <c r="L1199" s="3"/>
      <c r="N1199" s="3"/>
      <c r="O1199" s="284"/>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row>
    <row r="1200" spans="1:144">
      <c r="A1200" s="3"/>
      <c r="B1200" s="3"/>
      <c r="C1200" s="3"/>
      <c r="D1200" s="3"/>
      <c r="E1200" s="3"/>
      <c r="F1200" s="3"/>
      <c r="G1200" s="3"/>
      <c r="H1200" s="3"/>
      <c r="J1200" s="3"/>
      <c r="K1200" s="3"/>
      <c r="L1200" s="3"/>
      <c r="N1200" s="3"/>
      <c r="O1200" s="284"/>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row>
    <row r="1201" spans="1:144">
      <c r="A1201" s="3"/>
      <c r="B1201" s="3"/>
      <c r="C1201" s="3"/>
      <c r="D1201" s="3"/>
      <c r="E1201" s="3"/>
      <c r="F1201" s="3"/>
      <c r="G1201" s="3"/>
      <c r="H1201" s="3"/>
      <c r="J1201" s="3"/>
      <c r="K1201" s="3"/>
      <c r="L1201" s="3"/>
      <c r="N1201" s="3"/>
      <c r="O1201" s="284"/>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row>
    <row r="1202" spans="1:144">
      <c r="A1202" s="3"/>
      <c r="B1202" s="3"/>
      <c r="C1202" s="3"/>
      <c r="D1202" s="3"/>
      <c r="E1202" s="3"/>
      <c r="F1202" s="3"/>
      <c r="G1202" s="3"/>
      <c r="H1202" s="3"/>
      <c r="J1202" s="3"/>
      <c r="K1202" s="3"/>
      <c r="L1202" s="3"/>
      <c r="N1202" s="3"/>
      <c r="O1202" s="284"/>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row>
    <row r="1203" spans="1:144">
      <c r="A1203" s="3"/>
      <c r="B1203" s="3"/>
      <c r="C1203" s="3"/>
      <c r="D1203" s="3"/>
      <c r="E1203" s="3"/>
      <c r="F1203" s="3"/>
      <c r="G1203" s="3"/>
      <c r="H1203" s="3"/>
      <c r="J1203" s="3"/>
      <c r="K1203" s="3"/>
      <c r="L1203" s="3"/>
      <c r="N1203" s="3"/>
      <c r="O1203" s="284"/>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row>
    <row r="1204" spans="1:144">
      <c r="A1204" s="3"/>
      <c r="B1204" s="3"/>
      <c r="C1204" s="3"/>
      <c r="D1204" s="3"/>
      <c r="E1204" s="3"/>
      <c r="F1204" s="3"/>
      <c r="G1204" s="3"/>
      <c r="H1204" s="3"/>
      <c r="J1204" s="3"/>
      <c r="K1204" s="3"/>
      <c r="L1204" s="3"/>
      <c r="N1204" s="3"/>
      <c r="O1204" s="284"/>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row>
    <row r="1205" spans="1:144">
      <c r="A1205" s="3"/>
      <c r="B1205" s="3"/>
      <c r="C1205" s="3"/>
      <c r="D1205" s="3"/>
      <c r="E1205" s="3"/>
      <c r="F1205" s="3"/>
      <c r="G1205" s="3"/>
      <c r="H1205" s="3"/>
      <c r="J1205" s="3"/>
      <c r="K1205" s="3"/>
      <c r="L1205" s="3"/>
      <c r="N1205" s="3"/>
      <c r="O1205" s="284"/>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row>
    <row r="1206" spans="1:144">
      <c r="A1206" s="3"/>
      <c r="B1206" s="3"/>
      <c r="C1206" s="3"/>
      <c r="D1206" s="3"/>
      <c r="E1206" s="3"/>
      <c r="F1206" s="3"/>
      <c r="G1206" s="3"/>
      <c r="H1206" s="3"/>
      <c r="J1206" s="3"/>
      <c r="K1206" s="3"/>
      <c r="L1206" s="3"/>
      <c r="N1206" s="3"/>
      <c r="O1206" s="284"/>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row>
    <row r="1207" spans="1:144">
      <c r="A1207" s="3"/>
      <c r="B1207" s="3"/>
      <c r="C1207" s="3"/>
      <c r="D1207" s="3"/>
      <c r="E1207" s="3"/>
      <c r="F1207" s="3"/>
      <c r="G1207" s="3"/>
      <c r="H1207" s="3"/>
      <c r="J1207" s="3"/>
      <c r="K1207" s="3"/>
      <c r="L1207" s="3"/>
      <c r="N1207" s="3"/>
      <c r="O1207" s="284"/>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row>
    <row r="1208" spans="1:144">
      <c r="A1208" s="3"/>
      <c r="B1208" s="3"/>
      <c r="C1208" s="3"/>
      <c r="D1208" s="3"/>
      <c r="E1208" s="3"/>
      <c r="F1208" s="3"/>
      <c r="G1208" s="3"/>
      <c r="H1208" s="3"/>
      <c r="J1208" s="3"/>
      <c r="K1208" s="3"/>
      <c r="L1208" s="3"/>
      <c r="N1208" s="3"/>
      <c r="O1208" s="284"/>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row>
    <row r="1209" spans="1:144">
      <c r="A1209" s="3"/>
      <c r="B1209" s="3"/>
      <c r="C1209" s="3"/>
      <c r="D1209" s="3"/>
      <c r="E1209" s="3"/>
      <c r="F1209" s="3"/>
      <c r="G1209" s="3"/>
      <c r="H1209" s="3"/>
      <c r="J1209" s="3"/>
      <c r="K1209" s="3"/>
      <c r="L1209" s="3"/>
      <c r="N1209" s="3"/>
      <c r="O1209" s="284"/>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row>
    <row r="1210" spans="1:144">
      <c r="A1210" s="3"/>
      <c r="B1210" s="3"/>
      <c r="C1210" s="3"/>
      <c r="D1210" s="3"/>
      <c r="E1210" s="3"/>
      <c r="F1210" s="3"/>
      <c r="G1210" s="3"/>
      <c r="H1210" s="3"/>
      <c r="J1210" s="3"/>
      <c r="K1210" s="3"/>
      <c r="L1210" s="3"/>
      <c r="N1210" s="3"/>
      <c r="O1210" s="284"/>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row>
    <row r="1211" spans="1:144">
      <c r="A1211" s="3"/>
      <c r="B1211" s="3"/>
      <c r="C1211" s="3"/>
      <c r="D1211" s="3"/>
      <c r="E1211" s="3"/>
      <c r="F1211" s="3"/>
      <c r="G1211" s="3"/>
      <c r="H1211" s="3"/>
      <c r="J1211" s="3"/>
      <c r="K1211" s="3"/>
      <c r="L1211" s="3"/>
      <c r="N1211" s="3"/>
      <c r="O1211" s="284"/>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row>
    <row r="1212" spans="1:144">
      <c r="A1212" s="3"/>
      <c r="B1212" s="3"/>
      <c r="C1212" s="3"/>
      <c r="D1212" s="3"/>
      <c r="E1212" s="3"/>
      <c r="F1212" s="3"/>
      <c r="G1212" s="3"/>
      <c r="H1212" s="3"/>
      <c r="J1212" s="3"/>
      <c r="K1212" s="3"/>
      <c r="L1212" s="3"/>
      <c r="N1212" s="3"/>
      <c r="O1212" s="284"/>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row>
    <row r="1213" spans="1:144">
      <c r="A1213" s="3"/>
      <c r="B1213" s="3"/>
      <c r="C1213" s="3"/>
      <c r="D1213" s="3"/>
      <c r="E1213" s="3"/>
      <c r="F1213" s="3"/>
      <c r="G1213" s="3"/>
      <c r="H1213" s="3"/>
      <c r="J1213" s="3"/>
      <c r="K1213" s="3"/>
      <c r="L1213" s="3"/>
      <c r="N1213" s="3"/>
      <c r="O1213" s="284"/>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row>
    <row r="1214" spans="1:144">
      <c r="A1214" s="3"/>
      <c r="B1214" s="3"/>
      <c r="C1214" s="3"/>
      <c r="D1214" s="3"/>
      <c r="E1214" s="3"/>
      <c r="F1214" s="3"/>
      <c r="G1214" s="3"/>
      <c r="H1214" s="3"/>
      <c r="J1214" s="3"/>
      <c r="K1214" s="3"/>
      <c r="L1214" s="3"/>
      <c r="N1214" s="3"/>
      <c r="O1214" s="284"/>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row>
    <row r="1215" spans="1:144">
      <c r="A1215" s="3"/>
      <c r="B1215" s="3"/>
      <c r="C1215" s="3"/>
      <c r="D1215" s="3"/>
      <c r="E1215" s="3"/>
      <c r="F1215" s="3"/>
      <c r="G1215" s="3"/>
      <c r="H1215" s="3"/>
      <c r="J1215" s="3"/>
      <c r="K1215" s="3"/>
      <c r="L1215" s="3"/>
      <c r="N1215" s="3"/>
      <c r="O1215" s="284"/>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row>
    <row r="1216" spans="1:144">
      <c r="A1216" s="3"/>
      <c r="B1216" s="3"/>
      <c r="C1216" s="3"/>
      <c r="D1216" s="3"/>
      <c r="E1216" s="3"/>
      <c r="F1216" s="3"/>
      <c r="G1216" s="3"/>
      <c r="H1216" s="3"/>
      <c r="J1216" s="3"/>
      <c r="K1216" s="3"/>
      <c r="L1216" s="3"/>
      <c r="N1216" s="3"/>
      <c r="O1216" s="284"/>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row>
    <row r="1217" spans="1:144">
      <c r="A1217" s="3"/>
      <c r="B1217" s="3"/>
      <c r="C1217" s="3"/>
      <c r="D1217" s="3"/>
      <c r="E1217" s="3"/>
      <c r="F1217" s="3"/>
      <c r="G1217" s="3"/>
      <c r="H1217" s="3"/>
      <c r="J1217" s="3"/>
      <c r="K1217" s="3"/>
      <c r="L1217" s="3"/>
      <c r="N1217" s="3"/>
      <c r="O1217" s="284"/>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row>
    <row r="1218" spans="1:144">
      <c r="A1218" s="3"/>
      <c r="B1218" s="3"/>
      <c r="C1218" s="3"/>
      <c r="D1218" s="3"/>
      <c r="E1218" s="3"/>
      <c r="F1218" s="3"/>
      <c r="G1218" s="3"/>
      <c r="H1218" s="3"/>
      <c r="J1218" s="3"/>
      <c r="K1218" s="3"/>
      <c r="L1218" s="3"/>
      <c r="N1218" s="3"/>
      <c r="O1218" s="284"/>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row>
    <row r="1219" spans="1:144">
      <c r="A1219" s="3"/>
      <c r="B1219" s="3"/>
      <c r="C1219" s="3"/>
      <c r="D1219" s="3"/>
      <c r="E1219" s="3"/>
      <c r="F1219" s="3"/>
      <c r="G1219" s="3"/>
      <c r="H1219" s="3"/>
      <c r="J1219" s="3"/>
      <c r="K1219" s="3"/>
      <c r="L1219" s="3"/>
      <c r="N1219" s="3"/>
      <c r="O1219" s="284"/>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row>
    <row r="1220" spans="1:144">
      <c r="A1220" s="3"/>
      <c r="B1220" s="3"/>
      <c r="C1220" s="3"/>
      <c r="D1220" s="3"/>
      <c r="E1220" s="3"/>
      <c r="F1220" s="3"/>
      <c r="G1220" s="3"/>
      <c r="H1220" s="3"/>
      <c r="J1220" s="3"/>
      <c r="K1220" s="3"/>
      <c r="L1220" s="3"/>
      <c r="N1220" s="3"/>
      <c r="O1220" s="284"/>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row>
    <row r="1221" spans="1:144">
      <c r="A1221" s="3"/>
      <c r="B1221" s="3"/>
      <c r="C1221" s="3"/>
      <c r="D1221" s="3"/>
      <c r="E1221" s="3"/>
      <c r="F1221" s="3"/>
      <c r="G1221" s="3"/>
      <c r="H1221" s="3"/>
      <c r="J1221" s="3"/>
      <c r="K1221" s="3"/>
      <c r="L1221" s="3"/>
      <c r="N1221" s="3"/>
      <c r="O1221" s="284"/>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row>
    <row r="1222" spans="1:144">
      <c r="A1222" s="3"/>
      <c r="B1222" s="3"/>
      <c r="C1222" s="3"/>
      <c r="D1222" s="3"/>
      <c r="E1222" s="3"/>
      <c r="F1222" s="3"/>
      <c r="G1222" s="3"/>
      <c r="H1222" s="3"/>
      <c r="J1222" s="3"/>
      <c r="K1222" s="3"/>
      <c r="L1222" s="3"/>
      <c r="N1222" s="3"/>
      <c r="O1222" s="284"/>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row>
    <row r="1223" spans="1:144">
      <c r="A1223" s="3"/>
      <c r="B1223" s="3"/>
      <c r="C1223" s="3"/>
      <c r="D1223" s="3"/>
      <c r="E1223" s="3"/>
      <c r="F1223" s="3"/>
      <c r="G1223" s="3"/>
      <c r="H1223" s="3"/>
      <c r="J1223" s="3"/>
      <c r="K1223" s="3"/>
      <c r="L1223" s="3"/>
      <c r="N1223" s="3"/>
      <c r="O1223" s="284"/>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row>
    <row r="1224" spans="1:144">
      <c r="A1224" s="3"/>
      <c r="B1224" s="3"/>
      <c r="C1224" s="3"/>
      <c r="D1224" s="3"/>
      <c r="E1224" s="3"/>
      <c r="F1224" s="3"/>
      <c r="G1224" s="3"/>
      <c r="H1224" s="3"/>
      <c r="J1224" s="3"/>
      <c r="K1224" s="3"/>
      <c r="L1224" s="3"/>
      <c r="N1224" s="3"/>
      <c r="O1224" s="284"/>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row>
    <row r="1225" spans="1:144">
      <c r="A1225" s="3"/>
      <c r="B1225" s="3"/>
      <c r="C1225" s="3"/>
      <c r="D1225" s="3"/>
      <c r="E1225" s="3"/>
      <c r="F1225" s="3"/>
      <c r="G1225" s="3"/>
      <c r="H1225" s="3"/>
      <c r="J1225" s="3"/>
      <c r="K1225" s="3"/>
      <c r="L1225" s="3"/>
      <c r="N1225" s="3"/>
      <c r="O1225" s="284"/>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row>
    <row r="1226" spans="1:144">
      <c r="A1226" s="3"/>
      <c r="B1226" s="3"/>
      <c r="C1226" s="3"/>
      <c r="D1226" s="3"/>
      <c r="E1226" s="3"/>
      <c r="F1226" s="3"/>
      <c r="G1226" s="3"/>
      <c r="H1226" s="3"/>
      <c r="J1226" s="3"/>
      <c r="K1226" s="3"/>
      <c r="L1226" s="3"/>
      <c r="N1226" s="3"/>
      <c r="O1226" s="284"/>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row>
    <row r="1227" spans="1:144">
      <c r="A1227" s="3"/>
      <c r="B1227" s="3"/>
      <c r="C1227" s="3"/>
      <c r="D1227" s="3"/>
      <c r="E1227" s="3"/>
      <c r="F1227" s="3"/>
      <c r="G1227" s="3"/>
      <c r="H1227" s="3"/>
      <c r="J1227" s="3"/>
      <c r="K1227" s="3"/>
      <c r="L1227" s="3"/>
      <c r="N1227" s="3"/>
      <c r="O1227" s="284"/>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row>
    <row r="1228" spans="1:144">
      <c r="A1228" s="3"/>
      <c r="B1228" s="3"/>
      <c r="C1228" s="3"/>
      <c r="D1228" s="3"/>
      <c r="E1228" s="3"/>
      <c r="F1228" s="3"/>
      <c r="G1228" s="3"/>
      <c r="H1228" s="3"/>
      <c r="J1228" s="3"/>
      <c r="K1228" s="3"/>
      <c r="L1228" s="3"/>
      <c r="N1228" s="3"/>
      <c r="O1228" s="284"/>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row>
    <row r="1229" spans="1:144">
      <c r="A1229" s="3"/>
      <c r="B1229" s="3"/>
      <c r="C1229" s="3"/>
      <c r="D1229" s="3"/>
      <c r="E1229" s="3"/>
      <c r="F1229" s="3"/>
      <c r="G1229" s="3"/>
      <c r="H1229" s="3"/>
      <c r="J1229" s="3"/>
      <c r="K1229" s="3"/>
      <c r="L1229" s="3"/>
      <c r="N1229" s="3"/>
      <c r="O1229" s="284"/>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row>
    <row r="1230" spans="1:144">
      <c r="A1230" s="3"/>
      <c r="B1230" s="3"/>
      <c r="C1230" s="3"/>
      <c r="D1230" s="3"/>
      <c r="E1230" s="3"/>
      <c r="F1230" s="3"/>
      <c r="G1230" s="3"/>
      <c r="H1230" s="3"/>
      <c r="J1230" s="3"/>
      <c r="K1230" s="3"/>
      <c r="L1230" s="3"/>
      <c r="N1230" s="3"/>
      <c r="O1230" s="284"/>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row>
    <row r="1231" spans="1:144">
      <c r="A1231" s="3"/>
      <c r="B1231" s="3"/>
      <c r="C1231" s="3"/>
      <c r="D1231" s="3"/>
      <c r="E1231" s="3"/>
      <c r="F1231" s="3"/>
      <c r="G1231" s="3"/>
      <c r="H1231" s="3"/>
      <c r="J1231" s="3"/>
      <c r="K1231" s="3"/>
      <c r="L1231" s="3"/>
      <c r="N1231" s="3"/>
      <c r="O1231" s="284"/>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row>
    <row r="1232" spans="1:144">
      <c r="A1232" s="3"/>
      <c r="B1232" s="3"/>
      <c r="C1232" s="3"/>
      <c r="D1232" s="3"/>
      <c r="E1232" s="3"/>
      <c r="F1232" s="3"/>
      <c r="G1232" s="3"/>
      <c r="H1232" s="3"/>
      <c r="J1232" s="3"/>
      <c r="K1232" s="3"/>
      <c r="L1232" s="3"/>
      <c r="N1232" s="3"/>
      <c r="O1232" s="284"/>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row>
    <row r="1233" spans="1:144">
      <c r="A1233" s="3"/>
      <c r="B1233" s="3"/>
      <c r="C1233" s="3"/>
      <c r="D1233" s="3"/>
      <c r="E1233" s="3"/>
      <c r="F1233" s="3"/>
      <c r="G1233" s="3"/>
      <c r="H1233" s="3"/>
      <c r="J1233" s="3"/>
      <c r="K1233" s="3"/>
      <c r="L1233" s="3"/>
      <c r="N1233" s="3"/>
      <c r="O1233" s="284"/>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row>
    <row r="1234" spans="1:144">
      <c r="A1234" s="3"/>
      <c r="B1234" s="3"/>
      <c r="C1234" s="3"/>
      <c r="D1234" s="3"/>
      <c r="E1234" s="3"/>
      <c r="F1234" s="3"/>
      <c r="G1234" s="3"/>
      <c r="H1234" s="3"/>
      <c r="J1234" s="3"/>
      <c r="K1234" s="3"/>
      <c r="L1234" s="3"/>
      <c r="N1234" s="3"/>
      <c r="O1234" s="284"/>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row>
    <row r="1235" spans="1:144">
      <c r="A1235" s="3"/>
      <c r="B1235" s="3"/>
      <c r="C1235" s="3"/>
      <c r="D1235" s="3"/>
      <c r="E1235" s="3"/>
      <c r="F1235" s="3"/>
      <c r="G1235" s="3"/>
      <c r="H1235" s="3"/>
      <c r="J1235" s="3"/>
      <c r="K1235" s="3"/>
      <c r="L1235" s="3"/>
      <c r="N1235" s="3"/>
      <c r="O1235" s="284"/>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row>
    <row r="1236" spans="1:144">
      <c r="A1236" s="3"/>
      <c r="B1236" s="3"/>
      <c r="C1236" s="3"/>
      <c r="D1236" s="3"/>
      <c r="E1236" s="3"/>
      <c r="F1236" s="3"/>
      <c r="G1236" s="3"/>
      <c r="H1236" s="3"/>
      <c r="J1236" s="3"/>
      <c r="K1236" s="3"/>
      <c r="L1236" s="3"/>
      <c r="N1236" s="3"/>
      <c r="O1236" s="284"/>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row>
    <row r="1237" spans="1:144">
      <c r="A1237" s="3"/>
      <c r="B1237" s="3"/>
      <c r="C1237" s="3"/>
      <c r="D1237" s="3"/>
      <c r="E1237" s="3"/>
      <c r="F1237" s="3"/>
      <c r="G1237" s="3"/>
      <c r="H1237" s="3"/>
      <c r="J1237" s="3"/>
      <c r="K1237" s="3"/>
      <c r="L1237" s="3"/>
      <c r="N1237" s="3"/>
      <c r="O1237" s="284"/>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row>
    <row r="1238" spans="1:144">
      <c r="A1238" s="3"/>
      <c r="B1238" s="3"/>
      <c r="C1238" s="3"/>
      <c r="D1238" s="3"/>
      <c r="E1238" s="3"/>
      <c r="F1238" s="3"/>
      <c r="G1238" s="3"/>
      <c r="H1238" s="3"/>
      <c r="J1238" s="3"/>
      <c r="K1238" s="3"/>
      <c r="L1238" s="3"/>
      <c r="N1238" s="3"/>
      <c r="O1238" s="284"/>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row>
    <row r="1239" spans="1:144">
      <c r="A1239" s="3"/>
      <c r="B1239" s="3"/>
      <c r="C1239" s="3"/>
      <c r="D1239" s="3"/>
      <c r="E1239" s="3"/>
      <c r="F1239" s="3"/>
      <c r="G1239" s="3"/>
      <c r="H1239" s="3"/>
      <c r="J1239" s="3"/>
      <c r="K1239" s="3"/>
      <c r="L1239" s="3"/>
      <c r="N1239" s="3"/>
      <c r="O1239" s="284"/>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row>
    <row r="1240" spans="1:144">
      <c r="A1240" s="3"/>
      <c r="B1240" s="3"/>
      <c r="C1240" s="3"/>
      <c r="D1240" s="3"/>
      <c r="E1240" s="3"/>
      <c r="F1240" s="3"/>
      <c r="G1240" s="3"/>
      <c r="H1240" s="3"/>
      <c r="J1240" s="3"/>
      <c r="K1240" s="3"/>
      <c r="L1240" s="3"/>
      <c r="N1240" s="3"/>
      <c r="O1240" s="284"/>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row>
    <row r="1241" spans="1:144">
      <c r="A1241" s="3"/>
      <c r="B1241" s="3"/>
      <c r="C1241" s="3"/>
      <c r="D1241" s="3"/>
      <c r="E1241" s="3"/>
      <c r="F1241" s="3"/>
      <c r="G1241" s="3"/>
      <c r="H1241" s="3"/>
      <c r="J1241" s="3"/>
      <c r="K1241" s="3"/>
      <c r="L1241" s="3"/>
      <c r="N1241" s="3"/>
      <c r="O1241" s="284"/>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row>
    <row r="1242" spans="1:144">
      <c r="A1242" s="3"/>
      <c r="B1242" s="3"/>
      <c r="C1242" s="3"/>
      <c r="D1242" s="3"/>
      <c r="E1242" s="3"/>
      <c r="F1242" s="3"/>
      <c r="G1242" s="3"/>
      <c r="H1242" s="3"/>
      <c r="J1242" s="3"/>
      <c r="K1242" s="3"/>
      <c r="L1242" s="3"/>
      <c r="N1242" s="3"/>
      <c r="O1242" s="284"/>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row>
    <row r="1243" spans="1:144">
      <c r="A1243" s="3"/>
      <c r="B1243" s="3"/>
      <c r="C1243" s="3"/>
      <c r="D1243" s="3"/>
      <c r="E1243" s="3"/>
      <c r="F1243" s="3"/>
      <c r="G1243" s="3"/>
      <c r="H1243" s="3"/>
      <c r="J1243" s="3"/>
      <c r="K1243" s="3"/>
      <c r="L1243" s="3"/>
      <c r="N1243" s="3"/>
      <c r="O1243" s="284"/>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row>
    <row r="1244" spans="1:144">
      <c r="A1244" s="3"/>
      <c r="B1244" s="3"/>
      <c r="C1244" s="3"/>
      <c r="D1244" s="3"/>
      <c r="E1244" s="3"/>
      <c r="F1244" s="3"/>
      <c r="G1244" s="3"/>
      <c r="H1244" s="3"/>
      <c r="J1244" s="3"/>
      <c r="K1244" s="3"/>
      <c r="L1244" s="3"/>
      <c r="N1244" s="3"/>
      <c r="O1244" s="284"/>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row>
    <row r="1245" spans="1:144">
      <c r="A1245" s="3"/>
      <c r="B1245" s="3"/>
      <c r="C1245" s="3"/>
      <c r="D1245" s="3"/>
      <c r="E1245" s="3"/>
      <c r="F1245" s="3"/>
      <c r="G1245" s="3"/>
      <c r="H1245" s="3"/>
      <c r="J1245" s="3"/>
      <c r="K1245" s="3"/>
      <c r="L1245" s="3"/>
      <c r="N1245" s="3"/>
      <c r="O1245" s="284"/>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row>
    <row r="1246" spans="1:144">
      <c r="A1246" s="3"/>
      <c r="B1246" s="3"/>
      <c r="C1246" s="3"/>
      <c r="D1246" s="3"/>
      <c r="E1246" s="3"/>
      <c r="F1246" s="3"/>
      <c r="G1246" s="3"/>
      <c r="H1246" s="3"/>
      <c r="J1246" s="3"/>
      <c r="K1246" s="3"/>
      <c r="L1246" s="3"/>
      <c r="N1246" s="3"/>
      <c r="O1246" s="284"/>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row>
    <row r="1247" spans="1:144">
      <c r="A1247" s="3"/>
      <c r="B1247" s="3"/>
      <c r="C1247" s="3"/>
      <c r="D1247" s="3"/>
      <c r="E1247" s="3"/>
      <c r="F1247" s="3"/>
      <c r="G1247" s="3"/>
      <c r="H1247" s="3"/>
      <c r="J1247" s="3"/>
      <c r="K1247" s="3"/>
      <c r="L1247" s="3"/>
      <c r="N1247" s="3"/>
      <c r="O1247" s="284"/>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row>
    <row r="1248" spans="1:144">
      <c r="A1248" s="3"/>
      <c r="B1248" s="3"/>
      <c r="C1248" s="3"/>
      <c r="D1248" s="3"/>
      <c r="E1248" s="3"/>
      <c r="F1248" s="3"/>
      <c r="G1248" s="3"/>
      <c r="H1248" s="3"/>
      <c r="J1248" s="3"/>
      <c r="K1248" s="3"/>
      <c r="L1248" s="3"/>
      <c r="N1248" s="3"/>
      <c r="O1248" s="284"/>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row>
    <row r="1249" spans="1:144">
      <c r="A1249" s="3"/>
      <c r="B1249" s="3"/>
      <c r="C1249" s="3"/>
      <c r="D1249" s="3"/>
      <c r="E1249" s="3"/>
      <c r="F1249" s="3"/>
      <c r="G1249" s="3"/>
      <c r="H1249" s="3"/>
      <c r="J1249" s="3"/>
      <c r="K1249" s="3"/>
      <c r="L1249" s="3"/>
      <c r="N1249" s="3"/>
      <c r="O1249" s="284"/>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row>
    <row r="1250" spans="1:144">
      <c r="A1250" s="3"/>
      <c r="B1250" s="3"/>
      <c r="C1250" s="3"/>
      <c r="D1250" s="3"/>
      <c r="E1250" s="3"/>
      <c r="F1250" s="3"/>
      <c r="G1250" s="3"/>
      <c r="H1250" s="3"/>
      <c r="J1250" s="3"/>
      <c r="K1250" s="3"/>
      <c r="L1250" s="3"/>
      <c r="N1250" s="3"/>
      <c r="O1250" s="284"/>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row>
    <row r="1251" spans="1:144">
      <c r="A1251" s="3"/>
      <c r="B1251" s="3"/>
      <c r="C1251" s="3"/>
      <c r="D1251" s="3"/>
      <c r="E1251" s="3"/>
      <c r="F1251" s="3"/>
      <c r="G1251" s="3"/>
      <c r="H1251" s="3"/>
      <c r="J1251" s="3"/>
      <c r="K1251" s="3"/>
      <c r="L1251" s="3"/>
      <c r="N1251" s="3"/>
      <c r="O1251" s="284"/>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row>
    <row r="1252" spans="1:144">
      <c r="A1252" s="3"/>
      <c r="B1252" s="3"/>
      <c r="C1252" s="3"/>
      <c r="D1252" s="3"/>
      <c r="E1252" s="3"/>
      <c r="F1252" s="3"/>
      <c r="G1252" s="3"/>
      <c r="H1252" s="3"/>
      <c r="J1252" s="3"/>
      <c r="K1252" s="3"/>
      <c r="L1252" s="3"/>
      <c r="N1252" s="3"/>
      <c r="O1252" s="284"/>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row>
    <row r="1253" spans="1:144">
      <c r="A1253" s="3"/>
      <c r="B1253" s="3"/>
      <c r="C1253" s="3"/>
      <c r="D1253" s="3"/>
      <c r="E1253" s="3"/>
      <c r="F1253" s="3"/>
      <c r="G1253" s="3"/>
      <c r="H1253" s="3"/>
      <c r="J1253" s="3"/>
      <c r="K1253" s="3"/>
      <c r="L1253" s="3"/>
      <c r="N1253" s="3"/>
      <c r="O1253" s="284"/>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row>
    <row r="1254" spans="1:144">
      <c r="A1254" s="3"/>
      <c r="B1254" s="3"/>
      <c r="C1254" s="3"/>
      <c r="D1254" s="3"/>
      <c r="E1254" s="3"/>
      <c r="F1254" s="3"/>
      <c r="G1254" s="3"/>
      <c r="H1254" s="3"/>
      <c r="J1254" s="3"/>
      <c r="K1254" s="3"/>
      <c r="L1254" s="3"/>
      <c r="N1254" s="3"/>
      <c r="O1254" s="284"/>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row>
    <row r="1255" spans="1:144">
      <c r="A1255" s="3"/>
      <c r="B1255" s="3"/>
      <c r="C1255" s="3"/>
      <c r="D1255" s="3"/>
      <c r="E1255" s="3"/>
      <c r="F1255" s="3"/>
      <c r="G1255" s="3"/>
      <c r="H1255" s="3"/>
      <c r="J1255" s="3"/>
      <c r="K1255" s="3"/>
      <c r="L1255" s="3"/>
      <c r="N1255" s="3"/>
      <c r="O1255" s="284"/>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row>
    <row r="1256" spans="1:144">
      <c r="A1256" s="3"/>
      <c r="B1256" s="3"/>
      <c r="C1256" s="3"/>
      <c r="D1256" s="3"/>
      <c r="E1256" s="3"/>
      <c r="F1256" s="3"/>
      <c r="G1256" s="3"/>
      <c r="H1256" s="3"/>
      <c r="J1256" s="3"/>
      <c r="K1256" s="3"/>
      <c r="L1256" s="3"/>
      <c r="N1256" s="3"/>
      <c r="O1256" s="284"/>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row>
    <row r="1257" spans="1:144">
      <c r="A1257" s="3"/>
      <c r="B1257" s="3"/>
      <c r="C1257" s="3"/>
      <c r="D1257" s="3"/>
      <c r="E1257" s="3"/>
      <c r="F1257" s="3"/>
      <c r="G1257" s="3"/>
      <c r="H1257" s="3"/>
      <c r="J1257" s="3"/>
      <c r="K1257" s="3"/>
      <c r="L1257" s="3"/>
      <c r="N1257" s="3"/>
      <c r="O1257" s="284"/>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row>
    <row r="1258" spans="1:144">
      <c r="A1258" s="3"/>
      <c r="B1258" s="3"/>
      <c r="C1258" s="3"/>
      <c r="D1258" s="3"/>
      <c r="E1258" s="3"/>
      <c r="F1258" s="3"/>
      <c r="G1258" s="3"/>
      <c r="H1258" s="3"/>
      <c r="J1258" s="3"/>
      <c r="K1258" s="3"/>
      <c r="L1258" s="3"/>
      <c r="N1258" s="3"/>
      <c r="O1258" s="284"/>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row>
    <row r="1259" spans="1:144">
      <c r="A1259" s="3"/>
      <c r="B1259" s="3"/>
      <c r="C1259" s="3"/>
      <c r="D1259" s="3"/>
      <c r="E1259" s="3"/>
      <c r="F1259" s="3"/>
      <c r="G1259" s="3"/>
      <c r="H1259" s="3"/>
      <c r="J1259" s="3"/>
      <c r="K1259" s="3"/>
      <c r="L1259" s="3"/>
      <c r="N1259" s="3"/>
      <c r="O1259" s="284"/>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row>
    <row r="1260" spans="1:144">
      <c r="A1260" s="3"/>
      <c r="B1260" s="3"/>
      <c r="C1260" s="3"/>
      <c r="D1260" s="3"/>
      <c r="E1260" s="3"/>
      <c r="F1260" s="3"/>
      <c r="G1260" s="3"/>
      <c r="H1260" s="3"/>
      <c r="J1260" s="3"/>
      <c r="K1260" s="3"/>
      <c r="L1260" s="3"/>
      <c r="N1260" s="3"/>
      <c r="O1260" s="284"/>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row>
    <row r="1261" spans="1:144">
      <c r="A1261" s="3"/>
      <c r="B1261" s="3"/>
      <c r="C1261" s="3"/>
      <c r="D1261" s="3"/>
      <c r="E1261" s="3"/>
      <c r="F1261" s="3"/>
      <c r="G1261" s="3"/>
      <c r="H1261" s="3"/>
      <c r="J1261" s="3"/>
      <c r="K1261" s="3"/>
      <c r="L1261" s="3"/>
      <c r="N1261" s="3"/>
      <c r="O1261" s="284"/>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row>
    <row r="1262" spans="1:144">
      <c r="A1262" s="3"/>
      <c r="B1262" s="3"/>
      <c r="C1262" s="3"/>
      <c r="D1262" s="3"/>
      <c r="E1262" s="3"/>
      <c r="F1262" s="3"/>
      <c r="G1262" s="3"/>
      <c r="H1262" s="3"/>
      <c r="J1262" s="3"/>
      <c r="K1262" s="3"/>
      <c r="L1262" s="3"/>
      <c r="N1262" s="3"/>
      <c r="O1262" s="284"/>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row>
    <row r="1263" spans="1:144">
      <c r="A1263" s="3"/>
      <c r="B1263" s="3"/>
      <c r="C1263" s="3"/>
      <c r="D1263" s="3"/>
      <c r="E1263" s="3"/>
      <c r="F1263" s="3"/>
      <c r="G1263" s="3"/>
      <c r="H1263" s="3"/>
      <c r="J1263" s="3"/>
      <c r="K1263" s="3"/>
      <c r="L1263" s="3"/>
      <c r="N1263" s="3"/>
      <c r="O1263" s="284"/>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row>
    <row r="1264" spans="1:144">
      <c r="A1264" s="3"/>
      <c r="B1264" s="3"/>
      <c r="C1264" s="3"/>
      <c r="D1264" s="3"/>
      <c r="E1264" s="3"/>
      <c r="F1264" s="3"/>
      <c r="G1264" s="3"/>
      <c r="H1264" s="3"/>
      <c r="J1264" s="3"/>
      <c r="K1264" s="3"/>
      <c r="L1264" s="3"/>
      <c r="N1264" s="3"/>
      <c r="O1264" s="284"/>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row>
    <row r="1265" spans="1:144">
      <c r="A1265" s="3"/>
      <c r="B1265" s="3"/>
      <c r="C1265" s="3"/>
      <c r="D1265" s="3"/>
      <c r="E1265" s="3"/>
      <c r="F1265" s="3"/>
      <c r="G1265" s="3"/>
      <c r="H1265" s="3"/>
      <c r="J1265" s="3"/>
      <c r="K1265" s="3"/>
      <c r="L1265" s="3"/>
      <c r="N1265" s="3"/>
      <c r="O1265" s="284"/>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row>
    <row r="1266" spans="1:144">
      <c r="A1266" s="3"/>
      <c r="B1266" s="3"/>
      <c r="C1266" s="3"/>
      <c r="D1266" s="3"/>
      <c r="E1266" s="3"/>
      <c r="F1266" s="3"/>
      <c r="G1266" s="3"/>
      <c r="H1266" s="3"/>
      <c r="J1266" s="3"/>
      <c r="K1266" s="3"/>
      <c r="L1266" s="3"/>
      <c r="N1266" s="3"/>
      <c r="O1266" s="284"/>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row>
    <row r="1267" spans="1:144">
      <c r="A1267" s="3"/>
      <c r="B1267" s="3"/>
      <c r="C1267" s="3"/>
      <c r="D1267" s="3"/>
      <c r="E1267" s="3"/>
      <c r="F1267" s="3"/>
      <c r="G1267" s="3"/>
      <c r="H1267" s="3"/>
      <c r="J1267" s="3"/>
      <c r="K1267" s="3"/>
      <c r="L1267" s="3"/>
      <c r="N1267" s="3"/>
      <c r="O1267" s="284"/>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row>
    <row r="1268" spans="1:144">
      <c r="A1268" s="3"/>
      <c r="B1268" s="3"/>
      <c r="C1268" s="3"/>
      <c r="D1268" s="3"/>
      <c r="E1268" s="3"/>
      <c r="F1268" s="3"/>
      <c r="G1268" s="3"/>
      <c r="H1268" s="3"/>
      <c r="J1268" s="3"/>
      <c r="K1268" s="3"/>
      <c r="L1268" s="3"/>
      <c r="N1268" s="3"/>
      <c r="O1268" s="284"/>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row>
    <row r="1269" spans="1:144">
      <c r="A1269" s="3"/>
      <c r="B1269" s="3"/>
      <c r="C1269" s="3"/>
      <c r="D1269" s="3"/>
      <c r="E1269" s="3"/>
      <c r="F1269" s="3"/>
      <c r="G1269" s="3"/>
      <c r="H1269" s="3"/>
      <c r="J1269" s="3"/>
      <c r="K1269" s="3"/>
      <c r="L1269" s="3"/>
      <c r="N1269" s="3"/>
      <c r="O1269" s="284"/>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row>
    <row r="1270" spans="1:144">
      <c r="A1270" s="3"/>
      <c r="B1270" s="3"/>
      <c r="C1270" s="3"/>
      <c r="D1270" s="3"/>
      <c r="E1270" s="3"/>
      <c r="F1270" s="3"/>
      <c r="G1270" s="3"/>
      <c r="H1270" s="3"/>
      <c r="J1270" s="3"/>
      <c r="K1270" s="3"/>
      <c r="L1270" s="3"/>
      <c r="N1270" s="3"/>
      <c r="O1270" s="284"/>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row>
    <row r="1271" spans="1:144">
      <c r="A1271" s="3"/>
      <c r="B1271" s="3"/>
      <c r="C1271" s="3"/>
      <c r="D1271" s="3"/>
      <c r="E1271" s="3"/>
      <c r="F1271" s="3"/>
      <c r="G1271" s="3"/>
      <c r="H1271" s="3"/>
      <c r="J1271" s="3"/>
      <c r="K1271" s="3"/>
      <c r="L1271" s="3"/>
      <c r="N1271" s="3"/>
      <c r="O1271" s="284"/>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row>
    <row r="1272" spans="1:144">
      <c r="A1272" s="3"/>
      <c r="B1272" s="3"/>
      <c r="C1272" s="3"/>
      <c r="D1272" s="3"/>
      <c r="E1272" s="3"/>
      <c r="F1272" s="3"/>
      <c r="G1272" s="3"/>
      <c r="H1272" s="3"/>
      <c r="J1272" s="3"/>
      <c r="K1272" s="3"/>
      <c r="L1272" s="3"/>
      <c r="N1272" s="3"/>
      <c r="O1272" s="284"/>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row>
    <row r="1273" spans="1:144">
      <c r="A1273" s="3"/>
      <c r="B1273" s="3"/>
      <c r="C1273" s="3"/>
      <c r="D1273" s="3"/>
      <c r="E1273" s="3"/>
      <c r="F1273" s="3"/>
      <c r="G1273" s="3"/>
      <c r="H1273" s="3"/>
      <c r="J1273" s="3"/>
      <c r="K1273" s="3"/>
      <c r="L1273" s="3"/>
      <c r="N1273" s="3"/>
      <c r="O1273" s="284"/>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row>
    <row r="1274" spans="1:144">
      <c r="A1274" s="3"/>
      <c r="B1274" s="3"/>
      <c r="C1274" s="3"/>
      <c r="D1274" s="3"/>
      <c r="E1274" s="3"/>
      <c r="F1274" s="3"/>
      <c r="G1274" s="3"/>
      <c r="H1274" s="3"/>
      <c r="J1274" s="3"/>
      <c r="K1274" s="3"/>
      <c r="L1274" s="3"/>
      <c r="N1274" s="3"/>
      <c r="O1274" s="284"/>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row>
    <row r="1275" spans="1:144">
      <c r="A1275" s="3"/>
      <c r="B1275" s="3"/>
      <c r="C1275" s="3"/>
      <c r="D1275" s="3"/>
      <c r="E1275" s="3"/>
      <c r="F1275" s="3"/>
      <c r="G1275" s="3"/>
      <c r="H1275" s="3"/>
      <c r="J1275" s="3"/>
      <c r="K1275" s="3"/>
      <c r="L1275" s="3"/>
      <c r="N1275" s="3"/>
      <c r="O1275" s="284"/>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row>
    <row r="1276" spans="1:144">
      <c r="A1276" s="3"/>
      <c r="B1276" s="3"/>
      <c r="C1276" s="3"/>
      <c r="D1276" s="3"/>
      <c r="E1276" s="3"/>
      <c r="F1276" s="3"/>
      <c r="G1276" s="3"/>
      <c r="H1276" s="3"/>
      <c r="J1276" s="3"/>
      <c r="K1276" s="3"/>
      <c r="L1276" s="3"/>
      <c r="N1276" s="3"/>
      <c r="O1276" s="284"/>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row>
    <row r="1277" spans="1:144">
      <c r="A1277" s="3"/>
      <c r="B1277" s="3"/>
      <c r="C1277" s="3"/>
      <c r="D1277" s="3"/>
      <c r="E1277" s="3"/>
      <c r="F1277" s="3"/>
      <c r="G1277" s="3"/>
      <c r="H1277" s="3"/>
      <c r="J1277" s="3"/>
      <c r="K1277" s="3"/>
      <c r="L1277" s="3"/>
      <c r="N1277" s="3"/>
      <c r="O1277" s="284"/>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row>
    <row r="1278" spans="1:144">
      <c r="A1278" s="3"/>
      <c r="B1278" s="3"/>
      <c r="C1278" s="3"/>
      <c r="D1278" s="3"/>
      <c r="E1278" s="3"/>
      <c r="F1278" s="3"/>
      <c r="G1278" s="3"/>
      <c r="H1278" s="3"/>
      <c r="J1278" s="3"/>
      <c r="K1278" s="3"/>
      <c r="L1278" s="3"/>
      <c r="N1278" s="3"/>
      <c r="O1278" s="284"/>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row>
    <row r="1279" spans="1:144">
      <c r="A1279" s="3"/>
      <c r="B1279" s="3"/>
      <c r="C1279" s="3"/>
      <c r="D1279" s="3"/>
      <c r="E1279" s="3"/>
      <c r="F1279" s="3"/>
      <c r="G1279" s="3"/>
      <c r="H1279" s="3"/>
      <c r="J1279" s="3"/>
      <c r="K1279" s="3"/>
      <c r="L1279" s="3"/>
      <c r="N1279" s="3"/>
      <c r="O1279" s="284"/>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row>
    <row r="1280" spans="1:144">
      <c r="A1280" s="3"/>
      <c r="B1280" s="3"/>
      <c r="C1280" s="3"/>
      <c r="D1280" s="3"/>
      <c r="E1280" s="3"/>
      <c r="F1280" s="3"/>
      <c r="G1280" s="3"/>
      <c r="H1280" s="3"/>
      <c r="J1280" s="3"/>
      <c r="K1280" s="3"/>
      <c r="L1280" s="3"/>
      <c r="N1280" s="3"/>
      <c r="O1280" s="284"/>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row>
    <row r="1281" spans="1:144">
      <c r="A1281" s="3"/>
      <c r="B1281" s="3"/>
      <c r="C1281" s="3"/>
      <c r="D1281" s="3"/>
      <c r="E1281" s="3"/>
      <c r="F1281" s="3"/>
      <c r="G1281" s="3"/>
      <c r="H1281" s="3"/>
      <c r="J1281" s="3"/>
      <c r="K1281" s="3"/>
      <c r="L1281" s="3"/>
      <c r="N1281" s="3"/>
      <c r="O1281" s="284"/>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row>
    <row r="1282" spans="1:144">
      <c r="A1282" s="3"/>
      <c r="B1282" s="3"/>
      <c r="C1282" s="3"/>
      <c r="D1282" s="3"/>
      <c r="E1282" s="3"/>
      <c r="F1282" s="3"/>
      <c r="G1282" s="3"/>
      <c r="H1282" s="3"/>
      <c r="J1282" s="3"/>
      <c r="K1282" s="3"/>
      <c r="L1282" s="3"/>
      <c r="N1282" s="3"/>
      <c r="O1282" s="284"/>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row>
    <row r="1283" spans="1:144">
      <c r="A1283" s="3"/>
      <c r="B1283" s="3"/>
      <c r="C1283" s="3"/>
      <c r="D1283" s="3"/>
      <c r="E1283" s="3"/>
      <c r="F1283" s="3"/>
      <c r="G1283" s="3"/>
      <c r="H1283" s="3"/>
      <c r="J1283" s="3"/>
      <c r="K1283" s="3"/>
      <c r="L1283" s="3"/>
      <c r="N1283" s="3"/>
      <c r="O1283" s="284"/>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row>
    <row r="1284" spans="1:144">
      <c r="A1284" s="3"/>
      <c r="B1284" s="3"/>
      <c r="C1284" s="3"/>
      <c r="D1284" s="3"/>
      <c r="E1284" s="3"/>
      <c r="F1284" s="3"/>
      <c r="G1284" s="3"/>
      <c r="H1284" s="3"/>
      <c r="J1284" s="3"/>
      <c r="K1284" s="3"/>
      <c r="L1284" s="3"/>
      <c r="N1284" s="3"/>
      <c r="O1284" s="284"/>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row>
    <row r="1285" spans="1:144">
      <c r="A1285" s="3"/>
      <c r="B1285" s="3"/>
      <c r="C1285" s="3"/>
      <c r="D1285" s="3"/>
      <c r="E1285" s="3"/>
      <c r="F1285" s="3"/>
      <c r="G1285" s="3"/>
      <c r="H1285" s="3"/>
      <c r="J1285" s="3"/>
      <c r="K1285" s="3"/>
      <c r="L1285" s="3"/>
      <c r="N1285" s="3"/>
      <c r="O1285" s="284"/>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row>
    <row r="1286" spans="1:144">
      <c r="A1286" s="3"/>
      <c r="B1286" s="3"/>
      <c r="C1286" s="3"/>
      <c r="D1286" s="3"/>
      <c r="E1286" s="3"/>
      <c r="F1286" s="3"/>
      <c r="G1286" s="3"/>
      <c r="H1286" s="3"/>
      <c r="J1286" s="3"/>
      <c r="K1286" s="3"/>
      <c r="L1286" s="3"/>
      <c r="N1286" s="3"/>
      <c r="O1286" s="284"/>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row>
    <row r="1287" spans="1:144">
      <c r="A1287" s="3"/>
      <c r="B1287" s="3"/>
      <c r="C1287" s="3"/>
      <c r="D1287" s="3"/>
      <c r="E1287" s="3"/>
      <c r="F1287" s="3"/>
      <c r="G1287" s="3"/>
      <c r="H1287" s="3"/>
      <c r="J1287" s="3"/>
      <c r="K1287" s="3"/>
      <c r="L1287" s="3"/>
      <c r="N1287" s="3"/>
      <c r="O1287" s="284"/>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row>
    <row r="1288" spans="1:144">
      <c r="A1288" s="3"/>
      <c r="B1288" s="3"/>
      <c r="C1288" s="3"/>
      <c r="D1288" s="3"/>
      <c r="E1288" s="3"/>
      <c r="F1288" s="3"/>
      <c r="G1288" s="3"/>
      <c r="H1288" s="3"/>
      <c r="J1288" s="3"/>
      <c r="K1288" s="3"/>
      <c r="L1288" s="3"/>
      <c r="N1288" s="3"/>
      <c r="O1288" s="284"/>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row>
    <row r="1289" spans="1:144">
      <c r="A1289" s="3"/>
      <c r="B1289" s="3"/>
      <c r="C1289" s="3"/>
      <c r="D1289" s="3"/>
      <c r="E1289" s="3"/>
      <c r="F1289" s="3"/>
      <c r="G1289" s="3"/>
      <c r="H1289" s="3"/>
      <c r="J1289" s="3"/>
      <c r="K1289" s="3"/>
      <c r="L1289" s="3"/>
      <c r="N1289" s="3"/>
      <c r="O1289" s="284"/>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row>
    <row r="1290" spans="1:144">
      <c r="A1290" s="3"/>
      <c r="B1290" s="3"/>
      <c r="C1290" s="3"/>
      <c r="D1290" s="3"/>
      <c r="E1290" s="3"/>
      <c r="F1290" s="3"/>
      <c r="G1290" s="3"/>
      <c r="H1290" s="3"/>
      <c r="J1290" s="3"/>
      <c r="K1290" s="3"/>
      <c r="L1290" s="3"/>
      <c r="N1290" s="3"/>
      <c r="O1290" s="284"/>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row>
    <row r="1291" spans="1:144">
      <c r="A1291" s="3"/>
      <c r="B1291" s="3"/>
      <c r="C1291" s="3"/>
      <c r="D1291" s="3"/>
      <c r="E1291" s="3"/>
      <c r="F1291" s="3"/>
      <c r="G1291" s="3"/>
      <c r="H1291" s="3"/>
      <c r="J1291" s="3"/>
      <c r="K1291" s="3"/>
      <c r="L1291" s="3"/>
      <c r="N1291" s="3"/>
      <c r="O1291" s="284"/>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row>
    <row r="1292" spans="1:144">
      <c r="A1292" s="3"/>
      <c r="B1292" s="3"/>
      <c r="C1292" s="3"/>
      <c r="D1292" s="3"/>
      <c r="E1292" s="3"/>
      <c r="F1292" s="3"/>
      <c r="G1292" s="3"/>
      <c r="H1292" s="3"/>
      <c r="J1292" s="3"/>
      <c r="K1292" s="3"/>
      <c r="L1292" s="3"/>
      <c r="N1292" s="3"/>
      <c r="O1292" s="284"/>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row>
    <row r="1293" spans="1:144">
      <c r="A1293" s="3"/>
      <c r="B1293" s="3"/>
      <c r="C1293" s="3"/>
      <c r="D1293" s="3"/>
      <c r="E1293" s="3"/>
      <c r="F1293" s="3"/>
      <c r="G1293" s="3"/>
      <c r="H1293" s="3"/>
      <c r="J1293" s="3"/>
      <c r="K1293" s="3"/>
      <c r="L1293" s="3"/>
      <c r="N1293" s="3"/>
      <c r="O1293" s="284"/>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row>
    <row r="1294" spans="1:144">
      <c r="A1294" s="3"/>
      <c r="B1294" s="3"/>
      <c r="C1294" s="3"/>
      <c r="D1294" s="3"/>
      <c r="E1294" s="3"/>
      <c r="F1294" s="3"/>
      <c r="G1294" s="3"/>
      <c r="H1294" s="3"/>
      <c r="J1294" s="3"/>
      <c r="K1294" s="3"/>
      <c r="L1294" s="3"/>
      <c r="N1294" s="3"/>
      <c r="O1294" s="284"/>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row>
    <row r="1295" spans="1:144">
      <c r="A1295" s="3"/>
      <c r="B1295" s="3"/>
      <c r="C1295" s="3"/>
      <c r="D1295" s="3"/>
      <c r="E1295" s="3"/>
      <c r="F1295" s="3"/>
      <c r="G1295" s="3"/>
      <c r="H1295" s="3"/>
      <c r="J1295" s="3"/>
      <c r="K1295" s="3"/>
      <c r="L1295" s="3"/>
      <c r="N1295" s="3"/>
      <c r="O1295" s="284"/>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row>
    <row r="1296" spans="1:144">
      <c r="A1296" s="3"/>
      <c r="B1296" s="3"/>
      <c r="C1296" s="3"/>
      <c r="D1296" s="3"/>
      <c r="E1296" s="3"/>
      <c r="F1296" s="3"/>
      <c r="G1296" s="3"/>
      <c r="H1296" s="3"/>
      <c r="J1296" s="3"/>
      <c r="K1296" s="3"/>
      <c r="L1296" s="3"/>
      <c r="N1296" s="3"/>
      <c r="O1296" s="284"/>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row>
    <row r="1297" spans="1:144">
      <c r="A1297" s="3"/>
      <c r="B1297" s="3"/>
      <c r="C1297" s="3"/>
      <c r="D1297" s="3"/>
      <c r="E1297" s="3"/>
      <c r="F1297" s="3"/>
      <c r="G1297" s="3"/>
      <c r="H1297" s="3"/>
      <c r="J1297" s="3"/>
      <c r="K1297" s="3"/>
      <c r="L1297" s="3"/>
      <c r="N1297" s="3"/>
      <c r="O1297" s="284"/>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row>
    <row r="1298" spans="1:144">
      <c r="A1298" s="3"/>
      <c r="B1298" s="3"/>
      <c r="C1298" s="3"/>
      <c r="D1298" s="3"/>
      <c r="E1298" s="3"/>
      <c r="F1298" s="3"/>
      <c r="G1298" s="3"/>
      <c r="H1298" s="3"/>
      <c r="J1298" s="3"/>
      <c r="K1298" s="3"/>
      <c r="L1298" s="3"/>
      <c r="N1298" s="3"/>
      <c r="O1298" s="284"/>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row>
    <row r="1299" spans="1:144">
      <c r="A1299" s="3"/>
      <c r="B1299" s="3"/>
      <c r="C1299" s="3"/>
      <c r="D1299" s="3"/>
      <c r="E1299" s="3"/>
      <c r="F1299" s="3"/>
      <c r="G1299" s="3"/>
      <c r="H1299" s="3"/>
      <c r="J1299" s="3"/>
      <c r="K1299" s="3"/>
      <c r="L1299" s="3"/>
      <c r="N1299" s="3"/>
      <c r="O1299" s="284"/>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row>
    <row r="1300" spans="1:144">
      <c r="A1300" s="3"/>
      <c r="B1300" s="3"/>
      <c r="C1300" s="3"/>
      <c r="D1300" s="3"/>
      <c r="E1300" s="3"/>
      <c r="F1300" s="3"/>
      <c r="G1300" s="3"/>
      <c r="H1300" s="3"/>
      <c r="J1300" s="3"/>
      <c r="K1300" s="3"/>
      <c r="L1300" s="3"/>
      <c r="N1300" s="3"/>
      <c r="O1300" s="284"/>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row>
    <row r="1301" spans="1:144">
      <c r="A1301" s="3"/>
      <c r="B1301" s="3"/>
      <c r="C1301" s="3"/>
      <c r="D1301" s="3"/>
      <c r="E1301" s="3"/>
      <c r="F1301" s="3"/>
      <c r="G1301" s="3"/>
      <c r="H1301" s="3"/>
      <c r="J1301" s="3"/>
      <c r="K1301" s="3"/>
      <c r="L1301" s="3"/>
      <c r="N1301" s="3"/>
      <c r="O1301" s="284"/>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row>
    <row r="1302" spans="1:144">
      <c r="A1302" s="3"/>
      <c r="B1302" s="3"/>
      <c r="C1302" s="3"/>
      <c r="D1302" s="3"/>
      <c r="E1302" s="3"/>
      <c r="F1302" s="3"/>
      <c r="G1302" s="3"/>
      <c r="H1302" s="3"/>
      <c r="J1302" s="3"/>
      <c r="K1302" s="3"/>
      <c r="L1302" s="3"/>
      <c r="N1302" s="3"/>
      <c r="O1302" s="284"/>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row>
    <row r="1303" spans="1:144">
      <c r="A1303" s="3"/>
      <c r="B1303" s="3"/>
      <c r="C1303" s="3"/>
      <c r="D1303" s="3"/>
      <c r="E1303" s="3"/>
      <c r="F1303" s="3"/>
      <c r="G1303" s="3"/>
      <c r="H1303" s="3"/>
      <c r="J1303" s="3"/>
      <c r="K1303" s="3"/>
      <c r="L1303" s="3"/>
      <c r="N1303" s="3"/>
      <c r="O1303" s="284"/>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row>
    <row r="1304" spans="1:144">
      <c r="A1304" s="3"/>
      <c r="B1304" s="3"/>
      <c r="C1304" s="3"/>
      <c r="D1304" s="3"/>
      <c r="E1304" s="3"/>
      <c r="F1304" s="3"/>
      <c r="G1304" s="3"/>
      <c r="H1304" s="3"/>
      <c r="J1304" s="3"/>
      <c r="K1304" s="3"/>
      <c r="L1304" s="3"/>
      <c r="N1304" s="3"/>
      <c r="O1304" s="284"/>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row>
    <row r="1305" spans="1:144">
      <c r="A1305" s="3"/>
      <c r="B1305" s="3"/>
      <c r="C1305" s="3"/>
      <c r="D1305" s="3"/>
      <c r="E1305" s="3"/>
      <c r="F1305" s="3"/>
      <c r="G1305" s="3"/>
      <c r="H1305" s="3"/>
      <c r="J1305" s="3"/>
      <c r="K1305" s="3"/>
      <c r="L1305" s="3"/>
      <c r="N1305" s="3"/>
      <c r="O1305" s="284"/>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row>
    <row r="1306" spans="1:144">
      <c r="A1306" s="3"/>
      <c r="B1306" s="3"/>
      <c r="C1306" s="3"/>
      <c r="D1306" s="3"/>
      <c r="E1306" s="3"/>
      <c r="F1306" s="3"/>
      <c r="G1306" s="3"/>
      <c r="H1306" s="3"/>
      <c r="J1306" s="3"/>
      <c r="K1306" s="3"/>
      <c r="L1306" s="3"/>
      <c r="N1306" s="3"/>
      <c r="O1306" s="284"/>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row>
    <row r="1307" spans="1:144">
      <c r="A1307" s="3"/>
      <c r="B1307" s="3"/>
      <c r="C1307" s="3"/>
      <c r="D1307" s="3"/>
      <c r="E1307" s="3"/>
      <c r="F1307" s="3"/>
      <c r="G1307" s="3"/>
      <c r="H1307" s="3"/>
      <c r="J1307" s="3"/>
      <c r="K1307" s="3"/>
      <c r="L1307" s="3"/>
      <c r="N1307" s="3"/>
      <c r="O1307" s="284"/>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row>
    <row r="1308" spans="1:144">
      <c r="A1308" s="3"/>
      <c r="B1308" s="3"/>
      <c r="C1308" s="3"/>
      <c r="D1308" s="3"/>
      <c r="E1308" s="3"/>
      <c r="F1308" s="3"/>
      <c r="G1308" s="3"/>
      <c r="H1308" s="3"/>
      <c r="J1308" s="3"/>
      <c r="K1308" s="3"/>
      <c r="L1308" s="3"/>
      <c r="N1308" s="3"/>
      <c r="O1308" s="284"/>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row>
    <row r="1309" spans="1:144">
      <c r="A1309" s="3"/>
      <c r="B1309" s="3"/>
      <c r="C1309" s="3"/>
      <c r="D1309" s="3"/>
      <c r="E1309" s="3"/>
      <c r="F1309" s="3"/>
      <c r="G1309" s="3"/>
      <c r="H1309" s="3"/>
      <c r="J1309" s="3"/>
      <c r="K1309" s="3"/>
      <c r="L1309" s="3"/>
      <c r="N1309" s="3"/>
      <c r="O1309" s="284"/>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row>
    <row r="1310" spans="1:144">
      <c r="A1310" s="3"/>
      <c r="B1310" s="3"/>
      <c r="C1310" s="3"/>
      <c r="D1310" s="3"/>
      <c r="E1310" s="3"/>
      <c r="F1310" s="3"/>
      <c r="G1310" s="3"/>
      <c r="H1310" s="3"/>
      <c r="J1310" s="3"/>
      <c r="K1310" s="3"/>
      <c r="L1310" s="3"/>
      <c r="N1310" s="3"/>
      <c r="O1310" s="284"/>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row>
    <row r="1311" spans="1:144">
      <c r="A1311" s="3"/>
      <c r="B1311" s="3"/>
      <c r="C1311" s="3"/>
      <c r="D1311" s="3"/>
      <c r="E1311" s="3"/>
      <c r="F1311" s="3"/>
      <c r="G1311" s="3"/>
      <c r="H1311" s="3"/>
      <c r="J1311" s="3"/>
      <c r="K1311" s="3"/>
      <c r="L1311" s="3"/>
      <c r="N1311" s="3"/>
      <c r="O1311" s="284"/>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row>
    <row r="1312" spans="1:144">
      <c r="A1312" s="3"/>
      <c r="B1312" s="3"/>
      <c r="C1312" s="3"/>
      <c r="D1312" s="3"/>
      <c r="E1312" s="3"/>
      <c r="F1312" s="3"/>
      <c r="G1312" s="3"/>
      <c r="H1312" s="3"/>
      <c r="J1312" s="3"/>
      <c r="K1312" s="3"/>
      <c r="L1312" s="3"/>
      <c r="N1312" s="3"/>
      <c r="O1312" s="284"/>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row>
    <row r="1313" spans="1:144">
      <c r="A1313" s="3"/>
      <c r="B1313" s="3"/>
      <c r="C1313" s="3"/>
      <c r="D1313" s="3"/>
      <c r="E1313" s="3"/>
      <c r="F1313" s="3"/>
      <c r="G1313" s="3"/>
      <c r="H1313" s="3"/>
      <c r="J1313" s="3"/>
      <c r="K1313" s="3"/>
      <c r="L1313" s="3"/>
      <c r="N1313" s="3"/>
      <c r="O1313" s="284"/>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row>
    <row r="1314" spans="1:144">
      <c r="A1314" s="3"/>
      <c r="B1314" s="3"/>
      <c r="C1314" s="3"/>
      <c r="D1314" s="3"/>
      <c r="E1314" s="3"/>
      <c r="F1314" s="3"/>
      <c r="G1314" s="3"/>
      <c r="H1314" s="3"/>
      <c r="J1314" s="3"/>
      <c r="K1314" s="3"/>
      <c r="L1314" s="3"/>
      <c r="N1314" s="3"/>
      <c r="O1314" s="284"/>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row>
    <row r="1315" spans="1:144">
      <c r="A1315" s="3"/>
      <c r="B1315" s="3"/>
      <c r="C1315" s="3"/>
      <c r="D1315" s="3"/>
      <c r="E1315" s="3"/>
      <c r="F1315" s="3"/>
      <c r="G1315" s="3"/>
      <c r="H1315" s="3"/>
      <c r="J1315" s="3"/>
      <c r="K1315" s="3"/>
      <c r="L1315" s="3"/>
      <c r="N1315" s="3"/>
      <c r="O1315" s="284"/>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row>
    <row r="1316" spans="1:144">
      <c r="A1316" s="3"/>
      <c r="B1316" s="3"/>
      <c r="C1316" s="3"/>
      <c r="D1316" s="3"/>
      <c r="E1316" s="3"/>
      <c r="F1316" s="3"/>
      <c r="G1316" s="3"/>
      <c r="H1316" s="3"/>
      <c r="J1316" s="3"/>
      <c r="K1316" s="3"/>
      <c r="L1316" s="3"/>
      <c r="N1316" s="3"/>
      <c r="O1316" s="284"/>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row>
    <row r="1317" spans="1:144">
      <c r="A1317" s="3"/>
      <c r="B1317" s="3"/>
      <c r="C1317" s="3"/>
      <c r="D1317" s="3"/>
      <c r="E1317" s="3"/>
      <c r="F1317" s="3"/>
      <c r="G1317" s="3"/>
      <c r="H1317" s="3"/>
      <c r="J1317" s="3"/>
      <c r="K1317" s="3"/>
      <c r="L1317" s="3"/>
      <c r="N1317" s="3"/>
      <c r="O1317" s="284"/>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row>
    <row r="1318" spans="1:144">
      <c r="A1318" s="3"/>
      <c r="B1318" s="3"/>
      <c r="C1318" s="3"/>
      <c r="D1318" s="3"/>
      <c r="E1318" s="3"/>
      <c r="F1318" s="3"/>
      <c r="G1318" s="3"/>
      <c r="H1318" s="3"/>
      <c r="J1318" s="3"/>
      <c r="K1318" s="3"/>
      <c r="L1318" s="3"/>
      <c r="N1318" s="3"/>
      <c r="O1318" s="284"/>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row>
    <row r="1319" spans="1:144">
      <c r="A1319" s="3"/>
      <c r="B1319" s="3"/>
      <c r="C1319" s="3"/>
      <c r="D1319" s="3"/>
      <c r="E1319" s="3"/>
      <c r="F1319" s="3"/>
      <c r="G1319" s="3"/>
      <c r="H1319" s="3"/>
      <c r="J1319" s="3"/>
      <c r="K1319" s="3"/>
      <c r="L1319" s="3"/>
      <c r="N1319" s="3"/>
      <c r="O1319" s="284"/>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row>
    <row r="1320" spans="1:144">
      <c r="A1320" s="3"/>
      <c r="B1320" s="3"/>
      <c r="C1320" s="3"/>
      <c r="D1320" s="3"/>
      <c r="E1320" s="3"/>
      <c r="F1320" s="3"/>
      <c r="G1320" s="3"/>
      <c r="H1320" s="3"/>
      <c r="J1320" s="3"/>
      <c r="K1320" s="3"/>
      <c r="L1320" s="3"/>
      <c r="N1320" s="3"/>
      <c r="O1320" s="284"/>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row>
    <row r="1321" spans="1:144">
      <c r="A1321" s="3"/>
      <c r="B1321" s="3"/>
      <c r="C1321" s="3"/>
      <c r="D1321" s="3"/>
      <c r="E1321" s="3"/>
      <c r="F1321" s="3"/>
      <c r="G1321" s="3"/>
      <c r="H1321" s="3"/>
      <c r="J1321" s="3"/>
      <c r="K1321" s="3"/>
      <c r="L1321" s="3"/>
      <c r="N1321" s="3"/>
      <c r="O1321" s="284"/>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row>
    <row r="1322" spans="1:144">
      <c r="A1322" s="3"/>
      <c r="B1322" s="3"/>
      <c r="C1322" s="3"/>
      <c r="D1322" s="3"/>
      <c r="E1322" s="3"/>
      <c r="F1322" s="3"/>
      <c r="G1322" s="3"/>
      <c r="H1322" s="3"/>
      <c r="J1322" s="3"/>
      <c r="K1322" s="3"/>
      <c r="L1322" s="3"/>
      <c r="N1322" s="3"/>
      <c r="O1322" s="284"/>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row>
    <row r="1323" spans="1:144">
      <c r="A1323" s="3"/>
      <c r="B1323" s="3"/>
      <c r="C1323" s="3"/>
      <c r="D1323" s="3"/>
      <c r="E1323" s="3"/>
      <c r="F1323" s="3"/>
      <c r="G1323" s="3"/>
      <c r="H1323" s="3"/>
      <c r="J1323" s="3"/>
      <c r="K1323" s="3"/>
      <c r="L1323" s="3"/>
      <c r="N1323" s="3"/>
      <c r="O1323" s="284"/>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row>
    <row r="1324" spans="1:144">
      <c r="A1324" s="3"/>
      <c r="B1324" s="3"/>
      <c r="C1324" s="3"/>
      <c r="D1324" s="3"/>
      <c r="E1324" s="3"/>
      <c r="F1324" s="3"/>
      <c r="G1324" s="3"/>
      <c r="H1324" s="3"/>
      <c r="J1324" s="3"/>
      <c r="K1324" s="3"/>
      <c r="L1324" s="3"/>
      <c r="N1324" s="3"/>
      <c r="O1324" s="284"/>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row>
    <row r="1325" spans="1:144">
      <c r="A1325" s="3"/>
      <c r="B1325" s="3"/>
      <c r="C1325" s="3"/>
      <c r="D1325" s="3"/>
      <c r="E1325" s="3"/>
      <c r="F1325" s="3"/>
      <c r="G1325" s="3"/>
      <c r="H1325" s="3"/>
      <c r="J1325" s="3"/>
      <c r="K1325" s="3"/>
      <c r="L1325" s="3"/>
      <c r="N1325" s="3"/>
      <c r="O1325" s="284"/>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row>
    <row r="1326" spans="1:144">
      <c r="A1326" s="3"/>
      <c r="B1326" s="3"/>
      <c r="C1326" s="3"/>
      <c r="D1326" s="3"/>
      <c r="E1326" s="3"/>
      <c r="F1326" s="3"/>
      <c r="G1326" s="3"/>
      <c r="H1326" s="3"/>
      <c r="J1326" s="3"/>
      <c r="K1326" s="3"/>
      <c r="L1326" s="3"/>
      <c r="N1326" s="3"/>
      <c r="O1326" s="284"/>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row>
    <row r="1327" spans="1:144">
      <c r="A1327" s="3"/>
      <c r="B1327" s="3"/>
      <c r="C1327" s="3"/>
      <c r="D1327" s="3"/>
      <c r="E1327" s="3"/>
      <c r="F1327" s="3"/>
      <c r="G1327" s="3"/>
      <c r="H1327" s="3"/>
      <c r="J1327" s="3"/>
      <c r="K1327" s="3"/>
      <c r="L1327" s="3"/>
      <c r="N1327" s="3"/>
      <c r="O1327" s="284"/>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row>
    <row r="1328" spans="1:144">
      <c r="A1328" s="3"/>
      <c r="B1328" s="3"/>
      <c r="C1328" s="3"/>
      <c r="D1328" s="3"/>
      <c r="E1328" s="3"/>
      <c r="F1328" s="3"/>
      <c r="G1328" s="3"/>
      <c r="H1328" s="3"/>
      <c r="J1328" s="3"/>
      <c r="K1328" s="3"/>
      <c r="L1328" s="3"/>
      <c r="N1328" s="3"/>
      <c r="O1328" s="284"/>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row>
    <row r="1329" spans="1:144">
      <c r="A1329" s="3"/>
      <c r="B1329" s="3"/>
      <c r="C1329" s="3"/>
      <c r="D1329" s="3"/>
      <c r="E1329" s="3"/>
      <c r="F1329" s="3"/>
      <c r="G1329" s="3"/>
      <c r="H1329" s="3"/>
      <c r="J1329" s="3"/>
      <c r="K1329" s="3"/>
      <c r="L1329" s="3"/>
      <c r="N1329" s="3"/>
      <c r="O1329" s="284"/>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row>
    <row r="1330" spans="1:144">
      <c r="A1330" s="3"/>
      <c r="B1330" s="3"/>
      <c r="C1330" s="3"/>
      <c r="D1330" s="3"/>
      <c r="E1330" s="3"/>
      <c r="F1330" s="3"/>
      <c r="G1330" s="3"/>
      <c r="H1330" s="3"/>
      <c r="J1330" s="3"/>
      <c r="K1330" s="3"/>
      <c r="L1330" s="3"/>
      <c r="N1330" s="3"/>
      <c r="O1330" s="284"/>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row>
    <row r="1331" spans="1:144">
      <c r="A1331" s="3"/>
      <c r="B1331" s="3"/>
      <c r="C1331" s="3"/>
      <c r="D1331" s="3"/>
      <c r="E1331" s="3"/>
      <c r="F1331" s="3"/>
      <c r="G1331" s="3"/>
      <c r="H1331" s="3"/>
      <c r="J1331" s="3"/>
      <c r="K1331" s="3"/>
      <c r="L1331" s="3"/>
      <c r="N1331" s="3"/>
      <c r="O1331" s="284"/>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row>
    <row r="1332" spans="1:144">
      <c r="A1332" s="3"/>
      <c r="B1332" s="3"/>
      <c r="C1332" s="3"/>
      <c r="D1332" s="3"/>
      <c r="E1332" s="3"/>
      <c r="F1332" s="3"/>
      <c r="G1332" s="3"/>
      <c r="H1332" s="3"/>
      <c r="J1332" s="3"/>
      <c r="K1332" s="3"/>
      <c r="L1332" s="3"/>
      <c r="N1332" s="3"/>
      <c r="O1332" s="284"/>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row>
    <row r="1333" spans="1:144">
      <c r="A1333" s="3"/>
      <c r="B1333" s="3"/>
      <c r="C1333" s="3"/>
      <c r="D1333" s="3"/>
      <c r="E1333" s="3"/>
      <c r="F1333" s="3"/>
      <c r="G1333" s="3"/>
      <c r="H1333" s="3"/>
      <c r="J1333" s="3"/>
      <c r="K1333" s="3"/>
      <c r="L1333" s="3"/>
      <c r="N1333" s="3"/>
      <c r="O1333" s="284"/>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row>
    <row r="1334" spans="1:144">
      <c r="A1334" s="3"/>
      <c r="B1334" s="3"/>
      <c r="C1334" s="3"/>
      <c r="D1334" s="3"/>
      <c r="E1334" s="3"/>
      <c r="F1334" s="3"/>
      <c r="G1334" s="3"/>
      <c r="H1334" s="3"/>
      <c r="J1334" s="3"/>
      <c r="K1334" s="3"/>
      <c r="L1334" s="3"/>
      <c r="N1334" s="3"/>
      <c r="O1334" s="284"/>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row>
    <row r="1335" spans="1:144">
      <c r="A1335" s="3"/>
      <c r="B1335" s="3"/>
      <c r="C1335" s="3"/>
      <c r="D1335" s="3"/>
      <c r="E1335" s="3"/>
      <c r="F1335" s="3"/>
      <c r="G1335" s="3"/>
      <c r="H1335" s="3"/>
      <c r="J1335" s="3"/>
      <c r="K1335" s="3"/>
      <c r="L1335" s="3"/>
      <c r="N1335" s="3"/>
      <c r="O1335" s="284"/>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row>
    <row r="1336" spans="1:144">
      <c r="A1336" s="3"/>
      <c r="B1336" s="3"/>
      <c r="C1336" s="3"/>
      <c r="D1336" s="3"/>
      <c r="E1336" s="3"/>
      <c r="F1336" s="3"/>
      <c r="G1336" s="3"/>
      <c r="H1336" s="3"/>
      <c r="J1336" s="3"/>
      <c r="K1336" s="3"/>
      <c r="L1336" s="3"/>
      <c r="N1336" s="3"/>
      <c r="O1336" s="284"/>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row>
    <row r="1337" spans="1:144">
      <c r="A1337" s="3"/>
      <c r="B1337" s="3"/>
      <c r="C1337" s="3"/>
      <c r="D1337" s="3"/>
      <c r="E1337" s="3"/>
      <c r="F1337" s="3"/>
      <c r="G1337" s="3"/>
      <c r="H1337" s="3"/>
      <c r="J1337" s="3"/>
      <c r="K1337" s="3"/>
      <c r="L1337" s="3"/>
      <c r="N1337" s="3"/>
      <c r="O1337" s="284"/>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row>
    <row r="1338" spans="1:144">
      <c r="A1338" s="3"/>
      <c r="B1338" s="3"/>
      <c r="C1338" s="3"/>
      <c r="D1338" s="3"/>
      <c r="E1338" s="3"/>
      <c r="F1338" s="3"/>
      <c r="G1338" s="3"/>
      <c r="H1338" s="3"/>
      <c r="J1338" s="3"/>
      <c r="K1338" s="3"/>
      <c r="L1338" s="3"/>
      <c r="N1338" s="3"/>
      <c r="O1338" s="284"/>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row>
    <row r="1339" spans="1:144">
      <c r="A1339" s="3"/>
      <c r="B1339" s="3"/>
      <c r="C1339" s="3"/>
      <c r="D1339" s="3"/>
      <c r="E1339" s="3"/>
      <c r="F1339" s="3"/>
      <c r="G1339" s="3"/>
      <c r="H1339" s="3"/>
      <c r="J1339" s="3"/>
      <c r="K1339" s="3"/>
      <c r="L1339" s="3"/>
      <c r="N1339" s="3"/>
      <c r="O1339" s="284"/>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row>
    <row r="1340" spans="1:144">
      <c r="A1340" s="3"/>
      <c r="B1340" s="3"/>
      <c r="C1340" s="3"/>
      <c r="D1340" s="3"/>
      <c r="E1340" s="3"/>
      <c r="F1340" s="3"/>
      <c r="G1340" s="3"/>
      <c r="H1340" s="3"/>
      <c r="J1340" s="3"/>
      <c r="K1340" s="3"/>
      <c r="L1340" s="3"/>
      <c r="N1340" s="3"/>
      <c r="O1340" s="284"/>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row>
    <row r="1341" spans="1:144">
      <c r="A1341" s="3"/>
      <c r="B1341" s="3"/>
      <c r="C1341" s="3"/>
      <c r="D1341" s="3"/>
      <c r="E1341" s="3"/>
      <c r="F1341" s="3"/>
      <c r="G1341" s="3"/>
      <c r="H1341" s="3"/>
      <c r="J1341" s="3"/>
      <c r="K1341" s="3"/>
      <c r="L1341" s="3"/>
      <c r="N1341" s="3"/>
      <c r="O1341" s="284"/>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row>
    <row r="1342" spans="1:144">
      <c r="A1342" s="3"/>
      <c r="B1342" s="3"/>
      <c r="C1342" s="3"/>
      <c r="D1342" s="3"/>
      <c r="E1342" s="3"/>
      <c r="F1342" s="3"/>
      <c r="G1342" s="3"/>
      <c r="H1342" s="3"/>
      <c r="J1342" s="3"/>
      <c r="K1342" s="3"/>
      <c r="L1342" s="3"/>
      <c r="N1342" s="3"/>
      <c r="O1342" s="284"/>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row>
    <row r="1343" spans="1:144">
      <c r="A1343" s="3"/>
      <c r="B1343" s="3"/>
      <c r="C1343" s="3"/>
      <c r="D1343" s="3"/>
      <c r="E1343" s="3"/>
      <c r="F1343" s="3"/>
      <c r="G1343" s="3"/>
      <c r="H1343" s="3"/>
      <c r="J1343" s="3"/>
      <c r="K1343" s="3"/>
      <c r="L1343" s="3"/>
      <c r="N1343" s="3"/>
      <c r="O1343" s="284"/>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row>
    <row r="1344" spans="1:144">
      <c r="A1344" s="3"/>
      <c r="B1344" s="3"/>
      <c r="C1344" s="3"/>
      <c r="D1344" s="3"/>
      <c r="E1344" s="3"/>
      <c r="F1344" s="3"/>
      <c r="G1344" s="3"/>
      <c r="H1344" s="3"/>
      <c r="J1344" s="3"/>
      <c r="K1344" s="3"/>
      <c r="L1344" s="3"/>
      <c r="N1344" s="3"/>
      <c r="O1344" s="284"/>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row>
    <row r="1345" spans="1:144">
      <c r="A1345" s="3"/>
      <c r="B1345" s="3"/>
      <c r="C1345" s="3"/>
      <c r="D1345" s="3"/>
      <c r="E1345" s="3"/>
      <c r="F1345" s="3"/>
      <c r="G1345" s="3"/>
      <c r="H1345" s="3"/>
      <c r="J1345" s="3"/>
      <c r="K1345" s="3"/>
      <c r="L1345" s="3"/>
      <c r="N1345" s="3"/>
      <c r="O1345" s="284"/>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row>
    <row r="1346" spans="1:144">
      <c r="A1346" s="3"/>
      <c r="B1346" s="3"/>
      <c r="C1346" s="3"/>
      <c r="D1346" s="3"/>
      <c r="E1346" s="3"/>
      <c r="F1346" s="3"/>
      <c r="G1346" s="3"/>
      <c r="H1346" s="3"/>
      <c r="J1346" s="3"/>
      <c r="K1346" s="3"/>
      <c r="L1346" s="3"/>
      <c r="N1346" s="3"/>
      <c r="O1346" s="284"/>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row>
    <row r="1347" spans="1:144">
      <c r="A1347" s="3"/>
      <c r="B1347" s="3"/>
      <c r="C1347" s="3"/>
      <c r="D1347" s="3"/>
      <c r="E1347" s="3"/>
      <c r="F1347" s="3"/>
      <c r="G1347" s="3"/>
      <c r="H1347" s="3"/>
      <c r="J1347" s="3"/>
      <c r="K1347" s="3"/>
      <c r="L1347" s="3"/>
      <c r="N1347" s="3"/>
      <c r="O1347" s="284"/>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row>
    <row r="1348" spans="1:144">
      <c r="A1348" s="3"/>
      <c r="B1348" s="3"/>
      <c r="C1348" s="3"/>
      <c r="D1348" s="3"/>
      <c r="E1348" s="3"/>
      <c r="F1348" s="3"/>
      <c r="G1348" s="3"/>
      <c r="H1348" s="3"/>
      <c r="J1348" s="3"/>
      <c r="K1348" s="3"/>
      <c r="L1348" s="3"/>
      <c r="N1348" s="3"/>
      <c r="O1348" s="284"/>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row>
    <row r="1349" spans="1:144">
      <c r="A1349" s="3"/>
      <c r="B1349" s="3"/>
      <c r="C1349" s="3"/>
      <c r="D1349" s="3"/>
      <c r="E1349" s="3"/>
      <c r="F1349" s="3"/>
      <c r="G1349" s="3"/>
      <c r="H1349" s="3"/>
      <c r="J1349" s="3"/>
      <c r="K1349" s="3"/>
      <c r="L1349" s="3"/>
      <c r="N1349" s="3"/>
      <c r="O1349" s="284"/>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row>
    <row r="1350" spans="1:144">
      <c r="A1350" s="3"/>
      <c r="B1350" s="3"/>
      <c r="C1350" s="3"/>
      <c r="D1350" s="3"/>
      <c r="E1350" s="3"/>
      <c r="F1350" s="3"/>
      <c r="G1350" s="3"/>
      <c r="H1350" s="3"/>
      <c r="J1350" s="3"/>
      <c r="K1350" s="3"/>
      <c r="L1350" s="3"/>
      <c r="N1350" s="3"/>
      <c r="O1350" s="284"/>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row>
    <row r="1351" spans="1:144">
      <c r="A1351" s="3"/>
      <c r="B1351" s="3"/>
      <c r="C1351" s="3"/>
      <c r="D1351" s="3"/>
      <c r="E1351" s="3"/>
      <c r="F1351" s="3"/>
      <c r="G1351" s="3"/>
      <c r="H1351" s="3"/>
      <c r="J1351" s="3"/>
      <c r="K1351" s="3"/>
      <c r="L1351" s="3"/>
      <c r="N1351" s="3"/>
      <c r="O1351" s="284"/>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row>
    <row r="1352" spans="1:144">
      <c r="A1352" s="3"/>
      <c r="B1352" s="3"/>
      <c r="C1352" s="3"/>
      <c r="D1352" s="3"/>
      <c r="E1352" s="3"/>
      <c r="F1352" s="3"/>
      <c r="G1352" s="3"/>
      <c r="H1352" s="3"/>
      <c r="J1352" s="3"/>
      <c r="K1352" s="3"/>
      <c r="L1352" s="3"/>
      <c r="N1352" s="3"/>
      <c r="O1352" s="284"/>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row>
    <row r="1353" spans="1:144">
      <c r="A1353" s="3"/>
      <c r="B1353" s="3"/>
      <c r="C1353" s="3"/>
      <c r="D1353" s="3"/>
      <c r="E1353" s="3"/>
      <c r="F1353" s="3"/>
      <c r="G1353" s="3"/>
      <c r="H1353" s="3"/>
      <c r="J1353" s="3"/>
      <c r="K1353" s="3"/>
      <c r="L1353" s="3"/>
      <c r="N1353" s="3"/>
      <c r="O1353" s="284"/>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row>
    <row r="1354" spans="1:144">
      <c r="A1354" s="3"/>
      <c r="B1354" s="3"/>
      <c r="C1354" s="3"/>
      <c r="D1354" s="3"/>
      <c r="E1354" s="3"/>
      <c r="F1354" s="3"/>
      <c r="G1354" s="3"/>
      <c r="H1354" s="3"/>
      <c r="J1354" s="3"/>
      <c r="K1354" s="3"/>
      <c r="L1354" s="3"/>
      <c r="N1354" s="3"/>
      <c r="O1354" s="284"/>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row>
    <row r="1355" spans="1:144">
      <c r="A1355" s="3"/>
      <c r="B1355" s="3"/>
      <c r="C1355" s="3"/>
      <c r="D1355" s="3"/>
      <c r="E1355" s="3"/>
      <c r="F1355" s="3"/>
      <c r="G1355" s="3"/>
      <c r="H1355" s="3"/>
      <c r="J1355" s="3"/>
      <c r="K1355" s="3"/>
      <c r="L1355" s="3"/>
      <c r="N1355" s="3"/>
      <c r="O1355" s="284"/>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row>
    <row r="1356" spans="1:144">
      <c r="A1356" s="3"/>
      <c r="B1356" s="3"/>
      <c r="C1356" s="3"/>
      <c r="D1356" s="3"/>
      <c r="E1356" s="3"/>
      <c r="F1356" s="3"/>
      <c r="G1356" s="3"/>
      <c r="H1356" s="3"/>
      <c r="J1356" s="3"/>
      <c r="K1356" s="3"/>
      <c r="L1356" s="3"/>
      <c r="N1356" s="3"/>
      <c r="O1356" s="284"/>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row>
    <row r="1357" spans="1:144">
      <c r="A1357" s="3"/>
      <c r="B1357" s="3"/>
      <c r="C1357" s="3"/>
      <c r="D1357" s="3"/>
      <c r="E1357" s="3"/>
      <c r="F1357" s="3"/>
      <c r="G1357" s="3"/>
      <c r="H1357" s="3"/>
      <c r="J1357" s="3"/>
      <c r="K1357" s="3"/>
      <c r="L1357" s="3"/>
      <c r="N1357" s="3"/>
      <c r="O1357" s="284"/>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row>
    <row r="1358" spans="1:144">
      <c r="A1358" s="3"/>
      <c r="B1358" s="3"/>
      <c r="C1358" s="3"/>
      <c r="D1358" s="3"/>
      <c r="E1358" s="3"/>
      <c r="F1358" s="3"/>
      <c r="G1358" s="3"/>
      <c r="H1358" s="3"/>
      <c r="J1358" s="3"/>
      <c r="K1358" s="3"/>
      <c r="L1358" s="3"/>
      <c r="N1358" s="3"/>
      <c r="O1358" s="284"/>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row>
    <row r="1359" spans="1:144">
      <c r="A1359" s="3"/>
      <c r="B1359" s="3"/>
      <c r="C1359" s="3"/>
      <c r="D1359" s="3"/>
      <c r="E1359" s="3"/>
      <c r="F1359" s="3"/>
      <c r="G1359" s="3"/>
      <c r="H1359" s="3"/>
      <c r="J1359" s="3"/>
      <c r="K1359" s="3"/>
      <c r="L1359" s="3"/>
      <c r="N1359" s="3"/>
      <c r="O1359" s="284"/>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row>
    <row r="1360" spans="1:144">
      <c r="A1360" s="3"/>
      <c r="B1360" s="3"/>
      <c r="C1360" s="3"/>
      <c r="D1360" s="3"/>
      <c r="E1360" s="3"/>
      <c r="F1360" s="3"/>
      <c r="G1360" s="3"/>
      <c r="H1360" s="3"/>
      <c r="J1360" s="3"/>
      <c r="K1360" s="3"/>
      <c r="L1360" s="3"/>
      <c r="N1360" s="3"/>
      <c r="O1360" s="284"/>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row>
    <row r="1361" spans="1:144">
      <c r="A1361" s="3"/>
      <c r="B1361" s="3"/>
      <c r="C1361" s="3"/>
      <c r="D1361" s="3"/>
      <c r="E1361" s="3"/>
      <c r="F1361" s="3"/>
      <c r="G1361" s="3"/>
      <c r="H1361" s="3"/>
      <c r="J1361" s="3"/>
      <c r="K1361" s="3"/>
      <c r="L1361" s="3"/>
      <c r="N1361" s="3"/>
      <c r="O1361" s="284"/>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row>
    <row r="1362" spans="1:144">
      <c r="A1362" s="3"/>
      <c r="B1362" s="3"/>
      <c r="C1362" s="3"/>
      <c r="D1362" s="3"/>
      <c r="E1362" s="3"/>
      <c r="F1362" s="3"/>
      <c r="G1362" s="3"/>
      <c r="H1362" s="3"/>
      <c r="J1362" s="3"/>
      <c r="K1362" s="3"/>
      <c r="L1362" s="3"/>
      <c r="N1362" s="3"/>
      <c r="O1362" s="284"/>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row>
    <row r="1363" spans="1:144">
      <c r="A1363" s="3"/>
      <c r="B1363" s="3"/>
      <c r="C1363" s="3"/>
      <c r="D1363" s="3"/>
      <c r="E1363" s="3"/>
      <c r="F1363" s="3"/>
      <c r="G1363" s="3"/>
      <c r="H1363" s="3"/>
      <c r="J1363" s="3"/>
      <c r="K1363" s="3"/>
      <c r="L1363" s="3"/>
      <c r="N1363" s="3"/>
      <c r="O1363" s="284"/>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row>
    <row r="1364" spans="1:144">
      <c r="A1364" s="3"/>
      <c r="B1364" s="3"/>
      <c r="C1364" s="3"/>
      <c r="D1364" s="3"/>
      <c r="E1364" s="3"/>
      <c r="F1364" s="3"/>
      <c r="G1364" s="3"/>
      <c r="H1364" s="3"/>
      <c r="J1364" s="3"/>
      <c r="K1364" s="3"/>
      <c r="L1364" s="3"/>
      <c r="N1364" s="3"/>
      <c r="O1364" s="284"/>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row>
    <row r="1365" spans="1:144">
      <c r="A1365" s="3"/>
      <c r="B1365" s="3"/>
      <c r="C1365" s="3"/>
      <c r="D1365" s="3"/>
      <c r="E1365" s="3"/>
      <c r="F1365" s="3"/>
      <c r="G1365" s="3"/>
      <c r="H1365" s="3"/>
      <c r="J1365" s="3"/>
      <c r="K1365" s="3"/>
      <c r="L1365" s="3"/>
      <c r="N1365" s="3"/>
      <c r="O1365" s="284"/>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row>
    <row r="1366" spans="1:144">
      <c r="A1366" s="3"/>
      <c r="B1366" s="3"/>
      <c r="C1366" s="3"/>
      <c r="D1366" s="3"/>
      <c r="E1366" s="3"/>
      <c r="F1366" s="3"/>
      <c r="G1366" s="3"/>
      <c r="H1366" s="3"/>
      <c r="J1366" s="3"/>
      <c r="K1366" s="3"/>
      <c r="L1366" s="3"/>
      <c r="N1366" s="3"/>
      <c r="O1366" s="284"/>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row>
    <row r="1367" spans="1:144">
      <c r="A1367" s="3"/>
      <c r="B1367" s="3"/>
      <c r="C1367" s="3"/>
      <c r="D1367" s="3"/>
      <c r="E1367" s="3"/>
      <c r="F1367" s="3"/>
      <c r="G1367" s="3"/>
      <c r="H1367" s="3"/>
      <c r="J1367" s="3"/>
      <c r="K1367" s="3"/>
      <c r="L1367" s="3"/>
      <c r="N1367" s="3"/>
      <c r="O1367" s="284"/>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row>
    <row r="1368" spans="1:144">
      <c r="A1368" s="3"/>
      <c r="B1368" s="3"/>
      <c r="C1368" s="3"/>
      <c r="D1368" s="3"/>
      <c r="E1368" s="3"/>
      <c r="F1368" s="3"/>
      <c r="G1368" s="3"/>
      <c r="H1368" s="3"/>
      <c r="J1368" s="3"/>
      <c r="K1368" s="3"/>
      <c r="L1368" s="3"/>
      <c r="N1368" s="3"/>
      <c r="O1368" s="284"/>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row>
    <row r="1369" spans="1:144">
      <c r="A1369" s="3"/>
      <c r="B1369" s="3"/>
      <c r="C1369" s="3"/>
      <c r="D1369" s="3"/>
      <c r="E1369" s="3"/>
      <c r="F1369" s="3"/>
      <c r="G1369" s="3"/>
      <c r="H1369" s="3"/>
      <c r="J1369" s="3"/>
      <c r="K1369" s="3"/>
      <c r="L1369" s="3"/>
      <c r="N1369" s="3"/>
      <c r="O1369" s="284"/>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row>
    <row r="1370" spans="1:144">
      <c r="A1370" s="3"/>
      <c r="B1370" s="3"/>
      <c r="C1370" s="3"/>
      <c r="D1370" s="3"/>
      <c r="E1370" s="3"/>
      <c r="F1370" s="3"/>
      <c r="G1370" s="3"/>
      <c r="H1370" s="3"/>
      <c r="J1370" s="3"/>
      <c r="K1370" s="3"/>
      <c r="L1370" s="3"/>
      <c r="N1370" s="3"/>
      <c r="O1370" s="284"/>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row>
    <row r="1371" spans="1:144">
      <c r="A1371" s="3"/>
      <c r="B1371" s="3"/>
      <c r="C1371" s="3"/>
      <c r="D1371" s="3"/>
      <c r="E1371" s="3"/>
      <c r="F1371" s="3"/>
      <c r="G1371" s="3"/>
      <c r="H1371" s="3"/>
      <c r="J1371" s="3"/>
      <c r="K1371" s="3"/>
      <c r="L1371" s="3"/>
      <c r="N1371" s="3"/>
      <c r="O1371" s="284"/>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row>
    <row r="1372" spans="1:144">
      <c r="A1372" s="3"/>
      <c r="B1372" s="3"/>
      <c r="C1372" s="3"/>
      <c r="D1372" s="3"/>
      <c r="E1372" s="3"/>
      <c r="F1372" s="3"/>
      <c r="G1372" s="3"/>
      <c r="H1372" s="3"/>
      <c r="J1372" s="3"/>
      <c r="K1372" s="3"/>
      <c r="L1372" s="3"/>
      <c r="N1372" s="3"/>
      <c r="O1372" s="284"/>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row>
    <row r="1373" spans="1:144">
      <c r="A1373" s="3"/>
      <c r="B1373" s="3"/>
      <c r="C1373" s="3"/>
      <c r="D1373" s="3"/>
      <c r="E1373" s="3"/>
      <c r="F1373" s="3"/>
      <c r="G1373" s="3"/>
      <c r="H1373" s="3"/>
      <c r="J1373" s="3"/>
      <c r="K1373" s="3"/>
      <c r="L1373" s="3"/>
      <c r="N1373" s="3"/>
      <c r="O1373" s="284"/>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row>
    <row r="1374" spans="1:144">
      <c r="A1374" s="3"/>
      <c r="B1374" s="3"/>
      <c r="C1374" s="3"/>
      <c r="D1374" s="3"/>
      <c r="E1374" s="3"/>
      <c r="F1374" s="3"/>
      <c r="G1374" s="3"/>
      <c r="H1374" s="3"/>
      <c r="J1374" s="3"/>
      <c r="K1374" s="3"/>
      <c r="L1374" s="3"/>
      <c r="N1374" s="3"/>
      <c r="O1374" s="284"/>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row>
    <row r="1375" spans="1:144">
      <c r="A1375" s="3"/>
      <c r="B1375" s="3"/>
      <c r="C1375" s="3"/>
      <c r="D1375" s="3"/>
      <c r="E1375" s="3"/>
      <c r="F1375" s="3"/>
      <c r="G1375" s="3"/>
      <c r="H1375" s="3"/>
      <c r="J1375" s="3"/>
      <c r="K1375" s="3"/>
      <c r="L1375" s="3"/>
      <c r="N1375" s="3"/>
      <c r="O1375" s="284"/>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row>
    <row r="1376" spans="1:144">
      <c r="A1376" s="3"/>
      <c r="B1376" s="3"/>
      <c r="C1376" s="3"/>
      <c r="D1376" s="3"/>
      <c r="E1376" s="3"/>
      <c r="F1376" s="3"/>
      <c r="G1376" s="3"/>
      <c r="H1376" s="3"/>
      <c r="J1376" s="3"/>
      <c r="K1376" s="3"/>
      <c r="L1376" s="3"/>
      <c r="N1376" s="3"/>
      <c r="O1376" s="284"/>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row>
    <row r="1377" spans="1:144">
      <c r="A1377" s="3"/>
      <c r="B1377" s="3"/>
      <c r="C1377" s="3"/>
      <c r="D1377" s="3"/>
      <c r="E1377" s="3"/>
      <c r="F1377" s="3"/>
      <c r="G1377" s="3"/>
      <c r="H1377" s="3"/>
      <c r="J1377" s="3"/>
      <c r="K1377" s="3"/>
      <c r="L1377" s="3"/>
      <c r="N1377" s="3"/>
      <c r="O1377" s="284"/>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row>
    <row r="1378" spans="1:144">
      <c r="A1378" s="3"/>
      <c r="B1378" s="3"/>
      <c r="C1378" s="3"/>
      <c r="D1378" s="3"/>
      <c r="E1378" s="3"/>
      <c r="F1378" s="3"/>
      <c r="G1378" s="3"/>
      <c r="H1378" s="3"/>
      <c r="J1378" s="3"/>
      <c r="K1378" s="3"/>
      <c r="L1378" s="3"/>
      <c r="N1378" s="3"/>
      <c r="O1378" s="284"/>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row>
    <row r="1379" spans="1:144">
      <c r="A1379" s="3"/>
      <c r="B1379" s="3"/>
      <c r="C1379" s="3"/>
      <c r="D1379" s="3"/>
      <c r="E1379" s="3"/>
      <c r="F1379" s="3"/>
      <c r="G1379" s="3"/>
      <c r="H1379" s="3"/>
      <c r="J1379" s="3"/>
      <c r="K1379" s="3"/>
      <c r="L1379" s="3"/>
      <c r="N1379" s="3"/>
      <c r="O1379" s="284"/>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row>
    <row r="1380" spans="1:144">
      <c r="A1380" s="3"/>
      <c r="B1380" s="3"/>
      <c r="C1380" s="3"/>
      <c r="D1380" s="3"/>
      <c r="E1380" s="3"/>
      <c r="F1380" s="3"/>
      <c r="G1380" s="3"/>
      <c r="H1380" s="3"/>
      <c r="J1380" s="3"/>
      <c r="K1380" s="3"/>
      <c r="L1380" s="3"/>
      <c r="N1380" s="3"/>
      <c r="O1380" s="284"/>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row>
    <row r="1381" spans="1:144">
      <c r="A1381" s="3"/>
      <c r="B1381" s="3"/>
      <c r="C1381" s="3"/>
      <c r="D1381" s="3"/>
      <c r="E1381" s="3"/>
      <c r="F1381" s="3"/>
      <c r="G1381" s="3"/>
      <c r="H1381" s="3"/>
      <c r="J1381" s="3"/>
      <c r="K1381" s="3"/>
      <c r="L1381" s="3"/>
      <c r="N1381" s="3"/>
      <c r="O1381" s="284"/>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row>
    <row r="1382" spans="1:144">
      <c r="A1382" s="3"/>
      <c r="B1382" s="3"/>
      <c r="C1382" s="3"/>
      <c r="D1382" s="3"/>
      <c r="E1382" s="3"/>
      <c r="F1382" s="3"/>
      <c r="G1382" s="3"/>
      <c r="H1382" s="3"/>
      <c r="J1382" s="3"/>
      <c r="K1382" s="3"/>
      <c r="L1382" s="3"/>
      <c r="N1382" s="3"/>
      <c r="O1382" s="284"/>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row>
    <row r="1383" spans="1:144">
      <c r="A1383" s="3"/>
      <c r="B1383" s="3"/>
      <c r="C1383" s="3"/>
      <c r="D1383" s="3"/>
      <c r="E1383" s="3"/>
      <c r="F1383" s="3"/>
      <c r="G1383" s="3"/>
      <c r="H1383" s="3"/>
      <c r="J1383" s="3"/>
      <c r="K1383" s="3"/>
      <c r="L1383" s="3"/>
      <c r="N1383" s="3"/>
      <c r="O1383" s="284"/>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row>
    <row r="1384" spans="1:144">
      <c r="A1384" s="3"/>
      <c r="B1384" s="3"/>
      <c r="C1384" s="3"/>
      <c r="D1384" s="3"/>
      <c r="E1384" s="3"/>
      <c r="F1384" s="3"/>
      <c r="G1384" s="3"/>
      <c r="H1384" s="3"/>
      <c r="J1384" s="3"/>
      <c r="K1384" s="3"/>
      <c r="L1384" s="3"/>
      <c r="N1384" s="3"/>
      <c r="O1384" s="284"/>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row>
    <row r="1385" spans="1:144">
      <c r="A1385" s="3"/>
      <c r="B1385" s="3"/>
      <c r="C1385" s="3"/>
      <c r="D1385" s="3"/>
      <c r="E1385" s="3"/>
      <c r="F1385" s="3"/>
      <c r="G1385" s="3"/>
      <c r="H1385" s="3"/>
      <c r="J1385" s="3"/>
      <c r="K1385" s="3"/>
      <c r="L1385" s="3"/>
      <c r="N1385" s="3"/>
      <c r="O1385" s="284"/>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row>
    <row r="1386" spans="1:144">
      <c r="A1386" s="3"/>
      <c r="B1386" s="3"/>
      <c r="C1386" s="3"/>
      <c r="D1386" s="3"/>
      <c r="E1386" s="3"/>
      <c r="F1386" s="3"/>
      <c r="G1386" s="3"/>
      <c r="H1386" s="3"/>
      <c r="J1386" s="3"/>
      <c r="K1386" s="3"/>
      <c r="L1386" s="3"/>
      <c r="N1386" s="3"/>
      <c r="O1386" s="284"/>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row>
    <row r="1387" spans="1:144">
      <c r="A1387" s="3"/>
      <c r="B1387" s="3"/>
      <c r="C1387" s="3"/>
      <c r="D1387" s="3"/>
      <c r="E1387" s="3"/>
      <c r="F1387" s="3"/>
      <c r="G1387" s="3"/>
      <c r="H1387" s="3"/>
      <c r="J1387" s="3"/>
      <c r="K1387" s="3"/>
      <c r="L1387" s="3"/>
      <c r="N1387" s="3"/>
      <c r="O1387" s="284"/>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row>
    <row r="1388" spans="1:144">
      <c r="A1388" s="3"/>
      <c r="B1388" s="3"/>
      <c r="C1388" s="3"/>
      <c r="D1388" s="3"/>
      <c r="E1388" s="3"/>
      <c r="F1388" s="3"/>
      <c r="G1388" s="3"/>
      <c r="H1388" s="3"/>
      <c r="J1388" s="3"/>
      <c r="K1388" s="3"/>
      <c r="L1388" s="3"/>
      <c r="N1388" s="3"/>
      <c r="O1388" s="284"/>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row>
    <row r="1389" spans="1:144">
      <c r="A1389" s="3"/>
      <c r="B1389" s="3"/>
      <c r="C1389" s="3"/>
      <c r="D1389" s="3"/>
      <c r="E1389" s="3"/>
      <c r="F1389" s="3"/>
      <c r="G1389" s="3"/>
      <c r="H1389" s="3"/>
      <c r="J1389" s="3"/>
      <c r="K1389" s="3"/>
      <c r="L1389" s="3"/>
      <c r="N1389" s="3"/>
      <c r="O1389" s="284"/>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row>
    <row r="1390" spans="1:144">
      <c r="A1390" s="3"/>
      <c r="B1390" s="3"/>
      <c r="C1390" s="3"/>
      <c r="D1390" s="3"/>
      <c r="E1390" s="3"/>
      <c r="F1390" s="3"/>
      <c r="G1390" s="3"/>
      <c r="H1390" s="3"/>
      <c r="J1390" s="3"/>
      <c r="K1390" s="3"/>
      <c r="L1390" s="3"/>
      <c r="N1390" s="3"/>
      <c r="O1390" s="284"/>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row>
    <row r="1391" spans="1:144">
      <c r="A1391" s="3"/>
      <c r="B1391" s="3"/>
      <c r="C1391" s="3"/>
      <c r="D1391" s="3"/>
      <c r="E1391" s="3"/>
      <c r="F1391" s="3"/>
      <c r="G1391" s="3"/>
      <c r="H1391" s="3"/>
      <c r="J1391" s="3"/>
      <c r="K1391" s="3"/>
      <c r="L1391" s="3"/>
      <c r="N1391" s="3"/>
      <c r="O1391" s="284"/>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row>
    <row r="1392" spans="1:144">
      <c r="A1392" s="3"/>
      <c r="B1392" s="3"/>
      <c r="C1392" s="3"/>
      <c r="D1392" s="3"/>
      <c r="E1392" s="3"/>
      <c r="F1392" s="3"/>
      <c r="G1392" s="3"/>
      <c r="H1392" s="3"/>
      <c r="J1392" s="3"/>
      <c r="K1392" s="3"/>
      <c r="L1392" s="3"/>
      <c r="N1392" s="3"/>
      <c r="O1392" s="284"/>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row>
    <row r="1393" spans="1:144">
      <c r="A1393" s="3"/>
      <c r="B1393" s="3"/>
      <c r="C1393" s="3"/>
      <c r="D1393" s="3"/>
      <c r="E1393" s="3"/>
      <c r="F1393" s="3"/>
      <c r="G1393" s="3"/>
      <c r="H1393" s="3"/>
      <c r="J1393" s="3"/>
      <c r="K1393" s="3"/>
      <c r="L1393" s="3"/>
      <c r="N1393" s="3"/>
      <c r="O1393" s="284"/>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row>
    <row r="1394" spans="1:144">
      <c r="A1394" s="3"/>
      <c r="B1394" s="3"/>
      <c r="C1394" s="3"/>
      <c r="D1394" s="3"/>
      <c r="E1394" s="3"/>
      <c r="F1394" s="3"/>
      <c r="G1394" s="3"/>
      <c r="H1394" s="3"/>
      <c r="J1394" s="3"/>
      <c r="K1394" s="3"/>
      <c r="L1394" s="3"/>
      <c r="N1394" s="3"/>
      <c r="O1394" s="284"/>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row>
    <row r="1395" spans="1:144">
      <c r="A1395" s="3"/>
      <c r="B1395" s="3"/>
      <c r="C1395" s="3"/>
      <c r="D1395" s="3"/>
      <c r="E1395" s="3"/>
      <c r="F1395" s="3"/>
      <c r="G1395" s="3"/>
      <c r="H1395" s="3"/>
      <c r="J1395" s="3"/>
      <c r="K1395" s="3"/>
      <c r="L1395" s="3"/>
      <c r="N1395" s="3"/>
      <c r="O1395" s="284"/>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row>
    <row r="1396" spans="1:144">
      <c r="A1396" s="3"/>
      <c r="B1396" s="3"/>
      <c r="C1396" s="3"/>
      <c r="D1396" s="3"/>
      <c r="E1396" s="3"/>
      <c r="F1396" s="3"/>
      <c r="G1396" s="3"/>
      <c r="H1396" s="3"/>
      <c r="J1396" s="3"/>
      <c r="K1396" s="3"/>
      <c r="L1396" s="3"/>
      <c r="N1396" s="3"/>
      <c r="O1396" s="284"/>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row>
    <row r="1397" spans="1:144">
      <c r="A1397" s="3"/>
      <c r="B1397" s="3"/>
      <c r="C1397" s="3"/>
      <c r="D1397" s="3"/>
      <c r="E1397" s="3"/>
      <c r="F1397" s="3"/>
      <c r="G1397" s="3"/>
      <c r="H1397" s="3"/>
      <c r="J1397" s="3"/>
      <c r="K1397" s="3"/>
      <c r="L1397" s="3"/>
      <c r="N1397" s="3"/>
      <c r="O1397" s="284"/>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row>
    <row r="1398" spans="1:144">
      <c r="A1398" s="3"/>
      <c r="B1398" s="3"/>
      <c r="C1398" s="3"/>
      <c r="D1398" s="3"/>
      <c r="E1398" s="3"/>
      <c r="F1398" s="3"/>
      <c r="G1398" s="3"/>
      <c r="H1398" s="3"/>
      <c r="J1398" s="3"/>
      <c r="K1398" s="3"/>
      <c r="L1398" s="3"/>
      <c r="N1398" s="3"/>
      <c r="O1398" s="284"/>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row>
    <row r="1399" spans="1:144">
      <c r="A1399" s="3"/>
      <c r="B1399" s="3"/>
      <c r="C1399" s="3"/>
      <c r="D1399" s="3"/>
      <c r="E1399" s="3"/>
      <c r="F1399" s="3"/>
      <c r="G1399" s="3"/>
      <c r="H1399" s="3"/>
      <c r="J1399" s="3"/>
      <c r="K1399" s="3"/>
      <c r="L1399" s="3"/>
      <c r="N1399" s="3"/>
      <c r="O1399" s="284"/>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row>
    <row r="1400" spans="1:144">
      <c r="A1400" s="3"/>
      <c r="B1400" s="3"/>
      <c r="C1400" s="3"/>
      <c r="D1400" s="3"/>
      <c r="E1400" s="3"/>
      <c r="F1400" s="3"/>
      <c r="G1400" s="3"/>
      <c r="H1400" s="3"/>
      <c r="J1400" s="3"/>
      <c r="K1400" s="3"/>
      <c r="L1400" s="3"/>
      <c r="N1400" s="3"/>
      <c r="O1400" s="284"/>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row>
    <row r="1401" spans="1:144">
      <c r="A1401" s="3"/>
      <c r="B1401" s="3"/>
      <c r="C1401" s="3"/>
      <c r="D1401" s="3"/>
      <c r="E1401" s="3"/>
      <c r="F1401" s="3"/>
      <c r="G1401" s="3"/>
      <c r="H1401" s="3"/>
      <c r="J1401" s="3"/>
      <c r="K1401" s="3"/>
      <c r="L1401" s="3"/>
      <c r="N1401" s="3"/>
      <c r="O1401" s="284"/>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row>
    <row r="1402" spans="1:144">
      <c r="A1402" s="3"/>
      <c r="B1402" s="3"/>
      <c r="C1402" s="3"/>
      <c r="D1402" s="3"/>
      <c r="E1402" s="3"/>
      <c r="F1402" s="3"/>
      <c r="G1402" s="3"/>
      <c r="H1402" s="3"/>
      <c r="J1402" s="3"/>
      <c r="K1402" s="3"/>
      <c r="L1402" s="3"/>
      <c r="N1402" s="3"/>
      <c r="O1402" s="284"/>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row>
    <row r="1403" spans="1:144">
      <c r="A1403" s="3"/>
      <c r="B1403" s="3"/>
      <c r="C1403" s="3"/>
      <c r="D1403" s="3"/>
      <c r="E1403" s="3"/>
      <c r="F1403" s="3"/>
      <c r="G1403" s="3"/>
      <c r="H1403" s="3"/>
      <c r="J1403" s="3"/>
      <c r="K1403" s="3"/>
      <c r="L1403" s="3"/>
      <c r="N1403" s="3"/>
      <c r="O1403" s="284"/>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row>
    <row r="1404" spans="1:144">
      <c r="A1404" s="3"/>
      <c r="B1404" s="3"/>
      <c r="C1404" s="3"/>
      <c r="D1404" s="3"/>
      <c r="E1404" s="3"/>
      <c r="F1404" s="3"/>
      <c r="G1404" s="3"/>
      <c r="H1404" s="3"/>
      <c r="J1404" s="3"/>
      <c r="K1404" s="3"/>
      <c r="L1404" s="3"/>
      <c r="N1404" s="3"/>
      <c r="O1404" s="284"/>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row>
    <row r="1405" spans="1:144">
      <c r="A1405" s="3"/>
      <c r="B1405" s="3"/>
      <c r="C1405" s="3"/>
      <c r="D1405" s="3"/>
      <c r="E1405" s="3"/>
      <c r="F1405" s="3"/>
      <c r="G1405" s="3"/>
      <c r="H1405" s="3"/>
      <c r="J1405" s="3"/>
      <c r="K1405" s="3"/>
      <c r="L1405" s="3"/>
      <c r="N1405" s="3"/>
      <c r="O1405" s="284"/>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row>
    <row r="1406" spans="1:144">
      <c r="A1406" s="3"/>
      <c r="B1406" s="3"/>
      <c r="C1406" s="3"/>
      <c r="D1406" s="3"/>
      <c r="E1406" s="3"/>
      <c r="F1406" s="3"/>
      <c r="G1406" s="3"/>
      <c r="H1406" s="3"/>
      <c r="J1406" s="3"/>
      <c r="K1406" s="3"/>
      <c r="L1406" s="3"/>
      <c r="N1406" s="3"/>
      <c r="O1406" s="284"/>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row>
    <row r="1407" spans="1:144">
      <c r="A1407" s="3"/>
      <c r="B1407" s="3"/>
      <c r="C1407" s="3"/>
      <c r="D1407" s="3"/>
      <c r="E1407" s="3"/>
      <c r="F1407" s="3"/>
      <c r="G1407" s="3"/>
      <c r="H1407" s="3"/>
      <c r="J1407" s="3"/>
      <c r="K1407" s="3"/>
      <c r="L1407" s="3"/>
      <c r="N1407" s="3"/>
      <c r="O1407" s="284"/>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row>
    <row r="1408" spans="1:144">
      <c r="A1408" s="3"/>
      <c r="B1408" s="3"/>
      <c r="C1408" s="3"/>
      <c r="D1408" s="3"/>
      <c r="E1408" s="3"/>
      <c r="F1408" s="3"/>
      <c r="G1408" s="3"/>
      <c r="H1408" s="3"/>
      <c r="J1408" s="3"/>
      <c r="K1408" s="3"/>
      <c r="L1408" s="3"/>
      <c r="N1408" s="3"/>
      <c r="O1408" s="284"/>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row>
    <row r="1409" spans="1:144">
      <c r="A1409" s="3"/>
      <c r="B1409" s="3"/>
      <c r="C1409" s="3"/>
      <c r="D1409" s="3"/>
      <c r="E1409" s="3"/>
      <c r="F1409" s="3"/>
      <c r="G1409" s="3"/>
      <c r="H1409" s="3"/>
      <c r="J1409" s="3"/>
      <c r="K1409" s="3"/>
      <c r="L1409" s="3"/>
      <c r="N1409" s="3"/>
      <c r="O1409" s="284"/>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row>
    <row r="1410" spans="1:144">
      <c r="A1410" s="3"/>
      <c r="B1410" s="3"/>
      <c r="C1410" s="3"/>
      <c r="D1410" s="3"/>
      <c r="E1410" s="3"/>
      <c r="F1410" s="3"/>
      <c r="G1410" s="3"/>
      <c r="H1410" s="3"/>
      <c r="J1410" s="3"/>
      <c r="K1410" s="3"/>
      <c r="L1410" s="3"/>
      <c r="N1410" s="3"/>
      <c r="O1410" s="284"/>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row>
    <row r="1411" spans="1:144">
      <c r="A1411" s="3"/>
      <c r="B1411" s="3"/>
      <c r="C1411" s="3"/>
      <c r="D1411" s="3"/>
      <c r="E1411" s="3"/>
      <c r="F1411" s="3"/>
      <c r="G1411" s="3"/>
      <c r="H1411" s="3"/>
      <c r="J1411" s="3"/>
      <c r="K1411" s="3"/>
      <c r="L1411" s="3"/>
      <c r="N1411" s="3"/>
      <c r="O1411" s="284"/>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row>
    <row r="1412" spans="1:144">
      <c r="A1412" s="3"/>
      <c r="B1412" s="3"/>
      <c r="C1412" s="3"/>
      <c r="D1412" s="3"/>
      <c r="E1412" s="3"/>
      <c r="F1412" s="3"/>
      <c r="G1412" s="3"/>
      <c r="H1412" s="3"/>
      <c r="J1412" s="3"/>
      <c r="K1412" s="3"/>
      <c r="L1412" s="3"/>
      <c r="N1412" s="3"/>
      <c r="O1412" s="284"/>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row>
    <row r="1413" spans="1:144">
      <c r="A1413" s="3"/>
      <c r="B1413" s="3"/>
      <c r="C1413" s="3"/>
      <c r="D1413" s="3"/>
      <c r="E1413" s="3"/>
      <c r="F1413" s="3"/>
      <c r="G1413" s="3"/>
      <c r="H1413" s="3"/>
      <c r="J1413" s="3"/>
      <c r="K1413" s="3"/>
      <c r="L1413" s="3"/>
      <c r="N1413" s="3"/>
      <c r="O1413" s="284"/>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row>
    <row r="1414" spans="1:144">
      <c r="A1414" s="3"/>
      <c r="B1414" s="3"/>
      <c r="C1414" s="3"/>
      <c r="D1414" s="3"/>
      <c r="E1414" s="3"/>
      <c r="F1414" s="3"/>
      <c r="G1414" s="3"/>
      <c r="H1414" s="3"/>
      <c r="J1414" s="3"/>
      <c r="K1414" s="3"/>
      <c r="L1414" s="3"/>
      <c r="N1414" s="3"/>
      <c r="O1414" s="284"/>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row>
    <row r="1415" spans="1:144">
      <c r="A1415" s="3"/>
      <c r="B1415" s="3"/>
      <c r="C1415" s="3"/>
      <c r="D1415" s="3"/>
      <c r="E1415" s="3"/>
      <c r="F1415" s="3"/>
      <c r="G1415" s="3"/>
      <c r="H1415" s="3"/>
      <c r="J1415" s="3"/>
      <c r="K1415" s="3"/>
      <c r="L1415" s="3"/>
      <c r="N1415" s="3"/>
      <c r="O1415" s="284"/>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row>
    <row r="1416" spans="1:144">
      <c r="A1416" s="3"/>
      <c r="B1416" s="3"/>
      <c r="C1416" s="3"/>
      <c r="D1416" s="3"/>
      <c r="E1416" s="3"/>
      <c r="F1416" s="3"/>
      <c r="G1416" s="3"/>
      <c r="H1416" s="3"/>
      <c r="J1416" s="3"/>
      <c r="K1416" s="3"/>
      <c r="L1416" s="3"/>
      <c r="N1416" s="3"/>
      <c r="O1416" s="284"/>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row>
    <row r="1417" spans="1:144">
      <c r="A1417" s="3"/>
      <c r="B1417" s="3"/>
      <c r="C1417" s="3"/>
      <c r="D1417" s="3"/>
      <c r="E1417" s="3"/>
      <c r="F1417" s="3"/>
      <c r="G1417" s="3"/>
      <c r="H1417" s="3"/>
      <c r="J1417" s="3"/>
      <c r="K1417" s="3"/>
      <c r="L1417" s="3"/>
      <c r="N1417" s="3"/>
      <c r="O1417" s="284"/>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row>
    <row r="1418" spans="1:144">
      <c r="A1418" s="3"/>
      <c r="B1418" s="3"/>
      <c r="C1418" s="3"/>
      <c r="D1418" s="3"/>
      <c r="E1418" s="3"/>
      <c r="F1418" s="3"/>
      <c r="G1418" s="3"/>
      <c r="H1418" s="3"/>
      <c r="J1418" s="3"/>
      <c r="K1418" s="3"/>
      <c r="L1418" s="3"/>
      <c r="N1418" s="3"/>
      <c r="O1418" s="284"/>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row>
    <row r="1419" spans="1:144">
      <c r="A1419" s="3"/>
      <c r="B1419" s="3"/>
      <c r="C1419" s="3"/>
      <c r="D1419" s="3"/>
      <c r="E1419" s="3"/>
      <c r="F1419" s="3"/>
      <c r="G1419" s="3"/>
      <c r="H1419" s="3"/>
      <c r="J1419" s="3"/>
      <c r="K1419" s="3"/>
      <c r="L1419" s="3"/>
      <c r="N1419" s="3"/>
      <c r="O1419" s="284"/>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row>
    <row r="1420" spans="1:144">
      <c r="A1420" s="3"/>
      <c r="B1420" s="3"/>
      <c r="C1420" s="3"/>
      <c r="D1420" s="3"/>
      <c r="E1420" s="3"/>
      <c r="F1420" s="3"/>
      <c r="G1420" s="3"/>
      <c r="H1420" s="3"/>
      <c r="J1420" s="3"/>
      <c r="K1420" s="3"/>
      <c r="L1420" s="3"/>
      <c r="N1420" s="3"/>
      <c r="O1420" s="284"/>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row>
    <row r="1421" spans="1:144">
      <c r="A1421" s="3"/>
      <c r="B1421" s="3"/>
      <c r="C1421" s="3"/>
      <c r="D1421" s="3"/>
      <c r="E1421" s="3"/>
      <c r="F1421" s="3"/>
      <c r="G1421" s="3"/>
      <c r="H1421" s="3"/>
      <c r="J1421" s="3"/>
      <c r="K1421" s="3"/>
      <c r="L1421" s="3"/>
      <c r="N1421" s="3"/>
      <c r="O1421" s="284"/>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row>
    <row r="1422" spans="1:144">
      <c r="A1422" s="3"/>
      <c r="B1422" s="3"/>
      <c r="C1422" s="3"/>
      <c r="D1422" s="3"/>
      <c r="E1422" s="3"/>
      <c r="F1422" s="3"/>
      <c r="G1422" s="3"/>
      <c r="H1422" s="3"/>
      <c r="J1422" s="3"/>
      <c r="K1422" s="3"/>
      <c r="L1422" s="3"/>
      <c r="N1422" s="3"/>
      <c r="O1422" s="284"/>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row>
    <row r="1423" spans="1:144">
      <c r="A1423" s="3"/>
      <c r="B1423" s="3"/>
      <c r="C1423" s="3"/>
      <c r="D1423" s="3"/>
      <c r="E1423" s="3"/>
      <c r="F1423" s="3"/>
      <c r="G1423" s="3"/>
      <c r="H1423" s="3"/>
      <c r="J1423" s="3"/>
      <c r="K1423" s="3"/>
      <c r="L1423" s="3"/>
      <c r="N1423" s="3"/>
      <c r="O1423" s="284"/>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row>
    <row r="1424" spans="1:144">
      <c r="A1424" s="3"/>
      <c r="B1424" s="3"/>
      <c r="C1424" s="3"/>
      <c r="D1424" s="3"/>
      <c r="E1424" s="3"/>
      <c r="F1424" s="3"/>
      <c r="G1424" s="3"/>
      <c r="H1424" s="3"/>
      <c r="J1424" s="3"/>
      <c r="K1424" s="3"/>
      <c r="L1424" s="3"/>
      <c r="N1424" s="3"/>
      <c r="O1424" s="284"/>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row>
    <row r="1425" spans="1:144">
      <c r="A1425" s="3"/>
      <c r="B1425" s="3"/>
      <c r="C1425" s="3"/>
      <c r="D1425" s="3"/>
      <c r="E1425" s="3"/>
      <c r="F1425" s="3"/>
      <c r="G1425" s="3"/>
      <c r="H1425" s="3"/>
      <c r="J1425" s="3"/>
      <c r="K1425" s="3"/>
      <c r="L1425" s="3"/>
      <c r="N1425" s="3"/>
      <c r="O1425" s="284"/>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row>
    <row r="1426" spans="1:144">
      <c r="A1426" s="3"/>
      <c r="B1426" s="3"/>
      <c r="C1426" s="3"/>
      <c r="D1426" s="3"/>
      <c r="E1426" s="3"/>
      <c r="F1426" s="3"/>
      <c r="G1426" s="3"/>
      <c r="H1426" s="3"/>
      <c r="J1426" s="3"/>
      <c r="K1426" s="3"/>
      <c r="L1426" s="3"/>
      <c r="N1426" s="3"/>
      <c r="O1426" s="284"/>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row>
    <row r="1427" spans="1:144">
      <c r="A1427" s="3"/>
      <c r="B1427" s="3"/>
      <c r="C1427" s="3"/>
      <c r="D1427" s="3"/>
      <c r="E1427" s="3"/>
      <c r="F1427" s="3"/>
      <c r="G1427" s="3"/>
      <c r="H1427" s="3"/>
      <c r="J1427" s="3"/>
      <c r="K1427" s="3"/>
      <c r="L1427" s="3"/>
      <c r="N1427" s="3"/>
      <c r="O1427" s="284"/>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row>
    <row r="1428" spans="1:144">
      <c r="A1428" s="3"/>
      <c r="B1428" s="3"/>
      <c r="C1428" s="3"/>
      <c r="D1428" s="3"/>
      <c r="E1428" s="3"/>
      <c r="F1428" s="3"/>
      <c r="G1428" s="3"/>
      <c r="H1428" s="3"/>
      <c r="J1428" s="3"/>
      <c r="K1428" s="3"/>
      <c r="L1428" s="3"/>
      <c r="N1428" s="3"/>
      <c r="O1428" s="284"/>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row>
    <row r="1429" spans="1:144">
      <c r="A1429" s="3"/>
      <c r="B1429" s="3"/>
      <c r="C1429" s="3"/>
      <c r="D1429" s="3"/>
      <c r="E1429" s="3"/>
      <c r="F1429" s="3"/>
      <c r="G1429" s="3"/>
      <c r="H1429" s="3"/>
      <c r="J1429" s="3"/>
      <c r="K1429" s="3"/>
      <c r="L1429" s="3"/>
      <c r="N1429" s="3"/>
      <c r="O1429" s="284"/>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row>
    <row r="1430" spans="1:144">
      <c r="A1430" s="3"/>
      <c r="B1430" s="3"/>
      <c r="C1430" s="3"/>
      <c r="D1430" s="3"/>
      <c r="E1430" s="3"/>
      <c r="F1430" s="3"/>
      <c r="G1430" s="3"/>
      <c r="H1430" s="3"/>
      <c r="J1430" s="3"/>
      <c r="K1430" s="3"/>
      <c r="L1430" s="3"/>
      <c r="N1430" s="3"/>
      <c r="O1430" s="284"/>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row>
    <row r="1431" spans="1:144">
      <c r="A1431" s="3"/>
      <c r="B1431" s="3"/>
      <c r="C1431" s="3"/>
      <c r="D1431" s="3"/>
      <c r="E1431" s="3"/>
      <c r="F1431" s="3"/>
      <c r="G1431" s="3"/>
      <c r="H1431" s="3"/>
      <c r="J1431" s="3"/>
      <c r="K1431" s="3"/>
      <c r="L1431" s="3"/>
      <c r="N1431" s="3"/>
      <c r="O1431" s="284"/>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row>
    <row r="1432" spans="1:144">
      <c r="A1432" s="3"/>
      <c r="B1432" s="3"/>
      <c r="C1432" s="3"/>
      <c r="D1432" s="3"/>
      <c r="E1432" s="3"/>
      <c r="F1432" s="3"/>
      <c r="G1432" s="3"/>
      <c r="H1432" s="3"/>
      <c r="J1432" s="3"/>
      <c r="K1432" s="3"/>
      <c r="L1432" s="3"/>
      <c r="N1432" s="3"/>
      <c r="O1432" s="284"/>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row>
    <row r="1433" spans="1:144">
      <c r="A1433" s="3"/>
      <c r="B1433" s="3"/>
      <c r="C1433" s="3"/>
      <c r="D1433" s="3"/>
      <c r="E1433" s="3"/>
      <c r="F1433" s="3"/>
      <c r="G1433" s="3"/>
      <c r="H1433" s="3"/>
      <c r="J1433" s="3"/>
      <c r="K1433" s="3"/>
      <c r="L1433" s="3"/>
      <c r="N1433" s="3"/>
      <c r="O1433" s="284"/>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row>
    <row r="1434" spans="1:144">
      <c r="A1434" s="3"/>
      <c r="B1434" s="3"/>
      <c r="C1434" s="3"/>
      <c r="D1434" s="3"/>
      <c r="E1434" s="3"/>
      <c r="F1434" s="3"/>
      <c r="G1434" s="3"/>
      <c r="H1434" s="3"/>
      <c r="J1434" s="3"/>
      <c r="K1434" s="3"/>
      <c r="L1434" s="3"/>
      <c r="N1434" s="3"/>
      <c r="O1434" s="284"/>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row>
    <row r="1435" spans="1:144">
      <c r="A1435" s="3"/>
      <c r="B1435" s="3"/>
      <c r="C1435" s="3"/>
      <c r="D1435" s="3"/>
      <c r="E1435" s="3"/>
      <c r="F1435" s="3"/>
      <c r="G1435" s="3"/>
      <c r="H1435" s="3"/>
      <c r="J1435" s="3"/>
      <c r="K1435" s="3"/>
      <c r="L1435" s="3"/>
      <c r="N1435" s="3"/>
      <c r="O1435" s="284"/>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row>
    <row r="1436" spans="1:144">
      <c r="A1436" s="3"/>
      <c r="B1436" s="3"/>
      <c r="C1436" s="3"/>
      <c r="D1436" s="3"/>
      <c r="E1436" s="3"/>
      <c r="F1436" s="3"/>
      <c r="G1436" s="3"/>
      <c r="H1436" s="3"/>
      <c r="J1436" s="3"/>
      <c r="K1436" s="3"/>
      <c r="L1436" s="3"/>
      <c r="N1436" s="3"/>
      <c r="O1436" s="284"/>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row>
    <row r="1437" spans="1:144">
      <c r="A1437" s="3"/>
      <c r="B1437" s="3"/>
      <c r="C1437" s="3"/>
      <c r="D1437" s="3"/>
      <c r="E1437" s="3"/>
      <c r="F1437" s="3"/>
      <c r="G1437" s="3"/>
      <c r="H1437" s="3"/>
      <c r="J1437" s="3"/>
      <c r="K1437" s="3"/>
      <c r="L1437" s="3"/>
      <c r="N1437" s="3"/>
      <c r="O1437" s="284"/>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row>
    <row r="1438" spans="1:144">
      <c r="A1438" s="3"/>
      <c r="B1438" s="3"/>
      <c r="C1438" s="3"/>
      <c r="D1438" s="3"/>
      <c r="E1438" s="3"/>
      <c r="F1438" s="3"/>
      <c r="G1438" s="3"/>
      <c r="H1438" s="3"/>
      <c r="J1438" s="3"/>
      <c r="K1438" s="3"/>
      <c r="L1438" s="3"/>
      <c r="N1438" s="3"/>
      <c r="O1438" s="284"/>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row>
    <row r="1439" spans="1:144">
      <c r="A1439" s="3"/>
      <c r="B1439" s="3"/>
      <c r="C1439" s="3"/>
      <c r="D1439" s="3"/>
      <c r="E1439" s="3"/>
      <c r="F1439" s="3"/>
      <c r="G1439" s="3"/>
      <c r="H1439" s="3"/>
      <c r="J1439" s="3"/>
      <c r="K1439" s="3"/>
      <c r="L1439" s="3"/>
      <c r="N1439" s="3"/>
      <c r="O1439" s="284"/>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row>
    <row r="1440" spans="1:144">
      <c r="A1440" s="3"/>
      <c r="B1440" s="3"/>
      <c r="C1440" s="3"/>
      <c r="D1440" s="3"/>
      <c r="E1440" s="3"/>
      <c r="F1440" s="3"/>
      <c r="G1440" s="3"/>
      <c r="H1440" s="3"/>
      <c r="J1440" s="3"/>
      <c r="K1440" s="3"/>
      <c r="L1440" s="3"/>
      <c r="N1440" s="3"/>
      <c r="O1440" s="284"/>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row>
    <row r="1441" spans="1:144">
      <c r="A1441" s="3"/>
      <c r="B1441" s="3"/>
      <c r="C1441" s="3"/>
      <c r="D1441" s="3"/>
      <c r="E1441" s="3"/>
      <c r="F1441" s="3"/>
      <c r="G1441" s="3"/>
      <c r="H1441" s="3"/>
      <c r="J1441" s="3"/>
      <c r="K1441" s="3"/>
      <c r="L1441" s="3"/>
      <c r="N1441" s="3"/>
      <c r="O1441" s="284"/>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row>
    <row r="1442" spans="1:144">
      <c r="A1442" s="3"/>
      <c r="B1442" s="3"/>
      <c r="C1442" s="3"/>
      <c r="D1442" s="3"/>
      <c r="E1442" s="3"/>
      <c r="F1442" s="3"/>
      <c r="G1442" s="3"/>
      <c r="H1442" s="3"/>
      <c r="J1442" s="3"/>
      <c r="K1442" s="3"/>
      <c r="L1442" s="3"/>
      <c r="N1442" s="3"/>
      <c r="O1442" s="284"/>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row>
    <row r="1443" spans="1:144">
      <c r="A1443" s="3"/>
      <c r="B1443" s="3"/>
      <c r="C1443" s="3"/>
      <c r="D1443" s="3"/>
      <c r="E1443" s="3"/>
      <c r="F1443" s="3"/>
      <c r="G1443" s="3"/>
      <c r="H1443" s="3"/>
      <c r="J1443" s="3"/>
      <c r="K1443" s="3"/>
      <c r="L1443" s="3"/>
      <c r="N1443" s="3"/>
      <c r="O1443" s="284"/>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row>
    <row r="1444" spans="1:144">
      <c r="A1444" s="3"/>
      <c r="B1444" s="3"/>
      <c r="C1444" s="3"/>
      <c r="D1444" s="3"/>
      <c r="E1444" s="3"/>
      <c r="F1444" s="3"/>
      <c r="G1444" s="3"/>
      <c r="H1444" s="3"/>
      <c r="J1444" s="3"/>
      <c r="K1444" s="3"/>
      <c r="L1444" s="3"/>
      <c r="N1444" s="3"/>
      <c r="O1444" s="284"/>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row>
    <row r="1445" spans="1:144">
      <c r="A1445" s="3"/>
      <c r="B1445" s="3"/>
      <c r="C1445" s="3"/>
      <c r="D1445" s="3"/>
      <c r="E1445" s="3"/>
      <c r="F1445" s="3"/>
      <c r="G1445" s="3"/>
      <c r="H1445" s="3"/>
      <c r="J1445" s="3"/>
      <c r="K1445" s="3"/>
      <c r="L1445" s="3"/>
      <c r="N1445" s="3"/>
      <c r="O1445" s="284"/>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row>
    <row r="1446" spans="1:144">
      <c r="A1446" s="3"/>
      <c r="B1446" s="3"/>
      <c r="C1446" s="3"/>
      <c r="D1446" s="3"/>
      <c r="E1446" s="3"/>
      <c r="F1446" s="3"/>
      <c r="G1446" s="3"/>
      <c r="H1446" s="3"/>
      <c r="J1446" s="3"/>
      <c r="K1446" s="3"/>
      <c r="L1446" s="3"/>
      <c r="N1446" s="3"/>
      <c r="O1446" s="284"/>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row>
    <row r="1447" spans="1:144">
      <c r="A1447" s="3"/>
      <c r="B1447" s="3"/>
      <c r="C1447" s="3"/>
      <c r="D1447" s="3"/>
      <c r="E1447" s="3"/>
      <c r="F1447" s="3"/>
      <c r="G1447" s="3"/>
      <c r="H1447" s="3"/>
      <c r="J1447" s="3"/>
      <c r="K1447" s="3"/>
      <c r="L1447" s="3"/>
      <c r="N1447" s="3"/>
      <c r="O1447" s="284"/>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row>
    <row r="1448" spans="1:144">
      <c r="A1448" s="3"/>
      <c r="B1448" s="3"/>
      <c r="C1448" s="3"/>
      <c r="D1448" s="3"/>
      <c r="E1448" s="3"/>
      <c r="F1448" s="3"/>
      <c r="G1448" s="3"/>
      <c r="H1448" s="3"/>
      <c r="J1448" s="3"/>
      <c r="K1448" s="3"/>
      <c r="L1448" s="3"/>
      <c r="N1448" s="3"/>
      <c r="O1448" s="284"/>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row>
    <row r="1449" spans="1:144">
      <c r="A1449" s="3"/>
      <c r="B1449" s="3"/>
      <c r="C1449" s="3"/>
      <c r="D1449" s="3"/>
      <c r="E1449" s="3"/>
      <c r="F1449" s="3"/>
      <c r="G1449" s="3"/>
      <c r="H1449" s="3"/>
      <c r="J1449" s="3"/>
      <c r="K1449" s="3"/>
      <c r="L1449" s="3"/>
      <c r="N1449" s="3"/>
      <c r="O1449" s="284"/>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row>
    <row r="1450" spans="1:144">
      <c r="A1450" s="3"/>
      <c r="B1450" s="3"/>
      <c r="C1450" s="3"/>
      <c r="D1450" s="3"/>
      <c r="E1450" s="3"/>
      <c r="F1450" s="3"/>
      <c r="G1450" s="3"/>
      <c r="H1450" s="3"/>
      <c r="J1450" s="3"/>
      <c r="K1450" s="3"/>
      <c r="L1450" s="3"/>
      <c r="N1450" s="3"/>
      <c r="O1450" s="284"/>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row>
    <row r="1451" spans="1:144">
      <c r="A1451" s="3"/>
      <c r="B1451" s="3"/>
      <c r="C1451" s="3"/>
      <c r="D1451" s="3"/>
      <c r="E1451" s="3"/>
      <c r="F1451" s="3"/>
      <c r="G1451" s="3"/>
      <c r="H1451" s="3"/>
      <c r="J1451" s="3"/>
      <c r="K1451" s="3"/>
      <c r="L1451" s="3"/>
      <c r="N1451" s="3"/>
      <c r="O1451" s="284"/>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row>
    <row r="1452" spans="1:144">
      <c r="A1452" s="3"/>
      <c r="B1452" s="3"/>
      <c r="C1452" s="3"/>
      <c r="D1452" s="3"/>
      <c r="E1452" s="3"/>
      <c r="F1452" s="3"/>
      <c r="G1452" s="3"/>
      <c r="H1452" s="3"/>
      <c r="J1452" s="3"/>
      <c r="K1452" s="3"/>
      <c r="L1452" s="3"/>
      <c r="N1452" s="3"/>
      <c r="O1452" s="284"/>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row>
    <row r="1453" spans="1:144">
      <c r="A1453" s="3"/>
      <c r="B1453" s="3"/>
      <c r="C1453" s="3"/>
      <c r="D1453" s="3"/>
      <c r="E1453" s="3"/>
      <c r="F1453" s="3"/>
      <c r="G1453" s="3"/>
      <c r="H1453" s="3"/>
      <c r="J1453" s="3"/>
      <c r="K1453" s="3"/>
      <c r="L1453" s="3"/>
      <c r="N1453" s="3"/>
      <c r="O1453" s="284"/>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row>
    <row r="1454" spans="1:144">
      <c r="A1454" s="3"/>
      <c r="B1454" s="3"/>
      <c r="C1454" s="3"/>
      <c r="D1454" s="3"/>
      <c r="E1454" s="3"/>
      <c r="F1454" s="3"/>
      <c r="G1454" s="3"/>
      <c r="H1454" s="3"/>
      <c r="J1454" s="3"/>
      <c r="K1454" s="3"/>
      <c r="L1454" s="3"/>
      <c r="N1454" s="3"/>
      <c r="O1454" s="284"/>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row>
    <row r="1455" spans="1:144">
      <c r="A1455" s="3"/>
      <c r="B1455" s="3"/>
      <c r="C1455" s="3"/>
      <c r="D1455" s="3"/>
      <c r="E1455" s="3"/>
      <c r="F1455" s="3"/>
      <c r="G1455" s="3"/>
      <c r="H1455" s="3"/>
      <c r="J1455" s="3"/>
      <c r="K1455" s="3"/>
      <c r="L1455" s="3"/>
      <c r="N1455" s="3"/>
      <c r="O1455" s="284"/>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row>
    <row r="1456" spans="1:144">
      <c r="A1456" s="3"/>
      <c r="B1456" s="3"/>
      <c r="C1456" s="3"/>
      <c r="D1456" s="3"/>
      <c r="E1456" s="3"/>
      <c r="F1456" s="3"/>
      <c r="G1456" s="3"/>
      <c r="H1456" s="3"/>
      <c r="J1456" s="3"/>
      <c r="K1456" s="3"/>
      <c r="L1456" s="3"/>
      <c r="N1456" s="3"/>
      <c r="O1456" s="284"/>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row>
    <row r="1457" spans="1:144">
      <c r="A1457" s="3"/>
      <c r="B1457" s="3"/>
      <c r="C1457" s="3"/>
      <c r="D1457" s="3"/>
      <c r="E1457" s="3"/>
      <c r="F1457" s="3"/>
      <c r="G1457" s="3"/>
      <c r="H1457" s="3"/>
      <c r="J1457" s="3"/>
      <c r="K1457" s="3"/>
      <c r="L1457" s="3"/>
      <c r="N1457" s="3"/>
      <c r="O1457" s="284"/>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row>
    <row r="1458" spans="1:144">
      <c r="A1458" s="3"/>
      <c r="B1458" s="3"/>
      <c r="C1458" s="3"/>
      <c r="D1458" s="3"/>
      <c r="E1458" s="3"/>
      <c r="F1458" s="3"/>
      <c r="G1458" s="3"/>
      <c r="H1458" s="3"/>
      <c r="J1458" s="3"/>
      <c r="K1458" s="3"/>
      <c r="L1458" s="3"/>
      <c r="N1458" s="3"/>
      <c r="O1458" s="284"/>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row>
    <row r="1459" spans="1:144">
      <c r="A1459" s="3"/>
      <c r="B1459" s="3"/>
      <c r="C1459" s="3"/>
      <c r="D1459" s="3"/>
      <c r="E1459" s="3"/>
      <c r="F1459" s="3"/>
      <c r="G1459" s="3"/>
      <c r="H1459" s="3"/>
      <c r="J1459" s="3"/>
      <c r="K1459" s="3"/>
      <c r="L1459" s="3"/>
      <c r="N1459" s="3"/>
      <c r="O1459" s="284"/>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row>
    <row r="1460" spans="1:144">
      <c r="A1460" s="3"/>
      <c r="B1460" s="3"/>
      <c r="C1460" s="3"/>
      <c r="D1460" s="3"/>
      <c r="E1460" s="3"/>
      <c r="F1460" s="3"/>
      <c r="G1460" s="3"/>
      <c r="H1460" s="3"/>
      <c r="J1460" s="3"/>
      <c r="K1460" s="3"/>
      <c r="L1460" s="3"/>
      <c r="N1460" s="3"/>
      <c r="O1460" s="284"/>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row>
    <row r="1461" spans="1:144">
      <c r="A1461" s="3"/>
      <c r="B1461" s="3"/>
      <c r="C1461" s="3"/>
      <c r="D1461" s="3"/>
      <c r="E1461" s="3"/>
      <c r="F1461" s="3"/>
      <c r="G1461" s="3"/>
      <c r="H1461" s="3"/>
      <c r="J1461" s="3"/>
      <c r="K1461" s="3"/>
      <c r="L1461" s="3"/>
      <c r="N1461" s="3"/>
      <c r="O1461" s="284"/>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row>
    <row r="1462" spans="1:144">
      <c r="A1462" s="3"/>
      <c r="B1462" s="3"/>
      <c r="C1462" s="3"/>
      <c r="D1462" s="3"/>
      <c r="E1462" s="3"/>
      <c r="F1462" s="3"/>
      <c r="G1462" s="3"/>
      <c r="H1462" s="3"/>
      <c r="J1462" s="3"/>
      <c r="K1462" s="3"/>
      <c r="L1462" s="3"/>
      <c r="N1462" s="3"/>
      <c r="O1462" s="284"/>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row>
    <row r="1463" spans="1:144">
      <c r="A1463" s="3"/>
      <c r="B1463" s="3"/>
      <c r="C1463" s="3"/>
      <c r="D1463" s="3"/>
      <c r="E1463" s="3"/>
      <c r="F1463" s="3"/>
      <c r="G1463" s="3"/>
      <c r="H1463" s="3"/>
      <c r="J1463" s="3"/>
      <c r="K1463" s="3"/>
      <c r="L1463" s="3"/>
      <c r="N1463" s="3"/>
      <c r="O1463" s="284"/>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row>
    <row r="1464" spans="1:144">
      <c r="A1464" s="3"/>
      <c r="B1464" s="3"/>
      <c r="C1464" s="3"/>
      <c r="D1464" s="3"/>
      <c r="E1464" s="3"/>
      <c r="F1464" s="3"/>
      <c r="G1464" s="3"/>
      <c r="H1464" s="3"/>
      <c r="J1464" s="3"/>
      <c r="K1464" s="3"/>
      <c r="L1464" s="3"/>
      <c r="N1464" s="3"/>
      <c r="O1464" s="284"/>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row>
    <row r="1465" spans="1:144">
      <c r="A1465" s="3"/>
      <c r="B1465" s="3"/>
      <c r="C1465" s="3"/>
      <c r="D1465" s="3"/>
      <c r="E1465" s="3"/>
      <c r="F1465" s="3"/>
      <c r="G1465" s="3"/>
      <c r="H1465" s="3"/>
      <c r="J1465" s="3"/>
      <c r="K1465" s="3"/>
      <c r="L1465" s="3"/>
      <c r="N1465" s="3"/>
      <c r="O1465" s="284"/>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row>
    <row r="1466" spans="1:144">
      <c r="A1466" s="3"/>
      <c r="B1466" s="3"/>
      <c r="C1466" s="3"/>
      <c r="D1466" s="3"/>
      <c r="E1466" s="3"/>
      <c r="F1466" s="3"/>
      <c r="G1466" s="3"/>
      <c r="H1466" s="3"/>
      <c r="J1466" s="3"/>
      <c r="K1466" s="3"/>
      <c r="L1466" s="3"/>
      <c r="N1466" s="3"/>
      <c r="O1466" s="284"/>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row>
    <row r="1467" spans="1:144">
      <c r="A1467" s="3"/>
      <c r="B1467" s="3"/>
      <c r="C1467" s="3"/>
      <c r="D1467" s="3"/>
      <c r="E1467" s="3"/>
      <c r="F1467" s="3"/>
      <c r="G1467" s="3"/>
      <c r="H1467" s="3"/>
      <c r="J1467" s="3"/>
      <c r="K1467" s="3"/>
      <c r="L1467" s="3"/>
      <c r="N1467" s="3"/>
      <c r="O1467" s="284"/>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row>
    <row r="1468" spans="1:144">
      <c r="A1468" s="3"/>
      <c r="B1468" s="3"/>
      <c r="C1468" s="3"/>
      <c r="D1468" s="3"/>
      <c r="E1468" s="3"/>
      <c r="F1468" s="3"/>
      <c r="G1468" s="3"/>
      <c r="H1468" s="3"/>
      <c r="J1468" s="3"/>
      <c r="K1468" s="3"/>
      <c r="L1468" s="3"/>
      <c r="N1468" s="3"/>
      <c r="O1468" s="284"/>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row>
    <row r="1469" spans="1:144">
      <c r="A1469" s="3"/>
      <c r="B1469" s="3"/>
      <c r="C1469" s="3"/>
      <c r="D1469" s="3"/>
      <c r="E1469" s="3"/>
      <c r="F1469" s="3"/>
      <c r="G1469" s="3"/>
      <c r="H1469" s="3"/>
      <c r="J1469" s="3"/>
      <c r="K1469" s="3"/>
      <c r="L1469" s="3"/>
      <c r="N1469" s="3"/>
      <c r="O1469" s="284"/>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row>
    <row r="1470" spans="1:144">
      <c r="A1470" s="3"/>
      <c r="B1470" s="3"/>
      <c r="C1470" s="3"/>
      <c r="D1470" s="3"/>
      <c r="E1470" s="3"/>
      <c r="F1470" s="3"/>
      <c r="G1470" s="3"/>
      <c r="H1470" s="3"/>
      <c r="J1470" s="3"/>
      <c r="K1470" s="3"/>
      <c r="L1470" s="3"/>
      <c r="N1470" s="3"/>
      <c r="O1470" s="284"/>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row>
    <row r="1471" spans="1:144">
      <c r="A1471" s="3"/>
      <c r="B1471" s="3"/>
      <c r="C1471" s="3"/>
      <c r="D1471" s="3"/>
      <c r="E1471" s="3"/>
      <c r="F1471" s="3"/>
      <c r="G1471" s="3"/>
      <c r="H1471" s="3"/>
      <c r="J1471" s="3"/>
      <c r="K1471" s="3"/>
      <c r="L1471" s="3"/>
      <c r="N1471" s="3"/>
      <c r="O1471" s="284"/>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row>
    <row r="1472" spans="1:144">
      <c r="A1472" s="3"/>
      <c r="B1472" s="3"/>
      <c r="C1472" s="3"/>
      <c r="D1472" s="3"/>
      <c r="E1472" s="3"/>
      <c r="F1472" s="3"/>
      <c r="G1472" s="3"/>
      <c r="H1472" s="3"/>
      <c r="J1472" s="3"/>
      <c r="K1472" s="3"/>
      <c r="L1472" s="3"/>
      <c r="N1472" s="3"/>
      <c r="O1472" s="284"/>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row>
    <row r="1473" spans="1:144">
      <c r="A1473" s="3"/>
      <c r="B1473" s="3"/>
      <c r="C1473" s="3"/>
      <c r="D1473" s="3"/>
      <c r="E1473" s="3"/>
      <c r="F1473" s="3"/>
      <c r="G1473" s="3"/>
      <c r="H1473" s="3"/>
      <c r="J1473" s="3"/>
      <c r="K1473" s="3"/>
      <c r="L1473" s="3"/>
      <c r="N1473" s="3"/>
      <c r="O1473" s="284"/>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row>
    <row r="1474" spans="1:144">
      <c r="A1474" s="3"/>
      <c r="B1474" s="3"/>
      <c r="C1474" s="3"/>
      <c r="D1474" s="3"/>
      <c r="E1474" s="3"/>
      <c r="F1474" s="3"/>
      <c r="G1474" s="3"/>
      <c r="H1474" s="3"/>
      <c r="J1474" s="3"/>
      <c r="K1474" s="3"/>
      <c r="L1474" s="3"/>
      <c r="N1474" s="3"/>
      <c r="O1474" s="284"/>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row>
    <row r="1475" spans="1:144">
      <c r="A1475" s="3"/>
      <c r="B1475" s="3"/>
      <c r="C1475" s="3"/>
      <c r="D1475" s="3"/>
      <c r="E1475" s="3"/>
      <c r="F1475" s="3"/>
      <c r="G1475" s="3"/>
      <c r="H1475" s="3"/>
      <c r="J1475" s="3"/>
      <c r="K1475" s="3"/>
      <c r="L1475" s="3"/>
      <c r="N1475" s="3"/>
      <c r="O1475" s="284"/>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row>
    <row r="1476" spans="1:144">
      <c r="A1476" s="3"/>
      <c r="B1476" s="3"/>
      <c r="C1476" s="3"/>
      <c r="D1476" s="3"/>
      <c r="E1476" s="3"/>
      <c r="F1476" s="3"/>
      <c r="G1476" s="3"/>
      <c r="H1476" s="3"/>
      <c r="J1476" s="3"/>
      <c r="K1476" s="3"/>
      <c r="L1476" s="3"/>
      <c r="N1476" s="3"/>
      <c r="O1476" s="284"/>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row>
    <row r="1477" spans="1:144">
      <c r="A1477" s="3"/>
      <c r="B1477" s="3"/>
      <c r="C1477" s="3"/>
      <c r="D1477" s="3"/>
      <c r="E1477" s="3"/>
      <c r="F1477" s="3"/>
      <c r="G1477" s="3"/>
      <c r="H1477" s="3"/>
      <c r="J1477" s="3"/>
      <c r="K1477" s="3"/>
      <c r="L1477" s="3"/>
      <c r="N1477" s="3"/>
      <c r="O1477" s="284"/>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row>
    <row r="1478" spans="1:144">
      <c r="A1478" s="3"/>
      <c r="B1478" s="3"/>
      <c r="C1478" s="3"/>
      <c r="D1478" s="3"/>
      <c r="E1478" s="3"/>
      <c r="F1478" s="3"/>
      <c r="G1478" s="3"/>
      <c r="H1478" s="3"/>
      <c r="J1478" s="3"/>
      <c r="K1478" s="3"/>
      <c r="L1478" s="3"/>
      <c r="N1478" s="3"/>
      <c r="O1478" s="284"/>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row>
    <row r="1479" spans="1:144">
      <c r="A1479" s="3"/>
      <c r="B1479" s="3"/>
      <c r="C1479" s="3"/>
      <c r="D1479" s="3"/>
      <c r="E1479" s="3"/>
      <c r="F1479" s="3"/>
      <c r="G1479" s="3"/>
      <c r="H1479" s="3"/>
      <c r="J1479" s="3"/>
      <c r="K1479" s="3"/>
      <c r="L1479" s="3"/>
      <c r="N1479" s="3"/>
      <c r="O1479" s="284"/>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row>
    <row r="1480" spans="1:144">
      <c r="A1480" s="3"/>
      <c r="B1480" s="3"/>
      <c r="C1480" s="3"/>
      <c r="D1480" s="3"/>
      <c r="E1480" s="3"/>
      <c r="F1480" s="3"/>
      <c r="G1480" s="3"/>
      <c r="H1480" s="3"/>
      <c r="J1480" s="3"/>
      <c r="K1480" s="3"/>
      <c r="L1480" s="3"/>
      <c r="N1480" s="3"/>
      <c r="O1480" s="284"/>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row>
    <row r="1481" spans="1:144">
      <c r="A1481" s="3"/>
      <c r="B1481" s="3"/>
      <c r="C1481" s="3"/>
      <c r="D1481" s="3"/>
      <c r="E1481" s="3"/>
      <c r="F1481" s="3"/>
      <c r="G1481" s="3"/>
      <c r="H1481" s="3"/>
      <c r="J1481" s="3"/>
      <c r="K1481" s="3"/>
      <c r="L1481" s="3"/>
      <c r="N1481" s="3"/>
      <c r="O1481" s="284"/>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row>
    <row r="1482" spans="1:144">
      <c r="A1482" s="3"/>
      <c r="B1482" s="3"/>
      <c r="C1482" s="3"/>
      <c r="D1482" s="3"/>
      <c r="E1482" s="3"/>
      <c r="F1482" s="3"/>
      <c r="G1482" s="3"/>
      <c r="H1482" s="3"/>
      <c r="J1482" s="3"/>
      <c r="K1482" s="3"/>
      <c r="L1482" s="3"/>
      <c r="N1482" s="3"/>
      <c r="O1482" s="284"/>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row>
    <row r="1483" spans="1:144">
      <c r="A1483" s="3"/>
      <c r="B1483" s="3"/>
      <c r="C1483" s="3"/>
      <c r="D1483" s="3"/>
      <c r="E1483" s="3"/>
      <c r="F1483" s="3"/>
      <c r="G1483" s="3"/>
      <c r="H1483" s="3"/>
      <c r="J1483" s="3"/>
      <c r="K1483" s="3"/>
      <c r="L1483" s="3"/>
      <c r="N1483" s="3"/>
      <c r="O1483" s="284"/>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row>
    <row r="1484" spans="1:144">
      <c r="A1484" s="3"/>
      <c r="B1484" s="3"/>
      <c r="C1484" s="3"/>
      <c r="D1484" s="3"/>
      <c r="E1484" s="3"/>
      <c r="F1484" s="3"/>
      <c r="G1484" s="3"/>
      <c r="H1484" s="3"/>
      <c r="J1484" s="3"/>
      <c r="K1484" s="3"/>
      <c r="L1484" s="3"/>
      <c r="N1484" s="3"/>
      <c r="O1484" s="284"/>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row>
    <row r="1485" spans="1:144">
      <c r="A1485" s="3"/>
      <c r="B1485" s="3"/>
      <c r="C1485" s="3"/>
      <c r="D1485" s="3"/>
      <c r="E1485" s="3"/>
      <c r="F1485" s="3"/>
      <c r="G1485" s="3"/>
      <c r="H1485" s="3"/>
      <c r="J1485" s="3"/>
      <c r="K1485" s="3"/>
      <c r="L1485" s="3"/>
      <c r="N1485" s="3"/>
      <c r="O1485" s="284"/>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row>
    <row r="1486" spans="1:144">
      <c r="A1486" s="3"/>
      <c r="B1486" s="3"/>
      <c r="C1486" s="3"/>
      <c r="D1486" s="3"/>
      <c r="E1486" s="3"/>
      <c r="F1486" s="3"/>
      <c r="G1486" s="3"/>
      <c r="H1486" s="3"/>
      <c r="J1486" s="3"/>
      <c r="K1486" s="3"/>
      <c r="L1486" s="3"/>
      <c r="N1486" s="3"/>
      <c r="O1486" s="284"/>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row>
    <row r="1487" spans="1:144">
      <c r="A1487" s="3"/>
      <c r="B1487" s="3"/>
      <c r="C1487" s="3"/>
      <c r="D1487" s="3"/>
      <c r="E1487" s="3"/>
      <c r="F1487" s="3"/>
      <c r="G1487" s="3"/>
      <c r="H1487" s="3"/>
      <c r="J1487" s="3"/>
      <c r="K1487" s="3"/>
      <c r="L1487" s="3"/>
      <c r="N1487" s="3"/>
      <c r="O1487" s="284"/>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row>
    <row r="1488" spans="1:144">
      <c r="A1488" s="3"/>
      <c r="B1488" s="3"/>
      <c r="C1488" s="3"/>
      <c r="D1488" s="3"/>
      <c r="E1488" s="3"/>
      <c r="F1488" s="3"/>
      <c r="G1488" s="3"/>
      <c r="H1488" s="3"/>
      <c r="J1488" s="3"/>
      <c r="K1488" s="3"/>
      <c r="L1488" s="3"/>
      <c r="N1488" s="3"/>
      <c r="O1488" s="284"/>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row>
    <row r="1489" spans="1:144">
      <c r="A1489" s="3"/>
      <c r="B1489" s="3"/>
      <c r="C1489" s="3"/>
      <c r="D1489" s="3"/>
      <c r="E1489" s="3"/>
      <c r="F1489" s="3"/>
      <c r="G1489" s="3"/>
      <c r="H1489" s="3"/>
      <c r="J1489" s="3"/>
      <c r="K1489" s="3"/>
      <c r="L1489" s="3"/>
      <c r="N1489" s="3"/>
      <c r="O1489" s="284"/>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row>
    <row r="1490" spans="1:144">
      <c r="A1490" s="3"/>
      <c r="B1490" s="3"/>
      <c r="C1490" s="3"/>
      <c r="D1490" s="3"/>
      <c r="E1490" s="3"/>
      <c r="F1490" s="3"/>
      <c r="G1490" s="3"/>
      <c r="H1490" s="3"/>
      <c r="J1490" s="3"/>
      <c r="K1490" s="3"/>
      <c r="L1490" s="3"/>
      <c r="N1490" s="3"/>
      <c r="O1490" s="284"/>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row>
    <row r="1491" spans="1:144">
      <c r="A1491" s="3"/>
      <c r="B1491" s="3"/>
      <c r="C1491" s="3"/>
      <c r="D1491" s="3"/>
      <c r="E1491" s="3"/>
      <c r="F1491" s="3"/>
      <c r="G1491" s="3"/>
      <c r="H1491" s="3"/>
      <c r="J1491" s="3"/>
      <c r="K1491" s="3"/>
      <c r="L1491" s="3"/>
      <c r="N1491" s="3"/>
      <c r="O1491" s="284"/>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row>
    <row r="1492" spans="1:144">
      <c r="A1492" s="3"/>
      <c r="B1492" s="3"/>
      <c r="C1492" s="3"/>
      <c r="D1492" s="3"/>
      <c r="E1492" s="3"/>
      <c r="F1492" s="3"/>
      <c r="G1492" s="3"/>
      <c r="H1492" s="3"/>
      <c r="J1492" s="3"/>
      <c r="K1492" s="3"/>
      <c r="L1492" s="3"/>
      <c r="N1492" s="3"/>
      <c r="O1492" s="284"/>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row>
    <row r="1493" spans="1:144">
      <c r="A1493" s="3"/>
      <c r="B1493" s="3"/>
      <c r="C1493" s="3"/>
      <c r="D1493" s="3"/>
      <c r="E1493" s="3"/>
      <c r="F1493" s="3"/>
      <c r="G1493" s="3"/>
      <c r="H1493" s="3"/>
      <c r="J1493" s="3"/>
      <c r="K1493" s="3"/>
      <c r="L1493" s="3"/>
      <c r="N1493" s="3"/>
      <c r="O1493" s="284"/>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row>
    <row r="1494" spans="1:144">
      <c r="A1494" s="3"/>
      <c r="B1494" s="3"/>
      <c r="C1494" s="3"/>
      <c r="D1494" s="3"/>
      <c r="E1494" s="3"/>
      <c r="F1494" s="3"/>
      <c r="G1494" s="3"/>
      <c r="H1494" s="3"/>
      <c r="J1494" s="3"/>
      <c r="K1494" s="3"/>
      <c r="L1494" s="3"/>
      <c r="N1494" s="3"/>
      <c r="O1494" s="284"/>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row>
    <row r="1495" spans="1:144">
      <c r="A1495" s="3"/>
      <c r="B1495" s="3"/>
      <c r="C1495" s="3"/>
      <c r="D1495" s="3"/>
      <c r="E1495" s="3"/>
      <c r="F1495" s="3"/>
      <c r="G1495" s="3"/>
      <c r="H1495" s="3"/>
      <c r="J1495" s="3"/>
      <c r="K1495" s="3"/>
      <c r="L1495" s="3"/>
      <c r="N1495" s="3"/>
      <c r="O1495" s="284"/>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row>
    <row r="1496" spans="1:144">
      <c r="A1496" s="3"/>
      <c r="B1496" s="3"/>
      <c r="C1496" s="3"/>
      <c r="D1496" s="3"/>
      <c r="E1496" s="3"/>
      <c r="F1496" s="3"/>
      <c r="G1496" s="3"/>
      <c r="H1496" s="3"/>
      <c r="J1496" s="3"/>
      <c r="K1496" s="3"/>
      <c r="L1496" s="3"/>
      <c r="N1496" s="3"/>
      <c r="O1496" s="284"/>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row>
    <row r="1497" spans="1:144">
      <c r="A1497" s="3"/>
      <c r="B1497" s="3"/>
      <c r="C1497" s="3"/>
      <c r="D1497" s="3"/>
      <c r="E1497" s="3"/>
      <c r="F1497" s="3"/>
      <c r="G1497" s="3"/>
      <c r="H1497" s="3"/>
      <c r="J1497" s="3"/>
      <c r="K1497" s="3"/>
      <c r="L1497" s="3"/>
      <c r="N1497" s="3"/>
      <c r="O1497" s="284"/>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row>
    <row r="1498" spans="1:144">
      <c r="A1498" s="3"/>
      <c r="B1498" s="3"/>
      <c r="C1498" s="3"/>
      <c r="D1498" s="3"/>
      <c r="E1498" s="3"/>
      <c r="F1498" s="3"/>
      <c r="G1498" s="3"/>
      <c r="H1498" s="3"/>
      <c r="J1498" s="3"/>
      <c r="K1498" s="3"/>
      <c r="L1498" s="3"/>
      <c r="N1498" s="3"/>
      <c r="O1498" s="284"/>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row>
    <row r="1499" spans="1:144">
      <c r="A1499" s="3"/>
      <c r="B1499" s="3"/>
      <c r="C1499" s="3"/>
      <c r="D1499" s="3"/>
      <c r="E1499" s="3"/>
      <c r="F1499" s="3"/>
      <c r="G1499" s="3"/>
      <c r="H1499" s="3"/>
      <c r="J1499" s="3"/>
      <c r="K1499" s="3"/>
      <c r="L1499" s="3"/>
      <c r="N1499" s="3"/>
      <c r="O1499" s="284"/>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row>
    <row r="1500" spans="1:144">
      <c r="A1500" s="3"/>
      <c r="B1500" s="3"/>
      <c r="C1500" s="3"/>
      <c r="D1500" s="3"/>
      <c r="E1500" s="3"/>
      <c r="F1500" s="3"/>
      <c r="G1500" s="3"/>
      <c r="H1500" s="3"/>
      <c r="J1500" s="3"/>
      <c r="K1500" s="3"/>
      <c r="L1500" s="3"/>
      <c r="N1500" s="3"/>
      <c r="O1500" s="284"/>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row>
    <row r="1501" spans="1:144">
      <c r="A1501" s="3"/>
      <c r="B1501" s="3"/>
      <c r="C1501" s="3"/>
      <c r="D1501" s="3"/>
      <c r="E1501" s="3"/>
      <c r="F1501" s="3"/>
      <c r="G1501" s="3"/>
      <c r="H1501" s="3"/>
      <c r="J1501" s="3"/>
      <c r="K1501" s="3"/>
      <c r="L1501" s="3"/>
      <c r="N1501" s="3"/>
      <c r="O1501" s="284"/>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row>
    <row r="1502" spans="1:144">
      <c r="A1502" s="3"/>
      <c r="B1502" s="3"/>
      <c r="C1502" s="3"/>
      <c r="D1502" s="3"/>
      <c r="E1502" s="3"/>
      <c r="F1502" s="3"/>
      <c r="G1502" s="3"/>
      <c r="H1502" s="3"/>
      <c r="J1502" s="3"/>
      <c r="K1502" s="3"/>
      <c r="L1502" s="3"/>
      <c r="N1502" s="3"/>
      <c r="O1502" s="284"/>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row>
    <row r="1503" spans="1:144">
      <c r="A1503" s="3"/>
      <c r="B1503" s="3"/>
      <c r="C1503" s="3"/>
      <c r="D1503" s="3"/>
      <c r="E1503" s="3"/>
      <c r="F1503" s="3"/>
      <c r="G1503" s="3"/>
      <c r="H1503" s="3"/>
      <c r="J1503" s="3"/>
      <c r="K1503" s="3"/>
      <c r="L1503" s="3"/>
      <c r="N1503" s="3"/>
      <c r="O1503" s="284"/>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row>
    <row r="1504" spans="1:144">
      <c r="A1504" s="3"/>
      <c r="B1504" s="3"/>
      <c r="C1504" s="3"/>
      <c r="D1504" s="3"/>
      <c r="E1504" s="3"/>
      <c r="F1504" s="3"/>
      <c r="G1504" s="3"/>
      <c r="H1504" s="3"/>
      <c r="J1504" s="3"/>
      <c r="K1504" s="3"/>
      <c r="L1504" s="3"/>
      <c r="N1504" s="3"/>
      <c r="O1504" s="284"/>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row>
    <row r="1505" spans="1:144">
      <c r="A1505" s="3"/>
      <c r="B1505" s="3"/>
      <c r="C1505" s="3"/>
      <c r="D1505" s="3"/>
      <c r="E1505" s="3"/>
      <c r="F1505" s="3"/>
      <c r="G1505" s="3"/>
      <c r="H1505" s="3"/>
      <c r="J1505" s="3"/>
      <c r="K1505" s="3"/>
      <c r="L1505" s="3"/>
      <c r="N1505" s="3"/>
      <c r="O1505" s="284"/>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row>
    <row r="1506" spans="1:144">
      <c r="A1506" s="3"/>
      <c r="B1506" s="3"/>
      <c r="C1506" s="3"/>
      <c r="D1506" s="3"/>
      <c r="E1506" s="3"/>
      <c r="F1506" s="3"/>
      <c r="G1506" s="3"/>
      <c r="H1506" s="3"/>
      <c r="J1506" s="3"/>
      <c r="K1506" s="3"/>
      <c r="L1506" s="3"/>
      <c r="N1506" s="3"/>
      <c r="O1506" s="284"/>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row>
    <row r="1507" spans="1:144">
      <c r="A1507" s="3"/>
      <c r="B1507" s="3"/>
      <c r="C1507" s="3"/>
      <c r="D1507" s="3"/>
      <c r="E1507" s="3"/>
      <c r="F1507" s="3"/>
      <c r="G1507" s="3"/>
      <c r="H1507" s="3"/>
      <c r="J1507" s="3"/>
      <c r="K1507" s="3"/>
      <c r="L1507" s="3"/>
      <c r="N1507" s="3"/>
      <c r="O1507" s="284"/>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row>
    <row r="1508" spans="1:144">
      <c r="A1508" s="3"/>
      <c r="B1508" s="3"/>
      <c r="C1508" s="3"/>
      <c r="D1508" s="3"/>
      <c r="E1508" s="3"/>
      <c r="F1508" s="3"/>
      <c r="G1508" s="3"/>
      <c r="H1508" s="3"/>
      <c r="J1508" s="3"/>
      <c r="K1508" s="3"/>
      <c r="L1508" s="3"/>
      <c r="N1508" s="3"/>
      <c r="O1508" s="284"/>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row>
    <row r="1509" spans="1:144">
      <c r="A1509" s="3"/>
      <c r="B1509" s="3"/>
      <c r="C1509" s="3"/>
      <c r="D1509" s="3"/>
      <c r="E1509" s="3"/>
      <c r="F1509" s="3"/>
      <c r="G1509" s="3"/>
      <c r="H1509" s="3"/>
      <c r="J1509" s="3"/>
      <c r="K1509" s="3"/>
      <c r="L1509" s="3"/>
      <c r="N1509" s="3"/>
      <c r="O1509" s="284"/>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row>
    <row r="1510" spans="1:144">
      <c r="A1510" s="3"/>
      <c r="B1510" s="3"/>
      <c r="C1510" s="3"/>
      <c r="D1510" s="3"/>
      <c r="E1510" s="3"/>
      <c r="F1510" s="3"/>
      <c r="G1510" s="3"/>
      <c r="H1510" s="3"/>
      <c r="J1510" s="3"/>
      <c r="K1510" s="3"/>
      <c r="L1510" s="3"/>
      <c r="N1510" s="3"/>
      <c r="O1510" s="284"/>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row>
    <row r="1511" spans="1:144">
      <c r="A1511" s="3"/>
      <c r="B1511" s="3"/>
      <c r="C1511" s="3"/>
      <c r="D1511" s="3"/>
      <c r="E1511" s="3"/>
      <c r="F1511" s="3"/>
      <c r="G1511" s="3"/>
      <c r="H1511" s="3"/>
      <c r="J1511" s="3"/>
      <c r="K1511" s="3"/>
      <c r="L1511" s="3"/>
      <c r="N1511" s="3"/>
      <c r="O1511" s="284"/>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row>
    <row r="1512" spans="1:144">
      <c r="A1512" s="3"/>
      <c r="B1512" s="3"/>
      <c r="C1512" s="3"/>
      <c r="D1512" s="3"/>
      <c r="E1512" s="3"/>
      <c r="F1512" s="3"/>
      <c r="G1512" s="3"/>
      <c r="H1512" s="3"/>
      <c r="J1512" s="3"/>
      <c r="K1512" s="3"/>
      <c r="L1512" s="3"/>
      <c r="N1512" s="3"/>
      <c r="O1512" s="284"/>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row>
    <row r="1513" spans="1:144">
      <c r="A1513" s="3"/>
      <c r="B1513" s="3"/>
      <c r="C1513" s="3"/>
      <c r="D1513" s="3"/>
      <c r="E1513" s="3"/>
      <c r="F1513" s="3"/>
      <c r="G1513" s="3"/>
      <c r="H1513" s="3"/>
      <c r="J1513" s="3"/>
      <c r="K1513" s="3"/>
      <c r="L1513" s="3"/>
      <c r="N1513" s="3"/>
      <c r="O1513" s="284"/>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row>
    <row r="1514" spans="1:144">
      <c r="A1514" s="3"/>
      <c r="B1514" s="3"/>
      <c r="C1514" s="3"/>
      <c r="D1514" s="3"/>
      <c r="E1514" s="3"/>
      <c r="F1514" s="3"/>
      <c r="G1514" s="3"/>
      <c r="H1514" s="3"/>
      <c r="J1514" s="3"/>
      <c r="K1514" s="3"/>
      <c r="L1514" s="3"/>
      <c r="N1514" s="3"/>
      <c r="O1514" s="284"/>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row>
    <row r="1515" spans="1:144">
      <c r="A1515" s="3"/>
      <c r="B1515" s="3"/>
      <c r="C1515" s="3"/>
      <c r="D1515" s="3"/>
      <c r="E1515" s="3"/>
      <c r="F1515" s="3"/>
      <c r="G1515" s="3"/>
      <c r="H1515" s="3"/>
      <c r="J1515" s="3"/>
      <c r="K1515" s="3"/>
      <c r="L1515" s="3"/>
      <c r="N1515" s="3"/>
      <c r="O1515" s="284"/>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row>
    <row r="1516" spans="1:144">
      <c r="A1516" s="3"/>
      <c r="B1516" s="3"/>
      <c r="C1516" s="3"/>
      <c r="D1516" s="3"/>
      <c r="E1516" s="3"/>
      <c r="F1516" s="3"/>
      <c r="G1516" s="3"/>
      <c r="H1516" s="3"/>
      <c r="J1516" s="3"/>
      <c r="K1516" s="3"/>
      <c r="L1516" s="3"/>
      <c r="N1516" s="3"/>
      <c r="O1516" s="284"/>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row>
    <row r="1517" spans="1:144">
      <c r="A1517" s="3"/>
      <c r="B1517" s="3"/>
      <c r="C1517" s="3"/>
      <c r="D1517" s="3"/>
      <c r="E1517" s="3"/>
      <c r="F1517" s="3"/>
      <c r="G1517" s="3"/>
      <c r="H1517" s="3"/>
      <c r="J1517" s="3"/>
      <c r="K1517" s="3"/>
      <c r="L1517" s="3"/>
      <c r="N1517" s="3"/>
      <c r="O1517" s="284"/>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row>
    <row r="1518" spans="1:144">
      <c r="A1518" s="3"/>
      <c r="B1518" s="3"/>
      <c r="C1518" s="3"/>
      <c r="D1518" s="3"/>
      <c r="E1518" s="3"/>
      <c r="F1518" s="3"/>
      <c r="G1518" s="3"/>
      <c r="H1518" s="3"/>
      <c r="J1518" s="3"/>
      <c r="K1518" s="3"/>
      <c r="L1518" s="3"/>
      <c r="N1518" s="3"/>
      <c r="O1518" s="284"/>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row>
    <row r="1519" spans="1:144">
      <c r="A1519" s="3"/>
      <c r="B1519" s="3"/>
      <c r="C1519" s="3"/>
      <c r="D1519" s="3"/>
      <c r="E1519" s="3"/>
      <c r="F1519" s="3"/>
      <c r="G1519" s="3"/>
      <c r="H1519" s="3"/>
      <c r="J1519" s="3"/>
      <c r="K1519" s="3"/>
      <c r="L1519" s="3"/>
      <c r="N1519" s="3"/>
      <c r="O1519" s="284"/>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row>
    <row r="1520" spans="1:144">
      <c r="A1520" s="3"/>
      <c r="B1520" s="3"/>
      <c r="C1520" s="3"/>
      <c r="D1520" s="3"/>
      <c r="E1520" s="3"/>
      <c r="F1520" s="3"/>
      <c r="G1520" s="3"/>
      <c r="H1520" s="3"/>
      <c r="J1520" s="3"/>
      <c r="K1520" s="3"/>
      <c r="L1520" s="3"/>
      <c r="N1520" s="3"/>
      <c r="O1520" s="284"/>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row>
    <row r="1521" spans="1:144">
      <c r="A1521" s="3"/>
      <c r="B1521" s="3"/>
      <c r="C1521" s="3"/>
      <c r="D1521" s="3"/>
      <c r="E1521" s="3"/>
      <c r="F1521" s="3"/>
      <c r="G1521" s="3"/>
      <c r="H1521" s="3"/>
      <c r="J1521" s="3"/>
      <c r="K1521" s="3"/>
      <c r="L1521" s="3"/>
      <c r="N1521" s="3"/>
      <c r="O1521" s="284"/>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row>
    <row r="1522" spans="1:144">
      <c r="A1522" s="3"/>
      <c r="B1522" s="3"/>
      <c r="C1522" s="3"/>
      <c r="D1522" s="3"/>
      <c r="E1522" s="3"/>
      <c r="F1522" s="3"/>
      <c r="G1522" s="3"/>
      <c r="H1522" s="3"/>
      <c r="J1522" s="3"/>
      <c r="K1522" s="3"/>
      <c r="L1522" s="3"/>
      <c r="N1522" s="3"/>
      <c r="O1522" s="284"/>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row>
    <row r="1523" spans="1:144">
      <c r="A1523" s="3"/>
      <c r="B1523" s="3"/>
      <c r="C1523" s="3"/>
      <c r="D1523" s="3"/>
      <c r="E1523" s="3"/>
      <c r="F1523" s="3"/>
      <c r="G1523" s="3"/>
      <c r="H1523" s="3"/>
      <c r="J1523" s="3"/>
      <c r="K1523" s="3"/>
      <c r="L1523" s="3"/>
      <c r="N1523" s="3"/>
      <c r="O1523" s="284"/>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row>
    <row r="1524" spans="1:144">
      <c r="A1524" s="3"/>
      <c r="B1524" s="3"/>
      <c r="C1524" s="3"/>
      <c r="D1524" s="3"/>
      <c r="E1524" s="3"/>
      <c r="F1524" s="3"/>
      <c r="G1524" s="3"/>
      <c r="H1524" s="3"/>
      <c r="J1524" s="3"/>
      <c r="K1524" s="3"/>
      <c r="L1524" s="3"/>
      <c r="N1524" s="3"/>
      <c r="O1524" s="284"/>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row>
    <row r="1525" spans="1:144">
      <c r="A1525" s="3"/>
      <c r="B1525" s="3"/>
      <c r="C1525" s="3"/>
      <c r="D1525" s="3"/>
      <c r="E1525" s="3"/>
      <c r="F1525" s="3"/>
      <c r="G1525" s="3"/>
      <c r="H1525" s="3"/>
      <c r="J1525" s="3"/>
      <c r="K1525" s="3"/>
      <c r="L1525" s="3"/>
      <c r="N1525" s="3"/>
      <c r="O1525" s="284"/>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row>
    <row r="1526" spans="1:144">
      <c r="A1526" s="3"/>
      <c r="B1526" s="3"/>
      <c r="C1526" s="3"/>
      <c r="D1526" s="3"/>
      <c r="E1526" s="3"/>
      <c r="F1526" s="3"/>
      <c r="G1526" s="3"/>
      <c r="H1526" s="3"/>
      <c r="J1526" s="3"/>
      <c r="K1526" s="3"/>
      <c r="L1526" s="3"/>
      <c r="N1526" s="3"/>
      <c r="O1526" s="284"/>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row>
    <row r="1527" spans="1:144">
      <c r="A1527" s="3"/>
      <c r="B1527" s="3"/>
      <c r="C1527" s="3"/>
      <c r="D1527" s="3"/>
      <c r="E1527" s="3"/>
      <c r="F1527" s="3"/>
      <c r="G1527" s="3"/>
      <c r="H1527" s="3"/>
      <c r="J1527" s="3"/>
      <c r="K1527" s="3"/>
      <c r="L1527" s="3"/>
      <c r="N1527" s="3"/>
      <c r="O1527" s="284"/>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row>
    <row r="1528" spans="1:144">
      <c r="A1528" s="3"/>
      <c r="B1528" s="3"/>
      <c r="C1528" s="3"/>
      <c r="D1528" s="3"/>
      <c r="E1528" s="3"/>
      <c r="F1528" s="3"/>
      <c r="G1528" s="3"/>
      <c r="H1528" s="3"/>
      <c r="J1528" s="3"/>
      <c r="K1528" s="3"/>
      <c r="L1528" s="3"/>
      <c r="N1528" s="3"/>
      <c r="O1528" s="284"/>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row>
    <row r="1529" spans="1:144">
      <c r="A1529" s="3"/>
      <c r="B1529" s="3"/>
      <c r="C1529" s="3"/>
      <c r="D1529" s="3"/>
      <c r="E1529" s="3"/>
      <c r="F1529" s="3"/>
      <c r="G1529" s="3"/>
      <c r="H1529" s="3"/>
      <c r="J1529" s="3"/>
      <c r="K1529" s="3"/>
      <c r="L1529" s="3"/>
      <c r="N1529" s="3"/>
      <c r="O1529" s="284"/>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row>
    <row r="1530" spans="1:144">
      <c r="A1530" s="3"/>
      <c r="B1530" s="3"/>
      <c r="C1530" s="3"/>
      <c r="D1530" s="3"/>
      <c r="E1530" s="3"/>
      <c r="F1530" s="3"/>
      <c r="G1530" s="3"/>
      <c r="H1530" s="3"/>
      <c r="J1530" s="3"/>
      <c r="K1530" s="3"/>
      <c r="L1530" s="3"/>
      <c r="N1530" s="3"/>
      <c r="O1530" s="284"/>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row>
    <row r="1531" spans="1:144">
      <c r="A1531" s="3"/>
      <c r="B1531" s="3"/>
      <c r="C1531" s="3"/>
      <c r="D1531" s="3"/>
      <c r="E1531" s="3"/>
      <c r="F1531" s="3"/>
      <c r="G1531" s="3"/>
      <c r="H1531" s="3"/>
      <c r="J1531" s="3"/>
      <c r="K1531" s="3"/>
      <c r="L1531" s="3"/>
      <c r="N1531" s="3"/>
      <c r="O1531" s="284"/>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row>
    <row r="1532" spans="1:144">
      <c r="A1532" s="3"/>
      <c r="B1532" s="3"/>
      <c r="C1532" s="3"/>
      <c r="D1532" s="3"/>
      <c r="E1532" s="3"/>
      <c r="F1532" s="3"/>
      <c r="G1532" s="3"/>
      <c r="H1532" s="3"/>
      <c r="J1532" s="3"/>
      <c r="K1532" s="3"/>
      <c r="L1532" s="3"/>
      <c r="N1532" s="3"/>
      <c r="O1532" s="284"/>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row>
    <row r="1533" spans="1:144">
      <c r="A1533" s="3"/>
      <c r="B1533" s="3"/>
      <c r="C1533" s="3"/>
      <c r="D1533" s="3"/>
      <c r="E1533" s="3"/>
      <c r="F1533" s="3"/>
      <c r="G1533" s="3"/>
      <c r="H1533" s="3"/>
      <c r="J1533" s="3"/>
      <c r="K1533" s="3"/>
      <c r="L1533" s="3"/>
      <c r="N1533" s="3"/>
      <c r="O1533" s="284"/>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row>
    <row r="1534" spans="1:144">
      <c r="A1534" s="3"/>
      <c r="B1534" s="3"/>
      <c r="C1534" s="3"/>
      <c r="D1534" s="3"/>
      <c r="E1534" s="3"/>
      <c r="F1534" s="3"/>
      <c r="G1534" s="3"/>
      <c r="H1534" s="3"/>
      <c r="J1534" s="3"/>
      <c r="K1534" s="3"/>
      <c r="L1534" s="3"/>
      <c r="N1534" s="3"/>
      <c r="O1534" s="284"/>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row>
    <row r="1535" spans="1:144">
      <c r="A1535" s="3"/>
      <c r="B1535" s="3"/>
      <c r="C1535" s="3"/>
      <c r="D1535" s="3"/>
      <c r="E1535" s="3"/>
      <c r="F1535" s="3"/>
      <c r="G1535" s="3"/>
      <c r="H1535" s="3"/>
      <c r="J1535" s="3"/>
      <c r="K1535" s="3"/>
      <c r="L1535" s="3"/>
      <c r="N1535" s="3"/>
      <c r="O1535" s="284"/>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row>
    <row r="1536" spans="1:144">
      <c r="A1536" s="3"/>
      <c r="B1536" s="3"/>
      <c r="C1536" s="3"/>
      <c r="D1536" s="3"/>
      <c r="E1536" s="3"/>
      <c r="F1536" s="3"/>
      <c r="G1536" s="3"/>
      <c r="H1536" s="3"/>
      <c r="J1536" s="3"/>
      <c r="K1536" s="3"/>
      <c r="L1536" s="3"/>
      <c r="N1536" s="3"/>
      <c r="O1536" s="284"/>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row>
    <row r="1537" spans="1:144">
      <c r="A1537" s="3"/>
      <c r="B1537" s="3"/>
      <c r="C1537" s="3"/>
      <c r="D1537" s="3"/>
      <c r="E1537" s="3"/>
      <c r="F1537" s="3"/>
      <c r="G1537" s="3"/>
      <c r="H1537" s="3"/>
      <c r="J1537" s="3"/>
      <c r="K1537" s="3"/>
      <c r="L1537" s="3"/>
      <c r="N1537" s="3"/>
      <c r="O1537" s="284"/>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row>
    <row r="1538" spans="1:144">
      <c r="A1538" s="3"/>
      <c r="B1538" s="3"/>
      <c r="C1538" s="3"/>
      <c r="D1538" s="3"/>
      <c r="E1538" s="3"/>
      <c r="F1538" s="3"/>
      <c r="G1538" s="3"/>
      <c r="H1538" s="3"/>
      <c r="J1538" s="3"/>
      <c r="K1538" s="3"/>
      <c r="L1538" s="3"/>
      <c r="N1538" s="3"/>
      <c r="O1538" s="284"/>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row>
    <row r="1539" spans="1:144">
      <c r="A1539" s="3"/>
      <c r="B1539" s="3"/>
      <c r="C1539" s="3"/>
      <c r="D1539" s="3"/>
      <c r="E1539" s="3"/>
      <c r="F1539" s="3"/>
      <c r="G1539" s="3"/>
      <c r="H1539" s="3"/>
      <c r="J1539" s="3"/>
      <c r="K1539" s="3"/>
      <c r="L1539" s="3"/>
      <c r="N1539" s="3"/>
      <c r="O1539" s="284"/>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row>
    <row r="1540" spans="1:144">
      <c r="A1540" s="3"/>
      <c r="B1540" s="3"/>
      <c r="C1540" s="3"/>
      <c r="D1540" s="3"/>
      <c r="E1540" s="3"/>
      <c r="F1540" s="3"/>
      <c r="G1540" s="3"/>
      <c r="H1540" s="3"/>
      <c r="J1540" s="3"/>
      <c r="K1540" s="3"/>
      <c r="L1540" s="3"/>
      <c r="N1540" s="3"/>
      <c r="O1540" s="284"/>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row>
    <row r="1541" spans="1:144">
      <c r="A1541" s="3"/>
      <c r="B1541" s="3"/>
      <c r="C1541" s="3"/>
      <c r="D1541" s="3"/>
      <c r="E1541" s="3"/>
      <c r="F1541" s="3"/>
      <c r="G1541" s="3"/>
      <c r="H1541" s="3"/>
      <c r="J1541" s="3"/>
      <c r="K1541" s="3"/>
      <c r="L1541" s="3"/>
      <c r="N1541" s="3"/>
      <c r="O1541" s="284"/>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row>
    <row r="1542" spans="1:144">
      <c r="A1542" s="3"/>
      <c r="B1542" s="3"/>
      <c r="C1542" s="3"/>
      <c r="D1542" s="3"/>
      <c r="E1542" s="3"/>
      <c r="F1542" s="3"/>
      <c r="G1542" s="3"/>
      <c r="H1542" s="3"/>
      <c r="J1542" s="3"/>
      <c r="K1542" s="3"/>
      <c r="L1542" s="3"/>
      <c r="N1542" s="3"/>
      <c r="O1542" s="284"/>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row>
    <row r="1543" spans="1:144">
      <c r="A1543" s="3"/>
      <c r="B1543" s="3"/>
      <c r="C1543" s="3"/>
      <c r="D1543" s="3"/>
      <c r="E1543" s="3"/>
      <c r="F1543" s="3"/>
      <c r="G1543" s="3"/>
      <c r="H1543" s="3"/>
      <c r="J1543" s="3"/>
      <c r="K1543" s="3"/>
      <c r="L1543" s="3"/>
      <c r="N1543" s="3"/>
      <c r="O1543" s="284"/>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row>
    <row r="1544" spans="1:144">
      <c r="A1544" s="3"/>
      <c r="B1544" s="3"/>
      <c r="C1544" s="3"/>
      <c r="D1544" s="3"/>
      <c r="E1544" s="3"/>
      <c r="F1544" s="3"/>
      <c r="G1544" s="3"/>
      <c r="H1544" s="3"/>
      <c r="J1544" s="3"/>
      <c r="K1544" s="3"/>
      <c r="L1544" s="3"/>
      <c r="N1544" s="3"/>
      <c r="O1544" s="284"/>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row>
    <row r="1545" spans="1:144">
      <c r="A1545" s="3"/>
      <c r="B1545" s="3"/>
      <c r="C1545" s="3"/>
      <c r="D1545" s="3"/>
      <c r="E1545" s="3"/>
      <c r="F1545" s="3"/>
      <c r="G1545" s="3"/>
      <c r="H1545" s="3"/>
      <c r="J1545" s="3"/>
      <c r="K1545" s="3"/>
      <c r="L1545" s="3"/>
      <c r="N1545" s="3"/>
      <c r="O1545" s="284"/>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row>
    <row r="1546" spans="1:144">
      <c r="A1546" s="3"/>
      <c r="B1546" s="3"/>
      <c r="C1546" s="3"/>
      <c r="D1546" s="3"/>
      <c r="E1546" s="3"/>
      <c r="F1546" s="3"/>
      <c r="G1546" s="3"/>
      <c r="H1546" s="3"/>
      <c r="J1546" s="3"/>
      <c r="K1546" s="3"/>
      <c r="L1546" s="3"/>
      <c r="N1546" s="3"/>
      <c r="O1546" s="284"/>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row>
    <row r="1547" spans="1:144">
      <c r="A1547" s="3"/>
      <c r="B1547" s="3"/>
      <c r="C1547" s="3"/>
      <c r="D1547" s="3"/>
      <c r="E1547" s="3"/>
      <c r="F1547" s="3"/>
      <c r="G1547" s="3"/>
      <c r="H1547" s="3"/>
      <c r="J1547" s="3"/>
      <c r="K1547" s="3"/>
      <c r="L1547" s="3"/>
      <c r="N1547" s="3"/>
      <c r="O1547" s="284"/>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row>
    <row r="1548" spans="1:144">
      <c r="A1548" s="3"/>
      <c r="B1548" s="3"/>
      <c r="C1548" s="3"/>
      <c r="D1548" s="3"/>
      <c r="E1548" s="3"/>
      <c r="F1548" s="3"/>
      <c r="G1548" s="3"/>
      <c r="H1548" s="3"/>
      <c r="J1548" s="3"/>
      <c r="K1548" s="3"/>
      <c r="L1548" s="3"/>
      <c r="N1548" s="3"/>
      <c r="O1548" s="284"/>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row>
    <row r="1549" spans="1:144">
      <c r="A1549" s="3"/>
      <c r="B1549" s="3"/>
      <c r="C1549" s="3"/>
      <c r="D1549" s="3"/>
      <c r="E1549" s="3"/>
      <c r="F1549" s="3"/>
      <c r="G1549" s="3"/>
      <c r="H1549" s="3"/>
      <c r="J1549" s="3"/>
      <c r="K1549" s="3"/>
      <c r="L1549" s="3"/>
      <c r="N1549" s="3"/>
      <c r="O1549" s="284"/>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row>
    <row r="1550" spans="1:144">
      <c r="A1550" s="3"/>
      <c r="B1550" s="3"/>
      <c r="C1550" s="3"/>
      <c r="D1550" s="3"/>
      <c r="E1550" s="3"/>
      <c r="F1550" s="3"/>
      <c r="G1550" s="3"/>
      <c r="H1550" s="3"/>
      <c r="J1550" s="3"/>
      <c r="K1550" s="3"/>
      <c r="L1550" s="3"/>
      <c r="N1550" s="3"/>
      <c r="O1550" s="284"/>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row>
    <row r="1551" spans="1:144">
      <c r="A1551" s="3"/>
      <c r="B1551" s="3"/>
      <c r="C1551" s="3"/>
      <c r="D1551" s="3"/>
      <c r="E1551" s="3"/>
      <c r="F1551" s="3"/>
      <c r="G1551" s="3"/>
      <c r="H1551" s="3"/>
      <c r="J1551" s="3"/>
      <c r="K1551" s="3"/>
      <c r="L1551" s="3"/>
      <c r="N1551" s="3"/>
      <c r="O1551" s="284"/>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row>
    <row r="1552" spans="1:144">
      <c r="A1552" s="3"/>
      <c r="B1552" s="3"/>
      <c r="C1552" s="3"/>
      <c r="D1552" s="3"/>
      <c r="E1552" s="3"/>
      <c r="F1552" s="3"/>
      <c r="G1552" s="3"/>
      <c r="H1552" s="3"/>
      <c r="J1552" s="3"/>
      <c r="K1552" s="3"/>
      <c r="L1552" s="3"/>
      <c r="N1552" s="3"/>
      <c r="O1552" s="284"/>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row>
    <row r="1553" spans="1:144">
      <c r="A1553" s="3"/>
      <c r="B1553" s="3"/>
      <c r="C1553" s="3"/>
      <c r="D1553" s="3"/>
      <c r="E1553" s="3"/>
      <c r="F1553" s="3"/>
      <c r="G1553" s="3"/>
      <c r="H1553" s="3"/>
      <c r="J1553" s="3"/>
      <c r="K1553" s="3"/>
      <c r="L1553" s="3"/>
      <c r="N1553" s="3"/>
      <c r="O1553" s="284"/>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row>
    <row r="1554" spans="1:144">
      <c r="A1554" s="3"/>
      <c r="B1554" s="3"/>
      <c r="C1554" s="3"/>
      <c r="D1554" s="3"/>
      <c r="E1554" s="3"/>
      <c r="F1554" s="3"/>
      <c r="G1554" s="3"/>
      <c r="H1554" s="3"/>
      <c r="J1554" s="3"/>
      <c r="K1554" s="3"/>
      <c r="L1554" s="3"/>
      <c r="N1554" s="3"/>
      <c r="O1554" s="284"/>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row>
    <row r="1555" spans="1:144">
      <c r="A1555" s="3"/>
      <c r="B1555" s="3"/>
      <c r="C1555" s="3"/>
      <c r="D1555" s="3"/>
      <c r="E1555" s="3"/>
      <c r="F1555" s="3"/>
      <c r="G1555" s="3"/>
      <c r="H1555" s="3"/>
      <c r="J1555" s="3"/>
      <c r="K1555" s="3"/>
      <c r="L1555" s="3"/>
      <c r="N1555" s="3"/>
      <c r="O1555" s="284"/>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row>
    <row r="1556" spans="1:144">
      <c r="A1556" s="3"/>
      <c r="B1556" s="3"/>
      <c r="C1556" s="3"/>
      <c r="D1556" s="3"/>
      <c r="E1556" s="3"/>
      <c r="F1556" s="3"/>
      <c r="G1556" s="3"/>
      <c r="H1556" s="3"/>
      <c r="J1556" s="3"/>
      <c r="K1556" s="3"/>
      <c r="L1556" s="3"/>
      <c r="N1556" s="3"/>
      <c r="O1556" s="284"/>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row>
    <row r="1557" spans="1:144">
      <c r="A1557" s="3"/>
      <c r="B1557" s="3"/>
      <c r="C1557" s="3"/>
      <c r="D1557" s="3"/>
      <c r="E1557" s="3"/>
      <c r="F1557" s="3"/>
      <c r="G1557" s="3"/>
      <c r="H1557" s="3"/>
      <c r="J1557" s="3"/>
      <c r="K1557" s="3"/>
      <c r="L1557" s="3"/>
      <c r="N1557" s="3"/>
      <c r="O1557" s="284"/>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row>
    <row r="1558" spans="1:144">
      <c r="A1558" s="3"/>
      <c r="B1558" s="3"/>
      <c r="C1558" s="3"/>
      <c r="D1558" s="3"/>
      <c r="E1558" s="3"/>
      <c r="F1558" s="3"/>
      <c r="G1558" s="3"/>
      <c r="H1558" s="3"/>
      <c r="J1558" s="3"/>
      <c r="K1558" s="3"/>
      <c r="L1558" s="3"/>
      <c r="N1558" s="3"/>
      <c r="O1558" s="284"/>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row>
    <row r="1559" spans="1:144">
      <c r="A1559" s="3"/>
      <c r="B1559" s="3"/>
      <c r="C1559" s="3"/>
      <c r="D1559" s="3"/>
      <c r="E1559" s="3"/>
      <c r="F1559" s="3"/>
      <c r="G1559" s="3"/>
      <c r="H1559" s="3"/>
      <c r="J1559" s="3"/>
      <c r="K1559" s="3"/>
      <c r="L1559" s="3"/>
      <c r="N1559" s="3"/>
      <c r="O1559" s="284"/>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row>
    <row r="1560" spans="1:144">
      <c r="A1560" s="3"/>
      <c r="B1560" s="3"/>
      <c r="C1560" s="3"/>
      <c r="D1560" s="3"/>
      <c r="E1560" s="3"/>
      <c r="F1560" s="3"/>
      <c r="G1560" s="3"/>
      <c r="H1560" s="3"/>
      <c r="J1560" s="3"/>
      <c r="K1560" s="3"/>
      <c r="L1560" s="3"/>
      <c r="N1560" s="3"/>
      <c r="O1560" s="284"/>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row>
    <row r="1561" spans="1:144">
      <c r="A1561" s="3"/>
      <c r="B1561" s="3"/>
      <c r="C1561" s="3"/>
      <c r="D1561" s="3"/>
      <c r="E1561" s="3"/>
      <c r="F1561" s="3"/>
      <c r="G1561" s="3"/>
      <c r="H1561" s="3"/>
      <c r="J1561" s="3"/>
      <c r="K1561" s="3"/>
      <c r="L1561" s="3"/>
      <c r="N1561" s="3"/>
      <c r="O1561" s="284"/>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row>
    <row r="1562" spans="1:144">
      <c r="A1562" s="3"/>
      <c r="B1562" s="3"/>
      <c r="C1562" s="3"/>
      <c r="D1562" s="3"/>
      <c r="E1562" s="3"/>
      <c r="F1562" s="3"/>
      <c r="G1562" s="3"/>
      <c r="H1562" s="3"/>
      <c r="J1562" s="3"/>
      <c r="K1562" s="3"/>
      <c r="L1562" s="3"/>
      <c r="N1562" s="3"/>
      <c r="O1562" s="284"/>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row>
    <row r="1563" spans="1:144">
      <c r="A1563" s="3"/>
      <c r="B1563" s="3"/>
      <c r="C1563" s="3"/>
      <c r="D1563" s="3"/>
      <c r="E1563" s="3"/>
      <c r="F1563" s="3"/>
      <c r="G1563" s="3"/>
      <c r="H1563" s="3"/>
      <c r="J1563" s="3"/>
      <c r="K1563" s="3"/>
      <c r="L1563" s="3"/>
      <c r="N1563" s="3"/>
      <c r="O1563" s="284"/>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row>
    <row r="1564" spans="1:144">
      <c r="A1564" s="3"/>
      <c r="B1564" s="3"/>
      <c r="C1564" s="3"/>
      <c r="D1564" s="3"/>
      <c r="E1564" s="3"/>
      <c r="F1564" s="3"/>
      <c r="G1564" s="3"/>
      <c r="H1564" s="3"/>
      <c r="J1564" s="3"/>
      <c r="K1564" s="3"/>
      <c r="L1564" s="3"/>
      <c r="N1564" s="3"/>
      <c r="O1564" s="284"/>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row>
    <row r="1565" spans="1:144">
      <c r="A1565" s="3"/>
      <c r="B1565" s="3"/>
      <c r="C1565" s="3"/>
      <c r="D1565" s="3"/>
      <c r="E1565" s="3"/>
      <c r="F1565" s="3"/>
      <c r="G1565" s="3"/>
      <c r="H1565" s="3"/>
      <c r="J1565" s="3"/>
      <c r="K1565" s="3"/>
      <c r="L1565" s="3"/>
      <c r="N1565" s="3"/>
      <c r="O1565" s="284"/>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row>
    <row r="1566" spans="1:144">
      <c r="A1566" s="3"/>
      <c r="B1566" s="3"/>
      <c r="C1566" s="3"/>
      <c r="D1566" s="3"/>
      <c r="E1566" s="3"/>
      <c r="F1566" s="3"/>
      <c r="G1566" s="3"/>
      <c r="H1566" s="3"/>
      <c r="J1566" s="3"/>
      <c r="K1566" s="3"/>
      <c r="L1566" s="3"/>
      <c r="N1566" s="3"/>
      <c r="O1566" s="284"/>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row>
    <row r="1567" spans="1:144">
      <c r="A1567" s="3"/>
      <c r="B1567" s="3"/>
      <c r="C1567" s="3"/>
      <c r="D1567" s="3"/>
      <c r="E1567" s="3"/>
      <c r="F1567" s="3"/>
      <c r="G1567" s="3"/>
      <c r="H1567" s="3"/>
      <c r="J1567" s="3"/>
      <c r="K1567" s="3"/>
      <c r="L1567" s="3"/>
      <c r="N1567" s="3"/>
      <c r="O1567" s="284"/>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row>
    <row r="1568" spans="1:144">
      <c r="A1568" s="3"/>
      <c r="B1568" s="3"/>
      <c r="C1568" s="3"/>
      <c r="D1568" s="3"/>
      <c r="E1568" s="3"/>
      <c r="F1568" s="3"/>
      <c r="G1568" s="3"/>
      <c r="H1568" s="3"/>
      <c r="J1568" s="3"/>
      <c r="K1568" s="3"/>
      <c r="L1568" s="3"/>
      <c r="N1568" s="3"/>
      <c r="O1568" s="284"/>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row>
    <row r="1569" spans="1:144">
      <c r="A1569" s="3"/>
      <c r="B1569" s="3"/>
      <c r="C1569" s="3"/>
      <c r="D1569" s="3"/>
      <c r="E1569" s="3"/>
      <c r="F1569" s="3"/>
      <c r="G1569" s="3"/>
      <c r="H1569" s="3"/>
      <c r="J1569" s="3"/>
      <c r="K1569" s="3"/>
      <c r="L1569" s="3"/>
      <c r="N1569" s="3"/>
      <c r="O1569" s="284"/>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row>
    <row r="1570" spans="1:144">
      <c r="A1570" s="3"/>
      <c r="B1570" s="3"/>
      <c r="C1570" s="3"/>
      <c r="D1570" s="3"/>
      <c r="E1570" s="3"/>
      <c r="F1570" s="3"/>
      <c r="G1570" s="3"/>
      <c r="H1570" s="3"/>
      <c r="J1570" s="3"/>
      <c r="K1570" s="3"/>
      <c r="L1570" s="3"/>
      <c r="N1570" s="3"/>
      <c r="O1570" s="284"/>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row>
    <row r="1571" spans="1:144">
      <c r="A1571" s="3"/>
      <c r="B1571" s="3"/>
      <c r="C1571" s="3"/>
      <c r="D1571" s="3"/>
      <c r="E1571" s="3"/>
      <c r="F1571" s="3"/>
      <c r="G1571" s="3"/>
      <c r="H1571" s="3"/>
      <c r="J1571" s="3"/>
      <c r="K1571" s="3"/>
      <c r="L1571" s="3"/>
      <c r="N1571" s="3"/>
      <c r="O1571" s="284"/>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row>
    <row r="1572" spans="1:144">
      <c r="A1572" s="3"/>
      <c r="B1572" s="3"/>
      <c r="C1572" s="3"/>
      <c r="D1572" s="3"/>
      <c r="E1572" s="3"/>
      <c r="F1572" s="3"/>
      <c r="G1572" s="3"/>
      <c r="H1572" s="3"/>
      <c r="J1572" s="3"/>
      <c r="K1572" s="3"/>
      <c r="L1572" s="3"/>
      <c r="N1572" s="3"/>
      <c r="O1572" s="284"/>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row>
    <row r="1573" spans="1:144">
      <c r="A1573" s="3"/>
      <c r="B1573" s="3"/>
      <c r="C1573" s="3"/>
      <c r="D1573" s="3"/>
      <c r="E1573" s="3"/>
      <c r="F1573" s="3"/>
      <c r="G1573" s="3"/>
      <c r="H1573" s="3"/>
      <c r="J1573" s="3"/>
      <c r="K1573" s="3"/>
      <c r="L1573" s="3"/>
      <c r="N1573" s="3"/>
      <c r="O1573" s="284"/>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row>
    <row r="1574" spans="1:144">
      <c r="A1574" s="3"/>
      <c r="B1574" s="3"/>
      <c r="C1574" s="3"/>
      <c r="D1574" s="3"/>
      <c r="E1574" s="3"/>
      <c r="F1574" s="3"/>
      <c r="G1574" s="3"/>
      <c r="H1574" s="3"/>
      <c r="J1574" s="3"/>
      <c r="K1574" s="3"/>
      <c r="L1574" s="3"/>
      <c r="N1574" s="3"/>
      <c r="O1574" s="284"/>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row>
    <row r="1575" spans="1:144">
      <c r="A1575" s="3"/>
      <c r="B1575" s="3"/>
      <c r="C1575" s="3"/>
      <c r="D1575" s="3"/>
      <c r="E1575" s="3"/>
      <c r="F1575" s="3"/>
      <c r="G1575" s="3"/>
      <c r="H1575" s="3"/>
      <c r="J1575" s="3"/>
      <c r="K1575" s="3"/>
      <c r="L1575" s="3"/>
      <c r="N1575" s="3"/>
      <c r="O1575" s="284"/>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row>
    <row r="1576" spans="1:144">
      <c r="A1576" s="3"/>
      <c r="B1576" s="3"/>
      <c r="C1576" s="3"/>
      <c r="D1576" s="3"/>
      <c r="E1576" s="3"/>
      <c r="F1576" s="3"/>
      <c r="G1576" s="3"/>
      <c r="H1576" s="3"/>
      <c r="J1576" s="3"/>
      <c r="K1576" s="3"/>
      <c r="L1576" s="3"/>
      <c r="N1576" s="3"/>
      <c r="O1576" s="284"/>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row>
    <row r="1577" spans="1:144">
      <c r="A1577" s="3"/>
      <c r="B1577" s="3"/>
      <c r="C1577" s="3"/>
      <c r="D1577" s="3"/>
      <c r="E1577" s="3"/>
      <c r="F1577" s="3"/>
      <c r="G1577" s="3"/>
      <c r="H1577" s="3"/>
      <c r="J1577" s="3"/>
      <c r="K1577" s="3"/>
      <c r="L1577" s="3"/>
      <c r="N1577" s="3"/>
      <c r="O1577" s="284"/>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row>
    <row r="1578" spans="1:144">
      <c r="A1578" s="3"/>
      <c r="B1578" s="3"/>
      <c r="C1578" s="3"/>
      <c r="D1578" s="3"/>
      <c r="E1578" s="3"/>
      <c r="F1578" s="3"/>
      <c r="G1578" s="3"/>
      <c r="H1578" s="3"/>
      <c r="J1578" s="3"/>
      <c r="K1578" s="3"/>
      <c r="L1578" s="3"/>
      <c r="N1578" s="3"/>
      <c r="O1578" s="284"/>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row>
    <row r="1579" spans="1:144">
      <c r="A1579" s="3"/>
      <c r="B1579" s="3"/>
      <c r="C1579" s="3"/>
      <c r="D1579" s="3"/>
      <c r="E1579" s="3"/>
      <c r="F1579" s="3"/>
      <c r="G1579" s="3"/>
      <c r="H1579" s="3"/>
      <c r="J1579" s="3"/>
      <c r="K1579" s="3"/>
      <c r="L1579" s="3"/>
      <c r="N1579" s="3"/>
      <c r="O1579" s="284"/>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row>
    <row r="1580" spans="1:144">
      <c r="A1580" s="3"/>
      <c r="B1580" s="3"/>
      <c r="C1580" s="3"/>
      <c r="D1580" s="3"/>
      <c r="E1580" s="3"/>
      <c r="F1580" s="3"/>
      <c r="G1580" s="3"/>
      <c r="H1580" s="3"/>
      <c r="J1580" s="3"/>
      <c r="K1580" s="3"/>
      <c r="L1580" s="3"/>
      <c r="N1580" s="3"/>
      <c r="O1580" s="284"/>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row>
    <row r="1581" spans="1:144">
      <c r="A1581" s="3"/>
      <c r="B1581" s="3"/>
      <c r="C1581" s="3"/>
      <c r="D1581" s="3"/>
      <c r="E1581" s="3"/>
      <c r="F1581" s="3"/>
      <c r="G1581" s="3"/>
      <c r="H1581" s="3"/>
      <c r="J1581" s="3"/>
      <c r="K1581" s="3"/>
      <c r="L1581" s="3"/>
      <c r="N1581" s="3"/>
      <c r="O1581" s="284"/>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row>
    <row r="1582" spans="1:144">
      <c r="A1582" s="3"/>
      <c r="B1582" s="3"/>
      <c r="C1582" s="3"/>
      <c r="D1582" s="3"/>
      <c r="E1582" s="3"/>
      <c r="F1582" s="3"/>
      <c r="G1582" s="3"/>
      <c r="H1582" s="3"/>
      <c r="J1582" s="3"/>
      <c r="K1582" s="3"/>
      <c r="L1582" s="3"/>
      <c r="N1582" s="3"/>
      <c r="O1582" s="284"/>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row>
    <row r="1583" spans="1:144">
      <c r="A1583" s="3"/>
      <c r="B1583" s="3"/>
      <c r="C1583" s="3"/>
      <c r="D1583" s="3"/>
      <c r="E1583" s="3"/>
      <c r="F1583" s="3"/>
      <c r="G1583" s="3"/>
      <c r="H1583" s="3"/>
      <c r="J1583" s="3"/>
      <c r="K1583" s="3"/>
      <c r="L1583" s="3"/>
      <c r="N1583" s="3"/>
      <c r="O1583" s="284"/>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row>
    <row r="1584" spans="1:144">
      <c r="A1584" s="3"/>
      <c r="B1584" s="3"/>
      <c r="C1584" s="3"/>
      <c r="D1584" s="3"/>
      <c r="E1584" s="3"/>
      <c r="F1584" s="3"/>
      <c r="G1584" s="3"/>
      <c r="H1584" s="3"/>
      <c r="J1584" s="3"/>
      <c r="K1584" s="3"/>
      <c r="L1584" s="3"/>
      <c r="N1584" s="3"/>
      <c r="O1584" s="284"/>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row>
    <row r="1585" spans="1:144">
      <c r="A1585" s="3"/>
      <c r="B1585" s="3"/>
      <c r="C1585" s="3"/>
      <c r="D1585" s="3"/>
      <c r="E1585" s="3"/>
      <c r="F1585" s="3"/>
      <c r="G1585" s="3"/>
      <c r="H1585" s="3"/>
      <c r="J1585" s="3"/>
      <c r="K1585" s="3"/>
      <c r="L1585" s="3"/>
      <c r="N1585" s="3"/>
      <c r="O1585" s="284"/>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row>
    <row r="1586" spans="1:144">
      <c r="A1586" s="3"/>
      <c r="B1586" s="3"/>
      <c r="C1586" s="3"/>
      <c r="D1586" s="3"/>
      <c r="E1586" s="3"/>
      <c r="F1586" s="3"/>
      <c r="G1586" s="3"/>
      <c r="H1586" s="3"/>
      <c r="J1586" s="3"/>
      <c r="K1586" s="3"/>
      <c r="L1586" s="3"/>
      <c r="N1586" s="3"/>
      <c r="O1586" s="284"/>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row>
    <row r="1587" spans="1:144">
      <c r="A1587" s="3"/>
      <c r="B1587" s="3"/>
      <c r="C1587" s="3"/>
      <c r="D1587" s="3"/>
      <c r="E1587" s="3"/>
      <c r="F1587" s="3"/>
      <c r="G1587" s="3"/>
      <c r="H1587" s="3"/>
      <c r="J1587" s="3"/>
      <c r="K1587" s="3"/>
      <c r="L1587" s="3"/>
      <c r="N1587" s="3"/>
      <c r="O1587" s="284"/>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row>
    <row r="1588" spans="1:144">
      <c r="A1588" s="3"/>
      <c r="B1588" s="3"/>
      <c r="C1588" s="3"/>
      <c r="D1588" s="3"/>
      <c r="E1588" s="3"/>
      <c r="F1588" s="3"/>
      <c r="G1588" s="3"/>
      <c r="H1588" s="3"/>
      <c r="J1588" s="3"/>
      <c r="K1588" s="3"/>
      <c r="L1588" s="3"/>
      <c r="N1588" s="3"/>
      <c r="O1588" s="284"/>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row>
    <row r="1589" spans="1:144">
      <c r="A1589" s="3"/>
      <c r="B1589" s="3"/>
      <c r="C1589" s="3"/>
      <c r="D1589" s="3"/>
      <c r="E1589" s="3"/>
      <c r="F1589" s="3"/>
      <c r="G1589" s="3"/>
      <c r="H1589" s="3"/>
      <c r="J1589" s="3"/>
      <c r="K1589" s="3"/>
      <c r="L1589" s="3"/>
      <c r="N1589" s="3"/>
      <c r="O1589" s="284"/>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row>
    <row r="1590" spans="1:144">
      <c r="A1590" s="3"/>
      <c r="B1590" s="3"/>
      <c r="C1590" s="3"/>
      <c r="D1590" s="3"/>
      <c r="E1590" s="3"/>
      <c r="F1590" s="3"/>
      <c r="G1590" s="3"/>
      <c r="H1590" s="3"/>
      <c r="J1590" s="3"/>
      <c r="K1590" s="3"/>
      <c r="L1590" s="3"/>
      <c r="N1590" s="3"/>
      <c r="O1590" s="284"/>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row>
    <row r="1591" spans="1:144">
      <c r="A1591" s="3"/>
      <c r="B1591" s="3"/>
      <c r="C1591" s="3"/>
      <c r="D1591" s="3"/>
      <c r="E1591" s="3"/>
      <c r="F1591" s="3"/>
      <c r="G1591" s="3"/>
      <c r="H1591" s="3"/>
      <c r="J1591" s="3"/>
      <c r="K1591" s="3"/>
      <c r="L1591" s="3"/>
      <c r="N1591" s="3"/>
      <c r="O1591" s="284"/>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row>
    <row r="1592" spans="1:144">
      <c r="A1592" s="3"/>
      <c r="B1592" s="3"/>
      <c r="C1592" s="3"/>
      <c r="D1592" s="3"/>
      <c r="E1592" s="3"/>
      <c r="F1592" s="3"/>
      <c r="G1592" s="3"/>
      <c r="H1592" s="3"/>
      <c r="J1592" s="3"/>
      <c r="K1592" s="3"/>
      <c r="L1592" s="3"/>
      <c r="N1592" s="3"/>
      <c r="O1592" s="284"/>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row>
    <row r="1593" spans="1:144">
      <c r="A1593" s="3"/>
      <c r="B1593" s="3"/>
      <c r="C1593" s="3"/>
      <c r="D1593" s="3"/>
      <c r="E1593" s="3"/>
      <c r="F1593" s="3"/>
      <c r="G1593" s="3"/>
      <c r="H1593" s="3"/>
      <c r="J1593" s="3"/>
      <c r="K1593" s="3"/>
      <c r="L1593" s="3"/>
      <c r="N1593" s="3"/>
      <c r="O1593" s="284"/>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row>
    <row r="1594" spans="1:144">
      <c r="A1594" s="3"/>
      <c r="B1594" s="3"/>
      <c r="C1594" s="3"/>
      <c r="D1594" s="3"/>
      <c r="E1594" s="3"/>
      <c r="F1594" s="3"/>
      <c r="G1594" s="3"/>
      <c r="H1594" s="3"/>
      <c r="J1594" s="3"/>
      <c r="K1594" s="3"/>
      <c r="L1594" s="3"/>
      <c r="N1594" s="3"/>
      <c r="O1594" s="284"/>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row>
    <row r="1595" spans="1:144">
      <c r="A1595" s="3"/>
      <c r="B1595" s="3"/>
      <c r="C1595" s="3"/>
      <c r="D1595" s="3"/>
      <c r="E1595" s="3"/>
      <c r="F1595" s="3"/>
      <c r="G1595" s="3"/>
      <c r="H1595" s="3"/>
      <c r="J1595" s="3"/>
      <c r="K1595" s="3"/>
      <c r="L1595" s="3"/>
      <c r="N1595" s="3"/>
      <c r="O1595" s="284"/>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row>
    <row r="1596" spans="1:144">
      <c r="A1596" s="3"/>
      <c r="B1596" s="3"/>
      <c r="C1596" s="3"/>
      <c r="D1596" s="3"/>
      <c r="E1596" s="3"/>
      <c r="F1596" s="3"/>
      <c r="G1596" s="3"/>
      <c r="H1596" s="3"/>
      <c r="J1596" s="3"/>
      <c r="K1596" s="3"/>
      <c r="L1596" s="3"/>
      <c r="N1596" s="3"/>
      <c r="O1596" s="284"/>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row>
    <row r="1597" spans="1:144">
      <c r="A1597" s="3"/>
      <c r="B1597" s="3"/>
      <c r="C1597" s="3"/>
      <c r="D1597" s="3"/>
      <c r="E1597" s="3"/>
      <c r="F1597" s="3"/>
      <c r="G1597" s="3"/>
      <c r="H1597" s="3"/>
      <c r="J1597" s="3"/>
      <c r="K1597" s="3"/>
      <c r="L1597" s="3"/>
      <c r="N1597" s="3"/>
      <c r="O1597" s="284"/>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row>
    <row r="1598" spans="1:144">
      <c r="A1598" s="3"/>
      <c r="B1598" s="3"/>
      <c r="C1598" s="3"/>
      <c r="D1598" s="3"/>
      <c r="E1598" s="3"/>
      <c r="F1598" s="3"/>
      <c r="G1598" s="3"/>
      <c r="H1598" s="3"/>
      <c r="J1598" s="3"/>
      <c r="K1598" s="3"/>
      <c r="L1598" s="3"/>
      <c r="N1598" s="3"/>
      <c r="O1598" s="284"/>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row>
    <row r="1599" spans="1:144">
      <c r="A1599" s="3"/>
      <c r="B1599" s="3"/>
      <c r="C1599" s="3"/>
      <c r="D1599" s="3"/>
      <c r="E1599" s="3"/>
      <c r="F1599" s="3"/>
      <c r="G1599" s="3"/>
      <c r="H1599" s="3"/>
      <c r="J1599" s="3"/>
      <c r="K1599" s="3"/>
      <c r="L1599" s="3"/>
      <c r="N1599" s="3"/>
      <c r="O1599" s="284"/>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row>
    <row r="1600" spans="1:144">
      <c r="A1600" s="3"/>
      <c r="B1600" s="3"/>
      <c r="C1600" s="3"/>
      <c r="D1600" s="3"/>
      <c r="E1600" s="3"/>
      <c r="F1600" s="3"/>
      <c r="G1600" s="3"/>
      <c r="H1600" s="3"/>
      <c r="J1600" s="3"/>
      <c r="K1600" s="3"/>
      <c r="L1600" s="3"/>
      <c r="N1600" s="3"/>
      <c r="O1600" s="284"/>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row>
    <row r="1601" spans="1:144">
      <c r="A1601" s="3"/>
      <c r="B1601" s="3"/>
      <c r="C1601" s="3"/>
      <c r="D1601" s="3"/>
      <c r="E1601" s="3"/>
      <c r="F1601" s="3"/>
      <c r="G1601" s="3"/>
      <c r="H1601" s="3"/>
      <c r="J1601" s="3"/>
      <c r="K1601" s="3"/>
      <c r="L1601" s="3"/>
      <c r="N1601" s="3"/>
      <c r="O1601" s="284"/>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row>
    <row r="1602" spans="1:144">
      <c r="A1602" s="3"/>
      <c r="B1602" s="3"/>
      <c r="C1602" s="3"/>
      <c r="D1602" s="3"/>
      <c r="E1602" s="3"/>
      <c r="F1602" s="3"/>
      <c r="G1602" s="3"/>
      <c r="H1602" s="3"/>
      <c r="J1602" s="3"/>
      <c r="K1602" s="3"/>
      <c r="L1602" s="3"/>
      <c r="N1602" s="3"/>
      <c r="O1602" s="284"/>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row>
    <row r="1603" spans="1:144">
      <c r="A1603" s="3"/>
      <c r="B1603" s="3"/>
      <c r="C1603" s="3"/>
      <c r="D1603" s="3"/>
      <c r="E1603" s="3"/>
      <c r="F1603" s="3"/>
      <c r="G1603" s="3"/>
      <c r="H1603" s="3"/>
      <c r="J1603" s="3"/>
      <c r="K1603" s="3"/>
      <c r="L1603" s="3"/>
      <c r="N1603" s="3"/>
      <c r="O1603" s="284"/>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row>
    <row r="1604" spans="1:144">
      <c r="A1604" s="3"/>
      <c r="B1604" s="3"/>
      <c r="C1604" s="3"/>
      <c r="D1604" s="3"/>
      <c r="E1604" s="3"/>
      <c r="F1604" s="3"/>
      <c r="G1604" s="3"/>
      <c r="H1604" s="3"/>
      <c r="J1604" s="3"/>
      <c r="K1604" s="3"/>
      <c r="L1604" s="3"/>
      <c r="N1604" s="3"/>
      <c r="O1604" s="284"/>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row>
    <row r="1605" spans="1:144">
      <c r="A1605" s="3"/>
      <c r="B1605" s="3"/>
      <c r="C1605" s="3"/>
      <c r="D1605" s="3"/>
      <c r="E1605" s="3"/>
      <c r="F1605" s="3"/>
      <c r="G1605" s="3"/>
      <c r="H1605" s="3"/>
      <c r="J1605" s="3"/>
      <c r="K1605" s="3"/>
      <c r="L1605" s="3"/>
      <c r="N1605" s="3"/>
      <c r="O1605" s="284"/>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row>
    <row r="1606" spans="1:144">
      <c r="A1606" s="3"/>
      <c r="B1606" s="3"/>
      <c r="C1606" s="3"/>
      <c r="D1606" s="3"/>
      <c r="E1606" s="3"/>
      <c r="F1606" s="3"/>
      <c r="G1606" s="3"/>
      <c r="H1606" s="3"/>
      <c r="J1606" s="3"/>
      <c r="K1606" s="3"/>
      <c r="L1606" s="3"/>
      <c r="N1606" s="3"/>
      <c r="O1606" s="284"/>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row>
    <row r="1607" spans="1:144">
      <c r="A1607" s="3"/>
      <c r="B1607" s="3"/>
      <c r="C1607" s="3"/>
      <c r="D1607" s="3"/>
      <c r="E1607" s="3"/>
      <c r="F1607" s="3"/>
      <c r="G1607" s="3"/>
      <c r="H1607" s="3"/>
      <c r="J1607" s="3"/>
      <c r="K1607" s="3"/>
      <c r="L1607" s="3"/>
      <c r="N1607" s="3"/>
      <c r="O1607" s="284"/>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row>
    <row r="1608" spans="1:144">
      <c r="A1608" s="3"/>
      <c r="B1608" s="3"/>
      <c r="C1608" s="3"/>
      <c r="D1608" s="3"/>
      <c r="E1608" s="3"/>
      <c r="F1608" s="3"/>
      <c r="G1608" s="3"/>
      <c r="H1608" s="3"/>
      <c r="J1608" s="3"/>
      <c r="K1608" s="3"/>
      <c r="L1608" s="3"/>
      <c r="N1608" s="3"/>
      <c r="O1608" s="284"/>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row>
    <row r="1609" spans="1:144">
      <c r="A1609" s="3"/>
      <c r="B1609" s="3"/>
      <c r="C1609" s="3"/>
      <c r="D1609" s="3"/>
      <c r="E1609" s="3"/>
      <c r="F1609" s="3"/>
      <c r="G1609" s="3"/>
      <c r="H1609" s="3"/>
      <c r="J1609" s="3"/>
      <c r="K1609" s="3"/>
      <c r="L1609" s="3"/>
      <c r="N1609" s="3"/>
      <c r="O1609" s="284"/>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row>
    <row r="1610" spans="1:144">
      <c r="A1610" s="3"/>
      <c r="B1610" s="3"/>
      <c r="C1610" s="3"/>
      <c r="D1610" s="3"/>
      <c r="E1610" s="3"/>
      <c r="F1610" s="3"/>
      <c r="G1610" s="3"/>
      <c r="H1610" s="3"/>
      <c r="J1610" s="3"/>
      <c r="K1610" s="3"/>
      <c r="L1610" s="3"/>
      <c r="N1610" s="3"/>
      <c r="O1610" s="284"/>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row>
    <row r="1611" spans="1:144">
      <c r="A1611" s="3"/>
      <c r="B1611" s="3"/>
      <c r="C1611" s="3"/>
      <c r="D1611" s="3"/>
      <c r="E1611" s="3"/>
      <c r="F1611" s="3"/>
      <c r="G1611" s="3"/>
      <c r="H1611" s="3"/>
      <c r="J1611" s="3"/>
      <c r="K1611" s="3"/>
      <c r="L1611" s="3"/>
      <c r="N1611" s="3"/>
      <c r="O1611" s="284"/>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row>
    <row r="1612" spans="1:144">
      <c r="A1612" s="3"/>
      <c r="B1612" s="3"/>
      <c r="C1612" s="3"/>
      <c r="D1612" s="3"/>
      <c r="E1612" s="3"/>
      <c r="F1612" s="3"/>
      <c r="G1612" s="3"/>
      <c r="H1612" s="3"/>
      <c r="J1612" s="3"/>
      <c r="K1612" s="3"/>
      <c r="L1612" s="3"/>
      <c r="N1612" s="3"/>
      <c r="O1612" s="284"/>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row>
    <row r="1613" spans="1:144">
      <c r="A1613" s="3"/>
      <c r="B1613" s="3"/>
      <c r="C1613" s="3"/>
      <c r="D1613" s="3"/>
      <c r="E1613" s="3"/>
      <c r="F1613" s="3"/>
      <c r="G1613" s="3"/>
      <c r="H1613" s="3"/>
      <c r="J1613" s="3"/>
      <c r="K1613" s="3"/>
      <c r="L1613" s="3"/>
      <c r="N1613" s="3"/>
      <c r="O1613" s="284"/>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row>
    <row r="1614" spans="1:144">
      <c r="A1614" s="3"/>
      <c r="B1614" s="3"/>
      <c r="C1614" s="3"/>
      <c r="D1614" s="3"/>
      <c r="E1614" s="3"/>
      <c r="F1614" s="3"/>
      <c r="G1614" s="3"/>
      <c r="H1614" s="3"/>
      <c r="J1614" s="3"/>
      <c r="K1614" s="3"/>
      <c r="L1614" s="3"/>
      <c r="N1614" s="3"/>
      <c r="O1614" s="284"/>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row>
    <row r="1615" spans="1:144">
      <c r="A1615" s="3"/>
      <c r="B1615" s="3"/>
      <c r="C1615" s="3"/>
      <c r="D1615" s="3"/>
      <c r="E1615" s="3"/>
      <c r="F1615" s="3"/>
      <c r="G1615" s="3"/>
      <c r="H1615" s="3"/>
      <c r="J1615" s="3"/>
      <c r="K1615" s="3"/>
      <c r="L1615" s="3"/>
      <c r="N1615" s="3"/>
      <c r="O1615" s="284"/>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row>
    <row r="1616" spans="1:144">
      <c r="A1616" s="3"/>
      <c r="B1616" s="3"/>
      <c r="C1616" s="3"/>
      <c r="D1616" s="3"/>
      <c r="E1616" s="3"/>
      <c r="F1616" s="3"/>
      <c r="G1616" s="3"/>
      <c r="H1616" s="3"/>
      <c r="J1616" s="3"/>
      <c r="K1616" s="3"/>
      <c r="L1616" s="3"/>
      <c r="N1616" s="3"/>
      <c r="O1616" s="284"/>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row>
    <row r="1617" spans="1:144">
      <c r="A1617" s="3"/>
      <c r="B1617" s="3"/>
      <c r="C1617" s="3"/>
      <c r="D1617" s="3"/>
      <c r="E1617" s="3"/>
      <c r="F1617" s="3"/>
      <c r="G1617" s="3"/>
      <c r="H1617" s="3"/>
      <c r="J1617" s="3"/>
      <c r="K1617" s="3"/>
      <c r="L1617" s="3"/>
      <c r="N1617" s="3"/>
      <c r="O1617" s="284"/>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row>
    <row r="1618" spans="1:144">
      <c r="A1618" s="3"/>
      <c r="B1618" s="3"/>
      <c r="C1618" s="3"/>
      <c r="D1618" s="3"/>
      <c r="E1618" s="3"/>
      <c r="F1618" s="3"/>
      <c r="G1618" s="3"/>
      <c r="H1618" s="3"/>
      <c r="J1618" s="3"/>
      <c r="K1618" s="3"/>
      <c r="L1618" s="3"/>
      <c r="N1618" s="3"/>
      <c r="O1618" s="284"/>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row>
    <row r="1619" spans="1:144">
      <c r="A1619" s="3"/>
      <c r="B1619" s="3"/>
      <c r="C1619" s="3"/>
      <c r="D1619" s="3"/>
      <c r="E1619" s="3"/>
      <c r="F1619" s="3"/>
      <c r="G1619" s="3"/>
      <c r="H1619" s="3"/>
      <c r="J1619" s="3"/>
      <c r="K1619" s="3"/>
      <c r="L1619" s="3"/>
      <c r="N1619" s="3"/>
      <c r="O1619" s="284"/>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row>
    <row r="1620" spans="1:144">
      <c r="A1620" s="3"/>
      <c r="B1620" s="3"/>
      <c r="C1620" s="3"/>
      <c r="D1620" s="3"/>
      <c r="E1620" s="3"/>
      <c r="F1620" s="3"/>
      <c r="G1620" s="3"/>
      <c r="H1620" s="3"/>
      <c r="J1620" s="3"/>
      <c r="K1620" s="3"/>
      <c r="L1620" s="3"/>
      <c r="N1620" s="3"/>
      <c r="O1620" s="284"/>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row>
    <row r="1621" spans="1:144">
      <c r="A1621" s="3"/>
      <c r="B1621" s="3"/>
      <c r="C1621" s="3"/>
      <c r="D1621" s="3"/>
      <c r="E1621" s="3"/>
      <c r="F1621" s="3"/>
      <c r="G1621" s="3"/>
      <c r="H1621" s="3"/>
      <c r="J1621" s="3"/>
      <c r="K1621" s="3"/>
      <c r="L1621" s="3"/>
      <c r="N1621" s="3"/>
      <c r="O1621" s="284"/>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row>
    <row r="1622" spans="1:144">
      <c r="A1622" s="3"/>
      <c r="B1622" s="3"/>
      <c r="C1622" s="3"/>
      <c r="D1622" s="3"/>
      <c r="E1622" s="3"/>
      <c r="F1622" s="3"/>
      <c r="G1622" s="3"/>
      <c r="H1622" s="3"/>
      <c r="J1622" s="3"/>
      <c r="K1622" s="3"/>
      <c r="L1622" s="3"/>
      <c r="N1622" s="3"/>
      <c r="O1622" s="284"/>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row>
    <row r="1623" spans="1:144">
      <c r="A1623" s="3"/>
      <c r="B1623" s="3"/>
      <c r="C1623" s="3"/>
      <c r="D1623" s="3"/>
      <c r="E1623" s="3"/>
      <c r="F1623" s="3"/>
      <c r="G1623" s="3"/>
      <c r="H1623" s="3"/>
      <c r="J1623" s="3"/>
      <c r="K1623" s="3"/>
      <c r="L1623" s="3"/>
      <c r="N1623" s="3"/>
      <c r="O1623" s="284"/>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row>
    <row r="1624" spans="1:144">
      <c r="A1624" s="3"/>
      <c r="B1624" s="3"/>
      <c r="C1624" s="3"/>
      <c r="D1624" s="3"/>
      <c r="E1624" s="3"/>
      <c r="F1624" s="3"/>
      <c r="G1624" s="3"/>
      <c r="H1624" s="3"/>
      <c r="J1624" s="3"/>
      <c r="K1624" s="3"/>
      <c r="L1624" s="3"/>
      <c r="N1624" s="3"/>
      <c r="O1624" s="284"/>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row>
    <row r="1625" spans="1:144">
      <c r="A1625" s="3"/>
      <c r="B1625" s="3"/>
      <c r="C1625" s="3"/>
      <c r="D1625" s="3"/>
      <c r="E1625" s="3"/>
      <c r="F1625" s="3"/>
      <c r="G1625" s="3"/>
      <c r="H1625" s="3"/>
      <c r="J1625" s="3"/>
      <c r="K1625" s="3"/>
      <c r="L1625" s="3"/>
      <c r="N1625" s="3"/>
      <c r="O1625" s="284"/>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row>
    <row r="1626" spans="1:144">
      <c r="A1626" s="3"/>
      <c r="B1626" s="3"/>
      <c r="C1626" s="3"/>
      <c r="D1626" s="3"/>
      <c r="E1626" s="3"/>
      <c r="F1626" s="3"/>
      <c r="G1626" s="3"/>
      <c r="H1626" s="3"/>
      <c r="J1626" s="3"/>
      <c r="K1626" s="3"/>
      <c r="L1626" s="3"/>
      <c r="N1626" s="3"/>
      <c r="O1626" s="284"/>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row>
    <row r="1627" spans="1:144">
      <c r="A1627" s="3"/>
      <c r="B1627" s="3"/>
      <c r="C1627" s="3"/>
      <c r="D1627" s="3"/>
      <c r="E1627" s="3"/>
      <c r="F1627" s="3"/>
      <c r="G1627" s="3"/>
      <c r="H1627" s="3"/>
      <c r="J1627" s="3"/>
      <c r="K1627" s="3"/>
      <c r="L1627" s="3"/>
      <c r="N1627" s="3"/>
      <c r="O1627" s="284"/>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row>
    <row r="1628" spans="1:144">
      <c r="A1628" s="3"/>
      <c r="B1628" s="3"/>
      <c r="C1628" s="3"/>
      <c r="D1628" s="3"/>
      <c r="E1628" s="3"/>
      <c r="F1628" s="3"/>
      <c r="G1628" s="3"/>
      <c r="H1628" s="3"/>
      <c r="J1628" s="3"/>
      <c r="K1628" s="3"/>
      <c r="L1628" s="3"/>
      <c r="N1628" s="3"/>
      <c r="O1628" s="284"/>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row>
    <row r="1629" spans="1:144">
      <c r="A1629" s="3"/>
      <c r="B1629" s="3"/>
      <c r="C1629" s="3"/>
      <c r="D1629" s="3"/>
      <c r="E1629" s="3"/>
      <c r="F1629" s="3"/>
      <c r="G1629" s="3"/>
      <c r="H1629" s="3"/>
      <c r="J1629" s="3"/>
      <c r="K1629" s="3"/>
      <c r="L1629" s="3"/>
      <c r="N1629" s="3"/>
      <c r="O1629" s="284"/>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row>
    <row r="1630" spans="1:144">
      <c r="A1630" s="3"/>
      <c r="B1630" s="3"/>
      <c r="C1630" s="3"/>
      <c r="D1630" s="3"/>
      <c r="E1630" s="3"/>
      <c r="F1630" s="3"/>
      <c r="G1630" s="3"/>
      <c r="H1630" s="3"/>
      <c r="J1630" s="3"/>
      <c r="K1630" s="3"/>
      <c r="L1630" s="3"/>
      <c r="N1630" s="3"/>
      <c r="O1630" s="284"/>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row>
    <row r="1631" spans="1:144">
      <c r="A1631" s="3"/>
      <c r="B1631" s="3"/>
      <c r="C1631" s="3"/>
      <c r="D1631" s="3"/>
      <c r="E1631" s="3"/>
      <c r="F1631" s="3"/>
      <c r="G1631" s="3"/>
      <c r="H1631" s="3"/>
      <c r="J1631" s="3"/>
      <c r="K1631" s="3"/>
      <c r="L1631" s="3"/>
      <c r="N1631" s="3"/>
      <c r="O1631" s="284"/>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row>
    <row r="1632" spans="1:144">
      <c r="A1632" s="3"/>
      <c r="B1632" s="3"/>
      <c r="C1632" s="3"/>
      <c r="D1632" s="3"/>
      <c r="E1632" s="3"/>
      <c r="F1632" s="3"/>
      <c r="G1632" s="3"/>
      <c r="H1632" s="3"/>
      <c r="J1632" s="3"/>
      <c r="K1632" s="3"/>
      <c r="L1632" s="3"/>
      <c r="N1632" s="3"/>
      <c r="O1632" s="284"/>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row>
    <row r="1633" spans="1:144">
      <c r="A1633" s="3"/>
      <c r="B1633" s="3"/>
      <c r="C1633" s="3"/>
      <c r="D1633" s="3"/>
      <c r="E1633" s="3"/>
      <c r="F1633" s="3"/>
      <c r="G1633" s="3"/>
      <c r="H1633" s="3"/>
      <c r="J1633" s="3"/>
      <c r="K1633" s="3"/>
      <c r="L1633" s="3"/>
      <c r="N1633" s="3"/>
      <c r="O1633" s="284"/>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row>
    <row r="1634" spans="1:144">
      <c r="A1634" s="3"/>
      <c r="B1634" s="3"/>
      <c r="C1634" s="3"/>
      <c r="D1634" s="3"/>
      <c r="E1634" s="3"/>
      <c r="F1634" s="3"/>
      <c r="G1634" s="3"/>
      <c r="H1634" s="3"/>
      <c r="J1634" s="3"/>
      <c r="K1634" s="3"/>
      <c r="L1634" s="3"/>
      <c r="N1634" s="3"/>
      <c r="O1634" s="284"/>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row>
    <row r="1635" spans="1:144">
      <c r="A1635" s="3"/>
      <c r="B1635" s="3"/>
      <c r="C1635" s="3"/>
      <c r="D1635" s="3"/>
      <c r="E1635" s="3"/>
      <c r="F1635" s="3"/>
      <c r="G1635" s="3"/>
      <c r="H1635" s="3"/>
      <c r="J1635" s="3"/>
      <c r="K1635" s="3"/>
      <c r="L1635" s="3"/>
      <c r="N1635" s="3"/>
      <c r="O1635" s="284"/>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row>
    <row r="1636" spans="1:144">
      <c r="A1636" s="3"/>
      <c r="B1636" s="3"/>
      <c r="C1636" s="3"/>
      <c r="D1636" s="3"/>
      <c r="E1636" s="3"/>
      <c r="F1636" s="3"/>
      <c r="G1636" s="3"/>
      <c r="H1636" s="3"/>
      <c r="J1636" s="3"/>
      <c r="K1636" s="3"/>
      <c r="L1636" s="3"/>
      <c r="N1636" s="3"/>
      <c r="O1636" s="284"/>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row>
    <row r="1637" spans="1:144">
      <c r="A1637" s="3"/>
      <c r="B1637" s="3"/>
      <c r="C1637" s="3"/>
      <c r="D1637" s="3"/>
      <c r="E1637" s="3"/>
      <c r="F1637" s="3"/>
      <c r="G1637" s="3"/>
      <c r="H1637" s="3"/>
      <c r="J1637" s="3"/>
      <c r="K1637" s="3"/>
      <c r="L1637" s="3"/>
      <c r="N1637" s="3"/>
      <c r="O1637" s="284"/>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row>
    <row r="1638" spans="1:144">
      <c r="A1638" s="3"/>
      <c r="B1638" s="3"/>
      <c r="C1638" s="3"/>
      <c r="D1638" s="3"/>
      <c r="E1638" s="3"/>
      <c r="F1638" s="3"/>
      <c r="G1638" s="3"/>
      <c r="H1638" s="3"/>
      <c r="J1638" s="3"/>
      <c r="K1638" s="3"/>
      <c r="L1638" s="3"/>
      <c r="N1638" s="3"/>
      <c r="O1638" s="284"/>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row>
    <row r="1639" spans="1:144">
      <c r="A1639" s="3"/>
      <c r="B1639" s="3"/>
      <c r="C1639" s="3"/>
      <c r="D1639" s="3"/>
      <c r="E1639" s="3"/>
      <c r="F1639" s="3"/>
      <c r="G1639" s="3"/>
      <c r="H1639" s="3"/>
      <c r="J1639" s="3"/>
      <c r="K1639" s="3"/>
      <c r="L1639" s="3"/>
      <c r="N1639" s="3"/>
      <c r="O1639" s="284"/>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row>
    <row r="1640" spans="1:144">
      <c r="A1640" s="3"/>
      <c r="B1640" s="3"/>
      <c r="C1640" s="3"/>
      <c r="D1640" s="3"/>
      <c r="E1640" s="3"/>
      <c r="F1640" s="3"/>
      <c r="G1640" s="3"/>
      <c r="H1640" s="3"/>
      <c r="J1640" s="3"/>
      <c r="K1640" s="3"/>
      <c r="L1640" s="3"/>
      <c r="N1640" s="3"/>
      <c r="O1640" s="284"/>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row>
    <row r="1641" spans="1:144">
      <c r="A1641" s="3"/>
      <c r="B1641" s="3"/>
      <c r="C1641" s="3"/>
      <c r="D1641" s="3"/>
      <c r="E1641" s="3"/>
      <c r="F1641" s="3"/>
      <c r="G1641" s="3"/>
      <c r="H1641" s="3"/>
      <c r="J1641" s="3"/>
      <c r="K1641" s="3"/>
      <c r="L1641" s="3"/>
      <c r="N1641" s="3"/>
      <c r="O1641" s="284"/>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row>
    <row r="1642" spans="1:144">
      <c r="A1642" s="3"/>
      <c r="B1642" s="3"/>
      <c r="C1642" s="3"/>
      <c r="D1642" s="3"/>
      <c r="E1642" s="3"/>
      <c r="F1642" s="3"/>
      <c r="G1642" s="3"/>
      <c r="H1642" s="3"/>
      <c r="J1642" s="3"/>
      <c r="K1642" s="3"/>
      <c r="L1642" s="3"/>
      <c r="N1642" s="3"/>
      <c r="O1642" s="284"/>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row>
    <row r="1643" spans="1:144">
      <c r="A1643" s="3"/>
      <c r="B1643" s="3"/>
      <c r="C1643" s="3"/>
      <c r="D1643" s="3"/>
      <c r="E1643" s="3"/>
      <c r="F1643" s="3"/>
      <c r="G1643" s="3"/>
      <c r="H1643" s="3"/>
      <c r="J1643" s="3"/>
      <c r="K1643" s="3"/>
      <c r="L1643" s="3"/>
      <c r="N1643" s="3"/>
      <c r="O1643" s="284"/>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row>
    <row r="1644" spans="1:144">
      <c r="A1644" s="3"/>
      <c r="B1644" s="3"/>
      <c r="C1644" s="3"/>
      <c r="D1644" s="3"/>
      <c r="E1644" s="3"/>
      <c r="F1644" s="3"/>
      <c r="G1644" s="3"/>
      <c r="H1644" s="3"/>
      <c r="J1644" s="3"/>
      <c r="K1644" s="3"/>
      <c r="L1644" s="3"/>
      <c r="N1644" s="3"/>
      <c r="O1644" s="284"/>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row>
    <row r="1645" spans="1:144">
      <c r="A1645" s="3"/>
      <c r="B1645" s="3"/>
      <c r="C1645" s="3"/>
      <c r="D1645" s="3"/>
      <c r="E1645" s="3"/>
      <c r="F1645" s="3"/>
      <c r="G1645" s="3"/>
      <c r="H1645" s="3"/>
      <c r="J1645" s="3"/>
      <c r="K1645" s="3"/>
      <c r="L1645" s="3"/>
      <c r="N1645" s="3"/>
      <c r="O1645" s="284"/>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row>
    <row r="1646" spans="1:144">
      <c r="A1646" s="3"/>
      <c r="B1646" s="3"/>
      <c r="C1646" s="3"/>
      <c r="D1646" s="3"/>
      <c r="E1646" s="3"/>
      <c r="F1646" s="3"/>
      <c r="G1646" s="3"/>
      <c r="H1646" s="3"/>
      <c r="J1646" s="3"/>
      <c r="K1646" s="3"/>
      <c r="L1646" s="3"/>
      <c r="N1646" s="3"/>
      <c r="O1646" s="284"/>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row>
    <row r="1647" spans="1:144">
      <c r="A1647" s="3"/>
      <c r="B1647" s="3"/>
      <c r="C1647" s="3"/>
      <c r="D1647" s="3"/>
      <c r="E1647" s="3"/>
      <c r="F1647" s="3"/>
      <c r="G1647" s="3"/>
      <c r="H1647" s="3"/>
      <c r="J1647" s="3"/>
      <c r="K1647" s="3"/>
      <c r="L1647" s="3"/>
      <c r="N1647" s="3"/>
      <c r="O1647" s="284"/>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row>
    <row r="1648" spans="1:144">
      <c r="A1648" s="3"/>
      <c r="B1648" s="3"/>
      <c r="C1648" s="3"/>
      <c r="D1648" s="3"/>
      <c r="E1648" s="3"/>
      <c r="F1648" s="3"/>
      <c r="G1648" s="3"/>
      <c r="H1648" s="3"/>
      <c r="J1648" s="3"/>
      <c r="K1648" s="3"/>
      <c r="L1648" s="3"/>
      <c r="N1648" s="3"/>
      <c r="O1648" s="284"/>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row>
    <row r="1649" spans="1:144">
      <c r="A1649" s="3"/>
      <c r="B1649" s="3"/>
      <c r="C1649" s="3"/>
      <c r="D1649" s="3"/>
      <c r="E1649" s="3"/>
      <c r="F1649" s="3"/>
      <c r="G1649" s="3"/>
      <c r="H1649" s="3"/>
      <c r="J1649" s="3"/>
      <c r="K1649" s="3"/>
      <c r="L1649" s="3"/>
      <c r="N1649" s="3"/>
      <c r="O1649" s="284"/>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row>
    <row r="1650" spans="1:144">
      <c r="A1650" s="3"/>
      <c r="B1650" s="3"/>
      <c r="C1650" s="3"/>
      <c r="D1650" s="3"/>
      <c r="E1650" s="3"/>
      <c r="F1650" s="3"/>
      <c r="G1650" s="3"/>
      <c r="H1650" s="3"/>
      <c r="J1650" s="3"/>
      <c r="K1650" s="3"/>
      <c r="L1650" s="3"/>
      <c r="N1650" s="3"/>
      <c r="O1650" s="284"/>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row>
    <row r="1651" spans="1:144">
      <c r="A1651" s="3"/>
      <c r="B1651" s="3"/>
      <c r="C1651" s="3"/>
      <c r="D1651" s="3"/>
      <c r="E1651" s="3"/>
      <c r="F1651" s="3"/>
      <c r="G1651" s="3"/>
      <c r="H1651" s="3"/>
      <c r="J1651" s="3"/>
      <c r="K1651" s="3"/>
      <c r="L1651" s="3"/>
      <c r="N1651" s="3"/>
      <c r="O1651" s="284"/>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row>
    <row r="1652" spans="1:144">
      <c r="A1652" s="3"/>
      <c r="B1652" s="3"/>
      <c r="C1652" s="3"/>
      <c r="D1652" s="3"/>
      <c r="E1652" s="3"/>
      <c r="F1652" s="3"/>
      <c r="G1652" s="3"/>
      <c r="H1652" s="3"/>
      <c r="J1652" s="3"/>
      <c r="K1652" s="3"/>
      <c r="L1652" s="3"/>
      <c r="N1652" s="3"/>
      <c r="O1652" s="284"/>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row>
    <row r="1653" spans="1:144">
      <c r="A1653" s="3"/>
      <c r="B1653" s="3"/>
      <c r="C1653" s="3"/>
      <c r="D1653" s="3"/>
      <c r="E1653" s="3"/>
      <c r="F1653" s="3"/>
      <c r="G1653" s="3"/>
      <c r="H1653" s="3"/>
      <c r="J1653" s="3"/>
      <c r="K1653" s="3"/>
      <c r="L1653" s="3"/>
      <c r="N1653" s="3"/>
      <c r="O1653" s="284"/>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row>
    <row r="1654" spans="1:144">
      <c r="A1654" s="3"/>
      <c r="B1654" s="3"/>
      <c r="C1654" s="3"/>
      <c r="D1654" s="3"/>
      <c r="E1654" s="3"/>
      <c r="F1654" s="3"/>
      <c r="G1654" s="3"/>
      <c r="H1654" s="3"/>
      <c r="J1654" s="3"/>
      <c r="K1654" s="3"/>
      <c r="L1654" s="3"/>
      <c r="N1654" s="3"/>
      <c r="O1654" s="284"/>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row>
    <row r="1655" spans="1:144">
      <c r="A1655" s="3"/>
      <c r="B1655" s="3"/>
      <c r="C1655" s="3"/>
      <c r="D1655" s="3"/>
      <c r="E1655" s="3"/>
      <c r="F1655" s="3"/>
      <c r="G1655" s="3"/>
      <c r="H1655" s="3"/>
      <c r="J1655" s="3"/>
      <c r="K1655" s="3"/>
      <c r="L1655" s="3"/>
      <c r="N1655" s="3"/>
      <c r="O1655" s="284"/>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row>
    <row r="1656" spans="1:144">
      <c r="A1656" s="3"/>
      <c r="B1656" s="3"/>
      <c r="C1656" s="3"/>
      <c r="D1656" s="3"/>
      <c r="E1656" s="3"/>
      <c r="F1656" s="3"/>
      <c r="G1656" s="3"/>
      <c r="H1656" s="3"/>
      <c r="J1656" s="3"/>
      <c r="K1656" s="3"/>
      <c r="L1656" s="3"/>
      <c r="N1656" s="3"/>
      <c r="O1656" s="284"/>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row>
    <row r="1657" spans="1:144">
      <c r="A1657" s="3"/>
      <c r="B1657" s="3"/>
      <c r="C1657" s="3"/>
      <c r="D1657" s="3"/>
      <c r="E1657" s="3"/>
      <c r="F1657" s="3"/>
      <c r="G1657" s="3"/>
      <c r="H1657" s="3"/>
      <c r="J1657" s="3"/>
      <c r="K1657" s="3"/>
      <c r="L1657" s="3"/>
      <c r="N1657" s="3"/>
      <c r="O1657" s="284"/>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row>
    <row r="1658" spans="1:144">
      <c r="A1658" s="3"/>
      <c r="B1658" s="3"/>
      <c r="C1658" s="3"/>
      <c r="D1658" s="3"/>
      <c r="E1658" s="3"/>
      <c r="F1658" s="3"/>
      <c r="G1658" s="3"/>
      <c r="H1658" s="3"/>
      <c r="J1658" s="3"/>
      <c r="K1658" s="3"/>
      <c r="L1658" s="3"/>
      <c r="N1658" s="3"/>
      <c r="O1658" s="284"/>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row>
    <row r="1659" spans="1:144">
      <c r="A1659" s="3"/>
      <c r="B1659" s="3"/>
      <c r="C1659" s="3"/>
      <c r="D1659" s="3"/>
      <c r="E1659" s="3"/>
      <c r="F1659" s="3"/>
      <c r="G1659" s="3"/>
      <c r="H1659" s="3"/>
      <c r="J1659" s="3"/>
      <c r="K1659" s="3"/>
      <c r="L1659" s="3"/>
      <c r="N1659" s="3"/>
      <c r="O1659" s="284"/>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row>
    <row r="1660" spans="1:144">
      <c r="A1660" s="3"/>
      <c r="B1660" s="3"/>
      <c r="C1660" s="3"/>
      <c r="D1660" s="3"/>
      <c r="E1660" s="3"/>
      <c r="F1660" s="3"/>
      <c r="G1660" s="3"/>
      <c r="H1660" s="3"/>
      <c r="J1660" s="3"/>
      <c r="K1660" s="3"/>
      <c r="L1660" s="3"/>
      <c r="N1660" s="3"/>
      <c r="O1660" s="284"/>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row>
    <row r="1661" spans="1:144">
      <c r="A1661" s="3"/>
      <c r="B1661" s="3"/>
      <c r="C1661" s="3"/>
      <c r="D1661" s="3"/>
      <c r="E1661" s="3"/>
      <c r="F1661" s="3"/>
      <c r="G1661" s="3"/>
      <c r="H1661" s="3"/>
      <c r="J1661" s="3"/>
      <c r="K1661" s="3"/>
      <c r="L1661" s="3"/>
      <c r="N1661" s="3"/>
      <c r="O1661" s="284"/>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row>
    <row r="1662" spans="1:144">
      <c r="A1662" s="3"/>
      <c r="B1662" s="3"/>
      <c r="C1662" s="3"/>
      <c r="D1662" s="3"/>
      <c r="E1662" s="3"/>
      <c r="F1662" s="3"/>
      <c r="G1662" s="3"/>
      <c r="H1662" s="3"/>
      <c r="J1662" s="3"/>
      <c r="K1662" s="3"/>
      <c r="L1662" s="3"/>
      <c r="N1662" s="3"/>
      <c r="O1662" s="284"/>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row>
    <row r="1663" spans="1:144">
      <c r="A1663" s="3"/>
      <c r="B1663" s="3"/>
      <c r="C1663" s="3"/>
      <c r="D1663" s="3"/>
      <c r="E1663" s="3"/>
      <c r="F1663" s="3"/>
      <c r="G1663" s="3"/>
      <c r="H1663" s="3"/>
      <c r="J1663" s="3"/>
      <c r="K1663" s="3"/>
      <c r="L1663" s="3"/>
      <c r="N1663" s="3"/>
      <c r="O1663" s="284"/>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row>
    <row r="1664" spans="1:144">
      <c r="A1664" s="3"/>
      <c r="B1664" s="3"/>
      <c r="C1664" s="3"/>
      <c r="D1664" s="3"/>
      <c r="E1664" s="3"/>
      <c r="F1664" s="3"/>
      <c r="G1664" s="3"/>
      <c r="H1664" s="3"/>
      <c r="J1664" s="3"/>
      <c r="K1664" s="3"/>
      <c r="L1664" s="3"/>
      <c r="N1664" s="3"/>
      <c r="O1664" s="284"/>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row>
    <row r="1665" spans="1:144">
      <c r="A1665" s="3"/>
      <c r="B1665" s="3"/>
      <c r="C1665" s="3"/>
      <c r="D1665" s="3"/>
      <c r="E1665" s="3"/>
      <c r="F1665" s="3"/>
      <c r="G1665" s="3"/>
      <c r="H1665" s="3"/>
      <c r="J1665" s="3"/>
      <c r="K1665" s="3"/>
      <c r="L1665" s="3"/>
      <c r="N1665" s="3"/>
      <c r="O1665" s="284"/>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row>
    <row r="1666" spans="1:144">
      <c r="A1666" s="3"/>
      <c r="B1666" s="3"/>
      <c r="C1666" s="3"/>
      <c r="D1666" s="3"/>
      <c r="E1666" s="3"/>
      <c r="F1666" s="3"/>
      <c r="G1666" s="3"/>
      <c r="H1666" s="3"/>
      <c r="J1666" s="3"/>
      <c r="K1666" s="3"/>
      <c r="L1666" s="3"/>
      <c r="N1666" s="3"/>
      <c r="O1666" s="284"/>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row>
    <row r="1667" spans="1:144">
      <c r="A1667" s="3"/>
      <c r="B1667" s="3"/>
      <c r="C1667" s="3"/>
      <c r="D1667" s="3"/>
      <c r="E1667" s="3"/>
      <c r="F1667" s="3"/>
      <c r="G1667" s="3"/>
      <c r="H1667" s="3"/>
      <c r="J1667" s="3"/>
      <c r="K1667" s="3"/>
      <c r="L1667" s="3"/>
      <c r="N1667" s="3"/>
      <c r="O1667" s="284"/>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row>
    <row r="1668" spans="1:144">
      <c r="A1668" s="3"/>
      <c r="B1668" s="3"/>
      <c r="C1668" s="3"/>
      <c r="D1668" s="3"/>
      <c r="E1668" s="3"/>
      <c r="F1668" s="3"/>
      <c r="G1668" s="3"/>
      <c r="H1668" s="3"/>
      <c r="J1668" s="3"/>
      <c r="K1668" s="3"/>
      <c r="L1668" s="3"/>
      <c r="N1668" s="3"/>
      <c r="O1668" s="284"/>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row>
    <row r="1669" spans="1:144">
      <c r="A1669" s="3"/>
      <c r="B1669" s="3"/>
      <c r="C1669" s="3"/>
      <c r="D1669" s="3"/>
      <c r="E1669" s="3"/>
      <c r="F1669" s="3"/>
      <c r="G1669" s="3"/>
      <c r="H1669" s="3"/>
      <c r="J1669" s="3"/>
      <c r="K1669" s="3"/>
      <c r="L1669" s="3"/>
      <c r="N1669" s="3"/>
      <c r="O1669" s="284"/>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row>
    <row r="1670" spans="1:144">
      <c r="A1670" s="3"/>
      <c r="B1670" s="3"/>
      <c r="C1670" s="3"/>
      <c r="D1670" s="3"/>
      <c r="E1670" s="3"/>
      <c r="F1670" s="3"/>
      <c r="G1670" s="3"/>
      <c r="H1670" s="3"/>
      <c r="J1670" s="3"/>
      <c r="K1670" s="3"/>
      <c r="L1670" s="3"/>
      <c r="N1670" s="3"/>
      <c r="O1670" s="284"/>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row>
    <row r="1671" spans="1:144">
      <c r="A1671" s="3"/>
      <c r="B1671" s="3"/>
      <c r="C1671" s="3"/>
      <c r="D1671" s="3"/>
      <c r="E1671" s="3"/>
      <c r="F1671" s="3"/>
      <c r="G1671" s="3"/>
      <c r="H1671" s="3"/>
      <c r="J1671" s="3"/>
      <c r="K1671" s="3"/>
      <c r="L1671" s="3"/>
      <c r="N1671" s="3"/>
      <c r="O1671" s="284"/>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row>
    <row r="1672" spans="1:144">
      <c r="A1672" s="3"/>
      <c r="B1672" s="3"/>
      <c r="C1672" s="3"/>
      <c r="D1672" s="3"/>
      <c r="E1672" s="3"/>
      <c r="F1672" s="3"/>
      <c r="G1672" s="3"/>
      <c r="H1672" s="3"/>
      <c r="J1672" s="3"/>
      <c r="K1672" s="3"/>
      <c r="L1672" s="3"/>
      <c r="N1672" s="3"/>
      <c r="O1672" s="284"/>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row>
    <row r="1673" spans="1:144">
      <c r="A1673" s="3"/>
      <c r="B1673" s="3"/>
      <c r="C1673" s="3"/>
      <c r="D1673" s="3"/>
      <c r="E1673" s="3"/>
      <c r="F1673" s="3"/>
      <c r="G1673" s="3"/>
      <c r="H1673" s="3"/>
      <c r="J1673" s="3"/>
      <c r="K1673" s="3"/>
      <c r="L1673" s="3"/>
      <c r="N1673" s="3"/>
      <c r="O1673" s="284"/>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row>
    <row r="1674" spans="1:144">
      <c r="A1674" s="3"/>
      <c r="B1674" s="3"/>
      <c r="C1674" s="3"/>
      <c r="D1674" s="3"/>
      <c r="E1674" s="3"/>
      <c r="F1674" s="3"/>
      <c r="G1674" s="3"/>
      <c r="H1674" s="3"/>
      <c r="J1674" s="3"/>
      <c r="K1674" s="3"/>
      <c r="L1674" s="3"/>
      <c r="N1674" s="3"/>
      <c r="O1674" s="284"/>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row>
    <row r="1675" spans="1:144">
      <c r="A1675" s="3"/>
      <c r="B1675" s="3"/>
      <c r="C1675" s="3"/>
      <c r="D1675" s="3"/>
      <c r="E1675" s="3"/>
      <c r="F1675" s="3"/>
      <c r="G1675" s="3"/>
      <c r="H1675" s="3"/>
      <c r="J1675" s="3"/>
      <c r="K1675" s="3"/>
      <c r="L1675" s="3"/>
      <c r="N1675" s="3"/>
      <c r="O1675" s="284"/>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row>
    <row r="1676" spans="1:144">
      <c r="A1676" s="3"/>
      <c r="B1676" s="3"/>
      <c r="C1676" s="3"/>
      <c r="D1676" s="3"/>
      <c r="E1676" s="3"/>
      <c r="F1676" s="3"/>
      <c r="G1676" s="3"/>
      <c r="H1676" s="3"/>
      <c r="J1676" s="3"/>
      <c r="K1676" s="3"/>
      <c r="L1676" s="3"/>
      <c r="N1676" s="3"/>
      <c r="O1676" s="284"/>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row>
    <row r="1677" spans="1:144">
      <c r="A1677" s="3"/>
      <c r="B1677" s="3"/>
      <c r="C1677" s="3"/>
      <c r="D1677" s="3"/>
      <c r="E1677" s="3"/>
      <c r="F1677" s="3"/>
      <c r="G1677" s="3"/>
      <c r="H1677" s="3"/>
      <c r="J1677" s="3"/>
      <c r="K1677" s="3"/>
      <c r="L1677" s="3"/>
      <c r="N1677" s="3"/>
      <c r="O1677" s="284"/>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row>
    <row r="1678" spans="1:144">
      <c r="A1678" s="3"/>
      <c r="B1678" s="3"/>
      <c r="C1678" s="3"/>
      <c r="D1678" s="3"/>
      <c r="E1678" s="3"/>
      <c r="F1678" s="3"/>
      <c r="G1678" s="3"/>
      <c r="H1678" s="3"/>
      <c r="J1678" s="3"/>
      <c r="K1678" s="3"/>
      <c r="L1678" s="3"/>
      <c r="N1678" s="3"/>
      <c r="O1678" s="284"/>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row>
    <row r="1679" spans="1:144">
      <c r="A1679" s="3"/>
      <c r="B1679" s="3"/>
      <c r="C1679" s="3"/>
      <c r="D1679" s="3"/>
      <c r="E1679" s="3"/>
      <c r="F1679" s="3"/>
      <c r="G1679" s="3"/>
      <c r="H1679" s="3"/>
      <c r="J1679" s="3"/>
      <c r="K1679" s="3"/>
      <c r="L1679" s="3"/>
      <c r="N1679" s="3"/>
      <c r="O1679" s="284"/>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row>
    <row r="1680" spans="1:144">
      <c r="A1680" s="3"/>
      <c r="B1680" s="3"/>
      <c r="C1680" s="3"/>
      <c r="D1680" s="3"/>
      <c r="E1680" s="3"/>
      <c r="F1680" s="3"/>
      <c r="G1680" s="3"/>
      <c r="H1680" s="3"/>
      <c r="J1680" s="3"/>
      <c r="K1680" s="3"/>
      <c r="L1680" s="3"/>
      <c r="N1680" s="3"/>
      <c r="O1680" s="284"/>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row>
    <row r="1681" spans="1:144">
      <c r="A1681" s="3"/>
      <c r="B1681" s="3"/>
      <c r="C1681" s="3"/>
      <c r="D1681" s="3"/>
      <c r="E1681" s="3"/>
      <c r="F1681" s="3"/>
      <c r="G1681" s="3"/>
      <c r="H1681" s="3"/>
      <c r="J1681" s="3"/>
      <c r="K1681" s="3"/>
      <c r="L1681" s="3"/>
      <c r="N1681" s="3"/>
      <c r="O1681" s="284"/>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row>
    <row r="1682" spans="1:144">
      <c r="A1682" s="3"/>
      <c r="B1682" s="3"/>
      <c r="C1682" s="3"/>
      <c r="D1682" s="3"/>
      <c r="E1682" s="3"/>
      <c r="F1682" s="3"/>
      <c r="G1682" s="3"/>
      <c r="H1682" s="3"/>
      <c r="J1682" s="3"/>
      <c r="K1682" s="3"/>
      <c r="L1682" s="3"/>
      <c r="N1682" s="3"/>
      <c r="O1682" s="284"/>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row>
    <row r="1683" spans="1:144">
      <c r="A1683" s="3"/>
      <c r="B1683" s="3"/>
      <c r="C1683" s="3"/>
      <c r="D1683" s="3"/>
      <c r="E1683" s="3"/>
      <c r="F1683" s="3"/>
      <c r="G1683" s="3"/>
      <c r="H1683" s="3"/>
      <c r="J1683" s="3"/>
      <c r="K1683" s="3"/>
      <c r="L1683" s="3"/>
      <c r="N1683" s="3"/>
      <c r="O1683" s="284"/>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row>
    <row r="1684" spans="1:144">
      <c r="A1684" s="3"/>
      <c r="B1684" s="3"/>
      <c r="C1684" s="3"/>
      <c r="D1684" s="3"/>
      <c r="E1684" s="3"/>
      <c r="F1684" s="3"/>
      <c r="G1684" s="3"/>
      <c r="H1684" s="3"/>
      <c r="J1684" s="3"/>
      <c r="K1684" s="3"/>
      <c r="L1684" s="3"/>
      <c r="N1684" s="3"/>
      <c r="O1684" s="284"/>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row>
    <row r="1685" spans="1:144">
      <c r="A1685" s="3"/>
      <c r="B1685" s="3"/>
      <c r="C1685" s="3"/>
      <c r="D1685" s="3"/>
      <c r="E1685" s="3"/>
      <c r="F1685" s="3"/>
      <c r="G1685" s="3"/>
      <c r="H1685" s="3"/>
      <c r="J1685" s="3"/>
      <c r="K1685" s="3"/>
      <c r="L1685" s="3"/>
      <c r="N1685" s="3"/>
      <c r="O1685" s="284"/>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row>
    <row r="1686" spans="1:144">
      <c r="A1686" s="3"/>
      <c r="B1686" s="3"/>
      <c r="C1686" s="3"/>
      <c r="D1686" s="3"/>
      <c r="E1686" s="3"/>
      <c r="F1686" s="3"/>
      <c r="G1686" s="3"/>
      <c r="H1686" s="3"/>
      <c r="J1686" s="3"/>
      <c r="K1686" s="3"/>
      <c r="L1686" s="3"/>
      <c r="N1686" s="3"/>
      <c r="O1686" s="284"/>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row>
    <row r="1687" spans="1:144">
      <c r="A1687" s="3"/>
      <c r="B1687" s="3"/>
      <c r="C1687" s="3"/>
      <c r="D1687" s="3"/>
      <c r="E1687" s="3"/>
      <c r="F1687" s="3"/>
      <c r="G1687" s="3"/>
      <c r="H1687" s="3"/>
      <c r="J1687" s="3"/>
      <c r="K1687" s="3"/>
      <c r="L1687" s="3"/>
      <c r="N1687" s="3"/>
      <c r="O1687" s="284"/>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row>
    <row r="1688" spans="1:144">
      <c r="A1688" s="3"/>
      <c r="B1688" s="3"/>
      <c r="C1688" s="3"/>
      <c r="D1688" s="3"/>
      <c r="E1688" s="3"/>
      <c r="F1688" s="3"/>
      <c r="G1688" s="3"/>
      <c r="H1688" s="3"/>
      <c r="J1688" s="3"/>
      <c r="K1688" s="3"/>
      <c r="L1688" s="3"/>
      <c r="N1688" s="3"/>
      <c r="O1688" s="284"/>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row>
    <row r="1689" spans="1:144">
      <c r="A1689" s="3"/>
      <c r="B1689" s="3"/>
      <c r="C1689" s="3"/>
      <c r="D1689" s="3"/>
      <c r="E1689" s="3"/>
      <c r="F1689" s="3"/>
      <c r="G1689" s="3"/>
      <c r="H1689" s="3"/>
      <c r="J1689" s="3"/>
      <c r="K1689" s="3"/>
      <c r="L1689" s="3"/>
      <c r="N1689" s="3"/>
      <c r="O1689" s="284"/>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row>
    <row r="1690" spans="1:144">
      <c r="A1690" s="3"/>
      <c r="B1690" s="3"/>
      <c r="C1690" s="3"/>
      <c r="D1690" s="3"/>
      <c r="E1690" s="3"/>
      <c r="F1690" s="3"/>
      <c r="G1690" s="3"/>
      <c r="H1690" s="3"/>
      <c r="J1690" s="3"/>
      <c r="K1690" s="3"/>
      <c r="L1690" s="3"/>
      <c r="N1690" s="3"/>
      <c r="O1690" s="284"/>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row>
    <row r="1691" spans="1:144">
      <c r="A1691" s="3"/>
      <c r="B1691" s="3"/>
      <c r="C1691" s="3"/>
      <c r="D1691" s="3"/>
      <c r="E1691" s="3"/>
      <c r="F1691" s="3"/>
      <c r="G1691" s="3"/>
      <c r="H1691" s="3"/>
      <c r="J1691" s="3"/>
      <c r="K1691" s="3"/>
      <c r="L1691" s="3"/>
      <c r="N1691" s="3"/>
      <c r="O1691" s="284"/>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row>
    <row r="1692" spans="1:144">
      <c r="A1692" s="3"/>
      <c r="B1692" s="3"/>
      <c r="C1692" s="3"/>
      <c r="D1692" s="3"/>
      <c r="E1692" s="3"/>
      <c r="F1692" s="3"/>
      <c r="G1692" s="3"/>
      <c r="H1692" s="3"/>
      <c r="J1692" s="3"/>
      <c r="K1692" s="3"/>
      <c r="L1692" s="3"/>
      <c r="N1692" s="3"/>
      <c r="O1692" s="284"/>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row>
    <row r="1693" spans="1:144">
      <c r="A1693" s="3"/>
      <c r="B1693" s="3"/>
      <c r="C1693" s="3"/>
      <c r="D1693" s="3"/>
      <c r="E1693" s="3"/>
      <c r="F1693" s="3"/>
      <c r="G1693" s="3"/>
      <c r="H1693" s="3"/>
      <c r="J1693" s="3"/>
      <c r="K1693" s="3"/>
      <c r="L1693" s="3"/>
      <c r="N1693" s="3"/>
      <c r="O1693" s="284"/>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row>
    <row r="1694" spans="1:144">
      <c r="A1694" s="3"/>
      <c r="B1694" s="3"/>
      <c r="C1694" s="3"/>
      <c r="D1694" s="3"/>
      <c r="E1694" s="3"/>
      <c r="F1694" s="3"/>
      <c r="G1694" s="3"/>
      <c r="H1694" s="3"/>
      <c r="J1694" s="3"/>
      <c r="K1694" s="3"/>
      <c r="L1694" s="3"/>
      <c r="N1694" s="3"/>
      <c r="O1694" s="284"/>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row>
    <row r="1695" spans="1:144">
      <c r="A1695" s="3"/>
      <c r="B1695" s="3"/>
      <c r="C1695" s="3"/>
      <c r="D1695" s="3"/>
      <c r="E1695" s="3"/>
      <c r="F1695" s="3"/>
      <c r="G1695" s="3"/>
      <c r="H1695" s="3"/>
      <c r="J1695" s="3"/>
      <c r="K1695" s="3"/>
      <c r="L1695" s="3"/>
      <c r="N1695" s="3"/>
      <c r="O1695" s="284"/>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row>
    <row r="1696" spans="1:144">
      <c r="A1696" s="3"/>
      <c r="B1696" s="3"/>
      <c r="C1696" s="3"/>
      <c r="D1696" s="3"/>
      <c r="E1696" s="3"/>
      <c r="F1696" s="3"/>
      <c r="G1696" s="3"/>
      <c r="H1696" s="3"/>
      <c r="J1696" s="3"/>
      <c r="K1696" s="3"/>
      <c r="L1696" s="3"/>
      <c r="N1696" s="3"/>
      <c r="O1696" s="284"/>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row>
    <row r="1697" spans="1:144">
      <c r="A1697" s="3"/>
      <c r="B1697" s="3"/>
      <c r="C1697" s="3"/>
      <c r="D1697" s="3"/>
      <c r="E1697" s="3"/>
      <c r="F1697" s="3"/>
      <c r="G1697" s="3"/>
      <c r="H1697" s="3"/>
      <c r="J1697" s="3"/>
      <c r="K1697" s="3"/>
      <c r="L1697" s="3"/>
      <c r="N1697" s="3"/>
      <c r="O1697" s="284"/>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row>
    <row r="1698" spans="1:144">
      <c r="A1698" s="3"/>
      <c r="B1698" s="3"/>
      <c r="C1698" s="3"/>
      <c r="D1698" s="3"/>
      <c r="E1698" s="3"/>
      <c r="F1698" s="3"/>
      <c r="G1698" s="3"/>
      <c r="H1698" s="3"/>
      <c r="J1698" s="3"/>
      <c r="K1698" s="3"/>
      <c r="L1698" s="3"/>
      <c r="N1698" s="3"/>
      <c r="O1698" s="284"/>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row>
    <row r="1699" spans="1:144">
      <c r="A1699" s="3"/>
      <c r="B1699" s="3"/>
      <c r="C1699" s="3"/>
      <c r="D1699" s="3"/>
      <c r="E1699" s="3"/>
      <c r="F1699" s="3"/>
      <c r="G1699" s="3"/>
      <c r="H1699" s="3"/>
      <c r="J1699" s="3"/>
      <c r="K1699" s="3"/>
      <c r="L1699" s="3"/>
      <c r="N1699" s="3"/>
      <c r="O1699" s="284"/>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row>
    <row r="1700" spans="1:144">
      <c r="A1700" s="3"/>
      <c r="B1700" s="3"/>
      <c r="C1700" s="3"/>
      <c r="D1700" s="3"/>
      <c r="E1700" s="3"/>
      <c r="F1700" s="3"/>
      <c r="G1700" s="3"/>
      <c r="H1700" s="3"/>
      <c r="J1700" s="3"/>
      <c r="K1700" s="3"/>
      <c r="L1700" s="3"/>
      <c r="N1700" s="3"/>
      <c r="O1700" s="284"/>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row>
    <row r="1701" spans="1:144">
      <c r="A1701" s="3"/>
      <c r="B1701" s="3"/>
      <c r="C1701" s="3"/>
      <c r="D1701" s="3"/>
      <c r="E1701" s="3"/>
      <c r="F1701" s="3"/>
      <c r="G1701" s="3"/>
      <c r="H1701" s="3"/>
      <c r="J1701" s="3"/>
      <c r="K1701" s="3"/>
      <c r="L1701" s="3"/>
      <c r="N1701" s="3"/>
      <c r="O1701" s="284"/>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row>
    <row r="1702" spans="1:144">
      <c r="A1702" s="3"/>
      <c r="B1702" s="3"/>
      <c r="C1702" s="3"/>
      <c r="D1702" s="3"/>
      <c r="E1702" s="3"/>
      <c r="F1702" s="3"/>
      <c r="G1702" s="3"/>
      <c r="H1702" s="3"/>
      <c r="J1702" s="3"/>
      <c r="K1702" s="3"/>
      <c r="L1702" s="3"/>
      <c r="N1702" s="3"/>
      <c r="O1702" s="284"/>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row>
    <row r="1703" spans="1:144">
      <c r="A1703" s="3"/>
      <c r="B1703" s="3"/>
      <c r="C1703" s="3"/>
      <c r="D1703" s="3"/>
      <c r="E1703" s="3"/>
      <c r="F1703" s="3"/>
      <c r="G1703" s="3"/>
      <c r="H1703" s="3"/>
      <c r="J1703" s="3"/>
      <c r="K1703" s="3"/>
      <c r="L1703" s="3"/>
      <c r="N1703" s="3"/>
      <c r="O1703" s="284"/>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row>
    <row r="1704" spans="1:144">
      <c r="A1704" s="3"/>
      <c r="B1704" s="3"/>
      <c r="C1704" s="3"/>
      <c r="D1704" s="3"/>
      <c r="E1704" s="3"/>
      <c r="F1704" s="3"/>
      <c r="G1704" s="3"/>
      <c r="H1704" s="3"/>
      <c r="J1704" s="3"/>
      <c r="K1704" s="3"/>
      <c r="L1704" s="3"/>
      <c r="N1704" s="3"/>
      <c r="O1704" s="284"/>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row>
    <row r="1705" spans="1:144">
      <c r="A1705" s="3"/>
      <c r="B1705" s="3"/>
      <c r="C1705" s="3"/>
      <c r="D1705" s="3"/>
      <c r="E1705" s="3"/>
      <c r="F1705" s="3"/>
      <c r="G1705" s="3"/>
      <c r="H1705" s="3"/>
      <c r="J1705" s="3"/>
      <c r="K1705" s="3"/>
      <c r="L1705" s="3"/>
      <c r="N1705" s="3"/>
      <c r="O1705" s="284"/>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row>
    <row r="1706" spans="1:144">
      <c r="A1706" s="3"/>
      <c r="B1706" s="3"/>
      <c r="C1706" s="3"/>
      <c r="D1706" s="3"/>
      <c r="E1706" s="3"/>
      <c r="F1706" s="3"/>
      <c r="G1706" s="3"/>
      <c r="H1706" s="3"/>
      <c r="J1706" s="3"/>
      <c r="K1706" s="3"/>
      <c r="L1706" s="3"/>
      <c r="N1706" s="3"/>
      <c r="O1706" s="284"/>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row>
    <row r="1707" spans="1:144">
      <c r="A1707" s="3"/>
      <c r="B1707" s="3"/>
      <c r="C1707" s="3"/>
      <c r="D1707" s="3"/>
      <c r="E1707" s="3"/>
      <c r="F1707" s="3"/>
      <c r="G1707" s="3"/>
      <c r="H1707" s="3"/>
      <c r="J1707" s="3"/>
      <c r="K1707" s="3"/>
      <c r="L1707" s="3"/>
      <c r="N1707" s="3"/>
      <c r="O1707" s="284"/>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row>
    <row r="1708" spans="1:144">
      <c r="A1708" s="3"/>
      <c r="B1708" s="3"/>
      <c r="C1708" s="3"/>
      <c r="D1708" s="3"/>
      <c r="E1708" s="3"/>
      <c r="F1708" s="3"/>
      <c r="G1708" s="3"/>
      <c r="H1708" s="3"/>
      <c r="J1708" s="3"/>
      <c r="K1708" s="3"/>
      <c r="L1708" s="3"/>
      <c r="N1708" s="3"/>
      <c r="O1708" s="284"/>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row>
    <row r="1709" spans="1:144">
      <c r="A1709" s="3"/>
      <c r="B1709" s="3"/>
      <c r="C1709" s="3"/>
      <c r="D1709" s="3"/>
      <c r="E1709" s="3"/>
      <c r="F1709" s="3"/>
      <c r="G1709" s="3"/>
      <c r="H1709" s="3"/>
      <c r="J1709" s="3"/>
      <c r="K1709" s="3"/>
      <c r="L1709" s="3"/>
      <c r="N1709" s="3"/>
      <c r="O1709" s="284"/>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row>
    <row r="1710" spans="1:144">
      <c r="A1710" s="3"/>
      <c r="B1710" s="3"/>
      <c r="C1710" s="3"/>
      <c r="D1710" s="3"/>
      <c r="E1710" s="3"/>
      <c r="F1710" s="3"/>
      <c r="G1710" s="3"/>
      <c r="H1710" s="3"/>
      <c r="J1710" s="3"/>
      <c r="K1710" s="3"/>
      <c r="L1710" s="3"/>
      <c r="N1710" s="3"/>
      <c r="O1710" s="284"/>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row>
    <row r="1711" spans="1:144">
      <c r="A1711" s="3"/>
      <c r="B1711" s="3"/>
      <c r="C1711" s="3"/>
      <c r="D1711" s="3"/>
      <c r="E1711" s="3"/>
      <c r="F1711" s="3"/>
      <c r="G1711" s="3"/>
      <c r="H1711" s="3"/>
      <c r="J1711" s="3"/>
      <c r="K1711" s="3"/>
      <c r="L1711" s="3"/>
      <c r="N1711" s="3"/>
      <c r="O1711" s="284"/>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row>
    <row r="1712" spans="1:144">
      <c r="A1712" s="3"/>
      <c r="B1712" s="3"/>
      <c r="C1712" s="3"/>
      <c r="D1712" s="3"/>
      <c r="E1712" s="3"/>
      <c r="F1712" s="3"/>
      <c r="G1712" s="3"/>
      <c r="H1712" s="3"/>
      <c r="J1712" s="3"/>
      <c r="K1712" s="3"/>
      <c r="L1712" s="3"/>
      <c r="N1712" s="3"/>
      <c r="O1712" s="284"/>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row>
    <row r="1713" spans="1:144">
      <c r="A1713" s="3"/>
      <c r="B1713" s="3"/>
      <c r="C1713" s="3"/>
      <c r="D1713" s="3"/>
      <c r="E1713" s="3"/>
      <c r="F1713" s="3"/>
      <c r="G1713" s="3"/>
      <c r="H1713" s="3"/>
      <c r="J1713" s="3"/>
      <c r="K1713" s="3"/>
      <c r="L1713" s="3"/>
      <c r="N1713" s="3"/>
      <c r="O1713" s="284"/>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row>
    <row r="1714" spans="1:144">
      <c r="A1714" s="3"/>
      <c r="B1714" s="3"/>
      <c r="C1714" s="3"/>
      <c r="D1714" s="3"/>
      <c r="E1714" s="3"/>
      <c r="F1714" s="3"/>
      <c r="G1714" s="3"/>
      <c r="H1714" s="3"/>
      <c r="J1714" s="3"/>
      <c r="K1714" s="3"/>
      <c r="L1714" s="3"/>
      <c r="N1714" s="3"/>
      <c r="O1714" s="284"/>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row>
    <row r="1715" spans="1:144">
      <c r="A1715" s="3"/>
      <c r="B1715" s="3"/>
      <c r="C1715" s="3"/>
      <c r="D1715" s="3"/>
      <c r="E1715" s="3"/>
      <c r="F1715" s="3"/>
      <c r="G1715" s="3"/>
      <c r="H1715" s="3"/>
      <c r="J1715" s="3"/>
      <c r="K1715" s="3"/>
      <c r="L1715" s="3"/>
      <c r="N1715" s="3"/>
      <c r="O1715" s="284"/>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row>
    <row r="1716" spans="1:144">
      <c r="A1716" s="3"/>
      <c r="B1716" s="3"/>
      <c r="C1716" s="3"/>
      <c r="D1716" s="3"/>
      <c r="E1716" s="3"/>
      <c r="F1716" s="3"/>
      <c r="G1716" s="3"/>
      <c r="H1716" s="3"/>
      <c r="J1716" s="3"/>
      <c r="K1716" s="3"/>
      <c r="L1716" s="3"/>
      <c r="N1716" s="3"/>
      <c r="O1716" s="284"/>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row>
    <row r="1717" spans="1:144">
      <c r="A1717" s="3"/>
      <c r="B1717" s="3"/>
      <c r="C1717" s="3"/>
      <c r="D1717" s="3"/>
      <c r="E1717" s="3"/>
      <c r="F1717" s="3"/>
      <c r="G1717" s="3"/>
      <c r="H1717" s="3"/>
      <c r="J1717" s="3"/>
      <c r="K1717" s="3"/>
      <c r="L1717" s="3"/>
      <c r="N1717" s="3"/>
      <c r="O1717" s="284"/>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row>
    <row r="1718" spans="1:144">
      <c r="A1718" s="3"/>
      <c r="B1718" s="3"/>
      <c r="C1718" s="3"/>
      <c r="D1718" s="3"/>
      <c r="E1718" s="3"/>
      <c r="F1718" s="3"/>
      <c r="G1718" s="3"/>
      <c r="H1718" s="3"/>
      <c r="J1718" s="3"/>
      <c r="K1718" s="3"/>
      <c r="L1718" s="3"/>
      <c r="N1718" s="3"/>
      <c r="O1718" s="284"/>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row>
    <row r="1719" spans="1:144">
      <c r="A1719" s="3"/>
      <c r="B1719" s="3"/>
      <c r="C1719" s="3"/>
      <c r="D1719" s="3"/>
      <c r="E1719" s="3"/>
      <c r="F1719" s="3"/>
      <c r="G1719" s="3"/>
      <c r="H1719" s="3"/>
      <c r="J1719" s="3"/>
      <c r="K1719" s="3"/>
      <c r="L1719" s="3"/>
      <c r="N1719" s="3"/>
      <c r="O1719" s="284"/>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row>
    <row r="1720" spans="1:144">
      <c r="A1720" s="3"/>
      <c r="B1720" s="3"/>
      <c r="C1720" s="3"/>
      <c r="D1720" s="3"/>
      <c r="E1720" s="3"/>
      <c r="F1720" s="3"/>
      <c r="G1720" s="3"/>
      <c r="H1720" s="3"/>
      <c r="J1720" s="3"/>
      <c r="K1720" s="3"/>
      <c r="L1720" s="3"/>
      <c r="N1720" s="3"/>
      <c r="O1720" s="284"/>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row>
    <row r="1721" spans="1:144">
      <c r="A1721" s="3"/>
      <c r="B1721" s="3"/>
      <c r="C1721" s="3"/>
      <c r="D1721" s="3"/>
      <c r="E1721" s="3"/>
      <c r="F1721" s="3"/>
      <c r="G1721" s="3"/>
      <c r="H1721" s="3"/>
      <c r="J1721" s="3"/>
      <c r="K1721" s="3"/>
      <c r="L1721" s="3"/>
      <c r="N1721" s="3"/>
      <c r="O1721" s="284"/>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row>
    <row r="1722" spans="1:144">
      <c r="A1722" s="3"/>
      <c r="B1722" s="3"/>
      <c r="C1722" s="3"/>
      <c r="D1722" s="3"/>
      <c r="E1722" s="3"/>
      <c r="F1722" s="3"/>
      <c r="G1722" s="3"/>
      <c r="H1722" s="3"/>
      <c r="J1722" s="3"/>
      <c r="K1722" s="3"/>
      <c r="L1722" s="3"/>
      <c r="N1722" s="3"/>
      <c r="O1722" s="284"/>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row>
    <row r="1723" spans="1:144">
      <c r="A1723" s="3"/>
      <c r="B1723" s="3"/>
      <c r="C1723" s="3"/>
      <c r="D1723" s="3"/>
      <c r="E1723" s="3"/>
      <c r="F1723" s="3"/>
      <c r="G1723" s="3"/>
      <c r="H1723" s="3"/>
      <c r="J1723" s="3"/>
      <c r="K1723" s="3"/>
      <c r="L1723" s="3"/>
      <c r="N1723" s="3"/>
      <c r="O1723" s="284"/>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row>
    <row r="1724" spans="1:144">
      <c r="A1724" s="3"/>
      <c r="B1724" s="3"/>
      <c r="C1724" s="3"/>
      <c r="D1724" s="3"/>
      <c r="E1724" s="3"/>
      <c r="F1724" s="3"/>
      <c r="G1724" s="3"/>
      <c r="H1724" s="3"/>
      <c r="J1724" s="3"/>
      <c r="K1724" s="3"/>
      <c r="L1724" s="3"/>
      <c r="N1724" s="3"/>
      <c r="O1724" s="284"/>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row>
    <row r="1725" spans="1:144">
      <c r="A1725" s="3"/>
      <c r="B1725" s="3"/>
      <c r="C1725" s="3"/>
      <c r="D1725" s="3"/>
      <c r="E1725" s="3"/>
      <c r="F1725" s="3"/>
      <c r="G1725" s="3"/>
      <c r="H1725" s="3"/>
      <c r="J1725" s="3"/>
      <c r="K1725" s="3"/>
      <c r="L1725" s="3"/>
      <c r="N1725" s="3"/>
      <c r="O1725" s="284"/>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row>
    <row r="1726" spans="1:144">
      <c r="A1726" s="3"/>
      <c r="B1726" s="3"/>
      <c r="C1726" s="3"/>
      <c r="D1726" s="3"/>
      <c r="E1726" s="3"/>
      <c r="F1726" s="3"/>
      <c r="G1726" s="3"/>
      <c r="H1726" s="3"/>
      <c r="J1726" s="3"/>
      <c r="K1726" s="3"/>
      <c r="L1726" s="3"/>
      <c r="N1726" s="3"/>
      <c r="O1726" s="284"/>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row>
    <row r="1727" spans="1:144">
      <c r="A1727" s="3"/>
      <c r="B1727" s="3"/>
      <c r="C1727" s="3"/>
      <c r="D1727" s="3"/>
      <c r="E1727" s="3"/>
      <c r="F1727" s="3"/>
      <c r="G1727" s="3"/>
      <c r="H1727" s="3"/>
      <c r="J1727" s="3"/>
      <c r="K1727" s="3"/>
      <c r="L1727" s="3"/>
      <c r="N1727" s="3"/>
      <c r="O1727" s="284"/>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row>
    <row r="1728" spans="1:144">
      <c r="A1728" s="3"/>
      <c r="B1728" s="3"/>
      <c r="C1728" s="3"/>
      <c r="D1728" s="3"/>
      <c r="E1728" s="3"/>
      <c r="F1728" s="3"/>
      <c r="G1728" s="3"/>
      <c r="H1728" s="3"/>
      <c r="J1728" s="3"/>
      <c r="K1728" s="3"/>
      <c r="L1728" s="3"/>
      <c r="N1728" s="3"/>
      <c r="O1728" s="284"/>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row>
    <row r="1729" spans="1:144">
      <c r="A1729" s="3"/>
      <c r="B1729" s="3"/>
      <c r="C1729" s="3"/>
      <c r="D1729" s="3"/>
      <c r="E1729" s="3"/>
      <c r="F1729" s="3"/>
      <c r="G1729" s="3"/>
      <c r="H1729" s="3"/>
      <c r="J1729" s="3"/>
      <c r="K1729" s="3"/>
      <c r="L1729" s="3"/>
      <c r="N1729" s="3"/>
      <c r="O1729" s="284"/>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row>
    <row r="1730" spans="1:144">
      <c r="A1730" s="3"/>
      <c r="B1730" s="3"/>
      <c r="C1730" s="3"/>
      <c r="D1730" s="3"/>
      <c r="E1730" s="3"/>
      <c r="F1730" s="3"/>
      <c r="G1730" s="3"/>
      <c r="H1730" s="3"/>
      <c r="J1730" s="3"/>
      <c r="K1730" s="3"/>
      <c r="L1730" s="3"/>
      <c r="N1730" s="3"/>
      <c r="O1730" s="284"/>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row>
    <row r="1731" spans="1:144">
      <c r="A1731" s="3"/>
      <c r="B1731" s="3"/>
      <c r="C1731" s="3"/>
      <c r="D1731" s="3"/>
      <c r="E1731" s="3"/>
      <c r="F1731" s="3"/>
      <c r="G1731" s="3"/>
      <c r="H1731" s="3"/>
      <c r="J1731" s="3"/>
      <c r="K1731" s="3"/>
      <c r="L1731" s="3"/>
      <c r="N1731" s="3"/>
      <c r="O1731" s="284"/>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row>
    <row r="1732" spans="1:144">
      <c r="A1732" s="3"/>
      <c r="B1732" s="3"/>
      <c r="C1732" s="3"/>
      <c r="D1732" s="3"/>
      <c r="E1732" s="3"/>
      <c r="F1732" s="3"/>
      <c r="G1732" s="3"/>
      <c r="H1732" s="3"/>
      <c r="J1732" s="3"/>
      <c r="K1732" s="3"/>
      <c r="L1732" s="3"/>
      <c r="N1732" s="3"/>
      <c r="O1732" s="284"/>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row>
    <row r="1733" spans="1:144">
      <c r="A1733" s="3"/>
      <c r="B1733" s="3"/>
      <c r="C1733" s="3"/>
      <c r="D1733" s="3"/>
      <c r="E1733" s="3"/>
      <c r="F1733" s="3"/>
      <c r="G1733" s="3"/>
      <c r="H1733" s="3"/>
      <c r="J1733" s="3"/>
      <c r="K1733" s="3"/>
      <c r="L1733" s="3"/>
      <c r="N1733" s="3"/>
      <c r="O1733" s="284"/>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row>
    <row r="1734" spans="1:144">
      <c r="A1734" s="3"/>
      <c r="B1734" s="3"/>
      <c r="C1734" s="3"/>
      <c r="D1734" s="3"/>
      <c r="E1734" s="3"/>
      <c r="F1734" s="3"/>
      <c r="G1734" s="3"/>
      <c r="H1734" s="3"/>
      <c r="J1734" s="3"/>
      <c r="K1734" s="3"/>
      <c r="L1734" s="3"/>
      <c r="N1734" s="3"/>
      <c r="O1734" s="284"/>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row>
    <row r="1735" spans="1:144">
      <c r="A1735" s="3"/>
      <c r="B1735" s="3"/>
      <c r="C1735" s="3"/>
      <c r="D1735" s="3"/>
      <c r="E1735" s="3"/>
      <c r="F1735" s="3"/>
      <c r="G1735" s="3"/>
      <c r="H1735" s="3"/>
      <c r="J1735" s="3"/>
      <c r="K1735" s="3"/>
      <c r="L1735" s="3"/>
      <c r="N1735" s="3"/>
      <c r="O1735" s="284"/>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row>
    <row r="1736" spans="1:144">
      <c r="A1736" s="3"/>
      <c r="B1736" s="3"/>
      <c r="C1736" s="3"/>
      <c r="D1736" s="3"/>
      <c r="E1736" s="3"/>
      <c r="F1736" s="3"/>
      <c r="G1736" s="3"/>
      <c r="H1736" s="3"/>
      <c r="J1736" s="3"/>
      <c r="K1736" s="3"/>
      <c r="L1736" s="3"/>
      <c r="N1736" s="3"/>
      <c r="O1736" s="284"/>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row>
    <row r="1737" spans="1:144">
      <c r="A1737" s="3"/>
      <c r="B1737" s="3"/>
      <c r="C1737" s="3"/>
      <c r="D1737" s="3"/>
      <c r="E1737" s="3"/>
      <c r="F1737" s="3"/>
      <c r="G1737" s="3"/>
      <c r="H1737" s="3"/>
      <c r="J1737" s="3"/>
      <c r="K1737" s="3"/>
      <c r="L1737" s="3"/>
      <c r="N1737" s="3"/>
      <c r="O1737" s="284"/>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row>
    <row r="1738" spans="1:144">
      <c r="A1738" s="3"/>
      <c r="B1738" s="3"/>
      <c r="C1738" s="3"/>
      <c r="D1738" s="3"/>
      <c r="E1738" s="3"/>
      <c r="F1738" s="3"/>
      <c r="G1738" s="3"/>
      <c r="H1738" s="3"/>
      <c r="J1738" s="3"/>
      <c r="K1738" s="3"/>
      <c r="L1738" s="3"/>
      <c r="N1738" s="3"/>
      <c r="O1738" s="284"/>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row>
    <row r="1739" spans="1:144">
      <c r="A1739" s="3"/>
      <c r="B1739" s="3"/>
      <c r="C1739" s="3"/>
      <c r="D1739" s="3"/>
      <c r="E1739" s="3"/>
      <c r="F1739" s="3"/>
      <c r="G1739" s="3"/>
      <c r="H1739" s="3"/>
      <c r="J1739" s="3"/>
      <c r="K1739" s="3"/>
      <c r="L1739" s="3"/>
      <c r="N1739" s="3"/>
      <c r="O1739" s="284"/>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row>
    <row r="1740" spans="1:144">
      <c r="A1740" s="3"/>
      <c r="B1740" s="3"/>
      <c r="C1740" s="3"/>
      <c r="D1740" s="3"/>
      <c r="E1740" s="3"/>
      <c r="F1740" s="3"/>
      <c r="G1740" s="3"/>
      <c r="H1740" s="3"/>
      <c r="J1740" s="3"/>
      <c r="K1740" s="3"/>
      <c r="L1740" s="3"/>
      <c r="N1740" s="3"/>
      <c r="O1740" s="284"/>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row>
    <row r="1741" spans="1:144">
      <c r="A1741" s="3"/>
      <c r="B1741" s="3"/>
      <c r="C1741" s="3"/>
      <c r="D1741" s="3"/>
      <c r="E1741" s="3"/>
      <c r="F1741" s="3"/>
      <c r="G1741" s="3"/>
      <c r="H1741" s="3"/>
      <c r="J1741" s="3"/>
      <c r="K1741" s="3"/>
      <c r="L1741" s="3"/>
      <c r="N1741" s="3"/>
      <c r="O1741" s="284"/>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row>
    <row r="1742" spans="1:144">
      <c r="A1742" s="3"/>
      <c r="B1742" s="3"/>
      <c r="C1742" s="3"/>
      <c r="D1742" s="3"/>
      <c r="E1742" s="3"/>
      <c r="F1742" s="3"/>
      <c r="G1742" s="3"/>
      <c r="H1742" s="3"/>
      <c r="J1742" s="3"/>
      <c r="K1742" s="3"/>
      <c r="L1742" s="3"/>
      <c r="N1742" s="3"/>
      <c r="O1742" s="284"/>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row>
    <row r="1743" spans="1:144">
      <c r="A1743" s="3"/>
      <c r="B1743" s="3"/>
      <c r="C1743" s="3"/>
      <c r="D1743" s="3"/>
      <c r="E1743" s="3"/>
      <c r="F1743" s="3"/>
      <c r="G1743" s="3"/>
      <c r="H1743" s="3"/>
      <c r="J1743" s="3"/>
      <c r="K1743" s="3"/>
      <c r="L1743" s="3"/>
      <c r="N1743" s="3"/>
      <c r="O1743" s="284"/>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row>
    <row r="1744" spans="1:144">
      <c r="A1744" s="3"/>
      <c r="B1744" s="3"/>
      <c r="C1744" s="3"/>
      <c r="D1744" s="3"/>
      <c r="E1744" s="3"/>
      <c r="F1744" s="3"/>
      <c r="G1744" s="3"/>
      <c r="H1744" s="3"/>
      <c r="J1744" s="3"/>
      <c r="K1744" s="3"/>
      <c r="L1744" s="3"/>
      <c r="N1744" s="3"/>
      <c r="O1744" s="284"/>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row>
    <row r="1745" spans="1:144">
      <c r="A1745" s="3"/>
      <c r="B1745" s="3"/>
      <c r="C1745" s="3"/>
      <c r="D1745" s="3"/>
      <c r="E1745" s="3"/>
      <c r="F1745" s="3"/>
      <c r="G1745" s="3"/>
      <c r="H1745" s="3"/>
      <c r="J1745" s="3"/>
      <c r="K1745" s="3"/>
      <c r="L1745" s="3"/>
      <c r="N1745" s="3"/>
      <c r="O1745" s="284"/>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row>
    <row r="1746" spans="1:144">
      <c r="A1746" s="3"/>
      <c r="B1746" s="3"/>
      <c r="C1746" s="3"/>
      <c r="D1746" s="3"/>
      <c r="E1746" s="3"/>
      <c r="F1746" s="3"/>
      <c r="G1746" s="3"/>
      <c r="H1746" s="3"/>
      <c r="J1746" s="3"/>
      <c r="K1746" s="3"/>
      <c r="L1746" s="3"/>
      <c r="N1746" s="3"/>
      <c r="O1746" s="284"/>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row>
    <row r="1747" spans="1:144">
      <c r="A1747" s="3"/>
      <c r="B1747" s="3"/>
      <c r="C1747" s="3"/>
      <c r="D1747" s="3"/>
      <c r="E1747" s="3"/>
      <c r="F1747" s="3"/>
      <c r="G1747" s="3"/>
      <c r="H1747" s="3"/>
      <c r="J1747" s="3"/>
      <c r="K1747" s="3"/>
      <c r="L1747" s="3"/>
      <c r="N1747" s="3"/>
      <c r="O1747" s="284"/>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row>
    <row r="1748" spans="1:144">
      <c r="A1748" s="3"/>
      <c r="B1748" s="3"/>
      <c r="C1748" s="3"/>
      <c r="D1748" s="3"/>
      <c r="E1748" s="3"/>
      <c r="F1748" s="3"/>
      <c r="G1748" s="3"/>
      <c r="H1748" s="3"/>
      <c r="J1748" s="3"/>
      <c r="K1748" s="3"/>
      <c r="L1748" s="3"/>
      <c r="N1748" s="3"/>
      <c r="O1748" s="284"/>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row>
    <row r="1749" spans="1:144">
      <c r="A1749" s="3"/>
      <c r="B1749" s="3"/>
      <c r="C1749" s="3"/>
      <c r="D1749" s="3"/>
      <c r="E1749" s="3"/>
      <c r="F1749" s="3"/>
      <c r="G1749" s="3"/>
      <c r="H1749" s="3"/>
      <c r="J1749" s="3"/>
      <c r="K1749" s="3"/>
      <c r="L1749" s="3"/>
      <c r="N1749" s="3"/>
      <c r="O1749" s="284"/>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row>
    <row r="1750" spans="1:144">
      <c r="A1750" s="3"/>
      <c r="B1750" s="3"/>
      <c r="C1750" s="3"/>
      <c r="D1750" s="3"/>
      <c r="E1750" s="3"/>
      <c r="F1750" s="3"/>
      <c r="G1750" s="3"/>
      <c r="H1750" s="3"/>
      <c r="J1750" s="3"/>
      <c r="K1750" s="3"/>
      <c r="L1750" s="3"/>
      <c r="N1750" s="3"/>
      <c r="O1750" s="284"/>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row>
    <row r="1751" spans="1:144">
      <c r="A1751" s="3"/>
      <c r="B1751" s="3"/>
      <c r="C1751" s="3"/>
      <c r="D1751" s="3"/>
      <c r="E1751" s="3"/>
      <c r="F1751" s="3"/>
      <c r="G1751" s="3"/>
      <c r="H1751" s="3"/>
      <c r="J1751" s="3"/>
      <c r="K1751" s="3"/>
      <c r="L1751" s="3"/>
      <c r="N1751" s="3"/>
      <c r="O1751" s="284"/>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row>
    <row r="1752" spans="1:144">
      <c r="A1752" s="3"/>
      <c r="B1752" s="3"/>
      <c r="C1752" s="3"/>
      <c r="D1752" s="3"/>
      <c r="E1752" s="3"/>
      <c r="F1752" s="3"/>
      <c r="G1752" s="3"/>
      <c r="H1752" s="3"/>
      <c r="J1752" s="3"/>
      <c r="K1752" s="3"/>
      <c r="L1752" s="3"/>
      <c r="N1752" s="3"/>
      <c r="O1752" s="284"/>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row>
    <row r="1753" spans="1:144">
      <c r="A1753" s="3"/>
      <c r="B1753" s="3"/>
      <c r="C1753" s="3"/>
      <c r="D1753" s="3"/>
      <c r="E1753" s="3"/>
      <c r="F1753" s="3"/>
      <c r="G1753" s="3"/>
      <c r="H1753" s="3"/>
      <c r="J1753" s="3"/>
      <c r="K1753" s="3"/>
      <c r="L1753" s="3"/>
      <c r="N1753" s="3"/>
      <c r="O1753" s="284"/>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row>
    <row r="1754" spans="1:144">
      <c r="A1754" s="3"/>
      <c r="B1754" s="3"/>
      <c r="C1754" s="3"/>
      <c r="D1754" s="3"/>
      <c r="E1754" s="3"/>
      <c r="F1754" s="3"/>
      <c r="G1754" s="3"/>
      <c r="H1754" s="3"/>
      <c r="J1754" s="3"/>
      <c r="K1754" s="3"/>
      <c r="L1754" s="3"/>
      <c r="N1754" s="3"/>
      <c r="O1754" s="284"/>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row>
    <row r="1755" spans="1:144">
      <c r="A1755" s="3"/>
      <c r="B1755" s="3"/>
      <c r="C1755" s="3"/>
      <c r="D1755" s="3"/>
      <c r="E1755" s="3"/>
      <c r="F1755" s="3"/>
      <c r="G1755" s="3"/>
      <c r="H1755" s="3"/>
      <c r="J1755" s="3"/>
      <c r="K1755" s="3"/>
      <c r="L1755" s="3"/>
      <c r="N1755" s="3"/>
      <c r="O1755" s="284"/>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row>
    <row r="1756" spans="1:144">
      <c r="A1756" s="3"/>
      <c r="B1756" s="3"/>
      <c r="C1756" s="3"/>
      <c r="D1756" s="3"/>
      <c r="E1756" s="3"/>
      <c r="F1756" s="3"/>
      <c r="G1756" s="3"/>
      <c r="H1756" s="3"/>
      <c r="J1756" s="3"/>
      <c r="K1756" s="3"/>
      <c r="L1756" s="3"/>
      <c r="N1756" s="3"/>
      <c r="O1756" s="284"/>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row>
    <row r="1757" spans="1:144">
      <c r="A1757" s="3"/>
      <c r="B1757" s="3"/>
      <c r="C1757" s="3"/>
      <c r="D1757" s="3"/>
      <c r="E1757" s="3"/>
      <c r="F1757" s="3"/>
      <c r="G1757" s="3"/>
      <c r="H1757" s="3"/>
      <c r="J1757" s="3"/>
      <c r="K1757" s="3"/>
      <c r="L1757" s="3"/>
      <c r="N1757" s="3"/>
      <c r="O1757" s="284"/>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row>
    <row r="1758" spans="1:144">
      <c r="A1758" s="3"/>
      <c r="B1758" s="3"/>
      <c r="C1758" s="3"/>
      <c r="D1758" s="3"/>
      <c r="E1758" s="3"/>
      <c r="F1758" s="3"/>
      <c r="G1758" s="3"/>
      <c r="H1758" s="3"/>
      <c r="J1758" s="3"/>
      <c r="K1758" s="3"/>
      <c r="L1758" s="3"/>
      <c r="N1758" s="3"/>
      <c r="O1758" s="284"/>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row>
    <row r="1759" spans="1:144">
      <c r="A1759" s="3"/>
      <c r="B1759" s="3"/>
      <c r="C1759" s="3"/>
      <c r="D1759" s="3"/>
      <c r="E1759" s="3"/>
      <c r="F1759" s="3"/>
      <c r="G1759" s="3"/>
      <c r="H1759" s="3"/>
      <c r="J1759" s="3"/>
      <c r="K1759" s="3"/>
      <c r="L1759" s="3"/>
      <c r="N1759" s="3"/>
      <c r="O1759" s="284"/>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row>
    <row r="1760" spans="1:144">
      <c r="A1760" s="3"/>
      <c r="B1760" s="3"/>
      <c r="C1760" s="3"/>
      <c r="D1760" s="3"/>
      <c r="E1760" s="3"/>
      <c r="F1760" s="3"/>
      <c r="G1760" s="3"/>
      <c r="H1760" s="3"/>
      <c r="J1760" s="3"/>
      <c r="K1760" s="3"/>
      <c r="L1760" s="3"/>
      <c r="N1760" s="3"/>
      <c r="O1760" s="284"/>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row>
    <row r="1761" spans="1:144">
      <c r="A1761" s="3"/>
      <c r="B1761" s="3"/>
      <c r="C1761" s="3"/>
      <c r="D1761" s="3"/>
      <c r="E1761" s="3"/>
      <c r="F1761" s="3"/>
      <c r="G1761" s="3"/>
      <c r="H1761" s="3"/>
      <c r="J1761" s="3"/>
      <c r="K1761" s="3"/>
      <c r="L1761" s="3"/>
      <c r="N1761" s="3"/>
      <c r="O1761" s="284"/>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row>
    <row r="1762" spans="1:144">
      <c r="A1762" s="3"/>
      <c r="B1762" s="3"/>
      <c r="C1762" s="3"/>
      <c r="D1762" s="3"/>
      <c r="E1762" s="3"/>
      <c r="F1762" s="3"/>
      <c r="G1762" s="3"/>
      <c r="H1762" s="3"/>
      <c r="J1762" s="3"/>
      <c r="K1762" s="3"/>
      <c r="L1762" s="3"/>
      <c r="N1762" s="3"/>
      <c r="O1762" s="284"/>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row>
    <row r="1763" spans="1:144">
      <c r="A1763" s="3"/>
      <c r="B1763" s="3"/>
      <c r="C1763" s="3"/>
      <c r="D1763" s="3"/>
      <c r="E1763" s="3"/>
      <c r="F1763" s="3"/>
      <c r="G1763" s="3"/>
      <c r="H1763" s="3"/>
      <c r="J1763" s="3"/>
      <c r="K1763" s="3"/>
      <c r="L1763" s="3"/>
      <c r="N1763" s="3"/>
      <c r="O1763" s="284"/>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row>
    <row r="1764" spans="1:144">
      <c r="A1764" s="3"/>
      <c r="B1764" s="3"/>
      <c r="C1764" s="3"/>
      <c r="D1764" s="3"/>
      <c r="E1764" s="3"/>
      <c r="F1764" s="3"/>
      <c r="G1764" s="3"/>
      <c r="H1764" s="3"/>
      <c r="J1764" s="3"/>
      <c r="K1764" s="3"/>
      <c r="L1764" s="3"/>
      <c r="N1764" s="3"/>
      <c r="O1764" s="284"/>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row>
    <row r="1765" spans="1:144">
      <c r="A1765" s="3"/>
      <c r="B1765" s="3"/>
      <c r="C1765" s="3"/>
      <c r="D1765" s="3"/>
      <c r="E1765" s="3"/>
      <c r="F1765" s="3"/>
      <c r="G1765" s="3"/>
      <c r="H1765" s="3"/>
      <c r="J1765" s="3"/>
      <c r="K1765" s="3"/>
      <c r="L1765" s="3"/>
      <c r="N1765" s="3"/>
      <c r="O1765" s="284"/>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row>
    <row r="1766" spans="1:144">
      <c r="A1766" s="3"/>
      <c r="B1766" s="3"/>
      <c r="C1766" s="3"/>
      <c r="D1766" s="3"/>
      <c r="E1766" s="3"/>
      <c r="F1766" s="3"/>
      <c r="G1766" s="3"/>
      <c r="H1766" s="3"/>
      <c r="J1766" s="3"/>
      <c r="K1766" s="3"/>
      <c r="L1766" s="3"/>
      <c r="N1766" s="3"/>
      <c r="O1766" s="284"/>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row>
    <row r="1767" spans="1:144">
      <c r="A1767" s="3"/>
      <c r="B1767" s="3"/>
      <c r="C1767" s="3"/>
      <c r="D1767" s="3"/>
      <c r="E1767" s="3"/>
      <c r="F1767" s="3"/>
      <c r="G1767" s="3"/>
      <c r="H1767" s="3"/>
      <c r="J1767" s="3"/>
      <c r="K1767" s="3"/>
      <c r="L1767" s="3"/>
      <c r="N1767" s="3"/>
      <c r="O1767" s="284"/>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row>
    <row r="1768" spans="1:144">
      <c r="A1768" s="3"/>
      <c r="B1768" s="3"/>
      <c r="C1768" s="3"/>
      <c r="D1768" s="3"/>
      <c r="E1768" s="3"/>
      <c r="F1768" s="3"/>
      <c r="G1768" s="3"/>
      <c r="H1768" s="3"/>
      <c r="J1768" s="3"/>
      <c r="K1768" s="3"/>
      <c r="L1768" s="3"/>
      <c r="N1768" s="3"/>
      <c r="O1768" s="284"/>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row>
    <row r="1769" spans="1:144">
      <c r="A1769" s="3"/>
      <c r="B1769" s="3"/>
      <c r="C1769" s="3"/>
      <c r="D1769" s="3"/>
      <c r="E1769" s="3"/>
      <c r="F1769" s="3"/>
      <c r="G1769" s="3"/>
      <c r="H1769" s="3"/>
      <c r="J1769" s="3"/>
      <c r="K1769" s="3"/>
      <c r="L1769" s="3"/>
      <c r="N1769" s="3"/>
      <c r="O1769" s="284"/>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row>
    <row r="1770" spans="1:144">
      <c r="A1770" s="3"/>
      <c r="B1770" s="3"/>
      <c r="C1770" s="3"/>
      <c r="D1770" s="3"/>
      <c r="E1770" s="3"/>
      <c r="F1770" s="3"/>
      <c r="G1770" s="3"/>
      <c r="H1770" s="3"/>
      <c r="J1770" s="3"/>
      <c r="K1770" s="3"/>
      <c r="L1770" s="3"/>
      <c r="N1770" s="3"/>
      <c r="O1770" s="284"/>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row>
    <row r="1771" spans="1:144">
      <c r="A1771" s="3"/>
      <c r="B1771" s="3"/>
      <c r="C1771" s="3"/>
      <c r="D1771" s="3"/>
      <c r="E1771" s="3"/>
      <c r="F1771" s="3"/>
      <c r="G1771" s="3"/>
      <c r="H1771" s="3"/>
      <c r="J1771" s="3"/>
      <c r="K1771" s="3"/>
      <c r="L1771" s="3"/>
      <c r="N1771" s="3"/>
      <c r="O1771" s="284"/>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row>
    <row r="1772" spans="1:144">
      <c r="A1772" s="3"/>
      <c r="B1772" s="3"/>
      <c r="C1772" s="3"/>
      <c r="D1772" s="3"/>
      <c r="E1772" s="3"/>
      <c r="F1772" s="3"/>
      <c r="G1772" s="3"/>
      <c r="H1772" s="3"/>
      <c r="J1772" s="3"/>
      <c r="K1772" s="3"/>
      <c r="L1772" s="3"/>
      <c r="N1772" s="3"/>
      <c r="O1772" s="284"/>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row>
    <row r="1773" spans="1:144">
      <c r="A1773" s="3"/>
      <c r="B1773" s="3"/>
      <c r="C1773" s="3"/>
      <c r="D1773" s="3"/>
      <c r="E1773" s="3"/>
      <c r="F1773" s="3"/>
      <c r="G1773" s="3"/>
      <c r="H1773" s="3"/>
      <c r="J1773" s="3"/>
      <c r="K1773" s="3"/>
      <c r="L1773" s="3"/>
      <c r="N1773" s="3"/>
      <c r="O1773" s="284"/>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row>
    <row r="1774" spans="1:144">
      <c r="A1774" s="3"/>
      <c r="B1774" s="3"/>
      <c r="C1774" s="3"/>
      <c r="D1774" s="3"/>
      <c r="E1774" s="3"/>
      <c r="F1774" s="3"/>
      <c r="G1774" s="3"/>
      <c r="H1774" s="3"/>
      <c r="J1774" s="3"/>
      <c r="K1774" s="3"/>
      <c r="L1774" s="3"/>
      <c r="N1774" s="3"/>
      <c r="O1774" s="284"/>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row>
    <row r="1775" spans="1:144">
      <c r="A1775" s="3"/>
      <c r="B1775" s="3"/>
      <c r="C1775" s="3"/>
      <c r="D1775" s="3"/>
      <c r="E1775" s="3"/>
      <c r="F1775" s="3"/>
      <c r="G1775" s="3"/>
      <c r="H1775" s="3"/>
      <c r="J1775" s="3"/>
      <c r="K1775" s="3"/>
      <c r="L1775" s="3"/>
      <c r="N1775" s="3"/>
      <c r="O1775" s="284"/>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row>
    <row r="1776" spans="1:144">
      <c r="A1776" s="3"/>
      <c r="B1776" s="3"/>
      <c r="C1776" s="3"/>
      <c r="D1776" s="3"/>
      <c r="E1776" s="3"/>
      <c r="F1776" s="3"/>
      <c r="G1776" s="3"/>
      <c r="H1776" s="3"/>
      <c r="J1776" s="3"/>
      <c r="K1776" s="3"/>
      <c r="L1776" s="3"/>
      <c r="N1776" s="3"/>
      <c r="O1776" s="284"/>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row>
    <row r="1777" spans="1:144">
      <c r="A1777" s="3"/>
      <c r="B1777" s="3"/>
      <c r="C1777" s="3"/>
      <c r="D1777" s="3"/>
      <c r="E1777" s="3"/>
      <c r="F1777" s="3"/>
      <c r="G1777" s="3"/>
      <c r="H1777" s="3"/>
      <c r="J1777" s="3"/>
      <c r="K1777" s="3"/>
      <c r="L1777" s="3"/>
      <c r="N1777" s="3"/>
      <c r="O1777" s="284"/>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row>
    <row r="1778" spans="1:144">
      <c r="A1778" s="3"/>
      <c r="B1778" s="3"/>
      <c r="C1778" s="3"/>
      <c r="D1778" s="3"/>
      <c r="E1778" s="3"/>
      <c r="F1778" s="3"/>
      <c r="G1778" s="3"/>
      <c r="H1778" s="3"/>
      <c r="J1778" s="3"/>
      <c r="K1778" s="3"/>
      <c r="L1778" s="3"/>
      <c r="N1778" s="3"/>
      <c r="O1778" s="284"/>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row>
    <row r="1779" spans="1:144">
      <c r="A1779" s="3"/>
      <c r="B1779" s="3"/>
      <c r="C1779" s="3"/>
      <c r="D1779" s="3"/>
      <c r="E1779" s="3"/>
      <c r="F1779" s="3"/>
      <c r="G1779" s="3"/>
      <c r="H1779" s="3"/>
      <c r="J1779" s="3"/>
      <c r="K1779" s="3"/>
      <c r="L1779" s="3"/>
      <c r="N1779" s="3"/>
      <c r="O1779" s="284"/>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row>
    <row r="1780" spans="1:144">
      <c r="A1780" s="3"/>
      <c r="B1780" s="3"/>
      <c r="C1780" s="3"/>
      <c r="D1780" s="3"/>
      <c r="E1780" s="3"/>
      <c r="F1780" s="3"/>
      <c r="G1780" s="3"/>
      <c r="H1780" s="3"/>
      <c r="J1780" s="3"/>
      <c r="K1780" s="3"/>
      <c r="L1780" s="3"/>
      <c r="N1780" s="3"/>
      <c r="O1780" s="284"/>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row>
    <row r="1781" spans="1:144">
      <c r="A1781" s="3"/>
      <c r="B1781" s="3"/>
      <c r="C1781" s="3"/>
      <c r="D1781" s="3"/>
      <c r="E1781" s="3"/>
      <c r="F1781" s="3"/>
      <c r="G1781" s="3"/>
      <c r="H1781" s="3"/>
      <c r="J1781" s="3"/>
      <c r="K1781" s="3"/>
      <c r="L1781" s="3"/>
      <c r="N1781" s="3"/>
      <c r="O1781" s="284"/>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row>
    <row r="1782" spans="1:144">
      <c r="A1782" s="3"/>
      <c r="B1782" s="3"/>
      <c r="C1782" s="3"/>
      <c r="D1782" s="3"/>
      <c r="E1782" s="3"/>
      <c r="F1782" s="3"/>
      <c r="G1782" s="3"/>
      <c r="H1782" s="3"/>
      <c r="J1782" s="3"/>
      <c r="K1782" s="3"/>
      <c r="L1782" s="3"/>
      <c r="N1782" s="3"/>
      <c r="O1782" s="284"/>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row>
    <row r="1783" spans="1:144">
      <c r="A1783" s="3"/>
      <c r="B1783" s="3"/>
      <c r="C1783" s="3"/>
      <c r="D1783" s="3"/>
      <c r="E1783" s="3"/>
      <c r="F1783" s="3"/>
      <c r="G1783" s="3"/>
      <c r="H1783" s="3"/>
      <c r="J1783" s="3"/>
      <c r="K1783" s="3"/>
      <c r="L1783" s="3"/>
      <c r="N1783" s="3"/>
      <c r="O1783" s="284"/>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row>
    <row r="1784" spans="1:144">
      <c r="A1784" s="3"/>
      <c r="B1784" s="3"/>
      <c r="C1784" s="3"/>
      <c r="D1784" s="3"/>
      <c r="E1784" s="3"/>
      <c r="F1784" s="3"/>
      <c r="G1784" s="3"/>
      <c r="H1784" s="3"/>
      <c r="J1784" s="3"/>
      <c r="K1784" s="3"/>
      <c r="L1784" s="3"/>
      <c r="N1784" s="3"/>
      <c r="O1784" s="284"/>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row>
    <row r="1785" spans="1:144">
      <c r="A1785" s="3"/>
      <c r="B1785" s="3"/>
      <c r="C1785" s="3"/>
      <c r="D1785" s="3"/>
      <c r="E1785" s="3"/>
      <c r="F1785" s="3"/>
      <c r="G1785" s="3"/>
      <c r="H1785" s="3"/>
      <c r="J1785" s="3"/>
      <c r="K1785" s="3"/>
      <c r="L1785" s="3"/>
      <c r="N1785" s="3"/>
      <c r="O1785" s="284"/>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row>
    <row r="1786" spans="1:144">
      <c r="A1786" s="3"/>
      <c r="B1786" s="3"/>
      <c r="C1786" s="3"/>
      <c r="D1786" s="3"/>
      <c r="E1786" s="3"/>
      <c r="F1786" s="3"/>
      <c r="G1786" s="3"/>
      <c r="H1786" s="3"/>
      <c r="J1786" s="3"/>
      <c r="K1786" s="3"/>
      <c r="L1786" s="3"/>
      <c r="N1786" s="3"/>
      <c r="O1786" s="284"/>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row>
    <row r="1787" spans="1:144">
      <c r="A1787" s="3"/>
      <c r="B1787" s="3"/>
      <c r="C1787" s="3"/>
      <c r="D1787" s="3"/>
      <c r="E1787" s="3"/>
      <c r="F1787" s="3"/>
      <c r="G1787" s="3"/>
      <c r="H1787" s="3"/>
      <c r="J1787" s="3"/>
      <c r="K1787" s="3"/>
      <c r="L1787" s="3"/>
      <c r="N1787" s="3"/>
      <c r="O1787" s="284"/>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row>
    <row r="1788" spans="1:144">
      <c r="A1788" s="3"/>
      <c r="B1788" s="3"/>
      <c r="C1788" s="3"/>
      <c r="D1788" s="3"/>
      <c r="E1788" s="3"/>
      <c r="F1788" s="3"/>
      <c r="G1788" s="3"/>
      <c r="H1788" s="3"/>
      <c r="J1788" s="3"/>
      <c r="K1788" s="3"/>
      <c r="L1788" s="3"/>
      <c r="N1788" s="3"/>
      <c r="O1788" s="284"/>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row>
    <row r="1789" spans="1:144">
      <c r="A1789" s="3"/>
      <c r="B1789" s="3"/>
      <c r="C1789" s="3"/>
      <c r="D1789" s="3"/>
      <c r="E1789" s="3"/>
      <c r="F1789" s="3"/>
      <c r="G1789" s="3"/>
      <c r="H1789" s="3"/>
      <c r="J1789" s="3"/>
      <c r="K1789" s="3"/>
      <c r="L1789" s="3"/>
      <c r="N1789" s="3"/>
      <c r="O1789" s="284"/>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row>
    <row r="1790" spans="1:144">
      <c r="A1790" s="3"/>
      <c r="B1790" s="3"/>
      <c r="C1790" s="3"/>
      <c r="D1790" s="3"/>
      <c r="E1790" s="3"/>
      <c r="F1790" s="3"/>
      <c r="G1790" s="3"/>
      <c r="H1790" s="3"/>
      <c r="J1790" s="3"/>
      <c r="K1790" s="3"/>
      <c r="L1790" s="3"/>
      <c r="N1790" s="3"/>
      <c r="O1790" s="284"/>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row>
    <row r="1791" spans="1:144">
      <c r="A1791" s="3"/>
      <c r="B1791" s="3"/>
      <c r="C1791" s="3"/>
      <c r="D1791" s="3"/>
      <c r="E1791" s="3"/>
      <c r="F1791" s="3"/>
      <c r="G1791" s="3"/>
      <c r="H1791" s="3"/>
      <c r="J1791" s="3"/>
      <c r="K1791" s="3"/>
      <c r="L1791" s="3"/>
      <c r="N1791" s="3"/>
      <c r="O1791" s="284"/>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row>
    <row r="1792" spans="1:144">
      <c r="A1792" s="3"/>
      <c r="B1792" s="3"/>
      <c r="C1792" s="3"/>
      <c r="D1792" s="3"/>
      <c r="E1792" s="3"/>
      <c r="F1792" s="3"/>
      <c r="G1792" s="3"/>
      <c r="H1792" s="3"/>
      <c r="J1792" s="3"/>
      <c r="K1792" s="3"/>
      <c r="L1792" s="3"/>
      <c r="N1792" s="3"/>
      <c r="O1792" s="284"/>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row>
    <row r="1793" spans="1:144">
      <c r="A1793" s="3"/>
      <c r="B1793" s="3"/>
      <c r="C1793" s="3"/>
      <c r="D1793" s="3"/>
      <c r="E1793" s="3"/>
      <c r="F1793" s="3"/>
      <c r="G1793" s="3"/>
      <c r="H1793" s="3"/>
      <c r="J1793" s="3"/>
      <c r="K1793" s="3"/>
      <c r="L1793" s="3"/>
      <c r="N1793" s="3"/>
      <c r="O1793" s="284"/>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row>
    <row r="1794" spans="1:144">
      <c r="A1794" s="3"/>
      <c r="B1794" s="3"/>
      <c r="C1794" s="3"/>
      <c r="D1794" s="3"/>
      <c r="E1794" s="3"/>
      <c r="F1794" s="3"/>
      <c r="G1794" s="3"/>
      <c r="H1794" s="3"/>
      <c r="J1794" s="3"/>
      <c r="K1794" s="3"/>
      <c r="L1794" s="3"/>
      <c r="N1794" s="3"/>
      <c r="O1794" s="284"/>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row>
    <row r="1795" spans="1:144">
      <c r="A1795" s="3"/>
      <c r="B1795" s="3"/>
      <c r="C1795" s="3"/>
      <c r="D1795" s="3"/>
      <c r="E1795" s="3"/>
      <c r="F1795" s="3"/>
      <c r="G1795" s="3"/>
      <c r="H1795" s="3"/>
      <c r="J1795" s="3"/>
      <c r="K1795" s="3"/>
      <c r="L1795" s="3"/>
      <c r="N1795" s="3"/>
      <c r="O1795" s="284"/>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row>
    <row r="1796" spans="1:144">
      <c r="A1796" s="3"/>
      <c r="B1796" s="3"/>
      <c r="C1796" s="3"/>
      <c r="D1796" s="3"/>
      <c r="E1796" s="3"/>
      <c r="F1796" s="3"/>
      <c r="G1796" s="3"/>
      <c r="H1796" s="3"/>
      <c r="J1796" s="3"/>
      <c r="K1796" s="3"/>
      <c r="L1796" s="3"/>
      <c r="N1796" s="3"/>
      <c r="O1796" s="284"/>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row>
    <row r="1797" spans="1:144">
      <c r="A1797" s="3"/>
      <c r="B1797" s="3"/>
      <c r="C1797" s="3"/>
      <c r="D1797" s="3"/>
      <c r="E1797" s="3"/>
      <c r="F1797" s="3"/>
      <c r="G1797" s="3"/>
      <c r="H1797" s="3"/>
      <c r="J1797" s="3"/>
      <c r="K1797" s="3"/>
      <c r="L1797" s="3"/>
      <c r="N1797" s="3"/>
      <c r="O1797" s="284"/>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row>
    <row r="1798" spans="1:144">
      <c r="A1798" s="3"/>
      <c r="B1798" s="3"/>
      <c r="C1798" s="3"/>
      <c r="D1798" s="3"/>
      <c r="E1798" s="3"/>
      <c r="F1798" s="3"/>
      <c r="G1798" s="3"/>
      <c r="H1798" s="3"/>
      <c r="J1798" s="3"/>
      <c r="K1798" s="3"/>
      <c r="L1798" s="3"/>
      <c r="N1798" s="3"/>
      <c r="O1798" s="284"/>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row>
    <row r="1799" spans="1:144">
      <c r="A1799" s="3"/>
      <c r="B1799" s="3"/>
      <c r="C1799" s="3"/>
      <c r="D1799" s="3"/>
      <c r="E1799" s="3"/>
      <c r="F1799" s="3"/>
      <c r="G1799" s="3"/>
      <c r="H1799" s="3"/>
      <c r="J1799" s="3"/>
      <c r="K1799" s="3"/>
      <c r="L1799" s="3"/>
      <c r="N1799" s="3"/>
      <c r="O1799" s="284"/>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row>
    <row r="1800" spans="1:144">
      <c r="A1800" s="3"/>
      <c r="B1800" s="3"/>
      <c r="C1800" s="3"/>
      <c r="D1800" s="3"/>
      <c r="E1800" s="3"/>
      <c r="F1800" s="3"/>
      <c r="G1800" s="3"/>
      <c r="H1800" s="3"/>
      <c r="J1800" s="3"/>
      <c r="K1800" s="3"/>
      <c r="L1800" s="3"/>
      <c r="N1800" s="3"/>
      <c r="O1800" s="284"/>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row>
    <row r="1801" spans="1:144">
      <c r="A1801" s="3"/>
      <c r="B1801" s="3"/>
      <c r="C1801" s="3"/>
      <c r="D1801" s="3"/>
      <c r="E1801" s="3"/>
      <c r="F1801" s="3"/>
      <c r="G1801" s="3"/>
      <c r="H1801" s="3"/>
      <c r="J1801" s="3"/>
      <c r="K1801" s="3"/>
      <c r="L1801" s="3"/>
      <c r="N1801" s="3"/>
      <c r="O1801" s="284"/>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row>
    <row r="1802" spans="1:144">
      <c r="A1802" s="3"/>
      <c r="B1802" s="3"/>
      <c r="C1802" s="3"/>
      <c r="D1802" s="3"/>
      <c r="E1802" s="3"/>
      <c r="F1802" s="3"/>
      <c r="G1802" s="3"/>
      <c r="H1802" s="3"/>
      <c r="J1802" s="3"/>
      <c r="K1802" s="3"/>
      <c r="L1802" s="3"/>
      <c r="N1802" s="3"/>
      <c r="O1802" s="284"/>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row>
    <row r="1803" spans="1:144">
      <c r="A1803" s="3"/>
      <c r="B1803" s="3"/>
      <c r="C1803" s="3"/>
      <c r="D1803" s="3"/>
      <c r="E1803" s="3"/>
      <c r="F1803" s="3"/>
      <c r="G1803" s="3"/>
      <c r="H1803" s="3"/>
      <c r="J1803" s="3"/>
      <c r="K1803" s="3"/>
      <c r="L1803" s="3"/>
      <c r="N1803" s="3"/>
      <c r="O1803" s="284"/>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row>
    <row r="1804" spans="1:144">
      <c r="A1804" s="3"/>
      <c r="B1804" s="3"/>
      <c r="C1804" s="3"/>
      <c r="D1804" s="3"/>
      <c r="E1804" s="3"/>
      <c r="F1804" s="3"/>
      <c r="G1804" s="3"/>
      <c r="H1804" s="3"/>
      <c r="J1804" s="3"/>
      <c r="K1804" s="3"/>
      <c r="L1804" s="3"/>
      <c r="N1804" s="3"/>
      <c r="O1804" s="284"/>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row>
    <row r="1805" spans="1:144">
      <c r="A1805" s="3"/>
      <c r="B1805" s="3"/>
      <c r="C1805" s="3"/>
      <c r="D1805" s="3"/>
      <c r="E1805" s="3"/>
      <c r="F1805" s="3"/>
      <c r="G1805" s="3"/>
      <c r="H1805" s="3"/>
      <c r="J1805" s="3"/>
      <c r="K1805" s="3"/>
      <c r="L1805" s="3"/>
      <c r="N1805" s="3"/>
      <c r="O1805" s="284"/>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row>
    <row r="1806" spans="1:144">
      <c r="A1806" s="3"/>
      <c r="B1806" s="3"/>
      <c r="C1806" s="3"/>
      <c r="D1806" s="3"/>
      <c r="E1806" s="3"/>
      <c r="F1806" s="3"/>
      <c r="G1806" s="3"/>
      <c r="H1806" s="3"/>
      <c r="J1806" s="3"/>
      <c r="K1806" s="3"/>
      <c r="L1806" s="3"/>
      <c r="N1806" s="3"/>
      <c r="O1806" s="284"/>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row>
    <row r="1807" spans="1:144">
      <c r="A1807" s="3"/>
      <c r="B1807" s="3"/>
      <c r="C1807" s="3"/>
      <c r="D1807" s="3"/>
      <c r="E1807" s="3"/>
      <c r="F1807" s="3"/>
      <c r="G1807" s="3"/>
      <c r="H1807" s="3"/>
      <c r="J1807" s="3"/>
      <c r="K1807" s="3"/>
      <c r="L1807" s="3"/>
      <c r="N1807" s="3"/>
      <c r="O1807" s="284"/>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row>
    <row r="1808" spans="1:144">
      <c r="A1808" s="3"/>
      <c r="B1808" s="3"/>
      <c r="C1808" s="3"/>
      <c r="D1808" s="3"/>
      <c r="E1808" s="3"/>
      <c r="F1808" s="3"/>
      <c r="G1808" s="3"/>
      <c r="H1808" s="3"/>
      <c r="J1808" s="3"/>
      <c r="K1808" s="3"/>
      <c r="L1808" s="3"/>
      <c r="N1808" s="3"/>
      <c r="O1808" s="284"/>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row>
    <row r="1809" spans="1:144">
      <c r="A1809" s="3"/>
      <c r="B1809" s="3"/>
      <c r="C1809" s="3"/>
      <c r="D1809" s="3"/>
      <c r="E1809" s="3"/>
      <c r="F1809" s="3"/>
      <c r="G1809" s="3"/>
      <c r="H1809" s="3"/>
      <c r="J1809" s="3"/>
      <c r="K1809" s="3"/>
      <c r="L1809" s="3"/>
      <c r="N1809" s="3"/>
      <c r="O1809" s="284"/>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row>
    <row r="1810" spans="1:144">
      <c r="A1810" s="3"/>
      <c r="B1810" s="3"/>
      <c r="C1810" s="3"/>
      <c r="D1810" s="3"/>
      <c r="E1810" s="3"/>
      <c r="F1810" s="3"/>
      <c r="G1810" s="3"/>
      <c r="H1810" s="3"/>
      <c r="J1810" s="3"/>
      <c r="K1810" s="3"/>
      <c r="L1810" s="3"/>
      <c r="N1810" s="3"/>
      <c r="O1810" s="284"/>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row>
    <row r="1811" spans="1:144">
      <c r="A1811" s="3"/>
      <c r="B1811" s="3"/>
      <c r="C1811" s="3"/>
      <c r="D1811" s="3"/>
      <c r="E1811" s="3"/>
      <c r="F1811" s="3"/>
      <c r="G1811" s="3"/>
      <c r="H1811" s="3"/>
      <c r="J1811" s="3"/>
      <c r="K1811" s="3"/>
      <c r="L1811" s="3"/>
      <c r="N1811" s="3"/>
      <c r="O1811" s="284"/>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row>
    <row r="1812" spans="1:144">
      <c r="A1812" s="3"/>
      <c r="B1812" s="3"/>
      <c r="C1812" s="3"/>
      <c r="D1812" s="3"/>
      <c r="E1812" s="3"/>
      <c r="F1812" s="3"/>
      <c r="G1812" s="3"/>
      <c r="H1812" s="3"/>
      <c r="J1812" s="3"/>
      <c r="K1812" s="3"/>
      <c r="L1812" s="3"/>
      <c r="N1812" s="3"/>
      <c r="O1812" s="284"/>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row>
    <row r="1813" spans="1:144">
      <c r="A1813" s="3"/>
      <c r="B1813" s="3"/>
      <c r="C1813" s="3"/>
      <c r="D1813" s="3"/>
      <c r="E1813" s="3"/>
      <c r="F1813" s="3"/>
      <c r="G1813" s="3"/>
      <c r="H1813" s="3"/>
      <c r="J1813" s="3"/>
      <c r="K1813" s="3"/>
      <c r="L1813" s="3"/>
      <c r="N1813" s="3"/>
      <c r="O1813" s="284"/>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row>
    <row r="1814" spans="1:144">
      <c r="A1814" s="3"/>
      <c r="B1814" s="3"/>
      <c r="C1814" s="3"/>
      <c r="D1814" s="3"/>
      <c r="E1814" s="3"/>
      <c r="F1814" s="3"/>
      <c r="G1814" s="3"/>
      <c r="H1814" s="3"/>
      <c r="J1814" s="3"/>
      <c r="K1814" s="3"/>
      <c r="L1814" s="3"/>
      <c r="N1814" s="3"/>
      <c r="O1814" s="284"/>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row>
    <row r="1815" spans="1:144">
      <c r="A1815" s="3"/>
      <c r="B1815" s="3"/>
      <c r="C1815" s="3"/>
      <c r="D1815" s="3"/>
      <c r="E1815" s="3"/>
      <c r="F1815" s="3"/>
      <c r="G1815" s="3"/>
      <c r="H1815" s="3"/>
      <c r="J1815" s="3"/>
      <c r="K1815" s="3"/>
      <c r="L1815" s="3"/>
      <c r="N1815" s="3"/>
      <c r="O1815" s="284"/>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row>
    <row r="1816" spans="1:144">
      <c r="A1816" s="3"/>
      <c r="B1816" s="3"/>
      <c r="C1816" s="3"/>
      <c r="D1816" s="3"/>
      <c r="E1816" s="3"/>
      <c r="F1816" s="3"/>
      <c r="G1816" s="3"/>
      <c r="H1816" s="3"/>
      <c r="J1816" s="3"/>
      <c r="K1816" s="3"/>
      <c r="L1816" s="3"/>
      <c r="N1816" s="3"/>
      <c r="O1816" s="284"/>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row>
    <row r="1817" spans="1:144">
      <c r="A1817" s="3"/>
      <c r="B1817" s="3"/>
      <c r="C1817" s="3"/>
      <c r="D1817" s="3"/>
      <c r="E1817" s="3"/>
      <c r="F1817" s="3"/>
      <c r="G1817" s="3"/>
      <c r="H1817" s="3"/>
      <c r="J1817" s="3"/>
      <c r="K1817" s="3"/>
      <c r="L1817" s="3"/>
      <c r="N1817" s="3"/>
      <c r="O1817" s="284"/>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row>
    <row r="1818" spans="1:144">
      <c r="A1818" s="3"/>
      <c r="B1818" s="3"/>
      <c r="C1818" s="3"/>
      <c r="D1818" s="3"/>
      <c r="E1818" s="3"/>
      <c r="F1818" s="3"/>
      <c r="G1818" s="3"/>
      <c r="H1818" s="3"/>
      <c r="J1818" s="3"/>
      <c r="K1818" s="3"/>
      <c r="L1818" s="3"/>
      <c r="N1818" s="3"/>
      <c r="O1818" s="284"/>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row>
    <row r="1819" spans="1:144">
      <c r="A1819" s="3"/>
      <c r="B1819" s="3"/>
      <c r="C1819" s="3"/>
      <c r="D1819" s="3"/>
      <c r="E1819" s="3"/>
      <c r="F1819" s="3"/>
      <c r="G1819" s="3"/>
      <c r="H1819" s="3"/>
      <c r="J1819" s="3"/>
      <c r="K1819" s="3"/>
      <c r="L1819" s="3"/>
      <c r="N1819" s="3"/>
      <c r="O1819" s="284"/>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row>
    <row r="1820" spans="1:144">
      <c r="A1820" s="3"/>
      <c r="B1820" s="3"/>
      <c r="C1820" s="3"/>
      <c r="D1820" s="3"/>
      <c r="E1820" s="3"/>
      <c r="F1820" s="3"/>
      <c r="G1820" s="3"/>
      <c r="H1820" s="3"/>
      <c r="J1820" s="3"/>
      <c r="K1820" s="3"/>
      <c r="L1820" s="3"/>
      <c r="N1820" s="3"/>
      <c r="O1820" s="284"/>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row>
    <row r="1821" spans="1:144">
      <c r="A1821" s="3"/>
      <c r="B1821" s="3"/>
      <c r="C1821" s="3"/>
      <c r="D1821" s="3"/>
      <c r="E1821" s="3"/>
      <c r="F1821" s="3"/>
      <c r="G1821" s="3"/>
      <c r="H1821" s="3"/>
      <c r="J1821" s="3"/>
      <c r="K1821" s="3"/>
      <c r="L1821" s="3"/>
      <c r="N1821" s="3"/>
      <c r="O1821" s="284"/>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row>
    <row r="1822" spans="1:144">
      <c r="A1822" s="3"/>
      <c r="B1822" s="3"/>
      <c r="C1822" s="3"/>
      <c r="D1822" s="3"/>
      <c r="E1822" s="3"/>
      <c r="F1822" s="3"/>
      <c r="G1822" s="3"/>
      <c r="H1822" s="3"/>
      <c r="J1822" s="3"/>
      <c r="K1822" s="3"/>
      <c r="L1822" s="3"/>
      <c r="N1822" s="3"/>
      <c r="O1822" s="284"/>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row>
    <row r="1823" spans="1:144">
      <c r="A1823" s="3"/>
      <c r="B1823" s="3"/>
      <c r="C1823" s="3"/>
      <c r="D1823" s="3"/>
      <c r="E1823" s="3"/>
      <c r="F1823" s="3"/>
      <c r="G1823" s="3"/>
      <c r="H1823" s="3"/>
      <c r="J1823" s="3"/>
      <c r="K1823" s="3"/>
      <c r="L1823" s="3"/>
      <c r="N1823" s="3"/>
      <c r="O1823" s="284"/>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row>
    <row r="1824" spans="1:144">
      <c r="A1824" s="3"/>
      <c r="B1824" s="3"/>
      <c r="C1824" s="3"/>
      <c r="D1824" s="3"/>
      <c r="E1824" s="3"/>
      <c r="F1824" s="3"/>
      <c r="G1824" s="3"/>
      <c r="H1824" s="3"/>
      <c r="J1824" s="3"/>
      <c r="K1824" s="3"/>
      <c r="L1824" s="3"/>
      <c r="N1824" s="3"/>
      <c r="O1824" s="284"/>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row>
    <row r="1825" spans="1:144">
      <c r="A1825" s="3"/>
      <c r="B1825" s="3"/>
      <c r="C1825" s="3"/>
      <c r="D1825" s="3"/>
      <c r="E1825" s="3"/>
      <c r="F1825" s="3"/>
      <c r="G1825" s="3"/>
      <c r="H1825" s="3"/>
      <c r="J1825" s="3"/>
      <c r="K1825" s="3"/>
      <c r="L1825" s="3"/>
      <c r="N1825" s="3"/>
      <c r="O1825" s="284"/>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row>
    <row r="1826" spans="1:144">
      <c r="A1826" s="3"/>
      <c r="B1826" s="3"/>
      <c r="C1826" s="3"/>
      <c r="D1826" s="3"/>
      <c r="E1826" s="3"/>
      <c r="F1826" s="3"/>
      <c r="G1826" s="3"/>
      <c r="H1826" s="3"/>
      <c r="J1826" s="3"/>
      <c r="K1826" s="3"/>
      <c r="L1826" s="3"/>
      <c r="N1826" s="3"/>
      <c r="O1826" s="284"/>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row>
    <row r="1827" spans="1:144">
      <c r="A1827" s="3"/>
      <c r="B1827" s="3"/>
      <c r="C1827" s="3"/>
      <c r="D1827" s="3"/>
      <c r="E1827" s="3"/>
      <c r="F1827" s="3"/>
      <c r="G1827" s="3"/>
      <c r="H1827" s="3"/>
      <c r="J1827" s="3"/>
      <c r="K1827" s="3"/>
      <c r="L1827" s="3"/>
      <c r="N1827" s="3"/>
      <c r="O1827" s="284"/>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row>
    <row r="1828" spans="1:144">
      <c r="A1828" s="3"/>
      <c r="B1828" s="3"/>
      <c r="C1828" s="3"/>
      <c r="D1828" s="3"/>
      <c r="E1828" s="3"/>
      <c r="F1828" s="3"/>
      <c r="G1828" s="3"/>
      <c r="H1828" s="3"/>
      <c r="J1828" s="3"/>
      <c r="K1828" s="3"/>
      <c r="L1828" s="3"/>
      <c r="N1828" s="3"/>
      <c r="O1828" s="284"/>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row>
    <row r="1829" spans="1:144">
      <c r="A1829" s="3"/>
      <c r="B1829" s="3"/>
      <c r="C1829" s="3"/>
      <c r="D1829" s="3"/>
      <c r="E1829" s="3"/>
      <c r="F1829" s="3"/>
      <c r="G1829" s="3"/>
      <c r="H1829" s="3"/>
      <c r="J1829" s="3"/>
      <c r="K1829" s="3"/>
      <c r="L1829" s="3"/>
      <c r="N1829" s="3"/>
      <c r="O1829" s="284"/>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row>
    <row r="1830" spans="1:144">
      <c r="A1830" s="3"/>
      <c r="B1830" s="3"/>
      <c r="C1830" s="3"/>
      <c r="D1830" s="3"/>
      <c r="E1830" s="3"/>
      <c r="F1830" s="3"/>
      <c r="G1830" s="3"/>
      <c r="H1830" s="3"/>
      <c r="J1830" s="3"/>
      <c r="K1830" s="3"/>
      <c r="L1830" s="3"/>
      <c r="N1830" s="3"/>
      <c r="O1830" s="284"/>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row>
    <row r="1831" spans="1:144">
      <c r="A1831" s="3"/>
      <c r="B1831" s="3"/>
      <c r="C1831" s="3"/>
      <c r="D1831" s="3"/>
      <c r="E1831" s="3"/>
      <c r="F1831" s="3"/>
      <c r="G1831" s="3"/>
      <c r="H1831" s="3"/>
      <c r="J1831" s="3"/>
      <c r="K1831" s="3"/>
      <c r="L1831" s="3"/>
      <c r="N1831" s="3"/>
      <c r="O1831" s="284"/>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row>
    <row r="1832" spans="1:144">
      <c r="A1832" s="3"/>
      <c r="B1832" s="3"/>
      <c r="C1832" s="3"/>
      <c r="D1832" s="3"/>
      <c r="E1832" s="3"/>
      <c r="F1832" s="3"/>
      <c r="G1832" s="3"/>
      <c r="H1832" s="3"/>
      <c r="J1832" s="3"/>
      <c r="K1832" s="3"/>
      <c r="L1832" s="3"/>
      <c r="N1832" s="3"/>
      <c r="O1832" s="284"/>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row>
    <row r="1833" spans="1:144">
      <c r="A1833" s="3"/>
      <c r="B1833" s="3"/>
      <c r="C1833" s="3"/>
      <c r="D1833" s="3"/>
      <c r="E1833" s="3"/>
      <c r="F1833" s="3"/>
      <c r="G1833" s="3"/>
      <c r="H1833" s="3"/>
      <c r="J1833" s="3"/>
      <c r="K1833" s="3"/>
      <c r="L1833" s="3"/>
      <c r="N1833" s="3"/>
      <c r="O1833" s="284"/>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row>
    <row r="1834" spans="1:144">
      <c r="A1834" s="3"/>
      <c r="B1834" s="3"/>
      <c r="C1834" s="3"/>
      <c r="D1834" s="3"/>
      <c r="E1834" s="3"/>
      <c r="F1834" s="3"/>
      <c r="G1834" s="3"/>
      <c r="H1834" s="3"/>
      <c r="J1834" s="3"/>
      <c r="K1834" s="3"/>
      <c r="L1834" s="3"/>
      <c r="N1834" s="3"/>
      <c r="O1834" s="284"/>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row>
    <row r="1835" spans="1:144">
      <c r="A1835" s="3"/>
      <c r="B1835" s="3"/>
      <c r="C1835" s="3"/>
      <c r="D1835" s="3"/>
      <c r="E1835" s="3"/>
      <c r="F1835" s="3"/>
      <c r="G1835" s="3"/>
      <c r="H1835" s="3"/>
      <c r="J1835" s="3"/>
      <c r="K1835" s="3"/>
      <c r="L1835" s="3"/>
      <c r="N1835" s="3"/>
      <c r="O1835" s="284"/>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row>
    <row r="1836" spans="1:144">
      <c r="A1836" s="3"/>
      <c r="B1836" s="3"/>
      <c r="C1836" s="3"/>
      <c r="D1836" s="3"/>
      <c r="E1836" s="3"/>
      <c r="F1836" s="3"/>
      <c r="G1836" s="3"/>
      <c r="H1836" s="3"/>
      <c r="J1836" s="3"/>
      <c r="K1836" s="3"/>
      <c r="L1836" s="3"/>
      <c r="N1836" s="3"/>
      <c r="O1836" s="284"/>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row>
    <row r="1837" spans="1:144">
      <c r="A1837" s="3"/>
      <c r="B1837" s="3"/>
      <c r="C1837" s="3"/>
      <c r="D1837" s="3"/>
      <c r="E1837" s="3"/>
      <c r="F1837" s="3"/>
      <c r="G1837" s="3"/>
      <c r="H1837" s="3"/>
      <c r="J1837" s="3"/>
      <c r="K1837" s="3"/>
      <c r="L1837" s="3"/>
      <c r="N1837" s="3"/>
      <c r="O1837" s="284"/>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row>
    <row r="1838" spans="1:144">
      <c r="A1838" s="3"/>
      <c r="B1838" s="3"/>
      <c r="C1838" s="3"/>
      <c r="D1838" s="3"/>
      <c r="E1838" s="3"/>
      <c r="F1838" s="3"/>
      <c r="G1838" s="3"/>
      <c r="H1838" s="3"/>
      <c r="J1838" s="3"/>
      <c r="K1838" s="3"/>
      <c r="L1838" s="3"/>
      <c r="N1838" s="3"/>
      <c r="O1838" s="284"/>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row>
    <row r="1839" spans="1:144">
      <c r="A1839" s="3"/>
      <c r="B1839" s="3"/>
      <c r="C1839" s="3"/>
      <c r="D1839" s="3"/>
      <c r="E1839" s="3"/>
      <c r="F1839" s="3"/>
      <c r="G1839" s="3"/>
      <c r="H1839" s="3"/>
      <c r="J1839" s="3"/>
      <c r="K1839" s="3"/>
      <c r="L1839" s="3"/>
      <c r="N1839" s="3"/>
      <c r="O1839" s="284"/>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row>
    <row r="1840" spans="1:144">
      <c r="A1840" s="3"/>
      <c r="B1840" s="3"/>
      <c r="C1840" s="3"/>
      <c r="D1840" s="3"/>
      <c r="E1840" s="3"/>
      <c r="F1840" s="3"/>
      <c r="G1840" s="3"/>
      <c r="H1840" s="3"/>
      <c r="J1840" s="3"/>
      <c r="K1840" s="3"/>
      <c r="L1840" s="3"/>
      <c r="N1840" s="3"/>
      <c r="O1840" s="284"/>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row>
    <row r="1841" spans="1:144">
      <c r="A1841" s="3"/>
      <c r="B1841" s="3"/>
      <c r="C1841" s="3"/>
      <c r="D1841" s="3"/>
      <c r="E1841" s="3"/>
      <c r="F1841" s="3"/>
      <c r="G1841" s="3"/>
      <c r="H1841" s="3"/>
      <c r="J1841" s="3"/>
      <c r="K1841" s="3"/>
      <c r="L1841" s="3"/>
      <c r="N1841" s="3"/>
      <c r="O1841" s="284"/>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row>
    <row r="1842" spans="1:144">
      <c r="A1842" s="3"/>
      <c r="B1842" s="3"/>
      <c r="C1842" s="3"/>
      <c r="D1842" s="3"/>
      <c r="E1842" s="3"/>
      <c r="F1842" s="3"/>
      <c r="G1842" s="3"/>
      <c r="H1842" s="3"/>
      <c r="J1842" s="3"/>
      <c r="K1842" s="3"/>
      <c r="L1842" s="3"/>
      <c r="N1842" s="3"/>
      <c r="O1842" s="284"/>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row>
    <row r="1843" spans="1:144">
      <c r="A1843" s="3"/>
      <c r="B1843" s="3"/>
      <c r="C1843" s="3"/>
      <c r="D1843" s="3"/>
      <c r="E1843" s="3"/>
      <c r="F1843" s="3"/>
      <c r="G1843" s="3"/>
      <c r="H1843" s="3"/>
      <c r="J1843" s="3"/>
      <c r="K1843" s="3"/>
      <c r="L1843" s="3"/>
      <c r="N1843" s="3"/>
      <c r="O1843" s="284"/>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row>
    <row r="1844" spans="1:144">
      <c r="A1844" s="3"/>
      <c r="B1844" s="3"/>
      <c r="C1844" s="3"/>
      <c r="D1844" s="3"/>
      <c r="E1844" s="3"/>
      <c r="F1844" s="3"/>
      <c r="G1844" s="3"/>
      <c r="H1844" s="3"/>
      <c r="J1844" s="3"/>
      <c r="K1844" s="3"/>
      <c r="L1844" s="3"/>
      <c r="N1844" s="3"/>
      <c r="O1844" s="284"/>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row>
    <row r="1845" spans="1:144">
      <c r="A1845" s="3"/>
      <c r="B1845" s="3"/>
      <c r="C1845" s="3"/>
      <c r="D1845" s="3"/>
      <c r="E1845" s="3"/>
      <c r="F1845" s="3"/>
      <c r="G1845" s="3"/>
      <c r="H1845" s="3"/>
      <c r="J1845" s="3"/>
      <c r="K1845" s="3"/>
      <c r="L1845" s="3"/>
      <c r="N1845" s="3"/>
      <c r="O1845" s="284"/>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row>
    <row r="1846" spans="1:144">
      <c r="A1846" s="3"/>
      <c r="B1846" s="3"/>
      <c r="C1846" s="3"/>
      <c r="D1846" s="3"/>
      <c r="E1846" s="3"/>
      <c r="F1846" s="3"/>
      <c r="G1846" s="3"/>
      <c r="H1846" s="3"/>
      <c r="J1846" s="3"/>
      <c r="K1846" s="3"/>
      <c r="L1846" s="3"/>
      <c r="N1846" s="3"/>
      <c r="O1846" s="284"/>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row>
    <row r="1847" spans="1:144">
      <c r="A1847" s="3"/>
      <c r="B1847" s="3"/>
      <c r="C1847" s="3"/>
      <c r="D1847" s="3"/>
      <c r="E1847" s="3"/>
      <c r="F1847" s="3"/>
      <c r="G1847" s="3"/>
      <c r="H1847" s="3"/>
      <c r="J1847" s="3"/>
      <c r="K1847" s="3"/>
      <c r="L1847" s="3"/>
      <c r="N1847" s="3"/>
      <c r="O1847" s="284"/>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row>
    <row r="1848" spans="1:144">
      <c r="A1848" s="3"/>
      <c r="B1848" s="3"/>
      <c r="C1848" s="3"/>
      <c r="D1848" s="3"/>
      <c r="E1848" s="3"/>
      <c r="F1848" s="3"/>
      <c r="G1848" s="3"/>
      <c r="H1848" s="3"/>
      <c r="J1848" s="3"/>
      <c r="K1848" s="3"/>
      <c r="L1848" s="3"/>
      <c r="N1848" s="3"/>
      <c r="O1848" s="284"/>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row>
    <row r="1849" spans="1:144">
      <c r="A1849" s="3"/>
      <c r="B1849" s="3"/>
      <c r="C1849" s="3"/>
      <c r="D1849" s="3"/>
      <c r="E1849" s="3"/>
      <c r="F1849" s="3"/>
      <c r="G1849" s="3"/>
      <c r="H1849" s="3"/>
      <c r="J1849" s="3"/>
      <c r="K1849" s="3"/>
      <c r="L1849" s="3"/>
      <c r="N1849" s="3"/>
      <c r="O1849" s="284"/>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row>
    <row r="1850" spans="1:144">
      <c r="A1850" s="3"/>
      <c r="B1850" s="3"/>
      <c r="C1850" s="3"/>
      <c r="D1850" s="3"/>
      <c r="E1850" s="3"/>
      <c r="F1850" s="3"/>
      <c r="G1850" s="3"/>
      <c r="H1850" s="3"/>
      <c r="J1850" s="3"/>
      <c r="K1850" s="3"/>
      <c r="L1850" s="3"/>
      <c r="N1850" s="3"/>
      <c r="O1850" s="284"/>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row>
    <row r="1851" spans="1:144">
      <c r="A1851" s="3"/>
      <c r="B1851" s="3"/>
      <c r="C1851" s="3"/>
      <c r="D1851" s="3"/>
      <c r="E1851" s="3"/>
      <c r="F1851" s="3"/>
      <c r="G1851" s="3"/>
      <c r="H1851" s="3"/>
      <c r="J1851" s="3"/>
      <c r="K1851" s="3"/>
      <c r="L1851" s="3"/>
      <c r="N1851" s="3"/>
      <c r="O1851" s="284"/>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row>
    <row r="1852" spans="1:144">
      <c r="A1852" s="3"/>
      <c r="B1852" s="3"/>
      <c r="C1852" s="3"/>
      <c r="D1852" s="3"/>
      <c r="E1852" s="3"/>
      <c r="F1852" s="3"/>
      <c r="G1852" s="3"/>
      <c r="H1852" s="3"/>
      <c r="J1852" s="3"/>
      <c r="K1852" s="3"/>
      <c r="L1852" s="3"/>
      <c r="N1852" s="3"/>
      <c r="O1852" s="284"/>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row>
    <row r="1853" spans="1:144">
      <c r="A1853" s="3"/>
      <c r="B1853" s="3"/>
      <c r="C1853" s="3"/>
      <c r="D1853" s="3"/>
      <c r="E1853" s="3"/>
      <c r="F1853" s="3"/>
      <c r="G1853" s="3"/>
      <c r="H1853" s="3"/>
      <c r="J1853" s="3"/>
      <c r="K1853" s="3"/>
      <c r="L1853" s="3"/>
      <c r="N1853" s="3"/>
      <c r="O1853" s="284"/>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row>
    <row r="1854" spans="1:144">
      <c r="A1854" s="3"/>
      <c r="B1854" s="3"/>
      <c r="C1854" s="3"/>
      <c r="D1854" s="3"/>
      <c r="E1854" s="3"/>
      <c r="F1854" s="3"/>
      <c r="G1854" s="3"/>
      <c r="H1854" s="3"/>
      <c r="J1854" s="3"/>
      <c r="K1854" s="3"/>
      <c r="L1854" s="3"/>
      <c r="N1854" s="3"/>
      <c r="O1854" s="284"/>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row>
    <row r="1855" spans="1:144">
      <c r="A1855" s="3"/>
      <c r="B1855" s="3"/>
      <c r="C1855" s="3"/>
      <c r="D1855" s="3"/>
      <c r="E1855" s="3"/>
      <c r="F1855" s="3"/>
      <c r="G1855" s="3"/>
      <c r="H1855" s="3"/>
      <c r="J1855" s="3"/>
      <c r="K1855" s="3"/>
      <c r="L1855" s="3"/>
      <c r="N1855" s="3"/>
      <c r="O1855" s="284"/>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row>
    <row r="1856" spans="1:144">
      <c r="A1856" s="3"/>
      <c r="B1856" s="3"/>
      <c r="C1856" s="3"/>
      <c r="D1856" s="3"/>
      <c r="E1856" s="3"/>
      <c r="F1856" s="3"/>
      <c r="G1856" s="3"/>
      <c r="H1856" s="3"/>
      <c r="J1856" s="3"/>
      <c r="K1856" s="3"/>
      <c r="L1856" s="3"/>
      <c r="N1856" s="3"/>
      <c r="O1856" s="284"/>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row>
    <row r="1857" spans="1:144">
      <c r="A1857" s="3"/>
      <c r="B1857" s="3"/>
      <c r="C1857" s="3"/>
      <c r="D1857" s="3"/>
      <c r="E1857" s="3"/>
      <c r="F1857" s="3"/>
      <c r="G1857" s="3"/>
      <c r="H1857" s="3"/>
      <c r="J1857" s="3"/>
      <c r="K1857" s="3"/>
      <c r="L1857" s="3"/>
      <c r="N1857" s="3"/>
      <c r="O1857" s="284"/>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row>
    <row r="1858" spans="1:144">
      <c r="A1858" s="3"/>
      <c r="B1858" s="3"/>
      <c r="C1858" s="3"/>
      <c r="D1858" s="3"/>
      <c r="E1858" s="3"/>
      <c r="F1858" s="3"/>
      <c r="G1858" s="3"/>
      <c r="H1858" s="3"/>
      <c r="J1858" s="3"/>
      <c r="K1858" s="3"/>
      <c r="L1858" s="3"/>
      <c r="N1858" s="3"/>
      <c r="O1858" s="284"/>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row>
    <row r="1859" spans="1:144">
      <c r="A1859" s="3"/>
      <c r="B1859" s="3"/>
      <c r="C1859" s="3"/>
      <c r="D1859" s="3"/>
      <c r="E1859" s="3"/>
      <c r="F1859" s="3"/>
      <c r="G1859" s="3"/>
      <c r="H1859" s="3"/>
      <c r="J1859" s="3"/>
      <c r="K1859" s="3"/>
      <c r="L1859" s="3"/>
      <c r="N1859" s="3"/>
      <c r="O1859" s="284"/>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row>
    <row r="1860" spans="1:144">
      <c r="A1860" s="3"/>
      <c r="B1860" s="3"/>
      <c r="C1860" s="3"/>
      <c r="D1860" s="3"/>
      <c r="E1860" s="3"/>
      <c r="F1860" s="3"/>
      <c r="G1860" s="3"/>
      <c r="H1860" s="3"/>
      <c r="J1860" s="3"/>
      <c r="K1860" s="3"/>
      <c r="L1860" s="3"/>
      <c r="N1860" s="3"/>
      <c r="O1860" s="284"/>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row>
    <row r="1861" spans="1:144">
      <c r="A1861" s="3"/>
      <c r="B1861" s="3"/>
      <c r="C1861" s="3"/>
      <c r="D1861" s="3"/>
      <c r="E1861" s="3"/>
      <c r="F1861" s="3"/>
      <c r="G1861" s="3"/>
      <c r="H1861" s="3"/>
      <c r="J1861" s="3"/>
      <c r="K1861" s="3"/>
      <c r="L1861" s="3"/>
      <c r="N1861" s="3"/>
      <c r="O1861" s="284"/>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row>
    <row r="1862" spans="1:144">
      <c r="A1862" s="3"/>
      <c r="B1862" s="3"/>
      <c r="C1862" s="3"/>
      <c r="D1862" s="3"/>
      <c r="E1862" s="3"/>
      <c r="F1862" s="3"/>
      <c r="G1862" s="3"/>
      <c r="H1862" s="3"/>
      <c r="J1862" s="3"/>
      <c r="K1862" s="3"/>
      <c r="L1862" s="3"/>
      <c r="N1862" s="3"/>
      <c r="O1862" s="284"/>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row>
    <row r="1863" spans="1:144">
      <c r="A1863" s="3"/>
      <c r="B1863" s="3"/>
      <c r="C1863" s="3"/>
      <c r="D1863" s="3"/>
      <c r="E1863" s="3"/>
      <c r="F1863" s="3"/>
      <c r="G1863" s="3"/>
      <c r="H1863" s="3"/>
      <c r="J1863" s="3"/>
      <c r="K1863" s="3"/>
      <c r="L1863" s="3"/>
      <c r="N1863" s="3"/>
      <c r="O1863" s="284"/>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row>
    <row r="1864" spans="1:144">
      <c r="A1864" s="3"/>
      <c r="B1864" s="3"/>
      <c r="C1864" s="3"/>
      <c r="D1864" s="3"/>
      <c r="E1864" s="3"/>
      <c r="F1864" s="3"/>
      <c r="G1864" s="3"/>
      <c r="H1864" s="3"/>
      <c r="J1864" s="3"/>
      <c r="K1864" s="3"/>
      <c r="L1864" s="3"/>
      <c r="N1864" s="3"/>
      <c r="O1864" s="284"/>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row>
    <row r="1865" spans="1:144">
      <c r="A1865" s="3"/>
      <c r="B1865" s="3"/>
      <c r="C1865" s="3"/>
      <c r="D1865" s="3"/>
      <c r="E1865" s="3"/>
      <c r="F1865" s="3"/>
      <c r="G1865" s="3"/>
      <c r="H1865" s="3"/>
      <c r="J1865" s="3"/>
      <c r="K1865" s="3"/>
      <c r="L1865" s="3"/>
      <c r="N1865" s="3"/>
      <c r="O1865" s="284"/>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row>
    <row r="1866" spans="1:144">
      <c r="A1866" s="3"/>
      <c r="B1866" s="3"/>
      <c r="C1866" s="3"/>
      <c r="D1866" s="3"/>
      <c r="E1866" s="3"/>
      <c r="F1866" s="3"/>
      <c r="G1866" s="3"/>
      <c r="H1866" s="3"/>
      <c r="J1866" s="3"/>
      <c r="K1866" s="3"/>
      <c r="L1866" s="3"/>
      <c r="N1866" s="3"/>
      <c r="O1866" s="284"/>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row>
    <row r="1867" spans="1:144">
      <c r="A1867" s="3"/>
      <c r="B1867" s="3"/>
      <c r="C1867" s="3"/>
      <c r="D1867" s="3"/>
      <c r="E1867" s="3"/>
      <c r="F1867" s="3"/>
      <c r="G1867" s="3"/>
      <c r="H1867" s="3"/>
      <c r="J1867" s="3"/>
      <c r="K1867" s="3"/>
      <c r="L1867" s="3"/>
      <c r="N1867" s="3"/>
      <c r="O1867" s="284"/>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row>
    <row r="1868" spans="1:144">
      <c r="A1868" s="3"/>
      <c r="B1868" s="3"/>
      <c r="C1868" s="3"/>
      <c r="D1868" s="3"/>
      <c r="E1868" s="3"/>
      <c r="F1868" s="3"/>
      <c r="G1868" s="3"/>
      <c r="H1868" s="3"/>
      <c r="J1868" s="3"/>
      <c r="K1868" s="3"/>
      <c r="L1868" s="3"/>
      <c r="N1868" s="3"/>
      <c r="O1868" s="284"/>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row>
    <row r="1869" spans="1:144">
      <c r="A1869" s="3"/>
      <c r="B1869" s="3"/>
      <c r="C1869" s="3"/>
      <c r="D1869" s="3"/>
      <c r="E1869" s="3"/>
      <c r="F1869" s="3"/>
      <c r="G1869" s="3"/>
      <c r="H1869" s="3"/>
      <c r="J1869" s="3"/>
      <c r="K1869" s="3"/>
      <c r="L1869" s="3"/>
      <c r="N1869" s="3"/>
      <c r="O1869" s="284"/>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row>
    <row r="1870" spans="1:144">
      <c r="A1870" s="3"/>
      <c r="B1870" s="3"/>
      <c r="C1870" s="3"/>
      <c r="D1870" s="3"/>
      <c r="E1870" s="3"/>
      <c r="F1870" s="3"/>
      <c r="G1870" s="3"/>
      <c r="H1870" s="3"/>
      <c r="J1870" s="3"/>
      <c r="K1870" s="3"/>
      <c r="L1870" s="3"/>
      <c r="N1870" s="3"/>
      <c r="O1870" s="284"/>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row>
    <row r="1871" spans="1:144">
      <c r="A1871" s="3"/>
      <c r="B1871" s="3"/>
      <c r="C1871" s="3"/>
      <c r="D1871" s="3"/>
      <c r="E1871" s="3"/>
      <c r="F1871" s="3"/>
      <c r="G1871" s="3"/>
      <c r="H1871" s="3"/>
      <c r="J1871" s="3"/>
      <c r="K1871" s="3"/>
      <c r="L1871" s="3"/>
      <c r="N1871" s="3"/>
      <c r="O1871" s="284"/>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row>
    <row r="1872" spans="1:144">
      <c r="A1872" s="3"/>
      <c r="B1872" s="3"/>
      <c r="C1872" s="3"/>
      <c r="D1872" s="3"/>
      <c r="E1872" s="3"/>
      <c r="F1872" s="3"/>
      <c r="G1872" s="3"/>
      <c r="H1872" s="3"/>
      <c r="J1872" s="3"/>
      <c r="K1872" s="3"/>
      <c r="L1872" s="3"/>
      <c r="N1872" s="3"/>
      <c r="O1872" s="284"/>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row>
    <row r="1873" spans="1:144">
      <c r="A1873" s="3"/>
      <c r="B1873" s="3"/>
      <c r="C1873" s="3"/>
      <c r="D1873" s="3"/>
      <c r="E1873" s="3"/>
      <c r="F1873" s="3"/>
      <c r="G1873" s="3"/>
      <c r="H1873" s="3"/>
      <c r="J1873" s="3"/>
      <c r="K1873" s="3"/>
      <c r="L1873" s="3"/>
      <c r="N1873" s="3"/>
      <c r="O1873" s="284"/>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row>
    <row r="1874" spans="1:144">
      <c r="A1874" s="3"/>
      <c r="B1874" s="3"/>
      <c r="C1874" s="3"/>
      <c r="D1874" s="3"/>
      <c r="E1874" s="3"/>
      <c r="F1874" s="3"/>
      <c r="G1874" s="3"/>
      <c r="H1874" s="3"/>
      <c r="J1874" s="3"/>
      <c r="K1874" s="3"/>
      <c r="L1874" s="3"/>
      <c r="N1874" s="3"/>
      <c r="O1874" s="284"/>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row>
    <row r="1875" spans="1:144">
      <c r="A1875" s="3"/>
      <c r="B1875" s="3"/>
      <c r="C1875" s="3"/>
      <c r="D1875" s="3"/>
      <c r="E1875" s="3"/>
      <c r="F1875" s="3"/>
      <c r="G1875" s="3"/>
      <c r="H1875" s="3"/>
      <c r="J1875" s="3"/>
      <c r="K1875" s="3"/>
      <c r="L1875" s="3"/>
      <c r="N1875" s="3"/>
      <c r="O1875" s="284"/>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row>
    <row r="1876" spans="1:144">
      <c r="A1876" s="3"/>
      <c r="B1876" s="3"/>
      <c r="C1876" s="3"/>
      <c r="D1876" s="3"/>
      <c r="E1876" s="3"/>
      <c r="F1876" s="3"/>
      <c r="G1876" s="3"/>
      <c r="H1876" s="3"/>
      <c r="J1876" s="3"/>
      <c r="K1876" s="3"/>
      <c r="L1876" s="3"/>
      <c r="N1876" s="3"/>
      <c r="O1876" s="284"/>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row>
    <row r="1877" spans="1:144">
      <c r="A1877" s="3"/>
      <c r="B1877" s="3"/>
      <c r="C1877" s="3"/>
      <c r="D1877" s="3"/>
      <c r="E1877" s="3"/>
      <c r="F1877" s="3"/>
      <c r="G1877" s="3"/>
      <c r="H1877" s="3"/>
      <c r="J1877" s="3"/>
      <c r="K1877" s="3"/>
      <c r="L1877" s="3"/>
      <c r="N1877" s="3"/>
      <c r="O1877" s="284"/>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row>
    <row r="1878" spans="1:144">
      <c r="A1878" s="3"/>
      <c r="B1878" s="3"/>
      <c r="C1878" s="3"/>
      <c r="D1878" s="3"/>
      <c r="E1878" s="3"/>
      <c r="F1878" s="3"/>
      <c r="G1878" s="3"/>
      <c r="H1878" s="3"/>
      <c r="J1878" s="3"/>
      <c r="K1878" s="3"/>
      <c r="L1878" s="3"/>
      <c r="N1878" s="3"/>
      <c r="O1878" s="284"/>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row>
    <row r="1879" spans="1:144">
      <c r="A1879" s="3"/>
      <c r="B1879" s="3"/>
      <c r="C1879" s="3"/>
      <c r="D1879" s="3"/>
      <c r="E1879" s="3"/>
      <c r="F1879" s="3"/>
      <c r="G1879" s="3"/>
      <c r="H1879" s="3"/>
      <c r="J1879" s="3"/>
      <c r="K1879" s="3"/>
      <c r="L1879" s="3"/>
      <c r="N1879" s="3"/>
      <c r="O1879" s="284"/>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row>
    <row r="1880" spans="1:144">
      <c r="A1880" s="3"/>
      <c r="B1880" s="3"/>
      <c r="C1880" s="3"/>
      <c r="D1880" s="3"/>
      <c r="E1880" s="3"/>
      <c r="F1880" s="3"/>
      <c r="G1880" s="3"/>
      <c r="H1880" s="3"/>
      <c r="J1880" s="3"/>
      <c r="K1880" s="3"/>
      <c r="L1880" s="3"/>
      <c r="N1880" s="3"/>
      <c r="O1880" s="284"/>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row>
    <row r="1881" spans="1:144">
      <c r="A1881" s="3"/>
      <c r="B1881" s="3"/>
      <c r="C1881" s="3"/>
      <c r="D1881" s="3"/>
      <c r="E1881" s="3"/>
      <c r="F1881" s="3"/>
      <c r="G1881" s="3"/>
      <c r="H1881" s="3"/>
      <c r="J1881" s="3"/>
      <c r="K1881" s="3"/>
      <c r="L1881" s="3"/>
      <c r="N1881" s="3"/>
      <c r="O1881" s="284"/>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row>
    <row r="1882" spans="1:144">
      <c r="A1882" s="3"/>
      <c r="B1882" s="3"/>
      <c r="C1882" s="3"/>
      <c r="D1882" s="3"/>
      <c r="E1882" s="3"/>
      <c r="F1882" s="3"/>
      <c r="G1882" s="3"/>
      <c r="H1882" s="3"/>
      <c r="J1882" s="3"/>
      <c r="K1882" s="3"/>
      <c r="L1882" s="3"/>
      <c r="N1882" s="3"/>
      <c r="O1882" s="284"/>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row>
    <row r="1883" spans="1:144">
      <c r="A1883" s="3"/>
      <c r="B1883" s="3"/>
      <c r="C1883" s="3"/>
      <c r="D1883" s="3"/>
      <c r="E1883" s="3"/>
      <c r="F1883" s="3"/>
      <c r="G1883" s="3"/>
      <c r="H1883" s="3"/>
      <c r="J1883" s="3"/>
      <c r="K1883" s="3"/>
      <c r="L1883" s="3"/>
      <c r="N1883" s="3"/>
      <c r="O1883" s="284"/>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row>
    <row r="1884" spans="1:144">
      <c r="A1884" s="3"/>
      <c r="B1884" s="3"/>
      <c r="C1884" s="3"/>
      <c r="D1884" s="3"/>
      <c r="E1884" s="3"/>
      <c r="F1884" s="3"/>
      <c r="G1884" s="3"/>
      <c r="H1884" s="3"/>
      <c r="J1884" s="3"/>
      <c r="K1884" s="3"/>
      <c r="L1884" s="3"/>
      <c r="N1884" s="3"/>
      <c r="O1884" s="284"/>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row>
    <row r="1885" spans="1:144">
      <c r="A1885" s="3"/>
      <c r="B1885" s="3"/>
      <c r="C1885" s="3"/>
      <c r="D1885" s="3"/>
      <c r="E1885" s="3"/>
      <c r="F1885" s="3"/>
      <c r="G1885" s="3"/>
      <c r="H1885" s="3"/>
      <c r="J1885" s="3"/>
      <c r="K1885" s="3"/>
      <c r="L1885" s="3"/>
      <c r="N1885" s="3"/>
      <c r="O1885" s="284"/>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row>
    <row r="1886" spans="1:144">
      <c r="A1886" s="3"/>
      <c r="B1886" s="3"/>
      <c r="C1886" s="3"/>
      <c r="D1886" s="3"/>
      <c r="E1886" s="3"/>
      <c r="F1886" s="3"/>
      <c r="G1886" s="3"/>
      <c r="H1886" s="3"/>
      <c r="J1886" s="3"/>
      <c r="K1886" s="3"/>
      <c r="L1886" s="3"/>
      <c r="N1886" s="3"/>
      <c r="O1886" s="284"/>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row>
    <row r="1887" spans="1:144">
      <c r="A1887" s="3"/>
      <c r="B1887" s="3"/>
      <c r="C1887" s="3"/>
      <c r="D1887" s="3"/>
      <c r="E1887" s="3"/>
      <c r="F1887" s="3"/>
      <c r="G1887" s="3"/>
      <c r="H1887" s="3"/>
      <c r="J1887" s="3"/>
      <c r="K1887" s="3"/>
      <c r="L1887" s="3"/>
      <c r="N1887" s="3"/>
      <c r="O1887" s="284"/>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row>
    <row r="1888" spans="1:144">
      <c r="A1888" s="3"/>
      <c r="B1888" s="3"/>
      <c r="C1888" s="3"/>
      <c r="D1888" s="3"/>
      <c r="E1888" s="3"/>
      <c r="F1888" s="3"/>
      <c r="G1888" s="3"/>
      <c r="H1888" s="3"/>
      <c r="J1888" s="3"/>
      <c r="K1888" s="3"/>
      <c r="L1888" s="3"/>
      <c r="N1888" s="3"/>
      <c r="O1888" s="284"/>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row>
    <row r="1889" spans="1:144">
      <c r="A1889" s="3"/>
      <c r="B1889" s="3"/>
      <c r="C1889" s="3"/>
      <c r="D1889" s="3"/>
      <c r="E1889" s="3"/>
      <c r="F1889" s="3"/>
      <c r="G1889" s="3"/>
      <c r="H1889" s="3"/>
      <c r="J1889" s="3"/>
      <c r="K1889" s="3"/>
      <c r="L1889" s="3"/>
      <c r="N1889" s="3"/>
      <c r="O1889" s="284"/>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row>
    <row r="1890" spans="1:144">
      <c r="A1890" s="3"/>
      <c r="B1890" s="3"/>
      <c r="C1890" s="3"/>
      <c r="D1890" s="3"/>
      <c r="E1890" s="3"/>
      <c r="F1890" s="3"/>
      <c r="G1890" s="3"/>
      <c r="H1890" s="3"/>
      <c r="J1890" s="3"/>
      <c r="K1890" s="3"/>
      <c r="L1890" s="3"/>
      <c r="N1890" s="3"/>
      <c r="O1890" s="284"/>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row>
    <row r="1891" spans="1:144">
      <c r="A1891" s="3"/>
      <c r="B1891" s="3"/>
      <c r="C1891" s="3"/>
      <c r="D1891" s="3"/>
      <c r="E1891" s="3"/>
      <c r="F1891" s="3"/>
      <c r="G1891" s="3"/>
      <c r="H1891" s="3"/>
      <c r="J1891" s="3"/>
      <c r="K1891" s="3"/>
      <c r="L1891" s="3"/>
      <c r="N1891" s="3"/>
      <c r="O1891" s="284"/>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row>
    <row r="1892" spans="1:144">
      <c r="A1892" s="3"/>
      <c r="B1892" s="3"/>
      <c r="C1892" s="3"/>
      <c r="D1892" s="3"/>
      <c r="E1892" s="3"/>
      <c r="F1892" s="3"/>
      <c r="G1892" s="3"/>
      <c r="H1892" s="3"/>
      <c r="J1892" s="3"/>
      <c r="K1892" s="3"/>
      <c r="L1892" s="3"/>
      <c r="N1892" s="3"/>
      <c r="O1892" s="284"/>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row>
    <row r="1893" spans="1:144">
      <c r="A1893" s="3"/>
      <c r="B1893" s="3"/>
      <c r="C1893" s="3"/>
      <c r="D1893" s="3"/>
      <c r="E1893" s="3"/>
      <c r="F1893" s="3"/>
      <c r="G1893" s="3"/>
      <c r="H1893" s="3"/>
      <c r="J1893" s="3"/>
      <c r="K1893" s="3"/>
      <c r="L1893" s="3"/>
      <c r="N1893" s="3"/>
      <c r="O1893" s="284"/>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row>
    <row r="1894" spans="1:144">
      <c r="A1894" s="3"/>
      <c r="B1894" s="3"/>
      <c r="C1894" s="3"/>
      <c r="D1894" s="3"/>
      <c r="E1894" s="3"/>
      <c r="F1894" s="3"/>
      <c r="G1894" s="3"/>
      <c r="H1894" s="3"/>
      <c r="J1894" s="3"/>
      <c r="K1894" s="3"/>
      <c r="L1894" s="3"/>
      <c r="N1894" s="3"/>
      <c r="O1894" s="284"/>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row>
    <row r="1895" spans="1:144">
      <c r="A1895" s="3"/>
      <c r="B1895" s="3"/>
      <c r="C1895" s="3"/>
      <c r="D1895" s="3"/>
      <c r="E1895" s="3"/>
      <c r="F1895" s="3"/>
      <c r="G1895" s="3"/>
      <c r="H1895" s="3"/>
      <c r="J1895" s="3"/>
      <c r="K1895" s="3"/>
      <c r="L1895" s="3"/>
      <c r="N1895" s="3"/>
      <c r="O1895" s="284"/>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row>
    <row r="1896" spans="1:144">
      <c r="A1896" s="3"/>
      <c r="B1896" s="3"/>
      <c r="C1896" s="3"/>
      <c r="D1896" s="3"/>
      <c r="E1896" s="3"/>
      <c r="F1896" s="3"/>
      <c r="G1896" s="3"/>
      <c r="H1896" s="3"/>
      <c r="J1896" s="3"/>
      <c r="K1896" s="3"/>
      <c r="L1896" s="3"/>
      <c r="N1896" s="3"/>
      <c r="O1896" s="284"/>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row>
    <row r="1897" spans="1:144">
      <c r="A1897" s="3"/>
      <c r="B1897" s="3"/>
      <c r="C1897" s="3"/>
      <c r="D1897" s="3"/>
      <c r="E1897" s="3"/>
      <c r="F1897" s="3"/>
      <c r="G1897" s="3"/>
      <c r="H1897" s="3"/>
      <c r="J1897" s="3"/>
      <c r="K1897" s="3"/>
      <c r="L1897" s="3"/>
      <c r="N1897" s="3"/>
      <c r="O1897" s="284"/>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row>
    <row r="1898" spans="1:144">
      <c r="A1898" s="3"/>
      <c r="B1898" s="3"/>
      <c r="C1898" s="3"/>
      <c r="D1898" s="3"/>
      <c r="E1898" s="3"/>
      <c r="F1898" s="3"/>
      <c r="G1898" s="3"/>
      <c r="H1898" s="3"/>
      <c r="J1898" s="3"/>
      <c r="K1898" s="3"/>
      <c r="L1898" s="3"/>
      <c r="N1898" s="3"/>
      <c r="O1898" s="284"/>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row>
    <row r="1899" spans="1:144">
      <c r="A1899" s="3"/>
      <c r="B1899" s="3"/>
      <c r="C1899" s="3"/>
      <c r="D1899" s="3"/>
      <c r="E1899" s="3"/>
      <c r="F1899" s="3"/>
      <c r="G1899" s="3"/>
      <c r="H1899" s="3"/>
      <c r="J1899" s="3"/>
      <c r="K1899" s="3"/>
      <c r="L1899" s="3"/>
      <c r="N1899" s="3"/>
      <c r="O1899" s="284"/>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row>
    <row r="1900" spans="1:144">
      <c r="A1900" s="3"/>
      <c r="B1900" s="3"/>
      <c r="C1900" s="3"/>
      <c r="D1900" s="3"/>
      <c r="E1900" s="3"/>
      <c r="F1900" s="3"/>
      <c r="G1900" s="3"/>
      <c r="H1900" s="3"/>
      <c r="J1900" s="3"/>
      <c r="K1900" s="3"/>
      <c r="L1900" s="3"/>
      <c r="N1900" s="3"/>
      <c r="O1900" s="284"/>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row>
    <row r="1901" spans="1:144">
      <c r="A1901" s="3"/>
      <c r="B1901" s="3"/>
      <c r="C1901" s="3"/>
      <c r="D1901" s="3"/>
      <c r="E1901" s="3"/>
      <c r="F1901" s="3"/>
      <c r="G1901" s="3"/>
      <c r="H1901" s="3"/>
      <c r="J1901" s="3"/>
      <c r="K1901" s="3"/>
      <c r="L1901" s="3"/>
      <c r="N1901" s="3"/>
      <c r="O1901" s="284"/>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row>
    <row r="1902" spans="1:144">
      <c r="A1902" s="3"/>
      <c r="B1902" s="3"/>
      <c r="C1902" s="3"/>
      <c r="D1902" s="3"/>
      <c r="E1902" s="3"/>
      <c r="F1902" s="3"/>
      <c r="G1902" s="3"/>
      <c r="H1902" s="3"/>
      <c r="J1902" s="3"/>
      <c r="K1902" s="3"/>
      <c r="L1902" s="3"/>
      <c r="N1902" s="3"/>
      <c r="O1902" s="284"/>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row>
    <row r="1903" spans="1:144">
      <c r="A1903" s="3"/>
      <c r="B1903" s="3"/>
      <c r="C1903" s="3"/>
      <c r="D1903" s="3"/>
      <c r="E1903" s="3"/>
      <c r="F1903" s="3"/>
      <c r="G1903" s="3"/>
      <c r="H1903" s="3"/>
      <c r="J1903" s="3"/>
      <c r="K1903" s="3"/>
      <c r="L1903" s="3"/>
      <c r="N1903" s="3"/>
      <c r="O1903" s="284"/>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row>
    <row r="1904" spans="1:144">
      <c r="A1904" s="3"/>
      <c r="B1904" s="3"/>
      <c r="C1904" s="3"/>
      <c r="D1904" s="3"/>
      <c r="E1904" s="3"/>
      <c r="F1904" s="3"/>
      <c r="G1904" s="3"/>
      <c r="H1904" s="3"/>
      <c r="J1904" s="3"/>
      <c r="K1904" s="3"/>
      <c r="L1904" s="3"/>
      <c r="N1904" s="3"/>
      <c r="O1904" s="284"/>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row>
    <row r="1905" spans="1:144">
      <c r="A1905" s="3"/>
      <c r="B1905" s="3"/>
      <c r="C1905" s="3"/>
      <c r="D1905" s="3"/>
      <c r="E1905" s="3"/>
      <c r="F1905" s="3"/>
      <c r="G1905" s="3"/>
      <c r="H1905" s="3"/>
      <c r="J1905" s="3"/>
      <c r="K1905" s="3"/>
      <c r="L1905" s="3"/>
      <c r="N1905" s="3"/>
      <c r="O1905" s="284"/>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row>
    <row r="1906" spans="1:144">
      <c r="A1906" s="3"/>
      <c r="B1906" s="3"/>
      <c r="C1906" s="3"/>
      <c r="D1906" s="3"/>
      <c r="E1906" s="3"/>
      <c r="F1906" s="3"/>
      <c r="G1906" s="3"/>
      <c r="H1906" s="3"/>
      <c r="J1906" s="3"/>
      <c r="K1906" s="3"/>
      <c r="L1906" s="3"/>
      <c r="N1906" s="3"/>
      <c r="O1906" s="284"/>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row>
    <row r="1907" spans="1:144">
      <c r="A1907" s="3"/>
      <c r="B1907" s="3"/>
      <c r="C1907" s="3"/>
      <c r="D1907" s="3"/>
      <c r="E1907" s="3"/>
      <c r="F1907" s="3"/>
      <c r="G1907" s="3"/>
      <c r="H1907" s="3"/>
      <c r="J1907" s="3"/>
      <c r="K1907" s="3"/>
      <c r="L1907" s="3"/>
      <c r="N1907" s="3"/>
      <c r="O1907" s="284"/>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row>
    <row r="1908" spans="1:144">
      <c r="A1908" s="3"/>
      <c r="B1908" s="3"/>
      <c r="C1908" s="3"/>
      <c r="D1908" s="3"/>
      <c r="E1908" s="3"/>
      <c r="F1908" s="3"/>
      <c r="G1908" s="3"/>
      <c r="H1908" s="3"/>
      <c r="J1908" s="3"/>
      <c r="K1908" s="3"/>
      <c r="L1908" s="3"/>
      <c r="N1908" s="3"/>
      <c r="O1908" s="284"/>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row>
    <row r="1909" spans="1:144">
      <c r="A1909" s="3"/>
      <c r="B1909" s="3"/>
      <c r="C1909" s="3"/>
      <c r="D1909" s="3"/>
      <c r="E1909" s="3"/>
      <c r="F1909" s="3"/>
      <c r="G1909" s="3"/>
      <c r="H1909" s="3"/>
      <c r="J1909" s="3"/>
      <c r="K1909" s="3"/>
      <c r="L1909" s="3"/>
      <c r="N1909" s="3"/>
      <c r="O1909" s="284"/>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row>
    <row r="1910" spans="1:144">
      <c r="A1910" s="3"/>
      <c r="B1910" s="3"/>
      <c r="C1910" s="3"/>
      <c r="D1910" s="3"/>
      <c r="E1910" s="3"/>
      <c r="F1910" s="3"/>
      <c r="G1910" s="3"/>
      <c r="H1910" s="3"/>
      <c r="J1910" s="3"/>
      <c r="K1910" s="3"/>
      <c r="L1910" s="3"/>
      <c r="N1910" s="3"/>
      <c r="O1910" s="284"/>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row>
    <row r="1911" spans="1:144">
      <c r="A1911" s="3"/>
      <c r="B1911" s="3"/>
      <c r="C1911" s="3"/>
      <c r="D1911" s="3"/>
      <c r="E1911" s="3"/>
      <c r="F1911" s="3"/>
      <c r="G1911" s="3"/>
      <c r="H1911" s="3"/>
      <c r="J1911" s="3"/>
      <c r="K1911" s="3"/>
      <c r="L1911" s="3"/>
      <c r="N1911" s="3"/>
      <c r="O1911" s="284"/>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row>
    <row r="1912" spans="1:144">
      <c r="A1912" s="3"/>
      <c r="B1912" s="3"/>
      <c r="C1912" s="3"/>
      <c r="D1912" s="3"/>
      <c r="E1912" s="3"/>
      <c r="F1912" s="3"/>
      <c r="G1912" s="3"/>
      <c r="H1912" s="3"/>
      <c r="J1912" s="3"/>
      <c r="K1912" s="3"/>
      <c r="L1912" s="3"/>
      <c r="N1912" s="3"/>
      <c r="O1912" s="284"/>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row>
    <row r="1913" spans="1:144">
      <c r="A1913" s="3"/>
      <c r="B1913" s="3"/>
      <c r="C1913" s="3"/>
      <c r="D1913" s="3"/>
      <c r="E1913" s="3"/>
      <c r="F1913" s="3"/>
      <c r="G1913" s="3"/>
      <c r="H1913" s="3"/>
      <c r="J1913" s="3"/>
      <c r="K1913" s="3"/>
      <c r="L1913" s="3"/>
      <c r="N1913" s="3"/>
      <c r="O1913" s="284"/>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row>
    <row r="1914" spans="1:144">
      <c r="A1914" s="3"/>
      <c r="B1914" s="3"/>
      <c r="C1914" s="3"/>
      <c r="D1914" s="3"/>
      <c r="E1914" s="3"/>
      <c r="F1914" s="3"/>
      <c r="G1914" s="3"/>
      <c r="H1914" s="3"/>
      <c r="J1914" s="3"/>
      <c r="K1914" s="3"/>
      <c r="L1914" s="3"/>
      <c r="N1914" s="3"/>
      <c r="O1914" s="284"/>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row>
    <row r="1915" spans="1:144">
      <c r="A1915" s="3"/>
      <c r="B1915" s="3"/>
      <c r="C1915" s="3"/>
      <c r="D1915" s="3"/>
      <c r="E1915" s="3"/>
      <c r="F1915" s="3"/>
      <c r="G1915" s="3"/>
      <c r="H1915" s="3"/>
      <c r="J1915" s="3"/>
      <c r="K1915" s="3"/>
      <c r="L1915" s="3"/>
      <c r="N1915" s="3"/>
      <c r="O1915" s="284"/>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row>
    <row r="1916" spans="1:144">
      <c r="A1916" s="3"/>
      <c r="B1916" s="3"/>
      <c r="C1916" s="3"/>
      <c r="D1916" s="3"/>
      <c r="E1916" s="3"/>
      <c r="F1916" s="3"/>
      <c r="G1916" s="3"/>
      <c r="H1916" s="3"/>
      <c r="J1916" s="3"/>
      <c r="K1916" s="3"/>
      <c r="L1916" s="3"/>
      <c r="N1916" s="3"/>
      <c r="O1916" s="284"/>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row>
    <row r="1917" spans="1:144">
      <c r="A1917" s="3"/>
      <c r="B1917" s="3"/>
      <c r="C1917" s="3"/>
      <c r="D1917" s="3"/>
      <c r="E1917" s="3"/>
      <c r="F1917" s="3"/>
      <c r="G1917" s="3"/>
      <c r="H1917" s="3"/>
      <c r="J1917" s="3"/>
      <c r="K1917" s="3"/>
      <c r="L1917" s="3"/>
      <c r="N1917" s="3"/>
      <c r="O1917" s="284"/>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row>
    <row r="1918" spans="1:144">
      <c r="A1918" s="3"/>
      <c r="B1918" s="3"/>
      <c r="C1918" s="3"/>
      <c r="D1918" s="3"/>
      <c r="E1918" s="3"/>
      <c r="F1918" s="3"/>
      <c r="G1918" s="3"/>
      <c r="H1918" s="3"/>
      <c r="J1918" s="3"/>
      <c r="K1918" s="3"/>
      <c r="L1918" s="3"/>
      <c r="N1918" s="3"/>
      <c r="O1918" s="284"/>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row>
    <row r="1919" spans="1:144">
      <c r="A1919" s="3"/>
      <c r="B1919" s="3"/>
      <c r="C1919" s="3"/>
      <c r="D1919" s="3"/>
      <c r="E1919" s="3"/>
      <c r="F1919" s="3"/>
      <c r="G1919" s="3"/>
      <c r="H1919" s="3"/>
      <c r="J1919" s="3"/>
      <c r="K1919" s="3"/>
      <c r="L1919" s="3"/>
      <c r="N1919" s="3"/>
      <c r="O1919" s="284"/>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row>
    <row r="1920" spans="1:144">
      <c r="A1920" s="3"/>
      <c r="B1920" s="3"/>
      <c r="C1920" s="3"/>
      <c r="D1920" s="3"/>
      <c r="E1920" s="3"/>
      <c r="F1920" s="3"/>
      <c r="G1920" s="3"/>
      <c r="H1920" s="3"/>
      <c r="J1920" s="3"/>
      <c r="K1920" s="3"/>
      <c r="L1920" s="3"/>
      <c r="N1920" s="3"/>
      <c r="O1920" s="284"/>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row>
    <row r="1921" spans="1:144">
      <c r="A1921" s="3"/>
      <c r="B1921" s="3"/>
      <c r="C1921" s="3"/>
      <c r="D1921" s="3"/>
      <c r="E1921" s="3"/>
      <c r="F1921" s="3"/>
      <c r="G1921" s="3"/>
      <c r="H1921" s="3"/>
      <c r="J1921" s="3"/>
      <c r="K1921" s="3"/>
      <c r="L1921" s="3"/>
      <c r="N1921" s="3"/>
      <c r="O1921" s="284"/>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row>
    <row r="1922" spans="1:144">
      <c r="A1922" s="3"/>
      <c r="B1922" s="3"/>
      <c r="C1922" s="3"/>
      <c r="D1922" s="3"/>
      <c r="E1922" s="3"/>
      <c r="F1922" s="3"/>
      <c r="G1922" s="3"/>
      <c r="H1922" s="3"/>
      <c r="J1922" s="3"/>
      <c r="K1922" s="3"/>
      <c r="L1922" s="3"/>
      <c r="N1922" s="3"/>
      <c r="O1922" s="284"/>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row>
    <row r="1923" spans="1:144">
      <c r="A1923" s="3"/>
      <c r="B1923" s="3"/>
      <c r="C1923" s="3"/>
      <c r="D1923" s="3"/>
      <c r="E1923" s="3"/>
      <c r="F1923" s="3"/>
      <c r="G1923" s="3"/>
      <c r="H1923" s="3"/>
      <c r="J1923" s="3"/>
      <c r="K1923" s="3"/>
      <c r="L1923" s="3"/>
      <c r="N1923" s="3"/>
      <c r="O1923" s="284"/>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row>
    <row r="1924" spans="1:144">
      <c r="A1924" s="3"/>
      <c r="B1924" s="3"/>
      <c r="C1924" s="3"/>
      <c r="D1924" s="3"/>
      <c r="E1924" s="3"/>
      <c r="F1924" s="3"/>
      <c r="G1924" s="3"/>
      <c r="H1924" s="3"/>
      <c r="J1924" s="3"/>
      <c r="K1924" s="3"/>
      <c r="L1924" s="3"/>
      <c r="N1924" s="3"/>
      <c r="O1924" s="284"/>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row>
    <row r="1925" spans="1:144">
      <c r="A1925" s="3"/>
      <c r="B1925" s="3"/>
      <c r="C1925" s="3"/>
      <c r="D1925" s="3"/>
      <c r="E1925" s="3"/>
      <c r="F1925" s="3"/>
      <c r="G1925" s="3"/>
      <c r="H1925" s="3"/>
      <c r="J1925" s="3"/>
      <c r="K1925" s="3"/>
      <c r="L1925" s="3"/>
      <c r="N1925" s="3"/>
      <c r="O1925" s="284"/>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row>
    <row r="1926" spans="1:144">
      <c r="A1926" s="3"/>
      <c r="B1926" s="3"/>
      <c r="C1926" s="3"/>
      <c r="D1926" s="3"/>
      <c r="E1926" s="3"/>
      <c r="F1926" s="3"/>
      <c r="G1926" s="3"/>
      <c r="H1926" s="3"/>
      <c r="J1926" s="3"/>
      <c r="K1926" s="3"/>
      <c r="L1926" s="3"/>
      <c r="N1926" s="3"/>
      <c r="O1926" s="284"/>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row>
    <row r="1927" spans="1:144">
      <c r="A1927" s="3"/>
      <c r="B1927" s="3"/>
      <c r="C1927" s="3"/>
      <c r="D1927" s="3"/>
      <c r="E1927" s="3"/>
      <c r="F1927" s="3"/>
      <c r="G1927" s="3"/>
      <c r="H1927" s="3"/>
      <c r="J1927" s="3"/>
      <c r="K1927" s="3"/>
      <c r="L1927" s="3"/>
      <c r="N1927" s="3"/>
      <c r="O1927" s="284"/>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row>
    <row r="1928" spans="1:144">
      <c r="A1928" s="3"/>
      <c r="B1928" s="3"/>
      <c r="C1928" s="3"/>
      <c r="D1928" s="3"/>
      <c r="E1928" s="3"/>
      <c r="F1928" s="3"/>
      <c r="G1928" s="3"/>
      <c r="H1928" s="3"/>
      <c r="J1928" s="3"/>
      <c r="K1928" s="3"/>
      <c r="L1928" s="3"/>
      <c r="N1928" s="3"/>
      <c r="O1928" s="284"/>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row>
    <row r="1929" spans="1:144">
      <c r="A1929" s="3"/>
      <c r="B1929" s="3"/>
      <c r="C1929" s="3"/>
      <c r="D1929" s="3"/>
      <c r="E1929" s="3"/>
      <c r="F1929" s="3"/>
      <c r="G1929" s="3"/>
      <c r="H1929" s="3"/>
      <c r="J1929" s="3"/>
      <c r="K1929" s="3"/>
      <c r="L1929" s="3"/>
      <c r="N1929" s="3"/>
      <c r="O1929" s="284"/>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row>
    <row r="1930" spans="1:144">
      <c r="A1930" s="3"/>
      <c r="B1930" s="3"/>
      <c r="C1930" s="3"/>
      <c r="D1930" s="3"/>
      <c r="E1930" s="3"/>
      <c r="F1930" s="3"/>
      <c r="G1930" s="3"/>
      <c r="H1930" s="3"/>
      <c r="J1930" s="3"/>
      <c r="K1930" s="3"/>
      <c r="L1930" s="3"/>
      <c r="N1930" s="3"/>
      <c r="O1930" s="284"/>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row>
    <row r="1931" spans="1:144">
      <c r="A1931" s="3"/>
      <c r="B1931" s="3"/>
      <c r="C1931" s="3"/>
      <c r="D1931" s="3"/>
      <c r="E1931" s="3"/>
      <c r="F1931" s="3"/>
      <c r="G1931" s="3"/>
      <c r="H1931" s="3"/>
      <c r="J1931" s="3"/>
      <c r="K1931" s="3"/>
      <c r="L1931" s="3"/>
      <c r="N1931" s="3"/>
      <c r="O1931" s="284"/>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row>
    <row r="1932" spans="1:144">
      <c r="A1932" s="3"/>
      <c r="B1932" s="3"/>
      <c r="C1932" s="3"/>
      <c r="D1932" s="3"/>
      <c r="E1932" s="3"/>
      <c r="F1932" s="3"/>
      <c r="G1932" s="3"/>
      <c r="H1932" s="3"/>
      <c r="J1932" s="3"/>
      <c r="K1932" s="3"/>
      <c r="L1932" s="3"/>
      <c r="N1932" s="3"/>
      <c r="O1932" s="284"/>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row>
    <row r="1933" spans="1:144">
      <c r="A1933" s="3"/>
      <c r="B1933" s="3"/>
      <c r="C1933" s="3"/>
      <c r="D1933" s="3"/>
      <c r="E1933" s="3"/>
      <c r="F1933" s="3"/>
      <c r="G1933" s="3"/>
      <c r="H1933" s="3"/>
      <c r="J1933" s="3"/>
      <c r="K1933" s="3"/>
      <c r="L1933" s="3"/>
      <c r="N1933" s="3"/>
      <c r="O1933" s="284"/>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row>
    <row r="1934" spans="1:144">
      <c r="A1934" s="3"/>
      <c r="B1934" s="3"/>
      <c r="C1934" s="3"/>
      <c r="D1934" s="3"/>
      <c r="E1934" s="3"/>
      <c r="F1934" s="3"/>
      <c r="G1934" s="3"/>
      <c r="H1934" s="3"/>
      <c r="J1934" s="3"/>
      <c r="K1934" s="3"/>
      <c r="L1934" s="3"/>
      <c r="N1934" s="3"/>
      <c r="O1934" s="284"/>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row>
    <row r="1935" spans="1:144">
      <c r="A1935" s="3"/>
      <c r="B1935" s="3"/>
      <c r="C1935" s="3"/>
      <c r="D1935" s="3"/>
      <c r="E1935" s="3"/>
      <c r="F1935" s="3"/>
      <c r="G1935" s="3"/>
      <c r="H1935" s="3"/>
      <c r="J1935" s="3"/>
      <c r="K1935" s="3"/>
      <c r="L1935" s="3"/>
      <c r="N1935" s="3"/>
      <c r="O1935" s="284"/>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row>
    <row r="1936" spans="1:144">
      <c r="A1936" s="3"/>
      <c r="B1936" s="3"/>
      <c r="C1936" s="3"/>
      <c r="D1936" s="3"/>
      <c r="E1936" s="3"/>
      <c r="F1936" s="3"/>
      <c r="G1936" s="3"/>
      <c r="H1936" s="3"/>
      <c r="J1936" s="3"/>
      <c r="K1936" s="3"/>
      <c r="L1936" s="3"/>
      <c r="N1936" s="3"/>
      <c r="O1936" s="284"/>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row>
    <row r="1937" spans="1:144">
      <c r="A1937" s="3"/>
      <c r="B1937" s="3"/>
      <c r="C1937" s="3"/>
      <c r="D1937" s="3"/>
      <c r="E1937" s="3"/>
      <c r="F1937" s="3"/>
      <c r="G1937" s="3"/>
      <c r="H1937" s="3"/>
      <c r="J1937" s="3"/>
      <c r="K1937" s="3"/>
      <c r="L1937" s="3"/>
      <c r="N1937" s="3"/>
      <c r="O1937" s="284"/>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row>
    <row r="1938" spans="1:144">
      <c r="A1938" s="3"/>
      <c r="B1938" s="3"/>
      <c r="C1938" s="3"/>
      <c r="D1938" s="3"/>
      <c r="E1938" s="3"/>
      <c r="F1938" s="3"/>
      <c r="G1938" s="3"/>
      <c r="H1938" s="3"/>
      <c r="J1938" s="3"/>
      <c r="K1938" s="3"/>
      <c r="L1938" s="3"/>
      <c r="N1938" s="3"/>
      <c r="O1938" s="284"/>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row>
    <row r="1939" spans="1:144">
      <c r="A1939" s="3"/>
      <c r="B1939" s="3"/>
      <c r="C1939" s="3"/>
      <c r="D1939" s="3"/>
      <c r="E1939" s="3"/>
      <c r="F1939" s="3"/>
      <c r="G1939" s="3"/>
      <c r="H1939" s="3"/>
      <c r="J1939" s="3"/>
      <c r="K1939" s="3"/>
      <c r="L1939" s="3"/>
      <c r="N1939" s="3"/>
      <c r="O1939" s="284"/>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row>
    <row r="1940" spans="1:144">
      <c r="A1940" s="3"/>
      <c r="B1940" s="3"/>
      <c r="C1940" s="3"/>
      <c r="D1940" s="3"/>
      <c r="E1940" s="3"/>
      <c r="F1940" s="3"/>
      <c r="G1940" s="3"/>
      <c r="H1940" s="3"/>
      <c r="J1940" s="3"/>
      <c r="K1940" s="3"/>
      <c r="L1940" s="3"/>
      <c r="N1940" s="3"/>
      <c r="O1940" s="284"/>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row>
    <row r="1941" spans="1:144">
      <c r="A1941" s="3"/>
      <c r="B1941" s="3"/>
      <c r="C1941" s="3"/>
      <c r="D1941" s="3"/>
      <c r="E1941" s="3"/>
      <c r="F1941" s="3"/>
      <c r="G1941" s="3"/>
      <c r="H1941" s="3"/>
      <c r="J1941" s="3"/>
      <c r="K1941" s="3"/>
      <c r="L1941" s="3"/>
      <c r="N1941" s="3"/>
      <c r="O1941" s="284"/>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row>
    <row r="1942" spans="1:144">
      <c r="A1942" s="3"/>
      <c r="B1942" s="3"/>
      <c r="C1942" s="3"/>
      <c r="D1942" s="3"/>
      <c r="E1942" s="3"/>
      <c r="F1942" s="3"/>
      <c r="G1942" s="3"/>
      <c r="H1942" s="3"/>
      <c r="J1942" s="3"/>
      <c r="K1942" s="3"/>
      <c r="L1942" s="3"/>
      <c r="N1942" s="3"/>
      <c r="O1942" s="284"/>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row>
    <row r="1943" spans="1:144">
      <c r="A1943" s="3"/>
      <c r="B1943" s="3"/>
      <c r="C1943" s="3"/>
      <c r="D1943" s="3"/>
      <c r="E1943" s="3"/>
      <c r="F1943" s="3"/>
      <c r="G1943" s="3"/>
      <c r="H1943" s="3"/>
      <c r="J1943" s="3"/>
      <c r="K1943" s="3"/>
      <c r="L1943" s="3"/>
      <c r="N1943" s="3"/>
      <c r="O1943" s="284"/>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row>
    <row r="1944" spans="1:144">
      <c r="A1944" s="3"/>
      <c r="B1944" s="3"/>
      <c r="C1944" s="3"/>
      <c r="D1944" s="3"/>
      <c r="E1944" s="3"/>
      <c r="F1944" s="3"/>
      <c r="G1944" s="3"/>
      <c r="H1944" s="3"/>
      <c r="J1944" s="3"/>
      <c r="K1944" s="3"/>
      <c r="L1944" s="3"/>
      <c r="N1944" s="3"/>
      <c r="O1944" s="284"/>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row>
    <row r="1945" spans="1:144">
      <c r="A1945" s="3"/>
      <c r="B1945" s="3"/>
      <c r="C1945" s="3"/>
      <c r="D1945" s="3"/>
      <c r="E1945" s="3"/>
      <c r="F1945" s="3"/>
      <c r="G1945" s="3"/>
      <c r="H1945" s="3"/>
      <c r="J1945" s="3"/>
      <c r="K1945" s="3"/>
      <c r="L1945" s="3"/>
      <c r="N1945" s="3"/>
      <c r="O1945" s="284"/>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row>
    <row r="1946" spans="1:144">
      <c r="A1946" s="3"/>
      <c r="B1946" s="3"/>
      <c r="C1946" s="3"/>
      <c r="D1946" s="3"/>
      <c r="E1946" s="3"/>
      <c r="F1946" s="3"/>
      <c r="G1946" s="3"/>
      <c r="H1946" s="3"/>
      <c r="J1946" s="3"/>
      <c r="K1946" s="3"/>
      <c r="L1946" s="3"/>
      <c r="N1946" s="3"/>
      <c r="O1946" s="284"/>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row>
    <row r="1947" spans="1:144">
      <c r="A1947" s="3"/>
      <c r="B1947" s="3"/>
      <c r="C1947" s="3"/>
      <c r="D1947" s="3"/>
      <c r="E1947" s="3"/>
      <c r="F1947" s="3"/>
      <c r="G1947" s="3"/>
      <c r="H1947" s="3"/>
      <c r="J1947" s="3"/>
      <c r="K1947" s="3"/>
      <c r="L1947" s="3"/>
      <c r="N1947" s="3"/>
      <c r="O1947" s="284"/>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row>
    <row r="1948" spans="1:144">
      <c r="A1948" s="3"/>
      <c r="B1948" s="3"/>
      <c r="C1948" s="3"/>
      <c r="D1948" s="3"/>
      <c r="E1948" s="3"/>
      <c r="F1948" s="3"/>
      <c r="G1948" s="3"/>
      <c r="H1948" s="3"/>
      <c r="J1948" s="3"/>
      <c r="K1948" s="3"/>
      <c r="L1948" s="3"/>
      <c r="N1948" s="3"/>
      <c r="O1948" s="284"/>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row>
    <row r="1949" spans="1:144">
      <c r="A1949" s="3"/>
      <c r="B1949" s="3"/>
      <c r="C1949" s="3"/>
      <c r="D1949" s="3"/>
      <c r="E1949" s="3"/>
      <c r="F1949" s="3"/>
      <c r="G1949" s="3"/>
      <c r="H1949" s="3"/>
      <c r="J1949" s="3"/>
      <c r="K1949" s="3"/>
      <c r="L1949" s="3"/>
      <c r="N1949" s="3"/>
      <c r="O1949" s="284"/>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row>
    <row r="1950" spans="1:144">
      <c r="A1950" s="3"/>
      <c r="B1950" s="3"/>
      <c r="C1950" s="3"/>
      <c r="D1950" s="3"/>
      <c r="E1950" s="3"/>
      <c r="F1950" s="3"/>
      <c r="G1950" s="3"/>
      <c r="H1950" s="3"/>
      <c r="J1950" s="3"/>
      <c r="K1950" s="3"/>
      <c r="L1950" s="3"/>
      <c r="N1950" s="3"/>
      <c r="O1950" s="284"/>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row>
    <row r="1951" spans="1:144">
      <c r="A1951" s="3"/>
      <c r="B1951" s="3"/>
      <c r="C1951" s="3"/>
      <c r="D1951" s="3"/>
      <c r="E1951" s="3"/>
      <c r="F1951" s="3"/>
      <c r="G1951" s="3"/>
      <c r="H1951" s="3"/>
      <c r="J1951" s="3"/>
      <c r="K1951" s="3"/>
      <c r="L1951" s="3"/>
      <c r="N1951" s="3"/>
      <c r="O1951" s="284"/>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row>
    <row r="1952" spans="1:144">
      <c r="A1952" s="3"/>
      <c r="B1952" s="3"/>
      <c r="C1952" s="3"/>
      <c r="D1952" s="3"/>
      <c r="E1952" s="3"/>
      <c r="F1952" s="3"/>
      <c r="G1952" s="3"/>
      <c r="H1952" s="3"/>
      <c r="J1952" s="3"/>
      <c r="K1952" s="3"/>
      <c r="L1952" s="3"/>
      <c r="N1952" s="3"/>
      <c r="O1952" s="284"/>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row>
    <row r="1953" spans="1:144">
      <c r="A1953" s="3"/>
      <c r="B1953" s="3"/>
      <c r="C1953" s="3"/>
      <c r="D1953" s="3"/>
      <c r="E1953" s="3"/>
      <c r="F1953" s="3"/>
      <c r="G1953" s="3"/>
      <c r="H1953" s="3"/>
      <c r="J1953" s="3"/>
      <c r="K1953" s="3"/>
      <c r="L1953" s="3"/>
      <c r="N1953" s="3"/>
      <c r="O1953" s="284"/>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row>
    <row r="1954" spans="1:144">
      <c r="A1954" s="3"/>
      <c r="B1954" s="3"/>
      <c r="C1954" s="3"/>
      <c r="D1954" s="3"/>
      <c r="E1954" s="3"/>
      <c r="F1954" s="3"/>
      <c r="G1954" s="3"/>
      <c r="H1954" s="3"/>
      <c r="J1954" s="3"/>
      <c r="K1954" s="3"/>
      <c r="L1954" s="3"/>
      <c r="N1954" s="3"/>
      <c r="O1954" s="284"/>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row>
    <row r="1955" spans="1:144">
      <c r="A1955" s="3"/>
      <c r="B1955" s="3"/>
      <c r="C1955" s="3"/>
      <c r="D1955" s="3"/>
      <c r="E1955" s="3"/>
      <c r="F1955" s="3"/>
      <c r="G1955" s="3"/>
      <c r="H1955" s="3"/>
      <c r="J1955" s="3"/>
      <c r="K1955" s="3"/>
      <c r="L1955" s="3"/>
      <c r="N1955" s="3"/>
      <c r="O1955" s="284"/>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row>
    <row r="1956" spans="1:144">
      <c r="A1956" s="3"/>
      <c r="B1956" s="3"/>
      <c r="C1956" s="3"/>
      <c r="D1956" s="3"/>
      <c r="E1956" s="3"/>
      <c r="F1956" s="3"/>
      <c r="G1956" s="3"/>
      <c r="H1956" s="3"/>
      <c r="J1956" s="3"/>
      <c r="K1956" s="3"/>
      <c r="L1956" s="3"/>
      <c r="N1956" s="3"/>
      <c r="O1956" s="284"/>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row>
    <row r="1957" spans="1:144">
      <c r="A1957" s="3"/>
      <c r="B1957" s="3"/>
      <c r="C1957" s="3"/>
      <c r="D1957" s="3"/>
      <c r="E1957" s="3"/>
      <c r="F1957" s="3"/>
      <c r="G1957" s="3"/>
      <c r="H1957" s="3"/>
      <c r="J1957" s="3"/>
      <c r="K1957" s="3"/>
      <c r="L1957" s="3"/>
      <c r="N1957" s="3"/>
      <c r="O1957" s="284"/>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row>
    <row r="1958" spans="1:144">
      <c r="A1958" s="3"/>
      <c r="B1958" s="3"/>
      <c r="C1958" s="3"/>
      <c r="D1958" s="3"/>
      <c r="E1958" s="3"/>
      <c r="F1958" s="3"/>
      <c r="G1958" s="3"/>
      <c r="H1958" s="3"/>
      <c r="J1958" s="3"/>
      <c r="K1958" s="3"/>
      <c r="L1958" s="3"/>
      <c r="N1958" s="3"/>
      <c r="O1958" s="284"/>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row>
    <row r="1959" spans="1:144">
      <c r="A1959" s="3"/>
      <c r="B1959" s="3"/>
      <c r="C1959" s="3"/>
      <c r="D1959" s="3"/>
      <c r="E1959" s="3"/>
      <c r="F1959" s="3"/>
      <c r="G1959" s="3"/>
      <c r="H1959" s="3"/>
      <c r="J1959" s="3"/>
      <c r="K1959" s="3"/>
      <c r="L1959" s="3"/>
      <c r="N1959" s="3"/>
      <c r="O1959" s="284"/>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row>
    <row r="1960" spans="1:144">
      <c r="A1960" s="3"/>
      <c r="B1960" s="3"/>
      <c r="C1960" s="3"/>
      <c r="D1960" s="3"/>
      <c r="E1960" s="3"/>
      <c r="F1960" s="3"/>
      <c r="G1960" s="3"/>
      <c r="H1960" s="3"/>
      <c r="J1960" s="3"/>
      <c r="K1960" s="3"/>
      <c r="L1960" s="3"/>
      <c r="N1960" s="3"/>
      <c r="O1960" s="284"/>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row>
    <row r="1961" spans="1:144">
      <c r="A1961" s="3"/>
      <c r="B1961" s="3"/>
      <c r="C1961" s="3"/>
      <c r="D1961" s="3"/>
      <c r="E1961" s="3"/>
      <c r="F1961" s="3"/>
      <c r="G1961" s="3"/>
      <c r="H1961" s="3"/>
      <c r="J1961" s="3"/>
      <c r="K1961" s="3"/>
      <c r="L1961" s="3"/>
      <c r="N1961" s="3"/>
      <c r="O1961" s="284"/>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row>
    <row r="1962" spans="1:144">
      <c r="A1962" s="3"/>
      <c r="B1962" s="3"/>
      <c r="C1962" s="3"/>
      <c r="D1962" s="3"/>
      <c r="E1962" s="3"/>
      <c r="F1962" s="3"/>
      <c r="G1962" s="3"/>
      <c r="H1962" s="3"/>
      <c r="J1962" s="3"/>
      <c r="K1962" s="3"/>
      <c r="L1962" s="3"/>
      <c r="N1962" s="3"/>
      <c r="O1962" s="284"/>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row>
    <row r="1963" spans="1:144">
      <c r="A1963" s="3"/>
      <c r="B1963" s="3"/>
      <c r="C1963" s="3"/>
      <c r="D1963" s="3"/>
      <c r="E1963" s="3"/>
      <c r="F1963" s="3"/>
      <c r="G1963" s="3"/>
      <c r="H1963" s="3"/>
      <c r="J1963" s="3"/>
      <c r="K1963" s="3"/>
      <c r="L1963" s="3"/>
      <c r="N1963" s="3"/>
      <c r="O1963" s="284"/>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row>
    <row r="1964" spans="1:144">
      <c r="A1964" s="3"/>
      <c r="B1964" s="3"/>
      <c r="C1964" s="3"/>
      <c r="D1964" s="3"/>
      <c r="E1964" s="3"/>
      <c r="F1964" s="3"/>
      <c r="G1964" s="3"/>
      <c r="H1964" s="3"/>
      <c r="J1964" s="3"/>
      <c r="K1964" s="3"/>
      <c r="L1964" s="3"/>
      <c r="N1964" s="3"/>
      <c r="O1964" s="284"/>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row>
    <row r="1965" spans="1:144">
      <c r="A1965" s="3"/>
      <c r="B1965" s="3"/>
      <c r="C1965" s="3"/>
      <c r="D1965" s="3"/>
      <c r="E1965" s="3"/>
      <c r="F1965" s="3"/>
      <c r="G1965" s="3"/>
      <c r="H1965" s="3"/>
      <c r="J1965" s="3"/>
      <c r="K1965" s="3"/>
      <c r="L1965" s="3"/>
      <c r="N1965" s="3"/>
      <c r="O1965" s="284"/>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row>
    <row r="1966" spans="1:144">
      <c r="A1966" s="3"/>
      <c r="B1966" s="3"/>
      <c r="C1966" s="3"/>
      <c r="D1966" s="3"/>
      <c r="E1966" s="3"/>
      <c r="F1966" s="3"/>
      <c r="G1966" s="3"/>
      <c r="H1966" s="3"/>
      <c r="J1966" s="3"/>
      <c r="K1966" s="3"/>
      <c r="L1966" s="3"/>
      <c r="N1966" s="3"/>
      <c r="O1966" s="284"/>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row>
    <row r="1967" spans="1:144">
      <c r="A1967" s="3"/>
      <c r="B1967" s="3"/>
      <c r="C1967" s="3"/>
      <c r="D1967" s="3"/>
      <c r="E1967" s="3"/>
      <c r="F1967" s="3"/>
      <c r="G1967" s="3"/>
      <c r="H1967" s="3"/>
      <c r="J1967" s="3"/>
      <c r="K1967" s="3"/>
      <c r="L1967" s="3"/>
      <c r="N1967" s="3"/>
      <c r="O1967" s="284"/>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row>
    <row r="1968" spans="1:144">
      <c r="A1968" s="3"/>
      <c r="B1968" s="3"/>
      <c r="C1968" s="3"/>
      <c r="D1968" s="3"/>
      <c r="E1968" s="3"/>
      <c r="F1968" s="3"/>
      <c r="G1968" s="3"/>
      <c r="H1968" s="3"/>
      <c r="J1968" s="3"/>
      <c r="K1968" s="3"/>
      <c r="L1968" s="3"/>
      <c r="N1968" s="3"/>
      <c r="O1968" s="284"/>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row>
    <row r="1969" spans="1:144">
      <c r="A1969" s="3"/>
      <c r="B1969" s="3"/>
      <c r="C1969" s="3"/>
      <c r="D1969" s="3"/>
      <c r="E1969" s="3"/>
      <c r="F1969" s="3"/>
      <c r="G1969" s="3"/>
      <c r="H1969" s="3"/>
      <c r="J1969" s="3"/>
      <c r="K1969" s="3"/>
      <c r="L1969" s="3"/>
      <c r="N1969" s="3"/>
      <c r="O1969" s="284"/>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row>
    <row r="1970" spans="1:144">
      <c r="A1970" s="3"/>
      <c r="B1970" s="3"/>
      <c r="C1970" s="3"/>
      <c r="D1970" s="3"/>
      <c r="E1970" s="3"/>
      <c r="F1970" s="3"/>
      <c r="G1970" s="3"/>
      <c r="H1970" s="3"/>
      <c r="J1970" s="3"/>
      <c r="K1970" s="3"/>
      <c r="L1970" s="3"/>
      <c r="N1970" s="3"/>
      <c r="O1970" s="284"/>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row>
    <row r="1971" spans="1:144">
      <c r="A1971" s="3"/>
      <c r="B1971" s="3"/>
      <c r="C1971" s="3"/>
      <c r="D1971" s="3"/>
      <c r="E1971" s="3"/>
      <c r="F1971" s="3"/>
      <c r="G1971" s="3"/>
      <c r="H1971" s="3"/>
      <c r="J1971" s="3"/>
      <c r="K1971" s="3"/>
      <c r="L1971" s="3"/>
      <c r="N1971" s="3"/>
      <c r="O1971" s="284"/>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row>
    <row r="1972" spans="1:144">
      <c r="A1972" s="3"/>
      <c r="B1972" s="3"/>
      <c r="C1972" s="3"/>
      <c r="D1972" s="3"/>
      <c r="E1972" s="3"/>
      <c r="F1972" s="3"/>
      <c r="G1972" s="3"/>
      <c r="H1972" s="3"/>
      <c r="J1972" s="3"/>
      <c r="K1972" s="3"/>
      <c r="L1972" s="3"/>
      <c r="N1972" s="3"/>
      <c r="O1972" s="284"/>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row>
    <row r="1973" spans="1:144">
      <c r="A1973" s="3"/>
      <c r="B1973" s="3"/>
      <c r="C1973" s="3"/>
      <c r="D1973" s="3"/>
      <c r="E1973" s="3"/>
      <c r="F1973" s="3"/>
      <c r="G1973" s="3"/>
      <c r="H1973" s="3"/>
      <c r="J1973" s="3"/>
      <c r="K1973" s="3"/>
      <c r="L1973" s="3"/>
      <c r="N1973" s="3"/>
      <c r="O1973" s="284"/>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row>
    <row r="1974" spans="1:144">
      <c r="A1974" s="3"/>
      <c r="B1974" s="3"/>
      <c r="C1974" s="3"/>
      <c r="D1974" s="3"/>
      <c r="E1974" s="3"/>
      <c r="F1974" s="3"/>
      <c r="G1974" s="3"/>
      <c r="H1974" s="3"/>
      <c r="J1974" s="3"/>
      <c r="K1974" s="3"/>
      <c r="L1974" s="3"/>
      <c r="N1974" s="3"/>
      <c r="O1974" s="284"/>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row>
    <row r="1975" spans="1:144">
      <c r="A1975" s="3"/>
      <c r="B1975" s="3"/>
      <c r="C1975" s="3"/>
      <c r="D1975" s="3"/>
      <c r="E1975" s="3"/>
      <c r="F1975" s="3"/>
      <c r="G1975" s="3"/>
      <c r="H1975" s="3"/>
      <c r="J1975" s="3"/>
      <c r="K1975" s="3"/>
      <c r="L1975" s="3"/>
      <c r="N1975" s="3"/>
      <c r="O1975" s="284"/>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row>
    <row r="1976" spans="1:144">
      <c r="A1976" s="3"/>
      <c r="B1976" s="3"/>
      <c r="C1976" s="3"/>
      <c r="D1976" s="3"/>
      <c r="E1976" s="3"/>
      <c r="F1976" s="3"/>
      <c r="G1976" s="3"/>
      <c r="H1976" s="3"/>
      <c r="J1976" s="3"/>
      <c r="K1976" s="3"/>
      <c r="L1976" s="3"/>
      <c r="N1976" s="3"/>
      <c r="O1976" s="284"/>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row>
    <row r="1977" spans="1:144">
      <c r="A1977" s="3"/>
      <c r="B1977" s="3"/>
      <c r="C1977" s="3"/>
      <c r="D1977" s="3"/>
      <c r="E1977" s="3"/>
      <c r="F1977" s="3"/>
      <c r="G1977" s="3"/>
      <c r="H1977" s="3"/>
      <c r="J1977" s="3"/>
      <c r="K1977" s="3"/>
      <c r="L1977" s="3"/>
      <c r="N1977" s="3"/>
      <c r="O1977" s="284"/>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row>
    <row r="1978" spans="1:144">
      <c r="A1978" s="3"/>
      <c r="B1978" s="3"/>
      <c r="C1978" s="3"/>
      <c r="D1978" s="3"/>
      <c r="E1978" s="3"/>
      <c r="F1978" s="3"/>
      <c r="G1978" s="3"/>
      <c r="H1978" s="3"/>
      <c r="J1978" s="3"/>
      <c r="K1978" s="3"/>
      <c r="L1978" s="3"/>
      <c r="N1978" s="3"/>
      <c r="O1978" s="284"/>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row>
    <row r="1979" spans="1:144">
      <c r="A1979" s="3"/>
      <c r="B1979" s="3"/>
      <c r="C1979" s="3"/>
      <c r="D1979" s="3"/>
      <c r="E1979" s="3"/>
      <c r="F1979" s="3"/>
      <c r="G1979" s="3"/>
      <c r="H1979" s="3"/>
      <c r="J1979" s="3"/>
      <c r="K1979" s="3"/>
      <c r="L1979" s="3"/>
      <c r="N1979" s="3"/>
      <c r="O1979" s="284"/>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row>
    <row r="1980" spans="1:144">
      <c r="A1980" s="3"/>
      <c r="B1980" s="3"/>
      <c r="C1980" s="3"/>
      <c r="D1980" s="3"/>
      <c r="E1980" s="3"/>
      <c r="F1980" s="3"/>
      <c r="G1980" s="3"/>
      <c r="H1980" s="3"/>
      <c r="J1980" s="3"/>
      <c r="K1980" s="3"/>
      <c r="L1980" s="3"/>
      <c r="N1980" s="3"/>
      <c r="O1980" s="284"/>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row>
    <row r="1981" spans="1:144">
      <c r="A1981" s="3"/>
      <c r="B1981" s="3"/>
      <c r="C1981" s="3"/>
      <c r="D1981" s="3"/>
      <c r="E1981" s="3"/>
      <c r="F1981" s="3"/>
      <c r="G1981" s="3"/>
      <c r="H1981" s="3"/>
      <c r="J1981" s="3"/>
      <c r="K1981" s="3"/>
      <c r="L1981" s="3"/>
      <c r="N1981" s="3"/>
      <c r="O1981" s="284"/>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row>
    <row r="1982" spans="1:144">
      <c r="A1982" s="3"/>
      <c r="B1982" s="3"/>
      <c r="C1982" s="3"/>
      <c r="D1982" s="3"/>
      <c r="E1982" s="3"/>
      <c r="F1982" s="3"/>
      <c r="G1982" s="3"/>
      <c r="H1982" s="3"/>
      <c r="J1982" s="3"/>
      <c r="K1982" s="3"/>
      <c r="L1982" s="3"/>
      <c r="N1982" s="3"/>
      <c r="O1982" s="284"/>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row>
    <row r="1983" spans="1:144">
      <c r="A1983" s="3"/>
      <c r="B1983" s="3"/>
      <c r="C1983" s="3"/>
      <c r="D1983" s="3"/>
      <c r="E1983" s="3"/>
      <c r="F1983" s="3"/>
      <c r="G1983" s="3"/>
      <c r="H1983" s="3"/>
      <c r="J1983" s="3"/>
      <c r="K1983" s="3"/>
      <c r="L1983" s="3"/>
      <c r="N1983" s="3"/>
      <c r="O1983" s="284"/>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row>
    <row r="1984" spans="1:144">
      <c r="A1984" s="3"/>
      <c r="B1984" s="3"/>
      <c r="C1984" s="3"/>
      <c r="D1984" s="3"/>
      <c r="E1984" s="3"/>
      <c r="F1984" s="3"/>
      <c r="G1984" s="3"/>
      <c r="H1984" s="3"/>
      <c r="J1984" s="3"/>
      <c r="K1984" s="3"/>
      <c r="L1984" s="3"/>
      <c r="N1984" s="3"/>
      <c r="O1984" s="284"/>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row>
    <row r="1985" spans="1:144">
      <c r="A1985" s="3"/>
      <c r="B1985" s="3"/>
      <c r="C1985" s="3"/>
      <c r="D1985" s="3"/>
      <c r="E1985" s="3"/>
      <c r="F1985" s="3"/>
      <c r="G1985" s="3"/>
      <c r="H1985" s="3"/>
      <c r="J1985" s="3"/>
      <c r="K1985" s="3"/>
      <c r="L1985" s="3"/>
      <c r="N1985" s="3"/>
      <c r="O1985" s="284"/>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row>
    <row r="1986" spans="1:144">
      <c r="A1986" s="3"/>
      <c r="B1986" s="3"/>
      <c r="C1986" s="3"/>
      <c r="D1986" s="3"/>
      <c r="E1986" s="3"/>
      <c r="F1986" s="3"/>
      <c r="G1986" s="3"/>
      <c r="H1986" s="3"/>
      <c r="J1986" s="3"/>
      <c r="K1986" s="3"/>
      <c r="L1986" s="3"/>
      <c r="N1986" s="3"/>
      <c r="O1986" s="284"/>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row>
    <row r="1987" spans="1:144">
      <c r="A1987" s="3"/>
      <c r="B1987" s="3"/>
      <c r="C1987" s="3"/>
      <c r="D1987" s="3"/>
      <c r="E1987" s="3"/>
      <c r="F1987" s="3"/>
      <c r="G1987" s="3"/>
      <c r="H1987" s="3"/>
      <c r="J1987" s="3"/>
      <c r="K1987" s="3"/>
      <c r="L1987" s="3"/>
      <c r="N1987" s="3"/>
      <c r="O1987" s="284"/>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row>
    <row r="1988" spans="1:144">
      <c r="A1988" s="3"/>
      <c r="B1988" s="3"/>
      <c r="C1988" s="3"/>
      <c r="D1988" s="3"/>
      <c r="E1988" s="3"/>
      <c r="F1988" s="3"/>
      <c r="G1988" s="3"/>
      <c r="H1988" s="3"/>
      <c r="J1988" s="3"/>
      <c r="K1988" s="3"/>
      <c r="L1988" s="3"/>
      <c r="N1988" s="3"/>
      <c r="O1988" s="284"/>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row>
    <row r="1989" spans="1:144">
      <c r="A1989" s="3"/>
      <c r="B1989" s="3"/>
      <c r="C1989" s="3"/>
      <c r="D1989" s="3"/>
      <c r="E1989" s="3"/>
      <c r="F1989" s="3"/>
      <c r="G1989" s="3"/>
      <c r="H1989" s="3"/>
      <c r="J1989" s="3"/>
      <c r="K1989" s="3"/>
      <c r="L1989" s="3"/>
      <c r="N1989" s="3"/>
      <c r="O1989" s="284"/>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row>
    <row r="1990" spans="1:144">
      <c r="A1990" s="3"/>
      <c r="B1990" s="3"/>
      <c r="C1990" s="3"/>
      <c r="D1990" s="3"/>
      <c r="E1990" s="3"/>
      <c r="F1990" s="3"/>
      <c r="G1990" s="3"/>
      <c r="H1990" s="3"/>
      <c r="J1990" s="3"/>
      <c r="K1990" s="3"/>
      <c r="L1990" s="3"/>
      <c r="N1990" s="3"/>
      <c r="O1990" s="284"/>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row>
    <row r="1991" spans="1:144">
      <c r="A1991" s="3"/>
      <c r="B1991" s="3"/>
      <c r="C1991" s="3"/>
      <c r="D1991" s="3"/>
      <c r="E1991" s="3"/>
      <c r="F1991" s="3"/>
      <c r="G1991" s="3"/>
      <c r="H1991" s="3"/>
      <c r="J1991" s="3"/>
      <c r="K1991" s="3"/>
      <c r="L1991" s="3"/>
      <c r="N1991" s="3"/>
      <c r="O1991" s="284"/>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row>
    <row r="1992" spans="1:144">
      <c r="A1992" s="3"/>
      <c r="B1992" s="3"/>
      <c r="C1992" s="3"/>
      <c r="D1992" s="3"/>
      <c r="E1992" s="3"/>
      <c r="F1992" s="3"/>
      <c r="G1992" s="3"/>
      <c r="H1992" s="3"/>
      <c r="J1992" s="3"/>
      <c r="K1992" s="3"/>
      <c r="L1992" s="3"/>
      <c r="N1992" s="3"/>
      <c r="O1992" s="284"/>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row>
    <row r="1993" spans="1:144">
      <c r="A1993" s="3"/>
      <c r="B1993" s="3"/>
      <c r="C1993" s="3"/>
      <c r="D1993" s="3"/>
      <c r="E1993" s="3"/>
      <c r="F1993" s="3"/>
      <c r="G1993" s="3"/>
      <c r="H1993" s="3"/>
      <c r="J1993" s="3"/>
      <c r="K1993" s="3"/>
      <c r="L1993" s="3"/>
      <c r="N1993" s="3"/>
      <c r="O1993" s="284"/>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row>
    <row r="1994" spans="1:144">
      <c r="A1994" s="3"/>
      <c r="B1994" s="3"/>
      <c r="C1994" s="3"/>
      <c r="D1994" s="3"/>
      <c r="E1994" s="3"/>
      <c r="F1994" s="3"/>
      <c r="G1994" s="3"/>
      <c r="H1994" s="3"/>
      <c r="J1994" s="3"/>
      <c r="K1994" s="3"/>
      <c r="L1994" s="3"/>
      <c r="N1994" s="3"/>
      <c r="O1994" s="284"/>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row>
    <row r="1995" spans="1:144">
      <c r="A1995" s="3"/>
      <c r="B1995" s="3"/>
      <c r="C1995" s="3"/>
      <c r="D1995" s="3"/>
      <c r="E1995" s="3"/>
      <c r="F1995" s="3"/>
      <c r="G1995" s="3"/>
      <c r="H1995" s="3"/>
      <c r="J1995" s="3"/>
      <c r="K1995" s="3"/>
      <c r="L1995" s="3"/>
      <c r="N1995" s="3"/>
      <c r="O1995" s="284"/>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row>
    <row r="1996" spans="1:144">
      <c r="A1996" s="3"/>
      <c r="B1996" s="3"/>
      <c r="C1996" s="3"/>
      <c r="D1996" s="3"/>
      <c r="E1996" s="3"/>
      <c r="F1996" s="3"/>
      <c r="G1996" s="3"/>
      <c r="H1996" s="3"/>
      <c r="J1996" s="3"/>
      <c r="K1996" s="3"/>
      <c r="L1996" s="3"/>
      <c r="N1996" s="3"/>
      <c r="O1996" s="284"/>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row>
    <row r="1997" spans="1:144">
      <c r="A1997" s="3"/>
      <c r="B1997" s="3"/>
      <c r="C1997" s="3"/>
      <c r="D1997" s="3"/>
      <c r="E1997" s="3"/>
      <c r="F1997" s="3"/>
      <c r="G1997" s="3"/>
      <c r="H1997" s="3"/>
      <c r="J1997" s="3"/>
      <c r="K1997" s="3"/>
      <c r="L1997" s="3"/>
      <c r="N1997" s="3"/>
      <c r="O1997" s="284"/>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row>
    <row r="1998" spans="1:144">
      <c r="A1998" s="3"/>
      <c r="B1998" s="3"/>
      <c r="C1998" s="3"/>
      <c r="D1998" s="3"/>
      <c r="E1998" s="3"/>
      <c r="F1998" s="3"/>
      <c r="G1998" s="3"/>
      <c r="H1998" s="3"/>
      <c r="J1998" s="3"/>
      <c r="K1998" s="3"/>
      <c r="L1998" s="3"/>
      <c r="N1998" s="3"/>
      <c r="O1998" s="284"/>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row>
    <row r="1999" spans="1:144">
      <c r="A1999" s="3"/>
      <c r="B1999" s="3"/>
      <c r="C1999" s="3"/>
      <c r="D1999" s="3"/>
      <c r="E1999" s="3"/>
      <c r="F1999" s="3"/>
      <c r="G1999" s="3"/>
      <c r="H1999" s="3"/>
      <c r="J1999" s="3"/>
      <c r="K1999" s="3"/>
      <c r="L1999" s="3"/>
      <c r="N1999" s="3"/>
      <c r="O1999" s="284"/>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row>
    <row r="2000" spans="1:144">
      <c r="A2000" s="3"/>
      <c r="B2000" s="3"/>
      <c r="C2000" s="3"/>
      <c r="D2000" s="3"/>
      <c r="E2000" s="3"/>
      <c r="F2000" s="3"/>
      <c r="G2000" s="3"/>
      <c r="H2000" s="3"/>
      <c r="J2000" s="3"/>
      <c r="K2000" s="3"/>
      <c r="L2000" s="3"/>
      <c r="N2000" s="3"/>
      <c r="O2000" s="284"/>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row>
    <row r="2001" spans="1:144">
      <c r="A2001" s="3"/>
      <c r="B2001" s="3"/>
      <c r="C2001" s="3"/>
      <c r="D2001" s="3"/>
      <c r="E2001" s="3"/>
      <c r="F2001" s="3"/>
      <c r="G2001" s="3"/>
      <c r="H2001" s="3"/>
      <c r="J2001" s="3"/>
      <c r="K2001" s="3"/>
      <c r="L2001" s="3"/>
      <c r="N2001" s="3"/>
      <c r="O2001" s="284"/>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row>
    <row r="2002" spans="1:144">
      <c r="A2002" s="3"/>
      <c r="B2002" s="3"/>
      <c r="C2002" s="3"/>
      <c r="D2002" s="3"/>
      <c r="E2002" s="3"/>
      <c r="F2002" s="3"/>
      <c r="G2002" s="3"/>
      <c r="H2002" s="3"/>
      <c r="J2002" s="3"/>
      <c r="K2002" s="3"/>
      <c r="L2002" s="3"/>
      <c r="N2002" s="3"/>
      <c r="O2002" s="284"/>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row>
    <row r="2003" spans="1:144">
      <c r="A2003" s="3"/>
      <c r="B2003" s="3"/>
      <c r="C2003" s="3"/>
      <c r="D2003" s="3"/>
      <c r="E2003" s="3"/>
      <c r="F2003" s="3"/>
      <c r="G2003" s="3"/>
      <c r="H2003" s="3"/>
      <c r="J2003" s="3"/>
      <c r="K2003" s="3"/>
      <c r="L2003" s="3"/>
      <c r="N2003" s="3"/>
      <c r="O2003" s="284"/>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row>
    <row r="2004" spans="1:144">
      <c r="A2004" s="3"/>
      <c r="B2004" s="3"/>
      <c r="C2004" s="3"/>
      <c r="D2004" s="3"/>
      <c r="E2004" s="3"/>
      <c r="F2004" s="3"/>
      <c r="G2004" s="3"/>
      <c r="H2004" s="3"/>
      <c r="J2004" s="3"/>
      <c r="K2004" s="3"/>
      <c r="L2004" s="3"/>
      <c r="N2004" s="3"/>
      <c r="O2004" s="284"/>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row>
    <row r="2005" spans="1:144">
      <c r="A2005" s="3"/>
      <c r="B2005" s="3"/>
      <c r="C2005" s="3"/>
      <c r="D2005" s="3"/>
      <c r="E2005" s="3"/>
      <c r="F2005" s="3"/>
      <c r="G2005" s="3"/>
      <c r="H2005" s="3"/>
      <c r="J2005" s="3"/>
      <c r="K2005" s="3"/>
      <c r="L2005" s="3"/>
      <c r="N2005" s="3"/>
      <c r="O2005" s="284"/>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row>
    <row r="2006" spans="1:144">
      <c r="A2006" s="3"/>
      <c r="B2006" s="3"/>
      <c r="C2006" s="3"/>
      <c r="D2006" s="3"/>
      <c r="E2006" s="3"/>
      <c r="F2006" s="3"/>
      <c r="G2006" s="3"/>
      <c r="H2006" s="3"/>
      <c r="J2006" s="3"/>
      <c r="K2006" s="3"/>
      <c r="L2006" s="3"/>
      <c r="N2006" s="3"/>
      <c r="O2006" s="284"/>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row>
    <row r="2007" spans="1:144">
      <c r="A2007" s="3"/>
      <c r="B2007" s="3"/>
      <c r="C2007" s="3"/>
      <c r="D2007" s="3"/>
      <c r="E2007" s="3"/>
      <c r="F2007" s="3"/>
      <c r="G2007" s="3"/>
      <c r="H2007" s="3"/>
      <c r="J2007" s="3"/>
      <c r="K2007" s="3"/>
      <c r="L2007" s="3"/>
      <c r="N2007" s="3"/>
      <c r="O2007" s="284"/>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row>
    <row r="2008" spans="1:144">
      <c r="A2008" s="3"/>
      <c r="B2008" s="3"/>
      <c r="C2008" s="3"/>
      <c r="D2008" s="3"/>
      <c r="E2008" s="3"/>
      <c r="F2008" s="3"/>
      <c r="G2008" s="3"/>
      <c r="H2008" s="3"/>
      <c r="J2008" s="3"/>
      <c r="K2008" s="3"/>
      <c r="L2008" s="3"/>
      <c r="N2008" s="3"/>
      <c r="O2008" s="284"/>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row>
    <row r="2009" spans="1:144">
      <c r="A2009" s="3"/>
      <c r="B2009" s="3"/>
      <c r="C2009" s="3"/>
      <c r="D2009" s="3"/>
      <c r="E2009" s="3"/>
      <c r="F2009" s="3"/>
      <c r="G2009" s="3"/>
      <c r="H2009" s="3"/>
      <c r="J2009" s="3"/>
      <c r="K2009" s="3"/>
      <c r="L2009" s="3"/>
      <c r="N2009" s="3"/>
      <c r="O2009" s="284"/>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row>
    <row r="2010" spans="1:144">
      <c r="A2010" s="3"/>
      <c r="B2010" s="3"/>
      <c r="C2010" s="3"/>
      <c r="D2010" s="3"/>
      <c r="E2010" s="3"/>
      <c r="F2010" s="3"/>
      <c r="G2010" s="3"/>
      <c r="H2010" s="3"/>
      <c r="J2010" s="3"/>
      <c r="K2010" s="3"/>
      <c r="L2010" s="3"/>
      <c r="N2010" s="3"/>
      <c r="O2010" s="284"/>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row>
    <row r="2011" spans="1:144">
      <c r="A2011" s="3"/>
      <c r="B2011" s="3"/>
      <c r="C2011" s="3"/>
      <c r="D2011" s="3"/>
      <c r="E2011" s="3"/>
      <c r="F2011" s="3"/>
      <c r="G2011" s="3"/>
      <c r="H2011" s="3"/>
      <c r="J2011" s="3"/>
      <c r="K2011" s="3"/>
      <c r="L2011" s="3"/>
      <c r="N2011" s="3"/>
      <c r="O2011" s="284"/>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row>
    <row r="2012" spans="1:144">
      <c r="A2012" s="3"/>
      <c r="B2012" s="3"/>
      <c r="C2012" s="3"/>
      <c r="D2012" s="3"/>
      <c r="E2012" s="3"/>
      <c r="F2012" s="3"/>
      <c r="G2012" s="3"/>
      <c r="H2012" s="3"/>
      <c r="J2012" s="3"/>
      <c r="K2012" s="3"/>
      <c r="L2012" s="3"/>
      <c r="N2012" s="3"/>
      <c r="O2012" s="284"/>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row>
    <row r="2013" spans="1:144">
      <c r="A2013" s="3"/>
      <c r="B2013" s="3"/>
      <c r="C2013" s="3"/>
      <c r="D2013" s="3"/>
      <c r="E2013" s="3"/>
      <c r="F2013" s="3"/>
      <c r="G2013" s="3"/>
      <c r="H2013" s="3"/>
      <c r="J2013" s="3"/>
      <c r="K2013" s="3"/>
      <c r="L2013" s="3"/>
      <c r="N2013" s="3"/>
      <c r="O2013" s="284"/>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row>
    <row r="2014" spans="1:144">
      <c r="A2014" s="3"/>
      <c r="B2014" s="3"/>
      <c r="C2014" s="3"/>
      <c r="D2014" s="3"/>
      <c r="E2014" s="3"/>
      <c r="F2014" s="3"/>
      <c r="G2014" s="3"/>
      <c r="H2014" s="3"/>
      <c r="J2014" s="3"/>
      <c r="K2014" s="3"/>
      <c r="L2014" s="3"/>
      <c r="N2014" s="3"/>
      <c r="O2014" s="284"/>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row>
    <row r="2015" spans="1:144">
      <c r="A2015" s="3"/>
      <c r="B2015" s="3"/>
      <c r="C2015" s="3"/>
      <c r="D2015" s="3"/>
      <c r="E2015" s="3"/>
      <c r="F2015" s="3"/>
      <c r="G2015" s="3"/>
      <c r="H2015" s="3"/>
      <c r="J2015" s="3"/>
      <c r="K2015" s="3"/>
      <c r="L2015" s="3"/>
      <c r="N2015" s="3"/>
      <c r="O2015" s="284"/>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row>
    <row r="2016" spans="1:144">
      <c r="A2016" s="3"/>
      <c r="B2016" s="3"/>
      <c r="C2016" s="3"/>
      <c r="D2016" s="3"/>
      <c r="E2016" s="3"/>
      <c r="F2016" s="3"/>
      <c r="G2016" s="3"/>
      <c r="H2016" s="3"/>
      <c r="J2016" s="3"/>
      <c r="K2016" s="3"/>
      <c r="L2016" s="3"/>
      <c r="N2016" s="3"/>
      <c r="O2016" s="284"/>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row>
    <row r="2017" spans="1:144">
      <c r="A2017" s="3"/>
      <c r="B2017" s="3"/>
      <c r="C2017" s="3"/>
      <c r="D2017" s="3"/>
      <c r="E2017" s="3"/>
      <c r="F2017" s="3"/>
      <c r="G2017" s="3"/>
      <c r="H2017" s="3"/>
      <c r="J2017" s="3"/>
      <c r="K2017" s="3"/>
      <c r="L2017" s="3"/>
      <c r="N2017" s="3"/>
      <c r="O2017" s="284"/>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row>
    <row r="2018" spans="1:144">
      <c r="A2018" s="3"/>
      <c r="B2018" s="3"/>
      <c r="C2018" s="3"/>
      <c r="D2018" s="3"/>
      <c r="E2018" s="3"/>
      <c r="F2018" s="3"/>
      <c r="G2018" s="3"/>
      <c r="H2018" s="3"/>
      <c r="J2018" s="3"/>
      <c r="K2018" s="3"/>
      <c r="L2018" s="3"/>
      <c r="N2018" s="3"/>
      <c r="O2018" s="284"/>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row>
    <row r="2019" spans="1:144">
      <c r="A2019" s="3"/>
      <c r="B2019" s="3"/>
      <c r="C2019" s="3"/>
      <c r="D2019" s="3"/>
      <c r="E2019" s="3"/>
      <c r="F2019" s="3"/>
      <c r="G2019" s="3"/>
      <c r="H2019" s="3"/>
      <c r="J2019" s="3"/>
      <c r="K2019" s="3"/>
      <c r="L2019" s="3"/>
      <c r="N2019" s="3"/>
      <c r="O2019" s="284"/>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row>
    <row r="2020" spans="1:144">
      <c r="A2020" s="3"/>
      <c r="B2020" s="3"/>
      <c r="C2020" s="3"/>
      <c r="D2020" s="3"/>
      <c r="E2020" s="3"/>
      <c r="F2020" s="3"/>
      <c r="G2020" s="3"/>
      <c r="H2020" s="3"/>
      <c r="J2020" s="3"/>
      <c r="K2020" s="3"/>
      <c r="L2020" s="3"/>
      <c r="N2020" s="3"/>
      <c r="O2020" s="284"/>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row>
    <row r="2021" spans="1:144">
      <c r="A2021" s="3"/>
      <c r="B2021" s="3"/>
      <c r="C2021" s="3"/>
      <c r="D2021" s="3"/>
      <c r="E2021" s="3"/>
      <c r="F2021" s="3"/>
      <c r="G2021" s="3"/>
      <c r="H2021" s="3"/>
      <c r="J2021" s="3"/>
      <c r="K2021" s="3"/>
      <c r="L2021" s="3"/>
      <c r="N2021" s="3"/>
      <c r="O2021" s="284"/>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row>
    <row r="2022" spans="1:144">
      <c r="A2022" s="3"/>
      <c r="B2022" s="3"/>
      <c r="C2022" s="3"/>
      <c r="D2022" s="3"/>
      <c r="E2022" s="3"/>
      <c r="F2022" s="3"/>
      <c r="G2022" s="3"/>
      <c r="H2022" s="3"/>
      <c r="J2022" s="3"/>
      <c r="K2022" s="3"/>
      <c r="L2022" s="3"/>
      <c r="N2022" s="3"/>
      <c r="O2022" s="284"/>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row>
    <row r="2023" spans="1:144">
      <c r="A2023" s="3"/>
      <c r="B2023" s="3"/>
      <c r="C2023" s="3"/>
      <c r="D2023" s="3"/>
      <c r="E2023" s="3"/>
      <c r="F2023" s="3"/>
      <c r="G2023" s="3"/>
      <c r="H2023" s="3"/>
      <c r="J2023" s="3"/>
      <c r="K2023" s="3"/>
      <c r="L2023" s="3"/>
      <c r="N2023" s="3"/>
      <c r="O2023" s="284"/>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row>
    <row r="2024" spans="1:144">
      <c r="A2024" s="3"/>
      <c r="B2024" s="3"/>
      <c r="C2024" s="3"/>
      <c r="D2024" s="3"/>
      <c r="E2024" s="3"/>
      <c r="F2024" s="3"/>
      <c r="G2024" s="3"/>
      <c r="H2024" s="3"/>
      <c r="J2024" s="3"/>
      <c r="K2024" s="3"/>
      <c r="L2024" s="3"/>
      <c r="N2024" s="3"/>
      <c r="O2024" s="284"/>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row>
    <row r="2025" spans="1:144">
      <c r="A2025" s="3"/>
      <c r="B2025" s="3"/>
      <c r="C2025" s="3"/>
      <c r="D2025" s="3"/>
      <c r="E2025" s="3"/>
      <c r="F2025" s="3"/>
      <c r="G2025" s="3"/>
      <c r="H2025" s="3"/>
      <c r="J2025" s="3"/>
      <c r="K2025" s="3"/>
      <c r="L2025" s="3"/>
      <c r="N2025" s="3"/>
      <c r="O2025" s="284"/>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row>
    <row r="2026" spans="1:144">
      <c r="A2026" s="3"/>
      <c r="B2026" s="3"/>
      <c r="C2026" s="3"/>
      <c r="D2026" s="3"/>
      <c r="E2026" s="3"/>
      <c r="F2026" s="3"/>
      <c r="G2026" s="3"/>
      <c r="H2026" s="3"/>
      <c r="J2026" s="3"/>
      <c r="K2026" s="3"/>
      <c r="L2026" s="3"/>
      <c r="N2026" s="3"/>
      <c r="O2026" s="284"/>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row>
    <row r="2027" spans="1:144">
      <c r="A2027" s="3"/>
      <c r="B2027" s="3"/>
      <c r="C2027" s="3"/>
      <c r="D2027" s="3"/>
      <c r="E2027" s="3"/>
      <c r="F2027" s="3"/>
      <c r="G2027" s="3"/>
      <c r="H2027" s="3"/>
      <c r="J2027" s="3"/>
      <c r="K2027" s="3"/>
      <c r="L2027" s="3"/>
      <c r="N2027" s="3"/>
      <c r="O2027" s="284"/>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row>
    <row r="2028" spans="1:144">
      <c r="A2028" s="3"/>
      <c r="B2028" s="3"/>
      <c r="C2028" s="3"/>
      <c r="D2028" s="3"/>
      <c r="E2028" s="3"/>
      <c r="F2028" s="3"/>
      <c r="G2028" s="3"/>
      <c r="H2028" s="3"/>
      <c r="J2028" s="3"/>
      <c r="K2028" s="3"/>
      <c r="L2028" s="3"/>
      <c r="N2028" s="3"/>
      <c r="O2028" s="284"/>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row>
    <row r="2029" spans="1:144">
      <c r="A2029" s="3"/>
      <c r="B2029" s="3"/>
      <c r="C2029" s="3"/>
      <c r="D2029" s="3"/>
      <c r="E2029" s="3"/>
      <c r="F2029" s="3"/>
      <c r="G2029" s="3"/>
      <c r="H2029" s="3"/>
      <c r="J2029" s="3"/>
      <c r="K2029" s="3"/>
      <c r="L2029" s="3"/>
      <c r="N2029" s="3"/>
      <c r="O2029" s="284"/>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row>
    <row r="2030" spans="1:144">
      <c r="A2030" s="3"/>
      <c r="B2030" s="3"/>
      <c r="C2030" s="3"/>
      <c r="D2030" s="3"/>
      <c r="E2030" s="3"/>
      <c r="F2030" s="3"/>
      <c r="G2030" s="3"/>
      <c r="H2030" s="3"/>
      <c r="J2030" s="3"/>
      <c r="K2030" s="3"/>
      <c r="L2030" s="3"/>
      <c r="N2030" s="3"/>
      <c r="O2030" s="284"/>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row>
    <row r="2031" spans="1:144">
      <c r="A2031" s="3"/>
      <c r="B2031" s="3"/>
      <c r="C2031" s="3"/>
      <c r="D2031" s="3"/>
      <c r="E2031" s="3"/>
      <c r="F2031" s="3"/>
      <c r="G2031" s="3"/>
      <c r="H2031" s="3"/>
      <c r="J2031" s="3"/>
      <c r="K2031" s="3"/>
      <c r="L2031" s="3"/>
      <c r="N2031" s="3"/>
      <c r="O2031" s="284"/>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row>
    <row r="2032" spans="1:144">
      <c r="A2032" s="3"/>
      <c r="B2032" s="3"/>
      <c r="C2032" s="3"/>
      <c r="D2032" s="3"/>
      <c r="E2032" s="3"/>
      <c r="F2032" s="3"/>
      <c r="G2032" s="3"/>
      <c r="H2032" s="3"/>
      <c r="J2032" s="3"/>
      <c r="K2032" s="3"/>
      <c r="L2032" s="3"/>
      <c r="N2032" s="3"/>
      <c r="O2032" s="284"/>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row>
    <row r="2033" spans="1:144">
      <c r="A2033" s="3"/>
      <c r="B2033" s="3"/>
      <c r="C2033" s="3"/>
      <c r="D2033" s="3"/>
      <c r="E2033" s="3"/>
      <c r="F2033" s="3"/>
      <c r="G2033" s="3"/>
      <c r="H2033" s="3"/>
      <c r="J2033" s="3"/>
      <c r="K2033" s="3"/>
      <c r="L2033" s="3"/>
      <c r="N2033" s="3"/>
      <c r="O2033" s="284"/>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row>
    <row r="2034" spans="1:144">
      <c r="A2034" s="3"/>
      <c r="B2034" s="3"/>
      <c r="C2034" s="3"/>
      <c r="D2034" s="3"/>
      <c r="E2034" s="3"/>
      <c r="F2034" s="3"/>
      <c r="G2034" s="3"/>
      <c r="H2034" s="3"/>
      <c r="J2034" s="3"/>
      <c r="K2034" s="3"/>
      <c r="L2034" s="3"/>
      <c r="N2034" s="3"/>
      <c r="O2034" s="284"/>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row>
    <row r="2035" spans="1:144">
      <c r="A2035" s="3"/>
      <c r="B2035" s="3"/>
      <c r="C2035" s="3"/>
      <c r="D2035" s="3"/>
      <c r="E2035" s="3"/>
      <c r="F2035" s="3"/>
      <c r="G2035" s="3"/>
      <c r="H2035" s="3"/>
      <c r="J2035" s="3"/>
      <c r="K2035" s="3"/>
      <c r="L2035" s="3"/>
      <c r="N2035" s="3"/>
      <c r="O2035" s="284"/>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row>
    <row r="2036" spans="1:144">
      <c r="A2036" s="3"/>
      <c r="B2036" s="3"/>
      <c r="C2036" s="3"/>
      <c r="D2036" s="3"/>
      <c r="E2036" s="3"/>
      <c r="F2036" s="3"/>
      <c r="G2036" s="3"/>
      <c r="H2036" s="3"/>
      <c r="J2036" s="3"/>
      <c r="K2036" s="3"/>
      <c r="L2036" s="3"/>
      <c r="N2036" s="3"/>
      <c r="O2036" s="284"/>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row>
    <row r="2037" spans="1:144">
      <c r="A2037" s="3"/>
      <c r="B2037" s="3"/>
      <c r="C2037" s="3"/>
      <c r="D2037" s="3"/>
      <c r="E2037" s="3"/>
      <c r="F2037" s="3"/>
      <c r="G2037" s="3"/>
      <c r="H2037" s="3"/>
      <c r="J2037" s="3"/>
      <c r="K2037" s="3"/>
      <c r="L2037" s="3"/>
      <c r="N2037" s="3"/>
      <c r="O2037" s="284"/>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row>
    <row r="2038" spans="1:144">
      <c r="A2038" s="3"/>
      <c r="B2038" s="3"/>
      <c r="C2038" s="3"/>
      <c r="D2038" s="3"/>
      <c r="E2038" s="3"/>
      <c r="F2038" s="3"/>
      <c r="G2038" s="3"/>
      <c r="H2038" s="3"/>
      <c r="J2038" s="3"/>
      <c r="K2038" s="3"/>
      <c r="L2038" s="3"/>
      <c r="N2038" s="3"/>
      <c r="O2038" s="284"/>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row>
    <row r="2039" spans="1:144">
      <c r="A2039" s="3"/>
      <c r="B2039" s="3"/>
      <c r="C2039" s="3"/>
      <c r="D2039" s="3"/>
      <c r="E2039" s="3"/>
      <c r="F2039" s="3"/>
      <c r="G2039" s="3"/>
      <c r="H2039" s="3"/>
      <c r="J2039" s="3"/>
      <c r="K2039" s="3"/>
      <c r="L2039" s="3"/>
      <c r="N2039" s="3"/>
      <c r="O2039" s="284"/>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row>
    <row r="2040" spans="1:144">
      <c r="A2040" s="3"/>
      <c r="B2040" s="3"/>
      <c r="C2040" s="3"/>
      <c r="D2040" s="3"/>
      <c r="E2040" s="3"/>
      <c r="F2040" s="3"/>
      <c r="G2040" s="3"/>
      <c r="H2040" s="3"/>
      <c r="J2040" s="3"/>
      <c r="K2040" s="3"/>
      <c r="L2040" s="3"/>
      <c r="N2040" s="3"/>
      <c r="O2040" s="284"/>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row>
    <row r="2041" spans="1:144">
      <c r="A2041" s="3"/>
      <c r="B2041" s="3"/>
      <c r="C2041" s="3"/>
      <c r="D2041" s="3"/>
      <c r="E2041" s="3"/>
      <c r="F2041" s="3"/>
      <c r="G2041" s="3"/>
      <c r="H2041" s="3"/>
      <c r="J2041" s="3"/>
      <c r="K2041" s="3"/>
      <c r="L2041" s="3"/>
      <c r="N2041" s="3"/>
      <c r="O2041" s="284"/>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row>
    <row r="2042" spans="1:144">
      <c r="A2042" s="3"/>
      <c r="B2042" s="3"/>
      <c r="C2042" s="3"/>
      <c r="D2042" s="3"/>
      <c r="E2042" s="3"/>
      <c r="F2042" s="3"/>
      <c r="G2042" s="3"/>
      <c r="H2042" s="3"/>
      <c r="J2042" s="3"/>
      <c r="K2042" s="3"/>
      <c r="L2042" s="3"/>
      <c r="N2042" s="3"/>
      <c r="O2042" s="284"/>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row>
    <row r="2043" spans="1:144">
      <c r="A2043" s="3"/>
      <c r="B2043" s="3"/>
      <c r="C2043" s="3"/>
      <c r="D2043" s="3"/>
      <c r="E2043" s="3"/>
      <c r="F2043" s="3"/>
      <c r="G2043" s="3"/>
      <c r="H2043" s="3"/>
      <c r="J2043" s="3"/>
      <c r="K2043" s="3"/>
      <c r="L2043" s="3"/>
      <c r="N2043" s="3"/>
      <c r="O2043" s="284"/>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row>
    <row r="2044" spans="1:144">
      <c r="A2044" s="3"/>
      <c r="B2044" s="3"/>
      <c r="C2044" s="3"/>
      <c r="D2044" s="3"/>
      <c r="E2044" s="3"/>
      <c r="F2044" s="3"/>
      <c r="G2044" s="3"/>
      <c r="H2044" s="3"/>
      <c r="J2044" s="3"/>
      <c r="K2044" s="3"/>
      <c r="L2044" s="3"/>
      <c r="N2044" s="3"/>
      <c r="O2044" s="284"/>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row>
    <row r="2045" spans="1:144">
      <c r="A2045" s="3"/>
      <c r="B2045" s="3"/>
      <c r="C2045" s="3"/>
      <c r="D2045" s="3"/>
      <c r="E2045" s="3"/>
      <c r="F2045" s="3"/>
      <c r="G2045" s="3"/>
      <c r="H2045" s="3"/>
      <c r="J2045" s="3"/>
      <c r="K2045" s="3"/>
      <c r="L2045" s="3"/>
      <c r="N2045" s="3"/>
      <c r="O2045" s="284"/>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row>
    <row r="2046" spans="1:144">
      <c r="A2046" s="3"/>
      <c r="B2046" s="3"/>
      <c r="C2046" s="3"/>
      <c r="D2046" s="3"/>
      <c r="E2046" s="3"/>
      <c r="F2046" s="3"/>
      <c r="G2046" s="3"/>
      <c r="H2046" s="3"/>
      <c r="J2046" s="3"/>
      <c r="K2046" s="3"/>
      <c r="L2046" s="3"/>
      <c r="N2046" s="3"/>
      <c r="O2046" s="284"/>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row>
    <row r="2047" spans="1:144">
      <c r="A2047" s="3"/>
      <c r="B2047" s="3"/>
      <c r="C2047" s="3"/>
      <c r="D2047" s="3"/>
      <c r="E2047" s="3"/>
      <c r="F2047" s="3"/>
      <c r="G2047" s="3"/>
      <c r="H2047" s="3"/>
      <c r="J2047" s="3"/>
      <c r="K2047" s="3"/>
      <c r="L2047" s="3"/>
      <c r="N2047" s="3"/>
      <c r="O2047" s="284"/>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row>
    <row r="2048" spans="1:144">
      <c r="A2048" s="3"/>
      <c r="B2048" s="3"/>
      <c r="C2048" s="3"/>
      <c r="D2048" s="3"/>
      <c r="E2048" s="3"/>
      <c r="F2048" s="3"/>
      <c r="G2048" s="3"/>
      <c r="H2048" s="3"/>
      <c r="J2048" s="3"/>
      <c r="K2048" s="3"/>
      <c r="L2048" s="3"/>
      <c r="N2048" s="3"/>
      <c r="O2048" s="284"/>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row>
    <row r="2049" spans="1:144">
      <c r="A2049" s="3"/>
      <c r="B2049" s="3"/>
      <c r="C2049" s="3"/>
      <c r="D2049" s="3"/>
      <c r="E2049" s="3"/>
      <c r="F2049" s="3"/>
      <c r="G2049" s="3"/>
      <c r="H2049" s="3"/>
      <c r="J2049" s="3"/>
      <c r="K2049" s="3"/>
      <c r="L2049" s="3"/>
      <c r="N2049" s="3"/>
      <c r="O2049" s="284"/>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row>
    <row r="2050" spans="1:144">
      <c r="A2050" s="3"/>
      <c r="B2050" s="3"/>
      <c r="C2050" s="3"/>
      <c r="D2050" s="3"/>
      <c r="E2050" s="3"/>
      <c r="F2050" s="3"/>
      <c r="G2050" s="3"/>
      <c r="H2050" s="3"/>
      <c r="J2050" s="3"/>
      <c r="K2050" s="3"/>
      <c r="L2050" s="3"/>
      <c r="N2050" s="3"/>
      <c r="O2050" s="284"/>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row>
    <row r="2051" spans="1:144">
      <c r="A2051" s="3"/>
      <c r="B2051" s="3"/>
      <c r="C2051" s="3"/>
      <c r="D2051" s="3"/>
      <c r="E2051" s="3"/>
      <c r="F2051" s="3"/>
      <c r="G2051" s="3"/>
      <c r="H2051" s="3"/>
      <c r="J2051" s="3"/>
      <c r="K2051" s="3"/>
      <c r="L2051" s="3"/>
      <c r="N2051" s="3"/>
      <c r="O2051" s="284"/>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row>
    <row r="2052" spans="1:144">
      <c r="A2052" s="3"/>
      <c r="B2052" s="3"/>
      <c r="C2052" s="3"/>
      <c r="D2052" s="3"/>
      <c r="E2052" s="3"/>
      <c r="F2052" s="3"/>
      <c r="G2052" s="3"/>
      <c r="H2052" s="3"/>
      <c r="J2052" s="3"/>
      <c r="K2052" s="3"/>
      <c r="L2052" s="3"/>
      <c r="N2052" s="3"/>
      <c r="O2052" s="284"/>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row>
    <row r="2053" spans="1:144">
      <c r="A2053" s="3"/>
      <c r="B2053" s="3"/>
      <c r="C2053" s="3"/>
      <c r="D2053" s="3"/>
      <c r="E2053" s="3"/>
      <c r="F2053" s="3"/>
      <c r="G2053" s="3"/>
      <c r="H2053" s="3"/>
      <c r="J2053" s="3"/>
      <c r="K2053" s="3"/>
      <c r="L2053" s="3"/>
      <c r="N2053" s="3"/>
      <c r="O2053" s="284"/>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row>
    <row r="2054" spans="1:144">
      <c r="A2054" s="3"/>
      <c r="B2054" s="3"/>
      <c r="C2054" s="3"/>
      <c r="D2054" s="3"/>
      <c r="E2054" s="3"/>
      <c r="F2054" s="3"/>
      <c r="G2054" s="3"/>
      <c r="H2054" s="3"/>
      <c r="J2054" s="3"/>
      <c r="K2054" s="3"/>
      <c r="L2054" s="3"/>
      <c r="N2054" s="3"/>
      <c r="O2054" s="284"/>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row>
    <row r="2055" spans="1:144">
      <c r="A2055" s="3"/>
      <c r="B2055" s="3"/>
      <c r="C2055" s="3"/>
      <c r="D2055" s="3"/>
      <c r="E2055" s="3"/>
      <c r="F2055" s="3"/>
      <c r="G2055" s="3"/>
      <c r="H2055" s="3"/>
      <c r="J2055" s="3"/>
      <c r="K2055" s="3"/>
      <c r="L2055" s="3"/>
      <c r="N2055" s="3"/>
      <c r="O2055" s="284"/>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c r="DP2055" s="3"/>
      <c r="DQ2055" s="3"/>
      <c r="DR2055" s="3"/>
      <c r="DS2055" s="3"/>
      <c r="DT2055" s="3"/>
      <c r="DU2055" s="3"/>
      <c r="DV2055" s="3"/>
      <c r="DW2055" s="3"/>
      <c r="DX2055" s="3"/>
      <c r="DY2055" s="3"/>
      <c r="DZ2055" s="3"/>
      <c r="EA2055" s="3"/>
      <c r="EB2055" s="3"/>
      <c r="EC2055" s="3"/>
      <c r="ED2055" s="3"/>
      <c r="EE2055" s="3"/>
      <c r="EF2055" s="3"/>
      <c r="EG2055" s="3"/>
      <c r="EH2055" s="3"/>
      <c r="EI2055" s="3"/>
      <c r="EJ2055" s="3"/>
      <c r="EK2055" s="3"/>
      <c r="EL2055" s="3"/>
      <c r="EM2055" s="3"/>
      <c r="EN2055" s="3"/>
    </row>
    <row r="2056" spans="1:144">
      <c r="A2056" s="3"/>
      <c r="B2056" s="3"/>
      <c r="C2056" s="3"/>
      <c r="D2056" s="3"/>
      <c r="E2056" s="3"/>
      <c r="F2056" s="3"/>
      <c r="G2056" s="3"/>
      <c r="H2056" s="3"/>
      <c r="J2056" s="3"/>
      <c r="K2056" s="3"/>
      <c r="L2056" s="3"/>
      <c r="N2056" s="3"/>
      <c r="O2056" s="284"/>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c r="DP2056" s="3"/>
      <c r="DQ2056" s="3"/>
      <c r="DR2056" s="3"/>
      <c r="DS2056" s="3"/>
      <c r="DT2056" s="3"/>
      <c r="DU2056" s="3"/>
      <c r="DV2056" s="3"/>
      <c r="DW2056" s="3"/>
      <c r="DX2056" s="3"/>
      <c r="DY2056" s="3"/>
      <c r="DZ2056" s="3"/>
      <c r="EA2056" s="3"/>
      <c r="EB2056" s="3"/>
      <c r="EC2056" s="3"/>
      <c r="ED2056" s="3"/>
      <c r="EE2056" s="3"/>
      <c r="EF2056" s="3"/>
      <c r="EG2056" s="3"/>
      <c r="EH2056" s="3"/>
      <c r="EI2056" s="3"/>
      <c r="EJ2056" s="3"/>
      <c r="EK2056" s="3"/>
      <c r="EL2056" s="3"/>
      <c r="EM2056" s="3"/>
      <c r="EN2056" s="3"/>
    </row>
    <row r="2057" spans="1:144">
      <c r="A2057" s="3"/>
      <c r="B2057" s="3"/>
      <c r="C2057" s="3"/>
      <c r="D2057" s="3"/>
      <c r="E2057" s="3"/>
      <c r="F2057" s="3"/>
      <c r="G2057" s="3"/>
      <c r="H2057" s="3"/>
      <c r="J2057" s="3"/>
      <c r="K2057" s="3"/>
      <c r="L2057" s="3"/>
      <c r="N2057" s="3"/>
      <c r="O2057" s="284"/>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c r="DP2057" s="3"/>
      <c r="DQ2057" s="3"/>
      <c r="DR2057" s="3"/>
      <c r="DS2057" s="3"/>
      <c r="DT2057" s="3"/>
      <c r="DU2057" s="3"/>
      <c r="DV2057" s="3"/>
      <c r="DW2057" s="3"/>
      <c r="DX2057" s="3"/>
      <c r="DY2057" s="3"/>
      <c r="DZ2057" s="3"/>
      <c r="EA2057" s="3"/>
      <c r="EB2057" s="3"/>
      <c r="EC2057" s="3"/>
      <c r="ED2057" s="3"/>
      <c r="EE2057" s="3"/>
      <c r="EF2057" s="3"/>
      <c r="EG2057" s="3"/>
      <c r="EH2057" s="3"/>
      <c r="EI2057" s="3"/>
      <c r="EJ2057" s="3"/>
      <c r="EK2057" s="3"/>
      <c r="EL2057" s="3"/>
      <c r="EM2057" s="3"/>
      <c r="EN2057" s="3"/>
    </row>
    <row r="2058" spans="1:144">
      <c r="A2058" s="3"/>
      <c r="B2058" s="3"/>
      <c r="C2058" s="3"/>
      <c r="D2058" s="3"/>
      <c r="E2058" s="3"/>
      <c r="F2058" s="3"/>
      <c r="G2058" s="3"/>
      <c r="H2058" s="3"/>
      <c r="J2058" s="3"/>
      <c r="K2058" s="3"/>
      <c r="L2058" s="3"/>
      <c r="N2058" s="3"/>
      <c r="O2058" s="284"/>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c r="DP2058" s="3"/>
      <c r="DQ2058" s="3"/>
      <c r="DR2058" s="3"/>
      <c r="DS2058" s="3"/>
      <c r="DT2058" s="3"/>
      <c r="DU2058" s="3"/>
      <c r="DV2058" s="3"/>
      <c r="DW2058" s="3"/>
      <c r="DX2058" s="3"/>
      <c r="DY2058" s="3"/>
      <c r="DZ2058" s="3"/>
      <c r="EA2058" s="3"/>
      <c r="EB2058" s="3"/>
      <c r="EC2058" s="3"/>
      <c r="ED2058" s="3"/>
      <c r="EE2058" s="3"/>
      <c r="EF2058" s="3"/>
      <c r="EG2058" s="3"/>
      <c r="EH2058" s="3"/>
      <c r="EI2058" s="3"/>
      <c r="EJ2058" s="3"/>
      <c r="EK2058" s="3"/>
      <c r="EL2058" s="3"/>
      <c r="EM2058" s="3"/>
      <c r="EN2058" s="3"/>
    </row>
    <row r="2059" spans="1:144">
      <c r="A2059" s="3"/>
      <c r="B2059" s="3"/>
      <c r="C2059" s="3"/>
      <c r="D2059" s="3"/>
      <c r="E2059" s="3"/>
      <c r="F2059" s="3"/>
      <c r="G2059" s="3"/>
      <c r="H2059" s="3"/>
      <c r="J2059" s="3"/>
      <c r="K2059" s="3"/>
      <c r="L2059" s="3"/>
      <c r="N2059" s="3"/>
      <c r="O2059" s="284"/>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c r="DP2059" s="3"/>
      <c r="DQ2059" s="3"/>
      <c r="DR2059" s="3"/>
      <c r="DS2059" s="3"/>
      <c r="DT2059" s="3"/>
      <c r="DU2059" s="3"/>
      <c r="DV2059" s="3"/>
      <c r="DW2059" s="3"/>
      <c r="DX2059" s="3"/>
      <c r="DY2059" s="3"/>
      <c r="DZ2059" s="3"/>
      <c r="EA2059" s="3"/>
      <c r="EB2059" s="3"/>
      <c r="EC2059" s="3"/>
      <c r="ED2059" s="3"/>
      <c r="EE2059" s="3"/>
      <c r="EF2059" s="3"/>
      <c r="EG2059" s="3"/>
      <c r="EH2059" s="3"/>
      <c r="EI2059" s="3"/>
      <c r="EJ2059" s="3"/>
      <c r="EK2059" s="3"/>
      <c r="EL2059" s="3"/>
      <c r="EM2059" s="3"/>
      <c r="EN2059" s="3"/>
    </row>
    <row r="2060" spans="1:144">
      <c r="A2060" s="3"/>
      <c r="B2060" s="3"/>
      <c r="C2060" s="3"/>
      <c r="D2060" s="3"/>
      <c r="E2060" s="3"/>
      <c r="F2060" s="3"/>
      <c r="G2060" s="3"/>
      <c r="H2060" s="3"/>
      <c r="J2060" s="3"/>
      <c r="K2060" s="3"/>
      <c r="L2060" s="3"/>
      <c r="N2060" s="3"/>
      <c r="O2060" s="284"/>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c r="DP2060" s="3"/>
      <c r="DQ2060" s="3"/>
      <c r="DR2060" s="3"/>
      <c r="DS2060" s="3"/>
      <c r="DT2060" s="3"/>
      <c r="DU2060" s="3"/>
      <c r="DV2060" s="3"/>
      <c r="DW2060" s="3"/>
      <c r="DX2060" s="3"/>
      <c r="DY2060" s="3"/>
      <c r="DZ2060" s="3"/>
      <c r="EA2060" s="3"/>
      <c r="EB2060" s="3"/>
      <c r="EC2060" s="3"/>
      <c r="ED2060" s="3"/>
      <c r="EE2060" s="3"/>
      <c r="EF2060" s="3"/>
      <c r="EG2060" s="3"/>
      <c r="EH2060" s="3"/>
      <c r="EI2060" s="3"/>
      <c r="EJ2060" s="3"/>
      <c r="EK2060" s="3"/>
      <c r="EL2060" s="3"/>
      <c r="EM2060" s="3"/>
      <c r="EN2060" s="3"/>
    </row>
    <row r="2061" spans="1:144">
      <c r="A2061" s="3"/>
      <c r="B2061" s="3"/>
      <c r="C2061" s="3"/>
      <c r="D2061" s="3"/>
      <c r="E2061" s="3"/>
      <c r="F2061" s="3"/>
      <c r="G2061" s="3"/>
      <c r="H2061" s="3"/>
      <c r="J2061" s="3"/>
      <c r="K2061" s="3"/>
      <c r="L2061" s="3"/>
      <c r="N2061" s="3"/>
      <c r="O2061" s="284"/>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c r="DP2061" s="3"/>
      <c r="DQ2061" s="3"/>
      <c r="DR2061" s="3"/>
      <c r="DS2061" s="3"/>
      <c r="DT2061" s="3"/>
      <c r="DU2061" s="3"/>
      <c r="DV2061" s="3"/>
      <c r="DW2061" s="3"/>
      <c r="DX2061" s="3"/>
      <c r="DY2061" s="3"/>
      <c r="DZ2061" s="3"/>
      <c r="EA2061" s="3"/>
      <c r="EB2061" s="3"/>
      <c r="EC2061" s="3"/>
      <c r="ED2061" s="3"/>
      <c r="EE2061" s="3"/>
      <c r="EF2061" s="3"/>
      <c r="EG2061" s="3"/>
      <c r="EH2061" s="3"/>
      <c r="EI2061" s="3"/>
      <c r="EJ2061" s="3"/>
      <c r="EK2061" s="3"/>
      <c r="EL2061" s="3"/>
      <c r="EM2061" s="3"/>
      <c r="EN2061" s="3"/>
    </row>
    <row r="2062" spans="1:144">
      <c r="A2062" s="3"/>
      <c r="B2062" s="3"/>
      <c r="C2062" s="3"/>
      <c r="D2062" s="3"/>
      <c r="E2062" s="3"/>
      <c r="F2062" s="3"/>
      <c r="G2062" s="3"/>
      <c r="H2062" s="3"/>
      <c r="J2062" s="3"/>
      <c r="K2062" s="3"/>
      <c r="L2062" s="3"/>
      <c r="N2062" s="3"/>
      <c r="O2062" s="284"/>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row>
    <row r="2063" spans="1:144">
      <c r="A2063" s="3"/>
      <c r="B2063" s="3"/>
      <c r="C2063" s="3"/>
      <c r="D2063" s="3"/>
      <c r="E2063" s="3"/>
      <c r="F2063" s="3"/>
      <c r="G2063" s="3"/>
      <c r="H2063" s="3"/>
      <c r="J2063" s="3"/>
      <c r="K2063" s="3"/>
      <c r="L2063" s="3"/>
      <c r="N2063" s="3"/>
      <c r="O2063" s="284"/>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row>
    <row r="2064" spans="1:144">
      <c r="A2064" s="3"/>
      <c r="B2064" s="3"/>
      <c r="C2064" s="3"/>
      <c r="D2064" s="3"/>
      <c r="E2064" s="3"/>
      <c r="F2064" s="3"/>
      <c r="G2064" s="3"/>
      <c r="H2064" s="3"/>
      <c r="J2064" s="3"/>
      <c r="K2064" s="3"/>
      <c r="L2064" s="3"/>
      <c r="N2064" s="3"/>
      <c r="O2064" s="284"/>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row>
    <row r="2065" spans="1:144">
      <c r="A2065" s="3"/>
      <c r="B2065" s="3"/>
      <c r="C2065" s="3"/>
      <c r="D2065" s="3"/>
      <c r="E2065" s="3"/>
      <c r="F2065" s="3"/>
      <c r="G2065" s="3"/>
      <c r="H2065" s="3"/>
      <c r="J2065" s="3"/>
      <c r="K2065" s="3"/>
      <c r="L2065" s="3"/>
      <c r="N2065" s="3"/>
      <c r="O2065" s="284"/>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row>
    <row r="2066" spans="1:144">
      <c r="A2066" s="3"/>
      <c r="B2066" s="3"/>
      <c r="C2066" s="3"/>
      <c r="D2066" s="3"/>
      <c r="E2066" s="3"/>
      <c r="F2066" s="3"/>
      <c r="G2066" s="3"/>
      <c r="H2066" s="3"/>
      <c r="J2066" s="3"/>
      <c r="K2066" s="3"/>
      <c r="L2066" s="3"/>
      <c r="N2066" s="3"/>
      <c r="O2066" s="284"/>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row>
    <row r="2067" spans="1:144">
      <c r="A2067" s="3"/>
      <c r="B2067" s="3"/>
      <c r="C2067" s="3"/>
      <c r="D2067" s="3"/>
      <c r="E2067" s="3"/>
      <c r="F2067" s="3"/>
      <c r="G2067" s="3"/>
      <c r="H2067" s="3"/>
      <c r="J2067" s="3"/>
      <c r="K2067" s="3"/>
      <c r="L2067" s="3"/>
      <c r="N2067" s="3"/>
      <c r="O2067" s="284"/>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row>
    <row r="2068" spans="1:144">
      <c r="A2068" s="3"/>
      <c r="B2068" s="3"/>
      <c r="C2068" s="3"/>
      <c r="D2068" s="3"/>
      <c r="E2068" s="3"/>
      <c r="F2068" s="3"/>
      <c r="G2068" s="3"/>
      <c r="H2068" s="3"/>
      <c r="J2068" s="3"/>
      <c r="K2068" s="3"/>
      <c r="L2068" s="3"/>
      <c r="N2068" s="3"/>
      <c r="O2068" s="284"/>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c r="DP2068" s="3"/>
      <c r="DQ2068" s="3"/>
      <c r="DR2068" s="3"/>
      <c r="DS2068" s="3"/>
      <c r="DT2068" s="3"/>
      <c r="DU2068" s="3"/>
      <c r="DV2068" s="3"/>
      <c r="DW2068" s="3"/>
      <c r="DX2068" s="3"/>
      <c r="DY2068" s="3"/>
      <c r="DZ2068" s="3"/>
      <c r="EA2068" s="3"/>
      <c r="EB2068" s="3"/>
      <c r="EC2068" s="3"/>
      <c r="ED2068" s="3"/>
      <c r="EE2068" s="3"/>
      <c r="EF2068" s="3"/>
      <c r="EG2068" s="3"/>
      <c r="EH2068" s="3"/>
      <c r="EI2068" s="3"/>
      <c r="EJ2068" s="3"/>
      <c r="EK2068" s="3"/>
      <c r="EL2068" s="3"/>
      <c r="EM2068" s="3"/>
      <c r="EN2068" s="3"/>
    </row>
    <row r="2069" spans="1:144">
      <c r="A2069" s="3"/>
      <c r="B2069" s="3"/>
      <c r="C2069" s="3"/>
      <c r="D2069" s="3"/>
      <c r="E2069" s="3"/>
      <c r="F2069" s="3"/>
      <c r="G2069" s="3"/>
      <c r="H2069" s="3"/>
      <c r="J2069" s="3"/>
      <c r="K2069" s="3"/>
      <c r="L2069" s="3"/>
      <c r="N2069" s="3"/>
      <c r="O2069" s="284"/>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c r="DP2069" s="3"/>
      <c r="DQ2069" s="3"/>
      <c r="DR2069" s="3"/>
      <c r="DS2069" s="3"/>
      <c r="DT2069" s="3"/>
      <c r="DU2069" s="3"/>
      <c r="DV2069" s="3"/>
      <c r="DW2069" s="3"/>
      <c r="DX2069" s="3"/>
      <c r="DY2069" s="3"/>
      <c r="DZ2069" s="3"/>
      <c r="EA2069" s="3"/>
      <c r="EB2069" s="3"/>
      <c r="EC2069" s="3"/>
      <c r="ED2069" s="3"/>
      <c r="EE2069" s="3"/>
      <c r="EF2069" s="3"/>
      <c r="EG2069" s="3"/>
      <c r="EH2069" s="3"/>
      <c r="EI2069" s="3"/>
      <c r="EJ2069" s="3"/>
      <c r="EK2069" s="3"/>
      <c r="EL2069" s="3"/>
      <c r="EM2069" s="3"/>
      <c r="EN2069" s="3"/>
    </row>
    <row r="2070" spans="1:144">
      <c r="A2070" s="3"/>
      <c r="B2070" s="3"/>
      <c r="C2070" s="3"/>
      <c r="D2070" s="3"/>
      <c r="E2070" s="3"/>
      <c r="F2070" s="3"/>
      <c r="G2070" s="3"/>
      <c r="H2070" s="3"/>
      <c r="J2070" s="3"/>
      <c r="K2070" s="3"/>
      <c r="L2070" s="3"/>
      <c r="N2070" s="3"/>
      <c r="O2070" s="284"/>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c r="DP2070" s="3"/>
      <c r="DQ2070" s="3"/>
      <c r="DR2070" s="3"/>
      <c r="DS2070" s="3"/>
      <c r="DT2070" s="3"/>
      <c r="DU2070" s="3"/>
      <c r="DV2070" s="3"/>
      <c r="DW2070" s="3"/>
      <c r="DX2070" s="3"/>
      <c r="DY2070" s="3"/>
      <c r="DZ2070" s="3"/>
      <c r="EA2070" s="3"/>
      <c r="EB2070" s="3"/>
      <c r="EC2070" s="3"/>
      <c r="ED2070" s="3"/>
      <c r="EE2070" s="3"/>
      <c r="EF2070" s="3"/>
      <c r="EG2070" s="3"/>
      <c r="EH2070" s="3"/>
      <c r="EI2070" s="3"/>
      <c r="EJ2070" s="3"/>
      <c r="EK2070" s="3"/>
      <c r="EL2070" s="3"/>
      <c r="EM2070" s="3"/>
      <c r="EN2070" s="3"/>
    </row>
    <row r="2071" spans="1:144">
      <c r="A2071" s="3"/>
      <c r="B2071" s="3"/>
      <c r="C2071" s="3"/>
      <c r="D2071" s="3"/>
      <c r="E2071" s="3"/>
      <c r="F2071" s="3"/>
      <c r="G2071" s="3"/>
      <c r="H2071" s="3"/>
      <c r="J2071" s="3"/>
      <c r="K2071" s="3"/>
      <c r="L2071" s="3"/>
      <c r="N2071" s="3"/>
      <c r="O2071" s="284"/>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c r="DP2071" s="3"/>
      <c r="DQ2071" s="3"/>
      <c r="DR2071" s="3"/>
      <c r="DS2071" s="3"/>
      <c r="DT2071" s="3"/>
      <c r="DU2071" s="3"/>
      <c r="DV2071" s="3"/>
      <c r="DW2071" s="3"/>
      <c r="DX2071" s="3"/>
      <c r="DY2071" s="3"/>
      <c r="DZ2071" s="3"/>
      <c r="EA2071" s="3"/>
      <c r="EB2071" s="3"/>
      <c r="EC2071" s="3"/>
      <c r="ED2071" s="3"/>
      <c r="EE2071" s="3"/>
      <c r="EF2071" s="3"/>
      <c r="EG2071" s="3"/>
      <c r="EH2071" s="3"/>
      <c r="EI2071" s="3"/>
      <c r="EJ2071" s="3"/>
      <c r="EK2071" s="3"/>
      <c r="EL2071" s="3"/>
      <c r="EM2071" s="3"/>
      <c r="EN2071" s="3"/>
    </row>
    <row r="2072" spans="1:144">
      <c r="A2072" s="3"/>
      <c r="B2072" s="3"/>
      <c r="C2072" s="3"/>
      <c r="D2072" s="3"/>
      <c r="E2072" s="3"/>
      <c r="F2072" s="3"/>
      <c r="G2072" s="3"/>
      <c r="H2072" s="3"/>
      <c r="J2072" s="3"/>
      <c r="K2072" s="3"/>
      <c r="L2072" s="3"/>
      <c r="N2072" s="3"/>
      <c r="O2072" s="284"/>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c r="DP2072" s="3"/>
      <c r="DQ2072" s="3"/>
      <c r="DR2072" s="3"/>
      <c r="DS2072" s="3"/>
      <c r="DT2072" s="3"/>
      <c r="DU2072" s="3"/>
      <c r="DV2072" s="3"/>
      <c r="DW2072" s="3"/>
      <c r="DX2072" s="3"/>
      <c r="DY2072" s="3"/>
      <c r="DZ2072" s="3"/>
      <c r="EA2072" s="3"/>
      <c r="EB2072" s="3"/>
      <c r="EC2072" s="3"/>
      <c r="ED2072" s="3"/>
      <c r="EE2072" s="3"/>
      <c r="EF2072" s="3"/>
      <c r="EG2072" s="3"/>
      <c r="EH2072" s="3"/>
      <c r="EI2072" s="3"/>
      <c r="EJ2072" s="3"/>
      <c r="EK2072" s="3"/>
      <c r="EL2072" s="3"/>
      <c r="EM2072" s="3"/>
      <c r="EN2072" s="3"/>
    </row>
    <row r="2073" spans="1:144">
      <c r="A2073" s="3"/>
      <c r="B2073" s="3"/>
      <c r="C2073" s="3"/>
      <c r="D2073" s="3"/>
      <c r="E2073" s="3"/>
      <c r="F2073" s="3"/>
      <c r="G2073" s="3"/>
      <c r="H2073" s="3"/>
      <c r="J2073" s="3"/>
      <c r="K2073" s="3"/>
      <c r="L2073" s="3"/>
      <c r="N2073" s="3"/>
      <c r="O2073" s="284"/>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c r="DP2073" s="3"/>
      <c r="DQ2073" s="3"/>
      <c r="DR2073" s="3"/>
      <c r="DS2073" s="3"/>
      <c r="DT2073" s="3"/>
      <c r="DU2073" s="3"/>
      <c r="DV2073" s="3"/>
      <c r="DW2073" s="3"/>
      <c r="DX2073" s="3"/>
      <c r="DY2073" s="3"/>
      <c r="DZ2073" s="3"/>
      <c r="EA2073" s="3"/>
      <c r="EB2073" s="3"/>
      <c r="EC2073" s="3"/>
      <c r="ED2073" s="3"/>
      <c r="EE2073" s="3"/>
      <c r="EF2073" s="3"/>
      <c r="EG2073" s="3"/>
      <c r="EH2073" s="3"/>
      <c r="EI2073" s="3"/>
      <c r="EJ2073" s="3"/>
      <c r="EK2073" s="3"/>
      <c r="EL2073" s="3"/>
      <c r="EM2073" s="3"/>
      <c r="EN2073" s="3"/>
    </row>
    <row r="2074" spans="1:144">
      <c r="A2074" s="3"/>
      <c r="B2074" s="3"/>
      <c r="C2074" s="3"/>
      <c r="D2074" s="3"/>
      <c r="E2074" s="3"/>
      <c r="F2074" s="3"/>
      <c r="G2074" s="3"/>
      <c r="H2074" s="3"/>
      <c r="J2074" s="3"/>
      <c r="K2074" s="3"/>
      <c r="L2074" s="3"/>
      <c r="N2074" s="3"/>
      <c r="O2074" s="284"/>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row>
    <row r="2075" spans="1:144">
      <c r="A2075" s="3"/>
      <c r="B2075" s="3"/>
      <c r="C2075" s="3"/>
      <c r="D2075" s="3"/>
      <c r="E2075" s="3"/>
      <c r="F2075" s="3"/>
      <c r="G2075" s="3"/>
      <c r="H2075" s="3"/>
      <c r="J2075" s="3"/>
      <c r="K2075" s="3"/>
      <c r="L2075" s="3"/>
      <c r="N2075" s="3"/>
      <c r="O2075" s="284"/>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row>
    <row r="2076" spans="1:144">
      <c r="A2076" s="3"/>
      <c r="B2076" s="3"/>
      <c r="C2076" s="3"/>
      <c r="D2076" s="3"/>
      <c r="E2076" s="3"/>
      <c r="F2076" s="3"/>
      <c r="G2076" s="3"/>
      <c r="H2076" s="3"/>
      <c r="J2076" s="3"/>
      <c r="K2076" s="3"/>
      <c r="L2076" s="3"/>
      <c r="N2076" s="3"/>
      <c r="O2076" s="284"/>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c r="DP2076" s="3"/>
      <c r="DQ2076" s="3"/>
      <c r="DR2076" s="3"/>
      <c r="DS2076" s="3"/>
      <c r="DT2076" s="3"/>
      <c r="DU2076" s="3"/>
      <c r="DV2076" s="3"/>
      <c r="DW2076" s="3"/>
      <c r="DX2076" s="3"/>
      <c r="DY2076" s="3"/>
      <c r="DZ2076" s="3"/>
      <c r="EA2076" s="3"/>
      <c r="EB2076" s="3"/>
      <c r="EC2076" s="3"/>
      <c r="ED2076" s="3"/>
      <c r="EE2076" s="3"/>
      <c r="EF2076" s="3"/>
      <c r="EG2076" s="3"/>
      <c r="EH2076" s="3"/>
      <c r="EI2076" s="3"/>
      <c r="EJ2076" s="3"/>
      <c r="EK2076" s="3"/>
      <c r="EL2076" s="3"/>
      <c r="EM2076" s="3"/>
      <c r="EN2076" s="3"/>
    </row>
    <row r="2077" spans="1:144">
      <c r="A2077" s="3"/>
      <c r="B2077" s="3"/>
      <c r="C2077" s="3"/>
      <c r="D2077" s="3"/>
      <c r="E2077" s="3"/>
      <c r="F2077" s="3"/>
      <c r="G2077" s="3"/>
      <c r="H2077" s="3"/>
      <c r="J2077" s="3"/>
      <c r="K2077" s="3"/>
      <c r="L2077" s="3"/>
      <c r="N2077" s="3"/>
      <c r="O2077" s="284"/>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c r="DP2077" s="3"/>
      <c r="DQ2077" s="3"/>
      <c r="DR2077" s="3"/>
      <c r="DS2077" s="3"/>
      <c r="DT2077" s="3"/>
      <c r="DU2077" s="3"/>
      <c r="DV2077" s="3"/>
      <c r="DW2077" s="3"/>
      <c r="DX2077" s="3"/>
      <c r="DY2077" s="3"/>
      <c r="DZ2077" s="3"/>
      <c r="EA2077" s="3"/>
      <c r="EB2077" s="3"/>
      <c r="EC2077" s="3"/>
      <c r="ED2077" s="3"/>
      <c r="EE2077" s="3"/>
      <c r="EF2077" s="3"/>
      <c r="EG2077" s="3"/>
      <c r="EH2077" s="3"/>
      <c r="EI2077" s="3"/>
      <c r="EJ2077" s="3"/>
      <c r="EK2077" s="3"/>
      <c r="EL2077" s="3"/>
      <c r="EM2077" s="3"/>
      <c r="EN2077" s="3"/>
    </row>
    <row r="2078" spans="1:144">
      <c r="A2078" s="3"/>
      <c r="B2078" s="3"/>
      <c r="C2078" s="3"/>
      <c r="D2078" s="3"/>
      <c r="E2078" s="3"/>
      <c r="F2078" s="3"/>
      <c r="G2078" s="3"/>
      <c r="H2078" s="3"/>
      <c r="J2078" s="3"/>
      <c r="K2078" s="3"/>
      <c r="L2078" s="3"/>
      <c r="N2078" s="3"/>
      <c r="O2078" s="284"/>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c r="DP2078" s="3"/>
      <c r="DQ2078" s="3"/>
      <c r="DR2078" s="3"/>
      <c r="DS2078" s="3"/>
      <c r="DT2078" s="3"/>
      <c r="DU2078" s="3"/>
      <c r="DV2078" s="3"/>
      <c r="DW2078" s="3"/>
      <c r="DX2078" s="3"/>
      <c r="DY2078" s="3"/>
      <c r="DZ2078" s="3"/>
      <c r="EA2078" s="3"/>
      <c r="EB2078" s="3"/>
      <c r="EC2078" s="3"/>
      <c r="ED2078" s="3"/>
      <c r="EE2078" s="3"/>
      <c r="EF2078" s="3"/>
      <c r="EG2078" s="3"/>
      <c r="EH2078" s="3"/>
      <c r="EI2078" s="3"/>
      <c r="EJ2078" s="3"/>
      <c r="EK2078" s="3"/>
      <c r="EL2078" s="3"/>
      <c r="EM2078" s="3"/>
      <c r="EN2078" s="3"/>
    </row>
    <row r="2079" spans="1:144">
      <c r="A2079" s="3"/>
      <c r="B2079" s="3"/>
      <c r="C2079" s="3"/>
      <c r="D2079" s="3"/>
      <c r="E2079" s="3"/>
      <c r="F2079" s="3"/>
      <c r="G2079" s="3"/>
      <c r="H2079" s="3"/>
      <c r="J2079" s="3"/>
      <c r="K2079" s="3"/>
      <c r="L2079" s="3"/>
      <c r="N2079" s="3"/>
      <c r="O2079" s="284"/>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row>
    <row r="2080" spans="1:144">
      <c r="A2080" s="3"/>
      <c r="B2080" s="3"/>
      <c r="C2080" s="3"/>
      <c r="D2080" s="3"/>
      <c r="E2080" s="3"/>
      <c r="F2080" s="3"/>
      <c r="G2080" s="3"/>
      <c r="H2080" s="3"/>
      <c r="J2080" s="3"/>
      <c r="K2080" s="3"/>
      <c r="L2080" s="3"/>
      <c r="N2080" s="3"/>
      <c r="O2080" s="284"/>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c r="DP2080" s="3"/>
      <c r="DQ2080" s="3"/>
      <c r="DR2080" s="3"/>
      <c r="DS2080" s="3"/>
      <c r="DT2080" s="3"/>
      <c r="DU2080" s="3"/>
      <c r="DV2080" s="3"/>
      <c r="DW2080" s="3"/>
      <c r="DX2080" s="3"/>
      <c r="DY2080" s="3"/>
      <c r="DZ2080" s="3"/>
      <c r="EA2080" s="3"/>
      <c r="EB2080" s="3"/>
      <c r="EC2080" s="3"/>
      <c r="ED2080" s="3"/>
      <c r="EE2080" s="3"/>
      <c r="EF2080" s="3"/>
      <c r="EG2080" s="3"/>
      <c r="EH2080" s="3"/>
      <c r="EI2080" s="3"/>
      <c r="EJ2080" s="3"/>
      <c r="EK2080" s="3"/>
      <c r="EL2080" s="3"/>
      <c r="EM2080" s="3"/>
      <c r="EN2080" s="3"/>
    </row>
    <row r="2081" spans="1:144">
      <c r="A2081" s="3"/>
      <c r="B2081" s="3"/>
      <c r="C2081" s="3"/>
      <c r="D2081" s="3"/>
      <c r="E2081" s="3"/>
      <c r="F2081" s="3"/>
      <c r="G2081" s="3"/>
      <c r="H2081" s="3"/>
      <c r="J2081" s="3"/>
      <c r="K2081" s="3"/>
      <c r="L2081" s="3"/>
      <c r="N2081" s="3"/>
      <c r="O2081" s="284"/>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c r="DP2081" s="3"/>
      <c r="DQ2081" s="3"/>
      <c r="DR2081" s="3"/>
      <c r="DS2081" s="3"/>
      <c r="DT2081" s="3"/>
      <c r="DU2081" s="3"/>
      <c r="DV2081" s="3"/>
      <c r="DW2081" s="3"/>
      <c r="DX2081" s="3"/>
      <c r="DY2081" s="3"/>
      <c r="DZ2081" s="3"/>
      <c r="EA2081" s="3"/>
      <c r="EB2081" s="3"/>
      <c r="EC2081" s="3"/>
      <c r="ED2081" s="3"/>
      <c r="EE2081" s="3"/>
      <c r="EF2081" s="3"/>
      <c r="EG2081" s="3"/>
      <c r="EH2081" s="3"/>
      <c r="EI2081" s="3"/>
      <c r="EJ2081" s="3"/>
      <c r="EK2081" s="3"/>
      <c r="EL2081" s="3"/>
      <c r="EM2081" s="3"/>
      <c r="EN2081" s="3"/>
    </row>
    <row r="2082" spans="1:144">
      <c r="A2082" s="3"/>
      <c r="B2082" s="3"/>
      <c r="C2082" s="3"/>
      <c r="D2082" s="3"/>
      <c r="E2082" s="3"/>
      <c r="F2082" s="3"/>
      <c r="G2082" s="3"/>
      <c r="H2082" s="3"/>
      <c r="J2082" s="3"/>
      <c r="K2082" s="3"/>
      <c r="L2082" s="3"/>
      <c r="N2082" s="3"/>
      <c r="O2082" s="284"/>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c r="DP2082" s="3"/>
      <c r="DQ2082" s="3"/>
      <c r="DR2082" s="3"/>
      <c r="DS2082" s="3"/>
      <c r="DT2082" s="3"/>
      <c r="DU2082" s="3"/>
      <c r="DV2082" s="3"/>
      <c r="DW2082" s="3"/>
      <c r="DX2082" s="3"/>
      <c r="DY2082" s="3"/>
      <c r="DZ2082" s="3"/>
      <c r="EA2082" s="3"/>
      <c r="EB2082" s="3"/>
      <c r="EC2082" s="3"/>
      <c r="ED2082" s="3"/>
      <c r="EE2082" s="3"/>
      <c r="EF2082" s="3"/>
      <c r="EG2082" s="3"/>
      <c r="EH2082" s="3"/>
      <c r="EI2082" s="3"/>
      <c r="EJ2082" s="3"/>
      <c r="EK2082" s="3"/>
      <c r="EL2082" s="3"/>
      <c r="EM2082" s="3"/>
      <c r="EN2082" s="3"/>
    </row>
    <row r="2083" spans="1:144">
      <c r="A2083" s="3"/>
      <c r="B2083" s="3"/>
      <c r="C2083" s="3"/>
      <c r="D2083" s="3"/>
      <c r="E2083" s="3"/>
      <c r="F2083" s="3"/>
      <c r="G2083" s="3"/>
      <c r="H2083" s="3"/>
      <c r="J2083" s="3"/>
      <c r="K2083" s="3"/>
      <c r="L2083" s="3"/>
      <c r="N2083" s="3"/>
      <c r="O2083" s="284"/>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c r="DP2083" s="3"/>
      <c r="DQ2083" s="3"/>
      <c r="DR2083" s="3"/>
      <c r="DS2083" s="3"/>
      <c r="DT2083" s="3"/>
      <c r="DU2083" s="3"/>
      <c r="DV2083" s="3"/>
      <c r="DW2083" s="3"/>
      <c r="DX2083" s="3"/>
      <c r="DY2083" s="3"/>
      <c r="DZ2083" s="3"/>
      <c r="EA2083" s="3"/>
      <c r="EB2083" s="3"/>
      <c r="EC2083" s="3"/>
      <c r="ED2083" s="3"/>
      <c r="EE2083" s="3"/>
      <c r="EF2083" s="3"/>
      <c r="EG2083" s="3"/>
      <c r="EH2083" s="3"/>
      <c r="EI2083" s="3"/>
      <c r="EJ2083" s="3"/>
      <c r="EK2083" s="3"/>
      <c r="EL2083" s="3"/>
      <c r="EM2083" s="3"/>
      <c r="EN2083" s="3"/>
    </row>
    <row r="2084" spans="1:144">
      <c r="A2084" s="3"/>
      <c r="B2084" s="3"/>
      <c r="C2084" s="3"/>
      <c r="D2084" s="3"/>
      <c r="E2084" s="3"/>
      <c r="F2084" s="3"/>
      <c r="G2084" s="3"/>
      <c r="H2084" s="3"/>
      <c r="J2084" s="3"/>
      <c r="K2084" s="3"/>
      <c r="L2084" s="3"/>
      <c r="N2084" s="3"/>
      <c r="O2084" s="284"/>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c r="DP2084" s="3"/>
      <c r="DQ2084" s="3"/>
      <c r="DR2084" s="3"/>
      <c r="DS2084" s="3"/>
      <c r="DT2084" s="3"/>
      <c r="DU2084" s="3"/>
      <c r="DV2084" s="3"/>
      <c r="DW2084" s="3"/>
      <c r="DX2084" s="3"/>
      <c r="DY2084" s="3"/>
      <c r="DZ2084" s="3"/>
      <c r="EA2084" s="3"/>
      <c r="EB2084" s="3"/>
      <c r="EC2084" s="3"/>
      <c r="ED2084" s="3"/>
      <c r="EE2084" s="3"/>
      <c r="EF2084" s="3"/>
      <c r="EG2084" s="3"/>
      <c r="EH2084" s="3"/>
      <c r="EI2084" s="3"/>
      <c r="EJ2084" s="3"/>
      <c r="EK2084" s="3"/>
      <c r="EL2084" s="3"/>
      <c r="EM2084" s="3"/>
      <c r="EN2084" s="3"/>
    </row>
    <row r="2085" spans="1:144">
      <c r="A2085" s="3"/>
      <c r="B2085" s="3"/>
      <c r="C2085" s="3"/>
      <c r="D2085" s="3"/>
      <c r="E2085" s="3"/>
      <c r="F2085" s="3"/>
      <c r="G2085" s="3"/>
      <c r="H2085" s="3"/>
      <c r="J2085" s="3"/>
      <c r="K2085" s="3"/>
      <c r="L2085" s="3"/>
      <c r="N2085" s="3"/>
      <c r="O2085" s="284"/>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c r="DP2085" s="3"/>
      <c r="DQ2085" s="3"/>
      <c r="DR2085" s="3"/>
      <c r="DS2085" s="3"/>
      <c r="DT2085" s="3"/>
      <c r="DU2085" s="3"/>
      <c r="DV2085" s="3"/>
      <c r="DW2085" s="3"/>
      <c r="DX2085" s="3"/>
      <c r="DY2085" s="3"/>
      <c r="DZ2085" s="3"/>
      <c r="EA2085" s="3"/>
      <c r="EB2085" s="3"/>
      <c r="EC2085" s="3"/>
      <c r="ED2085" s="3"/>
      <c r="EE2085" s="3"/>
      <c r="EF2085" s="3"/>
      <c r="EG2085" s="3"/>
      <c r="EH2085" s="3"/>
      <c r="EI2085" s="3"/>
      <c r="EJ2085" s="3"/>
      <c r="EK2085" s="3"/>
      <c r="EL2085" s="3"/>
      <c r="EM2085" s="3"/>
      <c r="EN2085" s="3"/>
    </row>
    <row r="2086" spans="1:144">
      <c r="A2086" s="3"/>
      <c r="B2086" s="3"/>
      <c r="C2086" s="3"/>
      <c r="D2086" s="3"/>
      <c r="E2086" s="3"/>
      <c r="F2086" s="3"/>
      <c r="G2086" s="3"/>
      <c r="H2086" s="3"/>
      <c r="J2086" s="3"/>
      <c r="K2086" s="3"/>
      <c r="L2086" s="3"/>
      <c r="N2086" s="3"/>
      <c r="O2086" s="284"/>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c r="DP2086" s="3"/>
      <c r="DQ2086" s="3"/>
      <c r="DR2086" s="3"/>
      <c r="DS2086" s="3"/>
      <c r="DT2086" s="3"/>
      <c r="DU2086" s="3"/>
      <c r="DV2086" s="3"/>
      <c r="DW2086" s="3"/>
      <c r="DX2086" s="3"/>
      <c r="DY2086" s="3"/>
      <c r="DZ2086" s="3"/>
      <c r="EA2086" s="3"/>
      <c r="EB2086" s="3"/>
      <c r="EC2086" s="3"/>
      <c r="ED2086" s="3"/>
      <c r="EE2086" s="3"/>
      <c r="EF2086" s="3"/>
      <c r="EG2086" s="3"/>
      <c r="EH2086" s="3"/>
      <c r="EI2086" s="3"/>
      <c r="EJ2086" s="3"/>
      <c r="EK2086" s="3"/>
      <c r="EL2086" s="3"/>
      <c r="EM2086" s="3"/>
      <c r="EN2086" s="3"/>
    </row>
    <row r="2087" spans="1:144">
      <c r="A2087" s="3"/>
      <c r="B2087" s="3"/>
      <c r="C2087" s="3"/>
      <c r="D2087" s="3"/>
      <c r="E2087" s="3"/>
      <c r="F2087" s="3"/>
      <c r="G2087" s="3"/>
      <c r="H2087" s="3"/>
      <c r="J2087" s="3"/>
      <c r="K2087" s="3"/>
      <c r="L2087" s="3"/>
      <c r="N2087" s="3"/>
      <c r="O2087" s="284"/>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c r="DP2087" s="3"/>
      <c r="DQ2087" s="3"/>
      <c r="DR2087" s="3"/>
      <c r="DS2087" s="3"/>
      <c r="DT2087" s="3"/>
      <c r="DU2087" s="3"/>
      <c r="DV2087" s="3"/>
      <c r="DW2087" s="3"/>
      <c r="DX2087" s="3"/>
      <c r="DY2087" s="3"/>
      <c r="DZ2087" s="3"/>
      <c r="EA2087" s="3"/>
      <c r="EB2087" s="3"/>
      <c r="EC2087" s="3"/>
      <c r="ED2087" s="3"/>
      <c r="EE2087" s="3"/>
      <c r="EF2087" s="3"/>
      <c r="EG2087" s="3"/>
      <c r="EH2087" s="3"/>
      <c r="EI2087" s="3"/>
      <c r="EJ2087" s="3"/>
      <c r="EK2087" s="3"/>
      <c r="EL2087" s="3"/>
      <c r="EM2087" s="3"/>
      <c r="EN2087" s="3"/>
    </row>
    <row r="2088" spans="1:144">
      <c r="A2088" s="3"/>
      <c r="B2088" s="3"/>
      <c r="C2088" s="3"/>
      <c r="D2088" s="3"/>
      <c r="E2088" s="3"/>
      <c r="F2088" s="3"/>
      <c r="G2088" s="3"/>
      <c r="H2088" s="3"/>
      <c r="J2088" s="3"/>
      <c r="K2088" s="3"/>
      <c r="L2088" s="3"/>
      <c r="N2088" s="3"/>
      <c r="O2088" s="284"/>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c r="DP2088" s="3"/>
      <c r="DQ2088" s="3"/>
      <c r="DR2088" s="3"/>
      <c r="DS2088" s="3"/>
      <c r="DT2088" s="3"/>
      <c r="DU2088" s="3"/>
      <c r="DV2088" s="3"/>
      <c r="DW2088" s="3"/>
      <c r="DX2088" s="3"/>
      <c r="DY2088" s="3"/>
      <c r="DZ2088" s="3"/>
      <c r="EA2088" s="3"/>
      <c r="EB2088" s="3"/>
      <c r="EC2088" s="3"/>
      <c r="ED2088" s="3"/>
      <c r="EE2088" s="3"/>
      <c r="EF2088" s="3"/>
      <c r="EG2088" s="3"/>
      <c r="EH2088" s="3"/>
      <c r="EI2088" s="3"/>
      <c r="EJ2088" s="3"/>
      <c r="EK2088" s="3"/>
      <c r="EL2088" s="3"/>
      <c r="EM2088" s="3"/>
      <c r="EN2088" s="3"/>
    </row>
    <row r="2089" spans="1:144">
      <c r="A2089" s="3"/>
      <c r="B2089" s="3"/>
      <c r="C2089" s="3"/>
      <c r="D2089" s="3"/>
      <c r="E2089" s="3"/>
      <c r="F2089" s="3"/>
      <c r="G2089" s="3"/>
      <c r="H2089" s="3"/>
      <c r="J2089" s="3"/>
      <c r="K2089" s="3"/>
      <c r="L2089" s="3"/>
      <c r="N2089" s="3"/>
      <c r="O2089" s="284"/>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c r="DP2089" s="3"/>
      <c r="DQ2089" s="3"/>
      <c r="DR2089" s="3"/>
      <c r="DS2089" s="3"/>
      <c r="DT2089" s="3"/>
      <c r="DU2089" s="3"/>
      <c r="DV2089" s="3"/>
      <c r="DW2089" s="3"/>
      <c r="DX2089" s="3"/>
      <c r="DY2089" s="3"/>
      <c r="DZ2089" s="3"/>
      <c r="EA2089" s="3"/>
      <c r="EB2089" s="3"/>
      <c r="EC2089" s="3"/>
      <c r="ED2089" s="3"/>
      <c r="EE2089" s="3"/>
      <c r="EF2089" s="3"/>
      <c r="EG2089" s="3"/>
      <c r="EH2089" s="3"/>
      <c r="EI2089" s="3"/>
      <c r="EJ2089" s="3"/>
      <c r="EK2089" s="3"/>
      <c r="EL2089" s="3"/>
      <c r="EM2089" s="3"/>
      <c r="EN2089" s="3"/>
    </row>
    <row r="2090" spans="1:144">
      <c r="A2090" s="3"/>
      <c r="B2090" s="3"/>
      <c r="C2090" s="3"/>
      <c r="D2090" s="3"/>
      <c r="E2090" s="3"/>
      <c r="F2090" s="3"/>
      <c r="G2090" s="3"/>
      <c r="H2090" s="3"/>
      <c r="J2090" s="3"/>
      <c r="K2090" s="3"/>
      <c r="L2090" s="3"/>
      <c r="N2090" s="3"/>
      <c r="O2090" s="284"/>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c r="DP2090" s="3"/>
      <c r="DQ2090" s="3"/>
      <c r="DR2090" s="3"/>
      <c r="DS2090" s="3"/>
      <c r="DT2090" s="3"/>
      <c r="DU2090" s="3"/>
      <c r="DV2090" s="3"/>
      <c r="DW2090" s="3"/>
      <c r="DX2090" s="3"/>
      <c r="DY2090" s="3"/>
      <c r="DZ2090" s="3"/>
      <c r="EA2090" s="3"/>
      <c r="EB2090" s="3"/>
      <c r="EC2090" s="3"/>
      <c r="ED2090" s="3"/>
      <c r="EE2090" s="3"/>
      <c r="EF2090" s="3"/>
      <c r="EG2090" s="3"/>
      <c r="EH2090" s="3"/>
      <c r="EI2090" s="3"/>
      <c r="EJ2090" s="3"/>
      <c r="EK2090" s="3"/>
      <c r="EL2090" s="3"/>
      <c r="EM2090" s="3"/>
      <c r="EN2090" s="3"/>
    </row>
    <row r="2091" spans="1:144">
      <c r="A2091" s="3"/>
      <c r="B2091" s="3"/>
      <c r="C2091" s="3"/>
      <c r="D2091" s="3"/>
      <c r="E2091" s="3"/>
      <c r="F2091" s="3"/>
      <c r="G2091" s="3"/>
      <c r="H2091" s="3"/>
      <c r="J2091" s="3"/>
      <c r="K2091" s="3"/>
      <c r="L2091" s="3"/>
      <c r="N2091" s="3"/>
      <c r="O2091" s="284"/>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c r="DP2091" s="3"/>
      <c r="DQ2091" s="3"/>
      <c r="DR2091" s="3"/>
      <c r="DS2091" s="3"/>
      <c r="DT2091" s="3"/>
      <c r="DU2091" s="3"/>
      <c r="DV2091" s="3"/>
      <c r="DW2091" s="3"/>
      <c r="DX2091" s="3"/>
      <c r="DY2091" s="3"/>
      <c r="DZ2091" s="3"/>
      <c r="EA2091" s="3"/>
      <c r="EB2091" s="3"/>
      <c r="EC2091" s="3"/>
      <c r="ED2091" s="3"/>
      <c r="EE2091" s="3"/>
      <c r="EF2091" s="3"/>
      <c r="EG2091" s="3"/>
      <c r="EH2091" s="3"/>
      <c r="EI2091" s="3"/>
      <c r="EJ2091" s="3"/>
      <c r="EK2091" s="3"/>
      <c r="EL2091" s="3"/>
      <c r="EM2091" s="3"/>
      <c r="EN2091" s="3"/>
    </row>
    <row r="2092" spans="1:144">
      <c r="A2092" s="3"/>
      <c r="B2092" s="3"/>
      <c r="C2092" s="3"/>
      <c r="D2092" s="3"/>
      <c r="E2092" s="3"/>
      <c r="F2092" s="3"/>
      <c r="G2092" s="3"/>
      <c r="H2092" s="3"/>
      <c r="J2092" s="3"/>
      <c r="K2092" s="3"/>
      <c r="L2092" s="3"/>
      <c r="N2092" s="3"/>
      <c r="O2092" s="284"/>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c r="DP2092" s="3"/>
      <c r="DQ2092" s="3"/>
      <c r="DR2092" s="3"/>
      <c r="DS2092" s="3"/>
      <c r="DT2092" s="3"/>
      <c r="DU2092" s="3"/>
      <c r="DV2092" s="3"/>
      <c r="DW2092" s="3"/>
      <c r="DX2092" s="3"/>
      <c r="DY2092" s="3"/>
      <c r="DZ2092" s="3"/>
      <c r="EA2092" s="3"/>
      <c r="EB2092" s="3"/>
      <c r="EC2092" s="3"/>
      <c r="ED2092" s="3"/>
      <c r="EE2092" s="3"/>
      <c r="EF2092" s="3"/>
      <c r="EG2092" s="3"/>
      <c r="EH2092" s="3"/>
      <c r="EI2092" s="3"/>
      <c r="EJ2092" s="3"/>
      <c r="EK2092" s="3"/>
      <c r="EL2092" s="3"/>
      <c r="EM2092" s="3"/>
      <c r="EN2092" s="3"/>
    </row>
    <row r="2093" spans="1:144">
      <c r="A2093" s="3"/>
      <c r="B2093" s="3"/>
      <c r="C2093" s="3"/>
      <c r="D2093" s="3"/>
      <c r="E2093" s="3"/>
      <c r="F2093" s="3"/>
      <c r="G2093" s="3"/>
      <c r="H2093" s="3"/>
      <c r="J2093" s="3"/>
      <c r="K2093" s="3"/>
      <c r="L2093" s="3"/>
      <c r="N2093" s="3"/>
      <c r="O2093" s="284"/>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c r="DP2093" s="3"/>
      <c r="DQ2093" s="3"/>
      <c r="DR2093" s="3"/>
      <c r="DS2093" s="3"/>
      <c r="DT2093" s="3"/>
      <c r="DU2093" s="3"/>
      <c r="DV2093" s="3"/>
      <c r="DW2093" s="3"/>
      <c r="DX2093" s="3"/>
      <c r="DY2093" s="3"/>
      <c r="DZ2093" s="3"/>
      <c r="EA2093" s="3"/>
      <c r="EB2093" s="3"/>
      <c r="EC2093" s="3"/>
      <c r="ED2093" s="3"/>
      <c r="EE2093" s="3"/>
      <c r="EF2093" s="3"/>
      <c r="EG2093" s="3"/>
      <c r="EH2093" s="3"/>
      <c r="EI2093" s="3"/>
      <c r="EJ2093" s="3"/>
      <c r="EK2093" s="3"/>
      <c r="EL2093" s="3"/>
      <c r="EM2093" s="3"/>
      <c r="EN2093" s="3"/>
    </row>
    <row r="2094" spans="1:144">
      <c r="A2094" s="3"/>
      <c r="B2094" s="3"/>
      <c r="C2094" s="3"/>
      <c r="D2094" s="3"/>
      <c r="E2094" s="3"/>
      <c r="F2094" s="3"/>
      <c r="G2094" s="3"/>
      <c r="H2094" s="3"/>
      <c r="J2094" s="3"/>
      <c r="K2094" s="3"/>
      <c r="L2094" s="3"/>
      <c r="N2094" s="3"/>
      <c r="O2094" s="284"/>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c r="DP2094" s="3"/>
      <c r="DQ2094" s="3"/>
      <c r="DR2094" s="3"/>
      <c r="DS2094" s="3"/>
      <c r="DT2094" s="3"/>
      <c r="DU2094" s="3"/>
      <c r="DV2094" s="3"/>
      <c r="DW2094" s="3"/>
      <c r="DX2094" s="3"/>
      <c r="DY2094" s="3"/>
      <c r="DZ2094" s="3"/>
      <c r="EA2094" s="3"/>
      <c r="EB2094" s="3"/>
      <c r="EC2094" s="3"/>
      <c r="ED2094" s="3"/>
      <c r="EE2094" s="3"/>
      <c r="EF2094" s="3"/>
      <c r="EG2094" s="3"/>
      <c r="EH2094" s="3"/>
      <c r="EI2094" s="3"/>
      <c r="EJ2094" s="3"/>
      <c r="EK2094" s="3"/>
      <c r="EL2094" s="3"/>
      <c r="EM2094" s="3"/>
      <c r="EN2094" s="3"/>
    </row>
    <row r="2095" spans="1:144">
      <c r="A2095" s="3"/>
      <c r="B2095" s="3"/>
      <c r="C2095" s="3"/>
      <c r="D2095" s="3"/>
      <c r="E2095" s="3"/>
      <c r="F2095" s="3"/>
      <c r="G2095" s="3"/>
      <c r="H2095" s="3"/>
      <c r="J2095" s="3"/>
      <c r="K2095" s="3"/>
      <c r="L2095" s="3"/>
      <c r="N2095" s="3"/>
      <c r="O2095" s="284"/>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c r="DP2095" s="3"/>
      <c r="DQ2095" s="3"/>
      <c r="DR2095" s="3"/>
      <c r="DS2095" s="3"/>
      <c r="DT2095" s="3"/>
      <c r="DU2095" s="3"/>
      <c r="DV2095" s="3"/>
      <c r="DW2095" s="3"/>
      <c r="DX2095" s="3"/>
      <c r="DY2095" s="3"/>
      <c r="DZ2095" s="3"/>
      <c r="EA2095" s="3"/>
      <c r="EB2095" s="3"/>
      <c r="EC2095" s="3"/>
      <c r="ED2095" s="3"/>
      <c r="EE2095" s="3"/>
      <c r="EF2095" s="3"/>
      <c r="EG2095" s="3"/>
      <c r="EH2095" s="3"/>
      <c r="EI2095" s="3"/>
      <c r="EJ2095" s="3"/>
      <c r="EK2095" s="3"/>
      <c r="EL2095" s="3"/>
      <c r="EM2095" s="3"/>
      <c r="EN2095" s="3"/>
    </row>
    <row r="2096" spans="1:144">
      <c r="A2096" s="3"/>
      <c r="B2096" s="3"/>
      <c r="C2096" s="3"/>
      <c r="D2096" s="3"/>
      <c r="E2096" s="3"/>
      <c r="F2096" s="3"/>
      <c r="G2096" s="3"/>
      <c r="H2096" s="3"/>
      <c r="J2096" s="3"/>
      <c r="K2096" s="3"/>
      <c r="L2096" s="3"/>
      <c r="N2096" s="3"/>
      <c r="O2096" s="284"/>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c r="DP2096" s="3"/>
      <c r="DQ2096" s="3"/>
      <c r="DR2096" s="3"/>
      <c r="DS2096" s="3"/>
      <c r="DT2096" s="3"/>
      <c r="DU2096" s="3"/>
      <c r="DV2096" s="3"/>
      <c r="DW2096" s="3"/>
      <c r="DX2096" s="3"/>
      <c r="DY2096" s="3"/>
      <c r="DZ2096" s="3"/>
      <c r="EA2096" s="3"/>
      <c r="EB2096" s="3"/>
      <c r="EC2096" s="3"/>
      <c r="ED2096" s="3"/>
      <c r="EE2096" s="3"/>
      <c r="EF2096" s="3"/>
      <c r="EG2096" s="3"/>
      <c r="EH2096" s="3"/>
      <c r="EI2096" s="3"/>
      <c r="EJ2096" s="3"/>
      <c r="EK2096" s="3"/>
      <c r="EL2096" s="3"/>
      <c r="EM2096" s="3"/>
      <c r="EN2096" s="3"/>
    </row>
    <row r="2097" spans="1:144">
      <c r="A2097" s="3"/>
      <c r="B2097" s="3"/>
      <c r="C2097" s="3"/>
      <c r="D2097" s="3"/>
      <c r="E2097" s="3"/>
      <c r="F2097" s="3"/>
      <c r="G2097" s="3"/>
      <c r="H2097" s="3"/>
      <c r="J2097" s="3"/>
      <c r="K2097" s="3"/>
      <c r="L2097" s="3"/>
      <c r="N2097" s="3"/>
      <c r="O2097" s="284"/>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c r="DP2097" s="3"/>
      <c r="DQ2097" s="3"/>
      <c r="DR2097" s="3"/>
      <c r="DS2097" s="3"/>
      <c r="DT2097" s="3"/>
      <c r="DU2097" s="3"/>
      <c r="DV2097" s="3"/>
      <c r="DW2097" s="3"/>
      <c r="DX2097" s="3"/>
      <c r="DY2097" s="3"/>
      <c r="DZ2097" s="3"/>
      <c r="EA2097" s="3"/>
      <c r="EB2097" s="3"/>
      <c r="EC2097" s="3"/>
      <c r="ED2097" s="3"/>
      <c r="EE2097" s="3"/>
      <c r="EF2097" s="3"/>
      <c r="EG2097" s="3"/>
      <c r="EH2097" s="3"/>
      <c r="EI2097" s="3"/>
      <c r="EJ2097" s="3"/>
      <c r="EK2097" s="3"/>
      <c r="EL2097" s="3"/>
      <c r="EM2097" s="3"/>
      <c r="EN2097" s="3"/>
    </row>
    <row r="2098" spans="1:144">
      <c r="A2098" s="3"/>
      <c r="B2098" s="3"/>
      <c r="C2098" s="3"/>
      <c r="D2098" s="3"/>
      <c r="E2098" s="3"/>
      <c r="F2098" s="3"/>
      <c r="G2098" s="3"/>
      <c r="H2098" s="3"/>
      <c r="J2098" s="3"/>
      <c r="K2098" s="3"/>
      <c r="L2098" s="3"/>
      <c r="N2098" s="3"/>
      <c r="O2098" s="284"/>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c r="DP2098" s="3"/>
      <c r="DQ2098" s="3"/>
      <c r="DR2098" s="3"/>
      <c r="DS2098" s="3"/>
      <c r="DT2098" s="3"/>
      <c r="DU2098" s="3"/>
      <c r="DV2098" s="3"/>
      <c r="DW2098" s="3"/>
      <c r="DX2098" s="3"/>
      <c r="DY2098" s="3"/>
      <c r="DZ2098" s="3"/>
      <c r="EA2098" s="3"/>
      <c r="EB2098" s="3"/>
      <c r="EC2098" s="3"/>
      <c r="ED2098" s="3"/>
      <c r="EE2098" s="3"/>
      <c r="EF2098" s="3"/>
      <c r="EG2098" s="3"/>
      <c r="EH2098" s="3"/>
      <c r="EI2098" s="3"/>
      <c r="EJ2098" s="3"/>
      <c r="EK2098" s="3"/>
      <c r="EL2098" s="3"/>
      <c r="EM2098" s="3"/>
      <c r="EN2098" s="3"/>
    </row>
    <row r="2099" spans="1:144">
      <c r="A2099" s="3"/>
      <c r="B2099" s="3"/>
      <c r="C2099" s="3"/>
      <c r="D2099" s="3"/>
      <c r="E2099" s="3"/>
      <c r="F2099" s="3"/>
      <c r="G2099" s="3"/>
      <c r="H2099" s="3"/>
      <c r="J2099" s="3"/>
      <c r="K2099" s="3"/>
      <c r="L2099" s="3"/>
      <c r="N2099" s="3"/>
      <c r="O2099" s="284"/>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c r="DP2099" s="3"/>
      <c r="DQ2099" s="3"/>
      <c r="DR2099" s="3"/>
      <c r="DS2099" s="3"/>
      <c r="DT2099" s="3"/>
      <c r="DU2099" s="3"/>
      <c r="DV2099" s="3"/>
      <c r="DW2099" s="3"/>
      <c r="DX2099" s="3"/>
      <c r="DY2099" s="3"/>
      <c r="DZ2099" s="3"/>
      <c r="EA2099" s="3"/>
      <c r="EB2099" s="3"/>
      <c r="EC2099" s="3"/>
      <c r="ED2099" s="3"/>
      <c r="EE2099" s="3"/>
      <c r="EF2099" s="3"/>
      <c r="EG2099" s="3"/>
      <c r="EH2099" s="3"/>
      <c r="EI2099" s="3"/>
      <c r="EJ2099" s="3"/>
      <c r="EK2099" s="3"/>
      <c r="EL2099" s="3"/>
      <c r="EM2099" s="3"/>
      <c r="EN2099" s="3"/>
    </row>
    <row r="2100" spans="1:144">
      <c r="A2100" s="3"/>
      <c r="B2100" s="3"/>
      <c r="C2100" s="3"/>
      <c r="D2100" s="3"/>
      <c r="E2100" s="3"/>
      <c r="F2100" s="3"/>
      <c r="G2100" s="3"/>
      <c r="H2100" s="3"/>
      <c r="J2100" s="3"/>
      <c r="K2100" s="3"/>
      <c r="L2100" s="3"/>
      <c r="N2100" s="3"/>
      <c r="O2100" s="284"/>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c r="DP2100" s="3"/>
      <c r="DQ2100" s="3"/>
      <c r="DR2100" s="3"/>
      <c r="DS2100" s="3"/>
      <c r="DT2100" s="3"/>
      <c r="DU2100" s="3"/>
      <c r="DV2100" s="3"/>
      <c r="DW2100" s="3"/>
      <c r="DX2100" s="3"/>
      <c r="DY2100" s="3"/>
      <c r="DZ2100" s="3"/>
      <c r="EA2100" s="3"/>
      <c r="EB2100" s="3"/>
      <c r="EC2100" s="3"/>
      <c r="ED2100" s="3"/>
      <c r="EE2100" s="3"/>
      <c r="EF2100" s="3"/>
      <c r="EG2100" s="3"/>
      <c r="EH2100" s="3"/>
      <c r="EI2100" s="3"/>
      <c r="EJ2100" s="3"/>
      <c r="EK2100" s="3"/>
      <c r="EL2100" s="3"/>
      <c r="EM2100" s="3"/>
      <c r="EN2100" s="3"/>
    </row>
    <row r="2101" spans="1:144">
      <c r="A2101" s="3"/>
      <c r="B2101" s="3"/>
      <c r="C2101" s="3"/>
      <c r="D2101" s="3"/>
      <c r="E2101" s="3"/>
      <c r="F2101" s="3"/>
      <c r="G2101" s="3"/>
      <c r="H2101" s="3"/>
      <c r="J2101" s="3"/>
      <c r="K2101" s="3"/>
      <c r="L2101" s="3"/>
      <c r="N2101" s="3"/>
      <c r="O2101" s="284"/>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c r="DP2101" s="3"/>
      <c r="DQ2101" s="3"/>
      <c r="DR2101" s="3"/>
      <c r="DS2101" s="3"/>
      <c r="DT2101" s="3"/>
      <c r="DU2101" s="3"/>
      <c r="DV2101" s="3"/>
      <c r="DW2101" s="3"/>
      <c r="DX2101" s="3"/>
      <c r="DY2101" s="3"/>
      <c r="DZ2101" s="3"/>
      <c r="EA2101" s="3"/>
      <c r="EB2101" s="3"/>
      <c r="EC2101" s="3"/>
      <c r="ED2101" s="3"/>
      <c r="EE2101" s="3"/>
      <c r="EF2101" s="3"/>
      <c r="EG2101" s="3"/>
      <c r="EH2101" s="3"/>
      <c r="EI2101" s="3"/>
      <c r="EJ2101" s="3"/>
      <c r="EK2101" s="3"/>
      <c r="EL2101" s="3"/>
      <c r="EM2101" s="3"/>
      <c r="EN2101" s="3"/>
    </row>
    <row r="2102" spans="1:144">
      <c r="A2102" s="3"/>
      <c r="B2102" s="3"/>
      <c r="C2102" s="3"/>
      <c r="D2102" s="3"/>
      <c r="E2102" s="3"/>
      <c r="F2102" s="3"/>
      <c r="G2102" s="3"/>
      <c r="H2102" s="3"/>
      <c r="J2102" s="3"/>
      <c r="K2102" s="3"/>
      <c r="L2102" s="3"/>
      <c r="N2102" s="3"/>
      <c r="O2102" s="284"/>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c r="DP2102" s="3"/>
      <c r="DQ2102" s="3"/>
      <c r="DR2102" s="3"/>
      <c r="DS2102" s="3"/>
      <c r="DT2102" s="3"/>
      <c r="DU2102" s="3"/>
      <c r="DV2102" s="3"/>
      <c r="DW2102" s="3"/>
      <c r="DX2102" s="3"/>
      <c r="DY2102" s="3"/>
      <c r="DZ2102" s="3"/>
      <c r="EA2102" s="3"/>
      <c r="EB2102" s="3"/>
      <c r="EC2102" s="3"/>
      <c r="ED2102" s="3"/>
      <c r="EE2102" s="3"/>
      <c r="EF2102" s="3"/>
      <c r="EG2102" s="3"/>
      <c r="EH2102" s="3"/>
      <c r="EI2102" s="3"/>
      <c r="EJ2102" s="3"/>
      <c r="EK2102" s="3"/>
      <c r="EL2102" s="3"/>
      <c r="EM2102" s="3"/>
      <c r="EN2102" s="3"/>
    </row>
    <row r="2103" spans="1:144">
      <c r="A2103" s="3"/>
      <c r="B2103" s="3"/>
      <c r="C2103" s="3"/>
      <c r="D2103" s="3"/>
      <c r="E2103" s="3"/>
      <c r="F2103" s="3"/>
      <c r="G2103" s="3"/>
      <c r="H2103" s="3"/>
      <c r="J2103" s="3"/>
      <c r="K2103" s="3"/>
      <c r="L2103" s="3"/>
      <c r="N2103" s="3"/>
      <c r="O2103" s="284"/>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c r="DP2103" s="3"/>
      <c r="DQ2103" s="3"/>
      <c r="DR2103" s="3"/>
      <c r="DS2103" s="3"/>
      <c r="DT2103" s="3"/>
      <c r="DU2103" s="3"/>
      <c r="DV2103" s="3"/>
      <c r="DW2103" s="3"/>
      <c r="DX2103" s="3"/>
      <c r="DY2103" s="3"/>
      <c r="DZ2103" s="3"/>
      <c r="EA2103" s="3"/>
      <c r="EB2103" s="3"/>
      <c r="EC2103" s="3"/>
      <c r="ED2103" s="3"/>
      <c r="EE2103" s="3"/>
      <c r="EF2103" s="3"/>
      <c r="EG2103" s="3"/>
      <c r="EH2103" s="3"/>
      <c r="EI2103" s="3"/>
      <c r="EJ2103" s="3"/>
      <c r="EK2103" s="3"/>
      <c r="EL2103" s="3"/>
      <c r="EM2103" s="3"/>
      <c r="EN2103" s="3"/>
    </row>
    <row r="2104" spans="1:144">
      <c r="A2104" s="3"/>
      <c r="B2104" s="3"/>
      <c r="C2104" s="3"/>
      <c r="D2104" s="3"/>
      <c r="E2104" s="3"/>
      <c r="F2104" s="3"/>
      <c r="G2104" s="3"/>
      <c r="H2104" s="3"/>
      <c r="J2104" s="3"/>
      <c r="K2104" s="3"/>
      <c r="L2104" s="3"/>
      <c r="N2104" s="3"/>
      <c r="O2104" s="284"/>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c r="DP2104" s="3"/>
      <c r="DQ2104" s="3"/>
      <c r="DR2104" s="3"/>
      <c r="DS2104" s="3"/>
      <c r="DT2104" s="3"/>
      <c r="DU2104" s="3"/>
      <c r="DV2104" s="3"/>
      <c r="DW2104" s="3"/>
      <c r="DX2104" s="3"/>
      <c r="DY2104" s="3"/>
      <c r="DZ2104" s="3"/>
      <c r="EA2104" s="3"/>
      <c r="EB2104" s="3"/>
      <c r="EC2104" s="3"/>
      <c r="ED2104" s="3"/>
      <c r="EE2104" s="3"/>
      <c r="EF2104" s="3"/>
      <c r="EG2104" s="3"/>
      <c r="EH2104" s="3"/>
      <c r="EI2104" s="3"/>
      <c r="EJ2104" s="3"/>
      <c r="EK2104" s="3"/>
      <c r="EL2104" s="3"/>
      <c r="EM2104" s="3"/>
      <c r="EN2104" s="3"/>
    </row>
    <row r="2105" spans="1:144">
      <c r="A2105" s="3"/>
      <c r="B2105" s="3"/>
      <c r="C2105" s="3"/>
      <c r="D2105" s="3"/>
      <c r="E2105" s="3"/>
      <c r="F2105" s="3"/>
      <c r="G2105" s="3"/>
      <c r="H2105" s="3"/>
      <c r="J2105" s="3"/>
      <c r="K2105" s="3"/>
      <c r="L2105" s="3"/>
      <c r="N2105" s="3"/>
      <c r="O2105" s="284"/>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c r="DP2105" s="3"/>
      <c r="DQ2105" s="3"/>
      <c r="DR2105" s="3"/>
      <c r="DS2105" s="3"/>
      <c r="DT2105" s="3"/>
      <c r="DU2105" s="3"/>
      <c r="DV2105" s="3"/>
      <c r="DW2105" s="3"/>
      <c r="DX2105" s="3"/>
      <c r="DY2105" s="3"/>
      <c r="DZ2105" s="3"/>
      <c r="EA2105" s="3"/>
      <c r="EB2105" s="3"/>
      <c r="EC2105" s="3"/>
      <c r="ED2105" s="3"/>
      <c r="EE2105" s="3"/>
      <c r="EF2105" s="3"/>
      <c r="EG2105" s="3"/>
      <c r="EH2105" s="3"/>
      <c r="EI2105" s="3"/>
      <c r="EJ2105" s="3"/>
      <c r="EK2105" s="3"/>
      <c r="EL2105" s="3"/>
      <c r="EM2105" s="3"/>
      <c r="EN2105" s="3"/>
    </row>
    <row r="2106" spans="1:144">
      <c r="A2106" s="3"/>
      <c r="B2106" s="3"/>
      <c r="C2106" s="3"/>
      <c r="D2106" s="3"/>
      <c r="E2106" s="3"/>
      <c r="F2106" s="3"/>
      <c r="G2106" s="3"/>
      <c r="H2106" s="3"/>
      <c r="J2106" s="3"/>
      <c r="K2106" s="3"/>
      <c r="L2106" s="3"/>
      <c r="N2106" s="3"/>
      <c r="O2106" s="284"/>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c r="DP2106" s="3"/>
      <c r="DQ2106" s="3"/>
      <c r="DR2106" s="3"/>
      <c r="DS2106" s="3"/>
      <c r="DT2106" s="3"/>
      <c r="DU2106" s="3"/>
      <c r="DV2106" s="3"/>
      <c r="DW2106" s="3"/>
      <c r="DX2106" s="3"/>
      <c r="DY2106" s="3"/>
      <c r="DZ2106" s="3"/>
      <c r="EA2106" s="3"/>
      <c r="EB2106" s="3"/>
      <c r="EC2106" s="3"/>
      <c r="ED2106" s="3"/>
      <c r="EE2106" s="3"/>
      <c r="EF2106" s="3"/>
      <c r="EG2106" s="3"/>
      <c r="EH2106" s="3"/>
      <c r="EI2106" s="3"/>
      <c r="EJ2106" s="3"/>
      <c r="EK2106" s="3"/>
      <c r="EL2106" s="3"/>
      <c r="EM2106" s="3"/>
      <c r="EN2106" s="3"/>
    </row>
    <row r="2107" spans="1:144">
      <c r="A2107" s="3"/>
      <c r="B2107" s="3"/>
      <c r="C2107" s="3"/>
      <c r="D2107" s="3"/>
      <c r="E2107" s="3"/>
      <c r="F2107" s="3"/>
      <c r="G2107" s="3"/>
      <c r="H2107" s="3"/>
      <c r="J2107" s="3"/>
      <c r="K2107" s="3"/>
      <c r="L2107" s="3"/>
      <c r="N2107" s="3"/>
      <c r="O2107" s="284"/>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3"/>
      <c r="CY2107" s="3"/>
      <c r="CZ2107" s="3"/>
      <c r="DA2107" s="3"/>
      <c r="DB2107" s="3"/>
      <c r="DC2107" s="3"/>
      <c r="DD2107" s="3"/>
      <c r="DE2107" s="3"/>
      <c r="DF2107" s="3"/>
      <c r="DG2107" s="3"/>
      <c r="DH2107" s="3"/>
      <c r="DI2107" s="3"/>
      <c r="DJ2107" s="3"/>
      <c r="DK2107" s="3"/>
      <c r="DL2107" s="3"/>
      <c r="DM2107" s="3"/>
      <c r="DN2107" s="3"/>
      <c r="DO2107" s="3"/>
      <c r="DP2107" s="3"/>
      <c r="DQ2107" s="3"/>
      <c r="DR2107" s="3"/>
      <c r="DS2107" s="3"/>
      <c r="DT2107" s="3"/>
      <c r="DU2107" s="3"/>
      <c r="DV2107" s="3"/>
      <c r="DW2107" s="3"/>
      <c r="DX2107" s="3"/>
      <c r="DY2107" s="3"/>
      <c r="DZ2107" s="3"/>
      <c r="EA2107" s="3"/>
      <c r="EB2107" s="3"/>
      <c r="EC2107" s="3"/>
      <c r="ED2107" s="3"/>
      <c r="EE2107" s="3"/>
      <c r="EF2107" s="3"/>
      <c r="EG2107" s="3"/>
      <c r="EH2107" s="3"/>
      <c r="EI2107" s="3"/>
      <c r="EJ2107" s="3"/>
      <c r="EK2107" s="3"/>
      <c r="EL2107" s="3"/>
      <c r="EM2107" s="3"/>
      <c r="EN2107" s="3"/>
    </row>
    <row r="2108" spans="1:144">
      <c r="A2108" s="3"/>
      <c r="B2108" s="3"/>
      <c r="C2108" s="3"/>
      <c r="D2108" s="3"/>
      <c r="E2108" s="3"/>
      <c r="F2108" s="3"/>
      <c r="G2108" s="3"/>
      <c r="H2108" s="3"/>
      <c r="J2108" s="3"/>
      <c r="K2108" s="3"/>
      <c r="L2108" s="3"/>
      <c r="N2108" s="3"/>
      <c r="O2108" s="284"/>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3"/>
      <c r="CY2108" s="3"/>
      <c r="CZ2108" s="3"/>
      <c r="DA2108" s="3"/>
      <c r="DB2108" s="3"/>
      <c r="DC2108" s="3"/>
      <c r="DD2108" s="3"/>
      <c r="DE2108" s="3"/>
      <c r="DF2108" s="3"/>
      <c r="DG2108" s="3"/>
      <c r="DH2108" s="3"/>
      <c r="DI2108" s="3"/>
      <c r="DJ2108" s="3"/>
      <c r="DK2108" s="3"/>
      <c r="DL2108" s="3"/>
      <c r="DM2108" s="3"/>
      <c r="DN2108" s="3"/>
      <c r="DO2108" s="3"/>
      <c r="DP2108" s="3"/>
      <c r="DQ2108" s="3"/>
      <c r="DR2108" s="3"/>
      <c r="DS2108" s="3"/>
      <c r="DT2108" s="3"/>
      <c r="DU2108" s="3"/>
      <c r="DV2108" s="3"/>
      <c r="DW2108" s="3"/>
      <c r="DX2108" s="3"/>
      <c r="DY2108" s="3"/>
      <c r="DZ2108" s="3"/>
      <c r="EA2108" s="3"/>
      <c r="EB2108" s="3"/>
      <c r="EC2108" s="3"/>
      <c r="ED2108" s="3"/>
      <c r="EE2108" s="3"/>
      <c r="EF2108" s="3"/>
      <c r="EG2108" s="3"/>
      <c r="EH2108" s="3"/>
      <c r="EI2108" s="3"/>
      <c r="EJ2108" s="3"/>
      <c r="EK2108" s="3"/>
      <c r="EL2108" s="3"/>
      <c r="EM2108" s="3"/>
      <c r="EN2108" s="3"/>
    </row>
    <row r="2109" spans="1:144">
      <c r="A2109" s="3"/>
      <c r="B2109" s="3"/>
      <c r="C2109" s="3"/>
      <c r="D2109" s="3"/>
      <c r="E2109" s="3"/>
      <c r="F2109" s="3"/>
      <c r="G2109" s="3"/>
      <c r="H2109" s="3"/>
      <c r="J2109" s="3"/>
      <c r="K2109" s="3"/>
      <c r="L2109" s="3"/>
      <c r="N2109" s="3"/>
      <c r="O2109" s="284"/>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3"/>
      <c r="CY2109" s="3"/>
      <c r="CZ2109" s="3"/>
      <c r="DA2109" s="3"/>
      <c r="DB2109" s="3"/>
      <c r="DC2109" s="3"/>
      <c r="DD2109" s="3"/>
      <c r="DE2109" s="3"/>
      <c r="DF2109" s="3"/>
      <c r="DG2109" s="3"/>
      <c r="DH2109" s="3"/>
      <c r="DI2109" s="3"/>
      <c r="DJ2109" s="3"/>
      <c r="DK2109" s="3"/>
      <c r="DL2109" s="3"/>
      <c r="DM2109" s="3"/>
      <c r="DN2109" s="3"/>
      <c r="DO2109" s="3"/>
      <c r="DP2109" s="3"/>
      <c r="DQ2109" s="3"/>
      <c r="DR2109" s="3"/>
      <c r="DS2109" s="3"/>
      <c r="DT2109" s="3"/>
      <c r="DU2109" s="3"/>
      <c r="DV2109" s="3"/>
      <c r="DW2109" s="3"/>
      <c r="DX2109" s="3"/>
      <c r="DY2109" s="3"/>
      <c r="DZ2109" s="3"/>
      <c r="EA2109" s="3"/>
      <c r="EB2109" s="3"/>
      <c r="EC2109" s="3"/>
      <c r="ED2109" s="3"/>
      <c r="EE2109" s="3"/>
      <c r="EF2109" s="3"/>
      <c r="EG2109" s="3"/>
      <c r="EH2109" s="3"/>
      <c r="EI2109" s="3"/>
      <c r="EJ2109" s="3"/>
      <c r="EK2109" s="3"/>
      <c r="EL2109" s="3"/>
      <c r="EM2109" s="3"/>
      <c r="EN2109" s="3"/>
    </row>
    <row r="2110" spans="1:144">
      <c r="A2110" s="3"/>
      <c r="B2110" s="3"/>
      <c r="C2110" s="3"/>
      <c r="D2110" s="3"/>
      <c r="E2110" s="3"/>
      <c r="F2110" s="3"/>
      <c r="G2110" s="3"/>
      <c r="H2110" s="3"/>
      <c r="J2110" s="3"/>
      <c r="K2110" s="3"/>
      <c r="L2110" s="3"/>
      <c r="N2110" s="3"/>
      <c r="O2110" s="284"/>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3"/>
      <c r="CY2110" s="3"/>
      <c r="CZ2110" s="3"/>
      <c r="DA2110" s="3"/>
      <c r="DB2110" s="3"/>
      <c r="DC2110" s="3"/>
      <c r="DD2110" s="3"/>
      <c r="DE2110" s="3"/>
      <c r="DF2110" s="3"/>
      <c r="DG2110" s="3"/>
      <c r="DH2110" s="3"/>
      <c r="DI2110" s="3"/>
      <c r="DJ2110" s="3"/>
      <c r="DK2110" s="3"/>
      <c r="DL2110" s="3"/>
      <c r="DM2110" s="3"/>
      <c r="DN2110" s="3"/>
      <c r="DO2110" s="3"/>
      <c r="DP2110" s="3"/>
      <c r="DQ2110" s="3"/>
      <c r="DR2110" s="3"/>
      <c r="DS2110" s="3"/>
      <c r="DT2110" s="3"/>
      <c r="DU2110" s="3"/>
      <c r="DV2110" s="3"/>
      <c r="DW2110" s="3"/>
      <c r="DX2110" s="3"/>
      <c r="DY2110" s="3"/>
      <c r="DZ2110" s="3"/>
      <c r="EA2110" s="3"/>
      <c r="EB2110" s="3"/>
      <c r="EC2110" s="3"/>
      <c r="ED2110" s="3"/>
      <c r="EE2110" s="3"/>
      <c r="EF2110" s="3"/>
      <c r="EG2110" s="3"/>
      <c r="EH2110" s="3"/>
      <c r="EI2110" s="3"/>
      <c r="EJ2110" s="3"/>
      <c r="EK2110" s="3"/>
      <c r="EL2110" s="3"/>
      <c r="EM2110" s="3"/>
      <c r="EN2110" s="3"/>
    </row>
    <row r="2111" spans="1:144">
      <c r="A2111" s="3"/>
      <c r="B2111" s="3"/>
      <c r="C2111" s="3"/>
      <c r="D2111" s="3"/>
      <c r="E2111" s="3"/>
      <c r="F2111" s="3"/>
      <c r="G2111" s="3"/>
      <c r="H2111" s="3"/>
      <c r="J2111" s="3"/>
      <c r="K2111" s="3"/>
      <c r="L2111" s="3"/>
      <c r="N2111" s="3"/>
      <c r="O2111" s="284"/>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row>
    <row r="2112" spans="1:144">
      <c r="A2112" s="3"/>
      <c r="B2112" s="3"/>
      <c r="C2112" s="3"/>
      <c r="D2112" s="3"/>
      <c r="E2112" s="3"/>
      <c r="F2112" s="3"/>
      <c r="G2112" s="3"/>
      <c r="H2112" s="3"/>
      <c r="J2112" s="3"/>
      <c r="K2112" s="3"/>
      <c r="L2112" s="3"/>
      <c r="N2112" s="3"/>
      <c r="O2112" s="284"/>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row>
    <row r="2113" spans="1:144">
      <c r="A2113" s="3"/>
      <c r="B2113" s="3"/>
      <c r="C2113" s="3"/>
      <c r="D2113" s="3"/>
      <c r="E2113" s="3"/>
      <c r="F2113" s="3"/>
      <c r="G2113" s="3"/>
      <c r="H2113" s="3"/>
      <c r="J2113" s="3"/>
      <c r="K2113" s="3"/>
      <c r="L2113" s="3"/>
      <c r="N2113" s="3"/>
      <c r="O2113" s="284"/>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row>
    <row r="2114" spans="1:144">
      <c r="A2114" s="3"/>
      <c r="B2114" s="3"/>
      <c r="C2114" s="3"/>
      <c r="D2114" s="3"/>
      <c r="E2114" s="3"/>
      <c r="F2114" s="3"/>
      <c r="G2114" s="3"/>
      <c r="H2114" s="3"/>
      <c r="J2114" s="3"/>
      <c r="K2114" s="3"/>
      <c r="L2114" s="3"/>
      <c r="N2114" s="3"/>
      <c r="O2114" s="284"/>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c r="DP2114" s="3"/>
      <c r="DQ2114" s="3"/>
      <c r="DR2114" s="3"/>
      <c r="DS2114" s="3"/>
      <c r="DT2114" s="3"/>
      <c r="DU2114" s="3"/>
      <c r="DV2114" s="3"/>
      <c r="DW2114" s="3"/>
      <c r="DX2114" s="3"/>
      <c r="DY2114" s="3"/>
      <c r="DZ2114" s="3"/>
      <c r="EA2114" s="3"/>
      <c r="EB2114" s="3"/>
      <c r="EC2114" s="3"/>
      <c r="ED2114" s="3"/>
      <c r="EE2114" s="3"/>
      <c r="EF2114" s="3"/>
      <c r="EG2114" s="3"/>
      <c r="EH2114" s="3"/>
      <c r="EI2114" s="3"/>
      <c r="EJ2114" s="3"/>
      <c r="EK2114" s="3"/>
      <c r="EL2114" s="3"/>
      <c r="EM2114" s="3"/>
      <c r="EN2114" s="3"/>
    </row>
    <row r="2115" spans="1:144">
      <c r="A2115" s="3"/>
      <c r="B2115" s="3"/>
      <c r="C2115" s="3"/>
      <c r="D2115" s="3"/>
      <c r="E2115" s="3"/>
      <c r="F2115" s="3"/>
      <c r="G2115" s="3"/>
      <c r="H2115" s="3"/>
      <c r="J2115" s="3"/>
      <c r="K2115" s="3"/>
      <c r="L2115" s="3"/>
      <c r="N2115" s="3"/>
      <c r="O2115" s="284"/>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c r="DP2115" s="3"/>
      <c r="DQ2115" s="3"/>
      <c r="DR2115" s="3"/>
      <c r="DS2115" s="3"/>
      <c r="DT2115" s="3"/>
      <c r="DU2115" s="3"/>
      <c r="DV2115" s="3"/>
      <c r="DW2115" s="3"/>
      <c r="DX2115" s="3"/>
      <c r="DY2115" s="3"/>
      <c r="DZ2115" s="3"/>
      <c r="EA2115" s="3"/>
      <c r="EB2115" s="3"/>
      <c r="EC2115" s="3"/>
      <c r="ED2115" s="3"/>
      <c r="EE2115" s="3"/>
      <c r="EF2115" s="3"/>
      <c r="EG2115" s="3"/>
      <c r="EH2115" s="3"/>
      <c r="EI2115" s="3"/>
      <c r="EJ2115" s="3"/>
      <c r="EK2115" s="3"/>
      <c r="EL2115" s="3"/>
      <c r="EM2115" s="3"/>
      <c r="EN2115" s="3"/>
    </row>
    <row r="2116" spans="1:144">
      <c r="A2116" s="3"/>
      <c r="B2116" s="3"/>
      <c r="C2116" s="3"/>
      <c r="D2116" s="3"/>
      <c r="E2116" s="3"/>
      <c r="F2116" s="3"/>
      <c r="G2116" s="3"/>
      <c r="H2116" s="3"/>
      <c r="J2116" s="3"/>
      <c r="K2116" s="3"/>
      <c r="L2116" s="3"/>
      <c r="N2116" s="3"/>
      <c r="O2116" s="284"/>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c r="DP2116" s="3"/>
      <c r="DQ2116" s="3"/>
      <c r="DR2116" s="3"/>
      <c r="DS2116" s="3"/>
      <c r="DT2116" s="3"/>
      <c r="DU2116" s="3"/>
      <c r="DV2116" s="3"/>
      <c r="DW2116" s="3"/>
      <c r="DX2116" s="3"/>
      <c r="DY2116" s="3"/>
      <c r="DZ2116" s="3"/>
      <c r="EA2116" s="3"/>
      <c r="EB2116" s="3"/>
      <c r="EC2116" s="3"/>
      <c r="ED2116" s="3"/>
      <c r="EE2116" s="3"/>
      <c r="EF2116" s="3"/>
      <c r="EG2116" s="3"/>
      <c r="EH2116" s="3"/>
      <c r="EI2116" s="3"/>
      <c r="EJ2116" s="3"/>
      <c r="EK2116" s="3"/>
      <c r="EL2116" s="3"/>
      <c r="EM2116" s="3"/>
      <c r="EN2116" s="3"/>
    </row>
    <row r="2117" spans="1:144">
      <c r="A2117" s="3"/>
      <c r="B2117" s="3"/>
      <c r="C2117" s="3"/>
      <c r="D2117" s="3"/>
      <c r="E2117" s="3"/>
      <c r="F2117" s="3"/>
      <c r="G2117" s="3"/>
      <c r="H2117" s="3"/>
      <c r="J2117" s="3"/>
      <c r="K2117" s="3"/>
      <c r="L2117" s="3"/>
      <c r="N2117" s="3"/>
      <c r="O2117" s="284"/>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c r="CL2117" s="3"/>
      <c r="CM2117" s="3"/>
      <c r="CN2117" s="3"/>
      <c r="CO2117" s="3"/>
      <c r="CP2117" s="3"/>
      <c r="CQ2117" s="3"/>
      <c r="CR2117" s="3"/>
      <c r="CS2117" s="3"/>
      <c r="CT2117" s="3"/>
      <c r="CU2117" s="3"/>
      <c r="CV2117" s="3"/>
      <c r="CW2117" s="3"/>
      <c r="CX2117" s="3"/>
      <c r="CY2117" s="3"/>
      <c r="CZ2117" s="3"/>
      <c r="DA2117" s="3"/>
      <c r="DB2117" s="3"/>
      <c r="DC2117" s="3"/>
      <c r="DD2117" s="3"/>
      <c r="DE2117" s="3"/>
      <c r="DF2117" s="3"/>
      <c r="DG2117" s="3"/>
      <c r="DH2117" s="3"/>
      <c r="DI2117" s="3"/>
      <c r="DJ2117" s="3"/>
      <c r="DK2117" s="3"/>
      <c r="DL2117" s="3"/>
      <c r="DM2117" s="3"/>
      <c r="DN2117" s="3"/>
      <c r="DO2117" s="3"/>
      <c r="DP2117" s="3"/>
      <c r="DQ2117" s="3"/>
      <c r="DR2117" s="3"/>
      <c r="DS2117" s="3"/>
      <c r="DT2117" s="3"/>
      <c r="DU2117" s="3"/>
      <c r="DV2117" s="3"/>
      <c r="DW2117" s="3"/>
      <c r="DX2117" s="3"/>
      <c r="DY2117" s="3"/>
      <c r="DZ2117" s="3"/>
      <c r="EA2117" s="3"/>
      <c r="EB2117" s="3"/>
      <c r="EC2117" s="3"/>
      <c r="ED2117" s="3"/>
      <c r="EE2117" s="3"/>
      <c r="EF2117" s="3"/>
      <c r="EG2117" s="3"/>
      <c r="EH2117" s="3"/>
      <c r="EI2117" s="3"/>
      <c r="EJ2117" s="3"/>
      <c r="EK2117" s="3"/>
      <c r="EL2117" s="3"/>
      <c r="EM2117" s="3"/>
      <c r="EN2117" s="3"/>
    </row>
    <row r="2118" spans="1:144">
      <c r="A2118" s="3"/>
      <c r="B2118" s="3"/>
      <c r="C2118" s="3"/>
      <c r="D2118" s="3"/>
      <c r="E2118" s="3"/>
      <c r="F2118" s="3"/>
      <c r="G2118" s="3"/>
      <c r="H2118" s="3"/>
      <c r="J2118" s="3"/>
      <c r="K2118" s="3"/>
      <c r="L2118" s="3"/>
      <c r="N2118" s="3"/>
      <c r="O2118" s="284"/>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c r="CL2118" s="3"/>
      <c r="CM2118" s="3"/>
      <c r="CN2118" s="3"/>
      <c r="CO2118" s="3"/>
      <c r="CP2118" s="3"/>
      <c r="CQ2118" s="3"/>
      <c r="CR2118" s="3"/>
      <c r="CS2118" s="3"/>
      <c r="CT2118" s="3"/>
      <c r="CU2118" s="3"/>
      <c r="CV2118" s="3"/>
      <c r="CW2118" s="3"/>
      <c r="CX2118" s="3"/>
      <c r="CY2118" s="3"/>
      <c r="CZ2118" s="3"/>
      <c r="DA2118" s="3"/>
      <c r="DB2118" s="3"/>
      <c r="DC2118" s="3"/>
      <c r="DD2118" s="3"/>
      <c r="DE2118" s="3"/>
      <c r="DF2118" s="3"/>
      <c r="DG2118" s="3"/>
      <c r="DH2118" s="3"/>
      <c r="DI2118" s="3"/>
      <c r="DJ2118" s="3"/>
      <c r="DK2118" s="3"/>
      <c r="DL2118" s="3"/>
      <c r="DM2118" s="3"/>
      <c r="DN2118" s="3"/>
      <c r="DO2118" s="3"/>
      <c r="DP2118" s="3"/>
      <c r="DQ2118" s="3"/>
      <c r="DR2118" s="3"/>
      <c r="DS2118" s="3"/>
      <c r="DT2118" s="3"/>
      <c r="DU2118" s="3"/>
      <c r="DV2118" s="3"/>
      <c r="DW2118" s="3"/>
      <c r="DX2118" s="3"/>
      <c r="DY2118" s="3"/>
      <c r="DZ2118" s="3"/>
      <c r="EA2118" s="3"/>
      <c r="EB2118" s="3"/>
      <c r="EC2118" s="3"/>
      <c r="ED2118" s="3"/>
      <c r="EE2118" s="3"/>
      <c r="EF2118" s="3"/>
      <c r="EG2118" s="3"/>
      <c r="EH2118" s="3"/>
      <c r="EI2118" s="3"/>
      <c r="EJ2118" s="3"/>
      <c r="EK2118" s="3"/>
      <c r="EL2118" s="3"/>
      <c r="EM2118" s="3"/>
      <c r="EN2118" s="3"/>
    </row>
    <row r="2119" spans="1:144">
      <c r="A2119" s="3"/>
      <c r="B2119" s="3"/>
      <c r="C2119" s="3"/>
      <c r="D2119" s="3"/>
      <c r="E2119" s="3"/>
      <c r="F2119" s="3"/>
      <c r="G2119" s="3"/>
      <c r="H2119" s="3"/>
      <c r="J2119" s="3"/>
      <c r="K2119" s="3"/>
      <c r="L2119" s="3"/>
      <c r="N2119" s="3"/>
      <c r="O2119" s="284"/>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c r="CL2119" s="3"/>
      <c r="CM2119" s="3"/>
      <c r="CN2119" s="3"/>
      <c r="CO2119" s="3"/>
      <c r="CP2119" s="3"/>
      <c r="CQ2119" s="3"/>
      <c r="CR2119" s="3"/>
      <c r="CS2119" s="3"/>
      <c r="CT2119" s="3"/>
      <c r="CU2119" s="3"/>
      <c r="CV2119" s="3"/>
      <c r="CW2119" s="3"/>
      <c r="CX2119" s="3"/>
      <c r="CY2119" s="3"/>
      <c r="CZ2119" s="3"/>
      <c r="DA2119" s="3"/>
      <c r="DB2119" s="3"/>
      <c r="DC2119" s="3"/>
      <c r="DD2119" s="3"/>
      <c r="DE2119" s="3"/>
      <c r="DF2119" s="3"/>
      <c r="DG2119" s="3"/>
      <c r="DH2119" s="3"/>
      <c r="DI2119" s="3"/>
      <c r="DJ2119" s="3"/>
      <c r="DK2119" s="3"/>
      <c r="DL2119" s="3"/>
      <c r="DM2119" s="3"/>
      <c r="DN2119" s="3"/>
      <c r="DO2119" s="3"/>
      <c r="DP2119" s="3"/>
      <c r="DQ2119" s="3"/>
      <c r="DR2119" s="3"/>
      <c r="DS2119" s="3"/>
      <c r="DT2119" s="3"/>
      <c r="DU2119" s="3"/>
      <c r="DV2119" s="3"/>
      <c r="DW2119" s="3"/>
      <c r="DX2119" s="3"/>
      <c r="DY2119" s="3"/>
      <c r="DZ2119" s="3"/>
      <c r="EA2119" s="3"/>
      <c r="EB2119" s="3"/>
      <c r="EC2119" s="3"/>
      <c r="ED2119" s="3"/>
      <c r="EE2119" s="3"/>
      <c r="EF2119" s="3"/>
      <c r="EG2119" s="3"/>
      <c r="EH2119" s="3"/>
      <c r="EI2119" s="3"/>
      <c r="EJ2119" s="3"/>
      <c r="EK2119" s="3"/>
      <c r="EL2119" s="3"/>
      <c r="EM2119" s="3"/>
      <c r="EN2119" s="3"/>
    </row>
    <row r="2120" spans="1:144">
      <c r="A2120" s="3"/>
      <c r="B2120" s="3"/>
      <c r="C2120" s="3"/>
      <c r="D2120" s="3"/>
      <c r="E2120" s="3"/>
      <c r="F2120" s="3"/>
      <c r="G2120" s="3"/>
      <c r="H2120" s="3"/>
      <c r="J2120" s="3"/>
      <c r="K2120" s="3"/>
      <c r="L2120" s="3"/>
      <c r="N2120" s="3"/>
      <c r="O2120" s="284"/>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c r="CL2120" s="3"/>
      <c r="CM2120" s="3"/>
      <c r="CN2120" s="3"/>
      <c r="CO2120" s="3"/>
      <c r="CP2120" s="3"/>
      <c r="CQ2120" s="3"/>
      <c r="CR2120" s="3"/>
      <c r="CS2120" s="3"/>
      <c r="CT2120" s="3"/>
      <c r="CU2120" s="3"/>
      <c r="CV2120" s="3"/>
      <c r="CW2120" s="3"/>
      <c r="CX2120" s="3"/>
      <c r="CY2120" s="3"/>
      <c r="CZ2120" s="3"/>
      <c r="DA2120" s="3"/>
      <c r="DB2120" s="3"/>
      <c r="DC2120" s="3"/>
      <c r="DD2120" s="3"/>
      <c r="DE2120" s="3"/>
      <c r="DF2120" s="3"/>
      <c r="DG2120" s="3"/>
      <c r="DH2120" s="3"/>
      <c r="DI2120" s="3"/>
      <c r="DJ2120" s="3"/>
      <c r="DK2120" s="3"/>
      <c r="DL2120" s="3"/>
      <c r="DM2120" s="3"/>
      <c r="DN2120" s="3"/>
      <c r="DO2120" s="3"/>
      <c r="DP2120" s="3"/>
      <c r="DQ2120" s="3"/>
      <c r="DR2120" s="3"/>
      <c r="DS2120" s="3"/>
      <c r="DT2120" s="3"/>
      <c r="DU2120" s="3"/>
      <c r="DV2120" s="3"/>
      <c r="DW2120" s="3"/>
      <c r="DX2120" s="3"/>
      <c r="DY2120" s="3"/>
      <c r="DZ2120" s="3"/>
      <c r="EA2120" s="3"/>
      <c r="EB2120" s="3"/>
      <c r="EC2120" s="3"/>
      <c r="ED2120" s="3"/>
      <c r="EE2120" s="3"/>
      <c r="EF2120" s="3"/>
      <c r="EG2120" s="3"/>
      <c r="EH2120" s="3"/>
      <c r="EI2120" s="3"/>
      <c r="EJ2120" s="3"/>
      <c r="EK2120" s="3"/>
      <c r="EL2120" s="3"/>
      <c r="EM2120" s="3"/>
      <c r="EN2120" s="3"/>
    </row>
    <row r="2121" spans="1:144">
      <c r="A2121" s="3"/>
      <c r="B2121" s="3"/>
      <c r="C2121" s="3"/>
      <c r="D2121" s="3"/>
      <c r="E2121" s="3"/>
      <c r="F2121" s="3"/>
      <c r="G2121" s="3"/>
      <c r="H2121" s="3"/>
      <c r="J2121" s="3"/>
      <c r="K2121" s="3"/>
      <c r="L2121" s="3"/>
      <c r="N2121" s="3"/>
      <c r="O2121" s="284"/>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c r="CL2121" s="3"/>
      <c r="CM2121" s="3"/>
      <c r="CN2121" s="3"/>
      <c r="CO2121" s="3"/>
      <c r="CP2121" s="3"/>
      <c r="CQ2121" s="3"/>
      <c r="CR2121" s="3"/>
      <c r="CS2121" s="3"/>
      <c r="CT2121" s="3"/>
      <c r="CU2121" s="3"/>
      <c r="CV2121" s="3"/>
      <c r="CW2121" s="3"/>
      <c r="CX2121" s="3"/>
      <c r="CY2121" s="3"/>
      <c r="CZ2121" s="3"/>
      <c r="DA2121" s="3"/>
      <c r="DB2121" s="3"/>
      <c r="DC2121" s="3"/>
      <c r="DD2121" s="3"/>
      <c r="DE2121" s="3"/>
      <c r="DF2121" s="3"/>
      <c r="DG2121" s="3"/>
      <c r="DH2121" s="3"/>
      <c r="DI2121" s="3"/>
      <c r="DJ2121" s="3"/>
      <c r="DK2121" s="3"/>
      <c r="DL2121" s="3"/>
      <c r="DM2121" s="3"/>
      <c r="DN2121" s="3"/>
      <c r="DO2121" s="3"/>
      <c r="DP2121" s="3"/>
      <c r="DQ2121" s="3"/>
      <c r="DR2121" s="3"/>
      <c r="DS2121" s="3"/>
      <c r="DT2121" s="3"/>
      <c r="DU2121" s="3"/>
      <c r="DV2121" s="3"/>
      <c r="DW2121" s="3"/>
      <c r="DX2121" s="3"/>
      <c r="DY2121" s="3"/>
      <c r="DZ2121" s="3"/>
      <c r="EA2121" s="3"/>
      <c r="EB2121" s="3"/>
      <c r="EC2121" s="3"/>
      <c r="ED2121" s="3"/>
      <c r="EE2121" s="3"/>
      <c r="EF2121" s="3"/>
      <c r="EG2121" s="3"/>
      <c r="EH2121" s="3"/>
      <c r="EI2121" s="3"/>
      <c r="EJ2121" s="3"/>
      <c r="EK2121" s="3"/>
      <c r="EL2121" s="3"/>
      <c r="EM2121" s="3"/>
      <c r="EN2121" s="3"/>
    </row>
    <row r="2122" spans="1:144">
      <c r="A2122" s="3"/>
      <c r="B2122" s="3"/>
      <c r="C2122" s="3"/>
      <c r="D2122" s="3"/>
      <c r="E2122" s="3"/>
      <c r="F2122" s="3"/>
      <c r="G2122" s="3"/>
      <c r="H2122" s="3"/>
      <c r="J2122" s="3"/>
      <c r="K2122" s="3"/>
      <c r="L2122" s="3"/>
      <c r="N2122" s="3"/>
      <c r="O2122" s="284"/>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c r="CL2122" s="3"/>
      <c r="CM2122" s="3"/>
      <c r="CN2122" s="3"/>
      <c r="CO2122" s="3"/>
      <c r="CP2122" s="3"/>
      <c r="CQ2122" s="3"/>
      <c r="CR2122" s="3"/>
      <c r="CS2122" s="3"/>
      <c r="CT2122" s="3"/>
      <c r="CU2122" s="3"/>
      <c r="CV2122" s="3"/>
      <c r="CW2122" s="3"/>
      <c r="CX2122" s="3"/>
      <c r="CY2122" s="3"/>
      <c r="CZ2122" s="3"/>
      <c r="DA2122" s="3"/>
      <c r="DB2122" s="3"/>
      <c r="DC2122" s="3"/>
      <c r="DD2122" s="3"/>
      <c r="DE2122" s="3"/>
      <c r="DF2122" s="3"/>
      <c r="DG2122" s="3"/>
      <c r="DH2122" s="3"/>
      <c r="DI2122" s="3"/>
      <c r="DJ2122" s="3"/>
      <c r="DK2122" s="3"/>
      <c r="DL2122" s="3"/>
      <c r="DM2122" s="3"/>
      <c r="DN2122" s="3"/>
      <c r="DO2122" s="3"/>
      <c r="DP2122" s="3"/>
      <c r="DQ2122" s="3"/>
      <c r="DR2122" s="3"/>
      <c r="DS2122" s="3"/>
      <c r="DT2122" s="3"/>
      <c r="DU2122" s="3"/>
      <c r="DV2122" s="3"/>
      <c r="DW2122" s="3"/>
      <c r="DX2122" s="3"/>
      <c r="DY2122" s="3"/>
      <c r="DZ2122" s="3"/>
      <c r="EA2122" s="3"/>
      <c r="EB2122" s="3"/>
      <c r="EC2122" s="3"/>
      <c r="ED2122" s="3"/>
      <c r="EE2122" s="3"/>
      <c r="EF2122" s="3"/>
      <c r="EG2122" s="3"/>
      <c r="EH2122" s="3"/>
      <c r="EI2122" s="3"/>
      <c r="EJ2122" s="3"/>
      <c r="EK2122" s="3"/>
      <c r="EL2122" s="3"/>
      <c r="EM2122" s="3"/>
      <c r="EN2122" s="3"/>
    </row>
    <row r="2123" spans="1:144">
      <c r="A2123" s="3"/>
      <c r="B2123" s="3"/>
      <c r="C2123" s="3"/>
      <c r="D2123" s="3"/>
      <c r="E2123" s="3"/>
      <c r="F2123" s="3"/>
      <c r="G2123" s="3"/>
      <c r="H2123" s="3"/>
      <c r="J2123" s="3"/>
      <c r="K2123" s="3"/>
      <c r="L2123" s="3"/>
      <c r="N2123" s="3"/>
      <c r="O2123" s="284"/>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c r="CL2123" s="3"/>
      <c r="CM2123" s="3"/>
      <c r="CN2123" s="3"/>
      <c r="CO2123" s="3"/>
      <c r="CP2123" s="3"/>
      <c r="CQ2123" s="3"/>
      <c r="CR2123" s="3"/>
      <c r="CS2123" s="3"/>
      <c r="CT2123" s="3"/>
      <c r="CU2123" s="3"/>
      <c r="CV2123" s="3"/>
      <c r="CW2123" s="3"/>
      <c r="CX2123" s="3"/>
      <c r="CY2123" s="3"/>
      <c r="CZ2123" s="3"/>
      <c r="DA2123" s="3"/>
      <c r="DB2123" s="3"/>
      <c r="DC2123" s="3"/>
      <c r="DD2123" s="3"/>
      <c r="DE2123" s="3"/>
      <c r="DF2123" s="3"/>
      <c r="DG2123" s="3"/>
      <c r="DH2123" s="3"/>
      <c r="DI2123" s="3"/>
      <c r="DJ2123" s="3"/>
      <c r="DK2123" s="3"/>
      <c r="DL2123" s="3"/>
      <c r="DM2123" s="3"/>
      <c r="DN2123" s="3"/>
      <c r="DO2123" s="3"/>
      <c r="DP2123" s="3"/>
      <c r="DQ2123" s="3"/>
      <c r="DR2123" s="3"/>
      <c r="DS2123" s="3"/>
      <c r="DT2123" s="3"/>
      <c r="DU2123" s="3"/>
      <c r="DV2123" s="3"/>
      <c r="DW2123" s="3"/>
      <c r="DX2123" s="3"/>
      <c r="DY2123" s="3"/>
      <c r="DZ2123" s="3"/>
      <c r="EA2123" s="3"/>
      <c r="EB2123" s="3"/>
      <c r="EC2123" s="3"/>
      <c r="ED2123" s="3"/>
      <c r="EE2123" s="3"/>
      <c r="EF2123" s="3"/>
      <c r="EG2123" s="3"/>
      <c r="EH2123" s="3"/>
      <c r="EI2123" s="3"/>
      <c r="EJ2123" s="3"/>
      <c r="EK2123" s="3"/>
      <c r="EL2123" s="3"/>
      <c r="EM2123" s="3"/>
      <c r="EN2123" s="3"/>
    </row>
    <row r="2124" spans="1:144">
      <c r="A2124" s="3"/>
      <c r="B2124" s="3"/>
      <c r="C2124" s="3"/>
      <c r="D2124" s="3"/>
      <c r="E2124" s="3"/>
      <c r="F2124" s="3"/>
      <c r="G2124" s="3"/>
      <c r="H2124" s="3"/>
      <c r="J2124" s="3"/>
      <c r="K2124" s="3"/>
      <c r="L2124" s="3"/>
      <c r="N2124" s="3"/>
      <c r="O2124" s="284"/>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c r="CL2124" s="3"/>
      <c r="CM2124" s="3"/>
      <c r="CN2124" s="3"/>
      <c r="CO2124" s="3"/>
      <c r="CP2124" s="3"/>
      <c r="CQ2124" s="3"/>
      <c r="CR2124" s="3"/>
      <c r="CS2124" s="3"/>
      <c r="CT2124" s="3"/>
      <c r="CU2124" s="3"/>
      <c r="CV2124" s="3"/>
      <c r="CW2124" s="3"/>
      <c r="CX2124" s="3"/>
      <c r="CY2124" s="3"/>
      <c r="CZ2124" s="3"/>
      <c r="DA2124" s="3"/>
      <c r="DB2124" s="3"/>
      <c r="DC2124" s="3"/>
      <c r="DD2124" s="3"/>
      <c r="DE2124" s="3"/>
      <c r="DF2124" s="3"/>
      <c r="DG2124" s="3"/>
      <c r="DH2124" s="3"/>
      <c r="DI2124" s="3"/>
      <c r="DJ2124" s="3"/>
      <c r="DK2124" s="3"/>
      <c r="DL2124" s="3"/>
      <c r="DM2124" s="3"/>
      <c r="DN2124" s="3"/>
      <c r="DO2124" s="3"/>
      <c r="DP2124" s="3"/>
      <c r="DQ2124" s="3"/>
      <c r="DR2124" s="3"/>
      <c r="DS2124" s="3"/>
      <c r="DT2124" s="3"/>
      <c r="DU2124" s="3"/>
      <c r="DV2124" s="3"/>
      <c r="DW2124" s="3"/>
      <c r="DX2124" s="3"/>
      <c r="DY2124" s="3"/>
      <c r="DZ2124" s="3"/>
      <c r="EA2124" s="3"/>
      <c r="EB2124" s="3"/>
      <c r="EC2124" s="3"/>
      <c r="ED2124" s="3"/>
      <c r="EE2124" s="3"/>
      <c r="EF2124" s="3"/>
      <c r="EG2124" s="3"/>
      <c r="EH2124" s="3"/>
      <c r="EI2124" s="3"/>
      <c r="EJ2124" s="3"/>
      <c r="EK2124" s="3"/>
      <c r="EL2124" s="3"/>
      <c r="EM2124" s="3"/>
      <c r="EN2124" s="3"/>
    </row>
    <row r="2125" spans="1:144">
      <c r="A2125" s="3"/>
      <c r="B2125" s="3"/>
      <c r="C2125" s="3"/>
      <c r="D2125" s="3"/>
      <c r="E2125" s="3"/>
      <c r="F2125" s="3"/>
      <c r="G2125" s="3"/>
      <c r="H2125" s="3"/>
      <c r="J2125" s="3"/>
      <c r="K2125" s="3"/>
      <c r="L2125" s="3"/>
      <c r="N2125" s="3"/>
      <c r="O2125" s="284"/>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c r="CL2125" s="3"/>
      <c r="CM2125" s="3"/>
      <c r="CN2125" s="3"/>
      <c r="CO2125" s="3"/>
      <c r="CP2125" s="3"/>
      <c r="CQ2125" s="3"/>
      <c r="CR2125" s="3"/>
      <c r="CS2125" s="3"/>
      <c r="CT2125" s="3"/>
      <c r="CU2125" s="3"/>
      <c r="CV2125" s="3"/>
      <c r="CW2125" s="3"/>
      <c r="CX2125" s="3"/>
      <c r="CY2125" s="3"/>
      <c r="CZ2125" s="3"/>
      <c r="DA2125" s="3"/>
      <c r="DB2125" s="3"/>
      <c r="DC2125" s="3"/>
      <c r="DD2125" s="3"/>
      <c r="DE2125" s="3"/>
      <c r="DF2125" s="3"/>
      <c r="DG2125" s="3"/>
      <c r="DH2125" s="3"/>
      <c r="DI2125" s="3"/>
      <c r="DJ2125" s="3"/>
      <c r="DK2125" s="3"/>
      <c r="DL2125" s="3"/>
      <c r="DM2125" s="3"/>
      <c r="DN2125" s="3"/>
      <c r="DO2125" s="3"/>
      <c r="DP2125" s="3"/>
      <c r="DQ2125" s="3"/>
      <c r="DR2125" s="3"/>
      <c r="DS2125" s="3"/>
      <c r="DT2125" s="3"/>
      <c r="DU2125" s="3"/>
      <c r="DV2125" s="3"/>
      <c r="DW2125" s="3"/>
      <c r="DX2125" s="3"/>
      <c r="DY2125" s="3"/>
      <c r="DZ2125" s="3"/>
      <c r="EA2125" s="3"/>
      <c r="EB2125" s="3"/>
      <c r="EC2125" s="3"/>
      <c r="ED2125" s="3"/>
      <c r="EE2125" s="3"/>
      <c r="EF2125" s="3"/>
      <c r="EG2125" s="3"/>
      <c r="EH2125" s="3"/>
      <c r="EI2125" s="3"/>
      <c r="EJ2125" s="3"/>
      <c r="EK2125" s="3"/>
      <c r="EL2125" s="3"/>
      <c r="EM2125" s="3"/>
      <c r="EN2125" s="3"/>
    </row>
    <row r="2126" spans="1:144">
      <c r="A2126" s="3"/>
      <c r="B2126" s="3"/>
      <c r="C2126" s="3"/>
      <c r="D2126" s="3"/>
      <c r="E2126" s="3"/>
      <c r="F2126" s="3"/>
      <c r="G2126" s="3"/>
      <c r="H2126" s="3"/>
      <c r="J2126" s="3"/>
      <c r="K2126" s="3"/>
      <c r="L2126" s="3"/>
      <c r="N2126" s="3"/>
      <c r="O2126" s="284"/>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c r="CL2126" s="3"/>
      <c r="CM2126" s="3"/>
      <c r="CN2126" s="3"/>
      <c r="CO2126" s="3"/>
      <c r="CP2126" s="3"/>
      <c r="CQ2126" s="3"/>
      <c r="CR2126" s="3"/>
      <c r="CS2126" s="3"/>
      <c r="CT2126" s="3"/>
      <c r="CU2126" s="3"/>
      <c r="CV2126" s="3"/>
      <c r="CW2126" s="3"/>
      <c r="CX2126" s="3"/>
      <c r="CY2126" s="3"/>
      <c r="CZ2126" s="3"/>
      <c r="DA2126" s="3"/>
      <c r="DB2126" s="3"/>
      <c r="DC2126" s="3"/>
      <c r="DD2126" s="3"/>
      <c r="DE2126" s="3"/>
      <c r="DF2126" s="3"/>
      <c r="DG2126" s="3"/>
      <c r="DH2126" s="3"/>
      <c r="DI2126" s="3"/>
      <c r="DJ2126" s="3"/>
      <c r="DK2126" s="3"/>
      <c r="DL2126" s="3"/>
      <c r="DM2126" s="3"/>
      <c r="DN2126" s="3"/>
      <c r="DO2126" s="3"/>
      <c r="DP2126" s="3"/>
      <c r="DQ2126" s="3"/>
      <c r="DR2126" s="3"/>
      <c r="DS2126" s="3"/>
      <c r="DT2126" s="3"/>
      <c r="DU2126" s="3"/>
      <c r="DV2126" s="3"/>
      <c r="DW2126" s="3"/>
      <c r="DX2126" s="3"/>
      <c r="DY2126" s="3"/>
      <c r="DZ2126" s="3"/>
      <c r="EA2126" s="3"/>
      <c r="EB2126" s="3"/>
      <c r="EC2126" s="3"/>
      <c r="ED2126" s="3"/>
      <c r="EE2126" s="3"/>
      <c r="EF2126" s="3"/>
      <c r="EG2126" s="3"/>
      <c r="EH2126" s="3"/>
      <c r="EI2126" s="3"/>
      <c r="EJ2126" s="3"/>
      <c r="EK2126" s="3"/>
      <c r="EL2126" s="3"/>
      <c r="EM2126" s="3"/>
      <c r="EN2126" s="3"/>
    </row>
    <row r="2127" spans="1:144">
      <c r="A2127" s="3"/>
      <c r="B2127" s="3"/>
      <c r="C2127" s="3"/>
      <c r="D2127" s="3"/>
      <c r="E2127" s="3"/>
      <c r="F2127" s="3"/>
      <c r="G2127" s="3"/>
      <c r="H2127" s="3"/>
      <c r="J2127" s="3"/>
      <c r="K2127" s="3"/>
      <c r="L2127" s="3"/>
      <c r="N2127" s="3"/>
      <c r="O2127" s="284"/>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c r="CL2127" s="3"/>
      <c r="CM2127" s="3"/>
      <c r="CN2127" s="3"/>
      <c r="CO2127" s="3"/>
      <c r="CP2127" s="3"/>
      <c r="CQ2127" s="3"/>
      <c r="CR2127" s="3"/>
      <c r="CS2127" s="3"/>
      <c r="CT2127" s="3"/>
      <c r="CU2127" s="3"/>
      <c r="CV2127" s="3"/>
      <c r="CW2127" s="3"/>
      <c r="CX2127" s="3"/>
      <c r="CY2127" s="3"/>
      <c r="CZ2127" s="3"/>
      <c r="DA2127" s="3"/>
      <c r="DB2127" s="3"/>
      <c r="DC2127" s="3"/>
      <c r="DD2127" s="3"/>
      <c r="DE2127" s="3"/>
      <c r="DF2127" s="3"/>
      <c r="DG2127" s="3"/>
      <c r="DH2127" s="3"/>
      <c r="DI2127" s="3"/>
      <c r="DJ2127" s="3"/>
      <c r="DK2127" s="3"/>
      <c r="DL2127" s="3"/>
      <c r="DM2127" s="3"/>
      <c r="DN2127" s="3"/>
      <c r="DO2127" s="3"/>
      <c r="DP2127" s="3"/>
      <c r="DQ2127" s="3"/>
      <c r="DR2127" s="3"/>
      <c r="DS2127" s="3"/>
      <c r="DT2127" s="3"/>
      <c r="DU2127" s="3"/>
      <c r="DV2127" s="3"/>
      <c r="DW2127" s="3"/>
      <c r="DX2127" s="3"/>
      <c r="DY2127" s="3"/>
      <c r="DZ2127" s="3"/>
      <c r="EA2127" s="3"/>
      <c r="EB2127" s="3"/>
      <c r="EC2127" s="3"/>
      <c r="ED2127" s="3"/>
      <c r="EE2127" s="3"/>
      <c r="EF2127" s="3"/>
      <c r="EG2127" s="3"/>
      <c r="EH2127" s="3"/>
      <c r="EI2127" s="3"/>
      <c r="EJ2127" s="3"/>
      <c r="EK2127" s="3"/>
      <c r="EL2127" s="3"/>
      <c r="EM2127" s="3"/>
      <c r="EN2127" s="3"/>
    </row>
    <row r="2128" spans="1:144">
      <c r="A2128" s="3"/>
      <c r="B2128" s="3"/>
      <c r="C2128" s="3"/>
      <c r="D2128" s="3"/>
      <c r="E2128" s="3"/>
      <c r="F2128" s="3"/>
      <c r="G2128" s="3"/>
      <c r="H2128" s="3"/>
      <c r="J2128" s="3"/>
      <c r="K2128" s="3"/>
      <c r="L2128" s="3"/>
      <c r="N2128" s="3"/>
      <c r="O2128" s="284"/>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c r="CL2128" s="3"/>
      <c r="CM2128" s="3"/>
      <c r="CN2128" s="3"/>
      <c r="CO2128" s="3"/>
      <c r="CP2128" s="3"/>
      <c r="CQ2128" s="3"/>
      <c r="CR2128" s="3"/>
      <c r="CS2128" s="3"/>
      <c r="CT2128" s="3"/>
      <c r="CU2128" s="3"/>
      <c r="CV2128" s="3"/>
      <c r="CW2128" s="3"/>
      <c r="CX2128" s="3"/>
      <c r="CY2128" s="3"/>
      <c r="CZ2128" s="3"/>
      <c r="DA2128" s="3"/>
      <c r="DB2128" s="3"/>
      <c r="DC2128" s="3"/>
      <c r="DD2128" s="3"/>
      <c r="DE2128" s="3"/>
      <c r="DF2128" s="3"/>
      <c r="DG2128" s="3"/>
      <c r="DH2128" s="3"/>
      <c r="DI2128" s="3"/>
      <c r="DJ2128" s="3"/>
      <c r="DK2128" s="3"/>
      <c r="DL2128" s="3"/>
      <c r="DM2128" s="3"/>
      <c r="DN2128" s="3"/>
      <c r="DO2128" s="3"/>
      <c r="DP2128" s="3"/>
      <c r="DQ2128" s="3"/>
      <c r="DR2128" s="3"/>
      <c r="DS2128" s="3"/>
      <c r="DT2128" s="3"/>
      <c r="DU2128" s="3"/>
      <c r="DV2128" s="3"/>
      <c r="DW2128" s="3"/>
      <c r="DX2128" s="3"/>
      <c r="DY2128" s="3"/>
      <c r="DZ2128" s="3"/>
      <c r="EA2128" s="3"/>
      <c r="EB2128" s="3"/>
      <c r="EC2128" s="3"/>
      <c r="ED2128" s="3"/>
      <c r="EE2128" s="3"/>
      <c r="EF2128" s="3"/>
      <c r="EG2128" s="3"/>
      <c r="EH2128" s="3"/>
      <c r="EI2128" s="3"/>
      <c r="EJ2128" s="3"/>
      <c r="EK2128" s="3"/>
      <c r="EL2128" s="3"/>
      <c r="EM2128" s="3"/>
      <c r="EN2128" s="3"/>
    </row>
    <row r="2129" spans="1:144">
      <c r="A2129" s="3"/>
      <c r="B2129" s="3"/>
      <c r="C2129" s="3"/>
      <c r="D2129" s="3"/>
      <c r="E2129" s="3"/>
      <c r="F2129" s="3"/>
      <c r="G2129" s="3"/>
      <c r="H2129" s="3"/>
      <c r="J2129" s="3"/>
      <c r="K2129" s="3"/>
      <c r="L2129" s="3"/>
      <c r="N2129" s="3"/>
      <c r="O2129" s="284"/>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c r="CL2129" s="3"/>
      <c r="CM2129" s="3"/>
      <c r="CN2129" s="3"/>
      <c r="CO2129" s="3"/>
      <c r="CP2129" s="3"/>
      <c r="CQ2129" s="3"/>
      <c r="CR2129" s="3"/>
      <c r="CS2129" s="3"/>
      <c r="CT2129" s="3"/>
      <c r="CU2129" s="3"/>
      <c r="CV2129" s="3"/>
      <c r="CW2129" s="3"/>
      <c r="CX2129" s="3"/>
      <c r="CY2129" s="3"/>
      <c r="CZ2129" s="3"/>
      <c r="DA2129" s="3"/>
      <c r="DB2129" s="3"/>
      <c r="DC2129" s="3"/>
      <c r="DD2129" s="3"/>
      <c r="DE2129" s="3"/>
      <c r="DF2129" s="3"/>
      <c r="DG2129" s="3"/>
      <c r="DH2129" s="3"/>
      <c r="DI2129" s="3"/>
      <c r="DJ2129" s="3"/>
      <c r="DK2129" s="3"/>
      <c r="DL2129" s="3"/>
      <c r="DM2129" s="3"/>
      <c r="DN2129" s="3"/>
      <c r="DO2129" s="3"/>
      <c r="DP2129" s="3"/>
      <c r="DQ2129" s="3"/>
      <c r="DR2129" s="3"/>
      <c r="DS2129" s="3"/>
      <c r="DT2129" s="3"/>
      <c r="DU2129" s="3"/>
      <c r="DV2129" s="3"/>
      <c r="DW2129" s="3"/>
      <c r="DX2129" s="3"/>
      <c r="DY2129" s="3"/>
      <c r="DZ2129" s="3"/>
      <c r="EA2129" s="3"/>
      <c r="EB2129" s="3"/>
      <c r="EC2129" s="3"/>
      <c r="ED2129" s="3"/>
      <c r="EE2129" s="3"/>
      <c r="EF2129" s="3"/>
      <c r="EG2129" s="3"/>
      <c r="EH2129" s="3"/>
      <c r="EI2129" s="3"/>
      <c r="EJ2129" s="3"/>
      <c r="EK2129" s="3"/>
      <c r="EL2129" s="3"/>
      <c r="EM2129" s="3"/>
      <c r="EN2129" s="3"/>
    </row>
    <row r="2130" spans="1:144">
      <c r="A2130" s="3"/>
      <c r="B2130" s="3"/>
      <c r="C2130" s="3"/>
      <c r="D2130" s="3"/>
      <c r="E2130" s="3"/>
      <c r="F2130" s="3"/>
      <c r="G2130" s="3"/>
      <c r="H2130" s="3"/>
      <c r="J2130" s="3"/>
      <c r="K2130" s="3"/>
      <c r="L2130" s="3"/>
      <c r="N2130" s="3"/>
      <c r="O2130" s="284"/>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c r="CL2130" s="3"/>
      <c r="CM2130" s="3"/>
      <c r="CN2130" s="3"/>
      <c r="CO2130" s="3"/>
      <c r="CP2130" s="3"/>
      <c r="CQ2130" s="3"/>
      <c r="CR2130" s="3"/>
      <c r="CS2130" s="3"/>
      <c r="CT2130" s="3"/>
      <c r="CU2130" s="3"/>
      <c r="CV2130" s="3"/>
      <c r="CW2130" s="3"/>
      <c r="CX2130" s="3"/>
      <c r="CY2130" s="3"/>
      <c r="CZ2130" s="3"/>
      <c r="DA2130" s="3"/>
      <c r="DB2130" s="3"/>
      <c r="DC2130" s="3"/>
      <c r="DD2130" s="3"/>
      <c r="DE2130" s="3"/>
      <c r="DF2130" s="3"/>
      <c r="DG2130" s="3"/>
      <c r="DH2130" s="3"/>
      <c r="DI2130" s="3"/>
      <c r="DJ2130" s="3"/>
      <c r="DK2130" s="3"/>
      <c r="DL2130" s="3"/>
      <c r="DM2130" s="3"/>
      <c r="DN2130" s="3"/>
      <c r="DO2130" s="3"/>
      <c r="DP2130" s="3"/>
      <c r="DQ2130" s="3"/>
      <c r="DR2130" s="3"/>
      <c r="DS2130" s="3"/>
      <c r="DT2130" s="3"/>
      <c r="DU2130" s="3"/>
      <c r="DV2130" s="3"/>
      <c r="DW2130" s="3"/>
      <c r="DX2130" s="3"/>
      <c r="DY2130" s="3"/>
      <c r="DZ2130" s="3"/>
      <c r="EA2130" s="3"/>
      <c r="EB2130" s="3"/>
      <c r="EC2130" s="3"/>
      <c r="ED2130" s="3"/>
      <c r="EE2130" s="3"/>
      <c r="EF2130" s="3"/>
      <c r="EG2130" s="3"/>
      <c r="EH2130" s="3"/>
      <c r="EI2130" s="3"/>
      <c r="EJ2130" s="3"/>
      <c r="EK2130" s="3"/>
      <c r="EL2130" s="3"/>
      <c r="EM2130" s="3"/>
      <c r="EN2130" s="3"/>
    </row>
    <row r="2131" spans="1:144">
      <c r="A2131" s="3"/>
      <c r="B2131" s="3"/>
      <c r="C2131" s="3"/>
      <c r="D2131" s="3"/>
      <c r="E2131" s="3"/>
      <c r="F2131" s="3"/>
      <c r="G2131" s="3"/>
      <c r="H2131" s="3"/>
      <c r="J2131" s="3"/>
      <c r="K2131" s="3"/>
      <c r="L2131" s="3"/>
      <c r="N2131" s="3"/>
      <c r="O2131" s="284"/>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c r="CL2131" s="3"/>
      <c r="CM2131" s="3"/>
      <c r="CN2131" s="3"/>
      <c r="CO2131" s="3"/>
      <c r="CP2131" s="3"/>
      <c r="CQ2131" s="3"/>
      <c r="CR2131" s="3"/>
      <c r="CS2131" s="3"/>
      <c r="CT2131" s="3"/>
      <c r="CU2131" s="3"/>
      <c r="CV2131" s="3"/>
      <c r="CW2131" s="3"/>
      <c r="CX2131" s="3"/>
      <c r="CY2131" s="3"/>
      <c r="CZ2131" s="3"/>
      <c r="DA2131" s="3"/>
      <c r="DB2131" s="3"/>
      <c r="DC2131" s="3"/>
      <c r="DD2131" s="3"/>
      <c r="DE2131" s="3"/>
      <c r="DF2131" s="3"/>
      <c r="DG2131" s="3"/>
      <c r="DH2131" s="3"/>
      <c r="DI2131" s="3"/>
      <c r="DJ2131" s="3"/>
      <c r="DK2131" s="3"/>
      <c r="DL2131" s="3"/>
      <c r="DM2131" s="3"/>
      <c r="DN2131" s="3"/>
      <c r="DO2131" s="3"/>
      <c r="DP2131" s="3"/>
      <c r="DQ2131" s="3"/>
      <c r="DR2131" s="3"/>
      <c r="DS2131" s="3"/>
      <c r="DT2131" s="3"/>
      <c r="DU2131" s="3"/>
      <c r="DV2131" s="3"/>
      <c r="DW2131" s="3"/>
      <c r="DX2131" s="3"/>
      <c r="DY2131" s="3"/>
      <c r="DZ2131" s="3"/>
      <c r="EA2131" s="3"/>
      <c r="EB2131" s="3"/>
      <c r="EC2131" s="3"/>
      <c r="ED2131" s="3"/>
      <c r="EE2131" s="3"/>
      <c r="EF2131" s="3"/>
      <c r="EG2131" s="3"/>
      <c r="EH2131" s="3"/>
      <c r="EI2131" s="3"/>
      <c r="EJ2131" s="3"/>
      <c r="EK2131" s="3"/>
      <c r="EL2131" s="3"/>
      <c r="EM2131" s="3"/>
      <c r="EN2131" s="3"/>
    </row>
    <row r="2132" spans="1:144">
      <c r="A2132" s="3"/>
      <c r="B2132" s="3"/>
      <c r="C2132" s="3"/>
      <c r="D2132" s="3"/>
      <c r="E2132" s="3"/>
      <c r="F2132" s="3"/>
      <c r="G2132" s="3"/>
      <c r="H2132" s="3"/>
      <c r="J2132" s="3"/>
      <c r="K2132" s="3"/>
      <c r="L2132" s="3"/>
      <c r="N2132" s="3"/>
      <c r="O2132" s="284"/>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c r="CL2132" s="3"/>
      <c r="CM2132" s="3"/>
      <c r="CN2132" s="3"/>
      <c r="CO2132" s="3"/>
      <c r="CP2132" s="3"/>
      <c r="CQ2132" s="3"/>
      <c r="CR2132" s="3"/>
      <c r="CS2132" s="3"/>
      <c r="CT2132" s="3"/>
      <c r="CU2132" s="3"/>
      <c r="CV2132" s="3"/>
      <c r="CW2132" s="3"/>
      <c r="CX2132" s="3"/>
      <c r="CY2132" s="3"/>
      <c r="CZ2132" s="3"/>
      <c r="DA2132" s="3"/>
      <c r="DB2132" s="3"/>
      <c r="DC2132" s="3"/>
      <c r="DD2132" s="3"/>
      <c r="DE2132" s="3"/>
      <c r="DF2132" s="3"/>
      <c r="DG2132" s="3"/>
      <c r="DH2132" s="3"/>
      <c r="DI2132" s="3"/>
      <c r="DJ2132" s="3"/>
      <c r="DK2132" s="3"/>
      <c r="DL2132" s="3"/>
      <c r="DM2132" s="3"/>
      <c r="DN2132" s="3"/>
      <c r="DO2132" s="3"/>
      <c r="DP2132" s="3"/>
      <c r="DQ2132" s="3"/>
      <c r="DR2132" s="3"/>
      <c r="DS2132" s="3"/>
      <c r="DT2132" s="3"/>
      <c r="DU2132" s="3"/>
      <c r="DV2132" s="3"/>
      <c r="DW2132" s="3"/>
      <c r="DX2132" s="3"/>
      <c r="DY2132" s="3"/>
      <c r="DZ2132" s="3"/>
      <c r="EA2132" s="3"/>
      <c r="EB2132" s="3"/>
      <c r="EC2132" s="3"/>
      <c r="ED2132" s="3"/>
      <c r="EE2132" s="3"/>
      <c r="EF2132" s="3"/>
      <c r="EG2132" s="3"/>
      <c r="EH2132" s="3"/>
      <c r="EI2132" s="3"/>
      <c r="EJ2132" s="3"/>
      <c r="EK2132" s="3"/>
      <c r="EL2132" s="3"/>
      <c r="EM2132" s="3"/>
      <c r="EN2132" s="3"/>
    </row>
    <row r="2133" spans="1:144">
      <c r="A2133" s="3"/>
      <c r="B2133" s="3"/>
      <c r="C2133" s="3"/>
      <c r="D2133" s="3"/>
      <c r="E2133" s="3"/>
      <c r="F2133" s="3"/>
      <c r="G2133" s="3"/>
      <c r="H2133" s="3"/>
      <c r="J2133" s="3"/>
      <c r="K2133" s="3"/>
      <c r="L2133" s="3"/>
      <c r="N2133" s="3"/>
      <c r="O2133" s="284"/>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c r="CL2133" s="3"/>
      <c r="CM2133" s="3"/>
      <c r="CN2133" s="3"/>
      <c r="CO2133" s="3"/>
      <c r="CP2133" s="3"/>
      <c r="CQ2133" s="3"/>
      <c r="CR2133" s="3"/>
      <c r="CS2133" s="3"/>
      <c r="CT2133" s="3"/>
      <c r="CU2133" s="3"/>
      <c r="CV2133" s="3"/>
      <c r="CW2133" s="3"/>
      <c r="CX2133" s="3"/>
      <c r="CY2133" s="3"/>
      <c r="CZ2133" s="3"/>
      <c r="DA2133" s="3"/>
      <c r="DB2133" s="3"/>
      <c r="DC2133" s="3"/>
      <c r="DD2133" s="3"/>
      <c r="DE2133" s="3"/>
      <c r="DF2133" s="3"/>
      <c r="DG2133" s="3"/>
      <c r="DH2133" s="3"/>
      <c r="DI2133" s="3"/>
      <c r="DJ2133" s="3"/>
      <c r="DK2133" s="3"/>
      <c r="DL2133" s="3"/>
      <c r="DM2133" s="3"/>
      <c r="DN2133" s="3"/>
      <c r="DO2133" s="3"/>
      <c r="DP2133" s="3"/>
      <c r="DQ2133" s="3"/>
      <c r="DR2133" s="3"/>
      <c r="DS2133" s="3"/>
      <c r="DT2133" s="3"/>
      <c r="DU2133" s="3"/>
      <c r="DV2133" s="3"/>
      <c r="DW2133" s="3"/>
      <c r="DX2133" s="3"/>
      <c r="DY2133" s="3"/>
      <c r="DZ2133" s="3"/>
      <c r="EA2133" s="3"/>
      <c r="EB2133" s="3"/>
      <c r="EC2133" s="3"/>
      <c r="ED2133" s="3"/>
      <c r="EE2133" s="3"/>
      <c r="EF2133" s="3"/>
      <c r="EG2133" s="3"/>
      <c r="EH2133" s="3"/>
      <c r="EI2133" s="3"/>
      <c r="EJ2133" s="3"/>
      <c r="EK2133" s="3"/>
      <c r="EL2133" s="3"/>
      <c r="EM2133" s="3"/>
      <c r="EN2133" s="3"/>
    </row>
    <row r="2134" spans="1:144">
      <c r="A2134" s="3"/>
      <c r="B2134" s="3"/>
      <c r="C2134" s="3"/>
      <c r="D2134" s="3"/>
      <c r="E2134" s="3"/>
      <c r="F2134" s="3"/>
      <c r="G2134" s="3"/>
      <c r="H2134" s="3"/>
      <c r="J2134" s="3"/>
      <c r="K2134" s="3"/>
      <c r="L2134" s="3"/>
      <c r="N2134" s="3"/>
      <c r="O2134" s="284"/>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c r="CL2134" s="3"/>
      <c r="CM2134" s="3"/>
      <c r="CN2134" s="3"/>
      <c r="CO2134" s="3"/>
      <c r="CP2134" s="3"/>
      <c r="CQ2134" s="3"/>
      <c r="CR2134" s="3"/>
      <c r="CS2134" s="3"/>
      <c r="CT2134" s="3"/>
      <c r="CU2134" s="3"/>
      <c r="CV2134" s="3"/>
      <c r="CW2134" s="3"/>
      <c r="CX2134" s="3"/>
      <c r="CY2134" s="3"/>
      <c r="CZ2134" s="3"/>
      <c r="DA2134" s="3"/>
      <c r="DB2134" s="3"/>
      <c r="DC2134" s="3"/>
      <c r="DD2134" s="3"/>
      <c r="DE2134" s="3"/>
      <c r="DF2134" s="3"/>
      <c r="DG2134" s="3"/>
      <c r="DH2134" s="3"/>
      <c r="DI2134" s="3"/>
      <c r="DJ2134" s="3"/>
      <c r="DK2134" s="3"/>
      <c r="DL2134" s="3"/>
      <c r="DM2134" s="3"/>
      <c r="DN2134" s="3"/>
      <c r="DO2134" s="3"/>
      <c r="DP2134" s="3"/>
      <c r="DQ2134" s="3"/>
      <c r="DR2134" s="3"/>
      <c r="DS2134" s="3"/>
      <c r="DT2134" s="3"/>
      <c r="DU2134" s="3"/>
      <c r="DV2134" s="3"/>
      <c r="DW2134" s="3"/>
      <c r="DX2134" s="3"/>
      <c r="DY2134" s="3"/>
      <c r="DZ2134" s="3"/>
      <c r="EA2134" s="3"/>
      <c r="EB2134" s="3"/>
      <c r="EC2134" s="3"/>
      <c r="ED2134" s="3"/>
      <c r="EE2134" s="3"/>
      <c r="EF2134" s="3"/>
      <c r="EG2134" s="3"/>
      <c r="EH2134" s="3"/>
      <c r="EI2134" s="3"/>
      <c r="EJ2134" s="3"/>
      <c r="EK2134" s="3"/>
      <c r="EL2134" s="3"/>
      <c r="EM2134" s="3"/>
      <c r="EN2134" s="3"/>
    </row>
    <row r="2135" spans="1:144">
      <c r="A2135" s="3"/>
      <c r="B2135" s="3"/>
      <c r="C2135" s="3"/>
      <c r="D2135" s="3"/>
      <c r="E2135" s="3"/>
      <c r="F2135" s="3"/>
      <c r="G2135" s="3"/>
      <c r="H2135" s="3"/>
      <c r="J2135" s="3"/>
      <c r="K2135" s="3"/>
      <c r="L2135" s="3"/>
      <c r="N2135" s="3"/>
      <c r="O2135" s="284"/>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c r="CL2135" s="3"/>
      <c r="CM2135" s="3"/>
      <c r="CN2135" s="3"/>
      <c r="CO2135" s="3"/>
      <c r="CP2135" s="3"/>
      <c r="CQ2135" s="3"/>
      <c r="CR2135" s="3"/>
      <c r="CS2135" s="3"/>
      <c r="CT2135" s="3"/>
      <c r="CU2135" s="3"/>
      <c r="CV2135" s="3"/>
      <c r="CW2135" s="3"/>
      <c r="CX2135" s="3"/>
      <c r="CY2135" s="3"/>
      <c r="CZ2135" s="3"/>
      <c r="DA2135" s="3"/>
      <c r="DB2135" s="3"/>
      <c r="DC2135" s="3"/>
      <c r="DD2135" s="3"/>
      <c r="DE2135" s="3"/>
      <c r="DF2135" s="3"/>
      <c r="DG2135" s="3"/>
      <c r="DH2135" s="3"/>
      <c r="DI2135" s="3"/>
      <c r="DJ2135" s="3"/>
      <c r="DK2135" s="3"/>
      <c r="DL2135" s="3"/>
      <c r="DM2135" s="3"/>
      <c r="DN2135" s="3"/>
      <c r="DO2135" s="3"/>
      <c r="DP2135" s="3"/>
      <c r="DQ2135" s="3"/>
      <c r="DR2135" s="3"/>
      <c r="DS2135" s="3"/>
      <c r="DT2135" s="3"/>
      <c r="DU2135" s="3"/>
      <c r="DV2135" s="3"/>
      <c r="DW2135" s="3"/>
      <c r="DX2135" s="3"/>
      <c r="DY2135" s="3"/>
      <c r="DZ2135" s="3"/>
      <c r="EA2135" s="3"/>
      <c r="EB2135" s="3"/>
      <c r="EC2135" s="3"/>
      <c r="ED2135" s="3"/>
      <c r="EE2135" s="3"/>
      <c r="EF2135" s="3"/>
      <c r="EG2135" s="3"/>
      <c r="EH2135" s="3"/>
      <c r="EI2135" s="3"/>
      <c r="EJ2135" s="3"/>
      <c r="EK2135" s="3"/>
      <c r="EL2135" s="3"/>
      <c r="EM2135" s="3"/>
      <c r="EN2135" s="3"/>
    </row>
    <row r="2136" spans="1:144">
      <c r="A2136" s="3"/>
      <c r="B2136" s="3"/>
      <c r="C2136" s="3"/>
      <c r="D2136" s="3"/>
      <c r="E2136" s="3"/>
      <c r="F2136" s="3"/>
      <c r="G2136" s="3"/>
      <c r="H2136" s="3"/>
      <c r="J2136" s="3"/>
      <c r="K2136" s="3"/>
      <c r="L2136" s="3"/>
      <c r="N2136" s="3"/>
      <c r="O2136" s="284"/>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c r="CL2136" s="3"/>
      <c r="CM2136" s="3"/>
      <c r="CN2136" s="3"/>
      <c r="CO2136" s="3"/>
      <c r="CP2136" s="3"/>
      <c r="CQ2136" s="3"/>
      <c r="CR2136" s="3"/>
      <c r="CS2136" s="3"/>
      <c r="CT2136" s="3"/>
      <c r="CU2136" s="3"/>
      <c r="CV2136" s="3"/>
      <c r="CW2136" s="3"/>
      <c r="CX2136" s="3"/>
      <c r="CY2136" s="3"/>
      <c r="CZ2136" s="3"/>
      <c r="DA2136" s="3"/>
      <c r="DB2136" s="3"/>
      <c r="DC2136" s="3"/>
      <c r="DD2136" s="3"/>
      <c r="DE2136" s="3"/>
      <c r="DF2136" s="3"/>
      <c r="DG2136" s="3"/>
      <c r="DH2136" s="3"/>
      <c r="DI2136" s="3"/>
      <c r="DJ2136" s="3"/>
      <c r="DK2136" s="3"/>
      <c r="DL2136" s="3"/>
      <c r="DM2136" s="3"/>
      <c r="DN2136" s="3"/>
      <c r="DO2136" s="3"/>
      <c r="DP2136" s="3"/>
      <c r="DQ2136" s="3"/>
      <c r="DR2136" s="3"/>
      <c r="DS2136" s="3"/>
      <c r="DT2136" s="3"/>
      <c r="DU2136" s="3"/>
      <c r="DV2136" s="3"/>
      <c r="DW2136" s="3"/>
      <c r="DX2136" s="3"/>
      <c r="DY2136" s="3"/>
      <c r="DZ2136" s="3"/>
      <c r="EA2136" s="3"/>
      <c r="EB2136" s="3"/>
      <c r="EC2136" s="3"/>
      <c r="ED2136" s="3"/>
      <c r="EE2136" s="3"/>
      <c r="EF2136" s="3"/>
      <c r="EG2136" s="3"/>
      <c r="EH2136" s="3"/>
      <c r="EI2136" s="3"/>
      <c r="EJ2136" s="3"/>
      <c r="EK2136" s="3"/>
      <c r="EL2136" s="3"/>
      <c r="EM2136" s="3"/>
      <c r="EN2136" s="3"/>
    </row>
    <row r="2137" spans="1:144">
      <c r="A2137" s="3"/>
      <c r="B2137" s="3"/>
      <c r="C2137" s="3"/>
      <c r="D2137" s="3"/>
      <c r="E2137" s="3"/>
      <c r="F2137" s="3"/>
      <c r="G2137" s="3"/>
      <c r="H2137" s="3"/>
      <c r="J2137" s="3"/>
      <c r="K2137" s="3"/>
      <c r="L2137" s="3"/>
      <c r="N2137" s="3"/>
      <c r="O2137" s="284"/>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c r="CL2137" s="3"/>
      <c r="CM2137" s="3"/>
      <c r="CN2137" s="3"/>
      <c r="CO2137" s="3"/>
      <c r="CP2137" s="3"/>
      <c r="CQ2137" s="3"/>
      <c r="CR2137" s="3"/>
      <c r="CS2137" s="3"/>
      <c r="CT2137" s="3"/>
      <c r="CU2137" s="3"/>
      <c r="CV2137" s="3"/>
      <c r="CW2137" s="3"/>
      <c r="CX2137" s="3"/>
      <c r="CY2137" s="3"/>
      <c r="CZ2137" s="3"/>
      <c r="DA2137" s="3"/>
      <c r="DB2137" s="3"/>
      <c r="DC2137" s="3"/>
      <c r="DD2137" s="3"/>
      <c r="DE2137" s="3"/>
      <c r="DF2137" s="3"/>
      <c r="DG2137" s="3"/>
      <c r="DH2137" s="3"/>
      <c r="DI2137" s="3"/>
      <c r="DJ2137" s="3"/>
      <c r="DK2137" s="3"/>
      <c r="DL2137" s="3"/>
      <c r="DM2137" s="3"/>
      <c r="DN2137" s="3"/>
      <c r="DO2137" s="3"/>
      <c r="DP2137" s="3"/>
      <c r="DQ2137" s="3"/>
      <c r="DR2137" s="3"/>
      <c r="DS2137" s="3"/>
      <c r="DT2137" s="3"/>
      <c r="DU2137" s="3"/>
      <c r="DV2137" s="3"/>
      <c r="DW2137" s="3"/>
      <c r="DX2137" s="3"/>
      <c r="DY2137" s="3"/>
      <c r="DZ2137" s="3"/>
      <c r="EA2137" s="3"/>
      <c r="EB2137" s="3"/>
      <c r="EC2137" s="3"/>
      <c r="ED2137" s="3"/>
      <c r="EE2137" s="3"/>
      <c r="EF2137" s="3"/>
      <c r="EG2137" s="3"/>
      <c r="EH2137" s="3"/>
      <c r="EI2137" s="3"/>
      <c r="EJ2137" s="3"/>
      <c r="EK2137" s="3"/>
      <c r="EL2137" s="3"/>
      <c r="EM2137" s="3"/>
      <c r="EN2137" s="3"/>
    </row>
    <row r="2138" spans="1:144">
      <c r="A2138" s="3"/>
      <c r="B2138" s="3"/>
      <c r="C2138" s="3"/>
      <c r="D2138" s="3"/>
      <c r="E2138" s="3"/>
      <c r="F2138" s="3"/>
      <c r="G2138" s="3"/>
      <c r="H2138" s="3"/>
      <c r="J2138" s="3"/>
      <c r="K2138" s="3"/>
      <c r="L2138" s="3"/>
      <c r="N2138" s="3"/>
      <c r="O2138" s="284"/>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c r="CL2138" s="3"/>
      <c r="CM2138" s="3"/>
      <c r="CN2138" s="3"/>
      <c r="CO2138" s="3"/>
      <c r="CP2138" s="3"/>
      <c r="CQ2138" s="3"/>
      <c r="CR2138" s="3"/>
      <c r="CS2138" s="3"/>
      <c r="CT2138" s="3"/>
      <c r="CU2138" s="3"/>
      <c r="CV2138" s="3"/>
      <c r="CW2138" s="3"/>
      <c r="CX2138" s="3"/>
      <c r="CY2138" s="3"/>
      <c r="CZ2138" s="3"/>
      <c r="DA2138" s="3"/>
      <c r="DB2138" s="3"/>
      <c r="DC2138" s="3"/>
      <c r="DD2138" s="3"/>
      <c r="DE2138" s="3"/>
      <c r="DF2138" s="3"/>
      <c r="DG2138" s="3"/>
      <c r="DH2138" s="3"/>
      <c r="DI2138" s="3"/>
      <c r="DJ2138" s="3"/>
      <c r="DK2138" s="3"/>
      <c r="DL2138" s="3"/>
      <c r="DM2138" s="3"/>
      <c r="DN2138" s="3"/>
      <c r="DO2138" s="3"/>
      <c r="DP2138" s="3"/>
      <c r="DQ2138" s="3"/>
      <c r="DR2138" s="3"/>
      <c r="DS2138" s="3"/>
      <c r="DT2138" s="3"/>
      <c r="DU2138" s="3"/>
      <c r="DV2138" s="3"/>
      <c r="DW2138" s="3"/>
      <c r="DX2138" s="3"/>
      <c r="DY2138" s="3"/>
      <c r="DZ2138" s="3"/>
      <c r="EA2138" s="3"/>
      <c r="EB2138" s="3"/>
      <c r="EC2138" s="3"/>
      <c r="ED2138" s="3"/>
      <c r="EE2138" s="3"/>
      <c r="EF2138" s="3"/>
      <c r="EG2138" s="3"/>
      <c r="EH2138" s="3"/>
      <c r="EI2138" s="3"/>
      <c r="EJ2138" s="3"/>
      <c r="EK2138" s="3"/>
      <c r="EL2138" s="3"/>
      <c r="EM2138" s="3"/>
      <c r="EN2138" s="3"/>
    </row>
    <row r="2139" spans="1:144">
      <c r="A2139" s="3"/>
      <c r="B2139" s="3"/>
      <c r="C2139" s="3"/>
      <c r="D2139" s="3"/>
      <c r="E2139" s="3"/>
      <c r="F2139" s="3"/>
      <c r="G2139" s="3"/>
      <c r="H2139" s="3"/>
      <c r="J2139" s="3"/>
      <c r="K2139" s="3"/>
      <c r="L2139" s="3"/>
      <c r="N2139" s="3"/>
      <c r="O2139" s="284"/>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c r="CL2139" s="3"/>
      <c r="CM2139" s="3"/>
      <c r="CN2139" s="3"/>
      <c r="CO2139" s="3"/>
      <c r="CP2139" s="3"/>
      <c r="CQ2139" s="3"/>
      <c r="CR2139" s="3"/>
      <c r="CS2139" s="3"/>
      <c r="CT2139" s="3"/>
      <c r="CU2139" s="3"/>
      <c r="CV2139" s="3"/>
      <c r="CW2139" s="3"/>
      <c r="CX2139" s="3"/>
      <c r="CY2139" s="3"/>
      <c r="CZ2139" s="3"/>
      <c r="DA2139" s="3"/>
      <c r="DB2139" s="3"/>
      <c r="DC2139" s="3"/>
      <c r="DD2139" s="3"/>
      <c r="DE2139" s="3"/>
      <c r="DF2139" s="3"/>
      <c r="DG2139" s="3"/>
      <c r="DH2139" s="3"/>
      <c r="DI2139" s="3"/>
      <c r="DJ2139" s="3"/>
      <c r="DK2139" s="3"/>
      <c r="DL2139" s="3"/>
      <c r="DM2139" s="3"/>
      <c r="DN2139" s="3"/>
      <c r="DO2139" s="3"/>
      <c r="DP2139" s="3"/>
      <c r="DQ2139" s="3"/>
      <c r="DR2139" s="3"/>
      <c r="DS2139" s="3"/>
      <c r="DT2139" s="3"/>
      <c r="DU2139" s="3"/>
      <c r="DV2139" s="3"/>
      <c r="DW2139" s="3"/>
      <c r="DX2139" s="3"/>
      <c r="DY2139" s="3"/>
      <c r="DZ2139" s="3"/>
      <c r="EA2139" s="3"/>
      <c r="EB2139" s="3"/>
      <c r="EC2139" s="3"/>
      <c r="ED2139" s="3"/>
      <c r="EE2139" s="3"/>
      <c r="EF2139" s="3"/>
      <c r="EG2139" s="3"/>
      <c r="EH2139" s="3"/>
      <c r="EI2139" s="3"/>
      <c r="EJ2139" s="3"/>
      <c r="EK2139" s="3"/>
      <c r="EL2139" s="3"/>
      <c r="EM2139" s="3"/>
      <c r="EN2139" s="3"/>
    </row>
    <row r="2140" spans="1:144">
      <c r="A2140" s="3"/>
      <c r="B2140" s="3"/>
      <c r="C2140" s="3"/>
      <c r="D2140" s="3"/>
      <c r="E2140" s="3"/>
      <c r="F2140" s="3"/>
      <c r="G2140" s="3"/>
      <c r="H2140" s="3"/>
      <c r="J2140" s="3"/>
      <c r="K2140" s="3"/>
      <c r="L2140" s="3"/>
      <c r="N2140" s="3"/>
      <c r="O2140" s="284"/>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c r="CL2140" s="3"/>
      <c r="CM2140" s="3"/>
      <c r="CN2140" s="3"/>
      <c r="CO2140" s="3"/>
      <c r="CP2140" s="3"/>
      <c r="CQ2140" s="3"/>
      <c r="CR2140" s="3"/>
      <c r="CS2140" s="3"/>
      <c r="CT2140" s="3"/>
      <c r="CU2140" s="3"/>
      <c r="CV2140" s="3"/>
      <c r="CW2140" s="3"/>
      <c r="CX2140" s="3"/>
      <c r="CY2140" s="3"/>
      <c r="CZ2140" s="3"/>
      <c r="DA2140" s="3"/>
      <c r="DB2140" s="3"/>
      <c r="DC2140" s="3"/>
      <c r="DD2140" s="3"/>
      <c r="DE2140" s="3"/>
      <c r="DF2140" s="3"/>
      <c r="DG2140" s="3"/>
      <c r="DH2140" s="3"/>
      <c r="DI2140" s="3"/>
      <c r="DJ2140" s="3"/>
      <c r="DK2140" s="3"/>
      <c r="DL2140" s="3"/>
      <c r="DM2140" s="3"/>
      <c r="DN2140" s="3"/>
      <c r="DO2140" s="3"/>
      <c r="DP2140" s="3"/>
      <c r="DQ2140" s="3"/>
      <c r="DR2140" s="3"/>
      <c r="DS2140" s="3"/>
      <c r="DT2140" s="3"/>
      <c r="DU2140" s="3"/>
      <c r="DV2140" s="3"/>
      <c r="DW2140" s="3"/>
      <c r="DX2140" s="3"/>
      <c r="DY2140" s="3"/>
      <c r="DZ2140" s="3"/>
      <c r="EA2140" s="3"/>
      <c r="EB2140" s="3"/>
      <c r="EC2140" s="3"/>
      <c r="ED2140" s="3"/>
      <c r="EE2140" s="3"/>
      <c r="EF2140" s="3"/>
      <c r="EG2140" s="3"/>
      <c r="EH2140" s="3"/>
      <c r="EI2140" s="3"/>
      <c r="EJ2140" s="3"/>
      <c r="EK2140" s="3"/>
      <c r="EL2140" s="3"/>
      <c r="EM2140" s="3"/>
      <c r="EN2140" s="3"/>
    </row>
    <row r="2141" spans="1:144">
      <c r="A2141" s="3"/>
      <c r="B2141" s="3"/>
      <c r="C2141" s="3"/>
      <c r="D2141" s="3"/>
      <c r="E2141" s="3"/>
      <c r="F2141" s="3"/>
      <c r="G2141" s="3"/>
      <c r="H2141" s="3"/>
      <c r="J2141" s="3"/>
      <c r="K2141" s="3"/>
      <c r="L2141" s="3"/>
      <c r="N2141" s="3"/>
      <c r="O2141" s="284"/>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c r="CL2141" s="3"/>
      <c r="CM2141" s="3"/>
      <c r="CN2141" s="3"/>
      <c r="CO2141" s="3"/>
      <c r="CP2141" s="3"/>
      <c r="CQ2141" s="3"/>
      <c r="CR2141" s="3"/>
      <c r="CS2141" s="3"/>
      <c r="CT2141" s="3"/>
      <c r="CU2141" s="3"/>
      <c r="CV2141" s="3"/>
      <c r="CW2141" s="3"/>
      <c r="CX2141" s="3"/>
      <c r="CY2141" s="3"/>
      <c r="CZ2141" s="3"/>
      <c r="DA2141" s="3"/>
      <c r="DB2141" s="3"/>
      <c r="DC2141" s="3"/>
      <c r="DD2141" s="3"/>
      <c r="DE2141" s="3"/>
      <c r="DF2141" s="3"/>
      <c r="DG2141" s="3"/>
      <c r="DH2141" s="3"/>
      <c r="DI2141" s="3"/>
      <c r="DJ2141" s="3"/>
      <c r="DK2141" s="3"/>
      <c r="DL2141" s="3"/>
      <c r="DM2141" s="3"/>
      <c r="DN2141" s="3"/>
      <c r="DO2141" s="3"/>
      <c r="DP2141" s="3"/>
      <c r="DQ2141" s="3"/>
      <c r="DR2141" s="3"/>
      <c r="DS2141" s="3"/>
      <c r="DT2141" s="3"/>
      <c r="DU2141" s="3"/>
      <c r="DV2141" s="3"/>
      <c r="DW2141" s="3"/>
      <c r="DX2141" s="3"/>
      <c r="DY2141" s="3"/>
      <c r="DZ2141" s="3"/>
      <c r="EA2141" s="3"/>
      <c r="EB2141" s="3"/>
      <c r="EC2141" s="3"/>
      <c r="ED2141" s="3"/>
      <c r="EE2141" s="3"/>
      <c r="EF2141" s="3"/>
      <c r="EG2141" s="3"/>
      <c r="EH2141" s="3"/>
      <c r="EI2141" s="3"/>
      <c r="EJ2141" s="3"/>
      <c r="EK2141" s="3"/>
      <c r="EL2141" s="3"/>
      <c r="EM2141" s="3"/>
      <c r="EN2141" s="3"/>
    </row>
    <row r="2142" spans="1:144">
      <c r="A2142" s="3"/>
      <c r="B2142" s="3"/>
      <c r="C2142" s="3"/>
      <c r="D2142" s="3"/>
      <c r="E2142" s="3"/>
      <c r="F2142" s="3"/>
      <c r="G2142" s="3"/>
      <c r="H2142" s="3"/>
      <c r="J2142" s="3"/>
      <c r="K2142" s="3"/>
      <c r="L2142" s="3"/>
      <c r="N2142" s="3"/>
      <c r="O2142" s="284"/>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c r="CL2142" s="3"/>
      <c r="CM2142" s="3"/>
      <c r="CN2142" s="3"/>
      <c r="CO2142" s="3"/>
      <c r="CP2142" s="3"/>
      <c r="CQ2142" s="3"/>
      <c r="CR2142" s="3"/>
      <c r="CS2142" s="3"/>
      <c r="CT2142" s="3"/>
      <c r="CU2142" s="3"/>
      <c r="CV2142" s="3"/>
      <c r="CW2142" s="3"/>
      <c r="CX2142" s="3"/>
      <c r="CY2142" s="3"/>
      <c r="CZ2142" s="3"/>
      <c r="DA2142" s="3"/>
      <c r="DB2142" s="3"/>
      <c r="DC2142" s="3"/>
      <c r="DD2142" s="3"/>
      <c r="DE2142" s="3"/>
      <c r="DF2142" s="3"/>
      <c r="DG2142" s="3"/>
      <c r="DH2142" s="3"/>
      <c r="DI2142" s="3"/>
      <c r="DJ2142" s="3"/>
      <c r="DK2142" s="3"/>
      <c r="DL2142" s="3"/>
      <c r="DM2142" s="3"/>
      <c r="DN2142" s="3"/>
      <c r="DO2142" s="3"/>
      <c r="DP2142" s="3"/>
      <c r="DQ2142" s="3"/>
      <c r="DR2142" s="3"/>
      <c r="DS2142" s="3"/>
      <c r="DT2142" s="3"/>
      <c r="DU2142" s="3"/>
      <c r="DV2142" s="3"/>
      <c r="DW2142" s="3"/>
      <c r="DX2142" s="3"/>
      <c r="DY2142" s="3"/>
      <c r="DZ2142" s="3"/>
      <c r="EA2142" s="3"/>
      <c r="EB2142" s="3"/>
      <c r="EC2142" s="3"/>
      <c r="ED2142" s="3"/>
      <c r="EE2142" s="3"/>
      <c r="EF2142" s="3"/>
      <c r="EG2142" s="3"/>
      <c r="EH2142" s="3"/>
      <c r="EI2142" s="3"/>
      <c r="EJ2142" s="3"/>
      <c r="EK2142" s="3"/>
      <c r="EL2142" s="3"/>
      <c r="EM2142" s="3"/>
      <c r="EN2142" s="3"/>
    </row>
    <row r="2143" spans="1:144">
      <c r="A2143" s="3"/>
      <c r="B2143" s="3"/>
      <c r="C2143" s="3"/>
      <c r="D2143" s="3"/>
      <c r="E2143" s="3"/>
      <c r="F2143" s="3"/>
      <c r="G2143" s="3"/>
      <c r="H2143" s="3"/>
      <c r="J2143" s="3"/>
      <c r="K2143" s="3"/>
      <c r="L2143" s="3"/>
      <c r="N2143" s="3"/>
      <c r="O2143" s="284"/>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c r="CL2143" s="3"/>
      <c r="CM2143" s="3"/>
      <c r="CN2143" s="3"/>
      <c r="CO2143" s="3"/>
      <c r="CP2143" s="3"/>
      <c r="CQ2143" s="3"/>
      <c r="CR2143" s="3"/>
      <c r="CS2143" s="3"/>
      <c r="CT2143" s="3"/>
      <c r="CU2143" s="3"/>
      <c r="CV2143" s="3"/>
      <c r="CW2143" s="3"/>
      <c r="CX2143" s="3"/>
      <c r="CY2143" s="3"/>
      <c r="CZ2143" s="3"/>
      <c r="DA2143" s="3"/>
      <c r="DB2143" s="3"/>
      <c r="DC2143" s="3"/>
      <c r="DD2143" s="3"/>
      <c r="DE2143" s="3"/>
      <c r="DF2143" s="3"/>
      <c r="DG2143" s="3"/>
      <c r="DH2143" s="3"/>
      <c r="DI2143" s="3"/>
      <c r="DJ2143" s="3"/>
      <c r="DK2143" s="3"/>
      <c r="DL2143" s="3"/>
      <c r="DM2143" s="3"/>
      <c r="DN2143" s="3"/>
      <c r="DO2143" s="3"/>
      <c r="DP2143" s="3"/>
      <c r="DQ2143" s="3"/>
      <c r="DR2143" s="3"/>
      <c r="DS2143" s="3"/>
      <c r="DT2143" s="3"/>
      <c r="DU2143" s="3"/>
      <c r="DV2143" s="3"/>
      <c r="DW2143" s="3"/>
      <c r="DX2143" s="3"/>
      <c r="DY2143" s="3"/>
      <c r="DZ2143" s="3"/>
      <c r="EA2143" s="3"/>
      <c r="EB2143" s="3"/>
      <c r="EC2143" s="3"/>
      <c r="ED2143" s="3"/>
      <c r="EE2143" s="3"/>
      <c r="EF2143" s="3"/>
      <c r="EG2143" s="3"/>
      <c r="EH2143" s="3"/>
      <c r="EI2143" s="3"/>
      <c r="EJ2143" s="3"/>
      <c r="EK2143" s="3"/>
      <c r="EL2143" s="3"/>
      <c r="EM2143" s="3"/>
      <c r="EN2143" s="3"/>
    </row>
    <row r="2144" spans="1:144">
      <c r="A2144" s="3"/>
      <c r="B2144" s="3"/>
      <c r="C2144" s="3"/>
      <c r="D2144" s="3"/>
      <c r="E2144" s="3"/>
      <c r="F2144" s="3"/>
      <c r="G2144" s="3"/>
      <c r="H2144" s="3"/>
      <c r="J2144" s="3"/>
      <c r="K2144" s="3"/>
      <c r="L2144" s="3"/>
      <c r="N2144" s="3"/>
      <c r="O2144" s="284"/>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c r="CL2144" s="3"/>
      <c r="CM2144" s="3"/>
      <c r="CN2144" s="3"/>
      <c r="CO2144" s="3"/>
      <c r="CP2144" s="3"/>
      <c r="CQ2144" s="3"/>
      <c r="CR2144" s="3"/>
      <c r="CS2144" s="3"/>
      <c r="CT2144" s="3"/>
      <c r="CU2144" s="3"/>
      <c r="CV2144" s="3"/>
      <c r="CW2144" s="3"/>
      <c r="CX2144" s="3"/>
      <c r="CY2144" s="3"/>
      <c r="CZ2144" s="3"/>
      <c r="DA2144" s="3"/>
      <c r="DB2144" s="3"/>
      <c r="DC2144" s="3"/>
      <c r="DD2144" s="3"/>
      <c r="DE2144" s="3"/>
      <c r="DF2144" s="3"/>
      <c r="DG2144" s="3"/>
      <c r="DH2144" s="3"/>
      <c r="DI2144" s="3"/>
      <c r="DJ2144" s="3"/>
      <c r="DK2144" s="3"/>
      <c r="DL2144" s="3"/>
      <c r="DM2144" s="3"/>
      <c r="DN2144" s="3"/>
      <c r="DO2144" s="3"/>
      <c r="DP2144" s="3"/>
      <c r="DQ2144" s="3"/>
      <c r="DR2144" s="3"/>
      <c r="DS2144" s="3"/>
      <c r="DT2144" s="3"/>
      <c r="DU2144" s="3"/>
      <c r="DV2144" s="3"/>
      <c r="DW2144" s="3"/>
      <c r="DX2144" s="3"/>
      <c r="DY2144" s="3"/>
      <c r="DZ2144" s="3"/>
      <c r="EA2144" s="3"/>
      <c r="EB2144" s="3"/>
      <c r="EC2144" s="3"/>
      <c r="ED2144" s="3"/>
      <c r="EE2144" s="3"/>
      <c r="EF2144" s="3"/>
      <c r="EG2144" s="3"/>
      <c r="EH2144" s="3"/>
      <c r="EI2144" s="3"/>
      <c r="EJ2144" s="3"/>
      <c r="EK2144" s="3"/>
      <c r="EL2144" s="3"/>
      <c r="EM2144" s="3"/>
      <c r="EN2144" s="3"/>
    </row>
    <row r="2145" spans="1:144">
      <c r="A2145" s="3"/>
      <c r="B2145" s="3"/>
      <c r="C2145" s="3"/>
      <c r="D2145" s="3"/>
      <c r="E2145" s="3"/>
      <c r="F2145" s="3"/>
      <c r="G2145" s="3"/>
      <c r="H2145" s="3"/>
      <c r="J2145" s="3"/>
      <c r="K2145" s="3"/>
      <c r="L2145" s="3"/>
      <c r="N2145" s="3"/>
      <c r="O2145" s="284"/>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c r="CL2145" s="3"/>
      <c r="CM2145" s="3"/>
      <c r="CN2145" s="3"/>
      <c r="CO2145" s="3"/>
      <c r="CP2145" s="3"/>
      <c r="CQ2145" s="3"/>
      <c r="CR2145" s="3"/>
      <c r="CS2145" s="3"/>
      <c r="CT2145" s="3"/>
      <c r="CU2145" s="3"/>
      <c r="CV2145" s="3"/>
      <c r="CW2145" s="3"/>
      <c r="CX2145" s="3"/>
      <c r="CY2145" s="3"/>
      <c r="CZ2145" s="3"/>
      <c r="DA2145" s="3"/>
      <c r="DB2145" s="3"/>
      <c r="DC2145" s="3"/>
      <c r="DD2145" s="3"/>
      <c r="DE2145" s="3"/>
      <c r="DF2145" s="3"/>
      <c r="DG2145" s="3"/>
      <c r="DH2145" s="3"/>
      <c r="DI2145" s="3"/>
      <c r="DJ2145" s="3"/>
      <c r="DK2145" s="3"/>
      <c r="DL2145" s="3"/>
      <c r="DM2145" s="3"/>
      <c r="DN2145" s="3"/>
      <c r="DO2145" s="3"/>
      <c r="DP2145" s="3"/>
      <c r="DQ2145" s="3"/>
      <c r="DR2145" s="3"/>
      <c r="DS2145" s="3"/>
      <c r="DT2145" s="3"/>
      <c r="DU2145" s="3"/>
      <c r="DV2145" s="3"/>
      <c r="DW2145" s="3"/>
      <c r="DX2145" s="3"/>
      <c r="DY2145" s="3"/>
      <c r="DZ2145" s="3"/>
      <c r="EA2145" s="3"/>
      <c r="EB2145" s="3"/>
      <c r="EC2145" s="3"/>
      <c r="ED2145" s="3"/>
      <c r="EE2145" s="3"/>
      <c r="EF2145" s="3"/>
      <c r="EG2145" s="3"/>
      <c r="EH2145" s="3"/>
      <c r="EI2145" s="3"/>
      <c r="EJ2145" s="3"/>
      <c r="EK2145" s="3"/>
      <c r="EL2145" s="3"/>
      <c r="EM2145" s="3"/>
      <c r="EN2145" s="3"/>
    </row>
    <row r="2146" spans="1:144">
      <c r="A2146" s="3"/>
      <c r="B2146" s="3"/>
      <c r="C2146" s="3"/>
      <c r="D2146" s="3"/>
      <c r="E2146" s="3"/>
      <c r="F2146" s="3"/>
      <c r="G2146" s="3"/>
      <c r="H2146" s="3"/>
      <c r="J2146" s="3"/>
      <c r="K2146" s="3"/>
      <c r="L2146" s="3"/>
      <c r="N2146" s="3"/>
      <c r="O2146" s="284"/>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c r="CL2146" s="3"/>
      <c r="CM2146" s="3"/>
      <c r="CN2146" s="3"/>
      <c r="CO2146" s="3"/>
      <c r="CP2146" s="3"/>
      <c r="CQ2146" s="3"/>
      <c r="CR2146" s="3"/>
      <c r="CS2146" s="3"/>
      <c r="CT2146" s="3"/>
      <c r="CU2146" s="3"/>
      <c r="CV2146" s="3"/>
      <c r="CW2146" s="3"/>
      <c r="CX2146" s="3"/>
      <c r="CY2146" s="3"/>
      <c r="CZ2146" s="3"/>
      <c r="DA2146" s="3"/>
      <c r="DB2146" s="3"/>
      <c r="DC2146" s="3"/>
      <c r="DD2146" s="3"/>
      <c r="DE2146" s="3"/>
      <c r="DF2146" s="3"/>
      <c r="DG2146" s="3"/>
      <c r="DH2146" s="3"/>
      <c r="DI2146" s="3"/>
      <c r="DJ2146" s="3"/>
      <c r="DK2146" s="3"/>
      <c r="DL2146" s="3"/>
      <c r="DM2146" s="3"/>
      <c r="DN2146" s="3"/>
      <c r="DO2146" s="3"/>
      <c r="DP2146" s="3"/>
      <c r="DQ2146" s="3"/>
      <c r="DR2146" s="3"/>
      <c r="DS2146" s="3"/>
      <c r="DT2146" s="3"/>
      <c r="DU2146" s="3"/>
      <c r="DV2146" s="3"/>
      <c r="DW2146" s="3"/>
      <c r="DX2146" s="3"/>
      <c r="DY2146" s="3"/>
      <c r="DZ2146" s="3"/>
      <c r="EA2146" s="3"/>
      <c r="EB2146" s="3"/>
      <c r="EC2146" s="3"/>
      <c r="ED2146" s="3"/>
      <c r="EE2146" s="3"/>
      <c r="EF2146" s="3"/>
      <c r="EG2146" s="3"/>
      <c r="EH2146" s="3"/>
      <c r="EI2146" s="3"/>
      <c r="EJ2146" s="3"/>
      <c r="EK2146" s="3"/>
      <c r="EL2146" s="3"/>
      <c r="EM2146" s="3"/>
      <c r="EN2146" s="3"/>
    </row>
    <row r="2147" spans="1:144">
      <c r="A2147" s="3"/>
      <c r="B2147" s="3"/>
      <c r="C2147" s="3"/>
      <c r="D2147" s="3"/>
      <c r="E2147" s="3"/>
      <c r="F2147" s="3"/>
      <c r="G2147" s="3"/>
      <c r="H2147" s="3"/>
      <c r="J2147" s="3"/>
      <c r="K2147" s="3"/>
      <c r="L2147" s="3"/>
      <c r="N2147" s="3"/>
      <c r="O2147" s="284"/>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c r="CL2147" s="3"/>
      <c r="CM2147" s="3"/>
      <c r="CN2147" s="3"/>
      <c r="CO2147" s="3"/>
      <c r="CP2147" s="3"/>
      <c r="CQ2147" s="3"/>
      <c r="CR2147" s="3"/>
      <c r="CS2147" s="3"/>
      <c r="CT2147" s="3"/>
      <c r="CU2147" s="3"/>
      <c r="CV2147" s="3"/>
      <c r="CW2147" s="3"/>
      <c r="CX2147" s="3"/>
      <c r="CY2147" s="3"/>
      <c r="CZ2147" s="3"/>
      <c r="DA2147" s="3"/>
      <c r="DB2147" s="3"/>
      <c r="DC2147" s="3"/>
      <c r="DD2147" s="3"/>
      <c r="DE2147" s="3"/>
      <c r="DF2147" s="3"/>
      <c r="DG2147" s="3"/>
      <c r="DH2147" s="3"/>
      <c r="DI2147" s="3"/>
      <c r="DJ2147" s="3"/>
      <c r="DK2147" s="3"/>
      <c r="DL2147" s="3"/>
      <c r="DM2147" s="3"/>
      <c r="DN2147" s="3"/>
      <c r="DO2147" s="3"/>
      <c r="DP2147" s="3"/>
      <c r="DQ2147" s="3"/>
      <c r="DR2147" s="3"/>
      <c r="DS2147" s="3"/>
      <c r="DT2147" s="3"/>
      <c r="DU2147" s="3"/>
      <c r="DV2147" s="3"/>
      <c r="DW2147" s="3"/>
      <c r="DX2147" s="3"/>
      <c r="DY2147" s="3"/>
      <c r="DZ2147" s="3"/>
      <c r="EA2147" s="3"/>
      <c r="EB2147" s="3"/>
      <c r="EC2147" s="3"/>
      <c r="ED2147" s="3"/>
      <c r="EE2147" s="3"/>
      <c r="EF2147" s="3"/>
      <c r="EG2147" s="3"/>
      <c r="EH2147" s="3"/>
      <c r="EI2147" s="3"/>
      <c r="EJ2147" s="3"/>
      <c r="EK2147" s="3"/>
      <c r="EL2147" s="3"/>
      <c r="EM2147" s="3"/>
      <c r="EN2147" s="3"/>
    </row>
    <row r="2148" spans="1:144">
      <c r="A2148" s="3"/>
      <c r="B2148" s="3"/>
      <c r="C2148" s="3"/>
      <c r="D2148" s="3"/>
      <c r="E2148" s="3"/>
      <c r="F2148" s="3"/>
      <c r="G2148" s="3"/>
      <c r="H2148" s="3"/>
      <c r="J2148" s="3"/>
      <c r="K2148" s="3"/>
      <c r="L2148" s="3"/>
      <c r="N2148" s="3"/>
      <c r="O2148" s="284"/>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c r="CL2148" s="3"/>
      <c r="CM2148" s="3"/>
      <c r="CN2148" s="3"/>
      <c r="CO2148" s="3"/>
      <c r="CP2148" s="3"/>
      <c r="CQ2148" s="3"/>
      <c r="CR2148" s="3"/>
      <c r="CS2148" s="3"/>
      <c r="CT2148" s="3"/>
      <c r="CU2148" s="3"/>
      <c r="CV2148" s="3"/>
      <c r="CW2148" s="3"/>
      <c r="CX2148" s="3"/>
      <c r="CY2148" s="3"/>
      <c r="CZ2148" s="3"/>
      <c r="DA2148" s="3"/>
      <c r="DB2148" s="3"/>
      <c r="DC2148" s="3"/>
      <c r="DD2148" s="3"/>
      <c r="DE2148" s="3"/>
      <c r="DF2148" s="3"/>
      <c r="DG2148" s="3"/>
      <c r="DH2148" s="3"/>
      <c r="DI2148" s="3"/>
      <c r="DJ2148" s="3"/>
      <c r="DK2148" s="3"/>
      <c r="DL2148" s="3"/>
      <c r="DM2148" s="3"/>
      <c r="DN2148" s="3"/>
      <c r="DO2148" s="3"/>
      <c r="DP2148" s="3"/>
      <c r="DQ2148" s="3"/>
      <c r="DR2148" s="3"/>
      <c r="DS2148" s="3"/>
      <c r="DT2148" s="3"/>
      <c r="DU2148" s="3"/>
      <c r="DV2148" s="3"/>
      <c r="DW2148" s="3"/>
      <c r="DX2148" s="3"/>
      <c r="DY2148" s="3"/>
      <c r="DZ2148" s="3"/>
      <c r="EA2148" s="3"/>
      <c r="EB2148" s="3"/>
      <c r="EC2148" s="3"/>
      <c r="ED2148" s="3"/>
      <c r="EE2148" s="3"/>
      <c r="EF2148" s="3"/>
      <c r="EG2148" s="3"/>
      <c r="EH2148" s="3"/>
      <c r="EI2148" s="3"/>
      <c r="EJ2148" s="3"/>
      <c r="EK2148" s="3"/>
      <c r="EL2148" s="3"/>
      <c r="EM2148" s="3"/>
      <c r="EN2148" s="3"/>
    </row>
    <row r="2149" spans="1:144">
      <c r="A2149" s="3"/>
      <c r="B2149" s="3"/>
      <c r="C2149" s="3"/>
      <c r="D2149" s="3"/>
      <c r="E2149" s="3"/>
      <c r="F2149" s="3"/>
      <c r="G2149" s="3"/>
      <c r="H2149" s="3"/>
      <c r="J2149" s="3"/>
      <c r="K2149" s="3"/>
      <c r="L2149" s="3"/>
      <c r="N2149" s="3"/>
      <c r="O2149" s="284"/>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c r="CL2149" s="3"/>
      <c r="CM2149" s="3"/>
      <c r="CN2149" s="3"/>
      <c r="CO2149" s="3"/>
      <c r="CP2149" s="3"/>
      <c r="CQ2149" s="3"/>
      <c r="CR2149" s="3"/>
      <c r="CS2149" s="3"/>
      <c r="CT2149" s="3"/>
      <c r="CU2149" s="3"/>
      <c r="CV2149" s="3"/>
      <c r="CW2149" s="3"/>
      <c r="CX2149" s="3"/>
      <c r="CY2149" s="3"/>
      <c r="CZ2149" s="3"/>
      <c r="DA2149" s="3"/>
      <c r="DB2149" s="3"/>
      <c r="DC2149" s="3"/>
      <c r="DD2149" s="3"/>
      <c r="DE2149" s="3"/>
      <c r="DF2149" s="3"/>
      <c r="DG2149" s="3"/>
      <c r="DH2149" s="3"/>
      <c r="DI2149" s="3"/>
      <c r="DJ2149" s="3"/>
      <c r="DK2149" s="3"/>
      <c r="DL2149" s="3"/>
      <c r="DM2149" s="3"/>
      <c r="DN2149" s="3"/>
      <c r="DO2149" s="3"/>
      <c r="DP2149" s="3"/>
      <c r="DQ2149" s="3"/>
      <c r="DR2149" s="3"/>
      <c r="DS2149" s="3"/>
      <c r="DT2149" s="3"/>
      <c r="DU2149" s="3"/>
      <c r="DV2149" s="3"/>
      <c r="DW2149" s="3"/>
      <c r="DX2149" s="3"/>
      <c r="DY2149" s="3"/>
      <c r="DZ2149" s="3"/>
      <c r="EA2149" s="3"/>
      <c r="EB2149" s="3"/>
      <c r="EC2149" s="3"/>
      <c r="ED2149" s="3"/>
      <c r="EE2149" s="3"/>
      <c r="EF2149" s="3"/>
      <c r="EG2149" s="3"/>
      <c r="EH2149" s="3"/>
      <c r="EI2149" s="3"/>
      <c r="EJ2149" s="3"/>
      <c r="EK2149" s="3"/>
      <c r="EL2149" s="3"/>
      <c r="EM2149" s="3"/>
      <c r="EN2149" s="3"/>
    </row>
    <row r="2150" spans="1:144">
      <c r="A2150" s="3"/>
      <c r="B2150" s="3"/>
      <c r="C2150" s="3"/>
      <c r="D2150" s="3"/>
      <c r="E2150" s="3"/>
      <c r="F2150" s="3"/>
      <c r="G2150" s="3"/>
      <c r="H2150" s="3"/>
      <c r="J2150" s="3"/>
      <c r="K2150" s="3"/>
      <c r="L2150" s="3"/>
      <c r="N2150" s="3"/>
      <c r="O2150" s="284"/>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c r="CL2150" s="3"/>
      <c r="CM2150" s="3"/>
      <c r="CN2150" s="3"/>
      <c r="CO2150" s="3"/>
      <c r="CP2150" s="3"/>
      <c r="CQ2150" s="3"/>
      <c r="CR2150" s="3"/>
      <c r="CS2150" s="3"/>
      <c r="CT2150" s="3"/>
      <c r="CU2150" s="3"/>
      <c r="CV2150" s="3"/>
      <c r="CW2150" s="3"/>
      <c r="CX2150" s="3"/>
      <c r="CY2150" s="3"/>
      <c r="CZ2150" s="3"/>
      <c r="DA2150" s="3"/>
      <c r="DB2150" s="3"/>
      <c r="DC2150" s="3"/>
      <c r="DD2150" s="3"/>
      <c r="DE2150" s="3"/>
      <c r="DF2150" s="3"/>
      <c r="DG2150" s="3"/>
      <c r="DH2150" s="3"/>
      <c r="DI2150" s="3"/>
      <c r="DJ2150" s="3"/>
      <c r="DK2150" s="3"/>
      <c r="DL2150" s="3"/>
      <c r="DM2150" s="3"/>
      <c r="DN2150" s="3"/>
      <c r="DO2150" s="3"/>
      <c r="DP2150" s="3"/>
      <c r="DQ2150" s="3"/>
      <c r="DR2150" s="3"/>
      <c r="DS2150" s="3"/>
      <c r="DT2150" s="3"/>
      <c r="DU2150" s="3"/>
      <c r="DV2150" s="3"/>
      <c r="DW2150" s="3"/>
      <c r="DX2150" s="3"/>
      <c r="DY2150" s="3"/>
      <c r="DZ2150" s="3"/>
      <c r="EA2150" s="3"/>
      <c r="EB2150" s="3"/>
      <c r="EC2150" s="3"/>
      <c r="ED2150" s="3"/>
      <c r="EE2150" s="3"/>
      <c r="EF2150" s="3"/>
      <c r="EG2150" s="3"/>
      <c r="EH2150" s="3"/>
      <c r="EI2150" s="3"/>
      <c r="EJ2150" s="3"/>
      <c r="EK2150" s="3"/>
      <c r="EL2150" s="3"/>
      <c r="EM2150" s="3"/>
      <c r="EN2150" s="3"/>
    </row>
    <row r="2151" spans="1:144">
      <c r="A2151" s="3"/>
      <c r="B2151" s="3"/>
      <c r="C2151" s="3"/>
      <c r="D2151" s="3"/>
      <c r="E2151" s="3"/>
      <c r="F2151" s="3"/>
      <c r="G2151" s="3"/>
      <c r="H2151" s="3"/>
      <c r="J2151" s="3"/>
      <c r="K2151" s="3"/>
      <c r="L2151" s="3"/>
      <c r="N2151" s="3"/>
      <c r="O2151" s="284"/>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c r="CL2151" s="3"/>
      <c r="CM2151" s="3"/>
      <c r="CN2151" s="3"/>
      <c r="CO2151" s="3"/>
      <c r="CP2151" s="3"/>
      <c r="CQ2151" s="3"/>
      <c r="CR2151" s="3"/>
      <c r="CS2151" s="3"/>
      <c r="CT2151" s="3"/>
      <c r="CU2151" s="3"/>
      <c r="CV2151" s="3"/>
      <c r="CW2151" s="3"/>
      <c r="CX2151" s="3"/>
      <c r="CY2151" s="3"/>
      <c r="CZ2151" s="3"/>
      <c r="DA2151" s="3"/>
      <c r="DB2151" s="3"/>
      <c r="DC2151" s="3"/>
      <c r="DD2151" s="3"/>
      <c r="DE2151" s="3"/>
      <c r="DF2151" s="3"/>
      <c r="DG2151" s="3"/>
      <c r="DH2151" s="3"/>
      <c r="DI2151" s="3"/>
      <c r="DJ2151" s="3"/>
      <c r="DK2151" s="3"/>
      <c r="DL2151" s="3"/>
      <c r="DM2151" s="3"/>
      <c r="DN2151" s="3"/>
      <c r="DO2151" s="3"/>
      <c r="DP2151" s="3"/>
      <c r="DQ2151" s="3"/>
      <c r="DR2151" s="3"/>
      <c r="DS2151" s="3"/>
      <c r="DT2151" s="3"/>
      <c r="DU2151" s="3"/>
      <c r="DV2151" s="3"/>
      <c r="DW2151" s="3"/>
      <c r="DX2151" s="3"/>
      <c r="DY2151" s="3"/>
      <c r="DZ2151" s="3"/>
      <c r="EA2151" s="3"/>
      <c r="EB2151" s="3"/>
      <c r="EC2151" s="3"/>
      <c r="ED2151" s="3"/>
      <c r="EE2151" s="3"/>
      <c r="EF2151" s="3"/>
      <c r="EG2151" s="3"/>
      <c r="EH2151" s="3"/>
      <c r="EI2151" s="3"/>
      <c r="EJ2151" s="3"/>
      <c r="EK2151" s="3"/>
      <c r="EL2151" s="3"/>
      <c r="EM2151" s="3"/>
      <c r="EN2151" s="3"/>
    </row>
    <row r="2152" spans="1:144">
      <c r="A2152" s="3"/>
      <c r="B2152" s="3"/>
      <c r="C2152" s="3"/>
      <c r="D2152" s="3"/>
      <c r="E2152" s="3"/>
      <c r="F2152" s="3"/>
      <c r="G2152" s="3"/>
      <c r="H2152" s="3"/>
      <c r="J2152" s="3"/>
      <c r="K2152" s="3"/>
      <c r="L2152" s="3"/>
      <c r="N2152" s="3"/>
      <c r="O2152" s="284"/>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c r="CL2152" s="3"/>
      <c r="CM2152" s="3"/>
      <c r="CN2152" s="3"/>
      <c r="CO2152" s="3"/>
      <c r="CP2152" s="3"/>
      <c r="CQ2152" s="3"/>
      <c r="CR2152" s="3"/>
      <c r="CS2152" s="3"/>
      <c r="CT2152" s="3"/>
      <c r="CU2152" s="3"/>
      <c r="CV2152" s="3"/>
      <c r="CW2152" s="3"/>
      <c r="CX2152" s="3"/>
      <c r="CY2152" s="3"/>
      <c r="CZ2152" s="3"/>
      <c r="DA2152" s="3"/>
      <c r="DB2152" s="3"/>
      <c r="DC2152" s="3"/>
      <c r="DD2152" s="3"/>
      <c r="DE2152" s="3"/>
      <c r="DF2152" s="3"/>
      <c r="DG2152" s="3"/>
      <c r="DH2152" s="3"/>
      <c r="DI2152" s="3"/>
      <c r="DJ2152" s="3"/>
      <c r="DK2152" s="3"/>
      <c r="DL2152" s="3"/>
      <c r="DM2152" s="3"/>
      <c r="DN2152" s="3"/>
      <c r="DO2152" s="3"/>
      <c r="DP2152" s="3"/>
      <c r="DQ2152" s="3"/>
      <c r="DR2152" s="3"/>
      <c r="DS2152" s="3"/>
      <c r="DT2152" s="3"/>
      <c r="DU2152" s="3"/>
      <c r="DV2152" s="3"/>
      <c r="DW2152" s="3"/>
      <c r="DX2152" s="3"/>
      <c r="DY2152" s="3"/>
      <c r="DZ2152" s="3"/>
      <c r="EA2152" s="3"/>
      <c r="EB2152" s="3"/>
      <c r="EC2152" s="3"/>
      <c r="ED2152" s="3"/>
      <c r="EE2152" s="3"/>
      <c r="EF2152" s="3"/>
      <c r="EG2152" s="3"/>
      <c r="EH2152" s="3"/>
      <c r="EI2152" s="3"/>
      <c r="EJ2152" s="3"/>
      <c r="EK2152" s="3"/>
      <c r="EL2152" s="3"/>
      <c r="EM2152" s="3"/>
      <c r="EN2152" s="3"/>
    </row>
    <row r="2153" spans="1:144">
      <c r="A2153" s="3"/>
      <c r="B2153" s="3"/>
      <c r="C2153" s="3"/>
      <c r="D2153" s="3"/>
      <c r="E2153" s="3"/>
      <c r="F2153" s="3"/>
      <c r="G2153" s="3"/>
      <c r="H2153" s="3"/>
      <c r="J2153" s="3"/>
      <c r="K2153" s="3"/>
      <c r="L2153" s="3"/>
      <c r="N2153" s="3"/>
      <c r="O2153" s="284"/>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c r="CL2153" s="3"/>
      <c r="CM2153" s="3"/>
      <c r="CN2153" s="3"/>
      <c r="CO2153" s="3"/>
      <c r="CP2153" s="3"/>
      <c r="CQ2153" s="3"/>
      <c r="CR2153" s="3"/>
      <c r="CS2153" s="3"/>
      <c r="CT2153" s="3"/>
      <c r="CU2153" s="3"/>
      <c r="CV2153" s="3"/>
      <c r="CW2153" s="3"/>
      <c r="CX2153" s="3"/>
      <c r="CY2153" s="3"/>
      <c r="CZ2153" s="3"/>
      <c r="DA2153" s="3"/>
      <c r="DB2153" s="3"/>
      <c r="DC2153" s="3"/>
      <c r="DD2153" s="3"/>
      <c r="DE2153" s="3"/>
      <c r="DF2153" s="3"/>
      <c r="DG2153" s="3"/>
      <c r="DH2153" s="3"/>
      <c r="DI2153" s="3"/>
      <c r="DJ2153" s="3"/>
      <c r="DK2153" s="3"/>
      <c r="DL2153" s="3"/>
      <c r="DM2153" s="3"/>
      <c r="DN2153" s="3"/>
      <c r="DO2153" s="3"/>
      <c r="DP2153" s="3"/>
      <c r="DQ2153" s="3"/>
      <c r="DR2153" s="3"/>
      <c r="DS2153" s="3"/>
      <c r="DT2153" s="3"/>
      <c r="DU2153" s="3"/>
      <c r="DV2153" s="3"/>
      <c r="DW2153" s="3"/>
      <c r="DX2153" s="3"/>
      <c r="DY2153" s="3"/>
      <c r="DZ2153" s="3"/>
      <c r="EA2153" s="3"/>
      <c r="EB2153" s="3"/>
      <c r="EC2153" s="3"/>
      <c r="ED2153" s="3"/>
      <c r="EE2153" s="3"/>
      <c r="EF2153" s="3"/>
      <c r="EG2153" s="3"/>
      <c r="EH2153" s="3"/>
      <c r="EI2153" s="3"/>
      <c r="EJ2153" s="3"/>
      <c r="EK2153" s="3"/>
      <c r="EL2153" s="3"/>
      <c r="EM2153" s="3"/>
      <c r="EN2153" s="3"/>
    </row>
    <row r="2154" spans="1:144">
      <c r="A2154" s="3"/>
      <c r="B2154" s="3"/>
      <c r="C2154" s="3"/>
      <c r="D2154" s="3"/>
      <c r="E2154" s="3"/>
      <c r="F2154" s="3"/>
      <c r="G2154" s="3"/>
      <c r="H2154" s="3"/>
      <c r="J2154" s="3"/>
      <c r="K2154" s="3"/>
      <c r="L2154" s="3"/>
      <c r="N2154" s="3"/>
      <c r="O2154" s="284"/>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c r="CL2154" s="3"/>
      <c r="CM2154" s="3"/>
      <c r="CN2154" s="3"/>
      <c r="CO2154" s="3"/>
      <c r="CP2154" s="3"/>
      <c r="CQ2154" s="3"/>
      <c r="CR2154" s="3"/>
      <c r="CS2154" s="3"/>
      <c r="CT2154" s="3"/>
      <c r="CU2154" s="3"/>
      <c r="CV2154" s="3"/>
      <c r="CW2154" s="3"/>
      <c r="CX2154" s="3"/>
      <c r="CY2154" s="3"/>
      <c r="CZ2154" s="3"/>
      <c r="DA2154" s="3"/>
      <c r="DB2154" s="3"/>
      <c r="DC2154" s="3"/>
      <c r="DD2154" s="3"/>
      <c r="DE2154" s="3"/>
      <c r="DF2154" s="3"/>
      <c r="DG2154" s="3"/>
      <c r="DH2154" s="3"/>
      <c r="DI2154" s="3"/>
      <c r="DJ2154" s="3"/>
      <c r="DK2154" s="3"/>
      <c r="DL2154" s="3"/>
      <c r="DM2154" s="3"/>
      <c r="DN2154" s="3"/>
      <c r="DO2154" s="3"/>
      <c r="DP2154" s="3"/>
      <c r="DQ2154" s="3"/>
      <c r="DR2154" s="3"/>
      <c r="DS2154" s="3"/>
      <c r="DT2154" s="3"/>
      <c r="DU2154" s="3"/>
      <c r="DV2154" s="3"/>
      <c r="DW2154" s="3"/>
      <c r="DX2154" s="3"/>
      <c r="DY2154" s="3"/>
      <c r="DZ2154" s="3"/>
      <c r="EA2154" s="3"/>
      <c r="EB2154" s="3"/>
      <c r="EC2154" s="3"/>
      <c r="ED2154" s="3"/>
      <c r="EE2154" s="3"/>
      <c r="EF2154" s="3"/>
      <c r="EG2154" s="3"/>
      <c r="EH2154" s="3"/>
      <c r="EI2154" s="3"/>
      <c r="EJ2154" s="3"/>
      <c r="EK2154" s="3"/>
      <c r="EL2154" s="3"/>
      <c r="EM2154" s="3"/>
      <c r="EN2154" s="3"/>
    </row>
    <row r="2155" spans="1:144">
      <c r="A2155" s="3"/>
      <c r="B2155" s="3"/>
      <c r="C2155" s="3"/>
      <c r="D2155" s="3"/>
      <c r="E2155" s="3"/>
      <c r="F2155" s="3"/>
      <c r="G2155" s="3"/>
      <c r="H2155" s="3"/>
      <c r="J2155" s="3"/>
      <c r="K2155" s="3"/>
      <c r="L2155" s="3"/>
      <c r="N2155" s="3"/>
      <c r="O2155" s="284"/>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c r="CL2155" s="3"/>
      <c r="CM2155" s="3"/>
      <c r="CN2155" s="3"/>
      <c r="CO2155" s="3"/>
      <c r="CP2155" s="3"/>
      <c r="CQ2155" s="3"/>
      <c r="CR2155" s="3"/>
      <c r="CS2155" s="3"/>
      <c r="CT2155" s="3"/>
      <c r="CU2155" s="3"/>
      <c r="CV2155" s="3"/>
      <c r="CW2155" s="3"/>
      <c r="CX2155" s="3"/>
      <c r="CY2155" s="3"/>
      <c r="CZ2155" s="3"/>
      <c r="DA2155" s="3"/>
      <c r="DB2155" s="3"/>
      <c r="DC2155" s="3"/>
      <c r="DD2155" s="3"/>
      <c r="DE2155" s="3"/>
      <c r="DF2155" s="3"/>
      <c r="DG2155" s="3"/>
      <c r="DH2155" s="3"/>
      <c r="DI2155" s="3"/>
      <c r="DJ2155" s="3"/>
      <c r="DK2155" s="3"/>
      <c r="DL2155" s="3"/>
      <c r="DM2155" s="3"/>
      <c r="DN2155" s="3"/>
      <c r="DO2155" s="3"/>
      <c r="DP2155" s="3"/>
      <c r="DQ2155" s="3"/>
      <c r="DR2155" s="3"/>
      <c r="DS2155" s="3"/>
      <c r="DT2155" s="3"/>
      <c r="DU2155" s="3"/>
      <c r="DV2155" s="3"/>
      <c r="DW2155" s="3"/>
      <c r="DX2155" s="3"/>
      <c r="DY2155" s="3"/>
      <c r="DZ2155" s="3"/>
      <c r="EA2155" s="3"/>
      <c r="EB2155" s="3"/>
      <c r="EC2155" s="3"/>
      <c r="ED2155" s="3"/>
      <c r="EE2155" s="3"/>
      <c r="EF2155" s="3"/>
      <c r="EG2155" s="3"/>
      <c r="EH2155" s="3"/>
      <c r="EI2155" s="3"/>
      <c r="EJ2155" s="3"/>
      <c r="EK2155" s="3"/>
      <c r="EL2155" s="3"/>
      <c r="EM2155" s="3"/>
      <c r="EN2155" s="3"/>
    </row>
    <row r="2156" spans="1:144">
      <c r="A2156" s="3"/>
      <c r="B2156" s="3"/>
      <c r="C2156" s="3"/>
      <c r="D2156" s="3"/>
      <c r="E2156" s="3"/>
      <c r="F2156" s="3"/>
      <c r="G2156" s="3"/>
      <c r="H2156" s="3"/>
      <c r="J2156" s="3"/>
      <c r="K2156" s="3"/>
      <c r="L2156" s="3"/>
      <c r="N2156" s="3"/>
      <c r="O2156" s="284"/>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c r="CL2156" s="3"/>
      <c r="CM2156" s="3"/>
      <c r="CN2156" s="3"/>
      <c r="CO2156" s="3"/>
      <c r="CP2156" s="3"/>
      <c r="CQ2156" s="3"/>
      <c r="CR2156" s="3"/>
      <c r="CS2156" s="3"/>
      <c r="CT2156" s="3"/>
      <c r="CU2156" s="3"/>
      <c r="CV2156" s="3"/>
      <c r="CW2156" s="3"/>
      <c r="CX2156" s="3"/>
      <c r="CY2156" s="3"/>
      <c r="CZ2156" s="3"/>
      <c r="DA2156" s="3"/>
      <c r="DB2156" s="3"/>
      <c r="DC2156" s="3"/>
      <c r="DD2156" s="3"/>
      <c r="DE2156" s="3"/>
      <c r="DF2156" s="3"/>
      <c r="DG2156" s="3"/>
      <c r="DH2156" s="3"/>
      <c r="DI2156" s="3"/>
      <c r="DJ2156" s="3"/>
      <c r="DK2156" s="3"/>
      <c r="DL2156" s="3"/>
      <c r="DM2156" s="3"/>
      <c r="DN2156" s="3"/>
      <c r="DO2156" s="3"/>
      <c r="DP2156" s="3"/>
      <c r="DQ2156" s="3"/>
      <c r="DR2156" s="3"/>
      <c r="DS2156" s="3"/>
      <c r="DT2156" s="3"/>
      <c r="DU2156" s="3"/>
      <c r="DV2156" s="3"/>
      <c r="DW2156" s="3"/>
      <c r="DX2156" s="3"/>
      <c r="DY2156" s="3"/>
      <c r="DZ2156" s="3"/>
      <c r="EA2156" s="3"/>
      <c r="EB2156" s="3"/>
      <c r="EC2156" s="3"/>
      <c r="ED2156" s="3"/>
      <c r="EE2156" s="3"/>
      <c r="EF2156" s="3"/>
      <c r="EG2156" s="3"/>
      <c r="EH2156" s="3"/>
      <c r="EI2156" s="3"/>
      <c r="EJ2156" s="3"/>
      <c r="EK2156" s="3"/>
      <c r="EL2156" s="3"/>
      <c r="EM2156" s="3"/>
      <c r="EN2156" s="3"/>
    </row>
    <row r="2157" spans="1:144">
      <c r="A2157" s="3"/>
      <c r="B2157" s="3"/>
      <c r="C2157" s="3"/>
      <c r="D2157" s="3"/>
      <c r="E2157" s="3"/>
      <c r="F2157" s="3"/>
      <c r="G2157" s="3"/>
      <c r="H2157" s="3"/>
      <c r="J2157" s="3"/>
      <c r="K2157" s="3"/>
      <c r="L2157" s="3"/>
      <c r="N2157" s="3"/>
      <c r="O2157" s="284"/>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c r="CL2157" s="3"/>
      <c r="CM2157" s="3"/>
      <c r="CN2157" s="3"/>
      <c r="CO2157" s="3"/>
      <c r="CP2157" s="3"/>
      <c r="CQ2157" s="3"/>
      <c r="CR2157" s="3"/>
      <c r="CS2157" s="3"/>
      <c r="CT2157" s="3"/>
      <c r="CU2157" s="3"/>
      <c r="CV2157" s="3"/>
      <c r="CW2157" s="3"/>
      <c r="CX2157" s="3"/>
      <c r="CY2157" s="3"/>
      <c r="CZ2157" s="3"/>
      <c r="DA2157" s="3"/>
      <c r="DB2157" s="3"/>
      <c r="DC2157" s="3"/>
      <c r="DD2157" s="3"/>
      <c r="DE2157" s="3"/>
      <c r="DF2157" s="3"/>
      <c r="DG2157" s="3"/>
      <c r="DH2157" s="3"/>
      <c r="DI2157" s="3"/>
      <c r="DJ2157" s="3"/>
      <c r="DK2157" s="3"/>
      <c r="DL2157" s="3"/>
      <c r="DM2157" s="3"/>
      <c r="DN2157" s="3"/>
      <c r="DO2157" s="3"/>
      <c r="DP2157" s="3"/>
      <c r="DQ2157" s="3"/>
      <c r="DR2157" s="3"/>
      <c r="DS2157" s="3"/>
      <c r="DT2157" s="3"/>
      <c r="DU2157" s="3"/>
      <c r="DV2157" s="3"/>
      <c r="DW2157" s="3"/>
      <c r="DX2157" s="3"/>
      <c r="DY2157" s="3"/>
      <c r="DZ2157" s="3"/>
      <c r="EA2157" s="3"/>
      <c r="EB2157" s="3"/>
      <c r="EC2157" s="3"/>
      <c r="ED2157" s="3"/>
      <c r="EE2157" s="3"/>
      <c r="EF2157" s="3"/>
      <c r="EG2157" s="3"/>
      <c r="EH2157" s="3"/>
      <c r="EI2157" s="3"/>
      <c r="EJ2157" s="3"/>
      <c r="EK2157" s="3"/>
      <c r="EL2157" s="3"/>
      <c r="EM2157" s="3"/>
      <c r="EN2157" s="3"/>
    </row>
    <row r="2158" spans="1:144">
      <c r="A2158" s="3"/>
      <c r="B2158" s="3"/>
      <c r="C2158" s="3"/>
      <c r="D2158" s="3"/>
      <c r="E2158" s="3"/>
      <c r="F2158" s="3"/>
      <c r="G2158" s="3"/>
      <c r="H2158" s="3"/>
      <c r="J2158" s="3"/>
      <c r="K2158" s="3"/>
      <c r="L2158" s="3"/>
      <c r="N2158" s="3"/>
      <c r="O2158" s="284"/>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c r="CL2158" s="3"/>
      <c r="CM2158" s="3"/>
      <c r="CN2158" s="3"/>
      <c r="CO2158" s="3"/>
      <c r="CP2158" s="3"/>
      <c r="CQ2158" s="3"/>
      <c r="CR2158" s="3"/>
      <c r="CS2158" s="3"/>
      <c r="CT2158" s="3"/>
      <c r="CU2158" s="3"/>
      <c r="CV2158" s="3"/>
      <c r="CW2158" s="3"/>
      <c r="CX2158" s="3"/>
      <c r="CY2158" s="3"/>
      <c r="CZ2158" s="3"/>
      <c r="DA2158" s="3"/>
      <c r="DB2158" s="3"/>
      <c r="DC2158" s="3"/>
      <c r="DD2158" s="3"/>
      <c r="DE2158" s="3"/>
      <c r="DF2158" s="3"/>
      <c r="DG2158" s="3"/>
      <c r="DH2158" s="3"/>
      <c r="DI2158" s="3"/>
      <c r="DJ2158" s="3"/>
      <c r="DK2158" s="3"/>
      <c r="DL2158" s="3"/>
      <c r="DM2158" s="3"/>
      <c r="DN2158" s="3"/>
      <c r="DO2158" s="3"/>
      <c r="DP2158" s="3"/>
      <c r="DQ2158" s="3"/>
      <c r="DR2158" s="3"/>
      <c r="DS2158" s="3"/>
      <c r="DT2158" s="3"/>
      <c r="DU2158" s="3"/>
      <c r="DV2158" s="3"/>
      <c r="DW2158" s="3"/>
      <c r="DX2158" s="3"/>
      <c r="DY2158" s="3"/>
      <c r="DZ2158" s="3"/>
      <c r="EA2158" s="3"/>
      <c r="EB2158" s="3"/>
      <c r="EC2158" s="3"/>
      <c r="ED2158" s="3"/>
      <c r="EE2158" s="3"/>
      <c r="EF2158" s="3"/>
      <c r="EG2158" s="3"/>
      <c r="EH2158" s="3"/>
      <c r="EI2158" s="3"/>
      <c r="EJ2158" s="3"/>
      <c r="EK2158" s="3"/>
      <c r="EL2158" s="3"/>
      <c r="EM2158" s="3"/>
      <c r="EN2158" s="3"/>
    </row>
    <row r="2159" spans="1:144">
      <c r="A2159" s="3"/>
      <c r="B2159" s="3"/>
      <c r="C2159" s="3"/>
      <c r="D2159" s="3"/>
      <c r="E2159" s="3"/>
      <c r="F2159" s="3"/>
      <c r="G2159" s="3"/>
      <c r="H2159" s="3"/>
      <c r="J2159" s="3"/>
      <c r="K2159" s="3"/>
      <c r="L2159" s="3"/>
      <c r="N2159" s="3"/>
      <c r="O2159" s="284"/>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c r="CL2159" s="3"/>
      <c r="CM2159" s="3"/>
      <c r="CN2159" s="3"/>
      <c r="CO2159" s="3"/>
      <c r="CP2159" s="3"/>
      <c r="CQ2159" s="3"/>
      <c r="CR2159" s="3"/>
      <c r="CS2159" s="3"/>
      <c r="CT2159" s="3"/>
      <c r="CU2159" s="3"/>
      <c r="CV2159" s="3"/>
      <c r="CW2159" s="3"/>
      <c r="CX2159" s="3"/>
      <c r="CY2159" s="3"/>
      <c r="CZ2159" s="3"/>
      <c r="DA2159" s="3"/>
      <c r="DB2159" s="3"/>
      <c r="DC2159" s="3"/>
      <c r="DD2159" s="3"/>
      <c r="DE2159" s="3"/>
      <c r="DF2159" s="3"/>
      <c r="DG2159" s="3"/>
      <c r="DH2159" s="3"/>
      <c r="DI2159" s="3"/>
      <c r="DJ2159" s="3"/>
      <c r="DK2159" s="3"/>
      <c r="DL2159" s="3"/>
      <c r="DM2159" s="3"/>
      <c r="DN2159" s="3"/>
      <c r="DO2159" s="3"/>
      <c r="DP2159" s="3"/>
      <c r="DQ2159" s="3"/>
      <c r="DR2159" s="3"/>
      <c r="DS2159" s="3"/>
      <c r="DT2159" s="3"/>
      <c r="DU2159" s="3"/>
      <c r="DV2159" s="3"/>
      <c r="DW2159" s="3"/>
      <c r="DX2159" s="3"/>
      <c r="DY2159" s="3"/>
      <c r="DZ2159" s="3"/>
      <c r="EA2159" s="3"/>
      <c r="EB2159" s="3"/>
      <c r="EC2159" s="3"/>
      <c r="ED2159" s="3"/>
      <c r="EE2159" s="3"/>
      <c r="EF2159" s="3"/>
      <c r="EG2159" s="3"/>
      <c r="EH2159" s="3"/>
      <c r="EI2159" s="3"/>
      <c r="EJ2159" s="3"/>
      <c r="EK2159" s="3"/>
      <c r="EL2159" s="3"/>
      <c r="EM2159" s="3"/>
      <c r="EN2159" s="3"/>
    </row>
    <row r="2160" spans="1:144">
      <c r="A2160" s="3"/>
      <c r="B2160" s="3"/>
      <c r="C2160" s="3"/>
      <c r="D2160" s="3"/>
      <c r="E2160" s="3"/>
      <c r="F2160" s="3"/>
      <c r="G2160" s="3"/>
      <c r="H2160" s="3"/>
      <c r="J2160" s="3"/>
      <c r="K2160" s="3"/>
      <c r="L2160" s="3"/>
      <c r="N2160" s="3"/>
      <c r="O2160" s="284"/>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c r="CL2160" s="3"/>
      <c r="CM2160" s="3"/>
      <c r="CN2160" s="3"/>
      <c r="CO2160" s="3"/>
      <c r="CP2160" s="3"/>
      <c r="CQ2160" s="3"/>
      <c r="CR2160" s="3"/>
      <c r="CS2160" s="3"/>
      <c r="CT2160" s="3"/>
      <c r="CU2160" s="3"/>
      <c r="CV2160" s="3"/>
      <c r="CW2160" s="3"/>
      <c r="CX2160" s="3"/>
      <c r="CY2160" s="3"/>
      <c r="CZ2160" s="3"/>
      <c r="DA2160" s="3"/>
      <c r="DB2160" s="3"/>
      <c r="DC2160" s="3"/>
      <c r="DD2160" s="3"/>
      <c r="DE2160" s="3"/>
      <c r="DF2160" s="3"/>
      <c r="DG2160" s="3"/>
      <c r="DH2160" s="3"/>
      <c r="DI2160" s="3"/>
      <c r="DJ2160" s="3"/>
      <c r="DK2160" s="3"/>
      <c r="DL2160" s="3"/>
      <c r="DM2160" s="3"/>
      <c r="DN2160" s="3"/>
      <c r="DO2160" s="3"/>
      <c r="DP2160" s="3"/>
      <c r="DQ2160" s="3"/>
      <c r="DR2160" s="3"/>
      <c r="DS2160" s="3"/>
      <c r="DT2160" s="3"/>
      <c r="DU2160" s="3"/>
      <c r="DV2160" s="3"/>
      <c r="DW2160" s="3"/>
      <c r="DX2160" s="3"/>
      <c r="DY2160" s="3"/>
      <c r="DZ2160" s="3"/>
      <c r="EA2160" s="3"/>
      <c r="EB2160" s="3"/>
      <c r="EC2160" s="3"/>
      <c r="ED2160" s="3"/>
      <c r="EE2160" s="3"/>
      <c r="EF2160" s="3"/>
      <c r="EG2160" s="3"/>
      <c r="EH2160" s="3"/>
      <c r="EI2160" s="3"/>
      <c r="EJ2160" s="3"/>
      <c r="EK2160" s="3"/>
      <c r="EL2160" s="3"/>
      <c r="EM2160" s="3"/>
      <c r="EN2160" s="3"/>
    </row>
    <row r="2161" spans="1:144">
      <c r="A2161" s="3"/>
      <c r="B2161" s="3"/>
      <c r="C2161" s="3"/>
      <c r="D2161" s="3"/>
      <c r="E2161" s="3"/>
      <c r="F2161" s="3"/>
      <c r="G2161" s="3"/>
      <c r="H2161" s="3"/>
      <c r="J2161" s="3"/>
      <c r="K2161" s="3"/>
      <c r="L2161" s="3"/>
      <c r="N2161" s="3"/>
      <c r="O2161" s="284"/>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c r="CL2161" s="3"/>
      <c r="CM2161" s="3"/>
      <c r="CN2161" s="3"/>
      <c r="CO2161" s="3"/>
      <c r="CP2161" s="3"/>
      <c r="CQ2161" s="3"/>
      <c r="CR2161" s="3"/>
      <c r="CS2161" s="3"/>
      <c r="CT2161" s="3"/>
      <c r="CU2161" s="3"/>
      <c r="CV2161" s="3"/>
      <c r="CW2161" s="3"/>
      <c r="CX2161" s="3"/>
      <c r="CY2161" s="3"/>
      <c r="CZ2161" s="3"/>
      <c r="DA2161" s="3"/>
      <c r="DB2161" s="3"/>
      <c r="DC2161" s="3"/>
      <c r="DD2161" s="3"/>
      <c r="DE2161" s="3"/>
      <c r="DF2161" s="3"/>
      <c r="DG2161" s="3"/>
      <c r="DH2161" s="3"/>
      <c r="DI2161" s="3"/>
      <c r="DJ2161" s="3"/>
      <c r="DK2161" s="3"/>
      <c r="DL2161" s="3"/>
      <c r="DM2161" s="3"/>
      <c r="DN2161" s="3"/>
      <c r="DO2161" s="3"/>
      <c r="DP2161" s="3"/>
      <c r="DQ2161" s="3"/>
      <c r="DR2161" s="3"/>
      <c r="DS2161" s="3"/>
      <c r="DT2161" s="3"/>
      <c r="DU2161" s="3"/>
      <c r="DV2161" s="3"/>
      <c r="DW2161" s="3"/>
      <c r="DX2161" s="3"/>
      <c r="DY2161" s="3"/>
      <c r="DZ2161" s="3"/>
      <c r="EA2161" s="3"/>
      <c r="EB2161" s="3"/>
      <c r="EC2161" s="3"/>
      <c r="ED2161" s="3"/>
      <c r="EE2161" s="3"/>
      <c r="EF2161" s="3"/>
      <c r="EG2161" s="3"/>
      <c r="EH2161" s="3"/>
      <c r="EI2161" s="3"/>
      <c r="EJ2161" s="3"/>
      <c r="EK2161" s="3"/>
      <c r="EL2161" s="3"/>
      <c r="EM2161" s="3"/>
      <c r="EN2161" s="3"/>
    </row>
    <row r="2162" spans="1:144">
      <c r="A2162" s="3"/>
      <c r="B2162" s="3"/>
      <c r="C2162" s="3"/>
      <c r="D2162" s="3"/>
      <c r="E2162" s="3"/>
      <c r="F2162" s="3"/>
      <c r="G2162" s="3"/>
      <c r="H2162" s="3"/>
      <c r="J2162" s="3"/>
      <c r="K2162" s="3"/>
      <c r="L2162" s="3"/>
      <c r="N2162" s="3"/>
      <c r="O2162" s="284"/>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c r="CL2162" s="3"/>
      <c r="CM2162" s="3"/>
      <c r="CN2162" s="3"/>
      <c r="CO2162" s="3"/>
      <c r="CP2162" s="3"/>
      <c r="CQ2162" s="3"/>
      <c r="CR2162" s="3"/>
      <c r="CS2162" s="3"/>
      <c r="CT2162" s="3"/>
      <c r="CU2162" s="3"/>
      <c r="CV2162" s="3"/>
      <c r="CW2162" s="3"/>
      <c r="CX2162" s="3"/>
      <c r="CY2162" s="3"/>
      <c r="CZ2162" s="3"/>
      <c r="DA2162" s="3"/>
      <c r="DB2162" s="3"/>
      <c r="DC2162" s="3"/>
      <c r="DD2162" s="3"/>
      <c r="DE2162" s="3"/>
      <c r="DF2162" s="3"/>
      <c r="DG2162" s="3"/>
      <c r="DH2162" s="3"/>
      <c r="DI2162" s="3"/>
      <c r="DJ2162" s="3"/>
      <c r="DK2162" s="3"/>
      <c r="DL2162" s="3"/>
      <c r="DM2162" s="3"/>
      <c r="DN2162" s="3"/>
      <c r="DO2162" s="3"/>
      <c r="DP2162" s="3"/>
      <c r="DQ2162" s="3"/>
      <c r="DR2162" s="3"/>
      <c r="DS2162" s="3"/>
      <c r="DT2162" s="3"/>
      <c r="DU2162" s="3"/>
      <c r="DV2162" s="3"/>
      <c r="DW2162" s="3"/>
      <c r="DX2162" s="3"/>
      <c r="DY2162" s="3"/>
      <c r="DZ2162" s="3"/>
      <c r="EA2162" s="3"/>
      <c r="EB2162" s="3"/>
      <c r="EC2162" s="3"/>
      <c r="ED2162" s="3"/>
      <c r="EE2162" s="3"/>
      <c r="EF2162" s="3"/>
      <c r="EG2162" s="3"/>
      <c r="EH2162" s="3"/>
      <c r="EI2162" s="3"/>
      <c r="EJ2162" s="3"/>
      <c r="EK2162" s="3"/>
      <c r="EL2162" s="3"/>
      <c r="EM2162" s="3"/>
      <c r="EN2162" s="3"/>
    </row>
    <row r="2163" spans="1:144">
      <c r="A2163" s="3"/>
      <c r="B2163" s="3"/>
      <c r="C2163" s="3"/>
      <c r="D2163" s="3"/>
      <c r="E2163" s="3"/>
      <c r="F2163" s="3"/>
      <c r="G2163" s="3"/>
      <c r="H2163" s="3"/>
      <c r="J2163" s="3"/>
      <c r="K2163" s="3"/>
      <c r="L2163" s="3"/>
      <c r="N2163" s="3"/>
      <c r="O2163" s="284"/>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c r="CL2163" s="3"/>
      <c r="CM2163" s="3"/>
      <c r="CN2163" s="3"/>
      <c r="CO2163" s="3"/>
      <c r="CP2163" s="3"/>
      <c r="CQ2163" s="3"/>
      <c r="CR2163" s="3"/>
      <c r="CS2163" s="3"/>
      <c r="CT2163" s="3"/>
      <c r="CU2163" s="3"/>
      <c r="CV2163" s="3"/>
      <c r="CW2163" s="3"/>
      <c r="CX2163" s="3"/>
      <c r="CY2163" s="3"/>
      <c r="CZ2163" s="3"/>
      <c r="DA2163" s="3"/>
      <c r="DB2163" s="3"/>
      <c r="DC2163" s="3"/>
      <c r="DD2163" s="3"/>
      <c r="DE2163" s="3"/>
      <c r="DF2163" s="3"/>
      <c r="DG2163" s="3"/>
      <c r="DH2163" s="3"/>
      <c r="DI2163" s="3"/>
      <c r="DJ2163" s="3"/>
      <c r="DK2163" s="3"/>
      <c r="DL2163" s="3"/>
      <c r="DM2163" s="3"/>
      <c r="DN2163" s="3"/>
      <c r="DO2163" s="3"/>
      <c r="DP2163" s="3"/>
      <c r="DQ2163" s="3"/>
      <c r="DR2163" s="3"/>
      <c r="DS2163" s="3"/>
      <c r="DT2163" s="3"/>
      <c r="DU2163" s="3"/>
      <c r="DV2163" s="3"/>
      <c r="DW2163" s="3"/>
      <c r="DX2163" s="3"/>
      <c r="DY2163" s="3"/>
      <c r="DZ2163" s="3"/>
      <c r="EA2163" s="3"/>
      <c r="EB2163" s="3"/>
      <c r="EC2163" s="3"/>
      <c r="ED2163" s="3"/>
      <c r="EE2163" s="3"/>
      <c r="EF2163" s="3"/>
      <c r="EG2163" s="3"/>
      <c r="EH2163" s="3"/>
      <c r="EI2163" s="3"/>
      <c r="EJ2163" s="3"/>
      <c r="EK2163" s="3"/>
      <c r="EL2163" s="3"/>
      <c r="EM2163" s="3"/>
      <c r="EN2163" s="3"/>
    </row>
    <row r="2164" spans="1:144">
      <c r="A2164" s="3"/>
      <c r="B2164" s="3"/>
      <c r="C2164" s="3"/>
      <c r="D2164" s="3"/>
      <c r="E2164" s="3"/>
      <c r="F2164" s="3"/>
      <c r="G2164" s="3"/>
      <c r="H2164" s="3"/>
      <c r="J2164" s="3"/>
      <c r="K2164" s="3"/>
      <c r="L2164" s="3"/>
      <c r="N2164" s="3"/>
      <c r="O2164" s="284"/>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c r="CL2164" s="3"/>
      <c r="CM2164" s="3"/>
      <c r="CN2164" s="3"/>
      <c r="CO2164" s="3"/>
      <c r="CP2164" s="3"/>
      <c r="CQ2164" s="3"/>
      <c r="CR2164" s="3"/>
      <c r="CS2164" s="3"/>
      <c r="CT2164" s="3"/>
      <c r="CU2164" s="3"/>
      <c r="CV2164" s="3"/>
      <c r="CW2164" s="3"/>
      <c r="CX2164" s="3"/>
      <c r="CY2164" s="3"/>
      <c r="CZ2164" s="3"/>
      <c r="DA2164" s="3"/>
      <c r="DB2164" s="3"/>
      <c r="DC2164" s="3"/>
      <c r="DD2164" s="3"/>
      <c r="DE2164" s="3"/>
      <c r="DF2164" s="3"/>
      <c r="DG2164" s="3"/>
      <c r="DH2164" s="3"/>
      <c r="DI2164" s="3"/>
      <c r="DJ2164" s="3"/>
      <c r="DK2164" s="3"/>
      <c r="DL2164" s="3"/>
      <c r="DM2164" s="3"/>
      <c r="DN2164" s="3"/>
      <c r="DO2164" s="3"/>
      <c r="DP2164" s="3"/>
      <c r="DQ2164" s="3"/>
      <c r="DR2164" s="3"/>
      <c r="DS2164" s="3"/>
      <c r="DT2164" s="3"/>
      <c r="DU2164" s="3"/>
      <c r="DV2164" s="3"/>
      <c r="DW2164" s="3"/>
      <c r="DX2164" s="3"/>
      <c r="DY2164" s="3"/>
      <c r="DZ2164" s="3"/>
      <c r="EA2164" s="3"/>
      <c r="EB2164" s="3"/>
      <c r="EC2164" s="3"/>
      <c r="ED2164" s="3"/>
      <c r="EE2164" s="3"/>
      <c r="EF2164" s="3"/>
      <c r="EG2164" s="3"/>
      <c r="EH2164" s="3"/>
      <c r="EI2164" s="3"/>
      <c r="EJ2164" s="3"/>
      <c r="EK2164" s="3"/>
      <c r="EL2164" s="3"/>
      <c r="EM2164" s="3"/>
      <c r="EN2164" s="3"/>
    </row>
    <row r="2165" spans="1:144">
      <c r="A2165" s="3"/>
      <c r="B2165" s="3"/>
      <c r="C2165" s="3"/>
      <c r="D2165" s="3"/>
      <c r="E2165" s="3"/>
      <c r="F2165" s="3"/>
      <c r="G2165" s="3"/>
      <c r="H2165" s="3"/>
      <c r="J2165" s="3"/>
      <c r="K2165" s="3"/>
      <c r="L2165" s="3"/>
      <c r="N2165" s="3"/>
      <c r="O2165" s="284"/>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c r="CL2165" s="3"/>
      <c r="CM2165" s="3"/>
      <c r="CN2165" s="3"/>
      <c r="CO2165" s="3"/>
      <c r="CP2165" s="3"/>
      <c r="CQ2165" s="3"/>
      <c r="CR2165" s="3"/>
      <c r="CS2165" s="3"/>
      <c r="CT2165" s="3"/>
      <c r="CU2165" s="3"/>
      <c r="CV2165" s="3"/>
      <c r="CW2165" s="3"/>
      <c r="CX2165" s="3"/>
      <c r="CY2165" s="3"/>
      <c r="CZ2165" s="3"/>
      <c r="DA2165" s="3"/>
      <c r="DB2165" s="3"/>
      <c r="DC2165" s="3"/>
      <c r="DD2165" s="3"/>
      <c r="DE2165" s="3"/>
      <c r="DF2165" s="3"/>
      <c r="DG2165" s="3"/>
      <c r="DH2165" s="3"/>
      <c r="DI2165" s="3"/>
      <c r="DJ2165" s="3"/>
      <c r="DK2165" s="3"/>
      <c r="DL2165" s="3"/>
      <c r="DM2165" s="3"/>
      <c r="DN2165" s="3"/>
      <c r="DO2165" s="3"/>
      <c r="DP2165" s="3"/>
      <c r="DQ2165" s="3"/>
      <c r="DR2165" s="3"/>
      <c r="DS2165" s="3"/>
      <c r="DT2165" s="3"/>
      <c r="DU2165" s="3"/>
      <c r="DV2165" s="3"/>
      <c r="DW2165" s="3"/>
      <c r="DX2165" s="3"/>
      <c r="DY2165" s="3"/>
      <c r="DZ2165" s="3"/>
      <c r="EA2165" s="3"/>
      <c r="EB2165" s="3"/>
      <c r="EC2165" s="3"/>
      <c r="ED2165" s="3"/>
      <c r="EE2165" s="3"/>
      <c r="EF2165" s="3"/>
      <c r="EG2165" s="3"/>
      <c r="EH2165" s="3"/>
      <c r="EI2165" s="3"/>
      <c r="EJ2165" s="3"/>
      <c r="EK2165" s="3"/>
      <c r="EL2165" s="3"/>
      <c r="EM2165" s="3"/>
      <c r="EN2165" s="3"/>
    </row>
    <row r="2166" spans="1:144">
      <c r="A2166" s="3"/>
      <c r="B2166" s="3"/>
      <c r="C2166" s="3"/>
      <c r="D2166" s="3"/>
      <c r="E2166" s="3"/>
      <c r="F2166" s="3"/>
      <c r="G2166" s="3"/>
      <c r="H2166" s="3"/>
      <c r="J2166" s="3"/>
      <c r="K2166" s="3"/>
      <c r="L2166" s="3"/>
      <c r="N2166" s="3"/>
      <c r="O2166" s="284"/>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c r="CL2166" s="3"/>
      <c r="CM2166" s="3"/>
      <c r="CN2166" s="3"/>
      <c r="CO2166" s="3"/>
      <c r="CP2166" s="3"/>
      <c r="CQ2166" s="3"/>
      <c r="CR2166" s="3"/>
      <c r="CS2166" s="3"/>
      <c r="CT2166" s="3"/>
      <c r="CU2166" s="3"/>
      <c r="CV2166" s="3"/>
      <c r="CW2166" s="3"/>
      <c r="CX2166" s="3"/>
      <c r="CY2166" s="3"/>
      <c r="CZ2166" s="3"/>
      <c r="DA2166" s="3"/>
      <c r="DB2166" s="3"/>
      <c r="DC2166" s="3"/>
      <c r="DD2166" s="3"/>
      <c r="DE2166" s="3"/>
      <c r="DF2166" s="3"/>
      <c r="DG2166" s="3"/>
      <c r="DH2166" s="3"/>
      <c r="DI2166" s="3"/>
      <c r="DJ2166" s="3"/>
      <c r="DK2166" s="3"/>
      <c r="DL2166" s="3"/>
      <c r="DM2166" s="3"/>
      <c r="DN2166" s="3"/>
      <c r="DO2166" s="3"/>
      <c r="DP2166" s="3"/>
      <c r="DQ2166" s="3"/>
      <c r="DR2166" s="3"/>
      <c r="DS2166" s="3"/>
      <c r="DT2166" s="3"/>
      <c r="DU2166" s="3"/>
      <c r="DV2166" s="3"/>
      <c r="DW2166" s="3"/>
      <c r="DX2166" s="3"/>
      <c r="DY2166" s="3"/>
      <c r="DZ2166" s="3"/>
      <c r="EA2166" s="3"/>
      <c r="EB2166" s="3"/>
      <c r="EC2166" s="3"/>
      <c r="ED2166" s="3"/>
      <c r="EE2166" s="3"/>
      <c r="EF2166" s="3"/>
      <c r="EG2166" s="3"/>
      <c r="EH2166" s="3"/>
      <c r="EI2166" s="3"/>
      <c r="EJ2166" s="3"/>
      <c r="EK2166" s="3"/>
      <c r="EL2166" s="3"/>
      <c r="EM2166" s="3"/>
      <c r="EN2166" s="3"/>
    </row>
    <row r="2167" spans="1:144">
      <c r="A2167" s="3"/>
      <c r="B2167" s="3"/>
      <c r="C2167" s="3"/>
      <c r="D2167" s="3"/>
      <c r="E2167" s="3"/>
      <c r="F2167" s="3"/>
      <c r="G2167" s="3"/>
      <c r="H2167" s="3"/>
      <c r="J2167" s="3"/>
      <c r="K2167" s="3"/>
      <c r="L2167" s="3"/>
      <c r="N2167" s="3"/>
      <c r="O2167" s="284"/>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c r="CL2167" s="3"/>
      <c r="CM2167" s="3"/>
      <c r="CN2167" s="3"/>
      <c r="CO2167" s="3"/>
      <c r="CP2167" s="3"/>
      <c r="CQ2167" s="3"/>
      <c r="CR2167" s="3"/>
      <c r="CS2167" s="3"/>
      <c r="CT2167" s="3"/>
      <c r="CU2167" s="3"/>
      <c r="CV2167" s="3"/>
      <c r="CW2167" s="3"/>
      <c r="CX2167" s="3"/>
      <c r="CY2167" s="3"/>
      <c r="CZ2167" s="3"/>
      <c r="DA2167" s="3"/>
      <c r="DB2167" s="3"/>
      <c r="DC2167" s="3"/>
      <c r="DD2167" s="3"/>
      <c r="DE2167" s="3"/>
      <c r="DF2167" s="3"/>
      <c r="DG2167" s="3"/>
      <c r="DH2167" s="3"/>
      <c r="DI2167" s="3"/>
      <c r="DJ2167" s="3"/>
      <c r="DK2167" s="3"/>
      <c r="DL2167" s="3"/>
      <c r="DM2167" s="3"/>
      <c r="DN2167" s="3"/>
      <c r="DO2167" s="3"/>
      <c r="DP2167" s="3"/>
      <c r="DQ2167" s="3"/>
      <c r="DR2167" s="3"/>
      <c r="DS2167" s="3"/>
      <c r="DT2167" s="3"/>
      <c r="DU2167" s="3"/>
      <c r="DV2167" s="3"/>
      <c r="DW2167" s="3"/>
      <c r="DX2167" s="3"/>
      <c r="DY2167" s="3"/>
      <c r="DZ2167" s="3"/>
      <c r="EA2167" s="3"/>
      <c r="EB2167" s="3"/>
      <c r="EC2167" s="3"/>
      <c r="ED2167" s="3"/>
      <c r="EE2167" s="3"/>
      <c r="EF2167" s="3"/>
      <c r="EG2167" s="3"/>
      <c r="EH2167" s="3"/>
      <c r="EI2167" s="3"/>
      <c r="EJ2167" s="3"/>
      <c r="EK2167" s="3"/>
      <c r="EL2167" s="3"/>
      <c r="EM2167" s="3"/>
      <c r="EN2167" s="3"/>
    </row>
    <row r="2168" spans="1:144">
      <c r="A2168" s="3"/>
      <c r="B2168" s="3"/>
      <c r="C2168" s="3"/>
      <c r="D2168" s="3"/>
      <c r="E2168" s="3"/>
      <c r="F2168" s="3"/>
      <c r="G2168" s="3"/>
      <c r="H2168" s="3"/>
      <c r="J2168" s="3"/>
      <c r="K2168" s="3"/>
      <c r="L2168" s="3"/>
      <c r="N2168" s="3"/>
      <c r="O2168" s="284"/>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c r="CL2168" s="3"/>
      <c r="CM2168" s="3"/>
      <c r="CN2168" s="3"/>
      <c r="CO2168" s="3"/>
      <c r="CP2168" s="3"/>
      <c r="CQ2168" s="3"/>
      <c r="CR2168" s="3"/>
      <c r="CS2168" s="3"/>
      <c r="CT2168" s="3"/>
      <c r="CU2168" s="3"/>
      <c r="CV2168" s="3"/>
      <c r="CW2168" s="3"/>
      <c r="CX2168" s="3"/>
      <c r="CY2168" s="3"/>
      <c r="CZ2168" s="3"/>
      <c r="DA2168" s="3"/>
      <c r="DB2168" s="3"/>
      <c r="DC2168" s="3"/>
      <c r="DD2168" s="3"/>
      <c r="DE2168" s="3"/>
      <c r="DF2168" s="3"/>
      <c r="DG2168" s="3"/>
      <c r="DH2168" s="3"/>
      <c r="DI2168" s="3"/>
      <c r="DJ2168" s="3"/>
      <c r="DK2168" s="3"/>
      <c r="DL2168" s="3"/>
      <c r="DM2168" s="3"/>
      <c r="DN2168" s="3"/>
      <c r="DO2168" s="3"/>
      <c r="DP2168" s="3"/>
      <c r="DQ2168" s="3"/>
      <c r="DR2168" s="3"/>
      <c r="DS2168" s="3"/>
      <c r="DT2168" s="3"/>
      <c r="DU2168" s="3"/>
      <c r="DV2168" s="3"/>
      <c r="DW2168" s="3"/>
      <c r="DX2168" s="3"/>
      <c r="DY2168" s="3"/>
      <c r="DZ2168" s="3"/>
      <c r="EA2168" s="3"/>
      <c r="EB2168" s="3"/>
      <c r="EC2168" s="3"/>
      <c r="ED2168" s="3"/>
      <c r="EE2168" s="3"/>
      <c r="EF2168" s="3"/>
      <c r="EG2168" s="3"/>
      <c r="EH2168" s="3"/>
      <c r="EI2168" s="3"/>
      <c r="EJ2168" s="3"/>
      <c r="EK2168" s="3"/>
      <c r="EL2168" s="3"/>
      <c r="EM2168" s="3"/>
      <c r="EN2168" s="3"/>
    </row>
    <row r="2169" spans="1:144">
      <c r="A2169" s="3"/>
      <c r="B2169" s="3"/>
      <c r="C2169" s="3"/>
      <c r="D2169" s="3"/>
      <c r="E2169" s="3"/>
      <c r="F2169" s="3"/>
      <c r="G2169" s="3"/>
      <c r="H2169" s="3"/>
      <c r="J2169" s="3"/>
      <c r="K2169" s="3"/>
      <c r="L2169" s="3"/>
      <c r="N2169" s="3"/>
      <c r="O2169" s="284"/>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c r="CL2169" s="3"/>
      <c r="CM2169" s="3"/>
      <c r="CN2169" s="3"/>
      <c r="CO2169" s="3"/>
      <c r="CP2169" s="3"/>
      <c r="CQ2169" s="3"/>
      <c r="CR2169" s="3"/>
      <c r="CS2169" s="3"/>
      <c r="CT2169" s="3"/>
      <c r="CU2169" s="3"/>
      <c r="CV2169" s="3"/>
      <c r="CW2169" s="3"/>
      <c r="CX2169" s="3"/>
      <c r="CY2169" s="3"/>
      <c r="CZ2169" s="3"/>
      <c r="DA2169" s="3"/>
      <c r="DB2169" s="3"/>
      <c r="DC2169" s="3"/>
      <c r="DD2169" s="3"/>
      <c r="DE2169" s="3"/>
      <c r="DF2169" s="3"/>
      <c r="DG2169" s="3"/>
      <c r="DH2169" s="3"/>
      <c r="DI2169" s="3"/>
      <c r="DJ2169" s="3"/>
      <c r="DK2169" s="3"/>
      <c r="DL2169" s="3"/>
      <c r="DM2169" s="3"/>
      <c r="DN2169" s="3"/>
      <c r="DO2169" s="3"/>
      <c r="DP2169" s="3"/>
      <c r="DQ2169" s="3"/>
      <c r="DR2169" s="3"/>
      <c r="DS2169" s="3"/>
      <c r="DT2169" s="3"/>
      <c r="DU2169" s="3"/>
      <c r="DV2169" s="3"/>
      <c r="DW2169" s="3"/>
      <c r="DX2169" s="3"/>
      <c r="DY2169" s="3"/>
      <c r="DZ2169" s="3"/>
      <c r="EA2169" s="3"/>
      <c r="EB2169" s="3"/>
      <c r="EC2169" s="3"/>
      <c r="ED2169" s="3"/>
      <c r="EE2169" s="3"/>
      <c r="EF2169" s="3"/>
      <c r="EG2169" s="3"/>
      <c r="EH2169" s="3"/>
      <c r="EI2169" s="3"/>
      <c r="EJ2169" s="3"/>
      <c r="EK2169" s="3"/>
      <c r="EL2169" s="3"/>
      <c r="EM2169" s="3"/>
      <c r="EN2169" s="3"/>
    </row>
    <row r="2170" spans="1:144">
      <c r="A2170" s="3"/>
      <c r="B2170" s="3"/>
      <c r="C2170" s="3"/>
      <c r="D2170" s="3"/>
      <c r="E2170" s="3"/>
      <c r="F2170" s="3"/>
      <c r="G2170" s="3"/>
      <c r="H2170" s="3"/>
      <c r="J2170" s="3"/>
      <c r="K2170" s="3"/>
      <c r="L2170" s="3"/>
      <c r="N2170" s="3"/>
      <c r="O2170" s="284"/>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c r="CL2170" s="3"/>
      <c r="CM2170" s="3"/>
      <c r="CN2170" s="3"/>
      <c r="CO2170" s="3"/>
      <c r="CP2170" s="3"/>
      <c r="CQ2170" s="3"/>
      <c r="CR2170" s="3"/>
      <c r="CS2170" s="3"/>
      <c r="CT2170" s="3"/>
      <c r="CU2170" s="3"/>
      <c r="CV2170" s="3"/>
      <c r="CW2170" s="3"/>
      <c r="CX2170" s="3"/>
      <c r="CY2170" s="3"/>
      <c r="CZ2170" s="3"/>
      <c r="DA2170" s="3"/>
      <c r="DB2170" s="3"/>
      <c r="DC2170" s="3"/>
      <c r="DD2170" s="3"/>
      <c r="DE2170" s="3"/>
      <c r="DF2170" s="3"/>
      <c r="DG2170" s="3"/>
      <c r="DH2170" s="3"/>
      <c r="DI2170" s="3"/>
      <c r="DJ2170" s="3"/>
      <c r="DK2170" s="3"/>
      <c r="DL2170" s="3"/>
      <c r="DM2170" s="3"/>
      <c r="DN2170" s="3"/>
      <c r="DO2170" s="3"/>
      <c r="DP2170" s="3"/>
      <c r="DQ2170" s="3"/>
      <c r="DR2170" s="3"/>
      <c r="DS2170" s="3"/>
      <c r="DT2170" s="3"/>
      <c r="DU2170" s="3"/>
      <c r="DV2170" s="3"/>
      <c r="DW2170" s="3"/>
      <c r="DX2170" s="3"/>
      <c r="DY2170" s="3"/>
      <c r="DZ2170" s="3"/>
      <c r="EA2170" s="3"/>
      <c r="EB2170" s="3"/>
      <c r="EC2170" s="3"/>
      <c r="ED2170" s="3"/>
      <c r="EE2170" s="3"/>
      <c r="EF2170" s="3"/>
      <c r="EG2170" s="3"/>
      <c r="EH2170" s="3"/>
      <c r="EI2170" s="3"/>
      <c r="EJ2170" s="3"/>
      <c r="EK2170" s="3"/>
      <c r="EL2170" s="3"/>
      <c r="EM2170" s="3"/>
      <c r="EN2170" s="3"/>
    </row>
    <row r="2171" spans="1:144">
      <c r="A2171" s="3"/>
      <c r="B2171" s="3"/>
      <c r="C2171" s="3"/>
      <c r="D2171" s="3"/>
      <c r="E2171" s="3"/>
      <c r="F2171" s="3"/>
      <c r="G2171" s="3"/>
      <c r="H2171" s="3"/>
      <c r="J2171" s="3"/>
      <c r="K2171" s="3"/>
      <c r="L2171" s="3"/>
      <c r="N2171" s="3"/>
      <c r="O2171" s="284"/>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c r="CL2171" s="3"/>
      <c r="CM2171" s="3"/>
      <c r="CN2171" s="3"/>
      <c r="CO2171" s="3"/>
      <c r="CP2171" s="3"/>
      <c r="CQ2171" s="3"/>
      <c r="CR2171" s="3"/>
      <c r="CS2171" s="3"/>
      <c r="CT2171" s="3"/>
      <c r="CU2171" s="3"/>
      <c r="CV2171" s="3"/>
      <c r="CW2171" s="3"/>
      <c r="CX2171" s="3"/>
      <c r="CY2171" s="3"/>
      <c r="CZ2171" s="3"/>
      <c r="DA2171" s="3"/>
      <c r="DB2171" s="3"/>
      <c r="DC2171" s="3"/>
      <c r="DD2171" s="3"/>
      <c r="DE2171" s="3"/>
      <c r="DF2171" s="3"/>
      <c r="DG2171" s="3"/>
      <c r="DH2171" s="3"/>
      <c r="DI2171" s="3"/>
      <c r="DJ2171" s="3"/>
      <c r="DK2171" s="3"/>
      <c r="DL2171" s="3"/>
      <c r="DM2171" s="3"/>
      <c r="DN2171" s="3"/>
      <c r="DO2171" s="3"/>
      <c r="DP2171" s="3"/>
      <c r="DQ2171" s="3"/>
      <c r="DR2171" s="3"/>
      <c r="DS2171" s="3"/>
      <c r="DT2171" s="3"/>
      <c r="DU2171" s="3"/>
      <c r="DV2171" s="3"/>
      <c r="DW2171" s="3"/>
      <c r="DX2171" s="3"/>
      <c r="DY2171" s="3"/>
      <c r="DZ2171" s="3"/>
      <c r="EA2171" s="3"/>
      <c r="EB2171" s="3"/>
      <c r="EC2171" s="3"/>
      <c r="ED2171" s="3"/>
      <c r="EE2171" s="3"/>
      <c r="EF2171" s="3"/>
      <c r="EG2171" s="3"/>
      <c r="EH2171" s="3"/>
      <c r="EI2171" s="3"/>
      <c r="EJ2171" s="3"/>
      <c r="EK2171" s="3"/>
      <c r="EL2171" s="3"/>
      <c r="EM2171" s="3"/>
      <c r="EN2171" s="3"/>
    </row>
    <row r="2172" spans="1:144">
      <c r="A2172" s="3"/>
      <c r="B2172" s="3"/>
      <c r="C2172" s="3"/>
      <c r="D2172" s="3"/>
      <c r="E2172" s="3"/>
      <c r="F2172" s="3"/>
      <c r="G2172" s="3"/>
      <c r="H2172" s="3"/>
      <c r="J2172" s="3"/>
      <c r="K2172" s="3"/>
      <c r="L2172" s="3"/>
      <c r="N2172" s="3"/>
      <c r="O2172" s="284"/>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c r="CL2172" s="3"/>
      <c r="CM2172" s="3"/>
      <c r="CN2172" s="3"/>
      <c r="CO2172" s="3"/>
      <c r="CP2172" s="3"/>
      <c r="CQ2172" s="3"/>
      <c r="CR2172" s="3"/>
      <c r="CS2172" s="3"/>
      <c r="CT2172" s="3"/>
      <c r="CU2172" s="3"/>
      <c r="CV2172" s="3"/>
      <c r="CW2172" s="3"/>
      <c r="CX2172" s="3"/>
      <c r="CY2172" s="3"/>
      <c r="CZ2172" s="3"/>
      <c r="DA2172" s="3"/>
      <c r="DB2172" s="3"/>
      <c r="DC2172" s="3"/>
      <c r="DD2172" s="3"/>
      <c r="DE2172" s="3"/>
      <c r="DF2172" s="3"/>
      <c r="DG2172" s="3"/>
      <c r="DH2172" s="3"/>
      <c r="DI2172" s="3"/>
      <c r="DJ2172" s="3"/>
      <c r="DK2172" s="3"/>
      <c r="DL2172" s="3"/>
      <c r="DM2172" s="3"/>
      <c r="DN2172" s="3"/>
      <c r="DO2172" s="3"/>
      <c r="DP2172" s="3"/>
      <c r="DQ2172" s="3"/>
      <c r="DR2172" s="3"/>
      <c r="DS2172" s="3"/>
      <c r="DT2172" s="3"/>
      <c r="DU2172" s="3"/>
      <c r="DV2172" s="3"/>
      <c r="DW2172" s="3"/>
      <c r="DX2172" s="3"/>
      <c r="DY2172" s="3"/>
      <c r="DZ2172" s="3"/>
      <c r="EA2172" s="3"/>
      <c r="EB2172" s="3"/>
      <c r="EC2172" s="3"/>
      <c r="ED2172" s="3"/>
      <c r="EE2172" s="3"/>
      <c r="EF2172" s="3"/>
      <c r="EG2172" s="3"/>
      <c r="EH2172" s="3"/>
      <c r="EI2172" s="3"/>
      <c r="EJ2172" s="3"/>
      <c r="EK2172" s="3"/>
      <c r="EL2172" s="3"/>
      <c r="EM2172" s="3"/>
      <c r="EN2172" s="3"/>
    </row>
    <row r="2173" spans="1:144">
      <c r="A2173" s="3"/>
      <c r="B2173" s="3"/>
      <c r="C2173" s="3"/>
      <c r="D2173" s="3"/>
      <c r="E2173" s="3"/>
      <c r="F2173" s="3"/>
      <c r="G2173" s="3"/>
      <c r="H2173" s="3"/>
      <c r="J2173" s="3"/>
      <c r="K2173" s="3"/>
      <c r="L2173" s="3"/>
      <c r="N2173" s="3"/>
      <c r="O2173" s="284"/>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c r="CL2173" s="3"/>
      <c r="CM2173" s="3"/>
      <c r="CN2173" s="3"/>
      <c r="CO2173" s="3"/>
      <c r="CP2173" s="3"/>
      <c r="CQ2173" s="3"/>
      <c r="CR2173" s="3"/>
      <c r="CS2173" s="3"/>
      <c r="CT2173" s="3"/>
      <c r="CU2173" s="3"/>
      <c r="CV2173" s="3"/>
      <c r="CW2173" s="3"/>
      <c r="CX2173" s="3"/>
      <c r="CY2173" s="3"/>
      <c r="CZ2173" s="3"/>
      <c r="DA2173" s="3"/>
      <c r="DB2173" s="3"/>
      <c r="DC2173" s="3"/>
      <c r="DD2173" s="3"/>
      <c r="DE2173" s="3"/>
      <c r="DF2173" s="3"/>
      <c r="DG2173" s="3"/>
      <c r="DH2173" s="3"/>
      <c r="DI2173" s="3"/>
      <c r="DJ2173" s="3"/>
      <c r="DK2173" s="3"/>
      <c r="DL2173" s="3"/>
      <c r="DM2173" s="3"/>
      <c r="DN2173" s="3"/>
      <c r="DO2173" s="3"/>
      <c r="DP2173" s="3"/>
      <c r="DQ2173" s="3"/>
      <c r="DR2173" s="3"/>
      <c r="DS2173" s="3"/>
      <c r="DT2173" s="3"/>
      <c r="DU2173" s="3"/>
      <c r="DV2173" s="3"/>
      <c r="DW2173" s="3"/>
      <c r="DX2173" s="3"/>
      <c r="DY2173" s="3"/>
      <c r="DZ2173" s="3"/>
      <c r="EA2173" s="3"/>
      <c r="EB2173" s="3"/>
      <c r="EC2173" s="3"/>
      <c r="ED2173" s="3"/>
      <c r="EE2173" s="3"/>
      <c r="EF2173" s="3"/>
      <c r="EG2173" s="3"/>
      <c r="EH2173" s="3"/>
      <c r="EI2173" s="3"/>
      <c r="EJ2173" s="3"/>
      <c r="EK2173" s="3"/>
      <c r="EL2173" s="3"/>
      <c r="EM2173" s="3"/>
      <c r="EN2173" s="3"/>
    </row>
    <row r="2174" spans="1:144">
      <c r="A2174" s="3"/>
      <c r="B2174" s="3"/>
      <c r="C2174" s="3"/>
      <c r="D2174" s="3"/>
      <c r="E2174" s="3"/>
      <c r="F2174" s="3"/>
      <c r="G2174" s="3"/>
      <c r="H2174" s="3"/>
      <c r="J2174" s="3"/>
      <c r="K2174" s="3"/>
      <c r="L2174" s="3"/>
      <c r="N2174" s="3"/>
      <c r="O2174" s="284"/>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c r="CL2174" s="3"/>
      <c r="CM2174" s="3"/>
      <c r="CN2174" s="3"/>
      <c r="CO2174" s="3"/>
      <c r="CP2174" s="3"/>
      <c r="CQ2174" s="3"/>
      <c r="CR2174" s="3"/>
      <c r="CS2174" s="3"/>
      <c r="CT2174" s="3"/>
      <c r="CU2174" s="3"/>
      <c r="CV2174" s="3"/>
      <c r="CW2174" s="3"/>
      <c r="CX2174" s="3"/>
      <c r="CY2174" s="3"/>
      <c r="CZ2174" s="3"/>
      <c r="DA2174" s="3"/>
      <c r="DB2174" s="3"/>
      <c r="DC2174" s="3"/>
      <c r="DD2174" s="3"/>
      <c r="DE2174" s="3"/>
      <c r="DF2174" s="3"/>
      <c r="DG2174" s="3"/>
      <c r="DH2174" s="3"/>
      <c r="DI2174" s="3"/>
      <c r="DJ2174" s="3"/>
      <c r="DK2174" s="3"/>
      <c r="DL2174" s="3"/>
      <c r="DM2174" s="3"/>
      <c r="DN2174" s="3"/>
      <c r="DO2174" s="3"/>
      <c r="DP2174" s="3"/>
      <c r="DQ2174" s="3"/>
      <c r="DR2174" s="3"/>
      <c r="DS2174" s="3"/>
      <c r="DT2174" s="3"/>
      <c r="DU2174" s="3"/>
      <c r="DV2174" s="3"/>
      <c r="DW2174" s="3"/>
      <c r="DX2174" s="3"/>
      <c r="DY2174" s="3"/>
      <c r="DZ2174" s="3"/>
      <c r="EA2174" s="3"/>
      <c r="EB2174" s="3"/>
      <c r="EC2174" s="3"/>
      <c r="ED2174" s="3"/>
      <c r="EE2174" s="3"/>
      <c r="EF2174" s="3"/>
      <c r="EG2174" s="3"/>
      <c r="EH2174" s="3"/>
      <c r="EI2174" s="3"/>
      <c r="EJ2174" s="3"/>
      <c r="EK2174" s="3"/>
      <c r="EL2174" s="3"/>
      <c r="EM2174" s="3"/>
      <c r="EN2174" s="3"/>
    </row>
    <row r="2175" spans="1:144">
      <c r="A2175" s="3"/>
      <c r="B2175" s="3"/>
      <c r="C2175" s="3"/>
      <c r="D2175" s="3"/>
      <c r="E2175" s="3"/>
      <c r="F2175" s="3"/>
      <c r="G2175" s="3"/>
      <c r="H2175" s="3"/>
      <c r="J2175" s="3"/>
      <c r="K2175" s="3"/>
      <c r="L2175" s="3"/>
      <c r="N2175" s="3"/>
      <c r="O2175" s="284"/>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c r="CL2175" s="3"/>
      <c r="CM2175" s="3"/>
      <c r="CN2175" s="3"/>
      <c r="CO2175" s="3"/>
      <c r="CP2175" s="3"/>
      <c r="CQ2175" s="3"/>
      <c r="CR2175" s="3"/>
      <c r="CS2175" s="3"/>
      <c r="CT2175" s="3"/>
      <c r="CU2175" s="3"/>
      <c r="CV2175" s="3"/>
      <c r="CW2175" s="3"/>
      <c r="CX2175" s="3"/>
      <c r="CY2175" s="3"/>
      <c r="CZ2175" s="3"/>
      <c r="DA2175" s="3"/>
      <c r="DB2175" s="3"/>
      <c r="DC2175" s="3"/>
      <c r="DD2175" s="3"/>
      <c r="DE2175" s="3"/>
      <c r="DF2175" s="3"/>
      <c r="DG2175" s="3"/>
      <c r="DH2175" s="3"/>
      <c r="DI2175" s="3"/>
      <c r="DJ2175" s="3"/>
      <c r="DK2175" s="3"/>
      <c r="DL2175" s="3"/>
      <c r="DM2175" s="3"/>
      <c r="DN2175" s="3"/>
      <c r="DO2175" s="3"/>
      <c r="DP2175" s="3"/>
      <c r="DQ2175" s="3"/>
      <c r="DR2175" s="3"/>
      <c r="DS2175" s="3"/>
      <c r="DT2175" s="3"/>
      <c r="DU2175" s="3"/>
      <c r="DV2175" s="3"/>
      <c r="DW2175" s="3"/>
      <c r="DX2175" s="3"/>
      <c r="DY2175" s="3"/>
      <c r="DZ2175" s="3"/>
      <c r="EA2175" s="3"/>
      <c r="EB2175" s="3"/>
      <c r="EC2175" s="3"/>
      <c r="ED2175" s="3"/>
      <c r="EE2175" s="3"/>
      <c r="EF2175" s="3"/>
      <c r="EG2175" s="3"/>
      <c r="EH2175" s="3"/>
      <c r="EI2175" s="3"/>
      <c r="EJ2175" s="3"/>
      <c r="EK2175" s="3"/>
      <c r="EL2175" s="3"/>
      <c r="EM2175" s="3"/>
      <c r="EN2175" s="3"/>
    </row>
    <row r="2176" spans="1:144">
      <c r="A2176" s="3"/>
      <c r="B2176" s="3"/>
      <c r="C2176" s="3"/>
      <c r="D2176" s="3"/>
      <c r="E2176" s="3"/>
      <c r="F2176" s="3"/>
      <c r="G2176" s="3"/>
      <c r="H2176" s="3"/>
      <c r="J2176" s="3"/>
      <c r="K2176" s="3"/>
      <c r="L2176" s="3"/>
      <c r="N2176" s="3"/>
      <c r="O2176" s="284"/>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c r="CL2176" s="3"/>
      <c r="CM2176" s="3"/>
      <c r="CN2176" s="3"/>
      <c r="CO2176" s="3"/>
      <c r="CP2176" s="3"/>
      <c r="CQ2176" s="3"/>
      <c r="CR2176" s="3"/>
      <c r="CS2176" s="3"/>
      <c r="CT2176" s="3"/>
      <c r="CU2176" s="3"/>
      <c r="CV2176" s="3"/>
      <c r="CW2176" s="3"/>
      <c r="CX2176" s="3"/>
      <c r="CY2176" s="3"/>
      <c r="CZ2176" s="3"/>
      <c r="DA2176" s="3"/>
      <c r="DB2176" s="3"/>
      <c r="DC2176" s="3"/>
      <c r="DD2176" s="3"/>
      <c r="DE2176" s="3"/>
      <c r="DF2176" s="3"/>
      <c r="DG2176" s="3"/>
      <c r="DH2176" s="3"/>
      <c r="DI2176" s="3"/>
      <c r="DJ2176" s="3"/>
      <c r="DK2176" s="3"/>
      <c r="DL2176" s="3"/>
      <c r="DM2176" s="3"/>
      <c r="DN2176" s="3"/>
      <c r="DO2176" s="3"/>
      <c r="DP2176" s="3"/>
      <c r="DQ2176" s="3"/>
      <c r="DR2176" s="3"/>
      <c r="DS2176" s="3"/>
      <c r="DT2176" s="3"/>
      <c r="DU2176" s="3"/>
      <c r="DV2176" s="3"/>
      <c r="DW2176" s="3"/>
      <c r="DX2176" s="3"/>
      <c r="DY2176" s="3"/>
      <c r="DZ2176" s="3"/>
      <c r="EA2176" s="3"/>
      <c r="EB2176" s="3"/>
      <c r="EC2176" s="3"/>
      <c r="ED2176" s="3"/>
      <c r="EE2176" s="3"/>
      <c r="EF2176" s="3"/>
      <c r="EG2176" s="3"/>
      <c r="EH2176" s="3"/>
      <c r="EI2176" s="3"/>
      <c r="EJ2176" s="3"/>
      <c r="EK2176" s="3"/>
      <c r="EL2176" s="3"/>
      <c r="EM2176" s="3"/>
      <c r="EN2176" s="3"/>
    </row>
    <row r="2177" spans="1:144">
      <c r="A2177" s="3"/>
      <c r="B2177" s="3"/>
      <c r="C2177" s="3"/>
      <c r="D2177" s="3"/>
      <c r="E2177" s="3"/>
      <c r="F2177" s="3"/>
      <c r="G2177" s="3"/>
      <c r="H2177" s="3"/>
      <c r="J2177" s="3"/>
      <c r="K2177" s="3"/>
      <c r="L2177" s="3"/>
      <c r="N2177" s="3"/>
      <c r="O2177" s="284"/>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c r="CL2177" s="3"/>
      <c r="CM2177" s="3"/>
      <c r="CN2177" s="3"/>
      <c r="CO2177" s="3"/>
      <c r="CP2177" s="3"/>
      <c r="CQ2177" s="3"/>
      <c r="CR2177" s="3"/>
      <c r="CS2177" s="3"/>
      <c r="CT2177" s="3"/>
      <c r="CU2177" s="3"/>
      <c r="CV2177" s="3"/>
      <c r="CW2177" s="3"/>
      <c r="CX2177" s="3"/>
      <c r="CY2177" s="3"/>
      <c r="CZ2177" s="3"/>
      <c r="DA2177" s="3"/>
      <c r="DB2177" s="3"/>
      <c r="DC2177" s="3"/>
      <c r="DD2177" s="3"/>
      <c r="DE2177" s="3"/>
      <c r="DF2177" s="3"/>
      <c r="DG2177" s="3"/>
      <c r="DH2177" s="3"/>
      <c r="DI2177" s="3"/>
      <c r="DJ2177" s="3"/>
      <c r="DK2177" s="3"/>
      <c r="DL2177" s="3"/>
      <c r="DM2177" s="3"/>
      <c r="DN2177" s="3"/>
      <c r="DO2177" s="3"/>
      <c r="DP2177" s="3"/>
      <c r="DQ2177" s="3"/>
      <c r="DR2177" s="3"/>
      <c r="DS2177" s="3"/>
      <c r="DT2177" s="3"/>
      <c r="DU2177" s="3"/>
      <c r="DV2177" s="3"/>
      <c r="DW2177" s="3"/>
      <c r="DX2177" s="3"/>
      <c r="DY2177" s="3"/>
      <c r="DZ2177" s="3"/>
      <c r="EA2177" s="3"/>
      <c r="EB2177" s="3"/>
      <c r="EC2177" s="3"/>
      <c r="ED2177" s="3"/>
      <c r="EE2177" s="3"/>
      <c r="EF2177" s="3"/>
      <c r="EG2177" s="3"/>
      <c r="EH2177" s="3"/>
      <c r="EI2177" s="3"/>
      <c r="EJ2177" s="3"/>
      <c r="EK2177" s="3"/>
      <c r="EL2177" s="3"/>
      <c r="EM2177" s="3"/>
      <c r="EN2177" s="3"/>
    </row>
    <row r="2178" spans="1:144">
      <c r="A2178" s="3"/>
      <c r="B2178" s="3"/>
      <c r="C2178" s="3"/>
      <c r="D2178" s="3"/>
      <c r="E2178" s="3"/>
      <c r="F2178" s="3"/>
      <c r="G2178" s="3"/>
      <c r="H2178" s="3"/>
      <c r="J2178" s="3"/>
      <c r="K2178" s="3"/>
      <c r="L2178" s="3"/>
      <c r="N2178" s="3"/>
      <c r="O2178" s="284"/>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c r="CL2178" s="3"/>
      <c r="CM2178" s="3"/>
      <c r="CN2178" s="3"/>
      <c r="CO2178" s="3"/>
      <c r="CP2178" s="3"/>
      <c r="CQ2178" s="3"/>
      <c r="CR2178" s="3"/>
      <c r="CS2178" s="3"/>
      <c r="CT2178" s="3"/>
      <c r="CU2178" s="3"/>
      <c r="CV2178" s="3"/>
      <c r="CW2178" s="3"/>
      <c r="CX2178" s="3"/>
      <c r="CY2178" s="3"/>
      <c r="CZ2178" s="3"/>
      <c r="DA2178" s="3"/>
      <c r="DB2178" s="3"/>
      <c r="DC2178" s="3"/>
      <c r="DD2178" s="3"/>
      <c r="DE2178" s="3"/>
      <c r="DF2178" s="3"/>
      <c r="DG2178" s="3"/>
      <c r="DH2178" s="3"/>
      <c r="DI2178" s="3"/>
      <c r="DJ2178" s="3"/>
      <c r="DK2178" s="3"/>
      <c r="DL2178" s="3"/>
      <c r="DM2178" s="3"/>
      <c r="DN2178" s="3"/>
      <c r="DO2178" s="3"/>
      <c r="DP2178" s="3"/>
      <c r="DQ2178" s="3"/>
      <c r="DR2178" s="3"/>
      <c r="DS2178" s="3"/>
      <c r="DT2178" s="3"/>
      <c r="DU2178" s="3"/>
      <c r="DV2178" s="3"/>
      <c r="DW2178" s="3"/>
      <c r="DX2178" s="3"/>
      <c r="DY2178" s="3"/>
      <c r="DZ2178" s="3"/>
      <c r="EA2178" s="3"/>
      <c r="EB2178" s="3"/>
      <c r="EC2178" s="3"/>
      <c r="ED2178" s="3"/>
      <c r="EE2178" s="3"/>
      <c r="EF2178" s="3"/>
      <c r="EG2178" s="3"/>
      <c r="EH2178" s="3"/>
      <c r="EI2178" s="3"/>
      <c r="EJ2178" s="3"/>
      <c r="EK2178" s="3"/>
      <c r="EL2178" s="3"/>
      <c r="EM2178" s="3"/>
      <c r="EN2178" s="3"/>
    </row>
    <row r="2179" spans="1:144">
      <c r="A2179" s="3"/>
      <c r="B2179" s="3"/>
      <c r="C2179" s="3"/>
      <c r="D2179" s="3"/>
      <c r="E2179" s="3"/>
      <c r="F2179" s="3"/>
      <c r="G2179" s="3"/>
      <c r="H2179" s="3"/>
      <c r="J2179" s="3"/>
      <c r="K2179" s="3"/>
      <c r="L2179" s="3"/>
      <c r="N2179" s="3"/>
      <c r="O2179" s="284"/>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c r="CL2179" s="3"/>
      <c r="CM2179" s="3"/>
      <c r="CN2179" s="3"/>
      <c r="CO2179" s="3"/>
      <c r="CP2179" s="3"/>
      <c r="CQ2179" s="3"/>
      <c r="CR2179" s="3"/>
      <c r="CS2179" s="3"/>
      <c r="CT2179" s="3"/>
      <c r="CU2179" s="3"/>
      <c r="CV2179" s="3"/>
      <c r="CW2179" s="3"/>
      <c r="CX2179" s="3"/>
      <c r="CY2179" s="3"/>
      <c r="CZ2179" s="3"/>
      <c r="DA2179" s="3"/>
      <c r="DB2179" s="3"/>
      <c r="DC2179" s="3"/>
      <c r="DD2179" s="3"/>
      <c r="DE2179" s="3"/>
      <c r="DF2179" s="3"/>
      <c r="DG2179" s="3"/>
      <c r="DH2179" s="3"/>
      <c r="DI2179" s="3"/>
      <c r="DJ2179" s="3"/>
      <c r="DK2179" s="3"/>
      <c r="DL2179" s="3"/>
      <c r="DM2179" s="3"/>
      <c r="DN2179" s="3"/>
      <c r="DO2179" s="3"/>
      <c r="DP2179" s="3"/>
      <c r="DQ2179" s="3"/>
      <c r="DR2179" s="3"/>
      <c r="DS2179" s="3"/>
      <c r="DT2179" s="3"/>
      <c r="DU2179" s="3"/>
      <c r="DV2179" s="3"/>
      <c r="DW2179" s="3"/>
      <c r="DX2179" s="3"/>
      <c r="DY2179" s="3"/>
      <c r="DZ2179" s="3"/>
      <c r="EA2179" s="3"/>
      <c r="EB2179" s="3"/>
      <c r="EC2179" s="3"/>
      <c r="ED2179" s="3"/>
      <c r="EE2179" s="3"/>
      <c r="EF2179" s="3"/>
      <c r="EG2179" s="3"/>
      <c r="EH2179" s="3"/>
      <c r="EI2179" s="3"/>
      <c r="EJ2179" s="3"/>
      <c r="EK2179" s="3"/>
      <c r="EL2179" s="3"/>
      <c r="EM2179" s="3"/>
      <c r="EN2179" s="3"/>
    </row>
    <row r="2180" spans="1:144">
      <c r="A2180" s="3"/>
      <c r="B2180" s="3"/>
      <c r="C2180" s="3"/>
      <c r="D2180" s="3"/>
      <c r="E2180" s="3"/>
      <c r="F2180" s="3"/>
      <c r="G2180" s="3"/>
      <c r="H2180" s="3"/>
      <c r="J2180" s="3"/>
      <c r="K2180" s="3"/>
      <c r="L2180" s="3"/>
      <c r="N2180" s="3"/>
      <c r="O2180" s="284"/>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c r="CL2180" s="3"/>
      <c r="CM2180" s="3"/>
      <c r="CN2180" s="3"/>
      <c r="CO2180" s="3"/>
      <c r="CP2180" s="3"/>
      <c r="CQ2180" s="3"/>
      <c r="CR2180" s="3"/>
      <c r="CS2180" s="3"/>
      <c r="CT2180" s="3"/>
      <c r="CU2180" s="3"/>
      <c r="CV2180" s="3"/>
      <c r="CW2180" s="3"/>
      <c r="CX2180" s="3"/>
      <c r="CY2180" s="3"/>
      <c r="CZ2180" s="3"/>
      <c r="DA2180" s="3"/>
      <c r="DB2180" s="3"/>
      <c r="DC2180" s="3"/>
      <c r="DD2180" s="3"/>
      <c r="DE2180" s="3"/>
      <c r="DF2180" s="3"/>
      <c r="DG2180" s="3"/>
      <c r="DH2180" s="3"/>
      <c r="DI2180" s="3"/>
      <c r="DJ2180" s="3"/>
      <c r="DK2180" s="3"/>
      <c r="DL2180" s="3"/>
      <c r="DM2180" s="3"/>
      <c r="DN2180" s="3"/>
      <c r="DO2180" s="3"/>
      <c r="DP2180" s="3"/>
      <c r="DQ2180" s="3"/>
      <c r="DR2180" s="3"/>
      <c r="DS2180" s="3"/>
      <c r="DT2180" s="3"/>
      <c r="DU2180" s="3"/>
      <c r="DV2180" s="3"/>
      <c r="DW2180" s="3"/>
      <c r="DX2180" s="3"/>
      <c r="DY2180" s="3"/>
      <c r="DZ2180" s="3"/>
      <c r="EA2180" s="3"/>
      <c r="EB2180" s="3"/>
      <c r="EC2180" s="3"/>
      <c r="ED2180" s="3"/>
      <c r="EE2180" s="3"/>
      <c r="EF2180" s="3"/>
      <c r="EG2180" s="3"/>
      <c r="EH2180" s="3"/>
      <c r="EI2180" s="3"/>
      <c r="EJ2180" s="3"/>
      <c r="EK2180" s="3"/>
      <c r="EL2180" s="3"/>
      <c r="EM2180" s="3"/>
      <c r="EN2180" s="3"/>
    </row>
    <row r="2181" spans="1:144">
      <c r="A2181" s="3"/>
      <c r="B2181" s="3"/>
      <c r="C2181" s="3"/>
      <c r="D2181" s="3"/>
      <c r="E2181" s="3"/>
      <c r="F2181" s="3"/>
      <c r="G2181" s="3"/>
      <c r="H2181" s="3"/>
      <c r="J2181" s="3"/>
      <c r="K2181" s="3"/>
      <c r="L2181" s="3"/>
      <c r="N2181" s="3"/>
      <c r="O2181" s="284"/>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c r="CL2181" s="3"/>
      <c r="CM2181" s="3"/>
      <c r="CN2181" s="3"/>
      <c r="CO2181" s="3"/>
      <c r="CP2181" s="3"/>
      <c r="CQ2181" s="3"/>
      <c r="CR2181" s="3"/>
      <c r="CS2181" s="3"/>
      <c r="CT2181" s="3"/>
      <c r="CU2181" s="3"/>
      <c r="CV2181" s="3"/>
      <c r="CW2181" s="3"/>
      <c r="CX2181" s="3"/>
      <c r="CY2181" s="3"/>
      <c r="CZ2181" s="3"/>
      <c r="DA2181" s="3"/>
      <c r="DB2181" s="3"/>
      <c r="DC2181" s="3"/>
      <c r="DD2181" s="3"/>
      <c r="DE2181" s="3"/>
      <c r="DF2181" s="3"/>
      <c r="DG2181" s="3"/>
      <c r="DH2181" s="3"/>
      <c r="DI2181" s="3"/>
      <c r="DJ2181" s="3"/>
      <c r="DK2181" s="3"/>
      <c r="DL2181" s="3"/>
      <c r="DM2181" s="3"/>
      <c r="DN2181" s="3"/>
      <c r="DO2181" s="3"/>
      <c r="DP2181" s="3"/>
      <c r="DQ2181" s="3"/>
      <c r="DR2181" s="3"/>
      <c r="DS2181" s="3"/>
      <c r="DT2181" s="3"/>
      <c r="DU2181" s="3"/>
      <c r="DV2181" s="3"/>
      <c r="DW2181" s="3"/>
      <c r="DX2181" s="3"/>
      <c r="DY2181" s="3"/>
      <c r="DZ2181" s="3"/>
      <c r="EA2181" s="3"/>
      <c r="EB2181" s="3"/>
      <c r="EC2181" s="3"/>
      <c r="ED2181" s="3"/>
      <c r="EE2181" s="3"/>
      <c r="EF2181" s="3"/>
      <c r="EG2181" s="3"/>
      <c r="EH2181" s="3"/>
      <c r="EI2181" s="3"/>
      <c r="EJ2181" s="3"/>
      <c r="EK2181" s="3"/>
      <c r="EL2181" s="3"/>
      <c r="EM2181" s="3"/>
      <c r="EN2181" s="3"/>
    </row>
    <row r="2182" spans="1:144">
      <c r="A2182" s="3"/>
      <c r="B2182" s="3"/>
      <c r="C2182" s="3"/>
      <c r="D2182" s="3"/>
      <c r="E2182" s="3"/>
      <c r="F2182" s="3"/>
      <c r="G2182" s="3"/>
      <c r="H2182" s="3"/>
      <c r="J2182" s="3"/>
      <c r="K2182" s="3"/>
      <c r="L2182" s="3"/>
      <c r="N2182" s="3"/>
      <c r="O2182" s="284"/>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c r="CL2182" s="3"/>
      <c r="CM2182" s="3"/>
      <c r="CN2182" s="3"/>
      <c r="CO2182" s="3"/>
      <c r="CP2182" s="3"/>
      <c r="CQ2182" s="3"/>
      <c r="CR2182" s="3"/>
      <c r="CS2182" s="3"/>
      <c r="CT2182" s="3"/>
      <c r="CU2182" s="3"/>
      <c r="CV2182" s="3"/>
      <c r="CW2182" s="3"/>
      <c r="CX2182" s="3"/>
      <c r="CY2182" s="3"/>
      <c r="CZ2182" s="3"/>
      <c r="DA2182" s="3"/>
      <c r="DB2182" s="3"/>
      <c r="DC2182" s="3"/>
      <c r="DD2182" s="3"/>
      <c r="DE2182" s="3"/>
      <c r="DF2182" s="3"/>
      <c r="DG2182" s="3"/>
      <c r="DH2182" s="3"/>
      <c r="DI2182" s="3"/>
      <c r="DJ2182" s="3"/>
      <c r="DK2182" s="3"/>
      <c r="DL2182" s="3"/>
      <c r="DM2182" s="3"/>
      <c r="DN2182" s="3"/>
      <c r="DO2182" s="3"/>
      <c r="DP2182" s="3"/>
      <c r="DQ2182" s="3"/>
      <c r="DR2182" s="3"/>
      <c r="DS2182" s="3"/>
      <c r="DT2182" s="3"/>
      <c r="DU2182" s="3"/>
      <c r="DV2182" s="3"/>
      <c r="DW2182" s="3"/>
      <c r="DX2182" s="3"/>
      <c r="DY2182" s="3"/>
      <c r="DZ2182" s="3"/>
      <c r="EA2182" s="3"/>
      <c r="EB2182" s="3"/>
      <c r="EC2182" s="3"/>
      <c r="ED2182" s="3"/>
      <c r="EE2182" s="3"/>
      <c r="EF2182" s="3"/>
      <c r="EG2182" s="3"/>
      <c r="EH2182" s="3"/>
      <c r="EI2182" s="3"/>
      <c r="EJ2182" s="3"/>
      <c r="EK2182" s="3"/>
      <c r="EL2182" s="3"/>
      <c r="EM2182" s="3"/>
      <c r="EN2182" s="3"/>
    </row>
    <row r="2183" spans="1:144">
      <c r="A2183" s="3"/>
      <c r="B2183" s="3"/>
      <c r="C2183" s="3"/>
      <c r="D2183" s="3"/>
      <c r="E2183" s="3"/>
      <c r="F2183" s="3"/>
      <c r="G2183" s="3"/>
      <c r="H2183" s="3"/>
      <c r="J2183" s="3"/>
      <c r="K2183" s="3"/>
      <c r="L2183" s="3"/>
      <c r="N2183" s="3"/>
      <c r="O2183" s="284"/>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c r="CL2183" s="3"/>
      <c r="CM2183" s="3"/>
      <c r="CN2183" s="3"/>
      <c r="CO2183" s="3"/>
      <c r="CP2183" s="3"/>
      <c r="CQ2183" s="3"/>
      <c r="CR2183" s="3"/>
      <c r="CS2183" s="3"/>
      <c r="CT2183" s="3"/>
      <c r="CU2183" s="3"/>
      <c r="CV2183" s="3"/>
      <c r="CW2183" s="3"/>
      <c r="CX2183" s="3"/>
      <c r="CY2183" s="3"/>
      <c r="CZ2183" s="3"/>
      <c r="DA2183" s="3"/>
      <c r="DB2183" s="3"/>
      <c r="DC2183" s="3"/>
      <c r="DD2183" s="3"/>
      <c r="DE2183" s="3"/>
      <c r="DF2183" s="3"/>
      <c r="DG2183" s="3"/>
      <c r="DH2183" s="3"/>
      <c r="DI2183" s="3"/>
      <c r="DJ2183" s="3"/>
      <c r="DK2183" s="3"/>
      <c r="DL2183" s="3"/>
      <c r="DM2183" s="3"/>
      <c r="DN2183" s="3"/>
      <c r="DO2183" s="3"/>
      <c r="DP2183" s="3"/>
      <c r="DQ2183" s="3"/>
      <c r="DR2183" s="3"/>
      <c r="DS2183" s="3"/>
      <c r="DT2183" s="3"/>
      <c r="DU2183" s="3"/>
      <c r="DV2183" s="3"/>
      <c r="DW2183" s="3"/>
      <c r="DX2183" s="3"/>
      <c r="DY2183" s="3"/>
      <c r="DZ2183" s="3"/>
      <c r="EA2183" s="3"/>
      <c r="EB2183" s="3"/>
      <c r="EC2183" s="3"/>
      <c r="ED2183" s="3"/>
      <c r="EE2183" s="3"/>
      <c r="EF2183" s="3"/>
      <c r="EG2183" s="3"/>
      <c r="EH2183" s="3"/>
      <c r="EI2183" s="3"/>
      <c r="EJ2183" s="3"/>
      <c r="EK2183" s="3"/>
      <c r="EL2183" s="3"/>
      <c r="EM2183" s="3"/>
      <c r="EN2183" s="3"/>
    </row>
    <row r="2184" spans="1:144">
      <c r="A2184" s="3"/>
      <c r="B2184" s="3"/>
      <c r="C2184" s="3"/>
      <c r="D2184" s="3"/>
      <c r="E2184" s="3"/>
      <c r="F2184" s="3"/>
      <c r="G2184" s="3"/>
      <c r="H2184" s="3"/>
      <c r="J2184" s="3"/>
      <c r="K2184" s="3"/>
      <c r="L2184" s="3"/>
      <c r="N2184" s="3"/>
      <c r="O2184" s="284"/>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c r="CL2184" s="3"/>
      <c r="CM2184" s="3"/>
      <c r="CN2184" s="3"/>
      <c r="CO2184" s="3"/>
      <c r="CP2184" s="3"/>
      <c r="CQ2184" s="3"/>
      <c r="CR2184" s="3"/>
      <c r="CS2184" s="3"/>
      <c r="CT2184" s="3"/>
      <c r="CU2184" s="3"/>
      <c r="CV2184" s="3"/>
      <c r="CW2184" s="3"/>
      <c r="CX2184" s="3"/>
      <c r="CY2184" s="3"/>
      <c r="CZ2184" s="3"/>
      <c r="DA2184" s="3"/>
      <c r="DB2184" s="3"/>
      <c r="DC2184" s="3"/>
      <c r="DD2184" s="3"/>
      <c r="DE2184" s="3"/>
      <c r="DF2184" s="3"/>
      <c r="DG2184" s="3"/>
      <c r="DH2184" s="3"/>
      <c r="DI2184" s="3"/>
      <c r="DJ2184" s="3"/>
      <c r="DK2184" s="3"/>
      <c r="DL2184" s="3"/>
      <c r="DM2184" s="3"/>
      <c r="DN2184" s="3"/>
      <c r="DO2184" s="3"/>
      <c r="DP2184" s="3"/>
      <c r="DQ2184" s="3"/>
      <c r="DR2184" s="3"/>
      <c r="DS2184" s="3"/>
      <c r="DT2184" s="3"/>
      <c r="DU2184" s="3"/>
      <c r="DV2184" s="3"/>
      <c r="DW2184" s="3"/>
      <c r="DX2184" s="3"/>
      <c r="DY2184" s="3"/>
      <c r="DZ2184" s="3"/>
      <c r="EA2184" s="3"/>
      <c r="EB2184" s="3"/>
      <c r="EC2184" s="3"/>
      <c r="ED2184" s="3"/>
      <c r="EE2184" s="3"/>
      <c r="EF2184" s="3"/>
      <c r="EG2184" s="3"/>
      <c r="EH2184" s="3"/>
      <c r="EI2184" s="3"/>
      <c r="EJ2184" s="3"/>
      <c r="EK2184" s="3"/>
      <c r="EL2184" s="3"/>
      <c r="EM2184" s="3"/>
      <c r="EN2184" s="3"/>
    </row>
    <row r="2185" spans="1:144">
      <c r="A2185" s="3"/>
      <c r="B2185" s="3"/>
      <c r="C2185" s="3"/>
      <c r="D2185" s="3"/>
      <c r="E2185" s="3"/>
      <c r="F2185" s="3"/>
      <c r="G2185" s="3"/>
      <c r="H2185" s="3"/>
      <c r="J2185" s="3"/>
      <c r="K2185" s="3"/>
      <c r="L2185" s="3"/>
      <c r="N2185" s="3"/>
      <c r="O2185" s="284"/>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c r="CL2185" s="3"/>
      <c r="CM2185" s="3"/>
      <c r="CN2185" s="3"/>
      <c r="CO2185" s="3"/>
      <c r="CP2185" s="3"/>
      <c r="CQ2185" s="3"/>
      <c r="CR2185" s="3"/>
      <c r="CS2185" s="3"/>
      <c r="CT2185" s="3"/>
      <c r="CU2185" s="3"/>
      <c r="CV2185" s="3"/>
      <c r="CW2185" s="3"/>
      <c r="CX2185" s="3"/>
      <c r="CY2185" s="3"/>
      <c r="CZ2185" s="3"/>
      <c r="DA2185" s="3"/>
      <c r="DB2185" s="3"/>
      <c r="DC2185" s="3"/>
      <c r="DD2185" s="3"/>
      <c r="DE2185" s="3"/>
      <c r="DF2185" s="3"/>
      <c r="DG2185" s="3"/>
      <c r="DH2185" s="3"/>
      <c r="DI2185" s="3"/>
      <c r="DJ2185" s="3"/>
      <c r="DK2185" s="3"/>
      <c r="DL2185" s="3"/>
      <c r="DM2185" s="3"/>
      <c r="DN2185" s="3"/>
      <c r="DO2185" s="3"/>
      <c r="DP2185" s="3"/>
      <c r="DQ2185" s="3"/>
      <c r="DR2185" s="3"/>
      <c r="DS2185" s="3"/>
      <c r="DT2185" s="3"/>
      <c r="DU2185" s="3"/>
      <c r="DV2185" s="3"/>
      <c r="DW2185" s="3"/>
      <c r="DX2185" s="3"/>
      <c r="DY2185" s="3"/>
      <c r="DZ2185" s="3"/>
      <c r="EA2185" s="3"/>
      <c r="EB2185" s="3"/>
      <c r="EC2185" s="3"/>
      <c r="ED2185" s="3"/>
      <c r="EE2185" s="3"/>
      <c r="EF2185" s="3"/>
      <c r="EG2185" s="3"/>
      <c r="EH2185" s="3"/>
      <c r="EI2185" s="3"/>
      <c r="EJ2185" s="3"/>
      <c r="EK2185" s="3"/>
      <c r="EL2185" s="3"/>
      <c r="EM2185" s="3"/>
      <c r="EN2185" s="3"/>
    </row>
    <row r="2186" spans="1:144">
      <c r="A2186" s="3"/>
      <c r="B2186" s="3"/>
      <c r="C2186" s="3"/>
      <c r="D2186" s="3"/>
      <c r="E2186" s="3"/>
      <c r="F2186" s="3"/>
      <c r="G2186" s="3"/>
      <c r="H2186" s="3"/>
      <c r="J2186" s="3"/>
      <c r="K2186" s="3"/>
      <c r="L2186" s="3"/>
      <c r="N2186" s="3"/>
      <c r="O2186" s="284"/>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c r="CL2186" s="3"/>
      <c r="CM2186" s="3"/>
      <c r="CN2186" s="3"/>
      <c r="CO2186" s="3"/>
      <c r="CP2186" s="3"/>
      <c r="CQ2186" s="3"/>
      <c r="CR2186" s="3"/>
      <c r="CS2186" s="3"/>
      <c r="CT2186" s="3"/>
      <c r="CU2186" s="3"/>
      <c r="CV2186" s="3"/>
      <c r="CW2186" s="3"/>
      <c r="CX2186" s="3"/>
      <c r="CY2186" s="3"/>
      <c r="CZ2186" s="3"/>
      <c r="DA2186" s="3"/>
      <c r="DB2186" s="3"/>
      <c r="DC2186" s="3"/>
      <c r="DD2186" s="3"/>
      <c r="DE2186" s="3"/>
      <c r="DF2186" s="3"/>
      <c r="DG2186" s="3"/>
      <c r="DH2186" s="3"/>
      <c r="DI2186" s="3"/>
      <c r="DJ2186" s="3"/>
      <c r="DK2186" s="3"/>
      <c r="DL2186" s="3"/>
      <c r="DM2186" s="3"/>
      <c r="DN2186" s="3"/>
      <c r="DO2186" s="3"/>
      <c r="DP2186" s="3"/>
      <c r="DQ2186" s="3"/>
      <c r="DR2186" s="3"/>
      <c r="DS2186" s="3"/>
      <c r="DT2186" s="3"/>
      <c r="DU2186" s="3"/>
      <c r="DV2186" s="3"/>
      <c r="DW2186" s="3"/>
      <c r="DX2186" s="3"/>
      <c r="DY2186" s="3"/>
      <c r="DZ2186" s="3"/>
      <c r="EA2186" s="3"/>
      <c r="EB2186" s="3"/>
      <c r="EC2186" s="3"/>
      <c r="ED2186" s="3"/>
      <c r="EE2186" s="3"/>
      <c r="EF2186" s="3"/>
      <c r="EG2186" s="3"/>
      <c r="EH2186" s="3"/>
      <c r="EI2186" s="3"/>
      <c r="EJ2186" s="3"/>
      <c r="EK2186" s="3"/>
      <c r="EL2186" s="3"/>
      <c r="EM2186" s="3"/>
      <c r="EN2186" s="3"/>
    </row>
    <row r="2187" spans="1:144">
      <c r="A2187" s="3"/>
      <c r="B2187" s="3"/>
      <c r="C2187" s="3"/>
      <c r="D2187" s="3"/>
      <c r="E2187" s="3"/>
      <c r="F2187" s="3"/>
      <c r="G2187" s="3"/>
      <c r="H2187" s="3"/>
      <c r="J2187" s="3"/>
      <c r="K2187" s="3"/>
      <c r="L2187" s="3"/>
      <c r="N2187" s="3"/>
      <c r="O2187" s="284"/>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c r="CL2187" s="3"/>
      <c r="CM2187" s="3"/>
      <c r="CN2187" s="3"/>
      <c r="CO2187" s="3"/>
      <c r="CP2187" s="3"/>
      <c r="CQ2187" s="3"/>
      <c r="CR2187" s="3"/>
      <c r="CS2187" s="3"/>
      <c r="CT2187" s="3"/>
      <c r="CU2187" s="3"/>
      <c r="CV2187" s="3"/>
      <c r="CW2187" s="3"/>
      <c r="CX2187" s="3"/>
      <c r="CY2187" s="3"/>
      <c r="CZ2187" s="3"/>
      <c r="DA2187" s="3"/>
      <c r="DB2187" s="3"/>
      <c r="DC2187" s="3"/>
      <c r="DD2187" s="3"/>
      <c r="DE2187" s="3"/>
      <c r="DF2187" s="3"/>
      <c r="DG2187" s="3"/>
      <c r="DH2187" s="3"/>
      <c r="DI2187" s="3"/>
      <c r="DJ2187" s="3"/>
      <c r="DK2187" s="3"/>
      <c r="DL2187" s="3"/>
      <c r="DM2187" s="3"/>
      <c r="DN2187" s="3"/>
      <c r="DO2187" s="3"/>
      <c r="DP2187" s="3"/>
      <c r="DQ2187" s="3"/>
      <c r="DR2187" s="3"/>
      <c r="DS2187" s="3"/>
      <c r="DT2187" s="3"/>
      <c r="DU2187" s="3"/>
      <c r="DV2187" s="3"/>
      <c r="DW2187" s="3"/>
      <c r="DX2187" s="3"/>
      <c r="DY2187" s="3"/>
      <c r="DZ2187" s="3"/>
      <c r="EA2187" s="3"/>
      <c r="EB2187" s="3"/>
      <c r="EC2187" s="3"/>
      <c r="ED2187" s="3"/>
      <c r="EE2187" s="3"/>
      <c r="EF2187" s="3"/>
      <c r="EG2187" s="3"/>
      <c r="EH2187" s="3"/>
      <c r="EI2187" s="3"/>
      <c r="EJ2187" s="3"/>
      <c r="EK2187" s="3"/>
      <c r="EL2187" s="3"/>
      <c r="EM2187" s="3"/>
      <c r="EN2187" s="3"/>
    </row>
    <row r="2188" spans="1:144">
      <c r="A2188" s="3"/>
      <c r="B2188" s="3"/>
      <c r="C2188" s="3"/>
      <c r="D2188" s="3"/>
      <c r="E2188" s="3"/>
      <c r="F2188" s="3"/>
      <c r="G2188" s="3"/>
      <c r="H2188" s="3"/>
      <c r="J2188" s="3"/>
      <c r="K2188" s="3"/>
      <c r="L2188" s="3"/>
      <c r="N2188" s="3"/>
      <c r="O2188" s="284"/>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c r="CL2188" s="3"/>
      <c r="CM2188" s="3"/>
      <c r="CN2188" s="3"/>
      <c r="CO2188" s="3"/>
      <c r="CP2188" s="3"/>
      <c r="CQ2188" s="3"/>
      <c r="CR2188" s="3"/>
      <c r="CS2188" s="3"/>
      <c r="CT2188" s="3"/>
      <c r="CU2188" s="3"/>
      <c r="CV2188" s="3"/>
      <c r="CW2188" s="3"/>
      <c r="CX2188" s="3"/>
      <c r="CY2188" s="3"/>
      <c r="CZ2188" s="3"/>
      <c r="DA2188" s="3"/>
      <c r="DB2188" s="3"/>
      <c r="DC2188" s="3"/>
      <c r="DD2188" s="3"/>
      <c r="DE2188" s="3"/>
      <c r="DF2188" s="3"/>
      <c r="DG2188" s="3"/>
      <c r="DH2188" s="3"/>
      <c r="DI2188" s="3"/>
      <c r="DJ2188" s="3"/>
      <c r="DK2188" s="3"/>
      <c r="DL2188" s="3"/>
      <c r="DM2188" s="3"/>
      <c r="DN2188" s="3"/>
      <c r="DO2188" s="3"/>
      <c r="DP2188" s="3"/>
      <c r="DQ2188" s="3"/>
      <c r="DR2188" s="3"/>
      <c r="DS2188" s="3"/>
      <c r="DT2188" s="3"/>
      <c r="DU2188" s="3"/>
      <c r="DV2188" s="3"/>
      <c r="DW2188" s="3"/>
      <c r="DX2188" s="3"/>
      <c r="DY2188" s="3"/>
      <c r="DZ2188" s="3"/>
      <c r="EA2188" s="3"/>
      <c r="EB2188" s="3"/>
      <c r="EC2188" s="3"/>
      <c r="ED2188" s="3"/>
      <c r="EE2188" s="3"/>
      <c r="EF2188" s="3"/>
      <c r="EG2188" s="3"/>
      <c r="EH2188" s="3"/>
      <c r="EI2188" s="3"/>
      <c r="EJ2188" s="3"/>
      <c r="EK2188" s="3"/>
      <c r="EL2188" s="3"/>
      <c r="EM2188" s="3"/>
      <c r="EN2188" s="3"/>
    </row>
    <row r="2189" spans="1:144">
      <c r="A2189" s="3"/>
      <c r="B2189" s="3"/>
      <c r="C2189" s="3"/>
      <c r="D2189" s="3"/>
      <c r="E2189" s="3"/>
      <c r="F2189" s="3"/>
      <c r="G2189" s="3"/>
      <c r="H2189" s="3"/>
      <c r="J2189" s="3"/>
      <c r="K2189" s="3"/>
      <c r="L2189" s="3"/>
      <c r="N2189" s="3"/>
      <c r="O2189" s="284"/>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c r="CL2189" s="3"/>
      <c r="CM2189" s="3"/>
      <c r="CN2189" s="3"/>
      <c r="CO2189" s="3"/>
      <c r="CP2189" s="3"/>
      <c r="CQ2189" s="3"/>
      <c r="CR2189" s="3"/>
      <c r="CS2189" s="3"/>
      <c r="CT2189" s="3"/>
      <c r="CU2189" s="3"/>
      <c r="CV2189" s="3"/>
      <c r="CW2189" s="3"/>
      <c r="CX2189" s="3"/>
      <c r="CY2189" s="3"/>
      <c r="CZ2189" s="3"/>
      <c r="DA2189" s="3"/>
      <c r="DB2189" s="3"/>
      <c r="DC2189" s="3"/>
      <c r="DD2189" s="3"/>
      <c r="DE2189" s="3"/>
      <c r="DF2189" s="3"/>
      <c r="DG2189" s="3"/>
      <c r="DH2189" s="3"/>
      <c r="DI2189" s="3"/>
      <c r="DJ2189" s="3"/>
      <c r="DK2189" s="3"/>
      <c r="DL2189" s="3"/>
      <c r="DM2189" s="3"/>
      <c r="DN2189" s="3"/>
      <c r="DO2189" s="3"/>
      <c r="DP2189" s="3"/>
      <c r="DQ2189" s="3"/>
      <c r="DR2189" s="3"/>
      <c r="DS2189" s="3"/>
      <c r="DT2189" s="3"/>
      <c r="DU2189" s="3"/>
      <c r="DV2189" s="3"/>
      <c r="DW2189" s="3"/>
      <c r="DX2189" s="3"/>
      <c r="DY2189" s="3"/>
      <c r="DZ2189" s="3"/>
      <c r="EA2189" s="3"/>
      <c r="EB2189" s="3"/>
      <c r="EC2189" s="3"/>
      <c r="ED2189" s="3"/>
      <c r="EE2189" s="3"/>
      <c r="EF2189" s="3"/>
      <c r="EG2189" s="3"/>
      <c r="EH2189" s="3"/>
      <c r="EI2189" s="3"/>
      <c r="EJ2189" s="3"/>
      <c r="EK2189" s="3"/>
      <c r="EL2189" s="3"/>
      <c r="EM2189" s="3"/>
      <c r="EN2189" s="3"/>
    </row>
    <row r="2190" spans="1:144">
      <c r="A2190" s="3"/>
      <c r="B2190" s="3"/>
      <c r="C2190" s="3"/>
      <c r="D2190" s="3"/>
      <c r="E2190" s="3"/>
      <c r="F2190" s="3"/>
      <c r="G2190" s="3"/>
      <c r="H2190" s="3"/>
      <c r="J2190" s="3"/>
      <c r="K2190" s="3"/>
      <c r="L2190" s="3"/>
      <c r="N2190" s="3"/>
      <c r="O2190" s="284"/>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c r="CL2190" s="3"/>
      <c r="CM2190" s="3"/>
      <c r="CN2190" s="3"/>
      <c r="CO2190" s="3"/>
      <c r="CP2190" s="3"/>
      <c r="CQ2190" s="3"/>
      <c r="CR2190" s="3"/>
      <c r="CS2190" s="3"/>
      <c r="CT2190" s="3"/>
      <c r="CU2190" s="3"/>
      <c r="CV2190" s="3"/>
      <c r="CW2190" s="3"/>
      <c r="CX2190" s="3"/>
      <c r="CY2190" s="3"/>
      <c r="CZ2190" s="3"/>
      <c r="DA2190" s="3"/>
      <c r="DB2190" s="3"/>
      <c r="DC2190" s="3"/>
      <c r="DD2190" s="3"/>
      <c r="DE2190" s="3"/>
      <c r="DF2190" s="3"/>
      <c r="DG2190" s="3"/>
      <c r="DH2190" s="3"/>
      <c r="DI2190" s="3"/>
      <c r="DJ2190" s="3"/>
      <c r="DK2190" s="3"/>
      <c r="DL2190" s="3"/>
      <c r="DM2190" s="3"/>
      <c r="DN2190" s="3"/>
      <c r="DO2190" s="3"/>
      <c r="DP2190" s="3"/>
      <c r="DQ2190" s="3"/>
      <c r="DR2190" s="3"/>
      <c r="DS2190" s="3"/>
      <c r="DT2190" s="3"/>
      <c r="DU2190" s="3"/>
      <c r="DV2190" s="3"/>
      <c r="DW2190" s="3"/>
      <c r="DX2190" s="3"/>
      <c r="DY2190" s="3"/>
      <c r="DZ2190" s="3"/>
      <c r="EA2190" s="3"/>
      <c r="EB2190" s="3"/>
      <c r="EC2190" s="3"/>
      <c r="ED2190" s="3"/>
      <c r="EE2190" s="3"/>
      <c r="EF2190" s="3"/>
      <c r="EG2190" s="3"/>
      <c r="EH2190" s="3"/>
      <c r="EI2190" s="3"/>
      <c r="EJ2190" s="3"/>
      <c r="EK2190" s="3"/>
      <c r="EL2190" s="3"/>
      <c r="EM2190" s="3"/>
      <c r="EN2190" s="3"/>
    </row>
    <row r="2191" spans="1:144">
      <c r="A2191" s="3"/>
      <c r="B2191" s="3"/>
      <c r="C2191" s="3"/>
      <c r="D2191" s="3"/>
      <c r="E2191" s="3"/>
      <c r="F2191" s="3"/>
      <c r="G2191" s="3"/>
      <c r="H2191" s="3"/>
      <c r="J2191" s="3"/>
      <c r="K2191" s="3"/>
      <c r="L2191" s="3"/>
      <c r="N2191" s="3"/>
      <c r="O2191" s="284"/>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c r="CL2191" s="3"/>
      <c r="CM2191" s="3"/>
      <c r="CN2191" s="3"/>
      <c r="CO2191" s="3"/>
      <c r="CP2191" s="3"/>
      <c r="CQ2191" s="3"/>
      <c r="CR2191" s="3"/>
      <c r="CS2191" s="3"/>
      <c r="CT2191" s="3"/>
      <c r="CU2191" s="3"/>
      <c r="CV2191" s="3"/>
      <c r="CW2191" s="3"/>
      <c r="CX2191" s="3"/>
      <c r="CY2191" s="3"/>
      <c r="CZ2191" s="3"/>
      <c r="DA2191" s="3"/>
      <c r="DB2191" s="3"/>
      <c r="DC2191" s="3"/>
      <c r="DD2191" s="3"/>
      <c r="DE2191" s="3"/>
      <c r="DF2191" s="3"/>
      <c r="DG2191" s="3"/>
      <c r="DH2191" s="3"/>
      <c r="DI2191" s="3"/>
      <c r="DJ2191" s="3"/>
      <c r="DK2191" s="3"/>
      <c r="DL2191" s="3"/>
      <c r="DM2191" s="3"/>
      <c r="DN2191" s="3"/>
      <c r="DO2191" s="3"/>
      <c r="DP2191" s="3"/>
      <c r="DQ2191" s="3"/>
      <c r="DR2191" s="3"/>
      <c r="DS2191" s="3"/>
      <c r="DT2191" s="3"/>
      <c r="DU2191" s="3"/>
      <c r="DV2191" s="3"/>
      <c r="DW2191" s="3"/>
      <c r="DX2191" s="3"/>
      <c r="DY2191" s="3"/>
      <c r="DZ2191" s="3"/>
      <c r="EA2191" s="3"/>
      <c r="EB2191" s="3"/>
      <c r="EC2191" s="3"/>
      <c r="ED2191" s="3"/>
      <c r="EE2191" s="3"/>
      <c r="EF2191" s="3"/>
      <c r="EG2191" s="3"/>
      <c r="EH2191" s="3"/>
      <c r="EI2191" s="3"/>
      <c r="EJ2191" s="3"/>
      <c r="EK2191" s="3"/>
      <c r="EL2191" s="3"/>
      <c r="EM2191" s="3"/>
      <c r="EN2191" s="3"/>
    </row>
    <row r="2192" spans="1:144">
      <c r="A2192" s="3"/>
      <c r="B2192" s="3"/>
      <c r="C2192" s="3"/>
      <c r="D2192" s="3"/>
      <c r="E2192" s="3"/>
      <c r="F2192" s="3"/>
      <c r="G2192" s="3"/>
      <c r="H2192" s="3"/>
      <c r="J2192" s="3"/>
      <c r="K2192" s="3"/>
      <c r="L2192" s="3"/>
      <c r="N2192" s="3"/>
      <c r="O2192" s="284"/>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c r="CL2192" s="3"/>
      <c r="CM2192" s="3"/>
      <c r="CN2192" s="3"/>
      <c r="CO2192" s="3"/>
      <c r="CP2192" s="3"/>
      <c r="CQ2192" s="3"/>
      <c r="CR2192" s="3"/>
      <c r="CS2192" s="3"/>
      <c r="CT2192" s="3"/>
      <c r="CU2192" s="3"/>
      <c r="CV2192" s="3"/>
      <c r="CW2192" s="3"/>
      <c r="CX2192" s="3"/>
      <c r="CY2192" s="3"/>
      <c r="CZ2192" s="3"/>
      <c r="DA2192" s="3"/>
      <c r="DB2192" s="3"/>
      <c r="DC2192" s="3"/>
      <c r="DD2192" s="3"/>
      <c r="DE2192" s="3"/>
      <c r="DF2192" s="3"/>
      <c r="DG2192" s="3"/>
      <c r="DH2192" s="3"/>
      <c r="DI2192" s="3"/>
      <c r="DJ2192" s="3"/>
      <c r="DK2192" s="3"/>
      <c r="DL2192" s="3"/>
      <c r="DM2192" s="3"/>
      <c r="DN2192" s="3"/>
      <c r="DO2192" s="3"/>
      <c r="DP2192" s="3"/>
      <c r="DQ2192" s="3"/>
      <c r="DR2192" s="3"/>
      <c r="DS2192" s="3"/>
      <c r="DT2192" s="3"/>
      <c r="DU2192" s="3"/>
      <c r="DV2192" s="3"/>
      <c r="DW2192" s="3"/>
      <c r="DX2192" s="3"/>
      <c r="DY2192" s="3"/>
      <c r="DZ2192" s="3"/>
      <c r="EA2192" s="3"/>
      <c r="EB2192" s="3"/>
      <c r="EC2192" s="3"/>
      <c r="ED2192" s="3"/>
      <c r="EE2192" s="3"/>
      <c r="EF2192" s="3"/>
      <c r="EG2192" s="3"/>
      <c r="EH2192" s="3"/>
      <c r="EI2192" s="3"/>
      <c r="EJ2192" s="3"/>
      <c r="EK2192" s="3"/>
      <c r="EL2192" s="3"/>
      <c r="EM2192" s="3"/>
      <c r="EN2192" s="3"/>
    </row>
    <row r="2193" spans="1:144">
      <c r="A2193" s="3"/>
      <c r="B2193" s="3"/>
      <c r="C2193" s="3"/>
      <c r="D2193" s="3"/>
      <c r="E2193" s="3"/>
      <c r="F2193" s="3"/>
      <c r="G2193" s="3"/>
      <c r="H2193" s="3"/>
      <c r="J2193" s="3"/>
      <c r="K2193" s="3"/>
      <c r="L2193" s="3"/>
      <c r="N2193" s="3"/>
      <c r="O2193" s="284"/>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c r="CL2193" s="3"/>
      <c r="CM2193" s="3"/>
      <c r="CN2193" s="3"/>
      <c r="CO2193" s="3"/>
      <c r="CP2193" s="3"/>
      <c r="CQ2193" s="3"/>
      <c r="CR2193" s="3"/>
      <c r="CS2193" s="3"/>
      <c r="CT2193" s="3"/>
      <c r="CU2193" s="3"/>
      <c r="CV2193" s="3"/>
      <c r="CW2193" s="3"/>
      <c r="CX2193" s="3"/>
      <c r="CY2193" s="3"/>
      <c r="CZ2193" s="3"/>
      <c r="DA2193" s="3"/>
      <c r="DB2193" s="3"/>
      <c r="DC2193" s="3"/>
      <c r="DD2193" s="3"/>
      <c r="DE2193" s="3"/>
      <c r="DF2193" s="3"/>
      <c r="DG2193" s="3"/>
      <c r="DH2193" s="3"/>
      <c r="DI2193" s="3"/>
      <c r="DJ2193" s="3"/>
      <c r="DK2193" s="3"/>
      <c r="DL2193" s="3"/>
      <c r="DM2193" s="3"/>
      <c r="DN2193" s="3"/>
      <c r="DO2193" s="3"/>
      <c r="DP2193" s="3"/>
      <c r="DQ2193" s="3"/>
      <c r="DR2193" s="3"/>
      <c r="DS2193" s="3"/>
      <c r="DT2193" s="3"/>
      <c r="DU2193" s="3"/>
      <c r="DV2193" s="3"/>
      <c r="DW2193" s="3"/>
      <c r="DX2193" s="3"/>
      <c r="DY2193" s="3"/>
      <c r="DZ2193" s="3"/>
      <c r="EA2193" s="3"/>
      <c r="EB2193" s="3"/>
      <c r="EC2193" s="3"/>
      <c r="ED2193" s="3"/>
      <c r="EE2193" s="3"/>
      <c r="EF2193" s="3"/>
      <c r="EG2193" s="3"/>
      <c r="EH2193" s="3"/>
      <c r="EI2193" s="3"/>
      <c r="EJ2193" s="3"/>
      <c r="EK2193" s="3"/>
      <c r="EL2193" s="3"/>
      <c r="EM2193" s="3"/>
      <c r="EN2193" s="3"/>
    </row>
    <row r="2194" spans="1:144">
      <c r="A2194" s="3"/>
      <c r="B2194" s="3"/>
      <c r="C2194" s="3"/>
      <c r="D2194" s="3"/>
      <c r="E2194" s="3"/>
      <c r="F2194" s="3"/>
      <c r="G2194" s="3"/>
      <c r="H2194" s="3"/>
      <c r="J2194" s="3"/>
      <c r="K2194" s="3"/>
      <c r="L2194" s="3"/>
      <c r="N2194" s="3"/>
      <c r="O2194" s="284"/>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c r="CL2194" s="3"/>
      <c r="CM2194" s="3"/>
      <c r="CN2194" s="3"/>
      <c r="CO2194" s="3"/>
      <c r="CP2194" s="3"/>
      <c r="CQ2194" s="3"/>
      <c r="CR2194" s="3"/>
      <c r="CS2194" s="3"/>
      <c r="CT2194" s="3"/>
      <c r="CU2194" s="3"/>
      <c r="CV2194" s="3"/>
      <c r="CW2194" s="3"/>
      <c r="CX2194" s="3"/>
      <c r="CY2194" s="3"/>
      <c r="CZ2194" s="3"/>
      <c r="DA2194" s="3"/>
      <c r="DB2194" s="3"/>
      <c r="DC2194" s="3"/>
      <c r="DD2194" s="3"/>
      <c r="DE2194" s="3"/>
      <c r="DF2194" s="3"/>
      <c r="DG2194" s="3"/>
      <c r="DH2194" s="3"/>
      <c r="DI2194" s="3"/>
      <c r="DJ2194" s="3"/>
      <c r="DK2194" s="3"/>
      <c r="DL2194" s="3"/>
      <c r="DM2194" s="3"/>
      <c r="DN2194" s="3"/>
      <c r="DO2194" s="3"/>
      <c r="DP2194" s="3"/>
      <c r="DQ2194" s="3"/>
      <c r="DR2194" s="3"/>
      <c r="DS2194" s="3"/>
      <c r="DT2194" s="3"/>
      <c r="DU2194" s="3"/>
      <c r="DV2194" s="3"/>
      <c r="DW2194" s="3"/>
      <c r="DX2194" s="3"/>
      <c r="DY2194" s="3"/>
      <c r="DZ2194" s="3"/>
      <c r="EA2194" s="3"/>
      <c r="EB2194" s="3"/>
      <c r="EC2194" s="3"/>
      <c r="ED2194" s="3"/>
      <c r="EE2194" s="3"/>
      <c r="EF2194" s="3"/>
      <c r="EG2194" s="3"/>
      <c r="EH2194" s="3"/>
      <c r="EI2194" s="3"/>
      <c r="EJ2194" s="3"/>
      <c r="EK2194" s="3"/>
      <c r="EL2194" s="3"/>
      <c r="EM2194" s="3"/>
      <c r="EN2194" s="3"/>
    </row>
    <row r="2195" spans="1:144">
      <c r="A2195" s="3"/>
      <c r="B2195" s="3"/>
      <c r="C2195" s="3"/>
      <c r="D2195" s="3"/>
      <c r="E2195" s="3"/>
      <c r="F2195" s="3"/>
      <c r="G2195" s="3"/>
      <c r="H2195" s="3"/>
      <c r="J2195" s="3"/>
      <c r="K2195" s="3"/>
      <c r="L2195" s="3"/>
      <c r="N2195" s="3"/>
      <c r="O2195" s="284"/>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c r="CL2195" s="3"/>
      <c r="CM2195" s="3"/>
      <c r="CN2195" s="3"/>
      <c r="CO2195" s="3"/>
      <c r="CP2195" s="3"/>
      <c r="CQ2195" s="3"/>
      <c r="CR2195" s="3"/>
      <c r="CS2195" s="3"/>
      <c r="CT2195" s="3"/>
      <c r="CU2195" s="3"/>
      <c r="CV2195" s="3"/>
      <c r="CW2195" s="3"/>
      <c r="CX2195" s="3"/>
      <c r="CY2195" s="3"/>
      <c r="CZ2195" s="3"/>
      <c r="DA2195" s="3"/>
      <c r="DB2195" s="3"/>
      <c r="DC2195" s="3"/>
      <c r="DD2195" s="3"/>
      <c r="DE2195" s="3"/>
      <c r="DF2195" s="3"/>
      <c r="DG2195" s="3"/>
      <c r="DH2195" s="3"/>
      <c r="DI2195" s="3"/>
      <c r="DJ2195" s="3"/>
      <c r="DK2195" s="3"/>
      <c r="DL2195" s="3"/>
      <c r="DM2195" s="3"/>
      <c r="DN2195" s="3"/>
      <c r="DO2195" s="3"/>
      <c r="DP2195" s="3"/>
      <c r="DQ2195" s="3"/>
      <c r="DR2195" s="3"/>
      <c r="DS2195" s="3"/>
      <c r="DT2195" s="3"/>
      <c r="DU2195" s="3"/>
      <c r="DV2195" s="3"/>
      <c r="DW2195" s="3"/>
      <c r="DX2195" s="3"/>
      <c r="DY2195" s="3"/>
      <c r="DZ2195" s="3"/>
      <c r="EA2195" s="3"/>
      <c r="EB2195" s="3"/>
      <c r="EC2195" s="3"/>
      <c r="ED2195" s="3"/>
      <c r="EE2195" s="3"/>
      <c r="EF2195" s="3"/>
      <c r="EG2195" s="3"/>
      <c r="EH2195" s="3"/>
      <c r="EI2195" s="3"/>
      <c r="EJ2195" s="3"/>
      <c r="EK2195" s="3"/>
      <c r="EL2195" s="3"/>
      <c r="EM2195" s="3"/>
      <c r="EN2195" s="3"/>
    </row>
    <row r="2196" spans="1:144">
      <c r="A2196" s="3"/>
      <c r="B2196" s="3"/>
      <c r="C2196" s="3"/>
      <c r="D2196" s="3"/>
      <c r="E2196" s="3"/>
      <c r="F2196" s="3"/>
      <c r="G2196" s="3"/>
      <c r="H2196" s="3"/>
      <c r="J2196" s="3"/>
      <c r="K2196" s="3"/>
      <c r="L2196" s="3"/>
      <c r="N2196" s="3"/>
      <c r="O2196" s="284"/>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c r="CL2196" s="3"/>
      <c r="CM2196" s="3"/>
      <c r="CN2196" s="3"/>
      <c r="CO2196" s="3"/>
      <c r="CP2196" s="3"/>
      <c r="CQ2196" s="3"/>
      <c r="CR2196" s="3"/>
      <c r="CS2196" s="3"/>
      <c r="CT2196" s="3"/>
      <c r="CU2196" s="3"/>
      <c r="CV2196" s="3"/>
      <c r="CW2196" s="3"/>
      <c r="CX2196" s="3"/>
      <c r="CY2196" s="3"/>
      <c r="CZ2196" s="3"/>
      <c r="DA2196" s="3"/>
      <c r="DB2196" s="3"/>
      <c r="DC2196" s="3"/>
      <c r="DD2196" s="3"/>
      <c r="DE2196" s="3"/>
      <c r="DF2196" s="3"/>
      <c r="DG2196" s="3"/>
      <c r="DH2196" s="3"/>
      <c r="DI2196" s="3"/>
      <c r="DJ2196" s="3"/>
      <c r="DK2196" s="3"/>
      <c r="DL2196" s="3"/>
      <c r="DM2196" s="3"/>
      <c r="DN2196" s="3"/>
      <c r="DO2196" s="3"/>
      <c r="DP2196" s="3"/>
      <c r="DQ2196" s="3"/>
      <c r="DR2196" s="3"/>
      <c r="DS2196" s="3"/>
      <c r="DT2196" s="3"/>
      <c r="DU2196" s="3"/>
      <c r="DV2196" s="3"/>
      <c r="DW2196" s="3"/>
      <c r="DX2196" s="3"/>
      <c r="DY2196" s="3"/>
      <c r="DZ2196" s="3"/>
      <c r="EA2196" s="3"/>
      <c r="EB2196" s="3"/>
      <c r="EC2196" s="3"/>
      <c r="ED2196" s="3"/>
      <c r="EE2196" s="3"/>
      <c r="EF2196" s="3"/>
      <c r="EG2196" s="3"/>
      <c r="EH2196" s="3"/>
      <c r="EI2196" s="3"/>
      <c r="EJ2196" s="3"/>
      <c r="EK2196" s="3"/>
      <c r="EL2196" s="3"/>
      <c r="EM2196" s="3"/>
      <c r="EN2196" s="3"/>
    </row>
    <row r="2197" spans="1:144">
      <c r="A2197" s="3"/>
      <c r="B2197" s="3"/>
      <c r="C2197" s="3"/>
      <c r="D2197" s="3"/>
      <c r="E2197" s="3"/>
      <c r="F2197" s="3"/>
      <c r="G2197" s="3"/>
      <c r="H2197" s="3"/>
      <c r="J2197" s="3"/>
      <c r="K2197" s="3"/>
      <c r="L2197" s="3"/>
      <c r="N2197" s="3"/>
      <c r="O2197" s="284"/>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c r="CL2197" s="3"/>
      <c r="CM2197" s="3"/>
      <c r="CN2197" s="3"/>
      <c r="CO2197" s="3"/>
      <c r="CP2197" s="3"/>
      <c r="CQ2197" s="3"/>
      <c r="CR2197" s="3"/>
      <c r="CS2197" s="3"/>
      <c r="CT2197" s="3"/>
      <c r="CU2197" s="3"/>
      <c r="CV2197" s="3"/>
      <c r="CW2197" s="3"/>
      <c r="CX2197" s="3"/>
      <c r="CY2197" s="3"/>
      <c r="CZ2197" s="3"/>
      <c r="DA2197" s="3"/>
      <c r="DB2197" s="3"/>
      <c r="DC2197" s="3"/>
      <c r="DD2197" s="3"/>
      <c r="DE2197" s="3"/>
      <c r="DF2197" s="3"/>
      <c r="DG2197" s="3"/>
      <c r="DH2197" s="3"/>
      <c r="DI2197" s="3"/>
      <c r="DJ2197" s="3"/>
      <c r="DK2197" s="3"/>
      <c r="DL2197" s="3"/>
      <c r="DM2197" s="3"/>
      <c r="DN2197" s="3"/>
      <c r="DO2197" s="3"/>
      <c r="DP2197" s="3"/>
      <c r="DQ2197" s="3"/>
      <c r="DR2197" s="3"/>
      <c r="DS2197" s="3"/>
      <c r="DT2197" s="3"/>
      <c r="DU2197" s="3"/>
      <c r="DV2197" s="3"/>
      <c r="DW2197" s="3"/>
      <c r="DX2197" s="3"/>
      <c r="DY2197" s="3"/>
      <c r="DZ2197" s="3"/>
      <c r="EA2197" s="3"/>
      <c r="EB2197" s="3"/>
      <c r="EC2197" s="3"/>
      <c r="ED2197" s="3"/>
      <c r="EE2197" s="3"/>
      <c r="EF2197" s="3"/>
      <c r="EG2197" s="3"/>
      <c r="EH2197" s="3"/>
      <c r="EI2197" s="3"/>
      <c r="EJ2197" s="3"/>
      <c r="EK2197" s="3"/>
      <c r="EL2197" s="3"/>
      <c r="EM2197" s="3"/>
      <c r="EN2197" s="3"/>
    </row>
    <row r="2198" spans="1:144">
      <c r="A2198" s="3"/>
      <c r="B2198" s="3"/>
      <c r="C2198" s="3"/>
      <c r="D2198" s="3"/>
      <c r="E2198" s="3"/>
      <c r="F2198" s="3"/>
      <c r="G2198" s="3"/>
      <c r="H2198" s="3"/>
      <c r="J2198" s="3"/>
      <c r="K2198" s="3"/>
      <c r="L2198" s="3"/>
      <c r="N2198" s="3"/>
      <c r="O2198" s="284"/>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c r="CL2198" s="3"/>
      <c r="CM2198" s="3"/>
      <c r="CN2198" s="3"/>
      <c r="CO2198" s="3"/>
      <c r="CP2198" s="3"/>
      <c r="CQ2198" s="3"/>
      <c r="CR2198" s="3"/>
      <c r="CS2198" s="3"/>
      <c r="CT2198" s="3"/>
      <c r="CU2198" s="3"/>
      <c r="CV2198" s="3"/>
      <c r="CW2198" s="3"/>
      <c r="CX2198" s="3"/>
      <c r="CY2198" s="3"/>
      <c r="CZ2198" s="3"/>
      <c r="DA2198" s="3"/>
      <c r="DB2198" s="3"/>
      <c r="DC2198" s="3"/>
      <c r="DD2198" s="3"/>
      <c r="DE2198" s="3"/>
      <c r="DF2198" s="3"/>
      <c r="DG2198" s="3"/>
      <c r="DH2198" s="3"/>
      <c r="DI2198" s="3"/>
      <c r="DJ2198" s="3"/>
      <c r="DK2198" s="3"/>
      <c r="DL2198" s="3"/>
      <c r="DM2198" s="3"/>
      <c r="DN2198" s="3"/>
      <c r="DO2198" s="3"/>
      <c r="DP2198" s="3"/>
      <c r="DQ2198" s="3"/>
      <c r="DR2198" s="3"/>
      <c r="DS2198" s="3"/>
      <c r="DT2198" s="3"/>
      <c r="DU2198" s="3"/>
      <c r="DV2198" s="3"/>
      <c r="DW2198" s="3"/>
      <c r="DX2198" s="3"/>
      <c r="DY2198" s="3"/>
      <c r="DZ2198" s="3"/>
      <c r="EA2198" s="3"/>
      <c r="EB2198" s="3"/>
      <c r="EC2198" s="3"/>
      <c r="ED2198" s="3"/>
      <c r="EE2198" s="3"/>
      <c r="EF2198" s="3"/>
      <c r="EG2198" s="3"/>
      <c r="EH2198" s="3"/>
      <c r="EI2198" s="3"/>
      <c r="EJ2198" s="3"/>
      <c r="EK2198" s="3"/>
      <c r="EL2198" s="3"/>
      <c r="EM2198" s="3"/>
      <c r="EN2198" s="3"/>
    </row>
    <row r="2199" spans="1:144">
      <c r="A2199" s="3"/>
      <c r="B2199" s="3"/>
      <c r="C2199" s="3"/>
      <c r="D2199" s="3"/>
      <c r="E2199" s="3"/>
      <c r="F2199" s="3"/>
      <c r="G2199" s="3"/>
      <c r="H2199" s="3"/>
      <c r="J2199" s="3"/>
      <c r="K2199" s="3"/>
      <c r="L2199" s="3"/>
      <c r="N2199" s="3"/>
      <c r="O2199" s="284"/>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c r="CL2199" s="3"/>
      <c r="CM2199" s="3"/>
      <c r="CN2199" s="3"/>
      <c r="CO2199" s="3"/>
      <c r="CP2199" s="3"/>
      <c r="CQ2199" s="3"/>
      <c r="CR2199" s="3"/>
      <c r="CS2199" s="3"/>
      <c r="CT2199" s="3"/>
      <c r="CU2199" s="3"/>
      <c r="CV2199" s="3"/>
      <c r="CW2199" s="3"/>
      <c r="CX2199" s="3"/>
      <c r="CY2199" s="3"/>
      <c r="CZ2199" s="3"/>
      <c r="DA2199" s="3"/>
      <c r="DB2199" s="3"/>
      <c r="DC2199" s="3"/>
      <c r="DD2199" s="3"/>
      <c r="DE2199" s="3"/>
      <c r="DF2199" s="3"/>
      <c r="DG2199" s="3"/>
      <c r="DH2199" s="3"/>
      <c r="DI2199" s="3"/>
      <c r="DJ2199" s="3"/>
      <c r="DK2199" s="3"/>
      <c r="DL2199" s="3"/>
      <c r="DM2199" s="3"/>
      <c r="DN2199" s="3"/>
      <c r="DO2199" s="3"/>
      <c r="DP2199" s="3"/>
      <c r="DQ2199" s="3"/>
      <c r="DR2199" s="3"/>
      <c r="DS2199" s="3"/>
      <c r="DT2199" s="3"/>
      <c r="DU2199" s="3"/>
      <c r="DV2199" s="3"/>
      <c r="DW2199" s="3"/>
      <c r="DX2199" s="3"/>
      <c r="DY2199" s="3"/>
      <c r="DZ2199" s="3"/>
      <c r="EA2199" s="3"/>
      <c r="EB2199" s="3"/>
      <c r="EC2199" s="3"/>
      <c r="ED2199" s="3"/>
      <c r="EE2199" s="3"/>
      <c r="EF2199" s="3"/>
      <c r="EG2199" s="3"/>
      <c r="EH2199" s="3"/>
      <c r="EI2199" s="3"/>
      <c r="EJ2199" s="3"/>
      <c r="EK2199" s="3"/>
      <c r="EL2199" s="3"/>
      <c r="EM2199" s="3"/>
      <c r="EN2199" s="3"/>
    </row>
    <row r="2200" spans="1:144">
      <c r="A2200" s="3"/>
      <c r="B2200" s="3"/>
      <c r="C2200" s="3"/>
      <c r="D2200" s="3"/>
      <c r="E2200" s="3"/>
      <c r="F2200" s="3"/>
      <c r="G2200" s="3"/>
      <c r="H2200" s="3"/>
      <c r="J2200" s="3"/>
      <c r="K2200" s="3"/>
      <c r="L2200" s="3"/>
      <c r="N2200" s="3"/>
      <c r="O2200" s="284"/>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c r="CL2200" s="3"/>
      <c r="CM2200" s="3"/>
      <c r="CN2200" s="3"/>
      <c r="CO2200" s="3"/>
      <c r="CP2200" s="3"/>
      <c r="CQ2200" s="3"/>
      <c r="CR2200" s="3"/>
      <c r="CS2200" s="3"/>
      <c r="CT2200" s="3"/>
      <c r="CU2200" s="3"/>
      <c r="CV2200" s="3"/>
      <c r="CW2200" s="3"/>
      <c r="CX2200" s="3"/>
      <c r="CY2200" s="3"/>
      <c r="CZ2200" s="3"/>
      <c r="DA2200" s="3"/>
      <c r="DB2200" s="3"/>
      <c r="DC2200" s="3"/>
      <c r="DD2200" s="3"/>
      <c r="DE2200" s="3"/>
      <c r="DF2200" s="3"/>
      <c r="DG2200" s="3"/>
      <c r="DH2200" s="3"/>
      <c r="DI2200" s="3"/>
      <c r="DJ2200" s="3"/>
      <c r="DK2200" s="3"/>
      <c r="DL2200" s="3"/>
      <c r="DM2200" s="3"/>
      <c r="DN2200" s="3"/>
      <c r="DO2200" s="3"/>
      <c r="DP2200" s="3"/>
      <c r="DQ2200" s="3"/>
      <c r="DR2200" s="3"/>
      <c r="DS2200" s="3"/>
      <c r="DT2200" s="3"/>
      <c r="DU2200" s="3"/>
      <c r="DV2200" s="3"/>
      <c r="DW2200" s="3"/>
      <c r="DX2200" s="3"/>
      <c r="DY2200" s="3"/>
      <c r="DZ2200" s="3"/>
      <c r="EA2200" s="3"/>
      <c r="EB2200" s="3"/>
      <c r="EC2200" s="3"/>
      <c r="ED2200" s="3"/>
      <c r="EE2200" s="3"/>
      <c r="EF2200" s="3"/>
      <c r="EG2200" s="3"/>
      <c r="EH2200" s="3"/>
      <c r="EI2200" s="3"/>
      <c r="EJ2200" s="3"/>
      <c r="EK2200" s="3"/>
      <c r="EL2200" s="3"/>
      <c r="EM2200" s="3"/>
      <c r="EN2200" s="3"/>
    </row>
    <row r="2201" spans="1:144">
      <c r="A2201" s="3"/>
      <c r="B2201" s="3"/>
      <c r="C2201" s="3"/>
      <c r="D2201" s="3"/>
      <c r="E2201" s="3"/>
      <c r="F2201" s="3"/>
      <c r="G2201" s="3"/>
      <c r="H2201" s="3"/>
      <c r="J2201" s="3"/>
      <c r="K2201" s="3"/>
      <c r="L2201" s="3"/>
      <c r="N2201" s="3"/>
      <c r="O2201" s="284"/>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c r="CL2201" s="3"/>
      <c r="CM2201" s="3"/>
      <c r="CN2201" s="3"/>
      <c r="CO2201" s="3"/>
      <c r="CP2201" s="3"/>
      <c r="CQ2201" s="3"/>
      <c r="CR2201" s="3"/>
      <c r="CS2201" s="3"/>
      <c r="CT2201" s="3"/>
      <c r="CU2201" s="3"/>
      <c r="CV2201" s="3"/>
      <c r="CW2201" s="3"/>
      <c r="CX2201" s="3"/>
      <c r="CY2201" s="3"/>
      <c r="CZ2201" s="3"/>
      <c r="DA2201" s="3"/>
      <c r="DB2201" s="3"/>
      <c r="DC2201" s="3"/>
      <c r="DD2201" s="3"/>
      <c r="DE2201" s="3"/>
      <c r="DF2201" s="3"/>
      <c r="DG2201" s="3"/>
      <c r="DH2201" s="3"/>
      <c r="DI2201" s="3"/>
      <c r="DJ2201" s="3"/>
      <c r="DK2201" s="3"/>
      <c r="DL2201" s="3"/>
      <c r="DM2201" s="3"/>
      <c r="DN2201" s="3"/>
      <c r="DO2201" s="3"/>
      <c r="DP2201" s="3"/>
      <c r="DQ2201" s="3"/>
      <c r="DR2201" s="3"/>
      <c r="DS2201" s="3"/>
      <c r="DT2201" s="3"/>
      <c r="DU2201" s="3"/>
      <c r="DV2201" s="3"/>
      <c r="DW2201" s="3"/>
      <c r="DX2201" s="3"/>
      <c r="DY2201" s="3"/>
      <c r="DZ2201" s="3"/>
      <c r="EA2201" s="3"/>
      <c r="EB2201" s="3"/>
      <c r="EC2201" s="3"/>
      <c r="ED2201" s="3"/>
      <c r="EE2201" s="3"/>
      <c r="EF2201" s="3"/>
      <c r="EG2201" s="3"/>
      <c r="EH2201" s="3"/>
      <c r="EI2201" s="3"/>
      <c r="EJ2201" s="3"/>
      <c r="EK2201" s="3"/>
      <c r="EL2201" s="3"/>
      <c r="EM2201" s="3"/>
      <c r="EN2201" s="3"/>
    </row>
    <row r="2202" spans="1:144">
      <c r="A2202" s="3"/>
      <c r="B2202" s="3"/>
      <c r="C2202" s="3"/>
      <c r="D2202" s="3"/>
      <c r="E2202" s="3"/>
      <c r="F2202" s="3"/>
      <c r="G2202" s="3"/>
      <c r="H2202" s="3"/>
      <c r="J2202" s="3"/>
      <c r="K2202" s="3"/>
      <c r="L2202" s="3"/>
      <c r="N2202" s="3"/>
      <c r="O2202" s="284"/>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c r="CL2202" s="3"/>
      <c r="CM2202" s="3"/>
      <c r="CN2202" s="3"/>
      <c r="CO2202" s="3"/>
      <c r="CP2202" s="3"/>
      <c r="CQ2202" s="3"/>
      <c r="CR2202" s="3"/>
      <c r="CS2202" s="3"/>
      <c r="CT2202" s="3"/>
      <c r="CU2202" s="3"/>
      <c r="CV2202" s="3"/>
      <c r="CW2202" s="3"/>
      <c r="CX2202" s="3"/>
      <c r="CY2202" s="3"/>
      <c r="CZ2202" s="3"/>
      <c r="DA2202" s="3"/>
      <c r="DB2202" s="3"/>
      <c r="DC2202" s="3"/>
      <c r="DD2202" s="3"/>
      <c r="DE2202" s="3"/>
      <c r="DF2202" s="3"/>
      <c r="DG2202" s="3"/>
      <c r="DH2202" s="3"/>
      <c r="DI2202" s="3"/>
      <c r="DJ2202" s="3"/>
      <c r="DK2202" s="3"/>
      <c r="DL2202" s="3"/>
      <c r="DM2202" s="3"/>
      <c r="DN2202" s="3"/>
      <c r="DO2202" s="3"/>
      <c r="DP2202" s="3"/>
      <c r="DQ2202" s="3"/>
      <c r="DR2202" s="3"/>
      <c r="DS2202" s="3"/>
      <c r="DT2202" s="3"/>
      <c r="DU2202" s="3"/>
      <c r="DV2202" s="3"/>
      <c r="DW2202" s="3"/>
      <c r="DX2202" s="3"/>
      <c r="DY2202" s="3"/>
      <c r="DZ2202" s="3"/>
      <c r="EA2202" s="3"/>
      <c r="EB2202" s="3"/>
      <c r="EC2202" s="3"/>
      <c r="ED2202" s="3"/>
      <c r="EE2202" s="3"/>
      <c r="EF2202" s="3"/>
      <c r="EG2202" s="3"/>
      <c r="EH2202" s="3"/>
      <c r="EI2202" s="3"/>
      <c r="EJ2202" s="3"/>
      <c r="EK2202" s="3"/>
      <c r="EL2202" s="3"/>
      <c r="EM2202" s="3"/>
      <c r="EN2202" s="3"/>
    </row>
    <row r="2203" spans="1:144">
      <c r="A2203" s="3"/>
      <c r="B2203" s="3"/>
      <c r="C2203" s="3"/>
      <c r="D2203" s="3"/>
      <c r="E2203" s="3"/>
      <c r="F2203" s="3"/>
      <c r="G2203" s="3"/>
      <c r="H2203" s="3"/>
      <c r="J2203" s="3"/>
      <c r="K2203" s="3"/>
      <c r="L2203" s="3"/>
      <c r="N2203" s="3"/>
      <c r="O2203" s="284"/>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c r="CL2203" s="3"/>
      <c r="CM2203" s="3"/>
      <c r="CN2203" s="3"/>
      <c r="CO2203" s="3"/>
      <c r="CP2203" s="3"/>
      <c r="CQ2203" s="3"/>
      <c r="CR2203" s="3"/>
      <c r="CS2203" s="3"/>
      <c r="CT2203" s="3"/>
      <c r="CU2203" s="3"/>
      <c r="CV2203" s="3"/>
      <c r="CW2203" s="3"/>
      <c r="CX2203" s="3"/>
      <c r="CY2203" s="3"/>
      <c r="CZ2203" s="3"/>
      <c r="DA2203" s="3"/>
      <c r="DB2203" s="3"/>
      <c r="DC2203" s="3"/>
      <c r="DD2203" s="3"/>
      <c r="DE2203" s="3"/>
      <c r="DF2203" s="3"/>
      <c r="DG2203" s="3"/>
      <c r="DH2203" s="3"/>
      <c r="DI2203" s="3"/>
      <c r="DJ2203" s="3"/>
      <c r="DK2203" s="3"/>
      <c r="DL2203" s="3"/>
      <c r="DM2203" s="3"/>
      <c r="DN2203" s="3"/>
      <c r="DO2203" s="3"/>
      <c r="DP2203" s="3"/>
      <c r="DQ2203" s="3"/>
      <c r="DR2203" s="3"/>
      <c r="DS2203" s="3"/>
      <c r="DT2203" s="3"/>
      <c r="DU2203" s="3"/>
      <c r="DV2203" s="3"/>
      <c r="DW2203" s="3"/>
      <c r="DX2203" s="3"/>
      <c r="DY2203" s="3"/>
      <c r="DZ2203" s="3"/>
      <c r="EA2203" s="3"/>
      <c r="EB2203" s="3"/>
      <c r="EC2203" s="3"/>
      <c r="ED2203" s="3"/>
      <c r="EE2203" s="3"/>
      <c r="EF2203" s="3"/>
      <c r="EG2203" s="3"/>
      <c r="EH2203" s="3"/>
      <c r="EI2203" s="3"/>
      <c r="EJ2203" s="3"/>
      <c r="EK2203" s="3"/>
      <c r="EL2203" s="3"/>
      <c r="EM2203" s="3"/>
      <c r="EN2203" s="3"/>
    </row>
    <row r="2204" spans="1:144">
      <c r="A2204" s="3"/>
      <c r="B2204" s="3"/>
      <c r="C2204" s="3"/>
      <c r="D2204" s="3"/>
      <c r="E2204" s="3"/>
      <c r="F2204" s="3"/>
      <c r="G2204" s="3"/>
      <c r="H2204" s="3"/>
      <c r="J2204" s="3"/>
      <c r="K2204" s="3"/>
      <c r="L2204" s="3"/>
      <c r="N2204" s="3"/>
      <c r="O2204" s="284"/>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c r="CL2204" s="3"/>
      <c r="CM2204" s="3"/>
      <c r="CN2204" s="3"/>
      <c r="CO2204" s="3"/>
      <c r="CP2204" s="3"/>
      <c r="CQ2204" s="3"/>
      <c r="CR2204" s="3"/>
      <c r="CS2204" s="3"/>
      <c r="CT2204" s="3"/>
      <c r="CU2204" s="3"/>
      <c r="CV2204" s="3"/>
      <c r="CW2204" s="3"/>
      <c r="CX2204" s="3"/>
      <c r="CY2204" s="3"/>
      <c r="CZ2204" s="3"/>
      <c r="DA2204" s="3"/>
      <c r="DB2204" s="3"/>
      <c r="DC2204" s="3"/>
      <c r="DD2204" s="3"/>
      <c r="DE2204" s="3"/>
      <c r="DF2204" s="3"/>
      <c r="DG2204" s="3"/>
      <c r="DH2204" s="3"/>
      <c r="DI2204" s="3"/>
      <c r="DJ2204" s="3"/>
      <c r="DK2204" s="3"/>
      <c r="DL2204" s="3"/>
      <c r="DM2204" s="3"/>
      <c r="DN2204" s="3"/>
      <c r="DO2204" s="3"/>
      <c r="DP2204" s="3"/>
      <c r="DQ2204" s="3"/>
      <c r="DR2204" s="3"/>
      <c r="DS2204" s="3"/>
      <c r="DT2204" s="3"/>
      <c r="DU2204" s="3"/>
      <c r="DV2204" s="3"/>
      <c r="DW2204" s="3"/>
      <c r="DX2204" s="3"/>
      <c r="DY2204" s="3"/>
      <c r="DZ2204" s="3"/>
      <c r="EA2204" s="3"/>
      <c r="EB2204" s="3"/>
      <c r="EC2204" s="3"/>
      <c r="ED2204" s="3"/>
      <c r="EE2204" s="3"/>
      <c r="EF2204" s="3"/>
      <c r="EG2204" s="3"/>
      <c r="EH2204" s="3"/>
      <c r="EI2204" s="3"/>
      <c r="EJ2204" s="3"/>
      <c r="EK2204" s="3"/>
      <c r="EL2204" s="3"/>
      <c r="EM2204" s="3"/>
      <c r="EN2204" s="3"/>
    </row>
    <row r="2205" spans="1:144">
      <c r="A2205" s="3"/>
      <c r="B2205" s="3"/>
      <c r="C2205" s="3"/>
      <c r="D2205" s="3"/>
      <c r="E2205" s="3"/>
      <c r="F2205" s="3"/>
      <c r="G2205" s="3"/>
      <c r="H2205" s="3"/>
      <c r="J2205" s="3"/>
      <c r="K2205" s="3"/>
      <c r="L2205" s="3"/>
      <c r="N2205" s="3"/>
      <c r="O2205" s="284"/>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c r="CL2205" s="3"/>
      <c r="CM2205" s="3"/>
      <c r="CN2205" s="3"/>
      <c r="CO2205" s="3"/>
      <c r="CP2205" s="3"/>
      <c r="CQ2205" s="3"/>
      <c r="CR2205" s="3"/>
      <c r="CS2205" s="3"/>
      <c r="CT2205" s="3"/>
      <c r="CU2205" s="3"/>
      <c r="CV2205" s="3"/>
      <c r="CW2205" s="3"/>
      <c r="CX2205" s="3"/>
      <c r="CY2205" s="3"/>
      <c r="CZ2205" s="3"/>
      <c r="DA2205" s="3"/>
      <c r="DB2205" s="3"/>
      <c r="DC2205" s="3"/>
      <c r="DD2205" s="3"/>
      <c r="DE2205" s="3"/>
      <c r="DF2205" s="3"/>
      <c r="DG2205" s="3"/>
      <c r="DH2205" s="3"/>
      <c r="DI2205" s="3"/>
      <c r="DJ2205" s="3"/>
      <c r="DK2205" s="3"/>
      <c r="DL2205" s="3"/>
      <c r="DM2205" s="3"/>
      <c r="DN2205" s="3"/>
      <c r="DO2205" s="3"/>
      <c r="DP2205" s="3"/>
      <c r="DQ2205" s="3"/>
      <c r="DR2205" s="3"/>
      <c r="DS2205" s="3"/>
      <c r="DT2205" s="3"/>
      <c r="DU2205" s="3"/>
      <c r="DV2205" s="3"/>
      <c r="DW2205" s="3"/>
      <c r="DX2205" s="3"/>
      <c r="DY2205" s="3"/>
      <c r="DZ2205" s="3"/>
      <c r="EA2205" s="3"/>
      <c r="EB2205" s="3"/>
      <c r="EC2205" s="3"/>
      <c r="ED2205" s="3"/>
      <c r="EE2205" s="3"/>
      <c r="EF2205" s="3"/>
      <c r="EG2205" s="3"/>
      <c r="EH2205" s="3"/>
      <c r="EI2205" s="3"/>
      <c r="EJ2205" s="3"/>
      <c r="EK2205" s="3"/>
      <c r="EL2205" s="3"/>
      <c r="EM2205" s="3"/>
      <c r="EN2205" s="3"/>
    </row>
    <row r="2206" spans="1:144">
      <c r="A2206" s="3"/>
      <c r="B2206" s="3"/>
      <c r="C2206" s="3"/>
      <c r="D2206" s="3"/>
      <c r="E2206" s="3"/>
      <c r="F2206" s="3"/>
      <c r="G2206" s="3"/>
      <c r="H2206" s="3"/>
      <c r="J2206" s="3"/>
      <c r="K2206" s="3"/>
      <c r="L2206" s="3"/>
      <c r="N2206" s="3"/>
      <c r="O2206" s="284"/>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c r="CL2206" s="3"/>
      <c r="CM2206" s="3"/>
      <c r="CN2206" s="3"/>
      <c r="CO2206" s="3"/>
      <c r="CP2206" s="3"/>
      <c r="CQ2206" s="3"/>
      <c r="CR2206" s="3"/>
      <c r="CS2206" s="3"/>
      <c r="CT2206" s="3"/>
      <c r="CU2206" s="3"/>
      <c r="CV2206" s="3"/>
      <c r="CW2206" s="3"/>
      <c r="CX2206" s="3"/>
      <c r="CY2206" s="3"/>
      <c r="CZ2206" s="3"/>
      <c r="DA2206" s="3"/>
      <c r="DB2206" s="3"/>
      <c r="DC2206" s="3"/>
      <c r="DD2206" s="3"/>
      <c r="DE2206" s="3"/>
      <c r="DF2206" s="3"/>
      <c r="DG2206" s="3"/>
      <c r="DH2206" s="3"/>
      <c r="DI2206" s="3"/>
      <c r="DJ2206" s="3"/>
      <c r="DK2206" s="3"/>
      <c r="DL2206" s="3"/>
      <c r="DM2206" s="3"/>
      <c r="DN2206" s="3"/>
      <c r="DO2206" s="3"/>
      <c r="DP2206" s="3"/>
      <c r="DQ2206" s="3"/>
      <c r="DR2206" s="3"/>
      <c r="DS2206" s="3"/>
      <c r="DT2206" s="3"/>
      <c r="DU2206" s="3"/>
      <c r="DV2206" s="3"/>
      <c r="DW2206" s="3"/>
      <c r="DX2206" s="3"/>
      <c r="DY2206" s="3"/>
      <c r="DZ2206" s="3"/>
      <c r="EA2206" s="3"/>
      <c r="EB2206" s="3"/>
      <c r="EC2206" s="3"/>
      <c r="ED2206" s="3"/>
      <c r="EE2206" s="3"/>
      <c r="EF2206" s="3"/>
      <c r="EG2206" s="3"/>
      <c r="EH2206" s="3"/>
      <c r="EI2206" s="3"/>
      <c r="EJ2206" s="3"/>
      <c r="EK2206" s="3"/>
      <c r="EL2206" s="3"/>
      <c r="EM2206" s="3"/>
      <c r="EN2206" s="3"/>
    </row>
    <row r="2207" spans="1:144">
      <c r="A2207" s="3"/>
      <c r="B2207" s="3"/>
      <c r="C2207" s="3"/>
      <c r="D2207" s="3"/>
      <c r="E2207" s="3"/>
      <c r="F2207" s="3"/>
      <c r="G2207" s="3"/>
      <c r="H2207" s="3"/>
      <c r="J2207" s="3"/>
      <c r="K2207" s="3"/>
      <c r="L2207" s="3"/>
      <c r="N2207" s="3"/>
      <c r="O2207" s="284"/>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c r="CL2207" s="3"/>
      <c r="CM2207" s="3"/>
      <c r="CN2207" s="3"/>
      <c r="CO2207" s="3"/>
      <c r="CP2207" s="3"/>
      <c r="CQ2207" s="3"/>
      <c r="CR2207" s="3"/>
      <c r="CS2207" s="3"/>
      <c r="CT2207" s="3"/>
      <c r="CU2207" s="3"/>
      <c r="CV2207" s="3"/>
      <c r="CW2207" s="3"/>
      <c r="CX2207" s="3"/>
      <c r="CY2207" s="3"/>
      <c r="CZ2207" s="3"/>
      <c r="DA2207" s="3"/>
      <c r="DB2207" s="3"/>
      <c r="DC2207" s="3"/>
      <c r="DD2207" s="3"/>
      <c r="DE2207" s="3"/>
      <c r="DF2207" s="3"/>
      <c r="DG2207" s="3"/>
      <c r="DH2207" s="3"/>
      <c r="DI2207" s="3"/>
      <c r="DJ2207" s="3"/>
      <c r="DK2207" s="3"/>
      <c r="DL2207" s="3"/>
      <c r="DM2207" s="3"/>
      <c r="DN2207" s="3"/>
      <c r="DO2207" s="3"/>
      <c r="DP2207" s="3"/>
      <c r="DQ2207" s="3"/>
      <c r="DR2207" s="3"/>
      <c r="DS2207" s="3"/>
      <c r="DT2207" s="3"/>
      <c r="DU2207" s="3"/>
      <c r="DV2207" s="3"/>
      <c r="DW2207" s="3"/>
      <c r="DX2207" s="3"/>
      <c r="DY2207" s="3"/>
      <c r="DZ2207" s="3"/>
      <c r="EA2207" s="3"/>
      <c r="EB2207" s="3"/>
      <c r="EC2207" s="3"/>
      <c r="ED2207" s="3"/>
      <c r="EE2207" s="3"/>
      <c r="EF2207" s="3"/>
      <c r="EG2207" s="3"/>
      <c r="EH2207" s="3"/>
      <c r="EI2207" s="3"/>
      <c r="EJ2207" s="3"/>
      <c r="EK2207" s="3"/>
      <c r="EL2207" s="3"/>
      <c r="EM2207" s="3"/>
      <c r="EN2207" s="3"/>
    </row>
    <row r="2208" spans="1:144">
      <c r="A2208" s="3"/>
      <c r="B2208" s="3"/>
      <c r="C2208" s="3"/>
      <c r="D2208" s="3"/>
      <c r="E2208" s="3"/>
      <c r="F2208" s="3"/>
      <c r="G2208" s="3"/>
      <c r="H2208" s="3"/>
      <c r="J2208" s="3"/>
      <c r="K2208" s="3"/>
      <c r="L2208" s="3"/>
      <c r="N2208" s="3"/>
      <c r="O2208" s="284"/>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c r="CL2208" s="3"/>
      <c r="CM2208" s="3"/>
      <c r="CN2208" s="3"/>
      <c r="CO2208" s="3"/>
      <c r="CP2208" s="3"/>
      <c r="CQ2208" s="3"/>
      <c r="CR2208" s="3"/>
      <c r="CS2208" s="3"/>
      <c r="CT2208" s="3"/>
      <c r="CU2208" s="3"/>
      <c r="CV2208" s="3"/>
      <c r="CW2208" s="3"/>
      <c r="CX2208" s="3"/>
      <c r="CY2208" s="3"/>
      <c r="CZ2208" s="3"/>
      <c r="DA2208" s="3"/>
      <c r="DB2208" s="3"/>
      <c r="DC2208" s="3"/>
      <c r="DD2208" s="3"/>
      <c r="DE2208" s="3"/>
      <c r="DF2208" s="3"/>
      <c r="DG2208" s="3"/>
      <c r="DH2208" s="3"/>
      <c r="DI2208" s="3"/>
      <c r="DJ2208" s="3"/>
      <c r="DK2208" s="3"/>
      <c r="DL2208" s="3"/>
      <c r="DM2208" s="3"/>
      <c r="DN2208" s="3"/>
      <c r="DO2208" s="3"/>
      <c r="DP2208" s="3"/>
      <c r="DQ2208" s="3"/>
      <c r="DR2208" s="3"/>
      <c r="DS2208" s="3"/>
      <c r="DT2208" s="3"/>
      <c r="DU2208" s="3"/>
      <c r="DV2208" s="3"/>
      <c r="DW2208" s="3"/>
      <c r="DX2208" s="3"/>
      <c r="DY2208" s="3"/>
      <c r="DZ2208" s="3"/>
      <c r="EA2208" s="3"/>
      <c r="EB2208" s="3"/>
      <c r="EC2208" s="3"/>
      <c r="ED2208" s="3"/>
      <c r="EE2208" s="3"/>
      <c r="EF2208" s="3"/>
      <c r="EG2208" s="3"/>
      <c r="EH2208" s="3"/>
      <c r="EI2208" s="3"/>
      <c r="EJ2208" s="3"/>
      <c r="EK2208" s="3"/>
      <c r="EL2208" s="3"/>
      <c r="EM2208" s="3"/>
      <c r="EN2208" s="3"/>
    </row>
    <row r="2209" spans="1:144">
      <c r="A2209" s="3"/>
      <c r="B2209" s="3"/>
      <c r="C2209" s="3"/>
      <c r="D2209" s="3"/>
      <c r="E2209" s="3"/>
      <c r="F2209" s="3"/>
      <c r="G2209" s="3"/>
      <c r="H2209" s="3"/>
      <c r="J2209" s="3"/>
      <c r="K2209" s="3"/>
      <c r="L2209" s="3"/>
      <c r="N2209" s="3"/>
      <c r="O2209" s="284"/>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c r="CL2209" s="3"/>
      <c r="CM2209" s="3"/>
      <c r="CN2209" s="3"/>
      <c r="CO2209" s="3"/>
      <c r="CP2209" s="3"/>
      <c r="CQ2209" s="3"/>
      <c r="CR2209" s="3"/>
      <c r="CS2209" s="3"/>
      <c r="CT2209" s="3"/>
      <c r="CU2209" s="3"/>
      <c r="CV2209" s="3"/>
      <c r="CW2209" s="3"/>
      <c r="CX2209" s="3"/>
      <c r="CY2209" s="3"/>
      <c r="CZ2209" s="3"/>
      <c r="DA2209" s="3"/>
      <c r="DB2209" s="3"/>
      <c r="DC2209" s="3"/>
      <c r="DD2209" s="3"/>
      <c r="DE2209" s="3"/>
      <c r="DF2209" s="3"/>
      <c r="DG2209" s="3"/>
      <c r="DH2209" s="3"/>
      <c r="DI2209" s="3"/>
      <c r="DJ2209" s="3"/>
      <c r="DK2209" s="3"/>
      <c r="DL2209" s="3"/>
      <c r="DM2209" s="3"/>
      <c r="DN2209" s="3"/>
      <c r="DO2209" s="3"/>
      <c r="DP2209" s="3"/>
      <c r="DQ2209" s="3"/>
      <c r="DR2209" s="3"/>
      <c r="DS2209" s="3"/>
      <c r="DT2209" s="3"/>
      <c r="DU2209" s="3"/>
      <c r="DV2209" s="3"/>
      <c r="DW2209" s="3"/>
      <c r="DX2209" s="3"/>
      <c r="DY2209" s="3"/>
      <c r="DZ2209" s="3"/>
      <c r="EA2209" s="3"/>
      <c r="EB2209" s="3"/>
      <c r="EC2209" s="3"/>
      <c r="ED2209" s="3"/>
      <c r="EE2209" s="3"/>
      <c r="EF2209" s="3"/>
      <c r="EG2209" s="3"/>
      <c r="EH2209" s="3"/>
      <c r="EI2209" s="3"/>
      <c r="EJ2209" s="3"/>
      <c r="EK2209" s="3"/>
      <c r="EL2209" s="3"/>
      <c r="EM2209" s="3"/>
      <c r="EN2209" s="3"/>
    </row>
    <row r="2210" spans="1:144">
      <c r="A2210" s="3"/>
      <c r="B2210" s="3"/>
      <c r="C2210" s="3"/>
      <c r="D2210" s="3"/>
      <c r="E2210" s="3"/>
      <c r="F2210" s="3"/>
      <c r="G2210" s="3"/>
      <c r="H2210" s="3"/>
      <c r="J2210" s="3"/>
      <c r="K2210" s="3"/>
      <c r="L2210" s="3"/>
      <c r="N2210" s="3"/>
      <c r="O2210" s="284"/>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c r="CL2210" s="3"/>
      <c r="CM2210" s="3"/>
      <c r="CN2210" s="3"/>
      <c r="CO2210" s="3"/>
      <c r="CP2210" s="3"/>
      <c r="CQ2210" s="3"/>
      <c r="CR2210" s="3"/>
      <c r="CS2210" s="3"/>
      <c r="CT2210" s="3"/>
      <c r="CU2210" s="3"/>
      <c r="CV2210" s="3"/>
      <c r="CW2210" s="3"/>
      <c r="CX2210" s="3"/>
      <c r="CY2210" s="3"/>
      <c r="CZ2210" s="3"/>
      <c r="DA2210" s="3"/>
      <c r="DB2210" s="3"/>
      <c r="DC2210" s="3"/>
      <c r="DD2210" s="3"/>
      <c r="DE2210" s="3"/>
      <c r="DF2210" s="3"/>
      <c r="DG2210" s="3"/>
      <c r="DH2210" s="3"/>
      <c r="DI2210" s="3"/>
      <c r="DJ2210" s="3"/>
      <c r="DK2210" s="3"/>
      <c r="DL2210" s="3"/>
      <c r="DM2210" s="3"/>
      <c r="DN2210" s="3"/>
      <c r="DO2210" s="3"/>
      <c r="DP2210" s="3"/>
      <c r="DQ2210" s="3"/>
      <c r="DR2210" s="3"/>
      <c r="DS2210" s="3"/>
      <c r="DT2210" s="3"/>
      <c r="DU2210" s="3"/>
      <c r="DV2210" s="3"/>
      <c r="DW2210" s="3"/>
      <c r="DX2210" s="3"/>
      <c r="DY2210" s="3"/>
      <c r="DZ2210" s="3"/>
      <c r="EA2210" s="3"/>
      <c r="EB2210" s="3"/>
      <c r="EC2210" s="3"/>
      <c r="ED2210" s="3"/>
      <c r="EE2210" s="3"/>
      <c r="EF2210" s="3"/>
      <c r="EG2210" s="3"/>
      <c r="EH2210" s="3"/>
      <c r="EI2210" s="3"/>
      <c r="EJ2210" s="3"/>
      <c r="EK2210" s="3"/>
      <c r="EL2210" s="3"/>
      <c r="EM2210" s="3"/>
      <c r="EN2210" s="3"/>
    </row>
    <row r="2211" spans="1:144">
      <c r="A2211" s="3"/>
      <c r="B2211" s="3"/>
      <c r="C2211" s="3"/>
      <c r="D2211" s="3"/>
      <c r="E2211" s="3"/>
      <c r="F2211" s="3"/>
      <c r="G2211" s="3"/>
      <c r="H2211" s="3"/>
      <c r="J2211" s="3"/>
      <c r="K2211" s="3"/>
      <c r="L2211" s="3"/>
      <c r="N2211" s="3"/>
      <c r="O2211" s="284"/>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c r="CL2211" s="3"/>
      <c r="CM2211" s="3"/>
      <c r="CN2211" s="3"/>
      <c r="CO2211" s="3"/>
      <c r="CP2211" s="3"/>
      <c r="CQ2211" s="3"/>
      <c r="CR2211" s="3"/>
      <c r="CS2211" s="3"/>
      <c r="CT2211" s="3"/>
      <c r="CU2211" s="3"/>
      <c r="CV2211" s="3"/>
      <c r="CW2211" s="3"/>
      <c r="CX2211" s="3"/>
      <c r="CY2211" s="3"/>
      <c r="CZ2211" s="3"/>
      <c r="DA2211" s="3"/>
      <c r="DB2211" s="3"/>
      <c r="DC2211" s="3"/>
      <c r="DD2211" s="3"/>
      <c r="DE2211" s="3"/>
      <c r="DF2211" s="3"/>
      <c r="DG2211" s="3"/>
      <c r="DH2211" s="3"/>
      <c r="DI2211" s="3"/>
      <c r="DJ2211" s="3"/>
      <c r="DK2211" s="3"/>
      <c r="DL2211" s="3"/>
      <c r="DM2211" s="3"/>
      <c r="DN2211" s="3"/>
      <c r="DO2211" s="3"/>
      <c r="DP2211" s="3"/>
      <c r="DQ2211" s="3"/>
      <c r="DR2211" s="3"/>
      <c r="DS2211" s="3"/>
      <c r="DT2211" s="3"/>
      <c r="DU2211" s="3"/>
      <c r="DV2211" s="3"/>
      <c r="DW2211" s="3"/>
      <c r="DX2211" s="3"/>
      <c r="DY2211" s="3"/>
      <c r="DZ2211" s="3"/>
      <c r="EA2211" s="3"/>
      <c r="EB2211" s="3"/>
      <c r="EC2211" s="3"/>
      <c r="ED2211" s="3"/>
      <c r="EE2211" s="3"/>
      <c r="EF2211" s="3"/>
      <c r="EG2211" s="3"/>
      <c r="EH2211" s="3"/>
      <c r="EI2211" s="3"/>
      <c r="EJ2211" s="3"/>
      <c r="EK2211" s="3"/>
      <c r="EL2211" s="3"/>
      <c r="EM2211" s="3"/>
      <c r="EN2211" s="3"/>
    </row>
    <row r="2212" spans="1:144">
      <c r="A2212" s="3"/>
      <c r="B2212" s="3"/>
      <c r="C2212" s="3"/>
      <c r="D2212" s="3"/>
      <c r="E2212" s="3"/>
      <c r="F2212" s="3"/>
      <c r="G2212" s="3"/>
      <c r="H2212" s="3"/>
      <c r="J2212" s="3"/>
      <c r="K2212" s="3"/>
      <c r="L2212" s="3"/>
      <c r="N2212" s="3"/>
      <c r="O2212" s="284"/>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c r="CL2212" s="3"/>
      <c r="CM2212" s="3"/>
      <c r="CN2212" s="3"/>
      <c r="CO2212" s="3"/>
      <c r="CP2212" s="3"/>
      <c r="CQ2212" s="3"/>
      <c r="CR2212" s="3"/>
      <c r="CS2212" s="3"/>
      <c r="CT2212" s="3"/>
      <c r="CU2212" s="3"/>
      <c r="CV2212" s="3"/>
      <c r="CW2212" s="3"/>
      <c r="CX2212" s="3"/>
      <c r="CY2212" s="3"/>
      <c r="CZ2212" s="3"/>
      <c r="DA2212" s="3"/>
      <c r="DB2212" s="3"/>
      <c r="DC2212" s="3"/>
      <c r="DD2212" s="3"/>
      <c r="DE2212" s="3"/>
      <c r="DF2212" s="3"/>
      <c r="DG2212" s="3"/>
      <c r="DH2212" s="3"/>
      <c r="DI2212" s="3"/>
      <c r="DJ2212" s="3"/>
      <c r="DK2212" s="3"/>
      <c r="DL2212" s="3"/>
      <c r="DM2212" s="3"/>
      <c r="DN2212" s="3"/>
      <c r="DO2212" s="3"/>
      <c r="DP2212" s="3"/>
      <c r="DQ2212" s="3"/>
      <c r="DR2212" s="3"/>
      <c r="DS2212" s="3"/>
      <c r="DT2212" s="3"/>
      <c r="DU2212" s="3"/>
      <c r="DV2212" s="3"/>
      <c r="DW2212" s="3"/>
      <c r="DX2212" s="3"/>
      <c r="DY2212" s="3"/>
      <c r="DZ2212" s="3"/>
      <c r="EA2212" s="3"/>
      <c r="EB2212" s="3"/>
      <c r="EC2212" s="3"/>
      <c r="ED2212" s="3"/>
      <c r="EE2212" s="3"/>
      <c r="EF2212" s="3"/>
      <c r="EG2212" s="3"/>
      <c r="EH2212" s="3"/>
      <c r="EI2212" s="3"/>
      <c r="EJ2212" s="3"/>
      <c r="EK2212" s="3"/>
      <c r="EL2212" s="3"/>
      <c r="EM2212" s="3"/>
      <c r="EN2212" s="3"/>
    </row>
    <row r="2213" spans="1:144">
      <c r="A2213" s="3"/>
      <c r="B2213" s="3"/>
      <c r="C2213" s="3"/>
      <c r="D2213" s="3"/>
      <c r="E2213" s="3"/>
      <c r="F2213" s="3"/>
      <c r="G2213" s="3"/>
      <c r="H2213" s="3"/>
      <c r="J2213" s="3"/>
      <c r="K2213" s="3"/>
      <c r="L2213" s="3"/>
      <c r="N2213" s="3"/>
      <c r="O2213" s="284"/>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c r="CL2213" s="3"/>
      <c r="CM2213" s="3"/>
      <c r="CN2213" s="3"/>
      <c r="CO2213" s="3"/>
      <c r="CP2213" s="3"/>
      <c r="CQ2213" s="3"/>
      <c r="CR2213" s="3"/>
      <c r="CS2213" s="3"/>
      <c r="CT2213" s="3"/>
      <c r="CU2213" s="3"/>
      <c r="CV2213" s="3"/>
      <c r="CW2213" s="3"/>
      <c r="CX2213" s="3"/>
      <c r="CY2213" s="3"/>
      <c r="CZ2213" s="3"/>
      <c r="DA2213" s="3"/>
      <c r="DB2213" s="3"/>
      <c r="DC2213" s="3"/>
      <c r="DD2213" s="3"/>
      <c r="DE2213" s="3"/>
      <c r="DF2213" s="3"/>
      <c r="DG2213" s="3"/>
      <c r="DH2213" s="3"/>
      <c r="DI2213" s="3"/>
      <c r="DJ2213" s="3"/>
      <c r="DK2213" s="3"/>
      <c r="DL2213" s="3"/>
      <c r="DM2213" s="3"/>
      <c r="DN2213" s="3"/>
      <c r="DO2213" s="3"/>
      <c r="DP2213" s="3"/>
      <c r="DQ2213" s="3"/>
      <c r="DR2213" s="3"/>
      <c r="DS2213" s="3"/>
      <c r="DT2213" s="3"/>
      <c r="DU2213" s="3"/>
      <c r="DV2213" s="3"/>
      <c r="DW2213" s="3"/>
      <c r="DX2213" s="3"/>
      <c r="DY2213" s="3"/>
      <c r="DZ2213" s="3"/>
      <c r="EA2213" s="3"/>
      <c r="EB2213" s="3"/>
      <c r="EC2213" s="3"/>
      <c r="ED2213" s="3"/>
      <c r="EE2213" s="3"/>
      <c r="EF2213" s="3"/>
      <c r="EG2213" s="3"/>
      <c r="EH2213" s="3"/>
      <c r="EI2213" s="3"/>
      <c r="EJ2213" s="3"/>
      <c r="EK2213" s="3"/>
      <c r="EL2213" s="3"/>
      <c r="EM2213" s="3"/>
      <c r="EN2213" s="3"/>
    </row>
    <row r="2214" spans="1:144">
      <c r="A2214" s="3"/>
      <c r="B2214" s="3"/>
      <c r="C2214" s="3"/>
      <c r="D2214" s="3"/>
      <c r="E2214" s="3"/>
      <c r="F2214" s="3"/>
      <c r="G2214" s="3"/>
      <c r="H2214" s="3"/>
      <c r="J2214" s="3"/>
      <c r="K2214" s="3"/>
      <c r="L2214" s="3"/>
      <c r="N2214" s="3"/>
      <c r="O2214" s="284"/>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c r="CL2214" s="3"/>
      <c r="CM2214" s="3"/>
      <c r="CN2214" s="3"/>
      <c r="CO2214" s="3"/>
      <c r="CP2214" s="3"/>
      <c r="CQ2214" s="3"/>
      <c r="CR2214" s="3"/>
      <c r="CS2214" s="3"/>
      <c r="CT2214" s="3"/>
      <c r="CU2214" s="3"/>
      <c r="CV2214" s="3"/>
      <c r="CW2214" s="3"/>
      <c r="CX2214" s="3"/>
      <c r="CY2214" s="3"/>
      <c r="CZ2214" s="3"/>
      <c r="DA2214" s="3"/>
      <c r="DB2214" s="3"/>
      <c r="DC2214" s="3"/>
      <c r="DD2214" s="3"/>
      <c r="DE2214" s="3"/>
      <c r="DF2214" s="3"/>
      <c r="DG2214" s="3"/>
      <c r="DH2214" s="3"/>
      <c r="DI2214" s="3"/>
      <c r="DJ2214" s="3"/>
      <c r="DK2214" s="3"/>
      <c r="DL2214" s="3"/>
      <c r="DM2214" s="3"/>
      <c r="DN2214" s="3"/>
      <c r="DO2214" s="3"/>
      <c r="DP2214" s="3"/>
      <c r="DQ2214" s="3"/>
      <c r="DR2214" s="3"/>
      <c r="DS2214" s="3"/>
      <c r="DT2214" s="3"/>
      <c r="DU2214" s="3"/>
      <c r="DV2214" s="3"/>
      <c r="DW2214" s="3"/>
      <c r="DX2214" s="3"/>
      <c r="DY2214" s="3"/>
      <c r="DZ2214" s="3"/>
      <c r="EA2214" s="3"/>
      <c r="EB2214" s="3"/>
      <c r="EC2214" s="3"/>
      <c r="ED2214" s="3"/>
      <c r="EE2214" s="3"/>
      <c r="EF2214" s="3"/>
      <c r="EG2214" s="3"/>
      <c r="EH2214" s="3"/>
      <c r="EI2214" s="3"/>
      <c r="EJ2214" s="3"/>
      <c r="EK2214" s="3"/>
      <c r="EL2214" s="3"/>
      <c r="EM2214" s="3"/>
      <c r="EN2214" s="3"/>
    </row>
    <row r="2215" spans="1:144">
      <c r="A2215" s="3"/>
      <c r="B2215" s="3"/>
      <c r="C2215" s="3"/>
      <c r="D2215" s="3"/>
      <c r="E2215" s="3"/>
      <c r="F2215" s="3"/>
      <c r="G2215" s="3"/>
      <c r="H2215" s="3"/>
      <c r="J2215" s="3"/>
      <c r="K2215" s="3"/>
      <c r="L2215" s="3"/>
      <c r="N2215" s="3"/>
      <c r="O2215" s="284"/>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c r="CL2215" s="3"/>
      <c r="CM2215" s="3"/>
      <c r="CN2215" s="3"/>
      <c r="CO2215" s="3"/>
      <c r="CP2215" s="3"/>
      <c r="CQ2215" s="3"/>
      <c r="CR2215" s="3"/>
      <c r="CS2215" s="3"/>
      <c r="CT2215" s="3"/>
      <c r="CU2215" s="3"/>
      <c r="CV2215" s="3"/>
      <c r="CW2215" s="3"/>
      <c r="CX2215" s="3"/>
      <c r="CY2215" s="3"/>
      <c r="CZ2215" s="3"/>
      <c r="DA2215" s="3"/>
      <c r="DB2215" s="3"/>
      <c r="DC2215" s="3"/>
      <c r="DD2215" s="3"/>
      <c r="DE2215" s="3"/>
      <c r="DF2215" s="3"/>
      <c r="DG2215" s="3"/>
      <c r="DH2215" s="3"/>
      <c r="DI2215" s="3"/>
      <c r="DJ2215" s="3"/>
      <c r="DK2215" s="3"/>
      <c r="DL2215" s="3"/>
      <c r="DM2215" s="3"/>
      <c r="DN2215" s="3"/>
      <c r="DO2215" s="3"/>
      <c r="DP2215" s="3"/>
      <c r="DQ2215" s="3"/>
      <c r="DR2215" s="3"/>
      <c r="DS2215" s="3"/>
      <c r="DT2215" s="3"/>
      <c r="DU2215" s="3"/>
      <c r="DV2215" s="3"/>
      <c r="DW2215" s="3"/>
      <c r="DX2215" s="3"/>
      <c r="DY2215" s="3"/>
      <c r="DZ2215" s="3"/>
      <c r="EA2215" s="3"/>
      <c r="EB2215" s="3"/>
      <c r="EC2215" s="3"/>
      <c r="ED2215" s="3"/>
      <c r="EE2215" s="3"/>
      <c r="EF2215" s="3"/>
      <c r="EG2215" s="3"/>
      <c r="EH2215" s="3"/>
      <c r="EI2215" s="3"/>
      <c r="EJ2215" s="3"/>
      <c r="EK2215" s="3"/>
      <c r="EL2215" s="3"/>
      <c r="EM2215" s="3"/>
      <c r="EN2215" s="3"/>
    </row>
    <row r="2216" spans="1:144">
      <c r="A2216" s="3"/>
      <c r="B2216" s="3"/>
      <c r="C2216" s="3"/>
      <c r="D2216" s="3"/>
      <c r="E2216" s="3"/>
      <c r="F2216" s="3"/>
      <c r="G2216" s="3"/>
      <c r="H2216" s="3"/>
      <c r="J2216" s="3"/>
      <c r="K2216" s="3"/>
      <c r="L2216" s="3"/>
      <c r="N2216" s="3"/>
      <c r="O2216" s="284"/>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c r="CL2216" s="3"/>
      <c r="CM2216" s="3"/>
      <c r="CN2216" s="3"/>
      <c r="CO2216" s="3"/>
      <c r="CP2216" s="3"/>
      <c r="CQ2216" s="3"/>
      <c r="CR2216" s="3"/>
      <c r="CS2216" s="3"/>
      <c r="CT2216" s="3"/>
      <c r="CU2216" s="3"/>
      <c r="CV2216" s="3"/>
      <c r="CW2216" s="3"/>
      <c r="CX2216" s="3"/>
      <c r="CY2216" s="3"/>
      <c r="CZ2216" s="3"/>
      <c r="DA2216" s="3"/>
      <c r="DB2216" s="3"/>
      <c r="DC2216" s="3"/>
      <c r="DD2216" s="3"/>
      <c r="DE2216" s="3"/>
      <c r="DF2216" s="3"/>
      <c r="DG2216" s="3"/>
      <c r="DH2216" s="3"/>
      <c r="DI2216" s="3"/>
      <c r="DJ2216" s="3"/>
      <c r="DK2216" s="3"/>
      <c r="DL2216" s="3"/>
      <c r="DM2216" s="3"/>
      <c r="DN2216" s="3"/>
      <c r="DO2216" s="3"/>
      <c r="DP2216" s="3"/>
      <c r="DQ2216" s="3"/>
      <c r="DR2216" s="3"/>
      <c r="DS2216" s="3"/>
      <c r="DT2216" s="3"/>
      <c r="DU2216" s="3"/>
      <c r="DV2216" s="3"/>
      <c r="DW2216" s="3"/>
      <c r="DX2216" s="3"/>
      <c r="DY2216" s="3"/>
      <c r="DZ2216" s="3"/>
      <c r="EA2216" s="3"/>
      <c r="EB2216" s="3"/>
      <c r="EC2216" s="3"/>
      <c r="ED2216" s="3"/>
      <c r="EE2216" s="3"/>
      <c r="EF2216" s="3"/>
      <c r="EG2216" s="3"/>
      <c r="EH2216" s="3"/>
      <c r="EI2216" s="3"/>
      <c r="EJ2216" s="3"/>
      <c r="EK2216" s="3"/>
      <c r="EL2216" s="3"/>
      <c r="EM2216" s="3"/>
      <c r="EN2216" s="3"/>
    </row>
    <row r="2217" spans="1:144">
      <c r="A2217" s="3"/>
      <c r="B2217" s="3"/>
      <c r="C2217" s="3"/>
      <c r="D2217" s="3"/>
      <c r="E2217" s="3"/>
      <c r="F2217" s="3"/>
      <c r="G2217" s="3"/>
      <c r="H2217" s="3"/>
      <c r="J2217" s="3"/>
      <c r="K2217" s="3"/>
      <c r="L2217" s="3"/>
      <c r="N2217" s="3"/>
      <c r="O2217" s="284"/>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c r="CL2217" s="3"/>
      <c r="CM2217" s="3"/>
      <c r="CN2217" s="3"/>
      <c r="CO2217" s="3"/>
      <c r="CP2217" s="3"/>
      <c r="CQ2217" s="3"/>
      <c r="CR2217" s="3"/>
      <c r="CS2217" s="3"/>
      <c r="CT2217" s="3"/>
      <c r="CU2217" s="3"/>
      <c r="CV2217" s="3"/>
      <c r="CW2217" s="3"/>
      <c r="CX2217" s="3"/>
      <c r="CY2217" s="3"/>
      <c r="CZ2217" s="3"/>
      <c r="DA2217" s="3"/>
      <c r="DB2217" s="3"/>
      <c r="DC2217" s="3"/>
      <c r="DD2217" s="3"/>
      <c r="DE2217" s="3"/>
      <c r="DF2217" s="3"/>
      <c r="DG2217" s="3"/>
      <c r="DH2217" s="3"/>
      <c r="DI2217" s="3"/>
      <c r="DJ2217" s="3"/>
      <c r="DK2217" s="3"/>
      <c r="DL2217" s="3"/>
      <c r="DM2217" s="3"/>
      <c r="DN2217" s="3"/>
      <c r="DO2217" s="3"/>
      <c r="DP2217" s="3"/>
      <c r="DQ2217" s="3"/>
      <c r="DR2217" s="3"/>
      <c r="DS2217" s="3"/>
      <c r="DT2217" s="3"/>
      <c r="DU2217" s="3"/>
      <c r="DV2217" s="3"/>
      <c r="DW2217" s="3"/>
      <c r="DX2217" s="3"/>
      <c r="DY2217" s="3"/>
      <c r="DZ2217" s="3"/>
      <c r="EA2217" s="3"/>
      <c r="EB2217" s="3"/>
      <c r="EC2217" s="3"/>
      <c r="ED2217" s="3"/>
      <c r="EE2217" s="3"/>
      <c r="EF2217" s="3"/>
      <c r="EG2217" s="3"/>
      <c r="EH2217" s="3"/>
      <c r="EI2217" s="3"/>
      <c r="EJ2217" s="3"/>
      <c r="EK2217" s="3"/>
      <c r="EL2217" s="3"/>
      <c r="EM2217" s="3"/>
      <c r="EN2217" s="3"/>
    </row>
    <row r="2218" spans="1:144">
      <c r="A2218" s="3"/>
      <c r="B2218" s="3"/>
      <c r="C2218" s="3"/>
      <c r="D2218" s="3"/>
      <c r="E2218" s="3"/>
      <c r="F2218" s="3"/>
      <c r="G2218" s="3"/>
      <c r="H2218" s="3"/>
      <c r="J2218" s="3"/>
      <c r="K2218" s="3"/>
      <c r="L2218" s="3"/>
      <c r="N2218" s="3"/>
      <c r="O2218" s="284"/>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c r="CL2218" s="3"/>
      <c r="CM2218" s="3"/>
      <c r="CN2218" s="3"/>
      <c r="CO2218" s="3"/>
      <c r="CP2218" s="3"/>
      <c r="CQ2218" s="3"/>
      <c r="CR2218" s="3"/>
      <c r="CS2218" s="3"/>
      <c r="CT2218" s="3"/>
      <c r="CU2218" s="3"/>
      <c r="CV2218" s="3"/>
      <c r="CW2218" s="3"/>
      <c r="CX2218" s="3"/>
      <c r="CY2218" s="3"/>
      <c r="CZ2218" s="3"/>
      <c r="DA2218" s="3"/>
      <c r="DB2218" s="3"/>
      <c r="DC2218" s="3"/>
      <c r="DD2218" s="3"/>
      <c r="DE2218" s="3"/>
      <c r="DF2218" s="3"/>
      <c r="DG2218" s="3"/>
      <c r="DH2218" s="3"/>
      <c r="DI2218" s="3"/>
      <c r="DJ2218" s="3"/>
      <c r="DK2218" s="3"/>
      <c r="DL2218" s="3"/>
      <c r="DM2218" s="3"/>
      <c r="DN2218" s="3"/>
      <c r="DO2218" s="3"/>
      <c r="DP2218" s="3"/>
      <c r="DQ2218" s="3"/>
      <c r="DR2218" s="3"/>
      <c r="DS2218" s="3"/>
      <c r="DT2218" s="3"/>
      <c r="DU2218" s="3"/>
      <c r="DV2218" s="3"/>
      <c r="DW2218" s="3"/>
      <c r="DX2218" s="3"/>
      <c r="DY2218" s="3"/>
      <c r="DZ2218" s="3"/>
      <c r="EA2218" s="3"/>
      <c r="EB2218" s="3"/>
      <c r="EC2218" s="3"/>
      <c r="ED2218" s="3"/>
      <c r="EE2218" s="3"/>
      <c r="EF2218" s="3"/>
      <c r="EG2218" s="3"/>
      <c r="EH2218" s="3"/>
      <c r="EI2218" s="3"/>
      <c r="EJ2218" s="3"/>
      <c r="EK2218" s="3"/>
      <c r="EL2218" s="3"/>
      <c r="EM2218" s="3"/>
      <c r="EN2218" s="3"/>
    </row>
    <row r="2219" spans="1:144">
      <c r="A2219" s="3"/>
      <c r="B2219" s="3"/>
      <c r="C2219" s="3"/>
      <c r="D2219" s="3"/>
      <c r="E2219" s="3"/>
      <c r="F2219" s="3"/>
      <c r="G2219" s="3"/>
      <c r="H2219" s="3"/>
      <c r="J2219" s="3"/>
      <c r="K2219" s="3"/>
      <c r="L2219" s="3"/>
      <c r="N2219" s="3"/>
      <c r="O2219" s="284"/>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c r="CL2219" s="3"/>
      <c r="CM2219" s="3"/>
      <c r="CN2219" s="3"/>
      <c r="CO2219" s="3"/>
      <c r="CP2219" s="3"/>
      <c r="CQ2219" s="3"/>
      <c r="CR2219" s="3"/>
      <c r="CS2219" s="3"/>
      <c r="CT2219" s="3"/>
      <c r="CU2219" s="3"/>
      <c r="CV2219" s="3"/>
      <c r="CW2219" s="3"/>
      <c r="CX2219" s="3"/>
      <c r="CY2219" s="3"/>
      <c r="CZ2219" s="3"/>
      <c r="DA2219" s="3"/>
      <c r="DB2219" s="3"/>
      <c r="DC2219" s="3"/>
      <c r="DD2219" s="3"/>
      <c r="DE2219" s="3"/>
      <c r="DF2219" s="3"/>
      <c r="DG2219" s="3"/>
      <c r="DH2219" s="3"/>
      <c r="DI2219" s="3"/>
      <c r="DJ2219" s="3"/>
      <c r="DK2219" s="3"/>
      <c r="DL2219" s="3"/>
      <c r="DM2219" s="3"/>
      <c r="DN2219" s="3"/>
      <c r="DO2219" s="3"/>
      <c r="DP2219" s="3"/>
      <c r="DQ2219" s="3"/>
      <c r="DR2219" s="3"/>
      <c r="DS2219" s="3"/>
      <c r="DT2219" s="3"/>
      <c r="DU2219" s="3"/>
      <c r="DV2219" s="3"/>
      <c r="DW2219" s="3"/>
      <c r="DX2219" s="3"/>
      <c r="DY2219" s="3"/>
      <c r="DZ2219" s="3"/>
      <c r="EA2219" s="3"/>
      <c r="EB2219" s="3"/>
      <c r="EC2219" s="3"/>
      <c r="ED2219" s="3"/>
      <c r="EE2219" s="3"/>
      <c r="EF2219" s="3"/>
      <c r="EG2219" s="3"/>
      <c r="EH2219" s="3"/>
      <c r="EI2219" s="3"/>
      <c r="EJ2219" s="3"/>
      <c r="EK2219" s="3"/>
      <c r="EL2219" s="3"/>
      <c r="EM2219" s="3"/>
      <c r="EN2219" s="3"/>
    </row>
    <row r="2220" spans="1:144">
      <c r="A2220" s="3"/>
      <c r="B2220" s="3"/>
      <c r="C2220" s="3"/>
      <c r="D2220" s="3"/>
      <c r="E2220" s="3"/>
      <c r="F2220" s="3"/>
      <c r="G2220" s="3"/>
      <c r="H2220" s="3"/>
      <c r="J2220" s="3"/>
      <c r="K2220" s="3"/>
      <c r="L2220" s="3"/>
      <c r="N2220" s="3"/>
      <c r="O2220" s="284"/>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c r="CL2220" s="3"/>
      <c r="CM2220" s="3"/>
      <c r="CN2220" s="3"/>
      <c r="CO2220" s="3"/>
      <c r="CP2220" s="3"/>
      <c r="CQ2220" s="3"/>
      <c r="CR2220" s="3"/>
      <c r="CS2220" s="3"/>
      <c r="CT2220" s="3"/>
      <c r="CU2220" s="3"/>
      <c r="CV2220" s="3"/>
      <c r="CW2220" s="3"/>
      <c r="CX2220" s="3"/>
      <c r="CY2220" s="3"/>
      <c r="CZ2220" s="3"/>
      <c r="DA2220" s="3"/>
      <c r="DB2220" s="3"/>
      <c r="DC2220" s="3"/>
      <c r="DD2220" s="3"/>
      <c r="DE2220" s="3"/>
      <c r="DF2220" s="3"/>
      <c r="DG2220" s="3"/>
      <c r="DH2220" s="3"/>
      <c r="DI2220" s="3"/>
      <c r="DJ2220" s="3"/>
      <c r="DK2220" s="3"/>
      <c r="DL2220" s="3"/>
      <c r="DM2220" s="3"/>
      <c r="DN2220" s="3"/>
      <c r="DO2220" s="3"/>
      <c r="DP2220" s="3"/>
      <c r="DQ2220" s="3"/>
      <c r="DR2220" s="3"/>
      <c r="DS2220" s="3"/>
      <c r="DT2220" s="3"/>
      <c r="DU2220" s="3"/>
      <c r="DV2220" s="3"/>
      <c r="DW2220" s="3"/>
      <c r="DX2220" s="3"/>
      <c r="DY2220" s="3"/>
      <c r="DZ2220" s="3"/>
      <c r="EA2220" s="3"/>
      <c r="EB2220" s="3"/>
      <c r="EC2220" s="3"/>
      <c r="ED2220" s="3"/>
      <c r="EE2220" s="3"/>
      <c r="EF2220" s="3"/>
      <c r="EG2220" s="3"/>
      <c r="EH2220" s="3"/>
      <c r="EI2220" s="3"/>
      <c r="EJ2220" s="3"/>
      <c r="EK2220" s="3"/>
      <c r="EL2220" s="3"/>
      <c r="EM2220" s="3"/>
      <c r="EN2220" s="3"/>
    </row>
    <row r="2221" spans="1:144">
      <c r="A2221" s="3"/>
      <c r="B2221" s="3"/>
      <c r="C2221" s="3"/>
      <c r="D2221" s="3"/>
      <c r="E2221" s="3"/>
      <c r="F2221" s="3"/>
      <c r="G2221" s="3"/>
      <c r="H2221" s="3"/>
      <c r="J2221" s="3"/>
      <c r="K2221" s="3"/>
      <c r="L2221" s="3"/>
      <c r="N2221" s="3"/>
      <c r="O2221" s="284"/>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c r="CL2221" s="3"/>
      <c r="CM2221" s="3"/>
      <c r="CN2221" s="3"/>
      <c r="CO2221" s="3"/>
      <c r="CP2221" s="3"/>
      <c r="CQ2221" s="3"/>
      <c r="CR2221" s="3"/>
      <c r="CS2221" s="3"/>
      <c r="CT2221" s="3"/>
      <c r="CU2221" s="3"/>
      <c r="CV2221" s="3"/>
      <c r="CW2221" s="3"/>
      <c r="CX2221" s="3"/>
      <c r="CY2221" s="3"/>
      <c r="CZ2221" s="3"/>
      <c r="DA2221" s="3"/>
      <c r="DB2221" s="3"/>
      <c r="DC2221" s="3"/>
      <c r="DD2221" s="3"/>
      <c r="DE2221" s="3"/>
      <c r="DF2221" s="3"/>
      <c r="DG2221" s="3"/>
      <c r="DH2221" s="3"/>
      <c r="DI2221" s="3"/>
      <c r="DJ2221" s="3"/>
      <c r="DK2221" s="3"/>
      <c r="DL2221" s="3"/>
      <c r="DM2221" s="3"/>
      <c r="DN2221" s="3"/>
      <c r="DO2221" s="3"/>
      <c r="DP2221" s="3"/>
      <c r="DQ2221" s="3"/>
      <c r="DR2221" s="3"/>
      <c r="DS2221" s="3"/>
      <c r="DT2221" s="3"/>
      <c r="DU2221" s="3"/>
      <c r="DV2221" s="3"/>
      <c r="DW2221" s="3"/>
      <c r="DX2221" s="3"/>
      <c r="DY2221" s="3"/>
      <c r="DZ2221" s="3"/>
      <c r="EA2221" s="3"/>
      <c r="EB2221" s="3"/>
      <c r="EC2221" s="3"/>
      <c r="ED2221" s="3"/>
      <c r="EE2221" s="3"/>
      <c r="EF2221" s="3"/>
      <c r="EG2221" s="3"/>
      <c r="EH2221" s="3"/>
      <c r="EI2221" s="3"/>
      <c r="EJ2221" s="3"/>
      <c r="EK2221" s="3"/>
      <c r="EL2221" s="3"/>
      <c r="EM2221" s="3"/>
      <c r="EN2221" s="3"/>
    </row>
    <row r="2222" spans="1:144">
      <c r="A2222" s="3"/>
      <c r="B2222" s="3"/>
      <c r="C2222" s="3"/>
      <c r="D2222" s="3"/>
      <c r="E2222" s="3"/>
      <c r="F2222" s="3"/>
      <c r="G2222" s="3"/>
      <c r="H2222" s="3"/>
      <c r="J2222" s="3"/>
      <c r="K2222" s="3"/>
      <c r="L2222" s="3"/>
      <c r="N2222" s="3"/>
      <c r="O2222" s="284"/>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c r="CL2222" s="3"/>
      <c r="CM2222" s="3"/>
      <c r="CN2222" s="3"/>
      <c r="CO2222" s="3"/>
      <c r="CP2222" s="3"/>
      <c r="CQ2222" s="3"/>
      <c r="CR2222" s="3"/>
      <c r="CS2222" s="3"/>
      <c r="CT2222" s="3"/>
      <c r="CU2222" s="3"/>
      <c r="CV2222" s="3"/>
      <c r="CW2222" s="3"/>
      <c r="CX2222" s="3"/>
      <c r="CY2222" s="3"/>
      <c r="CZ2222" s="3"/>
      <c r="DA2222" s="3"/>
      <c r="DB2222" s="3"/>
      <c r="DC2222" s="3"/>
      <c r="DD2222" s="3"/>
      <c r="DE2222" s="3"/>
      <c r="DF2222" s="3"/>
      <c r="DG2222" s="3"/>
      <c r="DH2222" s="3"/>
      <c r="DI2222" s="3"/>
      <c r="DJ2222" s="3"/>
      <c r="DK2222" s="3"/>
      <c r="DL2222" s="3"/>
      <c r="DM2222" s="3"/>
      <c r="DN2222" s="3"/>
      <c r="DO2222" s="3"/>
      <c r="DP2222" s="3"/>
      <c r="DQ2222" s="3"/>
      <c r="DR2222" s="3"/>
      <c r="DS2222" s="3"/>
      <c r="DT2222" s="3"/>
      <c r="DU2222" s="3"/>
      <c r="DV2222" s="3"/>
      <c r="DW2222" s="3"/>
      <c r="DX2222" s="3"/>
      <c r="DY2222" s="3"/>
      <c r="DZ2222" s="3"/>
      <c r="EA2222" s="3"/>
      <c r="EB2222" s="3"/>
      <c r="EC2222" s="3"/>
      <c r="ED2222" s="3"/>
      <c r="EE2222" s="3"/>
      <c r="EF2222" s="3"/>
      <c r="EG2222" s="3"/>
      <c r="EH2222" s="3"/>
      <c r="EI2222" s="3"/>
      <c r="EJ2222" s="3"/>
      <c r="EK2222" s="3"/>
      <c r="EL2222" s="3"/>
      <c r="EM2222" s="3"/>
      <c r="EN2222" s="3"/>
    </row>
    <row r="2223" spans="1:144">
      <c r="A2223" s="3"/>
      <c r="B2223" s="3"/>
      <c r="C2223" s="3"/>
      <c r="D2223" s="3"/>
      <c r="E2223" s="3"/>
      <c r="F2223" s="3"/>
      <c r="G2223" s="3"/>
      <c r="H2223" s="3"/>
      <c r="J2223" s="3"/>
      <c r="K2223" s="3"/>
      <c r="L2223" s="3"/>
      <c r="N2223" s="3"/>
      <c r="O2223" s="284"/>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c r="CL2223" s="3"/>
      <c r="CM2223" s="3"/>
      <c r="CN2223" s="3"/>
      <c r="CO2223" s="3"/>
      <c r="CP2223" s="3"/>
      <c r="CQ2223" s="3"/>
      <c r="CR2223" s="3"/>
      <c r="CS2223" s="3"/>
      <c r="CT2223" s="3"/>
      <c r="CU2223" s="3"/>
      <c r="CV2223" s="3"/>
      <c r="CW2223" s="3"/>
      <c r="CX2223" s="3"/>
      <c r="CY2223" s="3"/>
      <c r="CZ2223" s="3"/>
      <c r="DA2223" s="3"/>
      <c r="DB2223" s="3"/>
      <c r="DC2223" s="3"/>
      <c r="DD2223" s="3"/>
      <c r="DE2223" s="3"/>
      <c r="DF2223" s="3"/>
      <c r="DG2223" s="3"/>
      <c r="DH2223" s="3"/>
      <c r="DI2223" s="3"/>
      <c r="DJ2223" s="3"/>
      <c r="DK2223" s="3"/>
      <c r="DL2223" s="3"/>
      <c r="DM2223" s="3"/>
      <c r="DN2223" s="3"/>
      <c r="DO2223" s="3"/>
      <c r="DP2223" s="3"/>
      <c r="DQ2223" s="3"/>
      <c r="DR2223" s="3"/>
      <c r="DS2223" s="3"/>
      <c r="DT2223" s="3"/>
      <c r="DU2223" s="3"/>
      <c r="DV2223" s="3"/>
      <c r="DW2223" s="3"/>
      <c r="DX2223" s="3"/>
      <c r="DY2223" s="3"/>
      <c r="DZ2223" s="3"/>
      <c r="EA2223" s="3"/>
      <c r="EB2223" s="3"/>
      <c r="EC2223" s="3"/>
      <c r="ED2223" s="3"/>
      <c r="EE2223" s="3"/>
      <c r="EF2223" s="3"/>
      <c r="EG2223" s="3"/>
      <c r="EH2223" s="3"/>
      <c r="EI2223" s="3"/>
      <c r="EJ2223" s="3"/>
      <c r="EK2223" s="3"/>
      <c r="EL2223" s="3"/>
      <c r="EM2223" s="3"/>
      <c r="EN2223" s="3"/>
    </row>
    <row r="2224" spans="1:144">
      <c r="A2224" s="3"/>
      <c r="B2224" s="3"/>
      <c r="C2224" s="3"/>
      <c r="D2224" s="3"/>
      <c r="E2224" s="3"/>
      <c r="F2224" s="3"/>
      <c r="G2224" s="3"/>
      <c r="H2224" s="3"/>
      <c r="J2224" s="3"/>
      <c r="K2224" s="3"/>
      <c r="L2224" s="3"/>
      <c r="N2224" s="3"/>
      <c r="O2224" s="284"/>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c r="CL2224" s="3"/>
      <c r="CM2224" s="3"/>
      <c r="CN2224" s="3"/>
      <c r="CO2224" s="3"/>
      <c r="CP2224" s="3"/>
      <c r="CQ2224" s="3"/>
      <c r="CR2224" s="3"/>
      <c r="CS2224" s="3"/>
      <c r="CT2224" s="3"/>
      <c r="CU2224" s="3"/>
      <c r="CV2224" s="3"/>
      <c r="CW2224" s="3"/>
      <c r="CX2224" s="3"/>
      <c r="CY2224" s="3"/>
      <c r="CZ2224" s="3"/>
      <c r="DA2224" s="3"/>
      <c r="DB2224" s="3"/>
      <c r="DC2224" s="3"/>
      <c r="DD2224" s="3"/>
      <c r="DE2224" s="3"/>
      <c r="DF2224" s="3"/>
      <c r="DG2224" s="3"/>
      <c r="DH2224" s="3"/>
      <c r="DI2224" s="3"/>
      <c r="DJ2224" s="3"/>
      <c r="DK2224" s="3"/>
      <c r="DL2224" s="3"/>
      <c r="DM2224" s="3"/>
      <c r="DN2224" s="3"/>
      <c r="DO2224" s="3"/>
      <c r="DP2224" s="3"/>
      <c r="DQ2224" s="3"/>
      <c r="DR2224" s="3"/>
      <c r="DS2224" s="3"/>
      <c r="DT2224" s="3"/>
      <c r="DU2224" s="3"/>
      <c r="DV2224" s="3"/>
      <c r="DW2224" s="3"/>
      <c r="DX2224" s="3"/>
      <c r="DY2224" s="3"/>
      <c r="DZ2224" s="3"/>
      <c r="EA2224" s="3"/>
      <c r="EB2224" s="3"/>
      <c r="EC2224" s="3"/>
      <c r="ED2224" s="3"/>
      <c r="EE2224" s="3"/>
      <c r="EF2224" s="3"/>
      <c r="EG2224" s="3"/>
      <c r="EH2224" s="3"/>
      <c r="EI2224" s="3"/>
      <c r="EJ2224" s="3"/>
      <c r="EK2224" s="3"/>
      <c r="EL2224" s="3"/>
      <c r="EM2224" s="3"/>
      <c r="EN2224" s="3"/>
    </row>
    <row r="2225" spans="1:144">
      <c r="A2225" s="3"/>
      <c r="B2225" s="3"/>
      <c r="C2225" s="3"/>
      <c r="D2225" s="3"/>
      <c r="E2225" s="3"/>
      <c r="F2225" s="3"/>
      <c r="G2225" s="3"/>
      <c r="H2225" s="3"/>
      <c r="J2225" s="3"/>
      <c r="K2225" s="3"/>
      <c r="L2225" s="3"/>
      <c r="N2225" s="3"/>
      <c r="O2225" s="284"/>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c r="CL2225" s="3"/>
      <c r="CM2225" s="3"/>
      <c r="CN2225" s="3"/>
      <c r="CO2225" s="3"/>
      <c r="CP2225" s="3"/>
      <c r="CQ2225" s="3"/>
      <c r="CR2225" s="3"/>
      <c r="CS2225" s="3"/>
      <c r="CT2225" s="3"/>
      <c r="CU2225" s="3"/>
      <c r="CV2225" s="3"/>
      <c r="CW2225" s="3"/>
      <c r="CX2225" s="3"/>
      <c r="CY2225" s="3"/>
      <c r="CZ2225" s="3"/>
      <c r="DA2225" s="3"/>
      <c r="DB2225" s="3"/>
      <c r="DC2225" s="3"/>
      <c r="DD2225" s="3"/>
      <c r="DE2225" s="3"/>
      <c r="DF2225" s="3"/>
      <c r="DG2225" s="3"/>
      <c r="DH2225" s="3"/>
      <c r="DI2225" s="3"/>
      <c r="DJ2225" s="3"/>
      <c r="DK2225" s="3"/>
      <c r="DL2225" s="3"/>
      <c r="DM2225" s="3"/>
      <c r="DN2225" s="3"/>
      <c r="DO2225" s="3"/>
      <c r="DP2225" s="3"/>
      <c r="DQ2225" s="3"/>
      <c r="DR2225" s="3"/>
      <c r="DS2225" s="3"/>
      <c r="DT2225" s="3"/>
      <c r="DU2225" s="3"/>
      <c r="DV2225" s="3"/>
      <c r="DW2225" s="3"/>
      <c r="DX2225" s="3"/>
      <c r="DY2225" s="3"/>
      <c r="DZ2225" s="3"/>
      <c r="EA2225" s="3"/>
      <c r="EB2225" s="3"/>
      <c r="EC2225" s="3"/>
      <c r="ED2225" s="3"/>
      <c r="EE2225" s="3"/>
      <c r="EF2225" s="3"/>
      <c r="EG2225" s="3"/>
      <c r="EH2225" s="3"/>
      <c r="EI2225" s="3"/>
      <c r="EJ2225" s="3"/>
      <c r="EK2225" s="3"/>
      <c r="EL2225" s="3"/>
      <c r="EM2225" s="3"/>
      <c r="EN2225" s="3"/>
    </row>
    <row r="2226" spans="1:144">
      <c r="A2226" s="3"/>
      <c r="B2226" s="3"/>
      <c r="C2226" s="3"/>
      <c r="D2226" s="3"/>
      <c r="E2226" s="3"/>
      <c r="F2226" s="3"/>
      <c r="G2226" s="3"/>
      <c r="H2226" s="3"/>
      <c r="J2226" s="3"/>
      <c r="K2226" s="3"/>
      <c r="L2226" s="3"/>
      <c r="N2226" s="3"/>
      <c r="O2226" s="284"/>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c r="CL2226" s="3"/>
      <c r="CM2226" s="3"/>
      <c r="CN2226" s="3"/>
      <c r="CO2226" s="3"/>
      <c r="CP2226" s="3"/>
      <c r="CQ2226" s="3"/>
      <c r="CR2226" s="3"/>
      <c r="CS2226" s="3"/>
      <c r="CT2226" s="3"/>
      <c r="CU2226" s="3"/>
      <c r="CV2226" s="3"/>
      <c r="CW2226" s="3"/>
      <c r="CX2226" s="3"/>
      <c r="CY2226" s="3"/>
      <c r="CZ2226" s="3"/>
      <c r="DA2226" s="3"/>
      <c r="DB2226" s="3"/>
      <c r="DC2226" s="3"/>
      <c r="DD2226" s="3"/>
      <c r="DE2226" s="3"/>
      <c r="DF2226" s="3"/>
      <c r="DG2226" s="3"/>
      <c r="DH2226" s="3"/>
      <c r="DI2226" s="3"/>
      <c r="DJ2226" s="3"/>
      <c r="DK2226" s="3"/>
      <c r="DL2226" s="3"/>
      <c r="DM2226" s="3"/>
      <c r="DN2226" s="3"/>
      <c r="DO2226" s="3"/>
      <c r="DP2226" s="3"/>
      <c r="DQ2226" s="3"/>
      <c r="DR2226" s="3"/>
      <c r="DS2226" s="3"/>
      <c r="DT2226" s="3"/>
      <c r="DU2226" s="3"/>
      <c r="DV2226" s="3"/>
      <c r="DW2226" s="3"/>
      <c r="DX2226" s="3"/>
      <c r="DY2226" s="3"/>
      <c r="DZ2226" s="3"/>
      <c r="EA2226" s="3"/>
      <c r="EB2226" s="3"/>
      <c r="EC2226" s="3"/>
      <c r="ED2226" s="3"/>
      <c r="EE2226" s="3"/>
      <c r="EF2226" s="3"/>
      <c r="EG2226" s="3"/>
      <c r="EH2226" s="3"/>
      <c r="EI2226" s="3"/>
      <c r="EJ2226" s="3"/>
      <c r="EK2226" s="3"/>
      <c r="EL2226" s="3"/>
      <c r="EM2226" s="3"/>
      <c r="EN2226" s="3"/>
    </row>
    <row r="2227" spans="1:144">
      <c r="A2227" s="3"/>
      <c r="B2227" s="3"/>
      <c r="C2227" s="3"/>
      <c r="D2227" s="3"/>
      <c r="E2227" s="3"/>
      <c r="F2227" s="3"/>
      <c r="G2227" s="3"/>
      <c r="H2227" s="3"/>
      <c r="J2227" s="3"/>
      <c r="K2227" s="3"/>
      <c r="L2227" s="3"/>
      <c r="N2227" s="3"/>
      <c r="O2227" s="284"/>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c r="CL2227" s="3"/>
      <c r="CM2227" s="3"/>
      <c r="CN2227" s="3"/>
      <c r="CO2227" s="3"/>
      <c r="CP2227" s="3"/>
      <c r="CQ2227" s="3"/>
      <c r="CR2227" s="3"/>
      <c r="CS2227" s="3"/>
      <c r="CT2227" s="3"/>
      <c r="CU2227" s="3"/>
      <c r="CV2227" s="3"/>
      <c r="CW2227" s="3"/>
      <c r="CX2227" s="3"/>
      <c r="CY2227" s="3"/>
      <c r="CZ2227" s="3"/>
      <c r="DA2227" s="3"/>
      <c r="DB2227" s="3"/>
      <c r="DC2227" s="3"/>
      <c r="DD2227" s="3"/>
      <c r="DE2227" s="3"/>
      <c r="DF2227" s="3"/>
      <c r="DG2227" s="3"/>
      <c r="DH2227" s="3"/>
      <c r="DI2227" s="3"/>
      <c r="DJ2227" s="3"/>
      <c r="DK2227" s="3"/>
      <c r="DL2227" s="3"/>
      <c r="DM2227" s="3"/>
      <c r="DN2227" s="3"/>
      <c r="DO2227" s="3"/>
      <c r="DP2227" s="3"/>
      <c r="DQ2227" s="3"/>
      <c r="DR2227" s="3"/>
      <c r="DS2227" s="3"/>
      <c r="DT2227" s="3"/>
      <c r="DU2227" s="3"/>
      <c r="DV2227" s="3"/>
      <c r="DW2227" s="3"/>
      <c r="DX2227" s="3"/>
      <c r="DY2227" s="3"/>
      <c r="DZ2227" s="3"/>
      <c r="EA2227" s="3"/>
      <c r="EB2227" s="3"/>
      <c r="EC2227" s="3"/>
      <c r="ED2227" s="3"/>
      <c r="EE2227" s="3"/>
      <c r="EF2227" s="3"/>
      <c r="EG2227" s="3"/>
      <c r="EH2227" s="3"/>
      <c r="EI2227" s="3"/>
      <c r="EJ2227" s="3"/>
      <c r="EK2227" s="3"/>
      <c r="EL2227" s="3"/>
      <c r="EM2227" s="3"/>
      <c r="EN2227" s="3"/>
    </row>
    <row r="2228" spans="1:144">
      <c r="A2228" s="3"/>
      <c r="B2228" s="3"/>
      <c r="C2228" s="3"/>
      <c r="D2228" s="3"/>
      <c r="E2228" s="3"/>
      <c r="F2228" s="3"/>
      <c r="G2228" s="3"/>
      <c r="H2228" s="3"/>
      <c r="J2228" s="3"/>
      <c r="K2228" s="3"/>
      <c r="L2228" s="3"/>
      <c r="N2228" s="3"/>
      <c r="O2228" s="284"/>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c r="CL2228" s="3"/>
      <c r="CM2228" s="3"/>
      <c r="CN2228" s="3"/>
      <c r="CO2228" s="3"/>
      <c r="CP2228" s="3"/>
      <c r="CQ2228" s="3"/>
      <c r="CR2228" s="3"/>
      <c r="CS2228" s="3"/>
      <c r="CT2228" s="3"/>
      <c r="CU2228" s="3"/>
      <c r="CV2228" s="3"/>
      <c r="CW2228" s="3"/>
      <c r="CX2228" s="3"/>
      <c r="CY2228" s="3"/>
      <c r="CZ2228" s="3"/>
      <c r="DA2228" s="3"/>
      <c r="DB2228" s="3"/>
      <c r="DC2228" s="3"/>
      <c r="DD2228" s="3"/>
      <c r="DE2228" s="3"/>
      <c r="DF2228" s="3"/>
      <c r="DG2228" s="3"/>
      <c r="DH2228" s="3"/>
      <c r="DI2228" s="3"/>
      <c r="DJ2228" s="3"/>
      <c r="DK2228" s="3"/>
      <c r="DL2228" s="3"/>
      <c r="DM2228" s="3"/>
      <c r="DN2228" s="3"/>
      <c r="DO2228" s="3"/>
      <c r="DP2228" s="3"/>
      <c r="DQ2228" s="3"/>
      <c r="DR2228" s="3"/>
      <c r="DS2228" s="3"/>
      <c r="DT2228" s="3"/>
      <c r="DU2228" s="3"/>
      <c r="DV2228" s="3"/>
      <c r="DW2228" s="3"/>
      <c r="DX2228" s="3"/>
      <c r="DY2228" s="3"/>
      <c r="DZ2228" s="3"/>
      <c r="EA2228" s="3"/>
      <c r="EB2228" s="3"/>
      <c r="EC2228" s="3"/>
      <c r="ED2228" s="3"/>
      <c r="EE2228" s="3"/>
      <c r="EF2228" s="3"/>
      <c r="EG2228" s="3"/>
      <c r="EH2228" s="3"/>
      <c r="EI2228" s="3"/>
      <c r="EJ2228" s="3"/>
      <c r="EK2228" s="3"/>
      <c r="EL2228" s="3"/>
      <c r="EM2228" s="3"/>
      <c r="EN2228" s="3"/>
    </row>
    <row r="2229" spans="1:144">
      <c r="A2229" s="3"/>
      <c r="B2229" s="3"/>
      <c r="C2229" s="3"/>
      <c r="D2229" s="3"/>
      <c r="E2229" s="3"/>
      <c r="F2229" s="3"/>
      <c r="G2229" s="3"/>
      <c r="H2229" s="3"/>
      <c r="J2229" s="3"/>
      <c r="K2229" s="3"/>
      <c r="L2229" s="3"/>
      <c r="N2229" s="3"/>
      <c r="O2229" s="284"/>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c r="CL2229" s="3"/>
      <c r="CM2229" s="3"/>
      <c r="CN2229" s="3"/>
      <c r="CO2229" s="3"/>
      <c r="CP2229" s="3"/>
      <c r="CQ2229" s="3"/>
      <c r="CR2229" s="3"/>
      <c r="CS2229" s="3"/>
      <c r="CT2229" s="3"/>
      <c r="CU2229" s="3"/>
      <c r="CV2229" s="3"/>
      <c r="CW2229" s="3"/>
      <c r="CX2229" s="3"/>
      <c r="CY2229" s="3"/>
      <c r="CZ2229" s="3"/>
      <c r="DA2229" s="3"/>
      <c r="DB2229" s="3"/>
      <c r="DC2229" s="3"/>
      <c r="DD2229" s="3"/>
      <c r="DE2229" s="3"/>
      <c r="DF2229" s="3"/>
      <c r="DG2229" s="3"/>
      <c r="DH2229" s="3"/>
      <c r="DI2229" s="3"/>
      <c r="DJ2229" s="3"/>
      <c r="DK2229" s="3"/>
      <c r="DL2229" s="3"/>
      <c r="DM2229" s="3"/>
      <c r="DN2229" s="3"/>
      <c r="DO2229" s="3"/>
      <c r="DP2229" s="3"/>
      <c r="DQ2229" s="3"/>
      <c r="DR2229" s="3"/>
      <c r="DS2229" s="3"/>
      <c r="DT2229" s="3"/>
      <c r="DU2229" s="3"/>
      <c r="DV2229" s="3"/>
      <c r="DW2229" s="3"/>
      <c r="DX2229" s="3"/>
      <c r="DY2229" s="3"/>
      <c r="DZ2229" s="3"/>
      <c r="EA2229" s="3"/>
      <c r="EB2229" s="3"/>
      <c r="EC2229" s="3"/>
      <c r="ED2229" s="3"/>
      <c r="EE2229" s="3"/>
      <c r="EF2229" s="3"/>
      <c r="EG2229" s="3"/>
      <c r="EH2229" s="3"/>
      <c r="EI2229" s="3"/>
      <c r="EJ2229" s="3"/>
      <c r="EK2229" s="3"/>
      <c r="EL2229" s="3"/>
      <c r="EM2229" s="3"/>
      <c r="EN2229" s="3"/>
    </row>
    <row r="2230" spans="1:144">
      <c r="A2230" s="3"/>
      <c r="B2230" s="3"/>
      <c r="C2230" s="3"/>
      <c r="D2230" s="3"/>
      <c r="E2230" s="3"/>
      <c r="F2230" s="3"/>
      <c r="G2230" s="3"/>
      <c r="H2230" s="3"/>
      <c r="J2230" s="3"/>
      <c r="K2230" s="3"/>
      <c r="L2230" s="3"/>
      <c r="N2230" s="3"/>
      <c r="O2230" s="284"/>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c r="CL2230" s="3"/>
      <c r="CM2230" s="3"/>
      <c r="CN2230" s="3"/>
      <c r="CO2230" s="3"/>
      <c r="CP2230" s="3"/>
      <c r="CQ2230" s="3"/>
      <c r="CR2230" s="3"/>
      <c r="CS2230" s="3"/>
      <c r="CT2230" s="3"/>
      <c r="CU2230" s="3"/>
      <c r="CV2230" s="3"/>
      <c r="CW2230" s="3"/>
      <c r="CX2230" s="3"/>
      <c r="CY2230" s="3"/>
      <c r="CZ2230" s="3"/>
      <c r="DA2230" s="3"/>
      <c r="DB2230" s="3"/>
      <c r="DC2230" s="3"/>
      <c r="DD2230" s="3"/>
      <c r="DE2230" s="3"/>
      <c r="DF2230" s="3"/>
      <c r="DG2230" s="3"/>
      <c r="DH2230" s="3"/>
      <c r="DI2230" s="3"/>
      <c r="DJ2230" s="3"/>
      <c r="DK2230" s="3"/>
      <c r="DL2230" s="3"/>
      <c r="DM2230" s="3"/>
      <c r="DN2230" s="3"/>
      <c r="DO2230" s="3"/>
      <c r="DP2230" s="3"/>
      <c r="DQ2230" s="3"/>
      <c r="DR2230" s="3"/>
      <c r="DS2230" s="3"/>
      <c r="DT2230" s="3"/>
      <c r="DU2230" s="3"/>
      <c r="DV2230" s="3"/>
      <c r="DW2230" s="3"/>
      <c r="DX2230" s="3"/>
      <c r="DY2230" s="3"/>
      <c r="DZ2230" s="3"/>
      <c r="EA2230" s="3"/>
      <c r="EB2230" s="3"/>
      <c r="EC2230" s="3"/>
      <c r="ED2230" s="3"/>
      <c r="EE2230" s="3"/>
      <c r="EF2230" s="3"/>
      <c r="EG2230" s="3"/>
      <c r="EH2230" s="3"/>
      <c r="EI2230" s="3"/>
      <c r="EJ2230" s="3"/>
      <c r="EK2230" s="3"/>
      <c r="EL2230" s="3"/>
      <c r="EM2230" s="3"/>
      <c r="EN2230" s="3"/>
    </row>
    <row r="2231" spans="1:144">
      <c r="A2231" s="3"/>
      <c r="B2231" s="3"/>
      <c r="C2231" s="3"/>
      <c r="D2231" s="3"/>
      <c r="E2231" s="3"/>
      <c r="F2231" s="3"/>
      <c r="G2231" s="3"/>
      <c r="H2231" s="3"/>
      <c r="J2231" s="3"/>
      <c r="K2231" s="3"/>
      <c r="L2231" s="3"/>
      <c r="N2231" s="3"/>
      <c r="O2231" s="284"/>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c r="CL2231" s="3"/>
      <c r="CM2231" s="3"/>
      <c r="CN2231" s="3"/>
      <c r="CO2231" s="3"/>
      <c r="CP2231" s="3"/>
      <c r="CQ2231" s="3"/>
      <c r="CR2231" s="3"/>
      <c r="CS2231" s="3"/>
      <c r="CT2231" s="3"/>
      <c r="CU2231" s="3"/>
      <c r="CV2231" s="3"/>
      <c r="CW2231" s="3"/>
      <c r="CX2231" s="3"/>
      <c r="CY2231" s="3"/>
      <c r="CZ2231" s="3"/>
      <c r="DA2231" s="3"/>
      <c r="DB2231" s="3"/>
      <c r="DC2231" s="3"/>
      <c r="DD2231" s="3"/>
      <c r="DE2231" s="3"/>
      <c r="DF2231" s="3"/>
      <c r="DG2231" s="3"/>
      <c r="DH2231" s="3"/>
      <c r="DI2231" s="3"/>
      <c r="DJ2231" s="3"/>
      <c r="DK2231" s="3"/>
      <c r="DL2231" s="3"/>
      <c r="DM2231" s="3"/>
      <c r="DN2231" s="3"/>
      <c r="DO2231" s="3"/>
      <c r="DP2231" s="3"/>
      <c r="DQ2231" s="3"/>
      <c r="DR2231" s="3"/>
      <c r="DS2231" s="3"/>
      <c r="DT2231" s="3"/>
      <c r="DU2231" s="3"/>
      <c r="DV2231" s="3"/>
      <c r="DW2231" s="3"/>
      <c r="DX2231" s="3"/>
      <c r="DY2231" s="3"/>
      <c r="DZ2231" s="3"/>
      <c r="EA2231" s="3"/>
      <c r="EB2231" s="3"/>
      <c r="EC2231" s="3"/>
      <c r="ED2231" s="3"/>
      <c r="EE2231" s="3"/>
      <c r="EF2231" s="3"/>
      <c r="EG2231" s="3"/>
      <c r="EH2231" s="3"/>
      <c r="EI2231" s="3"/>
      <c r="EJ2231" s="3"/>
      <c r="EK2231" s="3"/>
      <c r="EL2231" s="3"/>
      <c r="EM2231" s="3"/>
      <c r="EN2231" s="3"/>
    </row>
    <row r="2232" spans="1:144">
      <c r="A2232" s="3"/>
      <c r="B2232" s="3"/>
      <c r="C2232" s="3"/>
      <c r="D2232" s="3"/>
      <c r="E2232" s="3"/>
      <c r="F2232" s="3"/>
      <c r="G2232" s="3"/>
      <c r="H2232" s="3"/>
      <c r="J2232" s="3"/>
      <c r="K2232" s="3"/>
      <c r="L2232" s="3"/>
      <c r="N2232" s="3"/>
      <c r="O2232" s="284"/>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c r="CL2232" s="3"/>
      <c r="CM2232" s="3"/>
      <c r="CN2232" s="3"/>
      <c r="CO2232" s="3"/>
      <c r="CP2232" s="3"/>
      <c r="CQ2232" s="3"/>
      <c r="CR2232" s="3"/>
      <c r="CS2232" s="3"/>
      <c r="CT2232" s="3"/>
      <c r="CU2232" s="3"/>
      <c r="CV2232" s="3"/>
      <c r="CW2232" s="3"/>
      <c r="CX2232" s="3"/>
      <c r="CY2232" s="3"/>
      <c r="CZ2232" s="3"/>
      <c r="DA2232" s="3"/>
      <c r="DB2232" s="3"/>
      <c r="DC2232" s="3"/>
      <c r="DD2232" s="3"/>
      <c r="DE2232" s="3"/>
      <c r="DF2232" s="3"/>
      <c r="DG2232" s="3"/>
      <c r="DH2232" s="3"/>
      <c r="DI2232" s="3"/>
      <c r="DJ2232" s="3"/>
      <c r="DK2232" s="3"/>
      <c r="DL2232" s="3"/>
      <c r="DM2232" s="3"/>
      <c r="DN2232" s="3"/>
      <c r="DO2232" s="3"/>
      <c r="DP2232" s="3"/>
      <c r="DQ2232" s="3"/>
      <c r="DR2232" s="3"/>
      <c r="DS2232" s="3"/>
      <c r="DT2232" s="3"/>
      <c r="DU2232" s="3"/>
      <c r="DV2232" s="3"/>
      <c r="DW2232" s="3"/>
      <c r="DX2232" s="3"/>
      <c r="DY2232" s="3"/>
      <c r="DZ2232" s="3"/>
      <c r="EA2232" s="3"/>
      <c r="EB2232" s="3"/>
      <c r="EC2232" s="3"/>
      <c r="ED2232" s="3"/>
      <c r="EE2232" s="3"/>
      <c r="EF2232" s="3"/>
      <c r="EG2232" s="3"/>
      <c r="EH2232" s="3"/>
      <c r="EI2232" s="3"/>
      <c r="EJ2232" s="3"/>
      <c r="EK2232" s="3"/>
      <c r="EL2232" s="3"/>
      <c r="EM2232" s="3"/>
      <c r="EN2232" s="3"/>
    </row>
    <row r="2233" spans="1:144">
      <c r="A2233" s="3"/>
      <c r="B2233" s="3"/>
      <c r="C2233" s="3"/>
      <c r="D2233" s="3"/>
      <c r="E2233" s="3"/>
      <c r="F2233" s="3"/>
      <c r="G2233" s="3"/>
      <c r="H2233" s="3"/>
      <c r="J2233" s="3"/>
      <c r="K2233" s="3"/>
      <c r="L2233" s="3"/>
      <c r="N2233" s="3"/>
      <c r="O2233" s="284"/>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c r="CL2233" s="3"/>
      <c r="CM2233" s="3"/>
      <c r="CN2233" s="3"/>
      <c r="CO2233" s="3"/>
      <c r="CP2233" s="3"/>
      <c r="CQ2233" s="3"/>
      <c r="CR2233" s="3"/>
      <c r="CS2233" s="3"/>
      <c r="CT2233" s="3"/>
      <c r="CU2233" s="3"/>
      <c r="CV2233" s="3"/>
      <c r="CW2233" s="3"/>
      <c r="CX2233" s="3"/>
      <c r="CY2233" s="3"/>
      <c r="CZ2233" s="3"/>
      <c r="DA2233" s="3"/>
      <c r="DB2233" s="3"/>
      <c r="DC2233" s="3"/>
      <c r="DD2233" s="3"/>
      <c r="DE2233" s="3"/>
      <c r="DF2233" s="3"/>
      <c r="DG2233" s="3"/>
      <c r="DH2233" s="3"/>
      <c r="DI2233" s="3"/>
      <c r="DJ2233" s="3"/>
      <c r="DK2233" s="3"/>
      <c r="DL2233" s="3"/>
      <c r="DM2233" s="3"/>
      <c r="DN2233" s="3"/>
      <c r="DO2233" s="3"/>
      <c r="DP2233" s="3"/>
      <c r="DQ2233" s="3"/>
      <c r="DR2233" s="3"/>
      <c r="DS2233" s="3"/>
      <c r="DT2233" s="3"/>
      <c r="DU2233" s="3"/>
      <c r="DV2233" s="3"/>
      <c r="DW2233" s="3"/>
      <c r="DX2233" s="3"/>
      <c r="DY2233" s="3"/>
      <c r="DZ2233" s="3"/>
      <c r="EA2233" s="3"/>
      <c r="EB2233" s="3"/>
      <c r="EC2233" s="3"/>
      <c r="ED2233" s="3"/>
      <c r="EE2233" s="3"/>
      <c r="EF2233" s="3"/>
      <c r="EG2233" s="3"/>
      <c r="EH2233" s="3"/>
      <c r="EI2233" s="3"/>
      <c r="EJ2233" s="3"/>
      <c r="EK2233" s="3"/>
      <c r="EL2233" s="3"/>
      <c r="EM2233" s="3"/>
      <c r="EN2233" s="3"/>
    </row>
    <row r="2234" spans="1:144">
      <c r="A2234" s="3"/>
      <c r="B2234" s="3"/>
      <c r="C2234" s="3"/>
      <c r="D2234" s="3"/>
      <c r="E2234" s="3"/>
      <c r="F2234" s="3"/>
      <c r="G2234" s="3"/>
      <c r="H2234" s="3"/>
      <c r="J2234" s="3"/>
      <c r="K2234" s="3"/>
      <c r="L2234" s="3"/>
      <c r="N2234" s="3"/>
      <c r="O2234" s="284"/>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c r="CL2234" s="3"/>
      <c r="CM2234" s="3"/>
      <c r="CN2234" s="3"/>
      <c r="CO2234" s="3"/>
      <c r="CP2234" s="3"/>
      <c r="CQ2234" s="3"/>
      <c r="CR2234" s="3"/>
      <c r="CS2234" s="3"/>
      <c r="CT2234" s="3"/>
      <c r="CU2234" s="3"/>
      <c r="CV2234" s="3"/>
      <c r="CW2234" s="3"/>
      <c r="CX2234" s="3"/>
      <c r="CY2234" s="3"/>
      <c r="CZ2234" s="3"/>
      <c r="DA2234" s="3"/>
      <c r="DB2234" s="3"/>
      <c r="DC2234" s="3"/>
      <c r="DD2234" s="3"/>
      <c r="DE2234" s="3"/>
      <c r="DF2234" s="3"/>
      <c r="DG2234" s="3"/>
      <c r="DH2234" s="3"/>
      <c r="DI2234" s="3"/>
      <c r="DJ2234" s="3"/>
      <c r="DK2234" s="3"/>
      <c r="DL2234" s="3"/>
      <c r="DM2234" s="3"/>
      <c r="DN2234" s="3"/>
      <c r="DO2234" s="3"/>
      <c r="DP2234" s="3"/>
      <c r="DQ2234" s="3"/>
      <c r="DR2234" s="3"/>
      <c r="DS2234" s="3"/>
      <c r="DT2234" s="3"/>
      <c r="DU2234" s="3"/>
      <c r="DV2234" s="3"/>
      <c r="DW2234" s="3"/>
      <c r="DX2234" s="3"/>
      <c r="DY2234" s="3"/>
      <c r="DZ2234" s="3"/>
      <c r="EA2234" s="3"/>
      <c r="EB2234" s="3"/>
      <c r="EC2234" s="3"/>
      <c r="ED2234" s="3"/>
      <c r="EE2234" s="3"/>
      <c r="EF2234" s="3"/>
      <c r="EG2234" s="3"/>
      <c r="EH2234" s="3"/>
      <c r="EI2234" s="3"/>
      <c r="EJ2234" s="3"/>
      <c r="EK2234" s="3"/>
      <c r="EL2234" s="3"/>
      <c r="EM2234" s="3"/>
      <c r="EN2234" s="3"/>
    </row>
    <row r="2235" spans="1:144">
      <c r="A2235" s="3"/>
      <c r="B2235" s="3"/>
      <c r="C2235" s="3"/>
      <c r="D2235" s="3"/>
      <c r="E2235" s="3"/>
      <c r="F2235" s="3"/>
      <c r="G2235" s="3"/>
      <c r="H2235" s="3"/>
      <c r="J2235" s="3"/>
      <c r="K2235" s="3"/>
      <c r="L2235" s="3"/>
      <c r="N2235" s="3"/>
      <c r="O2235" s="284"/>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c r="CL2235" s="3"/>
      <c r="CM2235" s="3"/>
      <c r="CN2235" s="3"/>
      <c r="CO2235" s="3"/>
      <c r="CP2235" s="3"/>
      <c r="CQ2235" s="3"/>
      <c r="CR2235" s="3"/>
      <c r="CS2235" s="3"/>
      <c r="CT2235" s="3"/>
      <c r="CU2235" s="3"/>
      <c r="CV2235" s="3"/>
      <c r="CW2235" s="3"/>
      <c r="CX2235" s="3"/>
      <c r="CY2235" s="3"/>
      <c r="CZ2235" s="3"/>
      <c r="DA2235" s="3"/>
      <c r="DB2235" s="3"/>
      <c r="DC2235" s="3"/>
      <c r="DD2235" s="3"/>
      <c r="DE2235" s="3"/>
      <c r="DF2235" s="3"/>
      <c r="DG2235" s="3"/>
      <c r="DH2235" s="3"/>
      <c r="DI2235" s="3"/>
      <c r="DJ2235" s="3"/>
      <c r="DK2235" s="3"/>
      <c r="DL2235" s="3"/>
      <c r="DM2235" s="3"/>
      <c r="DN2235" s="3"/>
      <c r="DO2235" s="3"/>
      <c r="DP2235" s="3"/>
      <c r="DQ2235" s="3"/>
      <c r="DR2235" s="3"/>
      <c r="DS2235" s="3"/>
      <c r="DT2235" s="3"/>
      <c r="DU2235" s="3"/>
      <c r="DV2235" s="3"/>
      <c r="DW2235" s="3"/>
      <c r="DX2235" s="3"/>
      <c r="DY2235" s="3"/>
      <c r="DZ2235" s="3"/>
      <c r="EA2235" s="3"/>
      <c r="EB2235" s="3"/>
      <c r="EC2235" s="3"/>
      <c r="ED2235" s="3"/>
      <c r="EE2235" s="3"/>
      <c r="EF2235" s="3"/>
      <c r="EG2235" s="3"/>
      <c r="EH2235" s="3"/>
      <c r="EI2235" s="3"/>
      <c r="EJ2235" s="3"/>
      <c r="EK2235" s="3"/>
      <c r="EL2235" s="3"/>
      <c r="EM2235" s="3"/>
      <c r="EN2235" s="3"/>
    </row>
    <row r="2236" spans="1:144">
      <c r="A2236" s="3"/>
      <c r="B2236" s="3"/>
      <c r="C2236" s="3"/>
      <c r="D2236" s="3"/>
      <c r="E2236" s="3"/>
      <c r="F2236" s="3"/>
      <c r="G2236" s="3"/>
      <c r="H2236" s="3"/>
      <c r="J2236" s="3"/>
      <c r="K2236" s="3"/>
      <c r="L2236" s="3"/>
      <c r="N2236" s="3"/>
      <c r="O2236" s="284"/>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c r="CL2236" s="3"/>
      <c r="CM2236" s="3"/>
      <c r="CN2236" s="3"/>
      <c r="CO2236" s="3"/>
      <c r="CP2236" s="3"/>
      <c r="CQ2236" s="3"/>
      <c r="CR2236" s="3"/>
      <c r="CS2236" s="3"/>
      <c r="CT2236" s="3"/>
      <c r="CU2236" s="3"/>
      <c r="CV2236" s="3"/>
      <c r="CW2236" s="3"/>
      <c r="CX2236" s="3"/>
      <c r="CY2236" s="3"/>
      <c r="CZ2236" s="3"/>
      <c r="DA2236" s="3"/>
      <c r="DB2236" s="3"/>
      <c r="DC2236" s="3"/>
      <c r="DD2236" s="3"/>
      <c r="DE2236" s="3"/>
      <c r="DF2236" s="3"/>
      <c r="DG2236" s="3"/>
      <c r="DH2236" s="3"/>
      <c r="DI2236" s="3"/>
      <c r="DJ2236" s="3"/>
      <c r="DK2236" s="3"/>
      <c r="DL2236" s="3"/>
      <c r="DM2236" s="3"/>
      <c r="DN2236" s="3"/>
      <c r="DO2236" s="3"/>
      <c r="DP2236" s="3"/>
      <c r="DQ2236" s="3"/>
      <c r="DR2236" s="3"/>
      <c r="DS2236" s="3"/>
      <c r="DT2236" s="3"/>
      <c r="DU2236" s="3"/>
      <c r="DV2236" s="3"/>
      <c r="DW2236" s="3"/>
      <c r="DX2236" s="3"/>
      <c r="DY2236" s="3"/>
      <c r="DZ2236" s="3"/>
      <c r="EA2236" s="3"/>
      <c r="EB2236" s="3"/>
      <c r="EC2236" s="3"/>
      <c r="ED2236" s="3"/>
      <c r="EE2236" s="3"/>
      <c r="EF2236" s="3"/>
      <c r="EG2236" s="3"/>
      <c r="EH2236" s="3"/>
      <c r="EI2236" s="3"/>
      <c r="EJ2236" s="3"/>
      <c r="EK2236" s="3"/>
      <c r="EL2236" s="3"/>
      <c r="EM2236" s="3"/>
      <c r="EN2236" s="3"/>
    </row>
    <row r="2237" spans="1:144">
      <c r="A2237" s="3"/>
      <c r="B2237" s="3"/>
      <c r="C2237" s="3"/>
      <c r="D2237" s="3"/>
      <c r="E2237" s="3"/>
      <c r="F2237" s="3"/>
      <c r="G2237" s="3"/>
      <c r="H2237" s="3"/>
      <c r="J2237" s="3"/>
      <c r="K2237" s="3"/>
      <c r="L2237" s="3"/>
      <c r="N2237" s="3"/>
      <c r="O2237" s="284"/>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c r="CL2237" s="3"/>
      <c r="CM2237" s="3"/>
      <c r="CN2237" s="3"/>
      <c r="CO2237" s="3"/>
      <c r="CP2237" s="3"/>
      <c r="CQ2237" s="3"/>
      <c r="CR2237" s="3"/>
      <c r="CS2237" s="3"/>
      <c r="CT2237" s="3"/>
      <c r="CU2237" s="3"/>
      <c r="CV2237" s="3"/>
      <c r="CW2237" s="3"/>
      <c r="CX2237" s="3"/>
      <c r="CY2237" s="3"/>
      <c r="CZ2237" s="3"/>
      <c r="DA2237" s="3"/>
      <c r="DB2237" s="3"/>
      <c r="DC2237" s="3"/>
      <c r="DD2237" s="3"/>
      <c r="DE2237" s="3"/>
      <c r="DF2237" s="3"/>
      <c r="DG2237" s="3"/>
      <c r="DH2237" s="3"/>
      <c r="DI2237" s="3"/>
      <c r="DJ2237" s="3"/>
      <c r="DK2237" s="3"/>
      <c r="DL2237" s="3"/>
      <c r="DM2237" s="3"/>
      <c r="DN2237" s="3"/>
      <c r="DO2237" s="3"/>
      <c r="DP2237" s="3"/>
      <c r="DQ2237" s="3"/>
      <c r="DR2237" s="3"/>
      <c r="DS2237" s="3"/>
      <c r="DT2237" s="3"/>
      <c r="DU2237" s="3"/>
      <c r="DV2237" s="3"/>
      <c r="DW2237" s="3"/>
      <c r="DX2237" s="3"/>
      <c r="DY2237" s="3"/>
      <c r="DZ2237" s="3"/>
      <c r="EA2237" s="3"/>
      <c r="EB2237" s="3"/>
      <c r="EC2237" s="3"/>
      <c r="ED2237" s="3"/>
      <c r="EE2237" s="3"/>
      <c r="EF2237" s="3"/>
      <c r="EG2237" s="3"/>
      <c r="EH2237" s="3"/>
      <c r="EI2237" s="3"/>
      <c r="EJ2237" s="3"/>
      <c r="EK2237" s="3"/>
      <c r="EL2237" s="3"/>
      <c r="EM2237" s="3"/>
      <c r="EN2237" s="3"/>
    </row>
    <row r="2238" spans="1:144">
      <c r="A2238" s="3"/>
      <c r="B2238" s="3"/>
      <c r="C2238" s="3"/>
      <c r="D2238" s="3"/>
      <c r="E2238" s="3"/>
      <c r="F2238" s="3"/>
      <c r="G2238" s="3"/>
      <c r="H2238" s="3"/>
      <c r="J2238" s="3"/>
      <c r="K2238" s="3"/>
      <c r="L2238" s="3"/>
      <c r="N2238" s="3"/>
      <c r="O2238" s="284"/>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c r="CL2238" s="3"/>
      <c r="CM2238" s="3"/>
      <c r="CN2238" s="3"/>
      <c r="CO2238" s="3"/>
      <c r="CP2238" s="3"/>
      <c r="CQ2238" s="3"/>
      <c r="CR2238" s="3"/>
      <c r="CS2238" s="3"/>
      <c r="CT2238" s="3"/>
      <c r="CU2238" s="3"/>
      <c r="CV2238" s="3"/>
      <c r="CW2238" s="3"/>
      <c r="CX2238" s="3"/>
      <c r="CY2238" s="3"/>
      <c r="CZ2238" s="3"/>
      <c r="DA2238" s="3"/>
      <c r="DB2238" s="3"/>
      <c r="DC2238" s="3"/>
      <c r="DD2238" s="3"/>
      <c r="DE2238" s="3"/>
      <c r="DF2238" s="3"/>
      <c r="DG2238" s="3"/>
      <c r="DH2238" s="3"/>
      <c r="DI2238" s="3"/>
      <c r="DJ2238" s="3"/>
      <c r="DK2238" s="3"/>
      <c r="DL2238" s="3"/>
      <c r="DM2238" s="3"/>
      <c r="DN2238" s="3"/>
      <c r="DO2238" s="3"/>
      <c r="DP2238" s="3"/>
      <c r="DQ2238" s="3"/>
      <c r="DR2238" s="3"/>
      <c r="DS2238" s="3"/>
      <c r="DT2238" s="3"/>
      <c r="DU2238" s="3"/>
      <c r="DV2238" s="3"/>
      <c r="DW2238" s="3"/>
      <c r="DX2238" s="3"/>
      <c r="DY2238" s="3"/>
      <c r="DZ2238" s="3"/>
      <c r="EA2238" s="3"/>
      <c r="EB2238" s="3"/>
      <c r="EC2238" s="3"/>
      <c r="ED2238" s="3"/>
      <c r="EE2238" s="3"/>
      <c r="EF2238" s="3"/>
      <c r="EG2238" s="3"/>
      <c r="EH2238" s="3"/>
      <c r="EI2238" s="3"/>
      <c r="EJ2238" s="3"/>
      <c r="EK2238" s="3"/>
      <c r="EL2238" s="3"/>
      <c r="EM2238" s="3"/>
      <c r="EN2238" s="3"/>
    </row>
    <row r="2239" spans="1:144">
      <c r="A2239" s="3"/>
      <c r="B2239" s="3"/>
      <c r="C2239" s="3"/>
      <c r="D2239" s="3"/>
      <c r="E2239" s="3"/>
      <c r="F2239" s="3"/>
      <c r="G2239" s="3"/>
      <c r="H2239" s="3"/>
      <c r="J2239" s="3"/>
      <c r="K2239" s="3"/>
      <c r="L2239" s="3"/>
      <c r="N2239" s="3"/>
      <c r="O2239" s="284"/>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c r="CL2239" s="3"/>
      <c r="CM2239" s="3"/>
      <c r="CN2239" s="3"/>
      <c r="CO2239" s="3"/>
      <c r="CP2239" s="3"/>
      <c r="CQ2239" s="3"/>
      <c r="CR2239" s="3"/>
      <c r="CS2239" s="3"/>
      <c r="CT2239" s="3"/>
      <c r="CU2239" s="3"/>
      <c r="CV2239" s="3"/>
      <c r="CW2239" s="3"/>
      <c r="CX2239" s="3"/>
      <c r="CY2239" s="3"/>
      <c r="CZ2239" s="3"/>
      <c r="DA2239" s="3"/>
      <c r="DB2239" s="3"/>
      <c r="DC2239" s="3"/>
      <c r="DD2239" s="3"/>
      <c r="DE2239" s="3"/>
      <c r="DF2239" s="3"/>
      <c r="DG2239" s="3"/>
      <c r="DH2239" s="3"/>
      <c r="DI2239" s="3"/>
      <c r="DJ2239" s="3"/>
      <c r="DK2239" s="3"/>
      <c r="DL2239" s="3"/>
      <c r="DM2239" s="3"/>
      <c r="DN2239" s="3"/>
      <c r="DO2239" s="3"/>
      <c r="DP2239" s="3"/>
      <c r="DQ2239" s="3"/>
      <c r="DR2239" s="3"/>
      <c r="DS2239" s="3"/>
      <c r="DT2239" s="3"/>
      <c r="DU2239" s="3"/>
      <c r="DV2239" s="3"/>
      <c r="DW2239" s="3"/>
      <c r="DX2239" s="3"/>
      <c r="DY2239" s="3"/>
      <c r="DZ2239" s="3"/>
      <c r="EA2239" s="3"/>
      <c r="EB2239" s="3"/>
      <c r="EC2239" s="3"/>
      <c r="ED2239" s="3"/>
      <c r="EE2239" s="3"/>
      <c r="EF2239" s="3"/>
      <c r="EG2239" s="3"/>
      <c r="EH2239" s="3"/>
      <c r="EI2239" s="3"/>
      <c r="EJ2239" s="3"/>
      <c r="EK2239" s="3"/>
      <c r="EL2239" s="3"/>
      <c r="EM2239" s="3"/>
      <c r="EN2239" s="3"/>
    </row>
    <row r="2240" spans="1:144">
      <c r="A2240" s="3"/>
      <c r="B2240" s="3"/>
      <c r="C2240" s="3"/>
      <c r="D2240" s="3"/>
      <c r="E2240" s="3"/>
      <c r="F2240" s="3"/>
      <c r="G2240" s="3"/>
      <c r="H2240" s="3"/>
      <c r="J2240" s="3"/>
      <c r="K2240" s="3"/>
      <c r="L2240" s="3"/>
      <c r="N2240" s="3"/>
      <c r="O2240" s="284"/>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c r="CL2240" s="3"/>
      <c r="CM2240" s="3"/>
      <c r="CN2240" s="3"/>
      <c r="CO2240" s="3"/>
      <c r="CP2240" s="3"/>
      <c r="CQ2240" s="3"/>
      <c r="CR2240" s="3"/>
      <c r="CS2240" s="3"/>
      <c r="CT2240" s="3"/>
      <c r="CU2240" s="3"/>
      <c r="CV2240" s="3"/>
      <c r="CW2240" s="3"/>
      <c r="CX2240" s="3"/>
      <c r="CY2240" s="3"/>
      <c r="CZ2240" s="3"/>
      <c r="DA2240" s="3"/>
      <c r="DB2240" s="3"/>
      <c r="DC2240" s="3"/>
      <c r="DD2240" s="3"/>
      <c r="DE2240" s="3"/>
      <c r="DF2240" s="3"/>
      <c r="DG2240" s="3"/>
      <c r="DH2240" s="3"/>
      <c r="DI2240" s="3"/>
      <c r="DJ2240" s="3"/>
      <c r="DK2240" s="3"/>
      <c r="DL2240" s="3"/>
      <c r="DM2240" s="3"/>
      <c r="DN2240" s="3"/>
      <c r="DO2240" s="3"/>
      <c r="DP2240" s="3"/>
      <c r="DQ2240" s="3"/>
      <c r="DR2240" s="3"/>
      <c r="DS2240" s="3"/>
      <c r="DT2240" s="3"/>
      <c r="DU2240" s="3"/>
      <c r="DV2240" s="3"/>
      <c r="DW2240" s="3"/>
      <c r="DX2240" s="3"/>
      <c r="DY2240" s="3"/>
      <c r="DZ2240" s="3"/>
      <c r="EA2240" s="3"/>
      <c r="EB2240" s="3"/>
      <c r="EC2240" s="3"/>
      <c r="ED2240" s="3"/>
      <c r="EE2240" s="3"/>
      <c r="EF2240" s="3"/>
      <c r="EG2240" s="3"/>
      <c r="EH2240" s="3"/>
      <c r="EI2240" s="3"/>
      <c r="EJ2240" s="3"/>
      <c r="EK2240" s="3"/>
      <c r="EL2240" s="3"/>
      <c r="EM2240" s="3"/>
      <c r="EN2240" s="3"/>
    </row>
    <row r="2241" spans="1:144">
      <c r="A2241" s="3"/>
      <c r="B2241" s="3"/>
      <c r="C2241" s="3"/>
      <c r="D2241" s="3"/>
      <c r="E2241" s="3"/>
      <c r="F2241" s="3"/>
      <c r="G2241" s="3"/>
      <c r="H2241" s="3"/>
      <c r="J2241" s="3"/>
      <c r="K2241" s="3"/>
      <c r="L2241" s="3"/>
      <c r="N2241" s="3"/>
      <c r="O2241" s="284"/>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c r="CL2241" s="3"/>
      <c r="CM2241" s="3"/>
      <c r="CN2241" s="3"/>
      <c r="CO2241" s="3"/>
      <c r="CP2241" s="3"/>
      <c r="CQ2241" s="3"/>
      <c r="CR2241" s="3"/>
      <c r="CS2241" s="3"/>
      <c r="CT2241" s="3"/>
      <c r="CU2241" s="3"/>
      <c r="CV2241" s="3"/>
      <c r="CW2241" s="3"/>
      <c r="CX2241" s="3"/>
      <c r="CY2241" s="3"/>
      <c r="CZ2241" s="3"/>
      <c r="DA2241" s="3"/>
      <c r="DB2241" s="3"/>
      <c r="DC2241" s="3"/>
      <c r="DD2241" s="3"/>
      <c r="DE2241" s="3"/>
      <c r="DF2241" s="3"/>
      <c r="DG2241" s="3"/>
      <c r="DH2241" s="3"/>
      <c r="DI2241" s="3"/>
      <c r="DJ2241" s="3"/>
      <c r="DK2241" s="3"/>
      <c r="DL2241" s="3"/>
      <c r="DM2241" s="3"/>
      <c r="DN2241" s="3"/>
      <c r="DO2241" s="3"/>
      <c r="DP2241" s="3"/>
      <c r="DQ2241" s="3"/>
      <c r="DR2241" s="3"/>
      <c r="DS2241" s="3"/>
      <c r="DT2241" s="3"/>
      <c r="DU2241" s="3"/>
      <c r="DV2241" s="3"/>
      <c r="DW2241" s="3"/>
      <c r="DX2241" s="3"/>
      <c r="DY2241" s="3"/>
      <c r="DZ2241" s="3"/>
      <c r="EA2241" s="3"/>
      <c r="EB2241" s="3"/>
      <c r="EC2241" s="3"/>
      <c r="ED2241" s="3"/>
      <c r="EE2241" s="3"/>
      <c r="EF2241" s="3"/>
      <c r="EG2241" s="3"/>
      <c r="EH2241" s="3"/>
      <c r="EI2241" s="3"/>
      <c r="EJ2241" s="3"/>
      <c r="EK2241" s="3"/>
      <c r="EL2241" s="3"/>
      <c r="EM2241" s="3"/>
      <c r="EN2241" s="3"/>
    </row>
    <row r="2242" spans="1:144">
      <c r="A2242" s="3"/>
      <c r="B2242" s="3"/>
      <c r="C2242" s="3"/>
      <c r="D2242" s="3"/>
      <c r="E2242" s="3"/>
      <c r="F2242" s="3"/>
      <c r="G2242" s="3"/>
      <c r="H2242" s="3"/>
      <c r="J2242" s="3"/>
      <c r="K2242" s="3"/>
      <c r="L2242" s="3"/>
      <c r="N2242" s="3"/>
      <c r="O2242" s="284"/>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c r="CL2242" s="3"/>
      <c r="CM2242" s="3"/>
      <c r="CN2242" s="3"/>
      <c r="CO2242" s="3"/>
      <c r="CP2242" s="3"/>
      <c r="CQ2242" s="3"/>
      <c r="CR2242" s="3"/>
      <c r="CS2242" s="3"/>
      <c r="CT2242" s="3"/>
      <c r="CU2242" s="3"/>
      <c r="CV2242" s="3"/>
      <c r="CW2242" s="3"/>
      <c r="CX2242" s="3"/>
      <c r="CY2242" s="3"/>
      <c r="CZ2242" s="3"/>
      <c r="DA2242" s="3"/>
      <c r="DB2242" s="3"/>
      <c r="DC2242" s="3"/>
      <c r="DD2242" s="3"/>
      <c r="DE2242" s="3"/>
      <c r="DF2242" s="3"/>
      <c r="DG2242" s="3"/>
      <c r="DH2242" s="3"/>
      <c r="DI2242" s="3"/>
      <c r="DJ2242" s="3"/>
      <c r="DK2242" s="3"/>
      <c r="DL2242" s="3"/>
      <c r="DM2242" s="3"/>
      <c r="DN2242" s="3"/>
      <c r="DO2242" s="3"/>
      <c r="DP2242" s="3"/>
      <c r="DQ2242" s="3"/>
      <c r="DR2242" s="3"/>
      <c r="DS2242" s="3"/>
      <c r="DT2242" s="3"/>
      <c r="DU2242" s="3"/>
      <c r="DV2242" s="3"/>
      <c r="DW2242" s="3"/>
      <c r="DX2242" s="3"/>
      <c r="DY2242" s="3"/>
      <c r="DZ2242" s="3"/>
      <c r="EA2242" s="3"/>
      <c r="EB2242" s="3"/>
      <c r="EC2242" s="3"/>
      <c r="ED2242" s="3"/>
      <c r="EE2242" s="3"/>
      <c r="EF2242" s="3"/>
      <c r="EG2242" s="3"/>
      <c r="EH2242" s="3"/>
      <c r="EI2242" s="3"/>
      <c r="EJ2242" s="3"/>
      <c r="EK2242" s="3"/>
      <c r="EL2242" s="3"/>
      <c r="EM2242" s="3"/>
      <c r="EN2242" s="3"/>
    </row>
    <row r="2243" spans="1:144">
      <c r="A2243" s="3"/>
      <c r="B2243" s="3"/>
      <c r="C2243" s="3"/>
      <c r="D2243" s="3"/>
      <c r="E2243" s="3"/>
      <c r="F2243" s="3"/>
      <c r="G2243" s="3"/>
      <c r="H2243" s="3"/>
      <c r="J2243" s="3"/>
      <c r="K2243" s="3"/>
      <c r="L2243" s="3"/>
      <c r="N2243" s="3"/>
      <c r="O2243" s="284"/>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c r="CL2243" s="3"/>
      <c r="CM2243" s="3"/>
      <c r="CN2243" s="3"/>
      <c r="CO2243" s="3"/>
      <c r="CP2243" s="3"/>
      <c r="CQ2243" s="3"/>
      <c r="CR2243" s="3"/>
      <c r="CS2243" s="3"/>
      <c r="CT2243" s="3"/>
      <c r="CU2243" s="3"/>
      <c r="CV2243" s="3"/>
      <c r="CW2243" s="3"/>
      <c r="CX2243" s="3"/>
      <c r="CY2243" s="3"/>
      <c r="CZ2243" s="3"/>
      <c r="DA2243" s="3"/>
      <c r="DB2243" s="3"/>
      <c r="DC2243" s="3"/>
      <c r="DD2243" s="3"/>
      <c r="DE2243" s="3"/>
      <c r="DF2243" s="3"/>
      <c r="DG2243" s="3"/>
      <c r="DH2243" s="3"/>
      <c r="DI2243" s="3"/>
      <c r="DJ2243" s="3"/>
      <c r="DK2243" s="3"/>
      <c r="DL2243" s="3"/>
      <c r="DM2243" s="3"/>
      <c r="DN2243" s="3"/>
      <c r="DO2243" s="3"/>
      <c r="DP2243" s="3"/>
      <c r="DQ2243" s="3"/>
      <c r="DR2243" s="3"/>
      <c r="DS2243" s="3"/>
      <c r="DT2243" s="3"/>
      <c r="DU2243" s="3"/>
      <c r="DV2243" s="3"/>
      <c r="DW2243" s="3"/>
      <c r="DX2243" s="3"/>
      <c r="DY2243" s="3"/>
      <c r="DZ2243" s="3"/>
      <c r="EA2243" s="3"/>
      <c r="EB2243" s="3"/>
      <c r="EC2243" s="3"/>
      <c r="ED2243" s="3"/>
      <c r="EE2243" s="3"/>
      <c r="EF2243" s="3"/>
      <c r="EG2243" s="3"/>
      <c r="EH2243" s="3"/>
      <c r="EI2243" s="3"/>
      <c r="EJ2243" s="3"/>
      <c r="EK2243" s="3"/>
      <c r="EL2243" s="3"/>
      <c r="EM2243" s="3"/>
      <c r="EN2243" s="3"/>
    </row>
    <row r="2244" spans="1:144">
      <c r="A2244" s="3"/>
      <c r="B2244" s="3"/>
      <c r="C2244" s="3"/>
      <c r="D2244" s="3"/>
      <c r="E2244" s="3"/>
      <c r="F2244" s="3"/>
      <c r="G2244" s="3"/>
      <c r="H2244" s="3"/>
      <c r="J2244" s="3"/>
      <c r="K2244" s="3"/>
      <c r="L2244" s="3"/>
      <c r="N2244" s="3"/>
      <c r="O2244" s="284"/>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c r="CL2244" s="3"/>
      <c r="CM2244" s="3"/>
      <c r="CN2244" s="3"/>
      <c r="CO2244" s="3"/>
      <c r="CP2244" s="3"/>
      <c r="CQ2244" s="3"/>
      <c r="CR2244" s="3"/>
      <c r="CS2244" s="3"/>
      <c r="CT2244" s="3"/>
      <c r="CU2244" s="3"/>
      <c r="CV2244" s="3"/>
      <c r="CW2244" s="3"/>
      <c r="CX2244" s="3"/>
      <c r="CY2244" s="3"/>
      <c r="CZ2244" s="3"/>
      <c r="DA2244" s="3"/>
      <c r="DB2244" s="3"/>
      <c r="DC2244" s="3"/>
      <c r="DD2244" s="3"/>
      <c r="DE2244" s="3"/>
      <c r="DF2244" s="3"/>
      <c r="DG2244" s="3"/>
      <c r="DH2244" s="3"/>
      <c r="DI2244" s="3"/>
      <c r="DJ2244" s="3"/>
      <c r="DK2244" s="3"/>
      <c r="DL2244" s="3"/>
      <c r="DM2244" s="3"/>
      <c r="DN2244" s="3"/>
      <c r="DO2244" s="3"/>
      <c r="DP2244" s="3"/>
      <c r="DQ2244" s="3"/>
      <c r="DR2244" s="3"/>
      <c r="DS2244" s="3"/>
      <c r="DT2244" s="3"/>
      <c r="DU2244" s="3"/>
      <c r="DV2244" s="3"/>
      <c r="DW2244" s="3"/>
      <c r="DX2244" s="3"/>
      <c r="DY2244" s="3"/>
      <c r="DZ2244" s="3"/>
      <c r="EA2244" s="3"/>
      <c r="EB2244" s="3"/>
      <c r="EC2244" s="3"/>
      <c r="ED2244" s="3"/>
      <c r="EE2244" s="3"/>
      <c r="EF2244" s="3"/>
      <c r="EG2244" s="3"/>
      <c r="EH2244" s="3"/>
      <c r="EI2244" s="3"/>
      <c r="EJ2244" s="3"/>
      <c r="EK2244" s="3"/>
      <c r="EL2244" s="3"/>
      <c r="EM2244" s="3"/>
      <c r="EN2244" s="3"/>
    </row>
    <row r="2245" spans="1:144">
      <c r="A2245" s="3"/>
      <c r="B2245" s="3"/>
      <c r="C2245" s="3"/>
      <c r="D2245" s="3"/>
      <c r="E2245" s="3"/>
      <c r="F2245" s="3"/>
      <c r="G2245" s="3"/>
      <c r="H2245" s="3"/>
      <c r="J2245" s="3"/>
      <c r="K2245" s="3"/>
      <c r="L2245" s="3"/>
      <c r="N2245" s="3"/>
      <c r="O2245" s="284"/>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c r="CL2245" s="3"/>
      <c r="CM2245" s="3"/>
      <c r="CN2245" s="3"/>
      <c r="CO2245" s="3"/>
      <c r="CP2245" s="3"/>
      <c r="CQ2245" s="3"/>
      <c r="CR2245" s="3"/>
      <c r="CS2245" s="3"/>
      <c r="CT2245" s="3"/>
      <c r="CU2245" s="3"/>
      <c r="CV2245" s="3"/>
      <c r="CW2245" s="3"/>
      <c r="CX2245" s="3"/>
      <c r="CY2245" s="3"/>
      <c r="CZ2245" s="3"/>
      <c r="DA2245" s="3"/>
      <c r="DB2245" s="3"/>
      <c r="DC2245" s="3"/>
      <c r="DD2245" s="3"/>
      <c r="DE2245" s="3"/>
      <c r="DF2245" s="3"/>
      <c r="DG2245" s="3"/>
      <c r="DH2245" s="3"/>
      <c r="DI2245" s="3"/>
      <c r="DJ2245" s="3"/>
      <c r="DK2245" s="3"/>
      <c r="DL2245" s="3"/>
      <c r="DM2245" s="3"/>
      <c r="DN2245" s="3"/>
      <c r="DO2245" s="3"/>
      <c r="DP2245" s="3"/>
      <c r="DQ2245" s="3"/>
      <c r="DR2245" s="3"/>
      <c r="DS2245" s="3"/>
      <c r="DT2245" s="3"/>
      <c r="DU2245" s="3"/>
      <c r="DV2245" s="3"/>
      <c r="DW2245" s="3"/>
      <c r="DX2245" s="3"/>
      <c r="DY2245" s="3"/>
      <c r="DZ2245" s="3"/>
      <c r="EA2245" s="3"/>
      <c r="EB2245" s="3"/>
      <c r="EC2245" s="3"/>
      <c r="ED2245" s="3"/>
      <c r="EE2245" s="3"/>
      <c r="EF2245" s="3"/>
      <c r="EG2245" s="3"/>
      <c r="EH2245" s="3"/>
      <c r="EI2245" s="3"/>
      <c r="EJ2245" s="3"/>
      <c r="EK2245" s="3"/>
      <c r="EL2245" s="3"/>
      <c r="EM2245" s="3"/>
      <c r="EN2245" s="3"/>
    </row>
    <row r="2246" spans="1:144">
      <c r="A2246" s="3"/>
      <c r="B2246" s="3"/>
      <c r="C2246" s="3"/>
      <c r="D2246" s="3"/>
      <c r="E2246" s="3"/>
      <c r="F2246" s="3"/>
      <c r="G2246" s="3"/>
      <c r="H2246" s="3"/>
      <c r="J2246" s="3"/>
      <c r="K2246" s="3"/>
      <c r="L2246" s="3"/>
      <c r="N2246" s="3"/>
      <c r="O2246" s="284"/>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c r="CL2246" s="3"/>
      <c r="CM2246" s="3"/>
      <c r="CN2246" s="3"/>
      <c r="CO2246" s="3"/>
      <c r="CP2246" s="3"/>
      <c r="CQ2246" s="3"/>
      <c r="CR2246" s="3"/>
      <c r="CS2246" s="3"/>
      <c r="CT2246" s="3"/>
      <c r="CU2246" s="3"/>
      <c r="CV2246" s="3"/>
      <c r="CW2246" s="3"/>
      <c r="CX2246" s="3"/>
      <c r="CY2246" s="3"/>
      <c r="CZ2246" s="3"/>
      <c r="DA2246" s="3"/>
      <c r="DB2246" s="3"/>
      <c r="DC2246" s="3"/>
      <c r="DD2246" s="3"/>
      <c r="DE2246" s="3"/>
      <c r="DF2246" s="3"/>
      <c r="DG2246" s="3"/>
      <c r="DH2246" s="3"/>
      <c r="DI2246" s="3"/>
      <c r="DJ2246" s="3"/>
      <c r="DK2246" s="3"/>
      <c r="DL2246" s="3"/>
      <c r="DM2246" s="3"/>
      <c r="DN2246" s="3"/>
      <c r="DO2246" s="3"/>
      <c r="DP2246" s="3"/>
      <c r="DQ2246" s="3"/>
      <c r="DR2246" s="3"/>
      <c r="DS2246" s="3"/>
      <c r="DT2246" s="3"/>
      <c r="DU2246" s="3"/>
      <c r="DV2246" s="3"/>
      <c r="DW2246" s="3"/>
      <c r="DX2246" s="3"/>
      <c r="DY2246" s="3"/>
      <c r="DZ2246" s="3"/>
      <c r="EA2246" s="3"/>
      <c r="EB2246" s="3"/>
      <c r="EC2246" s="3"/>
      <c r="ED2246" s="3"/>
      <c r="EE2246" s="3"/>
      <c r="EF2246" s="3"/>
      <c r="EG2246" s="3"/>
      <c r="EH2246" s="3"/>
      <c r="EI2246" s="3"/>
      <c r="EJ2246" s="3"/>
      <c r="EK2246" s="3"/>
      <c r="EL2246" s="3"/>
      <c r="EM2246" s="3"/>
      <c r="EN2246" s="3"/>
    </row>
    <row r="2247" spans="1:144">
      <c r="A2247" s="3"/>
      <c r="B2247" s="3"/>
      <c r="C2247" s="3"/>
      <c r="D2247" s="3"/>
      <c r="E2247" s="3"/>
      <c r="F2247" s="3"/>
      <c r="G2247" s="3"/>
      <c r="H2247" s="3"/>
      <c r="J2247" s="3"/>
      <c r="K2247" s="3"/>
      <c r="L2247" s="3"/>
      <c r="N2247" s="3"/>
      <c r="O2247" s="284"/>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c r="CL2247" s="3"/>
      <c r="CM2247" s="3"/>
      <c r="CN2247" s="3"/>
      <c r="CO2247" s="3"/>
      <c r="CP2247" s="3"/>
      <c r="CQ2247" s="3"/>
      <c r="CR2247" s="3"/>
      <c r="CS2247" s="3"/>
      <c r="CT2247" s="3"/>
      <c r="CU2247" s="3"/>
      <c r="CV2247" s="3"/>
      <c r="CW2247" s="3"/>
      <c r="CX2247" s="3"/>
      <c r="CY2247" s="3"/>
      <c r="CZ2247" s="3"/>
      <c r="DA2247" s="3"/>
      <c r="DB2247" s="3"/>
      <c r="DC2247" s="3"/>
      <c r="DD2247" s="3"/>
      <c r="DE2247" s="3"/>
      <c r="DF2247" s="3"/>
      <c r="DG2247" s="3"/>
      <c r="DH2247" s="3"/>
      <c r="DI2247" s="3"/>
      <c r="DJ2247" s="3"/>
      <c r="DK2247" s="3"/>
      <c r="DL2247" s="3"/>
      <c r="DM2247" s="3"/>
      <c r="DN2247" s="3"/>
      <c r="DO2247" s="3"/>
      <c r="DP2247" s="3"/>
      <c r="DQ2247" s="3"/>
      <c r="DR2247" s="3"/>
      <c r="DS2247" s="3"/>
      <c r="DT2247" s="3"/>
      <c r="DU2247" s="3"/>
      <c r="DV2247" s="3"/>
      <c r="DW2247" s="3"/>
      <c r="DX2247" s="3"/>
      <c r="DY2247" s="3"/>
      <c r="DZ2247" s="3"/>
      <c r="EA2247" s="3"/>
      <c r="EB2247" s="3"/>
      <c r="EC2247" s="3"/>
      <c r="ED2247" s="3"/>
      <c r="EE2247" s="3"/>
      <c r="EF2247" s="3"/>
      <c r="EG2247" s="3"/>
      <c r="EH2247" s="3"/>
      <c r="EI2247" s="3"/>
      <c r="EJ2247" s="3"/>
      <c r="EK2247" s="3"/>
      <c r="EL2247" s="3"/>
      <c r="EM2247" s="3"/>
      <c r="EN2247" s="3"/>
    </row>
    <row r="2248" spans="1:144">
      <c r="A2248" s="3"/>
      <c r="B2248" s="3"/>
      <c r="C2248" s="3"/>
      <c r="D2248" s="3"/>
      <c r="E2248" s="3"/>
      <c r="F2248" s="3"/>
      <c r="G2248" s="3"/>
      <c r="H2248" s="3"/>
      <c r="J2248" s="3"/>
      <c r="K2248" s="3"/>
      <c r="L2248" s="3"/>
      <c r="N2248" s="3"/>
      <c r="O2248" s="284"/>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c r="CL2248" s="3"/>
      <c r="CM2248" s="3"/>
      <c r="CN2248" s="3"/>
      <c r="CO2248" s="3"/>
      <c r="CP2248" s="3"/>
      <c r="CQ2248" s="3"/>
      <c r="CR2248" s="3"/>
      <c r="CS2248" s="3"/>
      <c r="CT2248" s="3"/>
      <c r="CU2248" s="3"/>
      <c r="CV2248" s="3"/>
      <c r="CW2248" s="3"/>
      <c r="CX2248" s="3"/>
      <c r="CY2248" s="3"/>
      <c r="CZ2248" s="3"/>
      <c r="DA2248" s="3"/>
      <c r="DB2248" s="3"/>
      <c r="DC2248" s="3"/>
      <c r="DD2248" s="3"/>
      <c r="DE2248" s="3"/>
      <c r="DF2248" s="3"/>
      <c r="DG2248" s="3"/>
      <c r="DH2248" s="3"/>
      <c r="DI2248" s="3"/>
      <c r="DJ2248" s="3"/>
      <c r="DK2248" s="3"/>
      <c r="DL2248" s="3"/>
      <c r="DM2248" s="3"/>
      <c r="DN2248" s="3"/>
      <c r="DO2248" s="3"/>
      <c r="DP2248" s="3"/>
      <c r="DQ2248" s="3"/>
      <c r="DR2248" s="3"/>
      <c r="DS2248" s="3"/>
      <c r="DT2248" s="3"/>
      <c r="DU2248" s="3"/>
      <c r="DV2248" s="3"/>
      <c r="DW2248" s="3"/>
      <c r="DX2248" s="3"/>
      <c r="DY2248" s="3"/>
      <c r="DZ2248" s="3"/>
      <c r="EA2248" s="3"/>
      <c r="EB2248" s="3"/>
      <c r="EC2248" s="3"/>
      <c r="ED2248" s="3"/>
      <c r="EE2248" s="3"/>
      <c r="EF2248" s="3"/>
      <c r="EG2248" s="3"/>
      <c r="EH2248" s="3"/>
      <c r="EI2248" s="3"/>
      <c r="EJ2248" s="3"/>
      <c r="EK2248" s="3"/>
      <c r="EL2248" s="3"/>
      <c r="EM2248" s="3"/>
      <c r="EN2248" s="3"/>
    </row>
    <row r="2249" spans="1:144">
      <c r="A2249" s="3"/>
      <c r="B2249" s="3"/>
      <c r="C2249" s="3"/>
      <c r="D2249" s="3"/>
      <c r="E2249" s="3"/>
      <c r="F2249" s="3"/>
      <c r="G2249" s="3"/>
      <c r="H2249" s="3"/>
      <c r="J2249" s="3"/>
      <c r="K2249" s="3"/>
      <c r="L2249" s="3"/>
      <c r="N2249" s="3"/>
      <c r="O2249" s="284"/>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c r="CL2249" s="3"/>
      <c r="CM2249" s="3"/>
      <c r="CN2249" s="3"/>
      <c r="CO2249" s="3"/>
      <c r="CP2249" s="3"/>
      <c r="CQ2249" s="3"/>
      <c r="CR2249" s="3"/>
      <c r="CS2249" s="3"/>
      <c r="CT2249" s="3"/>
      <c r="CU2249" s="3"/>
      <c r="CV2249" s="3"/>
      <c r="CW2249" s="3"/>
      <c r="CX2249" s="3"/>
      <c r="CY2249" s="3"/>
      <c r="CZ2249" s="3"/>
      <c r="DA2249" s="3"/>
      <c r="DB2249" s="3"/>
      <c r="DC2249" s="3"/>
      <c r="DD2249" s="3"/>
      <c r="DE2249" s="3"/>
      <c r="DF2249" s="3"/>
      <c r="DG2249" s="3"/>
      <c r="DH2249" s="3"/>
      <c r="DI2249" s="3"/>
      <c r="DJ2249" s="3"/>
      <c r="DK2249" s="3"/>
      <c r="DL2249" s="3"/>
      <c r="DM2249" s="3"/>
      <c r="DN2249" s="3"/>
      <c r="DO2249" s="3"/>
      <c r="DP2249" s="3"/>
      <c r="DQ2249" s="3"/>
      <c r="DR2249" s="3"/>
      <c r="DS2249" s="3"/>
      <c r="DT2249" s="3"/>
      <c r="DU2249" s="3"/>
      <c r="DV2249" s="3"/>
      <c r="DW2249" s="3"/>
      <c r="DX2249" s="3"/>
      <c r="DY2249" s="3"/>
      <c r="DZ2249" s="3"/>
      <c r="EA2249" s="3"/>
      <c r="EB2249" s="3"/>
      <c r="EC2249" s="3"/>
      <c r="ED2249" s="3"/>
      <c r="EE2249" s="3"/>
      <c r="EF2249" s="3"/>
      <c r="EG2249" s="3"/>
      <c r="EH2249" s="3"/>
      <c r="EI2249" s="3"/>
      <c r="EJ2249" s="3"/>
      <c r="EK2249" s="3"/>
      <c r="EL2249" s="3"/>
      <c r="EM2249" s="3"/>
      <c r="EN2249" s="3"/>
    </row>
    <row r="2250" spans="1:144">
      <c r="A2250" s="3"/>
      <c r="B2250" s="3"/>
      <c r="C2250" s="3"/>
      <c r="D2250" s="3"/>
      <c r="E2250" s="3"/>
      <c r="F2250" s="3"/>
      <c r="G2250" s="3"/>
      <c r="H2250" s="3"/>
      <c r="J2250" s="3"/>
      <c r="K2250" s="3"/>
      <c r="L2250" s="3"/>
      <c r="N2250" s="3"/>
      <c r="O2250" s="284"/>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c r="CL2250" s="3"/>
      <c r="CM2250" s="3"/>
      <c r="CN2250" s="3"/>
      <c r="CO2250" s="3"/>
      <c r="CP2250" s="3"/>
      <c r="CQ2250" s="3"/>
      <c r="CR2250" s="3"/>
      <c r="CS2250" s="3"/>
      <c r="CT2250" s="3"/>
      <c r="CU2250" s="3"/>
      <c r="CV2250" s="3"/>
      <c r="CW2250" s="3"/>
      <c r="CX2250" s="3"/>
      <c r="CY2250" s="3"/>
      <c r="CZ2250" s="3"/>
      <c r="DA2250" s="3"/>
      <c r="DB2250" s="3"/>
      <c r="DC2250" s="3"/>
      <c r="DD2250" s="3"/>
      <c r="DE2250" s="3"/>
      <c r="DF2250" s="3"/>
      <c r="DG2250" s="3"/>
      <c r="DH2250" s="3"/>
      <c r="DI2250" s="3"/>
      <c r="DJ2250" s="3"/>
      <c r="DK2250" s="3"/>
      <c r="DL2250" s="3"/>
      <c r="DM2250" s="3"/>
      <c r="DN2250" s="3"/>
      <c r="DO2250" s="3"/>
      <c r="DP2250" s="3"/>
      <c r="DQ2250" s="3"/>
      <c r="DR2250" s="3"/>
      <c r="DS2250" s="3"/>
      <c r="DT2250" s="3"/>
      <c r="DU2250" s="3"/>
      <c r="DV2250" s="3"/>
      <c r="DW2250" s="3"/>
      <c r="DX2250" s="3"/>
      <c r="DY2250" s="3"/>
      <c r="DZ2250" s="3"/>
      <c r="EA2250" s="3"/>
      <c r="EB2250" s="3"/>
      <c r="EC2250" s="3"/>
      <c r="ED2250" s="3"/>
      <c r="EE2250" s="3"/>
      <c r="EF2250" s="3"/>
      <c r="EG2250" s="3"/>
      <c r="EH2250" s="3"/>
      <c r="EI2250" s="3"/>
      <c r="EJ2250" s="3"/>
      <c r="EK2250" s="3"/>
      <c r="EL2250" s="3"/>
      <c r="EM2250" s="3"/>
      <c r="EN2250" s="3"/>
    </row>
    <row r="2251" spans="1:144">
      <c r="A2251" s="3"/>
      <c r="B2251" s="3"/>
      <c r="C2251" s="3"/>
      <c r="D2251" s="3"/>
      <c r="E2251" s="3"/>
      <c r="F2251" s="3"/>
      <c r="G2251" s="3"/>
      <c r="H2251" s="3"/>
      <c r="J2251" s="3"/>
      <c r="K2251" s="3"/>
      <c r="L2251" s="3"/>
      <c r="N2251" s="3"/>
      <c r="O2251" s="284"/>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c r="CL2251" s="3"/>
      <c r="CM2251" s="3"/>
      <c r="CN2251" s="3"/>
      <c r="CO2251" s="3"/>
      <c r="CP2251" s="3"/>
      <c r="CQ2251" s="3"/>
      <c r="CR2251" s="3"/>
      <c r="CS2251" s="3"/>
      <c r="CT2251" s="3"/>
      <c r="CU2251" s="3"/>
      <c r="CV2251" s="3"/>
      <c r="CW2251" s="3"/>
      <c r="CX2251" s="3"/>
      <c r="CY2251" s="3"/>
      <c r="CZ2251" s="3"/>
      <c r="DA2251" s="3"/>
      <c r="DB2251" s="3"/>
      <c r="DC2251" s="3"/>
      <c r="DD2251" s="3"/>
      <c r="DE2251" s="3"/>
      <c r="DF2251" s="3"/>
      <c r="DG2251" s="3"/>
      <c r="DH2251" s="3"/>
      <c r="DI2251" s="3"/>
      <c r="DJ2251" s="3"/>
      <c r="DK2251" s="3"/>
      <c r="DL2251" s="3"/>
      <c r="DM2251" s="3"/>
      <c r="DN2251" s="3"/>
      <c r="DO2251" s="3"/>
      <c r="DP2251" s="3"/>
      <c r="DQ2251" s="3"/>
      <c r="DR2251" s="3"/>
      <c r="DS2251" s="3"/>
      <c r="DT2251" s="3"/>
      <c r="DU2251" s="3"/>
      <c r="DV2251" s="3"/>
      <c r="DW2251" s="3"/>
      <c r="DX2251" s="3"/>
      <c r="DY2251" s="3"/>
      <c r="DZ2251" s="3"/>
      <c r="EA2251" s="3"/>
      <c r="EB2251" s="3"/>
      <c r="EC2251" s="3"/>
      <c r="ED2251" s="3"/>
      <c r="EE2251" s="3"/>
      <c r="EF2251" s="3"/>
      <c r="EG2251" s="3"/>
      <c r="EH2251" s="3"/>
      <c r="EI2251" s="3"/>
      <c r="EJ2251" s="3"/>
      <c r="EK2251" s="3"/>
      <c r="EL2251" s="3"/>
      <c r="EM2251" s="3"/>
      <c r="EN2251" s="3"/>
    </row>
    <row r="2252" spans="1:144">
      <c r="A2252" s="3"/>
      <c r="B2252" s="3"/>
      <c r="C2252" s="3"/>
      <c r="D2252" s="3"/>
      <c r="E2252" s="3"/>
      <c r="F2252" s="3"/>
      <c r="G2252" s="3"/>
      <c r="H2252" s="3"/>
      <c r="J2252" s="3"/>
      <c r="K2252" s="3"/>
      <c r="L2252" s="3"/>
      <c r="N2252" s="3"/>
      <c r="O2252" s="284"/>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c r="CL2252" s="3"/>
      <c r="CM2252" s="3"/>
      <c r="CN2252" s="3"/>
      <c r="CO2252" s="3"/>
      <c r="CP2252" s="3"/>
      <c r="CQ2252" s="3"/>
      <c r="CR2252" s="3"/>
      <c r="CS2252" s="3"/>
      <c r="CT2252" s="3"/>
      <c r="CU2252" s="3"/>
      <c r="CV2252" s="3"/>
      <c r="CW2252" s="3"/>
      <c r="CX2252" s="3"/>
      <c r="CY2252" s="3"/>
      <c r="CZ2252" s="3"/>
      <c r="DA2252" s="3"/>
      <c r="DB2252" s="3"/>
      <c r="DC2252" s="3"/>
      <c r="DD2252" s="3"/>
      <c r="DE2252" s="3"/>
      <c r="DF2252" s="3"/>
      <c r="DG2252" s="3"/>
      <c r="DH2252" s="3"/>
      <c r="DI2252" s="3"/>
      <c r="DJ2252" s="3"/>
      <c r="DK2252" s="3"/>
      <c r="DL2252" s="3"/>
      <c r="DM2252" s="3"/>
      <c r="DN2252" s="3"/>
      <c r="DO2252" s="3"/>
      <c r="DP2252" s="3"/>
      <c r="DQ2252" s="3"/>
      <c r="DR2252" s="3"/>
      <c r="DS2252" s="3"/>
      <c r="DT2252" s="3"/>
      <c r="DU2252" s="3"/>
      <c r="DV2252" s="3"/>
      <c r="DW2252" s="3"/>
      <c r="DX2252" s="3"/>
      <c r="DY2252" s="3"/>
      <c r="DZ2252" s="3"/>
      <c r="EA2252" s="3"/>
      <c r="EB2252" s="3"/>
      <c r="EC2252" s="3"/>
      <c r="ED2252" s="3"/>
      <c r="EE2252" s="3"/>
      <c r="EF2252" s="3"/>
      <c r="EG2252" s="3"/>
      <c r="EH2252" s="3"/>
      <c r="EI2252" s="3"/>
      <c r="EJ2252" s="3"/>
      <c r="EK2252" s="3"/>
      <c r="EL2252" s="3"/>
      <c r="EM2252" s="3"/>
      <c r="EN2252" s="3"/>
    </row>
    <row r="2253" spans="1:144">
      <c r="A2253" s="3"/>
      <c r="B2253" s="3"/>
      <c r="C2253" s="3"/>
      <c r="D2253" s="3"/>
      <c r="E2253" s="3"/>
      <c r="F2253" s="3"/>
      <c r="G2253" s="3"/>
      <c r="H2253" s="3"/>
      <c r="J2253" s="3"/>
      <c r="K2253" s="3"/>
      <c r="L2253" s="3"/>
      <c r="N2253" s="3"/>
      <c r="O2253" s="284"/>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c r="CL2253" s="3"/>
      <c r="CM2253" s="3"/>
      <c r="CN2253" s="3"/>
      <c r="CO2253" s="3"/>
      <c r="CP2253" s="3"/>
      <c r="CQ2253" s="3"/>
      <c r="CR2253" s="3"/>
      <c r="CS2253" s="3"/>
      <c r="CT2253" s="3"/>
      <c r="CU2253" s="3"/>
      <c r="CV2253" s="3"/>
      <c r="CW2253" s="3"/>
      <c r="CX2253" s="3"/>
      <c r="CY2253" s="3"/>
      <c r="CZ2253" s="3"/>
      <c r="DA2253" s="3"/>
      <c r="DB2253" s="3"/>
      <c r="DC2253" s="3"/>
      <c r="DD2253" s="3"/>
      <c r="DE2253" s="3"/>
      <c r="DF2253" s="3"/>
      <c r="DG2253" s="3"/>
      <c r="DH2253" s="3"/>
      <c r="DI2253" s="3"/>
      <c r="DJ2253" s="3"/>
      <c r="DK2253" s="3"/>
      <c r="DL2253" s="3"/>
      <c r="DM2253" s="3"/>
      <c r="DN2253" s="3"/>
      <c r="DO2253" s="3"/>
      <c r="DP2253" s="3"/>
      <c r="DQ2253" s="3"/>
      <c r="DR2253" s="3"/>
      <c r="DS2253" s="3"/>
      <c r="DT2253" s="3"/>
      <c r="DU2253" s="3"/>
      <c r="DV2253" s="3"/>
      <c r="DW2253" s="3"/>
      <c r="DX2253" s="3"/>
      <c r="DY2253" s="3"/>
      <c r="DZ2253" s="3"/>
      <c r="EA2253" s="3"/>
      <c r="EB2253" s="3"/>
      <c r="EC2253" s="3"/>
      <c r="ED2253" s="3"/>
      <c r="EE2253" s="3"/>
      <c r="EF2253" s="3"/>
      <c r="EG2253" s="3"/>
      <c r="EH2253" s="3"/>
      <c r="EI2253" s="3"/>
      <c r="EJ2253" s="3"/>
      <c r="EK2253" s="3"/>
      <c r="EL2253" s="3"/>
      <c r="EM2253" s="3"/>
      <c r="EN2253" s="3"/>
    </row>
    <row r="2254" spans="1:144">
      <c r="A2254" s="3"/>
      <c r="B2254" s="3"/>
      <c r="C2254" s="3"/>
      <c r="D2254" s="3"/>
      <c r="E2254" s="3"/>
      <c r="F2254" s="3"/>
      <c r="G2254" s="3"/>
      <c r="H2254" s="3"/>
      <c r="J2254" s="3"/>
      <c r="K2254" s="3"/>
      <c r="L2254" s="3"/>
      <c r="N2254" s="3"/>
      <c r="O2254" s="284"/>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c r="CL2254" s="3"/>
      <c r="CM2254" s="3"/>
      <c r="CN2254" s="3"/>
      <c r="CO2254" s="3"/>
      <c r="CP2254" s="3"/>
      <c r="CQ2254" s="3"/>
      <c r="CR2254" s="3"/>
      <c r="CS2254" s="3"/>
      <c r="CT2254" s="3"/>
      <c r="CU2254" s="3"/>
      <c r="CV2254" s="3"/>
      <c r="CW2254" s="3"/>
      <c r="CX2254" s="3"/>
      <c r="CY2254" s="3"/>
      <c r="CZ2254" s="3"/>
      <c r="DA2254" s="3"/>
      <c r="DB2254" s="3"/>
      <c r="DC2254" s="3"/>
      <c r="DD2254" s="3"/>
      <c r="DE2254" s="3"/>
      <c r="DF2254" s="3"/>
      <c r="DG2254" s="3"/>
      <c r="DH2254" s="3"/>
      <c r="DI2254" s="3"/>
      <c r="DJ2254" s="3"/>
      <c r="DK2254" s="3"/>
      <c r="DL2254" s="3"/>
      <c r="DM2254" s="3"/>
      <c r="DN2254" s="3"/>
      <c r="DO2254" s="3"/>
      <c r="DP2254" s="3"/>
      <c r="DQ2254" s="3"/>
      <c r="DR2254" s="3"/>
      <c r="DS2254" s="3"/>
      <c r="DT2254" s="3"/>
      <c r="DU2254" s="3"/>
      <c r="DV2254" s="3"/>
      <c r="DW2254" s="3"/>
      <c r="DX2254" s="3"/>
      <c r="DY2254" s="3"/>
      <c r="DZ2254" s="3"/>
      <c r="EA2254" s="3"/>
      <c r="EB2254" s="3"/>
      <c r="EC2254" s="3"/>
      <c r="ED2254" s="3"/>
      <c r="EE2254" s="3"/>
      <c r="EF2254" s="3"/>
      <c r="EG2254" s="3"/>
      <c r="EH2254" s="3"/>
      <c r="EI2254" s="3"/>
      <c r="EJ2254" s="3"/>
      <c r="EK2254" s="3"/>
      <c r="EL2254" s="3"/>
      <c r="EM2254" s="3"/>
      <c r="EN2254" s="3"/>
    </row>
    <row r="2255" spans="1:144">
      <c r="A2255" s="3"/>
      <c r="B2255" s="3"/>
      <c r="C2255" s="3"/>
      <c r="D2255" s="3"/>
      <c r="E2255" s="3"/>
      <c r="F2255" s="3"/>
      <c r="G2255" s="3"/>
      <c r="H2255" s="3"/>
      <c r="J2255" s="3"/>
      <c r="K2255" s="3"/>
      <c r="L2255" s="3"/>
      <c r="N2255" s="3"/>
      <c r="O2255" s="284"/>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c r="CL2255" s="3"/>
      <c r="CM2255" s="3"/>
      <c r="CN2255" s="3"/>
      <c r="CO2255" s="3"/>
      <c r="CP2255" s="3"/>
      <c r="CQ2255" s="3"/>
      <c r="CR2255" s="3"/>
      <c r="CS2255" s="3"/>
      <c r="CT2255" s="3"/>
      <c r="CU2255" s="3"/>
      <c r="CV2255" s="3"/>
      <c r="CW2255" s="3"/>
      <c r="CX2255" s="3"/>
      <c r="CY2255" s="3"/>
      <c r="CZ2255" s="3"/>
      <c r="DA2255" s="3"/>
      <c r="DB2255" s="3"/>
      <c r="DC2255" s="3"/>
      <c r="DD2255" s="3"/>
      <c r="DE2255" s="3"/>
      <c r="DF2255" s="3"/>
      <c r="DG2255" s="3"/>
      <c r="DH2255" s="3"/>
      <c r="DI2255" s="3"/>
      <c r="DJ2255" s="3"/>
      <c r="DK2255" s="3"/>
      <c r="DL2255" s="3"/>
      <c r="DM2255" s="3"/>
      <c r="DN2255" s="3"/>
      <c r="DO2255" s="3"/>
      <c r="DP2255" s="3"/>
      <c r="DQ2255" s="3"/>
      <c r="DR2255" s="3"/>
      <c r="DS2255" s="3"/>
      <c r="DT2255" s="3"/>
      <c r="DU2255" s="3"/>
      <c r="DV2255" s="3"/>
      <c r="DW2255" s="3"/>
      <c r="DX2255" s="3"/>
      <c r="DY2255" s="3"/>
      <c r="DZ2255" s="3"/>
      <c r="EA2255" s="3"/>
      <c r="EB2255" s="3"/>
      <c r="EC2255" s="3"/>
      <c r="ED2255" s="3"/>
      <c r="EE2255" s="3"/>
      <c r="EF2255" s="3"/>
      <c r="EG2255" s="3"/>
      <c r="EH2255" s="3"/>
      <c r="EI2255" s="3"/>
      <c r="EJ2255" s="3"/>
      <c r="EK2255" s="3"/>
      <c r="EL2255" s="3"/>
      <c r="EM2255" s="3"/>
      <c r="EN2255" s="3"/>
    </row>
    <row r="2256" spans="1:144">
      <c r="A2256" s="3"/>
      <c r="B2256" s="3"/>
      <c r="C2256" s="3"/>
      <c r="D2256" s="3"/>
      <c r="E2256" s="3"/>
      <c r="F2256" s="3"/>
      <c r="G2256" s="3"/>
      <c r="H2256" s="3"/>
      <c r="J2256" s="3"/>
      <c r="K2256" s="3"/>
      <c r="L2256" s="3"/>
      <c r="N2256" s="3"/>
      <c r="O2256" s="284"/>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c r="CL2256" s="3"/>
      <c r="CM2256" s="3"/>
      <c r="CN2256" s="3"/>
      <c r="CO2256" s="3"/>
      <c r="CP2256" s="3"/>
      <c r="CQ2256" s="3"/>
      <c r="CR2256" s="3"/>
      <c r="CS2256" s="3"/>
      <c r="CT2256" s="3"/>
      <c r="CU2256" s="3"/>
      <c r="CV2256" s="3"/>
      <c r="CW2256" s="3"/>
      <c r="CX2256" s="3"/>
      <c r="CY2256" s="3"/>
      <c r="CZ2256" s="3"/>
      <c r="DA2256" s="3"/>
      <c r="DB2256" s="3"/>
      <c r="DC2256" s="3"/>
      <c r="DD2256" s="3"/>
      <c r="DE2256" s="3"/>
      <c r="DF2256" s="3"/>
      <c r="DG2256" s="3"/>
      <c r="DH2256" s="3"/>
      <c r="DI2256" s="3"/>
      <c r="DJ2256" s="3"/>
      <c r="DK2256" s="3"/>
      <c r="DL2256" s="3"/>
      <c r="DM2256" s="3"/>
      <c r="DN2256" s="3"/>
      <c r="DO2256" s="3"/>
      <c r="DP2256" s="3"/>
      <c r="DQ2256" s="3"/>
      <c r="DR2256" s="3"/>
      <c r="DS2256" s="3"/>
      <c r="DT2256" s="3"/>
      <c r="DU2256" s="3"/>
      <c r="DV2256" s="3"/>
      <c r="DW2256" s="3"/>
      <c r="DX2256" s="3"/>
      <c r="DY2256" s="3"/>
      <c r="DZ2256" s="3"/>
      <c r="EA2256" s="3"/>
      <c r="EB2256" s="3"/>
      <c r="EC2256" s="3"/>
      <c r="ED2256" s="3"/>
      <c r="EE2256" s="3"/>
      <c r="EF2256" s="3"/>
      <c r="EG2256" s="3"/>
      <c r="EH2256" s="3"/>
      <c r="EI2256" s="3"/>
      <c r="EJ2256" s="3"/>
      <c r="EK2256" s="3"/>
      <c r="EL2256" s="3"/>
      <c r="EM2256" s="3"/>
      <c r="EN2256" s="3"/>
    </row>
    <row r="2257" spans="1:144">
      <c r="A2257" s="3"/>
      <c r="B2257" s="3"/>
      <c r="C2257" s="3"/>
      <c r="D2257" s="3"/>
      <c r="E2257" s="3"/>
      <c r="F2257" s="3"/>
      <c r="G2257" s="3"/>
      <c r="H2257" s="3"/>
      <c r="J2257" s="3"/>
      <c r="K2257" s="3"/>
      <c r="L2257" s="3"/>
      <c r="N2257" s="3"/>
      <c r="O2257" s="284"/>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c r="CL2257" s="3"/>
      <c r="CM2257" s="3"/>
      <c r="CN2257" s="3"/>
      <c r="CO2257" s="3"/>
      <c r="CP2257" s="3"/>
      <c r="CQ2257" s="3"/>
      <c r="CR2257" s="3"/>
      <c r="CS2257" s="3"/>
      <c r="CT2257" s="3"/>
      <c r="CU2257" s="3"/>
      <c r="CV2257" s="3"/>
      <c r="CW2257" s="3"/>
      <c r="CX2257" s="3"/>
      <c r="CY2257" s="3"/>
      <c r="CZ2257" s="3"/>
      <c r="DA2257" s="3"/>
      <c r="DB2257" s="3"/>
      <c r="DC2257" s="3"/>
      <c r="DD2257" s="3"/>
      <c r="DE2257" s="3"/>
      <c r="DF2257" s="3"/>
      <c r="DG2257" s="3"/>
      <c r="DH2257" s="3"/>
      <c r="DI2257" s="3"/>
      <c r="DJ2257" s="3"/>
      <c r="DK2257" s="3"/>
      <c r="DL2257" s="3"/>
      <c r="DM2257" s="3"/>
      <c r="DN2257" s="3"/>
      <c r="DO2257" s="3"/>
      <c r="DP2257" s="3"/>
      <c r="DQ2257" s="3"/>
      <c r="DR2257" s="3"/>
      <c r="DS2257" s="3"/>
      <c r="DT2257" s="3"/>
      <c r="DU2257" s="3"/>
      <c r="DV2257" s="3"/>
      <c r="DW2257" s="3"/>
      <c r="DX2257" s="3"/>
      <c r="DY2257" s="3"/>
      <c r="DZ2257" s="3"/>
      <c r="EA2257" s="3"/>
      <c r="EB2257" s="3"/>
      <c r="EC2257" s="3"/>
      <c r="ED2257" s="3"/>
      <c r="EE2257" s="3"/>
      <c r="EF2257" s="3"/>
      <c r="EG2257" s="3"/>
      <c r="EH2257" s="3"/>
      <c r="EI2257" s="3"/>
      <c r="EJ2257" s="3"/>
      <c r="EK2257" s="3"/>
      <c r="EL2257" s="3"/>
      <c r="EM2257" s="3"/>
      <c r="EN2257" s="3"/>
    </row>
    <row r="2258" spans="1:144">
      <c r="A2258" s="3"/>
      <c r="B2258" s="3"/>
      <c r="C2258" s="3"/>
      <c r="D2258" s="3"/>
      <c r="E2258" s="3"/>
      <c r="F2258" s="3"/>
      <c r="G2258" s="3"/>
      <c r="H2258" s="3"/>
      <c r="J2258" s="3"/>
      <c r="K2258" s="3"/>
      <c r="L2258" s="3"/>
      <c r="N2258" s="3"/>
      <c r="O2258" s="284"/>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c r="CL2258" s="3"/>
      <c r="CM2258" s="3"/>
      <c r="CN2258" s="3"/>
      <c r="CO2258" s="3"/>
      <c r="CP2258" s="3"/>
      <c r="CQ2258" s="3"/>
      <c r="CR2258" s="3"/>
      <c r="CS2258" s="3"/>
      <c r="CT2258" s="3"/>
      <c r="CU2258" s="3"/>
      <c r="CV2258" s="3"/>
      <c r="CW2258" s="3"/>
      <c r="CX2258" s="3"/>
      <c r="CY2258" s="3"/>
      <c r="CZ2258" s="3"/>
      <c r="DA2258" s="3"/>
      <c r="DB2258" s="3"/>
      <c r="DC2258" s="3"/>
      <c r="DD2258" s="3"/>
      <c r="DE2258" s="3"/>
      <c r="DF2258" s="3"/>
      <c r="DG2258" s="3"/>
      <c r="DH2258" s="3"/>
      <c r="DI2258" s="3"/>
      <c r="DJ2258" s="3"/>
      <c r="DK2258" s="3"/>
      <c r="DL2258" s="3"/>
      <c r="DM2258" s="3"/>
      <c r="DN2258" s="3"/>
      <c r="DO2258" s="3"/>
      <c r="DP2258" s="3"/>
      <c r="DQ2258" s="3"/>
      <c r="DR2258" s="3"/>
      <c r="DS2258" s="3"/>
      <c r="DT2258" s="3"/>
      <c r="DU2258" s="3"/>
      <c r="DV2258" s="3"/>
      <c r="DW2258" s="3"/>
      <c r="DX2258" s="3"/>
      <c r="DY2258" s="3"/>
      <c r="DZ2258" s="3"/>
      <c r="EA2258" s="3"/>
      <c r="EB2258" s="3"/>
      <c r="EC2258" s="3"/>
      <c r="ED2258" s="3"/>
      <c r="EE2258" s="3"/>
      <c r="EF2258" s="3"/>
      <c r="EG2258" s="3"/>
      <c r="EH2258" s="3"/>
      <c r="EI2258" s="3"/>
      <c r="EJ2258" s="3"/>
      <c r="EK2258" s="3"/>
      <c r="EL2258" s="3"/>
      <c r="EM2258" s="3"/>
      <c r="EN2258" s="3"/>
    </row>
    <row r="2259" spans="1:144">
      <c r="A2259" s="3"/>
      <c r="B2259" s="3"/>
      <c r="C2259" s="3"/>
      <c r="D2259" s="3"/>
      <c r="E2259" s="3"/>
      <c r="F2259" s="3"/>
      <c r="G2259" s="3"/>
      <c r="H2259" s="3"/>
      <c r="J2259" s="3"/>
      <c r="K2259" s="3"/>
      <c r="L2259" s="3"/>
      <c r="N2259" s="3"/>
      <c r="O2259" s="284"/>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c r="CL2259" s="3"/>
      <c r="CM2259" s="3"/>
      <c r="CN2259" s="3"/>
      <c r="CO2259" s="3"/>
      <c r="CP2259" s="3"/>
      <c r="CQ2259" s="3"/>
      <c r="CR2259" s="3"/>
      <c r="CS2259" s="3"/>
      <c r="CT2259" s="3"/>
      <c r="CU2259" s="3"/>
      <c r="CV2259" s="3"/>
      <c r="CW2259" s="3"/>
      <c r="CX2259" s="3"/>
      <c r="CY2259" s="3"/>
      <c r="CZ2259" s="3"/>
      <c r="DA2259" s="3"/>
      <c r="DB2259" s="3"/>
      <c r="DC2259" s="3"/>
      <c r="DD2259" s="3"/>
      <c r="DE2259" s="3"/>
      <c r="DF2259" s="3"/>
      <c r="DG2259" s="3"/>
      <c r="DH2259" s="3"/>
      <c r="DI2259" s="3"/>
      <c r="DJ2259" s="3"/>
      <c r="DK2259" s="3"/>
      <c r="DL2259" s="3"/>
      <c r="DM2259" s="3"/>
      <c r="DN2259" s="3"/>
      <c r="DO2259" s="3"/>
      <c r="DP2259" s="3"/>
      <c r="DQ2259" s="3"/>
      <c r="DR2259" s="3"/>
      <c r="DS2259" s="3"/>
      <c r="DT2259" s="3"/>
      <c r="DU2259" s="3"/>
      <c r="DV2259" s="3"/>
      <c r="DW2259" s="3"/>
      <c r="DX2259" s="3"/>
      <c r="DY2259" s="3"/>
      <c r="DZ2259" s="3"/>
      <c r="EA2259" s="3"/>
      <c r="EB2259" s="3"/>
      <c r="EC2259" s="3"/>
      <c r="ED2259" s="3"/>
      <c r="EE2259" s="3"/>
      <c r="EF2259" s="3"/>
      <c r="EG2259" s="3"/>
      <c r="EH2259" s="3"/>
      <c r="EI2259" s="3"/>
      <c r="EJ2259" s="3"/>
      <c r="EK2259" s="3"/>
      <c r="EL2259" s="3"/>
      <c r="EM2259" s="3"/>
      <c r="EN2259" s="3"/>
    </row>
    <row r="2260" spans="1:144">
      <c r="A2260" s="3"/>
      <c r="B2260" s="3"/>
      <c r="C2260" s="3"/>
      <c r="D2260" s="3"/>
      <c r="E2260" s="3"/>
      <c r="F2260" s="3"/>
      <c r="G2260" s="3"/>
      <c r="H2260" s="3"/>
      <c r="J2260" s="3"/>
      <c r="K2260" s="3"/>
      <c r="L2260" s="3"/>
      <c r="N2260" s="3"/>
      <c r="O2260" s="284"/>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c r="CL2260" s="3"/>
      <c r="CM2260" s="3"/>
      <c r="CN2260" s="3"/>
      <c r="CO2260" s="3"/>
      <c r="CP2260" s="3"/>
      <c r="CQ2260" s="3"/>
      <c r="CR2260" s="3"/>
      <c r="CS2260" s="3"/>
      <c r="CT2260" s="3"/>
      <c r="CU2260" s="3"/>
      <c r="CV2260" s="3"/>
      <c r="CW2260" s="3"/>
      <c r="CX2260" s="3"/>
      <c r="CY2260" s="3"/>
      <c r="CZ2260" s="3"/>
      <c r="DA2260" s="3"/>
      <c r="DB2260" s="3"/>
      <c r="DC2260" s="3"/>
      <c r="DD2260" s="3"/>
      <c r="DE2260" s="3"/>
      <c r="DF2260" s="3"/>
      <c r="DG2260" s="3"/>
      <c r="DH2260" s="3"/>
      <c r="DI2260" s="3"/>
      <c r="DJ2260" s="3"/>
      <c r="DK2260" s="3"/>
      <c r="DL2260" s="3"/>
      <c r="DM2260" s="3"/>
      <c r="DN2260" s="3"/>
      <c r="DO2260" s="3"/>
      <c r="DP2260" s="3"/>
      <c r="DQ2260" s="3"/>
      <c r="DR2260" s="3"/>
      <c r="DS2260" s="3"/>
      <c r="DT2260" s="3"/>
      <c r="DU2260" s="3"/>
      <c r="DV2260" s="3"/>
      <c r="DW2260" s="3"/>
      <c r="DX2260" s="3"/>
      <c r="DY2260" s="3"/>
      <c r="DZ2260" s="3"/>
      <c r="EA2260" s="3"/>
      <c r="EB2260" s="3"/>
      <c r="EC2260" s="3"/>
      <c r="ED2260" s="3"/>
      <c r="EE2260" s="3"/>
      <c r="EF2260" s="3"/>
      <c r="EG2260" s="3"/>
      <c r="EH2260" s="3"/>
      <c r="EI2260" s="3"/>
      <c r="EJ2260" s="3"/>
      <c r="EK2260" s="3"/>
      <c r="EL2260" s="3"/>
      <c r="EM2260" s="3"/>
      <c r="EN2260" s="3"/>
    </row>
    <row r="2261" spans="1:144">
      <c r="A2261" s="3"/>
      <c r="B2261" s="3"/>
      <c r="C2261" s="3"/>
      <c r="D2261" s="3"/>
      <c r="E2261" s="3"/>
      <c r="F2261" s="3"/>
      <c r="G2261" s="3"/>
      <c r="H2261" s="3"/>
      <c r="J2261" s="3"/>
      <c r="K2261" s="3"/>
      <c r="L2261" s="3"/>
      <c r="N2261" s="3"/>
      <c r="O2261" s="284"/>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c r="CL2261" s="3"/>
      <c r="CM2261" s="3"/>
      <c r="CN2261" s="3"/>
      <c r="CO2261" s="3"/>
      <c r="CP2261" s="3"/>
      <c r="CQ2261" s="3"/>
      <c r="CR2261" s="3"/>
      <c r="CS2261" s="3"/>
      <c r="CT2261" s="3"/>
      <c r="CU2261" s="3"/>
      <c r="CV2261" s="3"/>
      <c r="CW2261" s="3"/>
      <c r="CX2261" s="3"/>
      <c r="CY2261" s="3"/>
      <c r="CZ2261" s="3"/>
      <c r="DA2261" s="3"/>
      <c r="DB2261" s="3"/>
      <c r="DC2261" s="3"/>
      <c r="DD2261" s="3"/>
      <c r="DE2261" s="3"/>
      <c r="DF2261" s="3"/>
      <c r="DG2261" s="3"/>
      <c r="DH2261" s="3"/>
      <c r="DI2261" s="3"/>
      <c r="DJ2261" s="3"/>
      <c r="DK2261" s="3"/>
      <c r="DL2261" s="3"/>
      <c r="DM2261" s="3"/>
      <c r="DN2261" s="3"/>
      <c r="DO2261" s="3"/>
      <c r="DP2261" s="3"/>
      <c r="DQ2261" s="3"/>
      <c r="DR2261" s="3"/>
      <c r="DS2261" s="3"/>
      <c r="DT2261" s="3"/>
      <c r="DU2261" s="3"/>
      <c r="DV2261" s="3"/>
      <c r="DW2261" s="3"/>
      <c r="DX2261" s="3"/>
      <c r="DY2261" s="3"/>
      <c r="DZ2261" s="3"/>
      <c r="EA2261" s="3"/>
      <c r="EB2261" s="3"/>
      <c r="EC2261" s="3"/>
      <c r="ED2261" s="3"/>
      <c r="EE2261" s="3"/>
      <c r="EF2261" s="3"/>
      <c r="EG2261" s="3"/>
      <c r="EH2261" s="3"/>
      <c r="EI2261" s="3"/>
      <c r="EJ2261" s="3"/>
      <c r="EK2261" s="3"/>
      <c r="EL2261" s="3"/>
      <c r="EM2261" s="3"/>
      <c r="EN2261" s="3"/>
    </row>
    <row r="2262" spans="1:144">
      <c r="A2262" s="3"/>
      <c r="B2262" s="3"/>
      <c r="C2262" s="3"/>
      <c r="D2262" s="3"/>
      <c r="E2262" s="3"/>
      <c r="F2262" s="3"/>
      <c r="G2262" s="3"/>
      <c r="H2262" s="3"/>
      <c r="J2262" s="3"/>
      <c r="K2262" s="3"/>
      <c r="L2262" s="3"/>
      <c r="N2262" s="3"/>
      <c r="O2262" s="284"/>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c r="CL2262" s="3"/>
      <c r="CM2262" s="3"/>
      <c r="CN2262" s="3"/>
      <c r="CO2262" s="3"/>
      <c r="CP2262" s="3"/>
      <c r="CQ2262" s="3"/>
      <c r="CR2262" s="3"/>
      <c r="CS2262" s="3"/>
      <c r="CT2262" s="3"/>
      <c r="CU2262" s="3"/>
      <c r="CV2262" s="3"/>
      <c r="CW2262" s="3"/>
      <c r="CX2262" s="3"/>
      <c r="CY2262" s="3"/>
      <c r="CZ2262" s="3"/>
      <c r="DA2262" s="3"/>
      <c r="DB2262" s="3"/>
      <c r="DC2262" s="3"/>
      <c r="DD2262" s="3"/>
      <c r="DE2262" s="3"/>
      <c r="DF2262" s="3"/>
      <c r="DG2262" s="3"/>
      <c r="DH2262" s="3"/>
      <c r="DI2262" s="3"/>
      <c r="DJ2262" s="3"/>
      <c r="DK2262" s="3"/>
      <c r="DL2262" s="3"/>
      <c r="DM2262" s="3"/>
      <c r="DN2262" s="3"/>
      <c r="DO2262" s="3"/>
      <c r="DP2262" s="3"/>
      <c r="DQ2262" s="3"/>
      <c r="DR2262" s="3"/>
      <c r="DS2262" s="3"/>
      <c r="DT2262" s="3"/>
      <c r="DU2262" s="3"/>
      <c r="DV2262" s="3"/>
      <c r="DW2262" s="3"/>
      <c r="DX2262" s="3"/>
      <c r="DY2262" s="3"/>
      <c r="DZ2262" s="3"/>
      <c r="EA2262" s="3"/>
      <c r="EB2262" s="3"/>
      <c r="EC2262" s="3"/>
      <c r="ED2262" s="3"/>
      <c r="EE2262" s="3"/>
      <c r="EF2262" s="3"/>
      <c r="EG2262" s="3"/>
      <c r="EH2262" s="3"/>
      <c r="EI2262" s="3"/>
      <c r="EJ2262" s="3"/>
      <c r="EK2262" s="3"/>
      <c r="EL2262" s="3"/>
      <c r="EM2262" s="3"/>
      <c r="EN2262" s="3"/>
    </row>
    <row r="2263" spans="1:144">
      <c r="A2263" s="3"/>
      <c r="B2263" s="3"/>
      <c r="C2263" s="3"/>
      <c r="D2263" s="3"/>
      <c r="E2263" s="3"/>
      <c r="F2263" s="3"/>
      <c r="G2263" s="3"/>
      <c r="H2263" s="3"/>
      <c r="J2263" s="3"/>
      <c r="K2263" s="3"/>
      <c r="L2263" s="3"/>
      <c r="N2263" s="3"/>
      <c r="O2263" s="284"/>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c r="CL2263" s="3"/>
      <c r="CM2263" s="3"/>
      <c r="CN2263" s="3"/>
      <c r="CO2263" s="3"/>
      <c r="CP2263" s="3"/>
      <c r="CQ2263" s="3"/>
      <c r="CR2263" s="3"/>
      <c r="CS2263" s="3"/>
      <c r="CT2263" s="3"/>
      <c r="CU2263" s="3"/>
      <c r="CV2263" s="3"/>
      <c r="CW2263" s="3"/>
      <c r="CX2263" s="3"/>
      <c r="CY2263" s="3"/>
      <c r="CZ2263" s="3"/>
      <c r="DA2263" s="3"/>
      <c r="DB2263" s="3"/>
      <c r="DC2263" s="3"/>
      <c r="DD2263" s="3"/>
      <c r="DE2263" s="3"/>
      <c r="DF2263" s="3"/>
      <c r="DG2263" s="3"/>
      <c r="DH2263" s="3"/>
      <c r="DI2263" s="3"/>
      <c r="DJ2263" s="3"/>
      <c r="DK2263" s="3"/>
      <c r="DL2263" s="3"/>
      <c r="DM2263" s="3"/>
      <c r="DN2263" s="3"/>
      <c r="DO2263" s="3"/>
      <c r="DP2263" s="3"/>
      <c r="DQ2263" s="3"/>
      <c r="DR2263" s="3"/>
      <c r="DS2263" s="3"/>
      <c r="DT2263" s="3"/>
      <c r="DU2263" s="3"/>
      <c r="DV2263" s="3"/>
      <c r="DW2263" s="3"/>
      <c r="DX2263" s="3"/>
      <c r="DY2263" s="3"/>
      <c r="DZ2263" s="3"/>
      <c r="EA2263" s="3"/>
      <c r="EB2263" s="3"/>
      <c r="EC2263" s="3"/>
      <c r="ED2263" s="3"/>
      <c r="EE2263" s="3"/>
      <c r="EF2263" s="3"/>
      <c r="EG2263" s="3"/>
      <c r="EH2263" s="3"/>
      <c r="EI2263" s="3"/>
      <c r="EJ2263" s="3"/>
      <c r="EK2263" s="3"/>
      <c r="EL2263" s="3"/>
      <c r="EM2263" s="3"/>
      <c r="EN2263" s="3"/>
    </row>
    <row r="2264" spans="1:144">
      <c r="A2264" s="3"/>
      <c r="B2264" s="3"/>
      <c r="C2264" s="3"/>
      <c r="D2264" s="3"/>
      <c r="E2264" s="3"/>
      <c r="F2264" s="3"/>
      <c r="G2264" s="3"/>
      <c r="H2264" s="3"/>
      <c r="J2264" s="3"/>
      <c r="K2264" s="3"/>
      <c r="L2264" s="3"/>
      <c r="N2264" s="3"/>
      <c r="O2264" s="284"/>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c r="CL2264" s="3"/>
      <c r="CM2264" s="3"/>
      <c r="CN2264" s="3"/>
      <c r="CO2264" s="3"/>
      <c r="CP2264" s="3"/>
      <c r="CQ2264" s="3"/>
      <c r="CR2264" s="3"/>
      <c r="CS2264" s="3"/>
      <c r="CT2264" s="3"/>
      <c r="CU2264" s="3"/>
      <c r="CV2264" s="3"/>
      <c r="CW2264" s="3"/>
      <c r="CX2264" s="3"/>
      <c r="CY2264" s="3"/>
      <c r="CZ2264" s="3"/>
      <c r="DA2264" s="3"/>
      <c r="DB2264" s="3"/>
      <c r="DC2264" s="3"/>
      <c r="DD2264" s="3"/>
      <c r="DE2264" s="3"/>
      <c r="DF2264" s="3"/>
      <c r="DG2264" s="3"/>
      <c r="DH2264" s="3"/>
      <c r="DI2264" s="3"/>
      <c r="DJ2264" s="3"/>
      <c r="DK2264" s="3"/>
      <c r="DL2264" s="3"/>
      <c r="DM2264" s="3"/>
      <c r="DN2264" s="3"/>
      <c r="DO2264" s="3"/>
      <c r="DP2264" s="3"/>
      <c r="DQ2264" s="3"/>
      <c r="DR2264" s="3"/>
      <c r="DS2264" s="3"/>
      <c r="DT2264" s="3"/>
      <c r="DU2264" s="3"/>
      <c r="DV2264" s="3"/>
      <c r="DW2264" s="3"/>
      <c r="DX2264" s="3"/>
      <c r="DY2264" s="3"/>
      <c r="DZ2264" s="3"/>
      <c r="EA2264" s="3"/>
      <c r="EB2264" s="3"/>
      <c r="EC2264" s="3"/>
      <c r="ED2264" s="3"/>
      <c r="EE2264" s="3"/>
      <c r="EF2264" s="3"/>
      <c r="EG2264" s="3"/>
      <c r="EH2264" s="3"/>
      <c r="EI2264" s="3"/>
      <c r="EJ2264" s="3"/>
      <c r="EK2264" s="3"/>
      <c r="EL2264" s="3"/>
      <c r="EM2264" s="3"/>
      <c r="EN2264" s="3"/>
    </row>
    <row r="2265" spans="1:144">
      <c r="A2265" s="3"/>
      <c r="B2265" s="3"/>
      <c r="C2265" s="3"/>
      <c r="D2265" s="3"/>
      <c r="E2265" s="3"/>
      <c r="F2265" s="3"/>
      <c r="G2265" s="3"/>
      <c r="H2265" s="3"/>
      <c r="J2265" s="3"/>
      <c r="K2265" s="3"/>
      <c r="L2265" s="3"/>
      <c r="N2265" s="3"/>
      <c r="O2265" s="284"/>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c r="CL2265" s="3"/>
      <c r="CM2265" s="3"/>
      <c r="CN2265" s="3"/>
      <c r="CO2265" s="3"/>
      <c r="CP2265" s="3"/>
      <c r="CQ2265" s="3"/>
      <c r="CR2265" s="3"/>
      <c r="CS2265" s="3"/>
      <c r="CT2265" s="3"/>
      <c r="CU2265" s="3"/>
      <c r="CV2265" s="3"/>
      <c r="CW2265" s="3"/>
      <c r="CX2265" s="3"/>
      <c r="CY2265" s="3"/>
      <c r="CZ2265" s="3"/>
      <c r="DA2265" s="3"/>
      <c r="DB2265" s="3"/>
      <c r="DC2265" s="3"/>
      <c r="DD2265" s="3"/>
      <c r="DE2265" s="3"/>
      <c r="DF2265" s="3"/>
      <c r="DG2265" s="3"/>
      <c r="DH2265" s="3"/>
      <c r="DI2265" s="3"/>
      <c r="DJ2265" s="3"/>
      <c r="DK2265" s="3"/>
      <c r="DL2265" s="3"/>
      <c r="DM2265" s="3"/>
      <c r="DN2265" s="3"/>
      <c r="DO2265" s="3"/>
      <c r="DP2265" s="3"/>
      <c r="DQ2265" s="3"/>
      <c r="DR2265" s="3"/>
      <c r="DS2265" s="3"/>
      <c r="DT2265" s="3"/>
      <c r="DU2265" s="3"/>
      <c r="DV2265" s="3"/>
      <c r="DW2265" s="3"/>
      <c r="DX2265" s="3"/>
      <c r="DY2265" s="3"/>
      <c r="DZ2265" s="3"/>
      <c r="EA2265" s="3"/>
      <c r="EB2265" s="3"/>
      <c r="EC2265" s="3"/>
      <c r="ED2265" s="3"/>
      <c r="EE2265" s="3"/>
      <c r="EF2265" s="3"/>
      <c r="EG2265" s="3"/>
      <c r="EH2265" s="3"/>
      <c r="EI2265" s="3"/>
      <c r="EJ2265" s="3"/>
      <c r="EK2265" s="3"/>
      <c r="EL2265" s="3"/>
      <c r="EM2265" s="3"/>
      <c r="EN2265" s="3"/>
    </row>
    <row r="2266" spans="1:144">
      <c r="A2266" s="3"/>
      <c r="B2266" s="3"/>
      <c r="C2266" s="3"/>
      <c r="D2266" s="3"/>
      <c r="E2266" s="3"/>
      <c r="F2266" s="3"/>
      <c r="G2266" s="3"/>
      <c r="H2266" s="3"/>
      <c r="J2266" s="3"/>
      <c r="K2266" s="3"/>
      <c r="L2266" s="3"/>
      <c r="N2266" s="3"/>
      <c r="O2266" s="284"/>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c r="CL2266" s="3"/>
      <c r="CM2266" s="3"/>
      <c r="CN2266" s="3"/>
      <c r="CO2266" s="3"/>
      <c r="CP2266" s="3"/>
      <c r="CQ2266" s="3"/>
      <c r="CR2266" s="3"/>
      <c r="CS2266" s="3"/>
      <c r="CT2266" s="3"/>
      <c r="CU2266" s="3"/>
      <c r="CV2266" s="3"/>
      <c r="CW2266" s="3"/>
      <c r="CX2266" s="3"/>
      <c r="CY2266" s="3"/>
      <c r="CZ2266" s="3"/>
      <c r="DA2266" s="3"/>
      <c r="DB2266" s="3"/>
      <c r="DC2266" s="3"/>
      <c r="DD2266" s="3"/>
      <c r="DE2266" s="3"/>
      <c r="DF2266" s="3"/>
      <c r="DG2266" s="3"/>
      <c r="DH2266" s="3"/>
      <c r="DI2266" s="3"/>
      <c r="DJ2266" s="3"/>
      <c r="DK2266" s="3"/>
      <c r="DL2266" s="3"/>
      <c r="DM2266" s="3"/>
      <c r="DN2266" s="3"/>
      <c r="DO2266" s="3"/>
      <c r="DP2266" s="3"/>
      <c r="DQ2266" s="3"/>
      <c r="DR2266" s="3"/>
      <c r="DS2266" s="3"/>
      <c r="DT2266" s="3"/>
      <c r="DU2266" s="3"/>
      <c r="DV2266" s="3"/>
      <c r="DW2266" s="3"/>
      <c r="DX2266" s="3"/>
      <c r="DY2266" s="3"/>
      <c r="DZ2266" s="3"/>
      <c r="EA2266" s="3"/>
      <c r="EB2266" s="3"/>
      <c r="EC2266" s="3"/>
      <c r="ED2266" s="3"/>
      <c r="EE2266" s="3"/>
      <c r="EF2266" s="3"/>
      <c r="EG2266" s="3"/>
      <c r="EH2266" s="3"/>
      <c r="EI2266" s="3"/>
      <c r="EJ2266" s="3"/>
      <c r="EK2266" s="3"/>
      <c r="EL2266" s="3"/>
      <c r="EM2266" s="3"/>
      <c r="EN2266" s="3"/>
    </row>
    <row r="2267" spans="1:144">
      <c r="A2267" s="3"/>
      <c r="B2267" s="3"/>
      <c r="C2267" s="3"/>
      <c r="D2267" s="3"/>
      <c r="E2267" s="3"/>
      <c r="F2267" s="3"/>
      <c r="G2267" s="3"/>
      <c r="H2267" s="3"/>
      <c r="J2267" s="3"/>
      <c r="K2267" s="3"/>
      <c r="L2267" s="3"/>
      <c r="N2267" s="3"/>
      <c r="O2267" s="284"/>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c r="CL2267" s="3"/>
      <c r="CM2267" s="3"/>
      <c r="CN2267" s="3"/>
      <c r="CO2267" s="3"/>
      <c r="CP2267" s="3"/>
      <c r="CQ2267" s="3"/>
      <c r="CR2267" s="3"/>
      <c r="CS2267" s="3"/>
      <c r="CT2267" s="3"/>
      <c r="CU2267" s="3"/>
      <c r="CV2267" s="3"/>
      <c r="CW2267" s="3"/>
      <c r="CX2267" s="3"/>
      <c r="CY2267" s="3"/>
      <c r="CZ2267" s="3"/>
      <c r="DA2267" s="3"/>
      <c r="DB2267" s="3"/>
      <c r="DC2267" s="3"/>
      <c r="DD2267" s="3"/>
      <c r="DE2267" s="3"/>
      <c r="DF2267" s="3"/>
      <c r="DG2267" s="3"/>
      <c r="DH2267" s="3"/>
      <c r="DI2267" s="3"/>
      <c r="DJ2267" s="3"/>
      <c r="DK2267" s="3"/>
      <c r="DL2267" s="3"/>
      <c r="DM2267" s="3"/>
      <c r="DN2267" s="3"/>
      <c r="DO2267" s="3"/>
      <c r="DP2267" s="3"/>
      <c r="DQ2267" s="3"/>
      <c r="DR2267" s="3"/>
      <c r="DS2267" s="3"/>
      <c r="DT2267" s="3"/>
      <c r="DU2267" s="3"/>
      <c r="DV2267" s="3"/>
      <c r="DW2267" s="3"/>
      <c r="DX2267" s="3"/>
      <c r="DY2267" s="3"/>
      <c r="DZ2267" s="3"/>
      <c r="EA2267" s="3"/>
      <c r="EB2267" s="3"/>
      <c r="EC2267" s="3"/>
      <c r="ED2267" s="3"/>
      <c r="EE2267" s="3"/>
      <c r="EF2267" s="3"/>
      <c r="EG2267" s="3"/>
      <c r="EH2267" s="3"/>
      <c r="EI2267" s="3"/>
      <c r="EJ2267" s="3"/>
      <c r="EK2267" s="3"/>
      <c r="EL2267" s="3"/>
      <c r="EM2267" s="3"/>
      <c r="EN2267" s="3"/>
    </row>
    <row r="2268" spans="1:144">
      <c r="A2268" s="3"/>
      <c r="B2268" s="3"/>
      <c r="C2268" s="3"/>
      <c r="D2268" s="3"/>
      <c r="E2268" s="3"/>
      <c r="F2268" s="3"/>
      <c r="G2268" s="3"/>
      <c r="H2268" s="3"/>
      <c r="J2268" s="3"/>
      <c r="K2268" s="3"/>
      <c r="L2268" s="3"/>
      <c r="N2268" s="3"/>
      <c r="O2268" s="284"/>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c r="CL2268" s="3"/>
      <c r="CM2268" s="3"/>
      <c r="CN2268" s="3"/>
      <c r="CO2268" s="3"/>
      <c r="CP2268" s="3"/>
      <c r="CQ2268" s="3"/>
      <c r="CR2268" s="3"/>
      <c r="CS2268" s="3"/>
      <c r="CT2268" s="3"/>
      <c r="CU2268" s="3"/>
      <c r="CV2268" s="3"/>
      <c r="CW2268" s="3"/>
      <c r="CX2268" s="3"/>
      <c r="CY2268" s="3"/>
      <c r="CZ2268" s="3"/>
      <c r="DA2268" s="3"/>
      <c r="DB2268" s="3"/>
      <c r="DC2268" s="3"/>
      <c r="DD2268" s="3"/>
      <c r="DE2268" s="3"/>
      <c r="DF2268" s="3"/>
      <c r="DG2268" s="3"/>
      <c r="DH2268" s="3"/>
      <c r="DI2268" s="3"/>
      <c r="DJ2268" s="3"/>
      <c r="DK2268" s="3"/>
      <c r="DL2268" s="3"/>
      <c r="DM2268" s="3"/>
      <c r="DN2268" s="3"/>
      <c r="DO2268" s="3"/>
      <c r="DP2268" s="3"/>
      <c r="DQ2268" s="3"/>
      <c r="DR2268" s="3"/>
      <c r="DS2268" s="3"/>
      <c r="DT2268" s="3"/>
      <c r="DU2268" s="3"/>
      <c r="DV2268" s="3"/>
      <c r="DW2268" s="3"/>
      <c r="DX2268" s="3"/>
      <c r="DY2268" s="3"/>
      <c r="DZ2268" s="3"/>
      <c r="EA2268" s="3"/>
      <c r="EB2268" s="3"/>
      <c r="EC2268" s="3"/>
      <c r="ED2268" s="3"/>
      <c r="EE2268" s="3"/>
      <c r="EF2268" s="3"/>
      <c r="EG2268" s="3"/>
      <c r="EH2268" s="3"/>
      <c r="EI2268" s="3"/>
      <c r="EJ2268" s="3"/>
      <c r="EK2268" s="3"/>
      <c r="EL2268" s="3"/>
      <c r="EM2268" s="3"/>
      <c r="EN2268" s="3"/>
    </row>
    <row r="2269" spans="1:144">
      <c r="A2269" s="3"/>
      <c r="B2269" s="3"/>
      <c r="C2269" s="3"/>
      <c r="D2269" s="3"/>
      <c r="E2269" s="3"/>
      <c r="F2269" s="3"/>
      <c r="G2269" s="3"/>
      <c r="H2269" s="3"/>
      <c r="J2269" s="3"/>
      <c r="K2269" s="3"/>
      <c r="L2269" s="3"/>
      <c r="N2269" s="3"/>
      <c r="O2269" s="284"/>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c r="CL2269" s="3"/>
      <c r="CM2269" s="3"/>
      <c r="CN2269" s="3"/>
      <c r="CO2269" s="3"/>
      <c r="CP2269" s="3"/>
      <c r="CQ2269" s="3"/>
      <c r="CR2269" s="3"/>
      <c r="CS2269" s="3"/>
      <c r="CT2269" s="3"/>
      <c r="CU2269" s="3"/>
      <c r="CV2269" s="3"/>
      <c r="CW2269" s="3"/>
      <c r="CX2269" s="3"/>
      <c r="CY2269" s="3"/>
      <c r="CZ2269" s="3"/>
      <c r="DA2269" s="3"/>
      <c r="DB2269" s="3"/>
      <c r="DC2269" s="3"/>
      <c r="DD2269" s="3"/>
      <c r="DE2269" s="3"/>
      <c r="DF2269" s="3"/>
      <c r="DG2269" s="3"/>
      <c r="DH2269" s="3"/>
      <c r="DI2269" s="3"/>
      <c r="DJ2269" s="3"/>
      <c r="DK2269" s="3"/>
      <c r="DL2269" s="3"/>
      <c r="DM2269" s="3"/>
      <c r="DN2269" s="3"/>
      <c r="DO2269" s="3"/>
      <c r="DP2269" s="3"/>
      <c r="DQ2269" s="3"/>
      <c r="DR2269" s="3"/>
      <c r="DS2269" s="3"/>
      <c r="DT2269" s="3"/>
      <c r="DU2269" s="3"/>
      <c r="DV2269" s="3"/>
      <c r="DW2269" s="3"/>
      <c r="DX2269" s="3"/>
      <c r="DY2269" s="3"/>
      <c r="DZ2269" s="3"/>
      <c r="EA2269" s="3"/>
      <c r="EB2269" s="3"/>
      <c r="EC2269" s="3"/>
      <c r="ED2269" s="3"/>
      <c r="EE2269" s="3"/>
      <c r="EF2269" s="3"/>
      <c r="EG2269" s="3"/>
      <c r="EH2269" s="3"/>
      <c r="EI2269" s="3"/>
      <c r="EJ2269" s="3"/>
      <c r="EK2269" s="3"/>
      <c r="EL2269" s="3"/>
      <c r="EM2269" s="3"/>
      <c r="EN2269" s="3"/>
    </row>
    <row r="2270" spans="1:144">
      <c r="A2270" s="3"/>
      <c r="B2270" s="3"/>
      <c r="C2270" s="3"/>
      <c r="D2270" s="3"/>
      <c r="E2270" s="3"/>
      <c r="F2270" s="3"/>
      <c r="G2270" s="3"/>
      <c r="H2270" s="3"/>
      <c r="J2270" s="3"/>
      <c r="K2270" s="3"/>
      <c r="L2270" s="3"/>
      <c r="N2270" s="3"/>
      <c r="O2270" s="284"/>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c r="CL2270" s="3"/>
      <c r="CM2270" s="3"/>
      <c r="CN2270" s="3"/>
      <c r="CO2270" s="3"/>
      <c r="CP2270" s="3"/>
      <c r="CQ2270" s="3"/>
      <c r="CR2270" s="3"/>
      <c r="CS2270" s="3"/>
      <c r="CT2270" s="3"/>
      <c r="CU2270" s="3"/>
      <c r="CV2270" s="3"/>
      <c r="CW2270" s="3"/>
      <c r="CX2270" s="3"/>
      <c r="CY2270" s="3"/>
      <c r="CZ2270" s="3"/>
      <c r="DA2270" s="3"/>
      <c r="DB2270" s="3"/>
      <c r="DC2270" s="3"/>
      <c r="DD2270" s="3"/>
      <c r="DE2270" s="3"/>
      <c r="DF2270" s="3"/>
      <c r="DG2270" s="3"/>
      <c r="DH2270" s="3"/>
      <c r="DI2270" s="3"/>
      <c r="DJ2270" s="3"/>
      <c r="DK2270" s="3"/>
      <c r="DL2270" s="3"/>
      <c r="DM2270" s="3"/>
      <c r="DN2270" s="3"/>
      <c r="DO2270" s="3"/>
      <c r="DP2270" s="3"/>
      <c r="DQ2270" s="3"/>
      <c r="DR2270" s="3"/>
      <c r="DS2270" s="3"/>
      <c r="DT2270" s="3"/>
      <c r="DU2270" s="3"/>
      <c r="DV2270" s="3"/>
      <c r="DW2270" s="3"/>
      <c r="DX2270" s="3"/>
      <c r="DY2270" s="3"/>
      <c r="DZ2270" s="3"/>
      <c r="EA2270" s="3"/>
      <c r="EB2270" s="3"/>
      <c r="EC2270" s="3"/>
      <c r="ED2270" s="3"/>
      <c r="EE2270" s="3"/>
      <c r="EF2270" s="3"/>
      <c r="EG2270" s="3"/>
      <c r="EH2270" s="3"/>
      <c r="EI2270" s="3"/>
      <c r="EJ2270" s="3"/>
      <c r="EK2270" s="3"/>
      <c r="EL2270" s="3"/>
      <c r="EM2270" s="3"/>
      <c r="EN2270" s="3"/>
    </row>
    <row r="2271" spans="1:144">
      <c r="A2271" s="3"/>
      <c r="B2271" s="3"/>
      <c r="C2271" s="3"/>
      <c r="D2271" s="3"/>
      <c r="E2271" s="3"/>
      <c r="F2271" s="3"/>
      <c r="G2271" s="3"/>
      <c r="H2271" s="3"/>
      <c r="J2271" s="3"/>
      <c r="K2271" s="3"/>
      <c r="L2271" s="3"/>
      <c r="N2271" s="3"/>
      <c r="O2271" s="284"/>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c r="CL2271" s="3"/>
      <c r="CM2271" s="3"/>
      <c r="CN2271" s="3"/>
      <c r="CO2271" s="3"/>
      <c r="CP2271" s="3"/>
      <c r="CQ2271" s="3"/>
      <c r="CR2271" s="3"/>
      <c r="CS2271" s="3"/>
      <c r="CT2271" s="3"/>
      <c r="CU2271" s="3"/>
      <c r="CV2271" s="3"/>
      <c r="CW2271" s="3"/>
      <c r="CX2271" s="3"/>
      <c r="CY2271" s="3"/>
      <c r="CZ2271" s="3"/>
      <c r="DA2271" s="3"/>
      <c r="DB2271" s="3"/>
      <c r="DC2271" s="3"/>
      <c r="DD2271" s="3"/>
      <c r="DE2271" s="3"/>
      <c r="DF2271" s="3"/>
      <c r="DG2271" s="3"/>
      <c r="DH2271" s="3"/>
      <c r="DI2271" s="3"/>
      <c r="DJ2271" s="3"/>
      <c r="DK2271" s="3"/>
      <c r="DL2271" s="3"/>
      <c r="DM2271" s="3"/>
      <c r="DN2271" s="3"/>
      <c r="DO2271" s="3"/>
      <c r="DP2271" s="3"/>
      <c r="DQ2271" s="3"/>
      <c r="DR2271" s="3"/>
      <c r="DS2271" s="3"/>
      <c r="DT2271" s="3"/>
      <c r="DU2271" s="3"/>
      <c r="DV2271" s="3"/>
      <c r="DW2271" s="3"/>
      <c r="DX2271" s="3"/>
      <c r="DY2271" s="3"/>
      <c r="DZ2271" s="3"/>
      <c r="EA2271" s="3"/>
      <c r="EB2271" s="3"/>
      <c r="EC2271" s="3"/>
      <c r="ED2271" s="3"/>
      <c r="EE2271" s="3"/>
      <c r="EF2271" s="3"/>
      <c r="EG2271" s="3"/>
      <c r="EH2271" s="3"/>
      <c r="EI2271" s="3"/>
      <c r="EJ2271" s="3"/>
      <c r="EK2271" s="3"/>
      <c r="EL2271" s="3"/>
      <c r="EM2271" s="3"/>
      <c r="EN2271" s="3"/>
    </row>
    <row r="2272" spans="1:144">
      <c r="A2272" s="3"/>
      <c r="B2272" s="3"/>
      <c r="C2272" s="3"/>
      <c r="D2272" s="3"/>
      <c r="E2272" s="3"/>
      <c r="F2272" s="3"/>
      <c r="G2272" s="3"/>
      <c r="H2272" s="3"/>
      <c r="J2272" s="3"/>
      <c r="K2272" s="3"/>
      <c r="L2272" s="3"/>
      <c r="N2272" s="3"/>
      <c r="O2272" s="284"/>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c r="CL2272" s="3"/>
      <c r="CM2272" s="3"/>
      <c r="CN2272" s="3"/>
      <c r="CO2272" s="3"/>
      <c r="CP2272" s="3"/>
      <c r="CQ2272" s="3"/>
      <c r="CR2272" s="3"/>
      <c r="CS2272" s="3"/>
      <c r="CT2272" s="3"/>
      <c r="CU2272" s="3"/>
      <c r="CV2272" s="3"/>
      <c r="CW2272" s="3"/>
      <c r="CX2272" s="3"/>
      <c r="CY2272" s="3"/>
      <c r="CZ2272" s="3"/>
      <c r="DA2272" s="3"/>
      <c r="DB2272" s="3"/>
      <c r="DC2272" s="3"/>
      <c r="DD2272" s="3"/>
      <c r="DE2272" s="3"/>
      <c r="DF2272" s="3"/>
      <c r="DG2272" s="3"/>
      <c r="DH2272" s="3"/>
      <c r="DI2272" s="3"/>
      <c r="DJ2272" s="3"/>
      <c r="DK2272" s="3"/>
      <c r="DL2272" s="3"/>
      <c r="DM2272" s="3"/>
      <c r="DN2272" s="3"/>
      <c r="DO2272" s="3"/>
      <c r="DP2272" s="3"/>
      <c r="DQ2272" s="3"/>
      <c r="DR2272" s="3"/>
      <c r="DS2272" s="3"/>
      <c r="DT2272" s="3"/>
      <c r="DU2272" s="3"/>
      <c r="DV2272" s="3"/>
      <c r="DW2272" s="3"/>
      <c r="DX2272" s="3"/>
      <c r="DY2272" s="3"/>
      <c r="DZ2272" s="3"/>
      <c r="EA2272" s="3"/>
      <c r="EB2272" s="3"/>
      <c r="EC2272" s="3"/>
      <c r="ED2272" s="3"/>
      <c r="EE2272" s="3"/>
      <c r="EF2272" s="3"/>
      <c r="EG2272" s="3"/>
      <c r="EH2272" s="3"/>
      <c r="EI2272" s="3"/>
      <c r="EJ2272" s="3"/>
      <c r="EK2272" s="3"/>
      <c r="EL2272" s="3"/>
      <c r="EM2272" s="3"/>
      <c r="EN2272" s="3"/>
    </row>
    <row r="2273" spans="1:144">
      <c r="A2273" s="3"/>
      <c r="B2273" s="3"/>
      <c r="C2273" s="3"/>
      <c r="D2273" s="3"/>
      <c r="E2273" s="3"/>
      <c r="F2273" s="3"/>
      <c r="G2273" s="3"/>
      <c r="H2273" s="3"/>
      <c r="J2273" s="3"/>
      <c r="K2273" s="3"/>
      <c r="L2273" s="3"/>
      <c r="N2273" s="3"/>
      <c r="O2273" s="284"/>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c r="CL2273" s="3"/>
      <c r="CM2273" s="3"/>
      <c r="CN2273" s="3"/>
      <c r="CO2273" s="3"/>
      <c r="CP2273" s="3"/>
      <c r="CQ2273" s="3"/>
      <c r="CR2273" s="3"/>
      <c r="CS2273" s="3"/>
      <c r="CT2273" s="3"/>
      <c r="CU2273" s="3"/>
      <c r="CV2273" s="3"/>
      <c r="CW2273" s="3"/>
      <c r="CX2273" s="3"/>
      <c r="CY2273" s="3"/>
      <c r="CZ2273" s="3"/>
      <c r="DA2273" s="3"/>
      <c r="DB2273" s="3"/>
      <c r="DC2273" s="3"/>
      <c r="DD2273" s="3"/>
      <c r="DE2273" s="3"/>
      <c r="DF2273" s="3"/>
      <c r="DG2273" s="3"/>
      <c r="DH2273" s="3"/>
      <c r="DI2273" s="3"/>
      <c r="DJ2273" s="3"/>
      <c r="DK2273" s="3"/>
      <c r="DL2273" s="3"/>
      <c r="DM2273" s="3"/>
      <c r="DN2273" s="3"/>
      <c r="DO2273" s="3"/>
      <c r="DP2273" s="3"/>
      <c r="DQ2273" s="3"/>
      <c r="DR2273" s="3"/>
      <c r="DS2273" s="3"/>
      <c r="DT2273" s="3"/>
      <c r="DU2273" s="3"/>
      <c r="DV2273" s="3"/>
      <c r="DW2273" s="3"/>
      <c r="DX2273" s="3"/>
      <c r="DY2273" s="3"/>
      <c r="DZ2273" s="3"/>
      <c r="EA2273" s="3"/>
      <c r="EB2273" s="3"/>
      <c r="EC2273" s="3"/>
      <c r="ED2273" s="3"/>
      <c r="EE2273" s="3"/>
      <c r="EF2273" s="3"/>
      <c r="EG2273" s="3"/>
      <c r="EH2273" s="3"/>
      <c r="EI2273" s="3"/>
      <c r="EJ2273" s="3"/>
      <c r="EK2273" s="3"/>
      <c r="EL2273" s="3"/>
      <c r="EM2273" s="3"/>
      <c r="EN2273" s="3"/>
    </row>
    <row r="2274" spans="1:144">
      <c r="A2274" s="3"/>
      <c r="B2274" s="3"/>
      <c r="C2274" s="3"/>
      <c r="D2274" s="3"/>
      <c r="E2274" s="3"/>
      <c r="F2274" s="3"/>
      <c r="G2274" s="3"/>
      <c r="H2274" s="3"/>
      <c r="J2274" s="3"/>
      <c r="K2274" s="3"/>
      <c r="L2274" s="3"/>
      <c r="N2274" s="3"/>
      <c r="O2274" s="284"/>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c r="CL2274" s="3"/>
      <c r="CM2274" s="3"/>
      <c r="CN2274" s="3"/>
      <c r="CO2274" s="3"/>
      <c r="CP2274" s="3"/>
      <c r="CQ2274" s="3"/>
      <c r="CR2274" s="3"/>
      <c r="CS2274" s="3"/>
      <c r="CT2274" s="3"/>
      <c r="CU2274" s="3"/>
      <c r="CV2274" s="3"/>
      <c r="CW2274" s="3"/>
      <c r="CX2274" s="3"/>
      <c r="CY2274" s="3"/>
      <c r="CZ2274" s="3"/>
      <c r="DA2274" s="3"/>
      <c r="DB2274" s="3"/>
      <c r="DC2274" s="3"/>
      <c r="DD2274" s="3"/>
      <c r="DE2274" s="3"/>
      <c r="DF2274" s="3"/>
      <c r="DG2274" s="3"/>
      <c r="DH2274" s="3"/>
      <c r="DI2274" s="3"/>
      <c r="DJ2274" s="3"/>
      <c r="DK2274" s="3"/>
      <c r="DL2274" s="3"/>
      <c r="DM2274" s="3"/>
      <c r="DN2274" s="3"/>
      <c r="DO2274" s="3"/>
      <c r="DP2274" s="3"/>
      <c r="DQ2274" s="3"/>
      <c r="DR2274" s="3"/>
      <c r="DS2274" s="3"/>
      <c r="DT2274" s="3"/>
      <c r="DU2274" s="3"/>
      <c r="DV2274" s="3"/>
      <c r="DW2274" s="3"/>
      <c r="DX2274" s="3"/>
      <c r="DY2274" s="3"/>
      <c r="DZ2274" s="3"/>
      <c r="EA2274" s="3"/>
      <c r="EB2274" s="3"/>
      <c r="EC2274" s="3"/>
      <c r="ED2274" s="3"/>
      <c r="EE2274" s="3"/>
      <c r="EF2274" s="3"/>
      <c r="EG2274" s="3"/>
      <c r="EH2274" s="3"/>
      <c r="EI2274" s="3"/>
      <c r="EJ2274" s="3"/>
      <c r="EK2274" s="3"/>
      <c r="EL2274" s="3"/>
      <c r="EM2274" s="3"/>
      <c r="EN2274" s="3"/>
    </row>
    <row r="2275" spans="1:144">
      <c r="A2275" s="3"/>
      <c r="B2275" s="3"/>
      <c r="C2275" s="3"/>
      <c r="D2275" s="3"/>
      <c r="E2275" s="3"/>
      <c r="F2275" s="3"/>
      <c r="G2275" s="3"/>
      <c r="H2275" s="3"/>
      <c r="J2275" s="3"/>
      <c r="K2275" s="3"/>
      <c r="L2275" s="3"/>
      <c r="N2275" s="3"/>
      <c r="O2275" s="284"/>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c r="CL2275" s="3"/>
      <c r="CM2275" s="3"/>
      <c r="CN2275" s="3"/>
      <c r="CO2275" s="3"/>
      <c r="CP2275" s="3"/>
      <c r="CQ2275" s="3"/>
      <c r="CR2275" s="3"/>
      <c r="CS2275" s="3"/>
      <c r="CT2275" s="3"/>
      <c r="CU2275" s="3"/>
      <c r="CV2275" s="3"/>
      <c r="CW2275" s="3"/>
      <c r="CX2275" s="3"/>
      <c r="CY2275" s="3"/>
      <c r="CZ2275" s="3"/>
      <c r="DA2275" s="3"/>
      <c r="DB2275" s="3"/>
      <c r="DC2275" s="3"/>
      <c r="DD2275" s="3"/>
      <c r="DE2275" s="3"/>
      <c r="DF2275" s="3"/>
      <c r="DG2275" s="3"/>
      <c r="DH2275" s="3"/>
      <c r="DI2275" s="3"/>
      <c r="DJ2275" s="3"/>
      <c r="DK2275" s="3"/>
      <c r="DL2275" s="3"/>
      <c r="DM2275" s="3"/>
      <c r="DN2275" s="3"/>
      <c r="DO2275" s="3"/>
      <c r="DP2275" s="3"/>
      <c r="DQ2275" s="3"/>
      <c r="DR2275" s="3"/>
      <c r="DS2275" s="3"/>
      <c r="DT2275" s="3"/>
      <c r="DU2275" s="3"/>
      <c r="DV2275" s="3"/>
      <c r="DW2275" s="3"/>
      <c r="DX2275" s="3"/>
      <c r="DY2275" s="3"/>
      <c r="DZ2275" s="3"/>
      <c r="EA2275" s="3"/>
      <c r="EB2275" s="3"/>
      <c r="EC2275" s="3"/>
      <c r="ED2275" s="3"/>
      <c r="EE2275" s="3"/>
      <c r="EF2275" s="3"/>
      <c r="EG2275" s="3"/>
      <c r="EH2275" s="3"/>
      <c r="EI2275" s="3"/>
      <c r="EJ2275" s="3"/>
      <c r="EK2275" s="3"/>
      <c r="EL2275" s="3"/>
      <c r="EM2275" s="3"/>
      <c r="EN2275" s="3"/>
    </row>
    <row r="2276" spans="1:144">
      <c r="A2276" s="3"/>
      <c r="B2276" s="3"/>
      <c r="C2276" s="3"/>
      <c r="D2276" s="3"/>
      <c r="E2276" s="3"/>
      <c r="F2276" s="3"/>
      <c r="G2276" s="3"/>
      <c r="H2276" s="3"/>
      <c r="J2276" s="3"/>
      <c r="K2276" s="3"/>
      <c r="L2276" s="3"/>
      <c r="N2276" s="3"/>
      <c r="O2276" s="284"/>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c r="CL2276" s="3"/>
      <c r="CM2276" s="3"/>
      <c r="CN2276" s="3"/>
      <c r="CO2276" s="3"/>
      <c r="CP2276" s="3"/>
      <c r="CQ2276" s="3"/>
      <c r="CR2276" s="3"/>
      <c r="CS2276" s="3"/>
      <c r="CT2276" s="3"/>
      <c r="CU2276" s="3"/>
      <c r="CV2276" s="3"/>
      <c r="CW2276" s="3"/>
      <c r="CX2276" s="3"/>
      <c r="CY2276" s="3"/>
      <c r="CZ2276" s="3"/>
      <c r="DA2276" s="3"/>
      <c r="DB2276" s="3"/>
      <c r="DC2276" s="3"/>
      <c r="DD2276" s="3"/>
      <c r="DE2276" s="3"/>
      <c r="DF2276" s="3"/>
      <c r="DG2276" s="3"/>
      <c r="DH2276" s="3"/>
      <c r="DI2276" s="3"/>
      <c r="DJ2276" s="3"/>
      <c r="DK2276" s="3"/>
      <c r="DL2276" s="3"/>
      <c r="DM2276" s="3"/>
      <c r="DN2276" s="3"/>
      <c r="DO2276" s="3"/>
      <c r="DP2276" s="3"/>
      <c r="DQ2276" s="3"/>
      <c r="DR2276" s="3"/>
      <c r="DS2276" s="3"/>
      <c r="DT2276" s="3"/>
      <c r="DU2276" s="3"/>
      <c r="DV2276" s="3"/>
      <c r="DW2276" s="3"/>
      <c r="DX2276" s="3"/>
      <c r="DY2276" s="3"/>
      <c r="DZ2276" s="3"/>
      <c r="EA2276" s="3"/>
      <c r="EB2276" s="3"/>
      <c r="EC2276" s="3"/>
      <c r="ED2276" s="3"/>
      <c r="EE2276" s="3"/>
      <c r="EF2276" s="3"/>
      <c r="EG2276" s="3"/>
      <c r="EH2276" s="3"/>
      <c r="EI2276" s="3"/>
      <c r="EJ2276" s="3"/>
      <c r="EK2276" s="3"/>
      <c r="EL2276" s="3"/>
      <c r="EM2276" s="3"/>
      <c r="EN2276" s="3"/>
    </row>
    <row r="2277" spans="1:144">
      <c r="A2277" s="3"/>
      <c r="B2277" s="3"/>
      <c r="C2277" s="3"/>
      <c r="D2277" s="3"/>
      <c r="E2277" s="3"/>
      <c r="F2277" s="3"/>
      <c r="G2277" s="3"/>
      <c r="H2277" s="3"/>
      <c r="J2277" s="3"/>
      <c r="K2277" s="3"/>
      <c r="L2277" s="3"/>
      <c r="N2277" s="3"/>
      <c r="O2277" s="284"/>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c r="CL2277" s="3"/>
      <c r="CM2277" s="3"/>
      <c r="CN2277" s="3"/>
      <c r="CO2277" s="3"/>
      <c r="CP2277" s="3"/>
      <c r="CQ2277" s="3"/>
      <c r="CR2277" s="3"/>
      <c r="CS2277" s="3"/>
      <c r="CT2277" s="3"/>
      <c r="CU2277" s="3"/>
      <c r="CV2277" s="3"/>
      <c r="CW2277" s="3"/>
      <c r="CX2277" s="3"/>
      <c r="CY2277" s="3"/>
      <c r="CZ2277" s="3"/>
      <c r="DA2277" s="3"/>
      <c r="DB2277" s="3"/>
      <c r="DC2277" s="3"/>
      <c r="DD2277" s="3"/>
      <c r="DE2277" s="3"/>
      <c r="DF2277" s="3"/>
      <c r="DG2277" s="3"/>
      <c r="DH2277" s="3"/>
      <c r="DI2277" s="3"/>
      <c r="DJ2277" s="3"/>
      <c r="DK2277" s="3"/>
      <c r="DL2277" s="3"/>
      <c r="DM2277" s="3"/>
      <c r="DN2277" s="3"/>
      <c r="DO2277" s="3"/>
      <c r="DP2277" s="3"/>
      <c r="DQ2277" s="3"/>
      <c r="DR2277" s="3"/>
      <c r="DS2277" s="3"/>
      <c r="DT2277" s="3"/>
      <c r="DU2277" s="3"/>
      <c r="DV2277" s="3"/>
      <c r="DW2277" s="3"/>
      <c r="DX2277" s="3"/>
      <c r="DY2277" s="3"/>
      <c r="DZ2277" s="3"/>
      <c r="EA2277" s="3"/>
      <c r="EB2277" s="3"/>
      <c r="EC2277" s="3"/>
      <c r="ED2277" s="3"/>
      <c r="EE2277" s="3"/>
      <c r="EF2277" s="3"/>
      <c r="EG2277" s="3"/>
      <c r="EH2277" s="3"/>
      <c r="EI2277" s="3"/>
      <c r="EJ2277" s="3"/>
      <c r="EK2277" s="3"/>
      <c r="EL2277" s="3"/>
      <c r="EM2277" s="3"/>
      <c r="EN2277" s="3"/>
    </row>
    <row r="2278" spans="1:144">
      <c r="A2278" s="3"/>
      <c r="B2278" s="3"/>
      <c r="C2278" s="3"/>
      <c r="D2278" s="3"/>
      <c r="E2278" s="3"/>
      <c r="F2278" s="3"/>
      <c r="G2278" s="3"/>
      <c r="H2278" s="3"/>
      <c r="J2278" s="3"/>
      <c r="K2278" s="3"/>
      <c r="L2278" s="3"/>
      <c r="N2278" s="3"/>
      <c r="O2278" s="284"/>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c r="CL2278" s="3"/>
      <c r="CM2278" s="3"/>
      <c r="CN2278" s="3"/>
      <c r="CO2278" s="3"/>
      <c r="CP2278" s="3"/>
      <c r="CQ2278" s="3"/>
      <c r="CR2278" s="3"/>
      <c r="CS2278" s="3"/>
      <c r="CT2278" s="3"/>
      <c r="CU2278" s="3"/>
      <c r="CV2278" s="3"/>
      <c r="CW2278" s="3"/>
      <c r="CX2278" s="3"/>
      <c r="CY2278" s="3"/>
      <c r="CZ2278" s="3"/>
      <c r="DA2278" s="3"/>
      <c r="DB2278" s="3"/>
      <c r="DC2278" s="3"/>
      <c r="DD2278" s="3"/>
      <c r="DE2278" s="3"/>
      <c r="DF2278" s="3"/>
      <c r="DG2278" s="3"/>
      <c r="DH2278" s="3"/>
      <c r="DI2278" s="3"/>
      <c r="DJ2278" s="3"/>
      <c r="DK2278" s="3"/>
      <c r="DL2278" s="3"/>
      <c r="DM2278" s="3"/>
      <c r="DN2278" s="3"/>
      <c r="DO2278" s="3"/>
      <c r="DP2278" s="3"/>
      <c r="DQ2278" s="3"/>
      <c r="DR2278" s="3"/>
      <c r="DS2278" s="3"/>
      <c r="DT2278" s="3"/>
      <c r="DU2278" s="3"/>
      <c r="DV2278" s="3"/>
      <c r="DW2278" s="3"/>
      <c r="DX2278" s="3"/>
      <c r="DY2278" s="3"/>
      <c r="DZ2278" s="3"/>
      <c r="EA2278" s="3"/>
      <c r="EB2278" s="3"/>
      <c r="EC2278" s="3"/>
      <c r="ED2278" s="3"/>
      <c r="EE2278" s="3"/>
      <c r="EF2278" s="3"/>
      <c r="EG2278" s="3"/>
      <c r="EH2278" s="3"/>
      <c r="EI2278" s="3"/>
      <c r="EJ2278" s="3"/>
      <c r="EK2278" s="3"/>
      <c r="EL2278" s="3"/>
      <c r="EM2278" s="3"/>
      <c r="EN2278" s="3"/>
    </row>
    <row r="2279" spans="1:144">
      <c r="A2279" s="3"/>
      <c r="B2279" s="3"/>
      <c r="C2279" s="3"/>
      <c r="D2279" s="3"/>
      <c r="E2279" s="3"/>
      <c r="F2279" s="3"/>
      <c r="G2279" s="3"/>
      <c r="H2279" s="3"/>
      <c r="J2279" s="3"/>
      <c r="K2279" s="3"/>
      <c r="L2279" s="3"/>
      <c r="N2279" s="3"/>
      <c r="O2279" s="284"/>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c r="CL2279" s="3"/>
      <c r="CM2279" s="3"/>
      <c r="CN2279" s="3"/>
      <c r="CO2279" s="3"/>
      <c r="CP2279" s="3"/>
      <c r="CQ2279" s="3"/>
      <c r="CR2279" s="3"/>
      <c r="CS2279" s="3"/>
      <c r="CT2279" s="3"/>
      <c r="CU2279" s="3"/>
      <c r="CV2279" s="3"/>
      <c r="CW2279" s="3"/>
      <c r="CX2279" s="3"/>
      <c r="CY2279" s="3"/>
      <c r="CZ2279" s="3"/>
      <c r="DA2279" s="3"/>
      <c r="DB2279" s="3"/>
      <c r="DC2279" s="3"/>
      <c r="DD2279" s="3"/>
      <c r="DE2279" s="3"/>
      <c r="DF2279" s="3"/>
      <c r="DG2279" s="3"/>
      <c r="DH2279" s="3"/>
      <c r="DI2279" s="3"/>
      <c r="DJ2279" s="3"/>
      <c r="DK2279" s="3"/>
      <c r="DL2279" s="3"/>
      <c r="DM2279" s="3"/>
      <c r="DN2279" s="3"/>
      <c r="DO2279" s="3"/>
      <c r="DP2279" s="3"/>
      <c r="DQ2279" s="3"/>
      <c r="DR2279" s="3"/>
      <c r="DS2279" s="3"/>
      <c r="DT2279" s="3"/>
      <c r="DU2279" s="3"/>
      <c r="DV2279" s="3"/>
      <c r="DW2279" s="3"/>
      <c r="DX2279" s="3"/>
      <c r="DY2279" s="3"/>
      <c r="DZ2279" s="3"/>
      <c r="EA2279" s="3"/>
      <c r="EB2279" s="3"/>
      <c r="EC2279" s="3"/>
      <c r="ED2279" s="3"/>
      <c r="EE2279" s="3"/>
      <c r="EF2279" s="3"/>
      <c r="EG2279" s="3"/>
      <c r="EH2279" s="3"/>
      <c r="EI2279" s="3"/>
      <c r="EJ2279" s="3"/>
      <c r="EK2279" s="3"/>
      <c r="EL2279" s="3"/>
      <c r="EM2279" s="3"/>
      <c r="EN2279" s="3"/>
    </row>
    <row r="2280" spans="1:144">
      <c r="A2280" s="3"/>
      <c r="B2280" s="3"/>
      <c r="C2280" s="3"/>
      <c r="D2280" s="3"/>
      <c r="E2280" s="3"/>
      <c r="F2280" s="3"/>
      <c r="G2280" s="3"/>
      <c r="H2280" s="3"/>
      <c r="J2280" s="3"/>
      <c r="K2280" s="3"/>
      <c r="L2280" s="3"/>
      <c r="N2280" s="3"/>
      <c r="O2280" s="284"/>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c r="CL2280" s="3"/>
      <c r="CM2280" s="3"/>
      <c r="CN2280" s="3"/>
      <c r="CO2280" s="3"/>
      <c r="CP2280" s="3"/>
      <c r="CQ2280" s="3"/>
      <c r="CR2280" s="3"/>
      <c r="CS2280" s="3"/>
      <c r="CT2280" s="3"/>
      <c r="CU2280" s="3"/>
      <c r="CV2280" s="3"/>
      <c r="CW2280" s="3"/>
      <c r="CX2280" s="3"/>
      <c r="CY2280" s="3"/>
      <c r="CZ2280" s="3"/>
      <c r="DA2280" s="3"/>
      <c r="DB2280" s="3"/>
      <c r="DC2280" s="3"/>
      <c r="DD2280" s="3"/>
      <c r="DE2280" s="3"/>
      <c r="DF2280" s="3"/>
      <c r="DG2280" s="3"/>
      <c r="DH2280" s="3"/>
      <c r="DI2280" s="3"/>
      <c r="DJ2280" s="3"/>
      <c r="DK2280" s="3"/>
      <c r="DL2280" s="3"/>
      <c r="DM2280" s="3"/>
      <c r="DN2280" s="3"/>
      <c r="DO2280" s="3"/>
      <c r="DP2280" s="3"/>
      <c r="DQ2280" s="3"/>
      <c r="DR2280" s="3"/>
      <c r="DS2280" s="3"/>
      <c r="DT2280" s="3"/>
      <c r="DU2280" s="3"/>
      <c r="DV2280" s="3"/>
      <c r="DW2280" s="3"/>
      <c r="DX2280" s="3"/>
      <c r="DY2280" s="3"/>
      <c r="DZ2280" s="3"/>
      <c r="EA2280" s="3"/>
      <c r="EB2280" s="3"/>
      <c r="EC2280" s="3"/>
      <c r="ED2280" s="3"/>
      <c r="EE2280" s="3"/>
      <c r="EF2280" s="3"/>
      <c r="EG2280" s="3"/>
      <c r="EH2280" s="3"/>
      <c r="EI2280" s="3"/>
      <c r="EJ2280" s="3"/>
      <c r="EK2280" s="3"/>
      <c r="EL2280" s="3"/>
      <c r="EM2280" s="3"/>
      <c r="EN2280" s="3"/>
    </row>
    <row r="2281" spans="1:144">
      <c r="A2281" s="3"/>
      <c r="B2281" s="3"/>
      <c r="C2281" s="3"/>
      <c r="D2281" s="3"/>
      <c r="E2281" s="3"/>
      <c r="F2281" s="3"/>
      <c r="G2281" s="3"/>
      <c r="H2281" s="3"/>
      <c r="J2281" s="3"/>
      <c r="K2281" s="3"/>
      <c r="L2281" s="3"/>
      <c r="N2281" s="3"/>
      <c r="O2281" s="284"/>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c r="CL2281" s="3"/>
      <c r="CM2281" s="3"/>
      <c r="CN2281" s="3"/>
      <c r="CO2281" s="3"/>
      <c r="CP2281" s="3"/>
      <c r="CQ2281" s="3"/>
      <c r="CR2281" s="3"/>
      <c r="CS2281" s="3"/>
      <c r="CT2281" s="3"/>
      <c r="CU2281" s="3"/>
      <c r="CV2281" s="3"/>
      <c r="CW2281" s="3"/>
      <c r="CX2281" s="3"/>
      <c r="CY2281" s="3"/>
      <c r="CZ2281" s="3"/>
      <c r="DA2281" s="3"/>
      <c r="DB2281" s="3"/>
      <c r="DC2281" s="3"/>
      <c r="DD2281" s="3"/>
      <c r="DE2281" s="3"/>
      <c r="DF2281" s="3"/>
      <c r="DG2281" s="3"/>
      <c r="DH2281" s="3"/>
      <c r="DI2281" s="3"/>
      <c r="DJ2281" s="3"/>
      <c r="DK2281" s="3"/>
      <c r="DL2281" s="3"/>
      <c r="DM2281" s="3"/>
      <c r="DN2281" s="3"/>
      <c r="DO2281" s="3"/>
      <c r="DP2281" s="3"/>
      <c r="DQ2281" s="3"/>
      <c r="DR2281" s="3"/>
      <c r="DS2281" s="3"/>
      <c r="DT2281" s="3"/>
      <c r="DU2281" s="3"/>
      <c r="DV2281" s="3"/>
      <c r="DW2281" s="3"/>
      <c r="DX2281" s="3"/>
      <c r="DY2281" s="3"/>
      <c r="DZ2281" s="3"/>
      <c r="EA2281" s="3"/>
      <c r="EB2281" s="3"/>
      <c r="EC2281" s="3"/>
      <c r="ED2281" s="3"/>
      <c r="EE2281" s="3"/>
      <c r="EF2281" s="3"/>
      <c r="EG2281" s="3"/>
      <c r="EH2281" s="3"/>
      <c r="EI2281" s="3"/>
      <c r="EJ2281" s="3"/>
      <c r="EK2281" s="3"/>
      <c r="EL2281" s="3"/>
      <c r="EM2281" s="3"/>
      <c r="EN2281" s="3"/>
    </row>
    <row r="2282" spans="1:144">
      <c r="A2282" s="3"/>
      <c r="B2282" s="3"/>
      <c r="C2282" s="3"/>
      <c r="D2282" s="3"/>
      <c r="E2282" s="3"/>
      <c r="F2282" s="3"/>
      <c r="G2282" s="3"/>
      <c r="H2282" s="3"/>
      <c r="J2282" s="3"/>
      <c r="K2282" s="3"/>
      <c r="L2282" s="3"/>
      <c r="N2282" s="3"/>
      <c r="O2282" s="284"/>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c r="CL2282" s="3"/>
      <c r="CM2282" s="3"/>
      <c r="CN2282" s="3"/>
      <c r="CO2282" s="3"/>
      <c r="CP2282" s="3"/>
      <c r="CQ2282" s="3"/>
      <c r="CR2282" s="3"/>
      <c r="CS2282" s="3"/>
      <c r="CT2282" s="3"/>
      <c r="CU2282" s="3"/>
      <c r="CV2282" s="3"/>
      <c r="CW2282" s="3"/>
      <c r="CX2282" s="3"/>
      <c r="CY2282" s="3"/>
      <c r="CZ2282" s="3"/>
      <c r="DA2282" s="3"/>
      <c r="DB2282" s="3"/>
      <c r="DC2282" s="3"/>
      <c r="DD2282" s="3"/>
      <c r="DE2282" s="3"/>
      <c r="DF2282" s="3"/>
      <c r="DG2282" s="3"/>
      <c r="DH2282" s="3"/>
      <c r="DI2282" s="3"/>
      <c r="DJ2282" s="3"/>
      <c r="DK2282" s="3"/>
      <c r="DL2282" s="3"/>
      <c r="DM2282" s="3"/>
      <c r="DN2282" s="3"/>
      <c r="DO2282" s="3"/>
      <c r="DP2282" s="3"/>
      <c r="DQ2282" s="3"/>
      <c r="DR2282" s="3"/>
      <c r="DS2282" s="3"/>
      <c r="DT2282" s="3"/>
      <c r="DU2282" s="3"/>
      <c r="DV2282" s="3"/>
      <c r="DW2282" s="3"/>
      <c r="DX2282" s="3"/>
      <c r="DY2282" s="3"/>
      <c r="DZ2282" s="3"/>
      <c r="EA2282" s="3"/>
      <c r="EB2282" s="3"/>
      <c r="EC2282" s="3"/>
      <c r="ED2282" s="3"/>
      <c r="EE2282" s="3"/>
      <c r="EF2282" s="3"/>
      <c r="EG2282" s="3"/>
      <c r="EH2282" s="3"/>
      <c r="EI2282" s="3"/>
      <c r="EJ2282" s="3"/>
      <c r="EK2282" s="3"/>
      <c r="EL2282" s="3"/>
      <c r="EM2282" s="3"/>
      <c r="EN2282" s="3"/>
    </row>
    <row r="2283" spans="1:144">
      <c r="A2283" s="3"/>
      <c r="B2283" s="3"/>
      <c r="C2283" s="3"/>
      <c r="D2283" s="3"/>
      <c r="E2283" s="3"/>
      <c r="F2283" s="3"/>
      <c r="G2283" s="3"/>
      <c r="H2283" s="3"/>
      <c r="J2283" s="3"/>
      <c r="K2283" s="3"/>
      <c r="L2283" s="3"/>
      <c r="N2283" s="3"/>
      <c r="O2283" s="284"/>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c r="CL2283" s="3"/>
      <c r="CM2283" s="3"/>
      <c r="CN2283" s="3"/>
      <c r="CO2283" s="3"/>
      <c r="CP2283" s="3"/>
      <c r="CQ2283" s="3"/>
      <c r="CR2283" s="3"/>
      <c r="CS2283" s="3"/>
      <c r="CT2283" s="3"/>
      <c r="CU2283" s="3"/>
      <c r="CV2283" s="3"/>
      <c r="CW2283" s="3"/>
      <c r="CX2283" s="3"/>
      <c r="CY2283" s="3"/>
      <c r="CZ2283" s="3"/>
      <c r="DA2283" s="3"/>
      <c r="DB2283" s="3"/>
      <c r="DC2283" s="3"/>
      <c r="DD2283" s="3"/>
      <c r="DE2283" s="3"/>
      <c r="DF2283" s="3"/>
      <c r="DG2283" s="3"/>
      <c r="DH2283" s="3"/>
      <c r="DI2283" s="3"/>
      <c r="DJ2283" s="3"/>
      <c r="DK2283" s="3"/>
      <c r="DL2283" s="3"/>
      <c r="DM2283" s="3"/>
      <c r="DN2283" s="3"/>
      <c r="DO2283" s="3"/>
      <c r="DP2283" s="3"/>
      <c r="DQ2283" s="3"/>
      <c r="DR2283" s="3"/>
      <c r="DS2283" s="3"/>
      <c r="DT2283" s="3"/>
      <c r="DU2283" s="3"/>
      <c r="DV2283" s="3"/>
      <c r="DW2283" s="3"/>
      <c r="DX2283" s="3"/>
      <c r="DY2283" s="3"/>
      <c r="DZ2283" s="3"/>
      <c r="EA2283" s="3"/>
      <c r="EB2283" s="3"/>
      <c r="EC2283" s="3"/>
      <c r="ED2283" s="3"/>
      <c r="EE2283" s="3"/>
      <c r="EF2283" s="3"/>
      <c r="EG2283" s="3"/>
      <c r="EH2283" s="3"/>
      <c r="EI2283" s="3"/>
      <c r="EJ2283" s="3"/>
      <c r="EK2283" s="3"/>
      <c r="EL2283" s="3"/>
      <c r="EM2283" s="3"/>
      <c r="EN2283" s="3"/>
    </row>
    <row r="2284" spans="1:144">
      <c r="A2284" s="3"/>
      <c r="B2284" s="3"/>
      <c r="C2284" s="3"/>
      <c r="D2284" s="3"/>
      <c r="E2284" s="3"/>
      <c r="F2284" s="3"/>
      <c r="G2284" s="3"/>
      <c r="H2284" s="3"/>
      <c r="J2284" s="3"/>
      <c r="K2284" s="3"/>
      <c r="L2284" s="3"/>
      <c r="N2284" s="3"/>
      <c r="O2284" s="284"/>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c r="CL2284" s="3"/>
      <c r="CM2284" s="3"/>
      <c r="CN2284" s="3"/>
      <c r="CO2284" s="3"/>
      <c r="CP2284" s="3"/>
      <c r="CQ2284" s="3"/>
      <c r="CR2284" s="3"/>
      <c r="CS2284" s="3"/>
      <c r="CT2284" s="3"/>
      <c r="CU2284" s="3"/>
      <c r="CV2284" s="3"/>
      <c r="CW2284" s="3"/>
      <c r="CX2284" s="3"/>
      <c r="CY2284" s="3"/>
      <c r="CZ2284" s="3"/>
      <c r="DA2284" s="3"/>
      <c r="DB2284" s="3"/>
      <c r="DC2284" s="3"/>
      <c r="DD2284" s="3"/>
      <c r="DE2284" s="3"/>
      <c r="DF2284" s="3"/>
      <c r="DG2284" s="3"/>
      <c r="DH2284" s="3"/>
      <c r="DI2284" s="3"/>
      <c r="DJ2284" s="3"/>
      <c r="DK2284" s="3"/>
      <c r="DL2284" s="3"/>
      <c r="DM2284" s="3"/>
      <c r="DN2284" s="3"/>
      <c r="DO2284" s="3"/>
      <c r="DP2284" s="3"/>
      <c r="DQ2284" s="3"/>
      <c r="DR2284" s="3"/>
      <c r="DS2284" s="3"/>
      <c r="DT2284" s="3"/>
      <c r="DU2284" s="3"/>
      <c r="DV2284" s="3"/>
      <c r="DW2284" s="3"/>
      <c r="DX2284" s="3"/>
      <c r="DY2284" s="3"/>
      <c r="DZ2284" s="3"/>
      <c r="EA2284" s="3"/>
      <c r="EB2284" s="3"/>
      <c r="EC2284" s="3"/>
      <c r="ED2284" s="3"/>
      <c r="EE2284" s="3"/>
      <c r="EF2284" s="3"/>
      <c r="EG2284" s="3"/>
      <c r="EH2284" s="3"/>
      <c r="EI2284" s="3"/>
      <c r="EJ2284" s="3"/>
      <c r="EK2284" s="3"/>
      <c r="EL2284" s="3"/>
      <c r="EM2284" s="3"/>
      <c r="EN2284" s="3"/>
    </row>
    <row r="2285" spans="1:144">
      <c r="A2285" s="3"/>
      <c r="B2285" s="3"/>
      <c r="C2285" s="3"/>
      <c r="D2285" s="3"/>
      <c r="E2285" s="3"/>
      <c r="F2285" s="3"/>
      <c r="G2285" s="3"/>
      <c r="H2285" s="3"/>
      <c r="J2285" s="3"/>
      <c r="K2285" s="3"/>
      <c r="L2285" s="3"/>
      <c r="N2285" s="3"/>
      <c r="O2285" s="284"/>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c r="CL2285" s="3"/>
      <c r="CM2285" s="3"/>
      <c r="CN2285" s="3"/>
      <c r="CO2285" s="3"/>
      <c r="CP2285" s="3"/>
      <c r="CQ2285" s="3"/>
      <c r="CR2285" s="3"/>
      <c r="CS2285" s="3"/>
      <c r="CT2285" s="3"/>
      <c r="CU2285" s="3"/>
      <c r="CV2285" s="3"/>
      <c r="CW2285" s="3"/>
      <c r="CX2285" s="3"/>
      <c r="CY2285" s="3"/>
      <c r="CZ2285" s="3"/>
      <c r="DA2285" s="3"/>
      <c r="DB2285" s="3"/>
      <c r="DC2285" s="3"/>
      <c r="DD2285" s="3"/>
      <c r="DE2285" s="3"/>
      <c r="DF2285" s="3"/>
      <c r="DG2285" s="3"/>
      <c r="DH2285" s="3"/>
      <c r="DI2285" s="3"/>
      <c r="DJ2285" s="3"/>
      <c r="DK2285" s="3"/>
      <c r="DL2285" s="3"/>
      <c r="DM2285" s="3"/>
      <c r="DN2285" s="3"/>
      <c r="DO2285" s="3"/>
      <c r="DP2285" s="3"/>
      <c r="DQ2285" s="3"/>
      <c r="DR2285" s="3"/>
      <c r="DS2285" s="3"/>
      <c r="DT2285" s="3"/>
      <c r="DU2285" s="3"/>
      <c r="DV2285" s="3"/>
      <c r="DW2285" s="3"/>
      <c r="DX2285" s="3"/>
      <c r="DY2285" s="3"/>
      <c r="DZ2285" s="3"/>
      <c r="EA2285" s="3"/>
      <c r="EB2285" s="3"/>
      <c r="EC2285" s="3"/>
      <c r="ED2285" s="3"/>
      <c r="EE2285" s="3"/>
      <c r="EF2285" s="3"/>
      <c r="EG2285" s="3"/>
      <c r="EH2285" s="3"/>
      <c r="EI2285" s="3"/>
      <c r="EJ2285" s="3"/>
      <c r="EK2285" s="3"/>
      <c r="EL2285" s="3"/>
      <c r="EM2285" s="3"/>
      <c r="EN2285" s="3"/>
    </row>
    <row r="2286" spans="1:144">
      <c r="A2286" s="3"/>
      <c r="B2286" s="3"/>
      <c r="C2286" s="3"/>
      <c r="D2286" s="3"/>
      <c r="E2286" s="3"/>
      <c r="F2286" s="3"/>
      <c r="G2286" s="3"/>
      <c r="H2286" s="3"/>
      <c r="J2286" s="3"/>
      <c r="K2286" s="3"/>
      <c r="L2286" s="3"/>
      <c r="N2286" s="3"/>
      <c r="O2286" s="284"/>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c r="CL2286" s="3"/>
      <c r="CM2286" s="3"/>
      <c r="CN2286" s="3"/>
      <c r="CO2286" s="3"/>
      <c r="CP2286" s="3"/>
      <c r="CQ2286" s="3"/>
      <c r="CR2286" s="3"/>
      <c r="CS2286" s="3"/>
      <c r="CT2286" s="3"/>
      <c r="CU2286" s="3"/>
      <c r="CV2286" s="3"/>
      <c r="CW2286" s="3"/>
      <c r="CX2286" s="3"/>
      <c r="CY2286" s="3"/>
      <c r="CZ2286" s="3"/>
      <c r="DA2286" s="3"/>
      <c r="DB2286" s="3"/>
      <c r="DC2286" s="3"/>
      <c r="DD2286" s="3"/>
      <c r="DE2286" s="3"/>
      <c r="DF2286" s="3"/>
      <c r="DG2286" s="3"/>
      <c r="DH2286" s="3"/>
      <c r="DI2286" s="3"/>
      <c r="DJ2286" s="3"/>
      <c r="DK2286" s="3"/>
      <c r="DL2286" s="3"/>
      <c r="DM2286" s="3"/>
      <c r="DN2286" s="3"/>
      <c r="DO2286" s="3"/>
      <c r="DP2286" s="3"/>
      <c r="DQ2286" s="3"/>
      <c r="DR2286" s="3"/>
      <c r="DS2286" s="3"/>
      <c r="DT2286" s="3"/>
      <c r="DU2286" s="3"/>
      <c r="DV2286" s="3"/>
      <c r="DW2286" s="3"/>
      <c r="DX2286" s="3"/>
      <c r="DY2286" s="3"/>
      <c r="DZ2286" s="3"/>
      <c r="EA2286" s="3"/>
      <c r="EB2286" s="3"/>
      <c r="EC2286" s="3"/>
      <c r="ED2286" s="3"/>
      <c r="EE2286" s="3"/>
      <c r="EF2286" s="3"/>
      <c r="EG2286" s="3"/>
      <c r="EH2286" s="3"/>
      <c r="EI2286" s="3"/>
      <c r="EJ2286" s="3"/>
      <c r="EK2286" s="3"/>
      <c r="EL2286" s="3"/>
      <c r="EM2286" s="3"/>
      <c r="EN2286" s="3"/>
    </row>
    <row r="2287" spans="1:144">
      <c r="A2287" s="3"/>
      <c r="B2287" s="3"/>
      <c r="C2287" s="3"/>
      <c r="D2287" s="3"/>
      <c r="E2287" s="3"/>
      <c r="F2287" s="3"/>
      <c r="G2287" s="3"/>
      <c r="H2287" s="3"/>
      <c r="J2287" s="3"/>
      <c r="K2287" s="3"/>
      <c r="L2287" s="3"/>
      <c r="N2287" s="3"/>
      <c r="O2287" s="284"/>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c r="CL2287" s="3"/>
      <c r="CM2287" s="3"/>
      <c r="CN2287" s="3"/>
      <c r="CO2287" s="3"/>
      <c r="CP2287" s="3"/>
      <c r="CQ2287" s="3"/>
      <c r="CR2287" s="3"/>
      <c r="CS2287" s="3"/>
      <c r="CT2287" s="3"/>
      <c r="CU2287" s="3"/>
      <c r="CV2287" s="3"/>
      <c r="CW2287" s="3"/>
      <c r="CX2287" s="3"/>
      <c r="CY2287" s="3"/>
      <c r="CZ2287" s="3"/>
      <c r="DA2287" s="3"/>
      <c r="DB2287" s="3"/>
      <c r="DC2287" s="3"/>
      <c r="DD2287" s="3"/>
      <c r="DE2287" s="3"/>
      <c r="DF2287" s="3"/>
      <c r="DG2287" s="3"/>
      <c r="DH2287" s="3"/>
      <c r="DI2287" s="3"/>
      <c r="DJ2287" s="3"/>
      <c r="DK2287" s="3"/>
      <c r="DL2287" s="3"/>
      <c r="DM2287" s="3"/>
      <c r="DN2287" s="3"/>
      <c r="DO2287" s="3"/>
      <c r="DP2287" s="3"/>
      <c r="DQ2287" s="3"/>
      <c r="DR2287" s="3"/>
      <c r="DS2287" s="3"/>
      <c r="DT2287" s="3"/>
      <c r="DU2287" s="3"/>
      <c r="DV2287" s="3"/>
      <c r="DW2287" s="3"/>
      <c r="DX2287" s="3"/>
      <c r="DY2287" s="3"/>
      <c r="DZ2287" s="3"/>
      <c r="EA2287" s="3"/>
      <c r="EB2287" s="3"/>
      <c r="EC2287" s="3"/>
      <c r="ED2287" s="3"/>
      <c r="EE2287" s="3"/>
      <c r="EF2287" s="3"/>
      <c r="EG2287" s="3"/>
      <c r="EH2287" s="3"/>
      <c r="EI2287" s="3"/>
      <c r="EJ2287" s="3"/>
      <c r="EK2287" s="3"/>
      <c r="EL2287" s="3"/>
      <c r="EM2287" s="3"/>
      <c r="EN2287" s="3"/>
    </row>
    <row r="2288" spans="1:144">
      <c r="A2288" s="3"/>
      <c r="B2288" s="3"/>
      <c r="C2288" s="3"/>
      <c r="D2288" s="3"/>
      <c r="E2288" s="3"/>
      <c r="F2288" s="3"/>
      <c r="G2288" s="3"/>
      <c r="H2288" s="3"/>
      <c r="J2288" s="3"/>
      <c r="K2288" s="3"/>
      <c r="L2288" s="3"/>
      <c r="N2288" s="3"/>
      <c r="O2288" s="284"/>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c r="CL2288" s="3"/>
      <c r="CM2288" s="3"/>
      <c r="CN2288" s="3"/>
      <c r="CO2288" s="3"/>
      <c r="CP2288" s="3"/>
      <c r="CQ2288" s="3"/>
      <c r="CR2288" s="3"/>
      <c r="CS2288" s="3"/>
      <c r="CT2288" s="3"/>
      <c r="CU2288" s="3"/>
      <c r="CV2288" s="3"/>
      <c r="CW2288" s="3"/>
      <c r="CX2288" s="3"/>
      <c r="CY2288" s="3"/>
      <c r="CZ2288" s="3"/>
      <c r="DA2288" s="3"/>
      <c r="DB2288" s="3"/>
      <c r="DC2288" s="3"/>
      <c r="DD2288" s="3"/>
      <c r="DE2288" s="3"/>
      <c r="DF2288" s="3"/>
      <c r="DG2288" s="3"/>
      <c r="DH2288" s="3"/>
      <c r="DI2288" s="3"/>
      <c r="DJ2288" s="3"/>
      <c r="DK2288" s="3"/>
      <c r="DL2288" s="3"/>
      <c r="DM2288" s="3"/>
      <c r="DN2288" s="3"/>
      <c r="DO2288" s="3"/>
      <c r="DP2288" s="3"/>
      <c r="DQ2288" s="3"/>
      <c r="DR2288" s="3"/>
      <c r="DS2288" s="3"/>
      <c r="DT2288" s="3"/>
      <c r="DU2288" s="3"/>
      <c r="DV2288" s="3"/>
      <c r="DW2288" s="3"/>
      <c r="DX2288" s="3"/>
      <c r="DY2288" s="3"/>
      <c r="DZ2288" s="3"/>
      <c r="EA2288" s="3"/>
      <c r="EB2288" s="3"/>
      <c r="EC2288" s="3"/>
      <c r="ED2288" s="3"/>
      <c r="EE2288" s="3"/>
      <c r="EF2288" s="3"/>
      <c r="EG2288" s="3"/>
      <c r="EH2288" s="3"/>
      <c r="EI2288" s="3"/>
      <c r="EJ2288" s="3"/>
      <c r="EK2288" s="3"/>
      <c r="EL2288" s="3"/>
      <c r="EM2288" s="3"/>
      <c r="EN2288" s="3"/>
    </row>
    <row r="2289" spans="1:144">
      <c r="A2289" s="3"/>
      <c r="B2289" s="3"/>
      <c r="C2289" s="3"/>
      <c r="D2289" s="3"/>
      <c r="E2289" s="3"/>
      <c r="F2289" s="3"/>
      <c r="G2289" s="3"/>
      <c r="H2289" s="3"/>
      <c r="J2289" s="3"/>
      <c r="K2289" s="3"/>
      <c r="L2289" s="3"/>
      <c r="N2289" s="3"/>
      <c r="O2289" s="284"/>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c r="CL2289" s="3"/>
      <c r="CM2289" s="3"/>
      <c r="CN2289" s="3"/>
      <c r="CO2289" s="3"/>
      <c r="CP2289" s="3"/>
      <c r="CQ2289" s="3"/>
      <c r="CR2289" s="3"/>
      <c r="CS2289" s="3"/>
      <c r="CT2289" s="3"/>
      <c r="CU2289" s="3"/>
      <c r="CV2289" s="3"/>
      <c r="CW2289" s="3"/>
      <c r="CX2289" s="3"/>
      <c r="CY2289" s="3"/>
      <c r="CZ2289" s="3"/>
      <c r="DA2289" s="3"/>
      <c r="DB2289" s="3"/>
      <c r="DC2289" s="3"/>
      <c r="DD2289" s="3"/>
      <c r="DE2289" s="3"/>
      <c r="DF2289" s="3"/>
      <c r="DG2289" s="3"/>
      <c r="DH2289" s="3"/>
      <c r="DI2289" s="3"/>
      <c r="DJ2289" s="3"/>
      <c r="DK2289" s="3"/>
      <c r="DL2289" s="3"/>
      <c r="DM2289" s="3"/>
      <c r="DN2289" s="3"/>
      <c r="DO2289" s="3"/>
      <c r="DP2289" s="3"/>
      <c r="DQ2289" s="3"/>
      <c r="DR2289" s="3"/>
      <c r="DS2289" s="3"/>
      <c r="DT2289" s="3"/>
      <c r="DU2289" s="3"/>
      <c r="DV2289" s="3"/>
      <c r="DW2289" s="3"/>
      <c r="DX2289" s="3"/>
      <c r="DY2289" s="3"/>
      <c r="DZ2289" s="3"/>
      <c r="EA2289" s="3"/>
      <c r="EB2289" s="3"/>
      <c r="EC2289" s="3"/>
      <c r="ED2289" s="3"/>
      <c r="EE2289" s="3"/>
      <c r="EF2289" s="3"/>
      <c r="EG2289" s="3"/>
      <c r="EH2289" s="3"/>
      <c r="EI2289" s="3"/>
      <c r="EJ2289" s="3"/>
      <c r="EK2289" s="3"/>
      <c r="EL2289" s="3"/>
      <c r="EM2289" s="3"/>
      <c r="EN2289" s="3"/>
    </row>
    <row r="2290" spans="1:144">
      <c r="A2290" s="3"/>
      <c r="B2290" s="3"/>
      <c r="C2290" s="3"/>
      <c r="D2290" s="3"/>
      <c r="E2290" s="3"/>
      <c r="F2290" s="3"/>
      <c r="G2290" s="3"/>
      <c r="H2290" s="3"/>
      <c r="J2290" s="3"/>
      <c r="K2290" s="3"/>
      <c r="L2290" s="3"/>
      <c r="N2290" s="3"/>
      <c r="O2290" s="284"/>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c r="CL2290" s="3"/>
      <c r="CM2290" s="3"/>
      <c r="CN2290" s="3"/>
      <c r="CO2290" s="3"/>
      <c r="CP2290" s="3"/>
      <c r="CQ2290" s="3"/>
      <c r="CR2290" s="3"/>
      <c r="CS2290" s="3"/>
      <c r="CT2290" s="3"/>
      <c r="CU2290" s="3"/>
      <c r="CV2290" s="3"/>
      <c r="CW2290" s="3"/>
      <c r="CX2290" s="3"/>
      <c r="CY2290" s="3"/>
      <c r="CZ2290" s="3"/>
      <c r="DA2290" s="3"/>
      <c r="DB2290" s="3"/>
      <c r="DC2290" s="3"/>
      <c r="DD2290" s="3"/>
      <c r="DE2290" s="3"/>
      <c r="DF2290" s="3"/>
      <c r="DG2290" s="3"/>
      <c r="DH2290" s="3"/>
      <c r="DI2290" s="3"/>
      <c r="DJ2290" s="3"/>
      <c r="DK2290" s="3"/>
      <c r="DL2290" s="3"/>
      <c r="DM2290" s="3"/>
      <c r="DN2290" s="3"/>
      <c r="DO2290" s="3"/>
      <c r="DP2290" s="3"/>
      <c r="DQ2290" s="3"/>
      <c r="DR2290" s="3"/>
      <c r="DS2290" s="3"/>
      <c r="DT2290" s="3"/>
      <c r="DU2290" s="3"/>
      <c r="DV2290" s="3"/>
      <c r="DW2290" s="3"/>
      <c r="DX2290" s="3"/>
      <c r="DY2290" s="3"/>
      <c r="DZ2290" s="3"/>
      <c r="EA2290" s="3"/>
      <c r="EB2290" s="3"/>
      <c r="EC2290" s="3"/>
      <c r="ED2290" s="3"/>
      <c r="EE2290" s="3"/>
      <c r="EF2290" s="3"/>
      <c r="EG2290" s="3"/>
      <c r="EH2290" s="3"/>
      <c r="EI2290" s="3"/>
      <c r="EJ2290" s="3"/>
      <c r="EK2290" s="3"/>
      <c r="EL2290" s="3"/>
      <c r="EM2290" s="3"/>
      <c r="EN2290" s="3"/>
    </row>
    <row r="2291" spans="1:144">
      <c r="A2291" s="3"/>
      <c r="B2291" s="3"/>
      <c r="C2291" s="3"/>
      <c r="D2291" s="3"/>
      <c r="E2291" s="3"/>
      <c r="F2291" s="3"/>
      <c r="G2291" s="3"/>
      <c r="H2291" s="3"/>
      <c r="J2291" s="3"/>
      <c r="K2291" s="3"/>
      <c r="L2291" s="3"/>
      <c r="N2291" s="3"/>
      <c r="O2291" s="284"/>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c r="CL2291" s="3"/>
      <c r="CM2291" s="3"/>
      <c r="CN2291" s="3"/>
      <c r="CO2291" s="3"/>
      <c r="CP2291" s="3"/>
      <c r="CQ2291" s="3"/>
      <c r="CR2291" s="3"/>
      <c r="CS2291" s="3"/>
      <c r="CT2291" s="3"/>
      <c r="CU2291" s="3"/>
      <c r="CV2291" s="3"/>
      <c r="CW2291" s="3"/>
      <c r="CX2291" s="3"/>
      <c r="CY2291" s="3"/>
      <c r="CZ2291" s="3"/>
      <c r="DA2291" s="3"/>
      <c r="DB2291" s="3"/>
      <c r="DC2291" s="3"/>
      <c r="DD2291" s="3"/>
      <c r="DE2291" s="3"/>
      <c r="DF2291" s="3"/>
      <c r="DG2291" s="3"/>
      <c r="DH2291" s="3"/>
      <c r="DI2291" s="3"/>
      <c r="DJ2291" s="3"/>
      <c r="DK2291" s="3"/>
      <c r="DL2291" s="3"/>
      <c r="DM2291" s="3"/>
      <c r="DN2291" s="3"/>
      <c r="DO2291" s="3"/>
      <c r="DP2291" s="3"/>
      <c r="DQ2291" s="3"/>
      <c r="DR2291" s="3"/>
      <c r="DS2291" s="3"/>
      <c r="DT2291" s="3"/>
      <c r="DU2291" s="3"/>
      <c r="DV2291" s="3"/>
      <c r="DW2291" s="3"/>
      <c r="DX2291" s="3"/>
      <c r="DY2291" s="3"/>
      <c r="DZ2291" s="3"/>
      <c r="EA2291" s="3"/>
      <c r="EB2291" s="3"/>
      <c r="EC2291" s="3"/>
      <c r="ED2291" s="3"/>
      <c r="EE2291" s="3"/>
      <c r="EF2291" s="3"/>
      <c r="EG2291" s="3"/>
      <c r="EH2291" s="3"/>
      <c r="EI2291" s="3"/>
      <c r="EJ2291" s="3"/>
      <c r="EK2291" s="3"/>
      <c r="EL2291" s="3"/>
      <c r="EM2291" s="3"/>
      <c r="EN2291" s="3"/>
    </row>
    <row r="2292" spans="1:144">
      <c r="A2292" s="3"/>
      <c r="B2292" s="3"/>
      <c r="C2292" s="3"/>
      <c r="D2292" s="3"/>
      <c r="E2292" s="3"/>
      <c r="F2292" s="3"/>
      <c r="G2292" s="3"/>
      <c r="H2292" s="3"/>
      <c r="J2292" s="3"/>
      <c r="K2292" s="3"/>
      <c r="L2292" s="3"/>
      <c r="N2292" s="3"/>
      <c r="O2292" s="284"/>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c r="CL2292" s="3"/>
      <c r="CM2292" s="3"/>
      <c r="CN2292" s="3"/>
      <c r="CO2292" s="3"/>
      <c r="CP2292" s="3"/>
      <c r="CQ2292" s="3"/>
      <c r="CR2292" s="3"/>
      <c r="CS2292" s="3"/>
      <c r="CT2292" s="3"/>
      <c r="CU2292" s="3"/>
      <c r="CV2292" s="3"/>
      <c r="CW2292" s="3"/>
      <c r="CX2292" s="3"/>
      <c r="CY2292" s="3"/>
      <c r="CZ2292" s="3"/>
      <c r="DA2292" s="3"/>
      <c r="DB2292" s="3"/>
      <c r="DC2292" s="3"/>
      <c r="DD2292" s="3"/>
      <c r="DE2292" s="3"/>
      <c r="DF2292" s="3"/>
      <c r="DG2292" s="3"/>
      <c r="DH2292" s="3"/>
      <c r="DI2292" s="3"/>
      <c r="DJ2292" s="3"/>
      <c r="DK2292" s="3"/>
      <c r="DL2292" s="3"/>
      <c r="DM2292" s="3"/>
      <c r="DN2292" s="3"/>
      <c r="DO2292" s="3"/>
      <c r="DP2292" s="3"/>
      <c r="DQ2292" s="3"/>
      <c r="DR2292" s="3"/>
      <c r="DS2292" s="3"/>
      <c r="DT2292" s="3"/>
      <c r="DU2292" s="3"/>
      <c r="DV2292" s="3"/>
      <c r="DW2292" s="3"/>
      <c r="DX2292" s="3"/>
      <c r="DY2292" s="3"/>
      <c r="DZ2292" s="3"/>
      <c r="EA2292" s="3"/>
      <c r="EB2292" s="3"/>
      <c r="EC2292" s="3"/>
      <c r="ED2292" s="3"/>
      <c r="EE2292" s="3"/>
      <c r="EF2292" s="3"/>
      <c r="EG2292" s="3"/>
      <c r="EH2292" s="3"/>
      <c r="EI2292" s="3"/>
      <c r="EJ2292" s="3"/>
      <c r="EK2292" s="3"/>
      <c r="EL2292" s="3"/>
      <c r="EM2292" s="3"/>
      <c r="EN2292" s="3"/>
    </row>
    <row r="2293" spans="1:144">
      <c r="A2293" s="3"/>
      <c r="B2293" s="3"/>
      <c r="C2293" s="3"/>
      <c r="D2293" s="3"/>
      <c r="E2293" s="3"/>
      <c r="F2293" s="3"/>
      <c r="G2293" s="3"/>
      <c r="H2293" s="3"/>
      <c r="J2293" s="3"/>
      <c r="K2293" s="3"/>
      <c r="L2293" s="3"/>
      <c r="N2293" s="3"/>
      <c r="O2293" s="284"/>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c r="CL2293" s="3"/>
      <c r="CM2293" s="3"/>
      <c r="CN2293" s="3"/>
      <c r="CO2293" s="3"/>
      <c r="CP2293" s="3"/>
      <c r="CQ2293" s="3"/>
      <c r="CR2293" s="3"/>
      <c r="CS2293" s="3"/>
      <c r="CT2293" s="3"/>
      <c r="CU2293" s="3"/>
      <c r="CV2293" s="3"/>
      <c r="CW2293" s="3"/>
      <c r="CX2293" s="3"/>
      <c r="CY2293" s="3"/>
      <c r="CZ2293" s="3"/>
      <c r="DA2293" s="3"/>
      <c r="DB2293" s="3"/>
      <c r="DC2293" s="3"/>
      <c r="DD2293" s="3"/>
      <c r="DE2293" s="3"/>
      <c r="DF2293" s="3"/>
      <c r="DG2293" s="3"/>
      <c r="DH2293" s="3"/>
      <c r="DI2293" s="3"/>
      <c r="DJ2293" s="3"/>
      <c r="DK2293" s="3"/>
      <c r="DL2293" s="3"/>
      <c r="DM2293" s="3"/>
      <c r="DN2293" s="3"/>
      <c r="DO2293" s="3"/>
      <c r="DP2293" s="3"/>
      <c r="DQ2293" s="3"/>
      <c r="DR2293" s="3"/>
      <c r="DS2293" s="3"/>
      <c r="DT2293" s="3"/>
      <c r="DU2293" s="3"/>
      <c r="DV2293" s="3"/>
      <c r="DW2293" s="3"/>
      <c r="DX2293" s="3"/>
      <c r="DY2293" s="3"/>
      <c r="DZ2293" s="3"/>
      <c r="EA2293" s="3"/>
      <c r="EB2293" s="3"/>
      <c r="EC2293" s="3"/>
      <c r="ED2293" s="3"/>
      <c r="EE2293" s="3"/>
      <c r="EF2293" s="3"/>
      <c r="EG2293" s="3"/>
      <c r="EH2293" s="3"/>
      <c r="EI2293" s="3"/>
      <c r="EJ2293" s="3"/>
      <c r="EK2293" s="3"/>
      <c r="EL2293" s="3"/>
      <c r="EM2293" s="3"/>
      <c r="EN2293" s="3"/>
    </row>
    <row r="2294" spans="1:144">
      <c r="A2294" s="3"/>
      <c r="B2294" s="3"/>
      <c r="C2294" s="3"/>
      <c r="D2294" s="3"/>
      <c r="E2294" s="3"/>
      <c r="F2294" s="3"/>
      <c r="G2294" s="3"/>
      <c r="H2294" s="3"/>
      <c r="J2294" s="3"/>
      <c r="K2294" s="3"/>
      <c r="L2294" s="3"/>
      <c r="N2294" s="3"/>
      <c r="O2294" s="284"/>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c r="CL2294" s="3"/>
      <c r="CM2294" s="3"/>
      <c r="CN2294" s="3"/>
      <c r="CO2294" s="3"/>
      <c r="CP2294" s="3"/>
      <c r="CQ2294" s="3"/>
      <c r="CR2294" s="3"/>
      <c r="CS2294" s="3"/>
      <c r="CT2294" s="3"/>
      <c r="CU2294" s="3"/>
      <c r="CV2294" s="3"/>
      <c r="CW2294" s="3"/>
      <c r="CX2294" s="3"/>
      <c r="CY2294" s="3"/>
      <c r="CZ2294" s="3"/>
      <c r="DA2294" s="3"/>
      <c r="DB2294" s="3"/>
      <c r="DC2294" s="3"/>
      <c r="DD2294" s="3"/>
      <c r="DE2294" s="3"/>
      <c r="DF2294" s="3"/>
      <c r="DG2294" s="3"/>
      <c r="DH2294" s="3"/>
      <c r="DI2294" s="3"/>
      <c r="DJ2294" s="3"/>
      <c r="DK2294" s="3"/>
      <c r="DL2294" s="3"/>
      <c r="DM2294" s="3"/>
      <c r="DN2294" s="3"/>
      <c r="DO2294" s="3"/>
      <c r="DP2294" s="3"/>
      <c r="DQ2294" s="3"/>
      <c r="DR2294" s="3"/>
      <c r="DS2294" s="3"/>
      <c r="DT2294" s="3"/>
      <c r="DU2294" s="3"/>
      <c r="DV2294" s="3"/>
      <c r="DW2294" s="3"/>
      <c r="DX2294" s="3"/>
      <c r="DY2294" s="3"/>
      <c r="DZ2294" s="3"/>
      <c r="EA2294" s="3"/>
      <c r="EB2294" s="3"/>
      <c r="EC2294" s="3"/>
      <c r="ED2294" s="3"/>
      <c r="EE2294" s="3"/>
      <c r="EF2294" s="3"/>
      <c r="EG2294" s="3"/>
      <c r="EH2294" s="3"/>
      <c r="EI2294" s="3"/>
      <c r="EJ2294" s="3"/>
      <c r="EK2294" s="3"/>
      <c r="EL2294" s="3"/>
      <c r="EM2294" s="3"/>
      <c r="EN2294" s="3"/>
    </row>
    <row r="2295" spans="1:144">
      <c r="A2295" s="3"/>
      <c r="B2295" s="3"/>
      <c r="C2295" s="3"/>
      <c r="D2295" s="3"/>
      <c r="E2295" s="3"/>
      <c r="F2295" s="3"/>
      <c r="G2295" s="3"/>
      <c r="H2295" s="3"/>
      <c r="J2295" s="3"/>
      <c r="K2295" s="3"/>
      <c r="L2295" s="3"/>
      <c r="N2295" s="3"/>
      <c r="O2295" s="284"/>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c r="CL2295" s="3"/>
      <c r="CM2295" s="3"/>
      <c r="CN2295" s="3"/>
      <c r="CO2295" s="3"/>
      <c r="CP2295" s="3"/>
      <c r="CQ2295" s="3"/>
      <c r="CR2295" s="3"/>
      <c r="CS2295" s="3"/>
      <c r="CT2295" s="3"/>
      <c r="CU2295" s="3"/>
      <c r="CV2295" s="3"/>
      <c r="CW2295" s="3"/>
      <c r="CX2295" s="3"/>
      <c r="CY2295" s="3"/>
      <c r="CZ2295" s="3"/>
      <c r="DA2295" s="3"/>
      <c r="DB2295" s="3"/>
      <c r="DC2295" s="3"/>
      <c r="DD2295" s="3"/>
      <c r="DE2295" s="3"/>
      <c r="DF2295" s="3"/>
      <c r="DG2295" s="3"/>
      <c r="DH2295" s="3"/>
      <c r="DI2295" s="3"/>
      <c r="DJ2295" s="3"/>
      <c r="DK2295" s="3"/>
      <c r="DL2295" s="3"/>
      <c r="DM2295" s="3"/>
      <c r="DN2295" s="3"/>
      <c r="DO2295" s="3"/>
      <c r="DP2295" s="3"/>
      <c r="DQ2295" s="3"/>
      <c r="DR2295" s="3"/>
      <c r="DS2295" s="3"/>
      <c r="DT2295" s="3"/>
      <c r="DU2295" s="3"/>
      <c r="DV2295" s="3"/>
      <c r="DW2295" s="3"/>
      <c r="DX2295" s="3"/>
      <c r="DY2295" s="3"/>
      <c r="DZ2295" s="3"/>
      <c r="EA2295" s="3"/>
      <c r="EB2295" s="3"/>
      <c r="EC2295" s="3"/>
      <c r="ED2295" s="3"/>
      <c r="EE2295" s="3"/>
      <c r="EF2295" s="3"/>
      <c r="EG2295" s="3"/>
      <c r="EH2295" s="3"/>
      <c r="EI2295" s="3"/>
      <c r="EJ2295" s="3"/>
      <c r="EK2295" s="3"/>
      <c r="EL2295" s="3"/>
      <c r="EM2295" s="3"/>
      <c r="EN2295" s="3"/>
    </row>
    <row r="2296" spans="1:144">
      <c r="A2296" s="3"/>
      <c r="B2296" s="3"/>
      <c r="C2296" s="3"/>
      <c r="D2296" s="3"/>
      <c r="E2296" s="3"/>
      <c r="F2296" s="3"/>
      <c r="G2296" s="3"/>
      <c r="H2296" s="3"/>
      <c r="J2296" s="3"/>
      <c r="K2296" s="3"/>
      <c r="L2296" s="3"/>
      <c r="N2296" s="3"/>
      <c r="O2296" s="284"/>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c r="CL2296" s="3"/>
      <c r="CM2296" s="3"/>
      <c r="CN2296" s="3"/>
      <c r="CO2296" s="3"/>
      <c r="CP2296" s="3"/>
      <c r="CQ2296" s="3"/>
      <c r="CR2296" s="3"/>
      <c r="CS2296" s="3"/>
      <c r="CT2296" s="3"/>
      <c r="CU2296" s="3"/>
      <c r="CV2296" s="3"/>
      <c r="CW2296" s="3"/>
      <c r="CX2296" s="3"/>
      <c r="CY2296" s="3"/>
      <c r="CZ2296" s="3"/>
      <c r="DA2296" s="3"/>
      <c r="DB2296" s="3"/>
      <c r="DC2296" s="3"/>
      <c r="DD2296" s="3"/>
      <c r="DE2296" s="3"/>
      <c r="DF2296" s="3"/>
      <c r="DG2296" s="3"/>
      <c r="DH2296" s="3"/>
      <c r="DI2296" s="3"/>
      <c r="DJ2296" s="3"/>
      <c r="DK2296" s="3"/>
      <c r="DL2296" s="3"/>
      <c r="DM2296" s="3"/>
      <c r="DN2296" s="3"/>
      <c r="DO2296" s="3"/>
      <c r="DP2296" s="3"/>
      <c r="DQ2296" s="3"/>
      <c r="DR2296" s="3"/>
      <c r="DS2296" s="3"/>
      <c r="DT2296" s="3"/>
      <c r="DU2296" s="3"/>
      <c r="DV2296" s="3"/>
      <c r="DW2296" s="3"/>
      <c r="DX2296" s="3"/>
      <c r="DY2296" s="3"/>
      <c r="DZ2296" s="3"/>
      <c r="EA2296" s="3"/>
      <c r="EB2296" s="3"/>
      <c r="EC2296" s="3"/>
      <c r="ED2296" s="3"/>
      <c r="EE2296" s="3"/>
      <c r="EF2296" s="3"/>
      <c r="EG2296" s="3"/>
      <c r="EH2296" s="3"/>
      <c r="EI2296" s="3"/>
      <c r="EJ2296" s="3"/>
      <c r="EK2296" s="3"/>
      <c r="EL2296" s="3"/>
      <c r="EM2296" s="3"/>
      <c r="EN2296" s="3"/>
    </row>
    <row r="2297" spans="1:144">
      <c r="A2297" s="3"/>
      <c r="B2297" s="3"/>
      <c r="C2297" s="3"/>
      <c r="D2297" s="3"/>
      <c r="E2297" s="3"/>
      <c r="F2297" s="3"/>
      <c r="G2297" s="3"/>
      <c r="H2297" s="3"/>
      <c r="J2297" s="3"/>
      <c r="K2297" s="3"/>
      <c r="L2297" s="3"/>
      <c r="N2297" s="3"/>
      <c r="O2297" s="284"/>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c r="CL2297" s="3"/>
      <c r="CM2297" s="3"/>
      <c r="CN2297" s="3"/>
      <c r="CO2297" s="3"/>
      <c r="CP2297" s="3"/>
      <c r="CQ2297" s="3"/>
      <c r="CR2297" s="3"/>
      <c r="CS2297" s="3"/>
      <c r="CT2297" s="3"/>
      <c r="CU2297" s="3"/>
      <c r="CV2297" s="3"/>
      <c r="CW2297" s="3"/>
      <c r="CX2297" s="3"/>
      <c r="CY2297" s="3"/>
      <c r="CZ2297" s="3"/>
      <c r="DA2297" s="3"/>
      <c r="DB2297" s="3"/>
      <c r="DC2297" s="3"/>
      <c r="DD2297" s="3"/>
      <c r="DE2297" s="3"/>
      <c r="DF2297" s="3"/>
      <c r="DG2297" s="3"/>
      <c r="DH2297" s="3"/>
      <c r="DI2297" s="3"/>
      <c r="DJ2297" s="3"/>
      <c r="DK2297" s="3"/>
      <c r="DL2297" s="3"/>
      <c r="DM2297" s="3"/>
      <c r="DN2297" s="3"/>
      <c r="DO2297" s="3"/>
      <c r="DP2297" s="3"/>
      <c r="DQ2297" s="3"/>
      <c r="DR2297" s="3"/>
      <c r="DS2297" s="3"/>
      <c r="DT2297" s="3"/>
      <c r="DU2297" s="3"/>
      <c r="DV2297" s="3"/>
      <c r="DW2297" s="3"/>
      <c r="DX2297" s="3"/>
      <c r="DY2297" s="3"/>
      <c r="DZ2297" s="3"/>
      <c r="EA2297" s="3"/>
      <c r="EB2297" s="3"/>
      <c r="EC2297" s="3"/>
      <c r="ED2297" s="3"/>
      <c r="EE2297" s="3"/>
      <c r="EF2297" s="3"/>
      <c r="EG2297" s="3"/>
      <c r="EH2297" s="3"/>
      <c r="EI2297" s="3"/>
      <c r="EJ2297" s="3"/>
      <c r="EK2297" s="3"/>
      <c r="EL2297" s="3"/>
      <c r="EM2297" s="3"/>
      <c r="EN2297" s="3"/>
    </row>
    <row r="2298" spans="1:144">
      <c r="A2298" s="3"/>
      <c r="B2298" s="3"/>
      <c r="C2298" s="3"/>
      <c r="D2298" s="3"/>
      <c r="E2298" s="3"/>
      <c r="F2298" s="3"/>
      <c r="G2298" s="3"/>
      <c r="H2298" s="3"/>
      <c r="J2298" s="3"/>
      <c r="K2298" s="3"/>
      <c r="L2298" s="3"/>
      <c r="N2298" s="3"/>
      <c r="O2298" s="284"/>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c r="CL2298" s="3"/>
      <c r="CM2298" s="3"/>
      <c r="CN2298" s="3"/>
      <c r="CO2298" s="3"/>
      <c r="CP2298" s="3"/>
      <c r="CQ2298" s="3"/>
      <c r="CR2298" s="3"/>
      <c r="CS2298" s="3"/>
      <c r="CT2298" s="3"/>
      <c r="CU2298" s="3"/>
      <c r="CV2298" s="3"/>
      <c r="CW2298" s="3"/>
      <c r="CX2298" s="3"/>
      <c r="CY2298" s="3"/>
      <c r="CZ2298" s="3"/>
      <c r="DA2298" s="3"/>
      <c r="DB2298" s="3"/>
      <c r="DC2298" s="3"/>
      <c r="DD2298" s="3"/>
      <c r="DE2298" s="3"/>
      <c r="DF2298" s="3"/>
      <c r="DG2298" s="3"/>
      <c r="DH2298" s="3"/>
      <c r="DI2298" s="3"/>
      <c r="DJ2298" s="3"/>
      <c r="DK2298" s="3"/>
      <c r="DL2298" s="3"/>
      <c r="DM2298" s="3"/>
      <c r="DN2298" s="3"/>
      <c r="DO2298" s="3"/>
      <c r="DP2298" s="3"/>
      <c r="DQ2298" s="3"/>
      <c r="DR2298" s="3"/>
      <c r="DS2298" s="3"/>
      <c r="DT2298" s="3"/>
      <c r="DU2298" s="3"/>
      <c r="DV2298" s="3"/>
      <c r="DW2298" s="3"/>
      <c r="DX2298" s="3"/>
      <c r="DY2298" s="3"/>
      <c r="DZ2298" s="3"/>
      <c r="EA2298" s="3"/>
      <c r="EB2298" s="3"/>
      <c r="EC2298" s="3"/>
      <c r="ED2298" s="3"/>
      <c r="EE2298" s="3"/>
      <c r="EF2298" s="3"/>
      <c r="EG2298" s="3"/>
      <c r="EH2298" s="3"/>
      <c r="EI2298" s="3"/>
      <c r="EJ2298" s="3"/>
      <c r="EK2298" s="3"/>
      <c r="EL2298" s="3"/>
      <c r="EM2298" s="3"/>
      <c r="EN2298" s="3"/>
    </row>
    <row r="2299" spans="1:144">
      <c r="A2299" s="3"/>
      <c r="B2299" s="3"/>
      <c r="C2299" s="3"/>
      <c r="D2299" s="3"/>
      <c r="E2299" s="3"/>
      <c r="F2299" s="3"/>
      <c r="G2299" s="3"/>
      <c r="H2299" s="3"/>
      <c r="J2299" s="3"/>
      <c r="K2299" s="3"/>
      <c r="L2299" s="3"/>
      <c r="N2299" s="3"/>
      <c r="O2299" s="284"/>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c r="CL2299" s="3"/>
      <c r="CM2299" s="3"/>
      <c r="CN2299" s="3"/>
      <c r="CO2299" s="3"/>
      <c r="CP2299" s="3"/>
      <c r="CQ2299" s="3"/>
      <c r="CR2299" s="3"/>
      <c r="CS2299" s="3"/>
      <c r="CT2299" s="3"/>
      <c r="CU2299" s="3"/>
      <c r="CV2299" s="3"/>
      <c r="CW2299" s="3"/>
      <c r="CX2299" s="3"/>
      <c r="CY2299" s="3"/>
      <c r="CZ2299" s="3"/>
      <c r="DA2299" s="3"/>
      <c r="DB2299" s="3"/>
      <c r="DC2299" s="3"/>
      <c r="DD2299" s="3"/>
      <c r="DE2299" s="3"/>
      <c r="DF2299" s="3"/>
      <c r="DG2299" s="3"/>
      <c r="DH2299" s="3"/>
      <c r="DI2299" s="3"/>
      <c r="DJ2299" s="3"/>
      <c r="DK2299" s="3"/>
      <c r="DL2299" s="3"/>
      <c r="DM2299" s="3"/>
      <c r="DN2299" s="3"/>
      <c r="DO2299" s="3"/>
      <c r="DP2299" s="3"/>
      <c r="DQ2299" s="3"/>
      <c r="DR2299" s="3"/>
      <c r="DS2299" s="3"/>
      <c r="DT2299" s="3"/>
      <c r="DU2299" s="3"/>
      <c r="DV2299" s="3"/>
      <c r="DW2299" s="3"/>
      <c r="DX2299" s="3"/>
      <c r="DY2299" s="3"/>
      <c r="DZ2299" s="3"/>
      <c r="EA2299" s="3"/>
      <c r="EB2299" s="3"/>
      <c r="EC2299" s="3"/>
      <c r="ED2299" s="3"/>
      <c r="EE2299" s="3"/>
      <c r="EF2299" s="3"/>
      <c r="EG2299" s="3"/>
      <c r="EH2299" s="3"/>
      <c r="EI2299" s="3"/>
      <c r="EJ2299" s="3"/>
      <c r="EK2299" s="3"/>
      <c r="EL2299" s="3"/>
      <c r="EM2299" s="3"/>
      <c r="EN2299" s="3"/>
    </row>
    <row r="2300" spans="1:144">
      <c r="A2300" s="3"/>
      <c r="B2300" s="3"/>
      <c r="C2300" s="3"/>
      <c r="D2300" s="3"/>
      <c r="E2300" s="3"/>
      <c r="F2300" s="3"/>
      <c r="G2300" s="3"/>
      <c r="H2300" s="3"/>
      <c r="J2300" s="3"/>
      <c r="K2300" s="3"/>
      <c r="L2300" s="3"/>
      <c r="N2300" s="3"/>
      <c r="O2300" s="284"/>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c r="CL2300" s="3"/>
      <c r="CM2300" s="3"/>
      <c r="CN2300" s="3"/>
      <c r="CO2300" s="3"/>
      <c r="CP2300" s="3"/>
      <c r="CQ2300" s="3"/>
      <c r="CR2300" s="3"/>
      <c r="CS2300" s="3"/>
      <c r="CT2300" s="3"/>
      <c r="CU2300" s="3"/>
      <c r="CV2300" s="3"/>
      <c r="CW2300" s="3"/>
      <c r="CX2300" s="3"/>
      <c r="CY2300" s="3"/>
      <c r="CZ2300" s="3"/>
      <c r="DA2300" s="3"/>
      <c r="DB2300" s="3"/>
      <c r="DC2300" s="3"/>
      <c r="DD2300" s="3"/>
      <c r="DE2300" s="3"/>
      <c r="DF2300" s="3"/>
      <c r="DG2300" s="3"/>
      <c r="DH2300" s="3"/>
      <c r="DI2300" s="3"/>
      <c r="DJ2300" s="3"/>
      <c r="DK2300" s="3"/>
      <c r="DL2300" s="3"/>
      <c r="DM2300" s="3"/>
      <c r="DN2300" s="3"/>
      <c r="DO2300" s="3"/>
      <c r="DP2300" s="3"/>
      <c r="DQ2300" s="3"/>
      <c r="DR2300" s="3"/>
      <c r="DS2300" s="3"/>
      <c r="DT2300" s="3"/>
      <c r="DU2300" s="3"/>
      <c r="DV2300" s="3"/>
      <c r="DW2300" s="3"/>
      <c r="DX2300" s="3"/>
      <c r="DY2300" s="3"/>
      <c r="DZ2300" s="3"/>
      <c r="EA2300" s="3"/>
      <c r="EB2300" s="3"/>
      <c r="EC2300" s="3"/>
      <c r="ED2300" s="3"/>
      <c r="EE2300" s="3"/>
      <c r="EF2300" s="3"/>
      <c r="EG2300" s="3"/>
      <c r="EH2300" s="3"/>
      <c r="EI2300" s="3"/>
      <c r="EJ2300" s="3"/>
      <c r="EK2300" s="3"/>
      <c r="EL2300" s="3"/>
      <c r="EM2300" s="3"/>
      <c r="EN2300" s="3"/>
    </row>
    <row r="2301" spans="1:144">
      <c r="A2301" s="3"/>
      <c r="B2301" s="3"/>
      <c r="C2301" s="3"/>
      <c r="D2301" s="3"/>
      <c r="E2301" s="3"/>
      <c r="F2301" s="3"/>
      <c r="G2301" s="3"/>
      <c r="H2301" s="3"/>
      <c r="J2301" s="3"/>
      <c r="K2301" s="3"/>
      <c r="L2301" s="3"/>
      <c r="N2301" s="3"/>
      <c r="O2301" s="284"/>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c r="CL2301" s="3"/>
      <c r="CM2301" s="3"/>
      <c r="CN2301" s="3"/>
      <c r="CO2301" s="3"/>
      <c r="CP2301" s="3"/>
      <c r="CQ2301" s="3"/>
      <c r="CR2301" s="3"/>
      <c r="CS2301" s="3"/>
      <c r="CT2301" s="3"/>
      <c r="CU2301" s="3"/>
      <c r="CV2301" s="3"/>
      <c r="CW2301" s="3"/>
      <c r="CX2301" s="3"/>
      <c r="CY2301" s="3"/>
      <c r="CZ2301" s="3"/>
      <c r="DA2301" s="3"/>
      <c r="DB2301" s="3"/>
      <c r="DC2301" s="3"/>
      <c r="DD2301" s="3"/>
      <c r="DE2301" s="3"/>
      <c r="DF2301" s="3"/>
      <c r="DG2301" s="3"/>
      <c r="DH2301" s="3"/>
      <c r="DI2301" s="3"/>
      <c r="DJ2301" s="3"/>
      <c r="DK2301" s="3"/>
      <c r="DL2301" s="3"/>
      <c r="DM2301" s="3"/>
      <c r="DN2301" s="3"/>
      <c r="DO2301" s="3"/>
      <c r="DP2301" s="3"/>
      <c r="DQ2301" s="3"/>
      <c r="DR2301" s="3"/>
      <c r="DS2301" s="3"/>
      <c r="DT2301" s="3"/>
      <c r="DU2301" s="3"/>
      <c r="DV2301" s="3"/>
      <c r="DW2301" s="3"/>
      <c r="DX2301" s="3"/>
      <c r="DY2301" s="3"/>
      <c r="DZ2301" s="3"/>
      <c r="EA2301" s="3"/>
      <c r="EB2301" s="3"/>
      <c r="EC2301" s="3"/>
      <c r="ED2301" s="3"/>
      <c r="EE2301" s="3"/>
      <c r="EF2301" s="3"/>
      <c r="EG2301" s="3"/>
      <c r="EH2301" s="3"/>
      <c r="EI2301" s="3"/>
      <c r="EJ2301" s="3"/>
      <c r="EK2301" s="3"/>
      <c r="EL2301" s="3"/>
      <c r="EM2301" s="3"/>
      <c r="EN2301" s="3"/>
    </row>
    <row r="2302" spans="1:144">
      <c r="A2302" s="3"/>
      <c r="B2302" s="3"/>
      <c r="C2302" s="3"/>
      <c r="D2302" s="3"/>
      <c r="E2302" s="3"/>
      <c r="F2302" s="3"/>
      <c r="G2302" s="3"/>
      <c r="H2302" s="3"/>
      <c r="J2302" s="3"/>
      <c r="K2302" s="3"/>
      <c r="L2302" s="3"/>
      <c r="N2302" s="3"/>
      <c r="O2302" s="284"/>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c r="CL2302" s="3"/>
      <c r="CM2302" s="3"/>
      <c r="CN2302" s="3"/>
      <c r="CO2302" s="3"/>
      <c r="CP2302" s="3"/>
      <c r="CQ2302" s="3"/>
      <c r="CR2302" s="3"/>
      <c r="CS2302" s="3"/>
      <c r="CT2302" s="3"/>
      <c r="CU2302" s="3"/>
      <c r="CV2302" s="3"/>
      <c r="CW2302" s="3"/>
      <c r="CX2302" s="3"/>
      <c r="CY2302" s="3"/>
      <c r="CZ2302" s="3"/>
      <c r="DA2302" s="3"/>
      <c r="DB2302" s="3"/>
      <c r="DC2302" s="3"/>
      <c r="DD2302" s="3"/>
      <c r="DE2302" s="3"/>
      <c r="DF2302" s="3"/>
      <c r="DG2302" s="3"/>
      <c r="DH2302" s="3"/>
      <c r="DI2302" s="3"/>
      <c r="DJ2302" s="3"/>
      <c r="DK2302" s="3"/>
      <c r="DL2302" s="3"/>
      <c r="DM2302" s="3"/>
      <c r="DN2302" s="3"/>
      <c r="DO2302" s="3"/>
      <c r="DP2302" s="3"/>
      <c r="DQ2302" s="3"/>
      <c r="DR2302" s="3"/>
      <c r="DS2302" s="3"/>
      <c r="DT2302" s="3"/>
      <c r="DU2302" s="3"/>
      <c r="DV2302" s="3"/>
      <c r="DW2302" s="3"/>
      <c r="DX2302" s="3"/>
      <c r="DY2302" s="3"/>
      <c r="DZ2302" s="3"/>
      <c r="EA2302" s="3"/>
      <c r="EB2302" s="3"/>
      <c r="EC2302" s="3"/>
      <c r="ED2302" s="3"/>
      <c r="EE2302" s="3"/>
      <c r="EF2302" s="3"/>
      <c r="EG2302" s="3"/>
      <c r="EH2302" s="3"/>
      <c r="EI2302" s="3"/>
      <c r="EJ2302" s="3"/>
      <c r="EK2302" s="3"/>
      <c r="EL2302" s="3"/>
      <c r="EM2302" s="3"/>
      <c r="EN2302" s="3"/>
    </row>
    <row r="2303" spans="1:144">
      <c r="A2303" s="3"/>
      <c r="B2303" s="3"/>
      <c r="C2303" s="3"/>
      <c r="D2303" s="3"/>
      <c r="E2303" s="3"/>
      <c r="F2303" s="3"/>
      <c r="G2303" s="3"/>
      <c r="H2303" s="3"/>
      <c r="J2303" s="3"/>
      <c r="K2303" s="3"/>
      <c r="L2303" s="3"/>
      <c r="N2303" s="3"/>
      <c r="O2303" s="284"/>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c r="CL2303" s="3"/>
      <c r="CM2303" s="3"/>
      <c r="CN2303" s="3"/>
      <c r="CO2303" s="3"/>
      <c r="CP2303" s="3"/>
      <c r="CQ2303" s="3"/>
      <c r="CR2303" s="3"/>
      <c r="CS2303" s="3"/>
      <c r="CT2303" s="3"/>
      <c r="CU2303" s="3"/>
      <c r="CV2303" s="3"/>
      <c r="CW2303" s="3"/>
      <c r="CX2303" s="3"/>
      <c r="CY2303" s="3"/>
      <c r="CZ2303" s="3"/>
      <c r="DA2303" s="3"/>
      <c r="DB2303" s="3"/>
      <c r="DC2303" s="3"/>
      <c r="DD2303" s="3"/>
      <c r="DE2303" s="3"/>
      <c r="DF2303" s="3"/>
      <c r="DG2303" s="3"/>
      <c r="DH2303" s="3"/>
      <c r="DI2303" s="3"/>
      <c r="DJ2303" s="3"/>
      <c r="DK2303" s="3"/>
      <c r="DL2303" s="3"/>
      <c r="DM2303" s="3"/>
      <c r="DN2303" s="3"/>
      <c r="DO2303" s="3"/>
      <c r="DP2303" s="3"/>
      <c r="DQ2303" s="3"/>
      <c r="DR2303" s="3"/>
      <c r="DS2303" s="3"/>
      <c r="DT2303" s="3"/>
      <c r="DU2303" s="3"/>
      <c r="DV2303" s="3"/>
      <c r="DW2303" s="3"/>
      <c r="DX2303" s="3"/>
      <c r="DY2303" s="3"/>
      <c r="DZ2303" s="3"/>
      <c r="EA2303" s="3"/>
      <c r="EB2303" s="3"/>
      <c r="EC2303" s="3"/>
      <c r="ED2303" s="3"/>
      <c r="EE2303" s="3"/>
      <c r="EF2303" s="3"/>
      <c r="EG2303" s="3"/>
      <c r="EH2303" s="3"/>
      <c r="EI2303" s="3"/>
      <c r="EJ2303" s="3"/>
      <c r="EK2303" s="3"/>
      <c r="EL2303" s="3"/>
      <c r="EM2303" s="3"/>
      <c r="EN2303" s="3"/>
    </row>
    <row r="2304" spans="1:144">
      <c r="A2304" s="3"/>
      <c r="B2304" s="3"/>
      <c r="C2304" s="3"/>
      <c r="D2304" s="3"/>
      <c r="E2304" s="3"/>
      <c r="F2304" s="3"/>
      <c r="G2304" s="3"/>
      <c r="H2304" s="3"/>
      <c r="J2304" s="3"/>
      <c r="K2304" s="3"/>
      <c r="L2304" s="3"/>
      <c r="N2304" s="3"/>
      <c r="O2304" s="284"/>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c r="CL2304" s="3"/>
      <c r="CM2304" s="3"/>
      <c r="CN2304" s="3"/>
      <c r="CO2304" s="3"/>
      <c r="CP2304" s="3"/>
      <c r="CQ2304" s="3"/>
      <c r="CR2304" s="3"/>
      <c r="CS2304" s="3"/>
      <c r="CT2304" s="3"/>
      <c r="CU2304" s="3"/>
      <c r="CV2304" s="3"/>
      <c r="CW2304" s="3"/>
      <c r="CX2304" s="3"/>
      <c r="CY2304" s="3"/>
      <c r="CZ2304" s="3"/>
      <c r="DA2304" s="3"/>
      <c r="DB2304" s="3"/>
      <c r="DC2304" s="3"/>
      <c r="DD2304" s="3"/>
      <c r="DE2304" s="3"/>
      <c r="DF2304" s="3"/>
      <c r="DG2304" s="3"/>
      <c r="DH2304" s="3"/>
      <c r="DI2304" s="3"/>
      <c r="DJ2304" s="3"/>
      <c r="DK2304" s="3"/>
      <c r="DL2304" s="3"/>
      <c r="DM2304" s="3"/>
      <c r="DN2304" s="3"/>
      <c r="DO2304" s="3"/>
      <c r="DP2304" s="3"/>
      <c r="DQ2304" s="3"/>
      <c r="DR2304" s="3"/>
      <c r="DS2304" s="3"/>
      <c r="DT2304" s="3"/>
      <c r="DU2304" s="3"/>
      <c r="DV2304" s="3"/>
      <c r="DW2304" s="3"/>
      <c r="DX2304" s="3"/>
      <c r="DY2304" s="3"/>
      <c r="DZ2304" s="3"/>
      <c r="EA2304" s="3"/>
      <c r="EB2304" s="3"/>
      <c r="EC2304" s="3"/>
      <c r="ED2304" s="3"/>
      <c r="EE2304" s="3"/>
      <c r="EF2304" s="3"/>
      <c r="EG2304" s="3"/>
      <c r="EH2304" s="3"/>
      <c r="EI2304" s="3"/>
      <c r="EJ2304" s="3"/>
      <c r="EK2304" s="3"/>
      <c r="EL2304" s="3"/>
      <c r="EM2304" s="3"/>
      <c r="EN2304" s="3"/>
    </row>
    <row r="2305" spans="1:144">
      <c r="A2305" s="3"/>
      <c r="B2305" s="3"/>
      <c r="C2305" s="3"/>
      <c r="D2305" s="3"/>
      <c r="E2305" s="3"/>
      <c r="F2305" s="3"/>
      <c r="G2305" s="3"/>
      <c r="H2305" s="3"/>
      <c r="J2305" s="3"/>
      <c r="K2305" s="3"/>
      <c r="L2305" s="3"/>
      <c r="N2305" s="3"/>
      <c r="O2305" s="284"/>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c r="CL2305" s="3"/>
      <c r="CM2305" s="3"/>
      <c r="CN2305" s="3"/>
      <c r="CO2305" s="3"/>
      <c r="CP2305" s="3"/>
      <c r="CQ2305" s="3"/>
      <c r="CR2305" s="3"/>
      <c r="CS2305" s="3"/>
      <c r="CT2305" s="3"/>
      <c r="CU2305" s="3"/>
      <c r="CV2305" s="3"/>
      <c r="CW2305" s="3"/>
      <c r="CX2305" s="3"/>
      <c r="CY2305" s="3"/>
      <c r="CZ2305" s="3"/>
      <c r="DA2305" s="3"/>
      <c r="DB2305" s="3"/>
      <c r="DC2305" s="3"/>
      <c r="DD2305" s="3"/>
      <c r="DE2305" s="3"/>
      <c r="DF2305" s="3"/>
      <c r="DG2305" s="3"/>
      <c r="DH2305" s="3"/>
      <c r="DI2305" s="3"/>
      <c r="DJ2305" s="3"/>
      <c r="DK2305" s="3"/>
      <c r="DL2305" s="3"/>
      <c r="DM2305" s="3"/>
      <c r="DN2305" s="3"/>
      <c r="DO2305" s="3"/>
      <c r="DP2305" s="3"/>
      <c r="DQ2305" s="3"/>
      <c r="DR2305" s="3"/>
      <c r="DS2305" s="3"/>
      <c r="DT2305" s="3"/>
      <c r="DU2305" s="3"/>
      <c r="DV2305" s="3"/>
      <c r="DW2305" s="3"/>
      <c r="DX2305" s="3"/>
      <c r="DY2305" s="3"/>
      <c r="DZ2305" s="3"/>
      <c r="EA2305" s="3"/>
      <c r="EB2305" s="3"/>
      <c r="EC2305" s="3"/>
      <c r="ED2305" s="3"/>
      <c r="EE2305" s="3"/>
      <c r="EF2305" s="3"/>
      <c r="EG2305" s="3"/>
      <c r="EH2305" s="3"/>
      <c r="EI2305" s="3"/>
      <c r="EJ2305" s="3"/>
      <c r="EK2305" s="3"/>
      <c r="EL2305" s="3"/>
      <c r="EM2305" s="3"/>
      <c r="EN2305" s="3"/>
    </row>
    <row r="2306" spans="1:144">
      <c r="A2306" s="3"/>
      <c r="B2306" s="3"/>
      <c r="C2306" s="3"/>
      <c r="D2306" s="3"/>
      <c r="E2306" s="3"/>
      <c r="F2306" s="3"/>
      <c r="G2306" s="3"/>
      <c r="H2306" s="3"/>
      <c r="J2306" s="3"/>
      <c r="K2306" s="3"/>
      <c r="L2306" s="3"/>
      <c r="N2306" s="3"/>
      <c r="O2306" s="284"/>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c r="CL2306" s="3"/>
      <c r="CM2306" s="3"/>
      <c r="CN2306" s="3"/>
      <c r="CO2306" s="3"/>
      <c r="CP2306" s="3"/>
      <c r="CQ2306" s="3"/>
      <c r="CR2306" s="3"/>
      <c r="CS2306" s="3"/>
      <c r="CT2306" s="3"/>
      <c r="CU2306" s="3"/>
      <c r="CV2306" s="3"/>
      <c r="CW2306" s="3"/>
      <c r="CX2306" s="3"/>
      <c r="CY2306" s="3"/>
      <c r="CZ2306" s="3"/>
      <c r="DA2306" s="3"/>
      <c r="DB2306" s="3"/>
      <c r="DC2306" s="3"/>
      <c r="DD2306" s="3"/>
      <c r="DE2306" s="3"/>
      <c r="DF2306" s="3"/>
      <c r="DG2306" s="3"/>
      <c r="DH2306" s="3"/>
      <c r="DI2306" s="3"/>
      <c r="DJ2306" s="3"/>
      <c r="DK2306" s="3"/>
      <c r="DL2306" s="3"/>
      <c r="DM2306" s="3"/>
      <c r="DN2306" s="3"/>
      <c r="DO2306" s="3"/>
      <c r="DP2306" s="3"/>
      <c r="DQ2306" s="3"/>
      <c r="DR2306" s="3"/>
      <c r="DS2306" s="3"/>
      <c r="DT2306" s="3"/>
      <c r="DU2306" s="3"/>
      <c r="DV2306" s="3"/>
      <c r="DW2306" s="3"/>
      <c r="DX2306" s="3"/>
      <c r="DY2306" s="3"/>
      <c r="DZ2306" s="3"/>
      <c r="EA2306" s="3"/>
      <c r="EB2306" s="3"/>
      <c r="EC2306" s="3"/>
      <c r="ED2306" s="3"/>
      <c r="EE2306" s="3"/>
      <c r="EF2306" s="3"/>
      <c r="EG2306" s="3"/>
      <c r="EH2306" s="3"/>
      <c r="EI2306" s="3"/>
      <c r="EJ2306" s="3"/>
      <c r="EK2306" s="3"/>
      <c r="EL2306" s="3"/>
      <c r="EM2306" s="3"/>
      <c r="EN2306" s="3"/>
    </row>
    <row r="2307" spans="1:144">
      <c r="A2307" s="3"/>
      <c r="B2307" s="3"/>
      <c r="C2307" s="3"/>
      <c r="D2307" s="3"/>
      <c r="E2307" s="3"/>
      <c r="F2307" s="3"/>
      <c r="G2307" s="3"/>
      <c r="H2307" s="3"/>
      <c r="J2307" s="3"/>
      <c r="K2307" s="3"/>
      <c r="L2307" s="3"/>
      <c r="N2307" s="3"/>
      <c r="O2307" s="284"/>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c r="CL2307" s="3"/>
      <c r="CM2307" s="3"/>
      <c r="CN2307" s="3"/>
      <c r="CO2307" s="3"/>
      <c r="CP2307" s="3"/>
      <c r="CQ2307" s="3"/>
      <c r="CR2307" s="3"/>
      <c r="CS2307" s="3"/>
      <c r="CT2307" s="3"/>
      <c r="CU2307" s="3"/>
      <c r="CV2307" s="3"/>
      <c r="CW2307" s="3"/>
      <c r="CX2307" s="3"/>
      <c r="CY2307" s="3"/>
      <c r="CZ2307" s="3"/>
      <c r="DA2307" s="3"/>
      <c r="DB2307" s="3"/>
      <c r="DC2307" s="3"/>
      <c r="DD2307" s="3"/>
      <c r="DE2307" s="3"/>
      <c r="DF2307" s="3"/>
      <c r="DG2307" s="3"/>
      <c r="DH2307" s="3"/>
      <c r="DI2307" s="3"/>
      <c r="DJ2307" s="3"/>
      <c r="DK2307" s="3"/>
      <c r="DL2307" s="3"/>
      <c r="DM2307" s="3"/>
      <c r="DN2307" s="3"/>
      <c r="DO2307" s="3"/>
      <c r="DP2307" s="3"/>
      <c r="DQ2307" s="3"/>
      <c r="DR2307" s="3"/>
      <c r="DS2307" s="3"/>
      <c r="DT2307" s="3"/>
      <c r="DU2307" s="3"/>
      <c r="DV2307" s="3"/>
      <c r="DW2307" s="3"/>
      <c r="DX2307" s="3"/>
      <c r="DY2307" s="3"/>
      <c r="DZ2307" s="3"/>
      <c r="EA2307" s="3"/>
      <c r="EB2307" s="3"/>
      <c r="EC2307" s="3"/>
      <c r="ED2307" s="3"/>
      <c r="EE2307" s="3"/>
      <c r="EF2307" s="3"/>
      <c r="EG2307" s="3"/>
      <c r="EH2307" s="3"/>
      <c r="EI2307" s="3"/>
      <c r="EJ2307" s="3"/>
      <c r="EK2307" s="3"/>
      <c r="EL2307" s="3"/>
      <c r="EM2307" s="3"/>
      <c r="EN2307" s="3"/>
    </row>
    <row r="2308" spans="1:144">
      <c r="A2308" s="3"/>
      <c r="B2308" s="3"/>
      <c r="C2308" s="3"/>
      <c r="D2308" s="3"/>
      <c r="E2308" s="3"/>
      <c r="F2308" s="3"/>
      <c r="G2308" s="3"/>
      <c r="H2308" s="3"/>
      <c r="J2308" s="3"/>
      <c r="K2308" s="3"/>
      <c r="L2308" s="3"/>
      <c r="N2308" s="3"/>
      <c r="O2308" s="284"/>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c r="CL2308" s="3"/>
      <c r="CM2308" s="3"/>
      <c r="CN2308" s="3"/>
      <c r="CO2308" s="3"/>
      <c r="CP2308" s="3"/>
      <c r="CQ2308" s="3"/>
      <c r="CR2308" s="3"/>
      <c r="CS2308" s="3"/>
      <c r="CT2308" s="3"/>
      <c r="CU2308" s="3"/>
      <c r="CV2308" s="3"/>
      <c r="CW2308" s="3"/>
      <c r="CX2308" s="3"/>
      <c r="CY2308" s="3"/>
      <c r="CZ2308" s="3"/>
      <c r="DA2308" s="3"/>
      <c r="DB2308" s="3"/>
      <c r="DC2308" s="3"/>
      <c r="DD2308" s="3"/>
      <c r="DE2308" s="3"/>
      <c r="DF2308" s="3"/>
      <c r="DG2308" s="3"/>
      <c r="DH2308" s="3"/>
      <c r="DI2308" s="3"/>
      <c r="DJ2308" s="3"/>
      <c r="DK2308" s="3"/>
      <c r="DL2308" s="3"/>
      <c r="DM2308" s="3"/>
      <c r="DN2308" s="3"/>
      <c r="DO2308" s="3"/>
      <c r="DP2308" s="3"/>
      <c r="DQ2308" s="3"/>
      <c r="DR2308" s="3"/>
      <c r="DS2308" s="3"/>
      <c r="DT2308" s="3"/>
      <c r="DU2308" s="3"/>
      <c r="DV2308" s="3"/>
      <c r="DW2308" s="3"/>
      <c r="DX2308" s="3"/>
      <c r="DY2308" s="3"/>
      <c r="DZ2308" s="3"/>
      <c r="EA2308" s="3"/>
      <c r="EB2308" s="3"/>
      <c r="EC2308" s="3"/>
      <c r="ED2308" s="3"/>
      <c r="EE2308" s="3"/>
      <c r="EF2308" s="3"/>
      <c r="EG2308" s="3"/>
      <c r="EH2308" s="3"/>
      <c r="EI2308" s="3"/>
      <c r="EJ2308" s="3"/>
      <c r="EK2308" s="3"/>
      <c r="EL2308" s="3"/>
      <c r="EM2308" s="3"/>
      <c r="EN2308" s="3"/>
    </row>
    <row r="2309" spans="1:144">
      <c r="A2309" s="3"/>
      <c r="B2309" s="3"/>
      <c r="C2309" s="3"/>
      <c r="D2309" s="3"/>
      <c r="E2309" s="3"/>
      <c r="F2309" s="3"/>
      <c r="G2309" s="3"/>
      <c r="H2309" s="3"/>
      <c r="J2309" s="3"/>
      <c r="K2309" s="3"/>
      <c r="L2309" s="3"/>
      <c r="N2309" s="3"/>
      <c r="O2309" s="284"/>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c r="CL2309" s="3"/>
      <c r="CM2309" s="3"/>
      <c r="CN2309" s="3"/>
      <c r="CO2309" s="3"/>
      <c r="CP2309" s="3"/>
      <c r="CQ2309" s="3"/>
      <c r="CR2309" s="3"/>
      <c r="CS2309" s="3"/>
      <c r="CT2309" s="3"/>
      <c r="CU2309" s="3"/>
      <c r="CV2309" s="3"/>
      <c r="CW2309" s="3"/>
      <c r="CX2309" s="3"/>
      <c r="CY2309" s="3"/>
      <c r="CZ2309" s="3"/>
      <c r="DA2309" s="3"/>
      <c r="DB2309" s="3"/>
      <c r="DC2309" s="3"/>
      <c r="DD2309" s="3"/>
      <c r="DE2309" s="3"/>
      <c r="DF2309" s="3"/>
      <c r="DG2309" s="3"/>
      <c r="DH2309" s="3"/>
      <c r="DI2309" s="3"/>
      <c r="DJ2309" s="3"/>
      <c r="DK2309" s="3"/>
      <c r="DL2309" s="3"/>
      <c r="DM2309" s="3"/>
      <c r="DN2309" s="3"/>
      <c r="DO2309" s="3"/>
      <c r="DP2309" s="3"/>
      <c r="DQ2309" s="3"/>
      <c r="DR2309" s="3"/>
      <c r="DS2309" s="3"/>
      <c r="DT2309" s="3"/>
      <c r="DU2309" s="3"/>
      <c r="DV2309" s="3"/>
      <c r="DW2309" s="3"/>
      <c r="DX2309" s="3"/>
      <c r="DY2309" s="3"/>
      <c r="DZ2309" s="3"/>
      <c r="EA2309" s="3"/>
      <c r="EB2309" s="3"/>
      <c r="EC2309" s="3"/>
      <c r="ED2309" s="3"/>
      <c r="EE2309" s="3"/>
      <c r="EF2309" s="3"/>
      <c r="EG2309" s="3"/>
      <c r="EH2309" s="3"/>
      <c r="EI2309" s="3"/>
      <c r="EJ2309" s="3"/>
      <c r="EK2309" s="3"/>
      <c r="EL2309" s="3"/>
      <c r="EM2309" s="3"/>
      <c r="EN2309" s="3"/>
    </row>
    <row r="2310" spans="1:144">
      <c r="A2310" s="3"/>
      <c r="B2310" s="3"/>
      <c r="C2310" s="3"/>
      <c r="D2310" s="3"/>
      <c r="E2310" s="3"/>
      <c r="F2310" s="3"/>
      <c r="G2310" s="3"/>
      <c r="H2310" s="3"/>
      <c r="J2310" s="3"/>
      <c r="K2310" s="3"/>
      <c r="L2310" s="3"/>
      <c r="N2310" s="3"/>
      <c r="O2310" s="284"/>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c r="CL2310" s="3"/>
      <c r="CM2310" s="3"/>
      <c r="CN2310" s="3"/>
      <c r="CO2310" s="3"/>
      <c r="CP2310" s="3"/>
      <c r="CQ2310" s="3"/>
      <c r="CR2310" s="3"/>
      <c r="CS2310" s="3"/>
      <c r="CT2310" s="3"/>
      <c r="CU2310" s="3"/>
      <c r="CV2310" s="3"/>
      <c r="CW2310" s="3"/>
      <c r="CX2310" s="3"/>
      <c r="CY2310" s="3"/>
      <c r="CZ2310" s="3"/>
      <c r="DA2310" s="3"/>
      <c r="DB2310" s="3"/>
      <c r="DC2310" s="3"/>
      <c r="DD2310" s="3"/>
      <c r="DE2310" s="3"/>
      <c r="DF2310" s="3"/>
      <c r="DG2310" s="3"/>
      <c r="DH2310" s="3"/>
      <c r="DI2310" s="3"/>
      <c r="DJ2310" s="3"/>
      <c r="DK2310" s="3"/>
      <c r="DL2310" s="3"/>
      <c r="DM2310" s="3"/>
      <c r="DN2310" s="3"/>
      <c r="DO2310" s="3"/>
      <c r="DP2310" s="3"/>
      <c r="DQ2310" s="3"/>
      <c r="DR2310" s="3"/>
      <c r="DS2310" s="3"/>
      <c r="DT2310" s="3"/>
      <c r="DU2310" s="3"/>
      <c r="DV2310" s="3"/>
      <c r="DW2310" s="3"/>
      <c r="DX2310" s="3"/>
      <c r="DY2310" s="3"/>
      <c r="DZ2310" s="3"/>
      <c r="EA2310" s="3"/>
      <c r="EB2310" s="3"/>
      <c r="EC2310" s="3"/>
      <c r="ED2310" s="3"/>
      <c r="EE2310" s="3"/>
      <c r="EF2310" s="3"/>
      <c r="EG2310" s="3"/>
      <c r="EH2310" s="3"/>
      <c r="EI2310" s="3"/>
      <c r="EJ2310" s="3"/>
      <c r="EK2310" s="3"/>
      <c r="EL2310" s="3"/>
      <c r="EM2310" s="3"/>
      <c r="EN2310" s="3"/>
    </row>
    <row r="2311" spans="1:144">
      <c r="A2311" s="3"/>
      <c r="B2311" s="3"/>
      <c r="C2311" s="3"/>
      <c r="D2311" s="3"/>
      <c r="E2311" s="3"/>
      <c r="F2311" s="3"/>
      <c r="G2311" s="3"/>
      <c r="H2311" s="3"/>
      <c r="J2311" s="3"/>
      <c r="K2311" s="3"/>
      <c r="L2311" s="3"/>
      <c r="N2311" s="3"/>
      <c r="O2311" s="284"/>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c r="CL2311" s="3"/>
      <c r="CM2311" s="3"/>
      <c r="CN2311" s="3"/>
      <c r="CO2311" s="3"/>
      <c r="CP2311" s="3"/>
      <c r="CQ2311" s="3"/>
      <c r="CR2311" s="3"/>
      <c r="CS2311" s="3"/>
      <c r="CT2311" s="3"/>
      <c r="CU2311" s="3"/>
      <c r="CV2311" s="3"/>
      <c r="CW2311" s="3"/>
      <c r="CX2311" s="3"/>
      <c r="CY2311" s="3"/>
      <c r="CZ2311" s="3"/>
      <c r="DA2311" s="3"/>
      <c r="DB2311" s="3"/>
      <c r="DC2311" s="3"/>
      <c r="DD2311" s="3"/>
      <c r="DE2311" s="3"/>
      <c r="DF2311" s="3"/>
      <c r="DG2311" s="3"/>
      <c r="DH2311" s="3"/>
      <c r="DI2311" s="3"/>
      <c r="DJ2311" s="3"/>
      <c r="DK2311" s="3"/>
      <c r="DL2311" s="3"/>
      <c r="DM2311" s="3"/>
      <c r="DN2311" s="3"/>
      <c r="DO2311" s="3"/>
      <c r="DP2311" s="3"/>
      <c r="DQ2311" s="3"/>
      <c r="DR2311" s="3"/>
      <c r="DS2311" s="3"/>
      <c r="DT2311" s="3"/>
      <c r="DU2311" s="3"/>
      <c r="DV2311" s="3"/>
      <c r="DW2311" s="3"/>
      <c r="DX2311" s="3"/>
      <c r="DY2311" s="3"/>
      <c r="DZ2311" s="3"/>
      <c r="EA2311" s="3"/>
      <c r="EB2311" s="3"/>
      <c r="EC2311" s="3"/>
      <c r="ED2311" s="3"/>
      <c r="EE2311" s="3"/>
      <c r="EF2311" s="3"/>
      <c r="EG2311" s="3"/>
      <c r="EH2311" s="3"/>
      <c r="EI2311" s="3"/>
      <c r="EJ2311" s="3"/>
      <c r="EK2311" s="3"/>
      <c r="EL2311" s="3"/>
      <c r="EM2311" s="3"/>
      <c r="EN2311" s="3"/>
    </row>
    <row r="2312" spans="1:144">
      <c r="A2312" s="3"/>
      <c r="B2312" s="3"/>
      <c r="C2312" s="3"/>
      <c r="D2312" s="3"/>
      <c r="E2312" s="3"/>
      <c r="F2312" s="3"/>
      <c r="G2312" s="3"/>
      <c r="H2312" s="3"/>
      <c r="J2312" s="3"/>
      <c r="K2312" s="3"/>
      <c r="L2312" s="3"/>
      <c r="N2312" s="3"/>
      <c r="O2312" s="284"/>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c r="CL2312" s="3"/>
      <c r="CM2312" s="3"/>
      <c r="CN2312" s="3"/>
      <c r="CO2312" s="3"/>
      <c r="CP2312" s="3"/>
      <c r="CQ2312" s="3"/>
      <c r="CR2312" s="3"/>
      <c r="CS2312" s="3"/>
      <c r="CT2312" s="3"/>
      <c r="CU2312" s="3"/>
      <c r="CV2312" s="3"/>
      <c r="CW2312" s="3"/>
      <c r="CX2312" s="3"/>
      <c r="CY2312" s="3"/>
      <c r="CZ2312" s="3"/>
      <c r="DA2312" s="3"/>
      <c r="DB2312" s="3"/>
      <c r="DC2312" s="3"/>
      <c r="DD2312" s="3"/>
      <c r="DE2312" s="3"/>
      <c r="DF2312" s="3"/>
      <c r="DG2312" s="3"/>
      <c r="DH2312" s="3"/>
      <c r="DI2312" s="3"/>
      <c r="DJ2312" s="3"/>
      <c r="DK2312" s="3"/>
      <c r="DL2312" s="3"/>
      <c r="DM2312" s="3"/>
      <c r="DN2312" s="3"/>
      <c r="DO2312" s="3"/>
      <c r="DP2312" s="3"/>
      <c r="DQ2312" s="3"/>
      <c r="DR2312" s="3"/>
      <c r="DS2312" s="3"/>
      <c r="DT2312" s="3"/>
      <c r="DU2312" s="3"/>
      <c r="DV2312" s="3"/>
      <c r="DW2312" s="3"/>
      <c r="DX2312" s="3"/>
      <c r="DY2312" s="3"/>
      <c r="DZ2312" s="3"/>
      <c r="EA2312" s="3"/>
      <c r="EB2312" s="3"/>
      <c r="EC2312" s="3"/>
      <c r="ED2312" s="3"/>
      <c r="EE2312" s="3"/>
      <c r="EF2312" s="3"/>
      <c r="EG2312" s="3"/>
      <c r="EH2312" s="3"/>
      <c r="EI2312" s="3"/>
      <c r="EJ2312" s="3"/>
      <c r="EK2312" s="3"/>
      <c r="EL2312" s="3"/>
      <c r="EM2312" s="3"/>
      <c r="EN2312" s="3"/>
    </row>
    <row r="2313" spans="1:144">
      <c r="A2313" s="3"/>
      <c r="B2313" s="3"/>
      <c r="C2313" s="3"/>
      <c r="D2313" s="3"/>
      <c r="E2313" s="3"/>
      <c r="F2313" s="3"/>
      <c r="G2313" s="3"/>
      <c r="H2313" s="3"/>
      <c r="J2313" s="3"/>
      <c r="K2313" s="3"/>
      <c r="L2313" s="3"/>
      <c r="N2313" s="3"/>
      <c r="O2313" s="284"/>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c r="CL2313" s="3"/>
      <c r="CM2313" s="3"/>
      <c r="CN2313" s="3"/>
      <c r="CO2313" s="3"/>
      <c r="CP2313" s="3"/>
      <c r="CQ2313" s="3"/>
      <c r="CR2313" s="3"/>
      <c r="CS2313" s="3"/>
      <c r="CT2313" s="3"/>
      <c r="CU2313" s="3"/>
      <c r="CV2313" s="3"/>
      <c r="CW2313" s="3"/>
      <c r="CX2313" s="3"/>
      <c r="CY2313" s="3"/>
      <c r="CZ2313" s="3"/>
      <c r="DA2313" s="3"/>
      <c r="DB2313" s="3"/>
      <c r="DC2313" s="3"/>
      <c r="DD2313" s="3"/>
      <c r="DE2313" s="3"/>
      <c r="DF2313" s="3"/>
      <c r="DG2313" s="3"/>
      <c r="DH2313" s="3"/>
      <c r="DI2313" s="3"/>
      <c r="DJ2313" s="3"/>
      <c r="DK2313" s="3"/>
      <c r="DL2313" s="3"/>
      <c r="DM2313" s="3"/>
      <c r="DN2313" s="3"/>
      <c r="DO2313" s="3"/>
      <c r="DP2313" s="3"/>
      <c r="DQ2313" s="3"/>
      <c r="DR2313" s="3"/>
      <c r="DS2313" s="3"/>
      <c r="DT2313" s="3"/>
      <c r="DU2313" s="3"/>
      <c r="DV2313" s="3"/>
      <c r="DW2313" s="3"/>
      <c r="DX2313" s="3"/>
      <c r="DY2313" s="3"/>
      <c r="DZ2313" s="3"/>
      <c r="EA2313" s="3"/>
      <c r="EB2313" s="3"/>
      <c r="EC2313" s="3"/>
      <c r="ED2313" s="3"/>
      <c r="EE2313" s="3"/>
      <c r="EF2313" s="3"/>
      <c r="EG2313" s="3"/>
      <c r="EH2313" s="3"/>
      <c r="EI2313" s="3"/>
      <c r="EJ2313" s="3"/>
      <c r="EK2313" s="3"/>
      <c r="EL2313" s="3"/>
      <c r="EM2313" s="3"/>
      <c r="EN2313" s="3"/>
    </row>
    <row r="2314" spans="1:144">
      <c r="A2314" s="3"/>
      <c r="B2314" s="3"/>
      <c r="C2314" s="3"/>
      <c r="D2314" s="3"/>
      <c r="E2314" s="3"/>
      <c r="F2314" s="3"/>
      <c r="G2314" s="3"/>
      <c r="H2314" s="3"/>
      <c r="J2314" s="3"/>
      <c r="K2314" s="3"/>
      <c r="L2314" s="3"/>
      <c r="N2314" s="3"/>
      <c r="O2314" s="284"/>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c r="CL2314" s="3"/>
      <c r="CM2314" s="3"/>
      <c r="CN2314" s="3"/>
      <c r="CO2314" s="3"/>
      <c r="CP2314" s="3"/>
      <c r="CQ2314" s="3"/>
      <c r="CR2314" s="3"/>
      <c r="CS2314" s="3"/>
      <c r="CT2314" s="3"/>
      <c r="CU2314" s="3"/>
      <c r="CV2314" s="3"/>
      <c r="CW2314" s="3"/>
      <c r="CX2314" s="3"/>
      <c r="CY2314" s="3"/>
      <c r="CZ2314" s="3"/>
      <c r="DA2314" s="3"/>
      <c r="DB2314" s="3"/>
      <c r="DC2314" s="3"/>
      <c r="DD2314" s="3"/>
      <c r="DE2314" s="3"/>
      <c r="DF2314" s="3"/>
      <c r="DG2314" s="3"/>
      <c r="DH2314" s="3"/>
      <c r="DI2314" s="3"/>
      <c r="DJ2314" s="3"/>
      <c r="DK2314" s="3"/>
      <c r="DL2314" s="3"/>
      <c r="DM2314" s="3"/>
      <c r="DN2314" s="3"/>
      <c r="DO2314" s="3"/>
      <c r="DP2314" s="3"/>
      <c r="DQ2314" s="3"/>
      <c r="DR2314" s="3"/>
      <c r="DS2314" s="3"/>
      <c r="DT2314" s="3"/>
      <c r="DU2314" s="3"/>
      <c r="DV2314" s="3"/>
      <c r="DW2314" s="3"/>
      <c r="DX2314" s="3"/>
      <c r="DY2314" s="3"/>
      <c r="DZ2314" s="3"/>
      <c r="EA2314" s="3"/>
      <c r="EB2314" s="3"/>
      <c r="EC2314" s="3"/>
      <c r="ED2314" s="3"/>
      <c r="EE2314" s="3"/>
      <c r="EF2314" s="3"/>
      <c r="EG2314" s="3"/>
      <c r="EH2314" s="3"/>
      <c r="EI2314" s="3"/>
      <c r="EJ2314" s="3"/>
      <c r="EK2314" s="3"/>
      <c r="EL2314" s="3"/>
      <c r="EM2314" s="3"/>
      <c r="EN2314" s="3"/>
    </row>
    <row r="2315" spans="1:144">
      <c r="A2315" s="3"/>
      <c r="B2315" s="3"/>
      <c r="C2315" s="3"/>
      <c r="D2315" s="3"/>
      <c r="E2315" s="3"/>
      <c r="F2315" s="3"/>
      <c r="G2315" s="3"/>
      <c r="H2315" s="3"/>
      <c r="J2315" s="3"/>
      <c r="K2315" s="3"/>
      <c r="L2315" s="3"/>
      <c r="N2315" s="3"/>
      <c r="O2315" s="284"/>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c r="CL2315" s="3"/>
      <c r="CM2315" s="3"/>
      <c r="CN2315" s="3"/>
      <c r="CO2315" s="3"/>
      <c r="CP2315" s="3"/>
      <c r="CQ2315" s="3"/>
      <c r="CR2315" s="3"/>
      <c r="CS2315" s="3"/>
      <c r="CT2315" s="3"/>
      <c r="CU2315" s="3"/>
      <c r="CV2315" s="3"/>
      <c r="CW2315" s="3"/>
      <c r="CX2315" s="3"/>
      <c r="CY2315" s="3"/>
      <c r="CZ2315" s="3"/>
      <c r="DA2315" s="3"/>
      <c r="DB2315" s="3"/>
      <c r="DC2315" s="3"/>
      <c r="DD2315" s="3"/>
      <c r="DE2315" s="3"/>
      <c r="DF2315" s="3"/>
      <c r="DG2315" s="3"/>
      <c r="DH2315" s="3"/>
      <c r="DI2315" s="3"/>
      <c r="DJ2315" s="3"/>
      <c r="DK2315" s="3"/>
      <c r="DL2315" s="3"/>
      <c r="DM2315" s="3"/>
      <c r="DN2315" s="3"/>
      <c r="DO2315" s="3"/>
      <c r="DP2315" s="3"/>
      <c r="DQ2315" s="3"/>
      <c r="DR2315" s="3"/>
      <c r="DS2315" s="3"/>
      <c r="DT2315" s="3"/>
      <c r="DU2315" s="3"/>
      <c r="DV2315" s="3"/>
      <c r="DW2315" s="3"/>
      <c r="DX2315" s="3"/>
      <c r="DY2315" s="3"/>
      <c r="DZ2315" s="3"/>
      <c r="EA2315" s="3"/>
      <c r="EB2315" s="3"/>
      <c r="EC2315" s="3"/>
      <c r="ED2315" s="3"/>
      <c r="EE2315" s="3"/>
      <c r="EF2315" s="3"/>
      <c r="EG2315" s="3"/>
      <c r="EH2315" s="3"/>
      <c r="EI2315" s="3"/>
      <c r="EJ2315" s="3"/>
      <c r="EK2315" s="3"/>
      <c r="EL2315" s="3"/>
      <c r="EM2315" s="3"/>
      <c r="EN2315" s="3"/>
    </row>
    <row r="2316" spans="1:144">
      <c r="A2316" s="3"/>
      <c r="B2316" s="3"/>
      <c r="C2316" s="3"/>
      <c r="D2316" s="3"/>
      <c r="E2316" s="3"/>
      <c r="F2316" s="3"/>
      <c r="G2316" s="3"/>
      <c r="H2316" s="3"/>
      <c r="J2316" s="3"/>
      <c r="K2316" s="3"/>
      <c r="L2316" s="3"/>
      <c r="N2316" s="3"/>
      <c r="O2316" s="284"/>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c r="CL2316" s="3"/>
      <c r="CM2316" s="3"/>
      <c r="CN2316" s="3"/>
      <c r="CO2316" s="3"/>
      <c r="CP2316" s="3"/>
      <c r="CQ2316" s="3"/>
      <c r="CR2316" s="3"/>
      <c r="CS2316" s="3"/>
      <c r="CT2316" s="3"/>
      <c r="CU2316" s="3"/>
      <c r="CV2316" s="3"/>
      <c r="CW2316" s="3"/>
      <c r="CX2316" s="3"/>
      <c r="CY2316" s="3"/>
      <c r="CZ2316" s="3"/>
      <c r="DA2316" s="3"/>
      <c r="DB2316" s="3"/>
      <c r="DC2316" s="3"/>
      <c r="DD2316" s="3"/>
      <c r="DE2316" s="3"/>
      <c r="DF2316" s="3"/>
      <c r="DG2316" s="3"/>
      <c r="DH2316" s="3"/>
      <c r="DI2316" s="3"/>
      <c r="DJ2316" s="3"/>
      <c r="DK2316" s="3"/>
      <c r="DL2316" s="3"/>
      <c r="DM2316" s="3"/>
      <c r="DN2316" s="3"/>
      <c r="DO2316" s="3"/>
      <c r="DP2316" s="3"/>
      <c r="DQ2316" s="3"/>
      <c r="DR2316" s="3"/>
      <c r="DS2316" s="3"/>
      <c r="DT2316" s="3"/>
      <c r="DU2316" s="3"/>
      <c r="DV2316" s="3"/>
      <c r="DW2316" s="3"/>
      <c r="DX2316" s="3"/>
      <c r="DY2316" s="3"/>
      <c r="DZ2316" s="3"/>
      <c r="EA2316" s="3"/>
      <c r="EB2316" s="3"/>
      <c r="EC2316" s="3"/>
      <c r="ED2316" s="3"/>
      <c r="EE2316" s="3"/>
      <c r="EF2316" s="3"/>
      <c r="EG2316" s="3"/>
      <c r="EH2316" s="3"/>
      <c r="EI2316" s="3"/>
      <c r="EJ2316" s="3"/>
      <c r="EK2316" s="3"/>
      <c r="EL2316" s="3"/>
      <c r="EM2316" s="3"/>
      <c r="EN2316" s="3"/>
    </row>
    <row r="2317" spans="1:144">
      <c r="A2317" s="3"/>
      <c r="B2317" s="3"/>
      <c r="C2317" s="3"/>
      <c r="D2317" s="3"/>
      <c r="E2317" s="3"/>
      <c r="F2317" s="3"/>
      <c r="G2317" s="3"/>
      <c r="H2317" s="3"/>
      <c r="J2317" s="3"/>
      <c r="K2317" s="3"/>
      <c r="L2317" s="3"/>
      <c r="N2317" s="3"/>
      <c r="O2317" s="284"/>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c r="CL2317" s="3"/>
      <c r="CM2317" s="3"/>
      <c r="CN2317" s="3"/>
      <c r="CO2317" s="3"/>
      <c r="CP2317" s="3"/>
      <c r="CQ2317" s="3"/>
      <c r="CR2317" s="3"/>
      <c r="CS2317" s="3"/>
      <c r="CT2317" s="3"/>
      <c r="CU2317" s="3"/>
      <c r="CV2317" s="3"/>
      <c r="CW2317" s="3"/>
      <c r="CX2317" s="3"/>
      <c r="CY2317" s="3"/>
      <c r="CZ2317" s="3"/>
      <c r="DA2317" s="3"/>
      <c r="DB2317" s="3"/>
      <c r="DC2317" s="3"/>
      <c r="DD2317" s="3"/>
      <c r="DE2317" s="3"/>
      <c r="DF2317" s="3"/>
      <c r="DG2317" s="3"/>
      <c r="DH2317" s="3"/>
      <c r="DI2317" s="3"/>
      <c r="DJ2317" s="3"/>
      <c r="DK2317" s="3"/>
      <c r="DL2317" s="3"/>
      <c r="DM2317" s="3"/>
      <c r="DN2317" s="3"/>
      <c r="DO2317" s="3"/>
      <c r="DP2317" s="3"/>
      <c r="DQ2317" s="3"/>
      <c r="DR2317" s="3"/>
      <c r="DS2317" s="3"/>
      <c r="DT2317" s="3"/>
      <c r="DU2317" s="3"/>
      <c r="DV2317" s="3"/>
      <c r="DW2317" s="3"/>
      <c r="DX2317" s="3"/>
      <c r="DY2317" s="3"/>
      <c r="DZ2317" s="3"/>
      <c r="EA2317" s="3"/>
      <c r="EB2317" s="3"/>
      <c r="EC2317" s="3"/>
      <c r="ED2317" s="3"/>
      <c r="EE2317" s="3"/>
      <c r="EF2317" s="3"/>
      <c r="EG2317" s="3"/>
      <c r="EH2317" s="3"/>
      <c r="EI2317" s="3"/>
      <c r="EJ2317" s="3"/>
      <c r="EK2317" s="3"/>
      <c r="EL2317" s="3"/>
      <c r="EM2317" s="3"/>
      <c r="EN2317" s="3"/>
    </row>
    <row r="2318" spans="1:144">
      <c r="A2318" s="3"/>
      <c r="B2318" s="3"/>
      <c r="C2318" s="3"/>
      <c r="D2318" s="3"/>
      <c r="E2318" s="3"/>
      <c r="F2318" s="3"/>
      <c r="G2318" s="3"/>
      <c r="H2318" s="3"/>
      <c r="J2318" s="3"/>
      <c r="K2318" s="3"/>
      <c r="L2318" s="3"/>
      <c r="N2318" s="3"/>
      <c r="O2318" s="284"/>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c r="CL2318" s="3"/>
      <c r="CM2318" s="3"/>
      <c r="CN2318" s="3"/>
      <c r="CO2318" s="3"/>
      <c r="CP2318" s="3"/>
      <c r="CQ2318" s="3"/>
      <c r="CR2318" s="3"/>
      <c r="CS2318" s="3"/>
      <c r="CT2318" s="3"/>
      <c r="CU2318" s="3"/>
      <c r="CV2318" s="3"/>
      <c r="CW2318" s="3"/>
      <c r="CX2318" s="3"/>
      <c r="CY2318" s="3"/>
      <c r="CZ2318" s="3"/>
      <c r="DA2318" s="3"/>
      <c r="DB2318" s="3"/>
      <c r="DC2318" s="3"/>
      <c r="DD2318" s="3"/>
      <c r="DE2318" s="3"/>
      <c r="DF2318" s="3"/>
      <c r="DG2318" s="3"/>
      <c r="DH2318" s="3"/>
      <c r="DI2318" s="3"/>
      <c r="DJ2318" s="3"/>
      <c r="DK2318" s="3"/>
      <c r="DL2318" s="3"/>
      <c r="DM2318" s="3"/>
      <c r="DN2318" s="3"/>
      <c r="DO2318" s="3"/>
      <c r="DP2318" s="3"/>
      <c r="DQ2318" s="3"/>
      <c r="DR2318" s="3"/>
      <c r="DS2318" s="3"/>
      <c r="DT2318" s="3"/>
      <c r="DU2318" s="3"/>
      <c r="DV2318" s="3"/>
      <c r="DW2318" s="3"/>
      <c r="DX2318" s="3"/>
      <c r="DY2318" s="3"/>
      <c r="DZ2318" s="3"/>
      <c r="EA2318" s="3"/>
      <c r="EB2318" s="3"/>
      <c r="EC2318" s="3"/>
      <c r="ED2318" s="3"/>
      <c r="EE2318" s="3"/>
      <c r="EF2318" s="3"/>
      <c r="EG2318" s="3"/>
      <c r="EH2318" s="3"/>
      <c r="EI2318" s="3"/>
      <c r="EJ2318" s="3"/>
      <c r="EK2318" s="3"/>
      <c r="EL2318" s="3"/>
      <c r="EM2318" s="3"/>
      <c r="EN2318" s="3"/>
    </row>
    <row r="2319" spans="1:144">
      <c r="A2319" s="3"/>
      <c r="B2319" s="3"/>
      <c r="C2319" s="3"/>
      <c r="D2319" s="3"/>
      <c r="E2319" s="3"/>
      <c r="F2319" s="3"/>
      <c r="G2319" s="3"/>
      <c r="H2319" s="3"/>
      <c r="J2319" s="3"/>
      <c r="K2319" s="3"/>
      <c r="L2319" s="3"/>
      <c r="N2319" s="3"/>
      <c r="O2319" s="284"/>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c r="CL2319" s="3"/>
      <c r="CM2319" s="3"/>
      <c r="CN2319" s="3"/>
      <c r="CO2319" s="3"/>
      <c r="CP2319" s="3"/>
      <c r="CQ2319" s="3"/>
      <c r="CR2319" s="3"/>
      <c r="CS2319" s="3"/>
      <c r="CT2319" s="3"/>
      <c r="CU2319" s="3"/>
      <c r="CV2319" s="3"/>
      <c r="CW2319" s="3"/>
      <c r="CX2319" s="3"/>
      <c r="CY2319" s="3"/>
      <c r="CZ2319" s="3"/>
      <c r="DA2319" s="3"/>
      <c r="DB2319" s="3"/>
      <c r="DC2319" s="3"/>
      <c r="DD2319" s="3"/>
      <c r="DE2319" s="3"/>
      <c r="DF2319" s="3"/>
      <c r="DG2319" s="3"/>
      <c r="DH2319" s="3"/>
      <c r="DI2319" s="3"/>
      <c r="DJ2319" s="3"/>
      <c r="DK2319" s="3"/>
      <c r="DL2319" s="3"/>
      <c r="DM2319" s="3"/>
      <c r="DN2319" s="3"/>
      <c r="DO2319" s="3"/>
      <c r="DP2319" s="3"/>
      <c r="DQ2319" s="3"/>
      <c r="DR2319" s="3"/>
      <c r="DS2319" s="3"/>
      <c r="DT2319" s="3"/>
      <c r="DU2319" s="3"/>
      <c r="DV2319" s="3"/>
      <c r="DW2319" s="3"/>
      <c r="DX2319" s="3"/>
      <c r="DY2319" s="3"/>
      <c r="DZ2319" s="3"/>
      <c r="EA2319" s="3"/>
      <c r="EB2319" s="3"/>
      <c r="EC2319" s="3"/>
      <c r="ED2319" s="3"/>
      <c r="EE2319" s="3"/>
      <c r="EF2319" s="3"/>
      <c r="EG2319" s="3"/>
      <c r="EH2319" s="3"/>
      <c r="EI2319" s="3"/>
      <c r="EJ2319" s="3"/>
      <c r="EK2319" s="3"/>
      <c r="EL2319" s="3"/>
      <c r="EM2319" s="3"/>
      <c r="EN2319" s="3"/>
    </row>
    <row r="2320" spans="1:144">
      <c r="A2320" s="3"/>
      <c r="B2320" s="3"/>
      <c r="C2320" s="3"/>
      <c r="D2320" s="3"/>
      <c r="E2320" s="3"/>
      <c r="F2320" s="3"/>
      <c r="G2320" s="3"/>
      <c r="H2320" s="3"/>
      <c r="J2320" s="3"/>
      <c r="K2320" s="3"/>
      <c r="L2320" s="3"/>
      <c r="N2320" s="3"/>
      <c r="O2320" s="284"/>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c r="CL2320" s="3"/>
      <c r="CM2320" s="3"/>
      <c r="CN2320" s="3"/>
      <c r="CO2320" s="3"/>
      <c r="CP2320" s="3"/>
      <c r="CQ2320" s="3"/>
      <c r="CR2320" s="3"/>
      <c r="CS2320" s="3"/>
      <c r="CT2320" s="3"/>
      <c r="CU2320" s="3"/>
      <c r="CV2320" s="3"/>
      <c r="CW2320" s="3"/>
      <c r="CX2320" s="3"/>
      <c r="CY2320" s="3"/>
      <c r="CZ2320" s="3"/>
      <c r="DA2320" s="3"/>
      <c r="DB2320" s="3"/>
      <c r="DC2320" s="3"/>
      <c r="DD2320" s="3"/>
      <c r="DE2320" s="3"/>
      <c r="DF2320" s="3"/>
      <c r="DG2320" s="3"/>
      <c r="DH2320" s="3"/>
      <c r="DI2320" s="3"/>
      <c r="DJ2320" s="3"/>
      <c r="DK2320" s="3"/>
      <c r="DL2320" s="3"/>
      <c r="DM2320" s="3"/>
      <c r="DN2320" s="3"/>
      <c r="DO2320" s="3"/>
      <c r="DP2320" s="3"/>
      <c r="DQ2320" s="3"/>
      <c r="DR2320" s="3"/>
      <c r="DS2320" s="3"/>
      <c r="DT2320" s="3"/>
      <c r="DU2320" s="3"/>
      <c r="DV2320" s="3"/>
      <c r="DW2320" s="3"/>
      <c r="DX2320" s="3"/>
      <c r="DY2320" s="3"/>
      <c r="DZ2320" s="3"/>
      <c r="EA2320" s="3"/>
      <c r="EB2320" s="3"/>
      <c r="EC2320" s="3"/>
      <c r="ED2320" s="3"/>
      <c r="EE2320" s="3"/>
      <c r="EF2320" s="3"/>
      <c r="EG2320" s="3"/>
      <c r="EH2320" s="3"/>
      <c r="EI2320" s="3"/>
      <c r="EJ2320" s="3"/>
      <c r="EK2320" s="3"/>
      <c r="EL2320" s="3"/>
      <c r="EM2320" s="3"/>
      <c r="EN2320" s="3"/>
    </row>
    <row r="2321" spans="1:144">
      <c r="A2321" s="3"/>
      <c r="B2321" s="3"/>
      <c r="C2321" s="3"/>
      <c r="D2321" s="3"/>
      <c r="E2321" s="3"/>
      <c r="F2321" s="3"/>
      <c r="G2321" s="3"/>
      <c r="H2321" s="3"/>
      <c r="J2321" s="3"/>
      <c r="K2321" s="3"/>
      <c r="L2321" s="3"/>
      <c r="N2321" s="3"/>
      <c r="O2321" s="284"/>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c r="CL2321" s="3"/>
      <c r="CM2321" s="3"/>
      <c r="CN2321" s="3"/>
      <c r="CO2321" s="3"/>
      <c r="CP2321" s="3"/>
      <c r="CQ2321" s="3"/>
      <c r="CR2321" s="3"/>
      <c r="CS2321" s="3"/>
      <c r="CT2321" s="3"/>
      <c r="CU2321" s="3"/>
      <c r="CV2321" s="3"/>
      <c r="CW2321" s="3"/>
      <c r="CX2321" s="3"/>
      <c r="CY2321" s="3"/>
      <c r="CZ2321" s="3"/>
      <c r="DA2321" s="3"/>
      <c r="DB2321" s="3"/>
      <c r="DC2321" s="3"/>
      <c r="DD2321" s="3"/>
      <c r="DE2321" s="3"/>
      <c r="DF2321" s="3"/>
      <c r="DG2321" s="3"/>
      <c r="DH2321" s="3"/>
      <c r="DI2321" s="3"/>
      <c r="DJ2321" s="3"/>
      <c r="DK2321" s="3"/>
      <c r="DL2321" s="3"/>
      <c r="DM2321" s="3"/>
      <c r="DN2321" s="3"/>
      <c r="DO2321" s="3"/>
      <c r="DP2321" s="3"/>
      <c r="DQ2321" s="3"/>
      <c r="DR2321" s="3"/>
      <c r="DS2321" s="3"/>
      <c r="DT2321" s="3"/>
      <c r="DU2321" s="3"/>
      <c r="DV2321" s="3"/>
      <c r="DW2321" s="3"/>
      <c r="DX2321" s="3"/>
      <c r="DY2321" s="3"/>
      <c r="DZ2321" s="3"/>
      <c r="EA2321" s="3"/>
      <c r="EB2321" s="3"/>
      <c r="EC2321" s="3"/>
      <c r="ED2321" s="3"/>
      <c r="EE2321" s="3"/>
      <c r="EF2321" s="3"/>
      <c r="EG2321" s="3"/>
      <c r="EH2321" s="3"/>
      <c r="EI2321" s="3"/>
      <c r="EJ2321" s="3"/>
      <c r="EK2321" s="3"/>
      <c r="EL2321" s="3"/>
      <c r="EM2321" s="3"/>
      <c r="EN2321" s="3"/>
    </row>
    <row r="2322" spans="1:144">
      <c r="A2322" s="3"/>
      <c r="B2322" s="3"/>
      <c r="C2322" s="3"/>
      <c r="D2322" s="3"/>
      <c r="E2322" s="3"/>
      <c r="F2322" s="3"/>
      <c r="G2322" s="3"/>
      <c r="H2322" s="3"/>
      <c r="J2322" s="3"/>
      <c r="K2322" s="3"/>
      <c r="L2322" s="3"/>
      <c r="N2322" s="3"/>
      <c r="O2322" s="284"/>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c r="CL2322" s="3"/>
      <c r="CM2322" s="3"/>
      <c r="CN2322" s="3"/>
      <c r="CO2322" s="3"/>
      <c r="CP2322" s="3"/>
      <c r="CQ2322" s="3"/>
      <c r="CR2322" s="3"/>
      <c r="CS2322" s="3"/>
      <c r="CT2322" s="3"/>
      <c r="CU2322" s="3"/>
      <c r="CV2322" s="3"/>
      <c r="CW2322" s="3"/>
      <c r="CX2322" s="3"/>
      <c r="CY2322" s="3"/>
      <c r="CZ2322" s="3"/>
      <c r="DA2322" s="3"/>
      <c r="DB2322" s="3"/>
      <c r="DC2322" s="3"/>
      <c r="DD2322" s="3"/>
      <c r="DE2322" s="3"/>
      <c r="DF2322" s="3"/>
      <c r="DG2322" s="3"/>
      <c r="DH2322" s="3"/>
      <c r="DI2322" s="3"/>
      <c r="DJ2322" s="3"/>
      <c r="DK2322" s="3"/>
      <c r="DL2322" s="3"/>
      <c r="DM2322" s="3"/>
      <c r="DN2322" s="3"/>
      <c r="DO2322" s="3"/>
      <c r="DP2322" s="3"/>
      <c r="DQ2322" s="3"/>
      <c r="DR2322" s="3"/>
      <c r="DS2322" s="3"/>
      <c r="DT2322" s="3"/>
      <c r="DU2322" s="3"/>
      <c r="DV2322" s="3"/>
      <c r="DW2322" s="3"/>
      <c r="DX2322" s="3"/>
      <c r="DY2322" s="3"/>
      <c r="DZ2322" s="3"/>
      <c r="EA2322" s="3"/>
      <c r="EB2322" s="3"/>
      <c r="EC2322" s="3"/>
      <c r="ED2322" s="3"/>
      <c r="EE2322" s="3"/>
      <c r="EF2322" s="3"/>
      <c r="EG2322" s="3"/>
      <c r="EH2322" s="3"/>
      <c r="EI2322" s="3"/>
      <c r="EJ2322" s="3"/>
      <c r="EK2322" s="3"/>
      <c r="EL2322" s="3"/>
      <c r="EM2322" s="3"/>
      <c r="EN2322" s="3"/>
    </row>
    <row r="2323" spans="1:144">
      <c r="A2323" s="3"/>
      <c r="B2323" s="3"/>
      <c r="C2323" s="3"/>
      <c r="D2323" s="3"/>
      <c r="E2323" s="3"/>
      <c r="F2323" s="3"/>
      <c r="G2323" s="3"/>
      <c r="H2323" s="3"/>
      <c r="J2323" s="3"/>
      <c r="K2323" s="3"/>
      <c r="L2323" s="3"/>
      <c r="N2323" s="3"/>
      <c r="O2323" s="284"/>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c r="CL2323" s="3"/>
      <c r="CM2323" s="3"/>
      <c r="CN2323" s="3"/>
      <c r="CO2323" s="3"/>
      <c r="CP2323" s="3"/>
      <c r="CQ2323" s="3"/>
      <c r="CR2323" s="3"/>
      <c r="CS2323" s="3"/>
      <c r="CT2323" s="3"/>
      <c r="CU2323" s="3"/>
      <c r="CV2323" s="3"/>
      <c r="CW2323" s="3"/>
      <c r="CX2323" s="3"/>
      <c r="CY2323" s="3"/>
      <c r="CZ2323" s="3"/>
      <c r="DA2323" s="3"/>
      <c r="DB2323" s="3"/>
      <c r="DC2323" s="3"/>
      <c r="DD2323" s="3"/>
      <c r="DE2323" s="3"/>
      <c r="DF2323" s="3"/>
      <c r="DG2323" s="3"/>
      <c r="DH2323" s="3"/>
      <c r="DI2323" s="3"/>
      <c r="DJ2323" s="3"/>
      <c r="DK2323" s="3"/>
      <c r="DL2323" s="3"/>
      <c r="DM2323" s="3"/>
      <c r="DN2323" s="3"/>
      <c r="DO2323" s="3"/>
      <c r="DP2323" s="3"/>
      <c r="DQ2323" s="3"/>
      <c r="DR2323" s="3"/>
      <c r="DS2323" s="3"/>
      <c r="DT2323" s="3"/>
      <c r="DU2323" s="3"/>
      <c r="DV2323" s="3"/>
      <c r="DW2323" s="3"/>
      <c r="DX2323" s="3"/>
      <c r="DY2323" s="3"/>
      <c r="DZ2323" s="3"/>
      <c r="EA2323" s="3"/>
      <c r="EB2323" s="3"/>
      <c r="EC2323" s="3"/>
      <c r="ED2323" s="3"/>
      <c r="EE2323" s="3"/>
      <c r="EF2323" s="3"/>
      <c r="EG2323" s="3"/>
      <c r="EH2323" s="3"/>
      <c r="EI2323" s="3"/>
      <c r="EJ2323" s="3"/>
      <c r="EK2323" s="3"/>
      <c r="EL2323" s="3"/>
      <c r="EM2323" s="3"/>
      <c r="EN2323" s="3"/>
    </row>
    <row r="2324" spans="1:144">
      <c r="A2324" s="3"/>
      <c r="B2324" s="3"/>
      <c r="C2324" s="3"/>
      <c r="D2324" s="3"/>
      <c r="E2324" s="3"/>
      <c r="F2324" s="3"/>
      <c r="G2324" s="3"/>
      <c r="H2324" s="3"/>
      <c r="J2324" s="3"/>
      <c r="K2324" s="3"/>
      <c r="L2324" s="3"/>
      <c r="N2324" s="3"/>
      <c r="O2324" s="284"/>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c r="CL2324" s="3"/>
      <c r="CM2324" s="3"/>
      <c r="CN2324" s="3"/>
      <c r="CO2324" s="3"/>
      <c r="CP2324" s="3"/>
      <c r="CQ2324" s="3"/>
      <c r="CR2324" s="3"/>
      <c r="CS2324" s="3"/>
      <c r="CT2324" s="3"/>
      <c r="CU2324" s="3"/>
      <c r="CV2324" s="3"/>
      <c r="CW2324" s="3"/>
      <c r="CX2324" s="3"/>
      <c r="CY2324" s="3"/>
      <c r="CZ2324" s="3"/>
      <c r="DA2324" s="3"/>
      <c r="DB2324" s="3"/>
      <c r="DC2324" s="3"/>
      <c r="DD2324" s="3"/>
      <c r="DE2324" s="3"/>
      <c r="DF2324" s="3"/>
      <c r="DG2324" s="3"/>
      <c r="DH2324" s="3"/>
      <c r="DI2324" s="3"/>
      <c r="DJ2324" s="3"/>
      <c r="DK2324" s="3"/>
      <c r="DL2324" s="3"/>
      <c r="DM2324" s="3"/>
      <c r="DN2324" s="3"/>
      <c r="DO2324" s="3"/>
      <c r="DP2324" s="3"/>
      <c r="DQ2324" s="3"/>
      <c r="DR2324" s="3"/>
      <c r="DS2324" s="3"/>
      <c r="DT2324" s="3"/>
      <c r="DU2324" s="3"/>
      <c r="DV2324" s="3"/>
      <c r="DW2324" s="3"/>
      <c r="DX2324" s="3"/>
      <c r="DY2324" s="3"/>
      <c r="DZ2324" s="3"/>
      <c r="EA2324" s="3"/>
      <c r="EB2324" s="3"/>
      <c r="EC2324" s="3"/>
      <c r="ED2324" s="3"/>
      <c r="EE2324" s="3"/>
      <c r="EF2324" s="3"/>
      <c r="EG2324" s="3"/>
      <c r="EH2324" s="3"/>
      <c r="EI2324" s="3"/>
      <c r="EJ2324" s="3"/>
      <c r="EK2324" s="3"/>
      <c r="EL2324" s="3"/>
      <c r="EM2324" s="3"/>
      <c r="EN2324" s="3"/>
    </row>
    <row r="2325" spans="1:144">
      <c r="A2325" s="3"/>
      <c r="B2325" s="3"/>
      <c r="C2325" s="3"/>
      <c r="D2325" s="3"/>
      <c r="E2325" s="3"/>
      <c r="F2325" s="3"/>
      <c r="G2325" s="3"/>
      <c r="H2325" s="3"/>
      <c r="J2325" s="3"/>
      <c r="K2325" s="3"/>
      <c r="L2325" s="3"/>
      <c r="N2325" s="3"/>
      <c r="O2325" s="284"/>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c r="CL2325" s="3"/>
      <c r="CM2325" s="3"/>
      <c r="CN2325" s="3"/>
      <c r="CO2325" s="3"/>
      <c r="CP2325" s="3"/>
      <c r="CQ2325" s="3"/>
      <c r="CR2325" s="3"/>
      <c r="CS2325" s="3"/>
      <c r="CT2325" s="3"/>
      <c r="CU2325" s="3"/>
      <c r="CV2325" s="3"/>
      <c r="CW2325" s="3"/>
      <c r="CX2325" s="3"/>
      <c r="CY2325" s="3"/>
      <c r="CZ2325" s="3"/>
      <c r="DA2325" s="3"/>
      <c r="DB2325" s="3"/>
      <c r="DC2325" s="3"/>
      <c r="DD2325" s="3"/>
      <c r="DE2325" s="3"/>
      <c r="DF2325" s="3"/>
      <c r="DG2325" s="3"/>
      <c r="DH2325" s="3"/>
      <c r="DI2325" s="3"/>
      <c r="DJ2325" s="3"/>
      <c r="DK2325" s="3"/>
      <c r="DL2325" s="3"/>
      <c r="DM2325" s="3"/>
      <c r="DN2325" s="3"/>
      <c r="DO2325" s="3"/>
      <c r="DP2325" s="3"/>
      <c r="DQ2325" s="3"/>
      <c r="DR2325" s="3"/>
      <c r="DS2325" s="3"/>
      <c r="DT2325" s="3"/>
      <c r="DU2325" s="3"/>
      <c r="DV2325" s="3"/>
      <c r="DW2325" s="3"/>
      <c r="DX2325" s="3"/>
      <c r="DY2325" s="3"/>
      <c r="DZ2325" s="3"/>
      <c r="EA2325" s="3"/>
      <c r="EB2325" s="3"/>
      <c r="EC2325" s="3"/>
      <c r="ED2325" s="3"/>
      <c r="EE2325" s="3"/>
      <c r="EF2325" s="3"/>
      <c r="EG2325" s="3"/>
      <c r="EH2325" s="3"/>
      <c r="EI2325" s="3"/>
      <c r="EJ2325" s="3"/>
      <c r="EK2325" s="3"/>
      <c r="EL2325" s="3"/>
      <c r="EM2325" s="3"/>
      <c r="EN2325" s="3"/>
    </row>
    <row r="2326" spans="1:144">
      <c r="A2326" s="3"/>
      <c r="B2326" s="3"/>
      <c r="C2326" s="3"/>
      <c r="D2326" s="3"/>
      <c r="E2326" s="3"/>
      <c r="F2326" s="3"/>
      <c r="G2326" s="3"/>
      <c r="H2326" s="3"/>
      <c r="J2326" s="3"/>
      <c r="K2326" s="3"/>
      <c r="L2326" s="3"/>
      <c r="N2326" s="3"/>
      <c r="O2326" s="284"/>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c r="CL2326" s="3"/>
      <c r="CM2326" s="3"/>
      <c r="CN2326" s="3"/>
      <c r="CO2326" s="3"/>
      <c r="CP2326" s="3"/>
      <c r="CQ2326" s="3"/>
      <c r="CR2326" s="3"/>
      <c r="CS2326" s="3"/>
      <c r="CT2326" s="3"/>
      <c r="CU2326" s="3"/>
      <c r="CV2326" s="3"/>
      <c r="CW2326" s="3"/>
      <c r="CX2326" s="3"/>
      <c r="CY2326" s="3"/>
      <c r="CZ2326" s="3"/>
      <c r="DA2326" s="3"/>
      <c r="DB2326" s="3"/>
      <c r="DC2326" s="3"/>
      <c r="DD2326" s="3"/>
      <c r="DE2326" s="3"/>
      <c r="DF2326" s="3"/>
      <c r="DG2326" s="3"/>
      <c r="DH2326" s="3"/>
      <c r="DI2326" s="3"/>
      <c r="DJ2326" s="3"/>
      <c r="DK2326" s="3"/>
      <c r="DL2326" s="3"/>
      <c r="DM2326" s="3"/>
      <c r="DN2326" s="3"/>
      <c r="DO2326" s="3"/>
      <c r="DP2326" s="3"/>
      <c r="DQ2326" s="3"/>
      <c r="DR2326" s="3"/>
      <c r="DS2326" s="3"/>
      <c r="DT2326" s="3"/>
      <c r="DU2326" s="3"/>
      <c r="DV2326" s="3"/>
      <c r="DW2326" s="3"/>
      <c r="DX2326" s="3"/>
      <c r="DY2326" s="3"/>
      <c r="DZ2326" s="3"/>
      <c r="EA2326" s="3"/>
      <c r="EB2326" s="3"/>
      <c r="EC2326" s="3"/>
      <c r="ED2326" s="3"/>
      <c r="EE2326" s="3"/>
      <c r="EF2326" s="3"/>
      <c r="EG2326" s="3"/>
      <c r="EH2326" s="3"/>
      <c r="EI2326" s="3"/>
      <c r="EJ2326" s="3"/>
      <c r="EK2326" s="3"/>
      <c r="EL2326" s="3"/>
      <c r="EM2326" s="3"/>
      <c r="EN2326" s="3"/>
    </row>
    <row r="2327" spans="1:144">
      <c r="A2327" s="3"/>
      <c r="B2327" s="3"/>
      <c r="C2327" s="3"/>
      <c r="D2327" s="3"/>
      <c r="E2327" s="3"/>
      <c r="F2327" s="3"/>
      <c r="G2327" s="3"/>
      <c r="H2327" s="3"/>
      <c r="J2327" s="3"/>
      <c r="K2327" s="3"/>
      <c r="L2327" s="3"/>
      <c r="N2327" s="3"/>
      <c r="O2327" s="284"/>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c r="CL2327" s="3"/>
      <c r="CM2327" s="3"/>
      <c r="CN2327" s="3"/>
      <c r="CO2327" s="3"/>
      <c r="CP2327" s="3"/>
      <c r="CQ2327" s="3"/>
      <c r="CR2327" s="3"/>
      <c r="CS2327" s="3"/>
      <c r="CT2327" s="3"/>
      <c r="CU2327" s="3"/>
      <c r="CV2327" s="3"/>
      <c r="CW2327" s="3"/>
      <c r="CX2327" s="3"/>
      <c r="CY2327" s="3"/>
      <c r="CZ2327" s="3"/>
      <c r="DA2327" s="3"/>
      <c r="DB2327" s="3"/>
      <c r="DC2327" s="3"/>
      <c r="DD2327" s="3"/>
      <c r="DE2327" s="3"/>
      <c r="DF2327" s="3"/>
      <c r="DG2327" s="3"/>
      <c r="DH2327" s="3"/>
      <c r="DI2327" s="3"/>
      <c r="DJ2327" s="3"/>
      <c r="DK2327" s="3"/>
      <c r="DL2327" s="3"/>
      <c r="DM2327" s="3"/>
      <c r="DN2327" s="3"/>
      <c r="DO2327" s="3"/>
      <c r="DP2327" s="3"/>
      <c r="DQ2327" s="3"/>
      <c r="DR2327" s="3"/>
      <c r="DS2327" s="3"/>
      <c r="DT2327" s="3"/>
      <c r="DU2327" s="3"/>
      <c r="DV2327" s="3"/>
      <c r="DW2327" s="3"/>
      <c r="DX2327" s="3"/>
      <c r="DY2327" s="3"/>
      <c r="DZ2327" s="3"/>
      <c r="EA2327" s="3"/>
      <c r="EB2327" s="3"/>
      <c r="EC2327" s="3"/>
      <c r="ED2327" s="3"/>
      <c r="EE2327" s="3"/>
      <c r="EF2327" s="3"/>
      <c r="EG2327" s="3"/>
      <c r="EH2327" s="3"/>
      <c r="EI2327" s="3"/>
      <c r="EJ2327" s="3"/>
      <c r="EK2327" s="3"/>
      <c r="EL2327" s="3"/>
      <c r="EM2327" s="3"/>
      <c r="EN2327" s="3"/>
    </row>
    <row r="2328" spans="1:144">
      <c r="A2328" s="3"/>
      <c r="B2328" s="3"/>
      <c r="C2328" s="3"/>
      <c r="D2328" s="3"/>
      <c r="E2328" s="3"/>
      <c r="F2328" s="3"/>
      <c r="G2328" s="3"/>
      <c r="H2328" s="3"/>
      <c r="J2328" s="3"/>
      <c r="K2328" s="3"/>
      <c r="L2328" s="3"/>
      <c r="N2328" s="3"/>
      <c r="O2328" s="284"/>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c r="CL2328" s="3"/>
      <c r="CM2328" s="3"/>
      <c r="CN2328" s="3"/>
      <c r="CO2328" s="3"/>
      <c r="CP2328" s="3"/>
      <c r="CQ2328" s="3"/>
      <c r="CR2328" s="3"/>
      <c r="CS2328" s="3"/>
      <c r="CT2328" s="3"/>
      <c r="CU2328" s="3"/>
      <c r="CV2328" s="3"/>
      <c r="CW2328" s="3"/>
      <c r="CX2328" s="3"/>
      <c r="CY2328" s="3"/>
      <c r="CZ2328" s="3"/>
      <c r="DA2328" s="3"/>
      <c r="DB2328" s="3"/>
      <c r="DC2328" s="3"/>
      <c r="DD2328" s="3"/>
      <c r="DE2328" s="3"/>
      <c r="DF2328" s="3"/>
      <c r="DG2328" s="3"/>
      <c r="DH2328" s="3"/>
      <c r="DI2328" s="3"/>
      <c r="DJ2328" s="3"/>
      <c r="DK2328" s="3"/>
      <c r="DL2328" s="3"/>
      <c r="DM2328" s="3"/>
      <c r="DN2328" s="3"/>
      <c r="DO2328" s="3"/>
      <c r="DP2328" s="3"/>
      <c r="DQ2328" s="3"/>
      <c r="DR2328" s="3"/>
      <c r="DS2328" s="3"/>
      <c r="DT2328" s="3"/>
      <c r="DU2328" s="3"/>
      <c r="DV2328" s="3"/>
      <c r="DW2328" s="3"/>
      <c r="DX2328" s="3"/>
      <c r="DY2328" s="3"/>
      <c r="DZ2328" s="3"/>
      <c r="EA2328" s="3"/>
      <c r="EB2328" s="3"/>
      <c r="EC2328" s="3"/>
      <c r="ED2328" s="3"/>
      <c r="EE2328" s="3"/>
      <c r="EF2328" s="3"/>
      <c r="EG2328" s="3"/>
      <c r="EH2328" s="3"/>
      <c r="EI2328" s="3"/>
      <c r="EJ2328" s="3"/>
      <c r="EK2328" s="3"/>
      <c r="EL2328" s="3"/>
      <c r="EM2328" s="3"/>
      <c r="EN2328" s="3"/>
    </row>
    <row r="2329" spans="1:144">
      <c r="A2329" s="3"/>
      <c r="B2329" s="3"/>
      <c r="C2329" s="3"/>
      <c r="D2329" s="3"/>
      <c r="E2329" s="3"/>
      <c r="F2329" s="3"/>
      <c r="G2329" s="3"/>
      <c r="H2329" s="3"/>
      <c r="J2329" s="3"/>
      <c r="K2329" s="3"/>
      <c r="L2329" s="3"/>
      <c r="N2329" s="3"/>
      <c r="O2329" s="284"/>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c r="CL2329" s="3"/>
      <c r="CM2329" s="3"/>
      <c r="CN2329" s="3"/>
      <c r="CO2329" s="3"/>
      <c r="CP2329" s="3"/>
      <c r="CQ2329" s="3"/>
      <c r="CR2329" s="3"/>
      <c r="CS2329" s="3"/>
      <c r="CT2329" s="3"/>
      <c r="CU2329" s="3"/>
      <c r="CV2329" s="3"/>
      <c r="CW2329" s="3"/>
      <c r="CX2329" s="3"/>
      <c r="CY2329" s="3"/>
      <c r="CZ2329" s="3"/>
      <c r="DA2329" s="3"/>
      <c r="DB2329" s="3"/>
      <c r="DC2329" s="3"/>
      <c r="DD2329" s="3"/>
      <c r="DE2329" s="3"/>
      <c r="DF2329" s="3"/>
      <c r="DG2329" s="3"/>
      <c r="DH2329" s="3"/>
      <c r="DI2329" s="3"/>
      <c r="DJ2329" s="3"/>
      <c r="DK2329" s="3"/>
      <c r="DL2329" s="3"/>
      <c r="DM2329" s="3"/>
      <c r="DN2329" s="3"/>
      <c r="DO2329" s="3"/>
      <c r="DP2329" s="3"/>
      <c r="DQ2329" s="3"/>
      <c r="DR2329" s="3"/>
      <c r="DS2329" s="3"/>
      <c r="DT2329" s="3"/>
      <c r="DU2329" s="3"/>
      <c r="DV2329" s="3"/>
      <c r="DW2329" s="3"/>
      <c r="DX2329" s="3"/>
      <c r="DY2329" s="3"/>
      <c r="DZ2329" s="3"/>
      <c r="EA2329" s="3"/>
      <c r="EB2329" s="3"/>
      <c r="EC2329" s="3"/>
      <c r="ED2329" s="3"/>
      <c r="EE2329" s="3"/>
      <c r="EF2329" s="3"/>
      <c r="EG2329" s="3"/>
      <c r="EH2329" s="3"/>
      <c r="EI2329" s="3"/>
      <c r="EJ2329" s="3"/>
      <c r="EK2329" s="3"/>
      <c r="EL2329" s="3"/>
      <c r="EM2329" s="3"/>
      <c r="EN2329" s="3"/>
    </row>
    <row r="2330" spans="1:144">
      <c r="A2330" s="3"/>
      <c r="B2330" s="3"/>
      <c r="C2330" s="3"/>
      <c r="D2330" s="3"/>
      <c r="E2330" s="3"/>
      <c r="F2330" s="3"/>
      <c r="G2330" s="3"/>
      <c r="H2330" s="3"/>
      <c r="J2330" s="3"/>
      <c r="K2330" s="3"/>
      <c r="L2330" s="3"/>
      <c r="N2330" s="3"/>
      <c r="O2330" s="284"/>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c r="CL2330" s="3"/>
      <c r="CM2330" s="3"/>
      <c r="CN2330" s="3"/>
      <c r="CO2330" s="3"/>
      <c r="CP2330" s="3"/>
      <c r="CQ2330" s="3"/>
      <c r="CR2330" s="3"/>
      <c r="CS2330" s="3"/>
      <c r="CT2330" s="3"/>
      <c r="CU2330" s="3"/>
      <c r="CV2330" s="3"/>
      <c r="CW2330" s="3"/>
      <c r="CX2330" s="3"/>
      <c r="CY2330" s="3"/>
      <c r="CZ2330" s="3"/>
      <c r="DA2330" s="3"/>
      <c r="DB2330" s="3"/>
      <c r="DC2330" s="3"/>
      <c r="DD2330" s="3"/>
      <c r="DE2330" s="3"/>
      <c r="DF2330" s="3"/>
      <c r="DG2330" s="3"/>
      <c r="DH2330" s="3"/>
      <c r="DI2330" s="3"/>
      <c r="DJ2330" s="3"/>
      <c r="DK2330" s="3"/>
      <c r="DL2330" s="3"/>
      <c r="DM2330" s="3"/>
      <c r="DN2330" s="3"/>
      <c r="DO2330" s="3"/>
      <c r="DP2330" s="3"/>
      <c r="DQ2330" s="3"/>
      <c r="DR2330" s="3"/>
      <c r="DS2330" s="3"/>
      <c r="DT2330" s="3"/>
      <c r="DU2330" s="3"/>
      <c r="DV2330" s="3"/>
      <c r="DW2330" s="3"/>
      <c r="DX2330" s="3"/>
      <c r="DY2330" s="3"/>
      <c r="DZ2330" s="3"/>
      <c r="EA2330" s="3"/>
      <c r="EB2330" s="3"/>
      <c r="EC2330" s="3"/>
      <c r="ED2330" s="3"/>
      <c r="EE2330" s="3"/>
      <c r="EF2330" s="3"/>
      <c r="EG2330" s="3"/>
      <c r="EH2330" s="3"/>
      <c r="EI2330" s="3"/>
      <c r="EJ2330" s="3"/>
      <c r="EK2330" s="3"/>
      <c r="EL2330" s="3"/>
      <c r="EM2330" s="3"/>
      <c r="EN2330" s="3"/>
    </row>
    <row r="2331" spans="1:144">
      <c r="A2331" s="3"/>
      <c r="B2331" s="3"/>
      <c r="C2331" s="3"/>
      <c r="D2331" s="3"/>
      <c r="E2331" s="3"/>
      <c r="F2331" s="3"/>
      <c r="G2331" s="3"/>
      <c r="H2331" s="3"/>
      <c r="J2331" s="3"/>
      <c r="K2331" s="3"/>
      <c r="L2331" s="3"/>
      <c r="N2331" s="3"/>
      <c r="O2331" s="284"/>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c r="CL2331" s="3"/>
      <c r="CM2331" s="3"/>
      <c r="CN2331" s="3"/>
      <c r="CO2331" s="3"/>
      <c r="CP2331" s="3"/>
      <c r="CQ2331" s="3"/>
      <c r="CR2331" s="3"/>
      <c r="CS2331" s="3"/>
      <c r="CT2331" s="3"/>
      <c r="CU2331" s="3"/>
      <c r="CV2331" s="3"/>
      <c r="CW2331" s="3"/>
      <c r="CX2331" s="3"/>
      <c r="CY2331" s="3"/>
      <c r="CZ2331" s="3"/>
      <c r="DA2331" s="3"/>
      <c r="DB2331" s="3"/>
      <c r="DC2331" s="3"/>
      <c r="DD2331" s="3"/>
      <c r="DE2331" s="3"/>
      <c r="DF2331" s="3"/>
      <c r="DG2331" s="3"/>
      <c r="DH2331" s="3"/>
      <c r="DI2331" s="3"/>
      <c r="DJ2331" s="3"/>
      <c r="DK2331" s="3"/>
      <c r="DL2331" s="3"/>
      <c r="DM2331" s="3"/>
      <c r="DN2331" s="3"/>
      <c r="DO2331" s="3"/>
      <c r="DP2331" s="3"/>
      <c r="DQ2331" s="3"/>
      <c r="DR2331" s="3"/>
      <c r="DS2331" s="3"/>
      <c r="DT2331" s="3"/>
      <c r="DU2331" s="3"/>
      <c r="DV2331" s="3"/>
      <c r="DW2331" s="3"/>
      <c r="DX2331" s="3"/>
      <c r="DY2331" s="3"/>
      <c r="DZ2331" s="3"/>
      <c r="EA2331" s="3"/>
      <c r="EB2331" s="3"/>
      <c r="EC2331" s="3"/>
      <c r="ED2331" s="3"/>
      <c r="EE2331" s="3"/>
      <c r="EF2331" s="3"/>
      <c r="EG2331" s="3"/>
      <c r="EH2331" s="3"/>
      <c r="EI2331" s="3"/>
      <c r="EJ2331" s="3"/>
      <c r="EK2331" s="3"/>
      <c r="EL2331" s="3"/>
      <c r="EM2331" s="3"/>
      <c r="EN2331" s="3"/>
    </row>
    <row r="2332" spans="1:144">
      <c r="A2332" s="3"/>
      <c r="B2332" s="3"/>
      <c r="C2332" s="3"/>
      <c r="D2332" s="3"/>
      <c r="E2332" s="3"/>
      <c r="F2332" s="3"/>
      <c r="G2332" s="3"/>
      <c r="H2332" s="3"/>
      <c r="J2332" s="3"/>
      <c r="K2332" s="3"/>
      <c r="L2332" s="3"/>
      <c r="N2332" s="3"/>
      <c r="O2332" s="284"/>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c r="CL2332" s="3"/>
      <c r="CM2332" s="3"/>
      <c r="CN2332" s="3"/>
      <c r="CO2332" s="3"/>
      <c r="CP2332" s="3"/>
      <c r="CQ2332" s="3"/>
      <c r="CR2332" s="3"/>
      <c r="CS2332" s="3"/>
      <c r="CT2332" s="3"/>
      <c r="CU2332" s="3"/>
      <c r="CV2332" s="3"/>
      <c r="CW2332" s="3"/>
      <c r="CX2332" s="3"/>
      <c r="CY2332" s="3"/>
      <c r="CZ2332" s="3"/>
      <c r="DA2332" s="3"/>
      <c r="DB2332" s="3"/>
      <c r="DC2332" s="3"/>
      <c r="DD2332" s="3"/>
      <c r="DE2332" s="3"/>
      <c r="DF2332" s="3"/>
      <c r="DG2332" s="3"/>
      <c r="DH2332" s="3"/>
      <c r="DI2332" s="3"/>
      <c r="DJ2332" s="3"/>
      <c r="DK2332" s="3"/>
      <c r="DL2332" s="3"/>
      <c r="DM2332" s="3"/>
      <c r="DN2332" s="3"/>
      <c r="DO2332" s="3"/>
      <c r="DP2332" s="3"/>
      <c r="DQ2332" s="3"/>
      <c r="DR2332" s="3"/>
      <c r="DS2332" s="3"/>
      <c r="DT2332" s="3"/>
      <c r="DU2332" s="3"/>
      <c r="DV2332" s="3"/>
      <c r="DW2332" s="3"/>
      <c r="DX2332" s="3"/>
      <c r="DY2332" s="3"/>
      <c r="DZ2332" s="3"/>
      <c r="EA2332" s="3"/>
      <c r="EB2332" s="3"/>
      <c r="EC2332" s="3"/>
      <c r="ED2332" s="3"/>
      <c r="EE2332" s="3"/>
      <c r="EF2332" s="3"/>
      <c r="EG2332" s="3"/>
      <c r="EH2332" s="3"/>
      <c r="EI2332" s="3"/>
      <c r="EJ2332" s="3"/>
      <c r="EK2332" s="3"/>
      <c r="EL2332" s="3"/>
      <c r="EM2332" s="3"/>
      <c r="EN2332" s="3"/>
    </row>
    <row r="2333" spans="1:144">
      <c r="A2333" s="3"/>
      <c r="B2333" s="3"/>
      <c r="C2333" s="3"/>
      <c r="D2333" s="3"/>
      <c r="E2333" s="3"/>
      <c r="F2333" s="3"/>
      <c r="G2333" s="3"/>
      <c r="H2333" s="3"/>
      <c r="J2333" s="3"/>
      <c r="K2333" s="3"/>
      <c r="L2333" s="3"/>
      <c r="N2333" s="3"/>
      <c r="O2333" s="284"/>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c r="CL2333" s="3"/>
      <c r="CM2333" s="3"/>
      <c r="CN2333" s="3"/>
      <c r="CO2333" s="3"/>
      <c r="CP2333" s="3"/>
      <c r="CQ2333" s="3"/>
      <c r="CR2333" s="3"/>
      <c r="CS2333" s="3"/>
      <c r="CT2333" s="3"/>
      <c r="CU2333" s="3"/>
      <c r="CV2333" s="3"/>
      <c r="CW2333" s="3"/>
      <c r="CX2333" s="3"/>
      <c r="CY2333" s="3"/>
      <c r="CZ2333" s="3"/>
      <c r="DA2333" s="3"/>
      <c r="DB2333" s="3"/>
      <c r="DC2333" s="3"/>
      <c r="DD2333" s="3"/>
      <c r="DE2333" s="3"/>
      <c r="DF2333" s="3"/>
      <c r="DG2333" s="3"/>
      <c r="DH2333" s="3"/>
      <c r="DI2333" s="3"/>
      <c r="DJ2333" s="3"/>
      <c r="DK2333" s="3"/>
      <c r="DL2333" s="3"/>
      <c r="DM2333" s="3"/>
      <c r="DN2333" s="3"/>
      <c r="DO2333" s="3"/>
      <c r="DP2333" s="3"/>
      <c r="DQ2333" s="3"/>
      <c r="DR2333" s="3"/>
      <c r="DS2333" s="3"/>
      <c r="DT2333" s="3"/>
      <c r="DU2333" s="3"/>
      <c r="DV2333" s="3"/>
      <c r="DW2333" s="3"/>
      <c r="DX2333" s="3"/>
      <c r="DY2333" s="3"/>
      <c r="DZ2333" s="3"/>
      <c r="EA2333" s="3"/>
      <c r="EB2333" s="3"/>
      <c r="EC2333" s="3"/>
      <c r="ED2333" s="3"/>
      <c r="EE2333" s="3"/>
      <c r="EF2333" s="3"/>
      <c r="EG2333" s="3"/>
      <c r="EH2333" s="3"/>
      <c r="EI2333" s="3"/>
      <c r="EJ2333" s="3"/>
      <c r="EK2333" s="3"/>
      <c r="EL2333" s="3"/>
      <c r="EM2333" s="3"/>
      <c r="EN2333" s="3"/>
    </row>
    <row r="2334" spans="1:144">
      <c r="A2334" s="3"/>
      <c r="B2334" s="3"/>
      <c r="C2334" s="3"/>
      <c r="D2334" s="3"/>
      <c r="E2334" s="3"/>
      <c r="F2334" s="3"/>
      <c r="G2334" s="3"/>
      <c r="H2334" s="3"/>
      <c r="J2334" s="3"/>
      <c r="K2334" s="3"/>
      <c r="L2334" s="3"/>
      <c r="N2334" s="3"/>
      <c r="O2334" s="284"/>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c r="CL2334" s="3"/>
      <c r="CM2334" s="3"/>
      <c r="CN2334" s="3"/>
      <c r="CO2334" s="3"/>
      <c r="CP2334" s="3"/>
      <c r="CQ2334" s="3"/>
      <c r="CR2334" s="3"/>
      <c r="CS2334" s="3"/>
      <c r="CT2334" s="3"/>
      <c r="CU2334" s="3"/>
      <c r="CV2334" s="3"/>
      <c r="CW2334" s="3"/>
      <c r="CX2334" s="3"/>
      <c r="CY2334" s="3"/>
      <c r="CZ2334" s="3"/>
      <c r="DA2334" s="3"/>
      <c r="DB2334" s="3"/>
      <c r="DC2334" s="3"/>
      <c r="DD2334" s="3"/>
      <c r="DE2334" s="3"/>
      <c r="DF2334" s="3"/>
      <c r="DG2334" s="3"/>
      <c r="DH2334" s="3"/>
      <c r="DI2334" s="3"/>
      <c r="DJ2334" s="3"/>
      <c r="DK2334" s="3"/>
      <c r="DL2334" s="3"/>
      <c r="DM2334" s="3"/>
      <c r="DN2334" s="3"/>
      <c r="DO2334" s="3"/>
      <c r="DP2334" s="3"/>
      <c r="DQ2334" s="3"/>
      <c r="DR2334" s="3"/>
      <c r="DS2334" s="3"/>
      <c r="DT2334" s="3"/>
      <c r="DU2334" s="3"/>
      <c r="DV2334" s="3"/>
      <c r="DW2334" s="3"/>
      <c r="DX2334" s="3"/>
      <c r="DY2334" s="3"/>
      <c r="DZ2334" s="3"/>
      <c r="EA2334" s="3"/>
      <c r="EB2334" s="3"/>
      <c r="EC2334" s="3"/>
      <c r="ED2334" s="3"/>
      <c r="EE2334" s="3"/>
      <c r="EF2334" s="3"/>
      <c r="EG2334" s="3"/>
      <c r="EH2334" s="3"/>
      <c r="EI2334" s="3"/>
      <c r="EJ2334" s="3"/>
      <c r="EK2334" s="3"/>
      <c r="EL2334" s="3"/>
      <c r="EM2334" s="3"/>
      <c r="EN2334" s="3"/>
    </row>
    <row r="2335" spans="1:144">
      <c r="A2335" s="3"/>
      <c r="B2335" s="3"/>
      <c r="C2335" s="3"/>
      <c r="D2335" s="3"/>
      <c r="E2335" s="3"/>
      <c r="F2335" s="3"/>
      <c r="G2335" s="3"/>
      <c r="H2335" s="3"/>
      <c r="J2335" s="3"/>
      <c r="K2335" s="3"/>
      <c r="L2335" s="3"/>
      <c r="N2335" s="3"/>
      <c r="O2335" s="284"/>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c r="CL2335" s="3"/>
      <c r="CM2335" s="3"/>
      <c r="CN2335" s="3"/>
      <c r="CO2335" s="3"/>
      <c r="CP2335" s="3"/>
      <c r="CQ2335" s="3"/>
      <c r="CR2335" s="3"/>
      <c r="CS2335" s="3"/>
      <c r="CT2335" s="3"/>
      <c r="CU2335" s="3"/>
      <c r="CV2335" s="3"/>
      <c r="CW2335" s="3"/>
      <c r="CX2335" s="3"/>
      <c r="CY2335" s="3"/>
      <c r="CZ2335" s="3"/>
      <c r="DA2335" s="3"/>
      <c r="DB2335" s="3"/>
      <c r="DC2335" s="3"/>
      <c r="DD2335" s="3"/>
      <c r="DE2335" s="3"/>
      <c r="DF2335" s="3"/>
      <c r="DG2335" s="3"/>
      <c r="DH2335" s="3"/>
      <c r="DI2335" s="3"/>
      <c r="DJ2335" s="3"/>
      <c r="DK2335" s="3"/>
      <c r="DL2335" s="3"/>
      <c r="DM2335" s="3"/>
      <c r="DN2335" s="3"/>
      <c r="DO2335" s="3"/>
      <c r="DP2335" s="3"/>
      <c r="DQ2335" s="3"/>
      <c r="DR2335" s="3"/>
      <c r="DS2335" s="3"/>
      <c r="DT2335" s="3"/>
      <c r="DU2335" s="3"/>
      <c r="DV2335" s="3"/>
      <c r="DW2335" s="3"/>
      <c r="DX2335" s="3"/>
      <c r="DY2335" s="3"/>
      <c r="DZ2335" s="3"/>
      <c r="EA2335" s="3"/>
      <c r="EB2335" s="3"/>
      <c r="EC2335" s="3"/>
      <c r="ED2335" s="3"/>
      <c r="EE2335" s="3"/>
      <c r="EF2335" s="3"/>
      <c r="EG2335" s="3"/>
      <c r="EH2335" s="3"/>
      <c r="EI2335" s="3"/>
      <c r="EJ2335" s="3"/>
      <c r="EK2335" s="3"/>
      <c r="EL2335" s="3"/>
      <c r="EM2335" s="3"/>
      <c r="EN2335" s="3"/>
    </row>
    <row r="2336" spans="1:144">
      <c r="A2336" s="3"/>
      <c r="B2336" s="3"/>
      <c r="C2336" s="3"/>
      <c r="D2336" s="3"/>
      <c r="E2336" s="3"/>
      <c r="F2336" s="3"/>
      <c r="G2336" s="3"/>
      <c r="H2336" s="3"/>
      <c r="J2336" s="3"/>
      <c r="K2336" s="3"/>
      <c r="L2336" s="3"/>
      <c r="N2336" s="3"/>
      <c r="O2336" s="284"/>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c r="CL2336" s="3"/>
      <c r="CM2336" s="3"/>
      <c r="CN2336" s="3"/>
      <c r="CO2336" s="3"/>
      <c r="CP2336" s="3"/>
      <c r="CQ2336" s="3"/>
      <c r="CR2336" s="3"/>
      <c r="CS2336" s="3"/>
      <c r="CT2336" s="3"/>
      <c r="CU2336" s="3"/>
      <c r="CV2336" s="3"/>
      <c r="CW2336" s="3"/>
      <c r="CX2336" s="3"/>
      <c r="CY2336" s="3"/>
      <c r="CZ2336" s="3"/>
      <c r="DA2336" s="3"/>
      <c r="DB2336" s="3"/>
      <c r="DC2336" s="3"/>
      <c r="DD2336" s="3"/>
      <c r="DE2336" s="3"/>
      <c r="DF2336" s="3"/>
      <c r="DG2336" s="3"/>
      <c r="DH2336" s="3"/>
      <c r="DI2336" s="3"/>
      <c r="DJ2336" s="3"/>
      <c r="DK2336" s="3"/>
      <c r="DL2336" s="3"/>
      <c r="DM2336" s="3"/>
      <c r="DN2336" s="3"/>
      <c r="DO2336" s="3"/>
      <c r="DP2336" s="3"/>
      <c r="DQ2336" s="3"/>
      <c r="DR2336" s="3"/>
      <c r="DS2336" s="3"/>
      <c r="DT2336" s="3"/>
      <c r="DU2336" s="3"/>
      <c r="DV2336" s="3"/>
      <c r="DW2336" s="3"/>
      <c r="DX2336" s="3"/>
      <c r="DY2336" s="3"/>
      <c r="DZ2336" s="3"/>
      <c r="EA2336" s="3"/>
      <c r="EB2336" s="3"/>
      <c r="EC2336" s="3"/>
      <c r="ED2336" s="3"/>
      <c r="EE2336" s="3"/>
      <c r="EF2336" s="3"/>
      <c r="EG2336" s="3"/>
      <c r="EH2336" s="3"/>
      <c r="EI2336" s="3"/>
      <c r="EJ2336" s="3"/>
      <c r="EK2336" s="3"/>
      <c r="EL2336" s="3"/>
      <c r="EM2336" s="3"/>
      <c r="EN2336" s="3"/>
    </row>
    <row r="2337" spans="1:144">
      <c r="A2337" s="3"/>
      <c r="B2337" s="3"/>
      <c r="C2337" s="3"/>
      <c r="D2337" s="3"/>
      <c r="E2337" s="3"/>
      <c r="F2337" s="3"/>
      <c r="G2337" s="3"/>
      <c r="H2337" s="3"/>
      <c r="J2337" s="3"/>
      <c r="K2337" s="3"/>
      <c r="L2337" s="3"/>
      <c r="N2337" s="3"/>
      <c r="O2337" s="284"/>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c r="CL2337" s="3"/>
      <c r="CM2337" s="3"/>
      <c r="CN2337" s="3"/>
      <c r="CO2337" s="3"/>
      <c r="CP2337" s="3"/>
      <c r="CQ2337" s="3"/>
      <c r="CR2337" s="3"/>
      <c r="CS2337" s="3"/>
      <c r="CT2337" s="3"/>
      <c r="CU2337" s="3"/>
      <c r="CV2337" s="3"/>
      <c r="CW2337" s="3"/>
      <c r="CX2337" s="3"/>
      <c r="CY2337" s="3"/>
      <c r="CZ2337" s="3"/>
      <c r="DA2337" s="3"/>
      <c r="DB2337" s="3"/>
      <c r="DC2337" s="3"/>
      <c r="DD2337" s="3"/>
      <c r="DE2337" s="3"/>
      <c r="DF2337" s="3"/>
      <c r="DG2337" s="3"/>
      <c r="DH2337" s="3"/>
      <c r="DI2337" s="3"/>
      <c r="DJ2337" s="3"/>
      <c r="DK2337" s="3"/>
      <c r="DL2337" s="3"/>
      <c r="DM2337" s="3"/>
      <c r="DN2337" s="3"/>
      <c r="DO2337" s="3"/>
      <c r="DP2337" s="3"/>
      <c r="DQ2337" s="3"/>
      <c r="DR2337" s="3"/>
      <c r="DS2337" s="3"/>
      <c r="DT2337" s="3"/>
      <c r="DU2337" s="3"/>
      <c r="DV2337" s="3"/>
      <c r="DW2337" s="3"/>
      <c r="DX2337" s="3"/>
      <c r="DY2337" s="3"/>
      <c r="DZ2337" s="3"/>
      <c r="EA2337" s="3"/>
      <c r="EB2337" s="3"/>
      <c r="EC2337" s="3"/>
      <c r="ED2337" s="3"/>
      <c r="EE2337" s="3"/>
      <c r="EF2337" s="3"/>
      <c r="EG2337" s="3"/>
      <c r="EH2337" s="3"/>
      <c r="EI2337" s="3"/>
      <c r="EJ2337" s="3"/>
      <c r="EK2337" s="3"/>
      <c r="EL2337" s="3"/>
      <c r="EM2337" s="3"/>
      <c r="EN2337" s="3"/>
    </row>
    <row r="2338" spans="1:144">
      <c r="A2338" s="3"/>
      <c r="B2338" s="3"/>
      <c r="C2338" s="3"/>
      <c r="D2338" s="3"/>
      <c r="E2338" s="3"/>
      <c r="F2338" s="3"/>
      <c r="G2338" s="3"/>
      <c r="H2338" s="3"/>
      <c r="J2338" s="3"/>
      <c r="K2338" s="3"/>
      <c r="L2338" s="3"/>
      <c r="N2338" s="3"/>
      <c r="O2338" s="284"/>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c r="CL2338" s="3"/>
      <c r="CM2338" s="3"/>
      <c r="CN2338" s="3"/>
      <c r="CO2338" s="3"/>
      <c r="CP2338" s="3"/>
      <c r="CQ2338" s="3"/>
      <c r="CR2338" s="3"/>
      <c r="CS2338" s="3"/>
      <c r="CT2338" s="3"/>
      <c r="CU2338" s="3"/>
      <c r="CV2338" s="3"/>
      <c r="CW2338" s="3"/>
      <c r="CX2338" s="3"/>
      <c r="CY2338" s="3"/>
      <c r="CZ2338" s="3"/>
      <c r="DA2338" s="3"/>
      <c r="DB2338" s="3"/>
      <c r="DC2338" s="3"/>
      <c r="DD2338" s="3"/>
      <c r="DE2338" s="3"/>
      <c r="DF2338" s="3"/>
      <c r="DG2338" s="3"/>
      <c r="DH2338" s="3"/>
      <c r="DI2338" s="3"/>
      <c r="DJ2338" s="3"/>
      <c r="DK2338" s="3"/>
      <c r="DL2338" s="3"/>
      <c r="DM2338" s="3"/>
      <c r="DN2338" s="3"/>
      <c r="DO2338" s="3"/>
      <c r="DP2338" s="3"/>
      <c r="DQ2338" s="3"/>
      <c r="DR2338" s="3"/>
      <c r="DS2338" s="3"/>
      <c r="DT2338" s="3"/>
      <c r="DU2338" s="3"/>
      <c r="DV2338" s="3"/>
      <c r="DW2338" s="3"/>
      <c r="DX2338" s="3"/>
      <c r="DY2338" s="3"/>
      <c r="DZ2338" s="3"/>
      <c r="EA2338" s="3"/>
      <c r="EB2338" s="3"/>
      <c r="EC2338" s="3"/>
      <c r="ED2338" s="3"/>
      <c r="EE2338" s="3"/>
      <c r="EF2338" s="3"/>
      <c r="EG2338" s="3"/>
      <c r="EH2338" s="3"/>
      <c r="EI2338" s="3"/>
      <c r="EJ2338" s="3"/>
      <c r="EK2338" s="3"/>
      <c r="EL2338" s="3"/>
      <c r="EM2338" s="3"/>
      <c r="EN2338" s="3"/>
    </row>
    <row r="2339" spans="1:144">
      <c r="A2339" s="3"/>
      <c r="B2339" s="3"/>
      <c r="C2339" s="3"/>
      <c r="D2339" s="3"/>
      <c r="E2339" s="3"/>
      <c r="F2339" s="3"/>
      <c r="G2339" s="3"/>
      <c r="H2339" s="3"/>
      <c r="J2339" s="3"/>
      <c r="K2339" s="3"/>
      <c r="L2339" s="3"/>
      <c r="N2339" s="3"/>
      <c r="O2339" s="284"/>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c r="CL2339" s="3"/>
      <c r="CM2339" s="3"/>
      <c r="CN2339" s="3"/>
      <c r="CO2339" s="3"/>
      <c r="CP2339" s="3"/>
      <c r="CQ2339" s="3"/>
      <c r="CR2339" s="3"/>
      <c r="CS2339" s="3"/>
      <c r="CT2339" s="3"/>
      <c r="CU2339" s="3"/>
      <c r="CV2339" s="3"/>
      <c r="CW2339" s="3"/>
      <c r="CX2339" s="3"/>
      <c r="CY2339" s="3"/>
      <c r="CZ2339" s="3"/>
      <c r="DA2339" s="3"/>
      <c r="DB2339" s="3"/>
      <c r="DC2339" s="3"/>
      <c r="DD2339" s="3"/>
      <c r="DE2339" s="3"/>
      <c r="DF2339" s="3"/>
      <c r="DG2339" s="3"/>
      <c r="DH2339" s="3"/>
      <c r="DI2339" s="3"/>
      <c r="DJ2339" s="3"/>
      <c r="DK2339" s="3"/>
      <c r="DL2339" s="3"/>
      <c r="DM2339" s="3"/>
      <c r="DN2339" s="3"/>
      <c r="DO2339" s="3"/>
      <c r="DP2339" s="3"/>
      <c r="DQ2339" s="3"/>
      <c r="DR2339" s="3"/>
      <c r="DS2339" s="3"/>
      <c r="DT2339" s="3"/>
      <c r="DU2339" s="3"/>
      <c r="DV2339" s="3"/>
      <c r="DW2339" s="3"/>
      <c r="DX2339" s="3"/>
      <c r="DY2339" s="3"/>
      <c r="DZ2339" s="3"/>
      <c r="EA2339" s="3"/>
      <c r="EB2339" s="3"/>
      <c r="EC2339" s="3"/>
      <c r="ED2339" s="3"/>
      <c r="EE2339" s="3"/>
      <c r="EF2339" s="3"/>
      <c r="EG2339" s="3"/>
      <c r="EH2339" s="3"/>
      <c r="EI2339" s="3"/>
      <c r="EJ2339" s="3"/>
      <c r="EK2339" s="3"/>
      <c r="EL2339" s="3"/>
      <c r="EM2339" s="3"/>
      <c r="EN2339" s="3"/>
    </row>
    <row r="2340" spans="1:144">
      <c r="A2340" s="3"/>
      <c r="B2340" s="3"/>
      <c r="C2340" s="3"/>
      <c r="D2340" s="3"/>
      <c r="E2340" s="3"/>
      <c r="F2340" s="3"/>
      <c r="G2340" s="3"/>
      <c r="H2340" s="3"/>
      <c r="J2340" s="3"/>
      <c r="K2340" s="3"/>
      <c r="L2340" s="3"/>
      <c r="N2340" s="3"/>
      <c r="O2340" s="284"/>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c r="CL2340" s="3"/>
      <c r="CM2340" s="3"/>
      <c r="CN2340" s="3"/>
      <c r="CO2340" s="3"/>
      <c r="CP2340" s="3"/>
      <c r="CQ2340" s="3"/>
      <c r="CR2340" s="3"/>
      <c r="CS2340" s="3"/>
      <c r="CT2340" s="3"/>
      <c r="CU2340" s="3"/>
      <c r="CV2340" s="3"/>
      <c r="CW2340" s="3"/>
      <c r="CX2340" s="3"/>
      <c r="CY2340" s="3"/>
      <c r="CZ2340" s="3"/>
      <c r="DA2340" s="3"/>
      <c r="DB2340" s="3"/>
      <c r="DC2340" s="3"/>
      <c r="DD2340" s="3"/>
      <c r="DE2340" s="3"/>
      <c r="DF2340" s="3"/>
      <c r="DG2340" s="3"/>
      <c r="DH2340" s="3"/>
      <c r="DI2340" s="3"/>
      <c r="DJ2340" s="3"/>
      <c r="DK2340" s="3"/>
      <c r="DL2340" s="3"/>
      <c r="DM2340" s="3"/>
      <c r="DN2340" s="3"/>
      <c r="DO2340" s="3"/>
      <c r="DP2340" s="3"/>
      <c r="DQ2340" s="3"/>
      <c r="DR2340" s="3"/>
      <c r="DS2340" s="3"/>
      <c r="DT2340" s="3"/>
      <c r="DU2340" s="3"/>
      <c r="DV2340" s="3"/>
      <c r="DW2340" s="3"/>
      <c r="DX2340" s="3"/>
      <c r="DY2340" s="3"/>
      <c r="DZ2340" s="3"/>
      <c r="EA2340" s="3"/>
      <c r="EB2340" s="3"/>
      <c r="EC2340" s="3"/>
      <c r="ED2340" s="3"/>
      <c r="EE2340" s="3"/>
      <c r="EF2340" s="3"/>
      <c r="EG2340" s="3"/>
      <c r="EH2340" s="3"/>
      <c r="EI2340" s="3"/>
      <c r="EJ2340" s="3"/>
      <c r="EK2340" s="3"/>
      <c r="EL2340" s="3"/>
      <c r="EM2340" s="3"/>
      <c r="EN2340" s="3"/>
    </row>
    <row r="2341" spans="1:144">
      <c r="A2341" s="3"/>
      <c r="B2341" s="3"/>
      <c r="C2341" s="3"/>
      <c r="D2341" s="3"/>
      <c r="E2341" s="3"/>
      <c r="F2341" s="3"/>
      <c r="G2341" s="3"/>
      <c r="H2341" s="3"/>
      <c r="J2341" s="3"/>
      <c r="K2341" s="3"/>
      <c r="L2341" s="3"/>
      <c r="N2341" s="3"/>
      <c r="O2341" s="284"/>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c r="CL2341" s="3"/>
      <c r="CM2341" s="3"/>
      <c r="CN2341" s="3"/>
      <c r="CO2341" s="3"/>
      <c r="CP2341" s="3"/>
      <c r="CQ2341" s="3"/>
      <c r="CR2341" s="3"/>
      <c r="CS2341" s="3"/>
      <c r="CT2341" s="3"/>
      <c r="CU2341" s="3"/>
      <c r="CV2341" s="3"/>
      <c r="CW2341" s="3"/>
      <c r="CX2341" s="3"/>
      <c r="CY2341" s="3"/>
      <c r="CZ2341" s="3"/>
      <c r="DA2341" s="3"/>
      <c r="DB2341" s="3"/>
      <c r="DC2341" s="3"/>
      <c r="DD2341" s="3"/>
      <c r="DE2341" s="3"/>
      <c r="DF2341" s="3"/>
      <c r="DG2341" s="3"/>
      <c r="DH2341" s="3"/>
      <c r="DI2341" s="3"/>
      <c r="DJ2341" s="3"/>
      <c r="DK2341" s="3"/>
      <c r="DL2341" s="3"/>
      <c r="DM2341" s="3"/>
      <c r="DN2341" s="3"/>
      <c r="DO2341" s="3"/>
      <c r="DP2341" s="3"/>
      <c r="DQ2341" s="3"/>
      <c r="DR2341" s="3"/>
      <c r="DS2341" s="3"/>
      <c r="DT2341" s="3"/>
      <c r="DU2341" s="3"/>
      <c r="DV2341" s="3"/>
      <c r="DW2341" s="3"/>
      <c r="DX2341" s="3"/>
      <c r="DY2341" s="3"/>
      <c r="DZ2341" s="3"/>
      <c r="EA2341" s="3"/>
      <c r="EB2341" s="3"/>
      <c r="EC2341" s="3"/>
      <c r="ED2341" s="3"/>
      <c r="EE2341" s="3"/>
      <c r="EF2341" s="3"/>
      <c r="EG2341" s="3"/>
      <c r="EH2341" s="3"/>
      <c r="EI2341" s="3"/>
      <c r="EJ2341" s="3"/>
      <c r="EK2341" s="3"/>
      <c r="EL2341" s="3"/>
      <c r="EM2341" s="3"/>
      <c r="EN2341" s="3"/>
    </row>
    <row r="2342" spans="1:144">
      <c r="A2342" s="3"/>
      <c r="B2342" s="3"/>
      <c r="C2342" s="3"/>
      <c r="D2342" s="3"/>
      <c r="E2342" s="3"/>
      <c r="F2342" s="3"/>
      <c r="G2342" s="3"/>
      <c r="H2342" s="3"/>
      <c r="J2342" s="3"/>
      <c r="K2342" s="3"/>
      <c r="L2342" s="3"/>
      <c r="N2342" s="3"/>
      <c r="O2342" s="284"/>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c r="CL2342" s="3"/>
      <c r="CM2342" s="3"/>
      <c r="CN2342" s="3"/>
      <c r="CO2342" s="3"/>
      <c r="CP2342" s="3"/>
      <c r="CQ2342" s="3"/>
      <c r="CR2342" s="3"/>
      <c r="CS2342" s="3"/>
      <c r="CT2342" s="3"/>
      <c r="CU2342" s="3"/>
      <c r="CV2342" s="3"/>
      <c r="CW2342" s="3"/>
      <c r="CX2342" s="3"/>
      <c r="CY2342" s="3"/>
      <c r="CZ2342" s="3"/>
      <c r="DA2342" s="3"/>
      <c r="DB2342" s="3"/>
      <c r="DC2342" s="3"/>
      <c r="DD2342" s="3"/>
      <c r="DE2342" s="3"/>
      <c r="DF2342" s="3"/>
      <c r="DG2342" s="3"/>
      <c r="DH2342" s="3"/>
      <c r="DI2342" s="3"/>
      <c r="DJ2342" s="3"/>
      <c r="DK2342" s="3"/>
      <c r="DL2342" s="3"/>
      <c r="DM2342" s="3"/>
      <c r="DN2342" s="3"/>
      <c r="DO2342" s="3"/>
      <c r="DP2342" s="3"/>
      <c r="DQ2342" s="3"/>
      <c r="DR2342" s="3"/>
      <c r="DS2342" s="3"/>
      <c r="DT2342" s="3"/>
      <c r="DU2342" s="3"/>
      <c r="DV2342" s="3"/>
      <c r="DW2342" s="3"/>
      <c r="DX2342" s="3"/>
      <c r="DY2342" s="3"/>
      <c r="DZ2342" s="3"/>
      <c r="EA2342" s="3"/>
      <c r="EB2342" s="3"/>
      <c r="EC2342" s="3"/>
      <c r="ED2342" s="3"/>
      <c r="EE2342" s="3"/>
      <c r="EF2342" s="3"/>
      <c r="EG2342" s="3"/>
      <c r="EH2342" s="3"/>
      <c r="EI2342" s="3"/>
      <c r="EJ2342" s="3"/>
      <c r="EK2342" s="3"/>
      <c r="EL2342" s="3"/>
      <c r="EM2342" s="3"/>
      <c r="EN2342" s="3"/>
    </row>
    <row r="2343" spans="1:144">
      <c r="A2343" s="3"/>
      <c r="B2343" s="3"/>
      <c r="C2343" s="3"/>
      <c r="D2343" s="3"/>
      <c r="E2343" s="3"/>
      <c r="F2343" s="3"/>
      <c r="G2343" s="3"/>
      <c r="H2343" s="3"/>
      <c r="J2343" s="3"/>
      <c r="K2343" s="3"/>
      <c r="L2343" s="3"/>
      <c r="N2343" s="3"/>
      <c r="O2343" s="284"/>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c r="CL2343" s="3"/>
      <c r="CM2343" s="3"/>
      <c r="CN2343" s="3"/>
      <c r="CO2343" s="3"/>
      <c r="CP2343" s="3"/>
      <c r="CQ2343" s="3"/>
      <c r="CR2343" s="3"/>
      <c r="CS2343" s="3"/>
      <c r="CT2343" s="3"/>
      <c r="CU2343" s="3"/>
      <c r="CV2343" s="3"/>
      <c r="CW2343" s="3"/>
      <c r="CX2343" s="3"/>
      <c r="CY2343" s="3"/>
      <c r="CZ2343" s="3"/>
      <c r="DA2343" s="3"/>
      <c r="DB2343" s="3"/>
      <c r="DC2343" s="3"/>
      <c r="DD2343" s="3"/>
      <c r="DE2343" s="3"/>
      <c r="DF2343" s="3"/>
      <c r="DG2343" s="3"/>
      <c r="DH2343" s="3"/>
      <c r="DI2343" s="3"/>
      <c r="DJ2343" s="3"/>
      <c r="DK2343" s="3"/>
      <c r="DL2343" s="3"/>
      <c r="DM2343" s="3"/>
      <c r="DN2343" s="3"/>
      <c r="DO2343" s="3"/>
      <c r="DP2343" s="3"/>
      <c r="DQ2343" s="3"/>
      <c r="DR2343" s="3"/>
      <c r="DS2343" s="3"/>
      <c r="DT2343" s="3"/>
      <c r="DU2343" s="3"/>
      <c r="DV2343" s="3"/>
      <c r="DW2343" s="3"/>
      <c r="DX2343" s="3"/>
      <c r="DY2343" s="3"/>
      <c r="DZ2343" s="3"/>
      <c r="EA2343" s="3"/>
      <c r="EB2343" s="3"/>
      <c r="EC2343" s="3"/>
      <c r="ED2343" s="3"/>
      <c r="EE2343" s="3"/>
      <c r="EF2343" s="3"/>
      <c r="EG2343" s="3"/>
      <c r="EH2343" s="3"/>
      <c r="EI2343" s="3"/>
      <c r="EJ2343" s="3"/>
      <c r="EK2343" s="3"/>
      <c r="EL2343" s="3"/>
      <c r="EM2343" s="3"/>
      <c r="EN2343" s="3"/>
    </row>
    <row r="2344" spans="1:144">
      <c r="A2344" s="3"/>
      <c r="B2344" s="3"/>
      <c r="C2344" s="3"/>
      <c r="D2344" s="3"/>
      <c r="E2344" s="3"/>
      <c r="F2344" s="3"/>
      <c r="G2344" s="3"/>
      <c r="H2344" s="3"/>
      <c r="J2344" s="3"/>
      <c r="K2344" s="3"/>
      <c r="L2344" s="3"/>
      <c r="N2344" s="3"/>
      <c r="O2344" s="284"/>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c r="CL2344" s="3"/>
      <c r="CM2344" s="3"/>
      <c r="CN2344" s="3"/>
      <c r="CO2344" s="3"/>
      <c r="CP2344" s="3"/>
      <c r="CQ2344" s="3"/>
      <c r="CR2344" s="3"/>
      <c r="CS2344" s="3"/>
      <c r="CT2344" s="3"/>
      <c r="CU2344" s="3"/>
      <c r="CV2344" s="3"/>
      <c r="CW2344" s="3"/>
      <c r="CX2344" s="3"/>
      <c r="CY2344" s="3"/>
      <c r="CZ2344" s="3"/>
      <c r="DA2344" s="3"/>
      <c r="DB2344" s="3"/>
      <c r="DC2344" s="3"/>
      <c r="DD2344" s="3"/>
      <c r="DE2344" s="3"/>
      <c r="DF2344" s="3"/>
      <c r="DG2344" s="3"/>
      <c r="DH2344" s="3"/>
      <c r="DI2344" s="3"/>
      <c r="DJ2344" s="3"/>
      <c r="DK2344" s="3"/>
      <c r="DL2344" s="3"/>
      <c r="DM2344" s="3"/>
      <c r="DN2344" s="3"/>
      <c r="DO2344" s="3"/>
      <c r="DP2344" s="3"/>
      <c r="DQ2344" s="3"/>
      <c r="DR2344" s="3"/>
      <c r="DS2344" s="3"/>
      <c r="DT2344" s="3"/>
      <c r="DU2344" s="3"/>
      <c r="DV2344" s="3"/>
      <c r="DW2344" s="3"/>
      <c r="DX2344" s="3"/>
      <c r="DY2344" s="3"/>
      <c r="DZ2344" s="3"/>
      <c r="EA2344" s="3"/>
      <c r="EB2344" s="3"/>
      <c r="EC2344" s="3"/>
      <c r="ED2344" s="3"/>
      <c r="EE2344" s="3"/>
      <c r="EF2344" s="3"/>
      <c r="EG2344" s="3"/>
      <c r="EH2344" s="3"/>
      <c r="EI2344" s="3"/>
      <c r="EJ2344" s="3"/>
      <c r="EK2344" s="3"/>
      <c r="EL2344" s="3"/>
      <c r="EM2344" s="3"/>
      <c r="EN2344" s="3"/>
    </row>
    <row r="2345" spans="1:144">
      <c r="A2345" s="3"/>
      <c r="B2345" s="3"/>
      <c r="C2345" s="3"/>
      <c r="D2345" s="3"/>
      <c r="E2345" s="3"/>
      <c r="F2345" s="3"/>
      <c r="G2345" s="3"/>
      <c r="H2345" s="3"/>
      <c r="J2345" s="3"/>
      <c r="K2345" s="3"/>
      <c r="L2345" s="3"/>
      <c r="N2345" s="3"/>
      <c r="O2345" s="284"/>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c r="CL2345" s="3"/>
      <c r="CM2345" s="3"/>
      <c r="CN2345" s="3"/>
      <c r="CO2345" s="3"/>
      <c r="CP2345" s="3"/>
      <c r="CQ2345" s="3"/>
      <c r="CR2345" s="3"/>
      <c r="CS2345" s="3"/>
      <c r="CT2345" s="3"/>
      <c r="CU2345" s="3"/>
      <c r="CV2345" s="3"/>
      <c r="CW2345" s="3"/>
      <c r="CX2345" s="3"/>
      <c r="CY2345" s="3"/>
      <c r="CZ2345" s="3"/>
      <c r="DA2345" s="3"/>
      <c r="DB2345" s="3"/>
      <c r="DC2345" s="3"/>
      <c r="DD2345" s="3"/>
      <c r="DE2345" s="3"/>
      <c r="DF2345" s="3"/>
      <c r="DG2345" s="3"/>
      <c r="DH2345" s="3"/>
      <c r="DI2345" s="3"/>
      <c r="DJ2345" s="3"/>
      <c r="DK2345" s="3"/>
      <c r="DL2345" s="3"/>
      <c r="DM2345" s="3"/>
      <c r="DN2345" s="3"/>
      <c r="DO2345" s="3"/>
      <c r="DP2345" s="3"/>
      <c r="DQ2345" s="3"/>
      <c r="DR2345" s="3"/>
      <c r="DS2345" s="3"/>
      <c r="DT2345" s="3"/>
      <c r="DU2345" s="3"/>
      <c r="DV2345" s="3"/>
      <c r="DW2345" s="3"/>
      <c r="DX2345" s="3"/>
      <c r="DY2345" s="3"/>
      <c r="DZ2345" s="3"/>
      <c r="EA2345" s="3"/>
      <c r="EB2345" s="3"/>
      <c r="EC2345" s="3"/>
      <c r="ED2345" s="3"/>
      <c r="EE2345" s="3"/>
      <c r="EF2345" s="3"/>
      <c r="EG2345" s="3"/>
      <c r="EH2345" s="3"/>
      <c r="EI2345" s="3"/>
      <c r="EJ2345" s="3"/>
      <c r="EK2345" s="3"/>
      <c r="EL2345" s="3"/>
      <c r="EM2345" s="3"/>
      <c r="EN2345" s="3"/>
    </row>
    <row r="2346" spans="1:144">
      <c r="A2346" s="3"/>
      <c r="B2346" s="3"/>
      <c r="C2346" s="3"/>
      <c r="D2346" s="3"/>
      <c r="E2346" s="3"/>
      <c r="F2346" s="3"/>
      <c r="G2346" s="3"/>
      <c r="H2346" s="3"/>
      <c r="J2346" s="3"/>
      <c r="K2346" s="3"/>
      <c r="L2346" s="3"/>
      <c r="N2346" s="3"/>
      <c r="O2346" s="284"/>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c r="CL2346" s="3"/>
      <c r="CM2346" s="3"/>
      <c r="CN2346" s="3"/>
      <c r="CO2346" s="3"/>
      <c r="CP2346" s="3"/>
      <c r="CQ2346" s="3"/>
      <c r="CR2346" s="3"/>
      <c r="CS2346" s="3"/>
      <c r="CT2346" s="3"/>
      <c r="CU2346" s="3"/>
      <c r="CV2346" s="3"/>
      <c r="CW2346" s="3"/>
      <c r="CX2346" s="3"/>
      <c r="CY2346" s="3"/>
      <c r="CZ2346" s="3"/>
      <c r="DA2346" s="3"/>
      <c r="DB2346" s="3"/>
      <c r="DC2346" s="3"/>
      <c r="DD2346" s="3"/>
      <c r="DE2346" s="3"/>
      <c r="DF2346" s="3"/>
      <c r="DG2346" s="3"/>
      <c r="DH2346" s="3"/>
      <c r="DI2346" s="3"/>
      <c r="DJ2346" s="3"/>
      <c r="DK2346" s="3"/>
      <c r="DL2346" s="3"/>
      <c r="DM2346" s="3"/>
      <c r="DN2346" s="3"/>
      <c r="DO2346" s="3"/>
      <c r="DP2346" s="3"/>
      <c r="DQ2346" s="3"/>
      <c r="DR2346" s="3"/>
      <c r="DS2346" s="3"/>
      <c r="DT2346" s="3"/>
      <c r="DU2346" s="3"/>
      <c r="DV2346" s="3"/>
      <c r="DW2346" s="3"/>
      <c r="DX2346" s="3"/>
      <c r="DY2346" s="3"/>
      <c r="DZ2346" s="3"/>
      <c r="EA2346" s="3"/>
      <c r="EB2346" s="3"/>
      <c r="EC2346" s="3"/>
      <c r="ED2346" s="3"/>
      <c r="EE2346" s="3"/>
      <c r="EF2346" s="3"/>
      <c r="EG2346" s="3"/>
      <c r="EH2346" s="3"/>
      <c r="EI2346" s="3"/>
      <c r="EJ2346" s="3"/>
      <c r="EK2346" s="3"/>
      <c r="EL2346" s="3"/>
      <c r="EM2346" s="3"/>
      <c r="EN2346" s="3"/>
    </row>
    <row r="2347" spans="1:144">
      <c r="A2347" s="3"/>
      <c r="B2347" s="3"/>
      <c r="C2347" s="3"/>
      <c r="D2347" s="3"/>
      <c r="E2347" s="3"/>
      <c r="F2347" s="3"/>
      <c r="G2347" s="3"/>
      <c r="H2347" s="3"/>
      <c r="J2347" s="3"/>
      <c r="K2347" s="3"/>
      <c r="L2347" s="3"/>
      <c r="N2347" s="3"/>
      <c r="O2347" s="284"/>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c r="CL2347" s="3"/>
      <c r="CM2347" s="3"/>
      <c r="CN2347" s="3"/>
      <c r="CO2347" s="3"/>
      <c r="CP2347" s="3"/>
      <c r="CQ2347" s="3"/>
      <c r="CR2347" s="3"/>
      <c r="CS2347" s="3"/>
      <c r="CT2347" s="3"/>
      <c r="CU2347" s="3"/>
      <c r="CV2347" s="3"/>
      <c r="CW2347" s="3"/>
      <c r="CX2347" s="3"/>
      <c r="CY2347" s="3"/>
      <c r="CZ2347" s="3"/>
      <c r="DA2347" s="3"/>
      <c r="DB2347" s="3"/>
      <c r="DC2347" s="3"/>
      <c r="DD2347" s="3"/>
      <c r="DE2347" s="3"/>
      <c r="DF2347" s="3"/>
      <c r="DG2347" s="3"/>
      <c r="DH2347" s="3"/>
      <c r="DI2347" s="3"/>
      <c r="DJ2347" s="3"/>
      <c r="DK2347" s="3"/>
      <c r="DL2347" s="3"/>
      <c r="DM2347" s="3"/>
      <c r="DN2347" s="3"/>
      <c r="DO2347" s="3"/>
      <c r="DP2347" s="3"/>
      <c r="DQ2347" s="3"/>
      <c r="DR2347" s="3"/>
      <c r="DS2347" s="3"/>
      <c r="DT2347" s="3"/>
      <c r="DU2347" s="3"/>
      <c r="DV2347" s="3"/>
      <c r="DW2347" s="3"/>
      <c r="DX2347" s="3"/>
      <c r="DY2347" s="3"/>
      <c r="DZ2347" s="3"/>
      <c r="EA2347" s="3"/>
      <c r="EB2347" s="3"/>
      <c r="EC2347" s="3"/>
      <c r="ED2347" s="3"/>
      <c r="EE2347" s="3"/>
      <c r="EF2347" s="3"/>
      <c r="EG2347" s="3"/>
      <c r="EH2347" s="3"/>
      <c r="EI2347" s="3"/>
      <c r="EJ2347" s="3"/>
      <c r="EK2347" s="3"/>
      <c r="EL2347" s="3"/>
      <c r="EM2347" s="3"/>
      <c r="EN2347" s="3"/>
    </row>
    <row r="2348" spans="1:144">
      <c r="A2348" s="3"/>
      <c r="B2348" s="3"/>
      <c r="C2348" s="3"/>
      <c r="D2348" s="3"/>
      <c r="E2348" s="3"/>
      <c r="F2348" s="3"/>
      <c r="G2348" s="3"/>
      <c r="H2348" s="3"/>
      <c r="J2348" s="3"/>
      <c r="K2348" s="3"/>
      <c r="L2348" s="3"/>
      <c r="N2348" s="3"/>
      <c r="O2348" s="284"/>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c r="CL2348" s="3"/>
      <c r="CM2348" s="3"/>
      <c r="CN2348" s="3"/>
      <c r="CO2348" s="3"/>
      <c r="CP2348" s="3"/>
      <c r="CQ2348" s="3"/>
      <c r="CR2348" s="3"/>
      <c r="CS2348" s="3"/>
      <c r="CT2348" s="3"/>
      <c r="CU2348" s="3"/>
      <c r="CV2348" s="3"/>
      <c r="CW2348" s="3"/>
      <c r="CX2348" s="3"/>
      <c r="CY2348" s="3"/>
      <c r="CZ2348" s="3"/>
      <c r="DA2348" s="3"/>
      <c r="DB2348" s="3"/>
      <c r="DC2348" s="3"/>
      <c r="DD2348" s="3"/>
      <c r="DE2348" s="3"/>
      <c r="DF2348" s="3"/>
      <c r="DG2348" s="3"/>
      <c r="DH2348" s="3"/>
      <c r="DI2348" s="3"/>
      <c r="DJ2348" s="3"/>
      <c r="DK2348" s="3"/>
      <c r="DL2348" s="3"/>
      <c r="DM2348" s="3"/>
      <c r="DN2348" s="3"/>
      <c r="DO2348" s="3"/>
      <c r="DP2348" s="3"/>
      <c r="DQ2348" s="3"/>
      <c r="DR2348" s="3"/>
      <c r="DS2348" s="3"/>
      <c r="DT2348" s="3"/>
      <c r="DU2348" s="3"/>
      <c r="DV2348" s="3"/>
      <c r="DW2348" s="3"/>
      <c r="DX2348" s="3"/>
      <c r="DY2348" s="3"/>
      <c r="DZ2348" s="3"/>
      <c r="EA2348" s="3"/>
      <c r="EB2348" s="3"/>
      <c r="EC2348" s="3"/>
      <c r="ED2348" s="3"/>
      <c r="EE2348" s="3"/>
      <c r="EF2348" s="3"/>
      <c r="EG2348" s="3"/>
      <c r="EH2348" s="3"/>
      <c r="EI2348" s="3"/>
      <c r="EJ2348" s="3"/>
      <c r="EK2348" s="3"/>
      <c r="EL2348" s="3"/>
      <c r="EM2348" s="3"/>
      <c r="EN2348" s="3"/>
    </row>
    <row r="2349" spans="1:144">
      <c r="A2349" s="3"/>
      <c r="B2349" s="3"/>
      <c r="C2349" s="3"/>
      <c r="D2349" s="3"/>
      <c r="E2349" s="3"/>
      <c r="F2349" s="3"/>
      <c r="G2349" s="3"/>
      <c r="H2349" s="3"/>
      <c r="J2349" s="3"/>
      <c r="K2349" s="3"/>
      <c r="L2349" s="3"/>
      <c r="N2349" s="3"/>
      <c r="O2349" s="284"/>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c r="CL2349" s="3"/>
      <c r="CM2349" s="3"/>
      <c r="CN2349" s="3"/>
      <c r="CO2349" s="3"/>
      <c r="CP2349" s="3"/>
      <c r="CQ2349" s="3"/>
      <c r="CR2349" s="3"/>
      <c r="CS2349" s="3"/>
      <c r="CT2349" s="3"/>
      <c r="CU2349" s="3"/>
      <c r="CV2349" s="3"/>
      <c r="CW2349" s="3"/>
      <c r="CX2349" s="3"/>
      <c r="CY2349" s="3"/>
      <c r="CZ2349" s="3"/>
      <c r="DA2349" s="3"/>
      <c r="DB2349" s="3"/>
      <c r="DC2349" s="3"/>
      <c r="DD2349" s="3"/>
      <c r="DE2349" s="3"/>
      <c r="DF2349" s="3"/>
      <c r="DG2349" s="3"/>
      <c r="DH2349" s="3"/>
      <c r="DI2349" s="3"/>
      <c r="DJ2349" s="3"/>
      <c r="DK2349" s="3"/>
      <c r="DL2349" s="3"/>
      <c r="DM2349" s="3"/>
      <c r="DN2349" s="3"/>
      <c r="DO2349" s="3"/>
      <c r="DP2349" s="3"/>
      <c r="DQ2349" s="3"/>
      <c r="DR2349" s="3"/>
      <c r="DS2349" s="3"/>
      <c r="DT2349" s="3"/>
      <c r="DU2349" s="3"/>
      <c r="DV2349" s="3"/>
      <c r="DW2349" s="3"/>
      <c r="DX2349" s="3"/>
      <c r="DY2349" s="3"/>
      <c r="DZ2349" s="3"/>
      <c r="EA2349" s="3"/>
      <c r="EB2349" s="3"/>
      <c r="EC2349" s="3"/>
      <c r="ED2349" s="3"/>
      <c r="EE2349" s="3"/>
      <c r="EF2349" s="3"/>
      <c r="EG2349" s="3"/>
      <c r="EH2349" s="3"/>
      <c r="EI2349" s="3"/>
      <c r="EJ2349" s="3"/>
      <c r="EK2349" s="3"/>
      <c r="EL2349" s="3"/>
      <c r="EM2349" s="3"/>
      <c r="EN2349" s="3"/>
    </row>
    <row r="2350" spans="1:144">
      <c r="A2350" s="3"/>
      <c r="B2350" s="3"/>
      <c r="C2350" s="3"/>
      <c r="D2350" s="3"/>
      <c r="E2350" s="3"/>
      <c r="F2350" s="3"/>
      <c r="G2350" s="3"/>
      <c r="H2350" s="3"/>
      <c r="J2350" s="3"/>
      <c r="K2350" s="3"/>
      <c r="L2350" s="3"/>
      <c r="N2350" s="3"/>
      <c r="O2350" s="284"/>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c r="CL2350" s="3"/>
      <c r="CM2350" s="3"/>
      <c r="CN2350" s="3"/>
      <c r="CO2350" s="3"/>
      <c r="CP2350" s="3"/>
      <c r="CQ2350" s="3"/>
      <c r="CR2350" s="3"/>
      <c r="CS2350" s="3"/>
      <c r="CT2350" s="3"/>
      <c r="CU2350" s="3"/>
      <c r="CV2350" s="3"/>
      <c r="CW2350" s="3"/>
      <c r="CX2350" s="3"/>
      <c r="CY2350" s="3"/>
      <c r="CZ2350" s="3"/>
      <c r="DA2350" s="3"/>
      <c r="DB2350" s="3"/>
      <c r="DC2350" s="3"/>
      <c r="DD2350" s="3"/>
      <c r="DE2350" s="3"/>
      <c r="DF2350" s="3"/>
      <c r="DG2350" s="3"/>
      <c r="DH2350" s="3"/>
      <c r="DI2350" s="3"/>
      <c r="DJ2350" s="3"/>
      <c r="DK2350" s="3"/>
      <c r="DL2350" s="3"/>
      <c r="DM2350" s="3"/>
      <c r="DN2350" s="3"/>
      <c r="DO2350" s="3"/>
      <c r="DP2350" s="3"/>
      <c r="DQ2350" s="3"/>
      <c r="DR2350" s="3"/>
      <c r="DS2350" s="3"/>
      <c r="DT2350" s="3"/>
      <c r="DU2350" s="3"/>
      <c r="DV2350" s="3"/>
      <c r="DW2350" s="3"/>
      <c r="DX2350" s="3"/>
      <c r="DY2350" s="3"/>
      <c r="DZ2350" s="3"/>
      <c r="EA2350" s="3"/>
      <c r="EB2350" s="3"/>
      <c r="EC2350" s="3"/>
      <c r="ED2350" s="3"/>
      <c r="EE2350" s="3"/>
      <c r="EF2350" s="3"/>
      <c r="EG2350" s="3"/>
      <c r="EH2350" s="3"/>
      <c r="EI2350" s="3"/>
      <c r="EJ2350" s="3"/>
      <c r="EK2350" s="3"/>
      <c r="EL2350" s="3"/>
      <c r="EM2350" s="3"/>
      <c r="EN2350" s="3"/>
    </row>
    <row r="2351" spans="1:144">
      <c r="A2351" s="3"/>
      <c r="B2351" s="3"/>
      <c r="C2351" s="3"/>
      <c r="D2351" s="3"/>
      <c r="E2351" s="3"/>
      <c r="F2351" s="3"/>
      <c r="G2351" s="3"/>
      <c r="H2351" s="3"/>
      <c r="J2351" s="3"/>
      <c r="K2351" s="3"/>
      <c r="L2351" s="3"/>
      <c r="N2351" s="3"/>
      <c r="O2351" s="284"/>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c r="CL2351" s="3"/>
      <c r="CM2351" s="3"/>
      <c r="CN2351" s="3"/>
      <c r="CO2351" s="3"/>
      <c r="CP2351" s="3"/>
      <c r="CQ2351" s="3"/>
      <c r="CR2351" s="3"/>
      <c r="CS2351" s="3"/>
      <c r="CT2351" s="3"/>
      <c r="CU2351" s="3"/>
      <c r="CV2351" s="3"/>
      <c r="CW2351" s="3"/>
      <c r="CX2351" s="3"/>
      <c r="CY2351" s="3"/>
      <c r="CZ2351" s="3"/>
      <c r="DA2351" s="3"/>
      <c r="DB2351" s="3"/>
      <c r="DC2351" s="3"/>
      <c r="DD2351" s="3"/>
      <c r="DE2351" s="3"/>
      <c r="DF2351" s="3"/>
      <c r="DG2351" s="3"/>
      <c r="DH2351" s="3"/>
      <c r="DI2351" s="3"/>
      <c r="DJ2351" s="3"/>
      <c r="DK2351" s="3"/>
      <c r="DL2351" s="3"/>
      <c r="DM2351" s="3"/>
      <c r="DN2351" s="3"/>
      <c r="DO2351" s="3"/>
      <c r="DP2351" s="3"/>
      <c r="DQ2351" s="3"/>
      <c r="DR2351" s="3"/>
      <c r="DS2351" s="3"/>
      <c r="DT2351" s="3"/>
      <c r="DU2351" s="3"/>
      <c r="DV2351" s="3"/>
      <c r="DW2351" s="3"/>
      <c r="DX2351" s="3"/>
      <c r="DY2351" s="3"/>
      <c r="DZ2351" s="3"/>
      <c r="EA2351" s="3"/>
      <c r="EB2351" s="3"/>
      <c r="EC2351" s="3"/>
      <c r="ED2351" s="3"/>
      <c r="EE2351" s="3"/>
      <c r="EF2351" s="3"/>
      <c r="EG2351" s="3"/>
      <c r="EH2351" s="3"/>
      <c r="EI2351" s="3"/>
      <c r="EJ2351" s="3"/>
      <c r="EK2351" s="3"/>
      <c r="EL2351" s="3"/>
      <c r="EM2351" s="3"/>
      <c r="EN2351" s="3"/>
    </row>
    <row r="2352" spans="1:144">
      <c r="A2352" s="3"/>
      <c r="B2352" s="3"/>
      <c r="C2352" s="3"/>
      <c r="D2352" s="3"/>
      <c r="E2352" s="3"/>
      <c r="F2352" s="3"/>
      <c r="G2352" s="3"/>
      <c r="H2352" s="3"/>
      <c r="J2352" s="3"/>
      <c r="K2352" s="3"/>
      <c r="L2352" s="3"/>
      <c r="N2352" s="3"/>
      <c r="O2352" s="284"/>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c r="CL2352" s="3"/>
      <c r="CM2352" s="3"/>
      <c r="CN2352" s="3"/>
      <c r="CO2352" s="3"/>
      <c r="CP2352" s="3"/>
      <c r="CQ2352" s="3"/>
      <c r="CR2352" s="3"/>
      <c r="CS2352" s="3"/>
      <c r="CT2352" s="3"/>
      <c r="CU2352" s="3"/>
      <c r="CV2352" s="3"/>
      <c r="CW2352" s="3"/>
      <c r="CX2352" s="3"/>
      <c r="CY2352" s="3"/>
      <c r="CZ2352" s="3"/>
      <c r="DA2352" s="3"/>
      <c r="DB2352" s="3"/>
      <c r="DC2352" s="3"/>
      <c r="DD2352" s="3"/>
      <c r="DE2352" s="3"/>
      <c r="DF2352" s="3"/>
      <c r="DG2352" s="3"/>
      <c r="DH2352" s="3"/>
      <c r="DI2352" s="3"/>
      <c r="DJ2352" s="3"/>
      <c r="DK2352" s="3"/>
      <c r="DL2352" s="3"/>
      <c r="DM2352" s="3"/>
      <c r="DN2352" s="3"/>
      <c r="DO2352" s="3"/>
      <c r="DP2352" s="3"/>
      <c r="DQ2352" s="3"/>
      <c r="DR2352" s="3"/>
      <c r="DS2352" s="3"/>
      <c r="DT2352" s="3"/>
      <c r="DU2352" s="3"/>
      <c r="DV2352" s="3"/>
      <c r="DW2352" s="3"/>
      <c r="DX2352" s="3"/>
      <c r="DY2352" s="3"/>
      <c r="DZ2352" s="3"/>
      <c r="EA2352" s="3"/>
      <c r="EB2352" s="3"/>
      <c r="EC2352" s="3"/>
      <c r="ED2352" s="3"/>
      <c r="EE2352" s="3"/>
      <c r="EF2352" s="3"/>
      <c r="EG2352" s="3"/>
      <c r="EH2352" s="3"/>
      <c r="EI2352" s="3"/>
      <c r="EJ2352" s="3"/>
      <c r="EK2352" s="3"/>
      <c r="EL2352" s="3"/>
      <c r="EM2352" s="3"/>
      <c r="EN2352" s="3"/>
    </row>
    <row r="2353" spans="1:144">
      <c r="A2353" s="3"/>
      <c r="B2353" s="3"/>
      <c r="C2353" s="3"/>
      <c r="D2353" s="3"/>
      <c r="E2353" s="3"/>
      <c r="F2353" s="3"/>
      <c r="G2353" s="3"/>
      <c r="H2353" s="3"/>
      <c r="J2353" s="3"/>
      <c r="K2353" s="3"/>
      <c r="L2353" s="3"/>
      <c r="N2353" s="3"/>
      <c r="O2353" s="284"/>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c r="CL2353" s="3"/>
      <c r="CM2353" s="3"/>
      <c r="CN2353" s="3"/>
      <c r="CO2353" s="3"/>
      <c r="CP2353" s="3"/>
      <c r="CQ2353" s="3"/>
      <c r="CR2353" s="3"/>
      <c r="CS2353" s="3"/>
      <c r="CT2353" s="3"/>
      <c r="CU2353" s="3"/>
      <c r="CV2353" s="3"/>
      <c r="CW2353" s="3"/>
      <c r="CX2353" s="3"/>
      <c r="CY2353" s="3"/>
      <c r="CZ2353" s="3"/>
      <c r="DA2353" s="3"/>
      <c r="DB2353" s="3"/>
      <c r="DC2353" s="3"/>
      <c r="DD2353" s="3"/>
      <c r="DE2353" s="3"/>
      <c r="DF2353" s="3"/>
      <c r="DG2353" s="3"/>
      <c r="DH2353" s="3"/>
      <c r="DI2353" s="3"/>
      <c r="DJ2353" s="3"/>
      <c r="DK2353" s="3"/>
      <c r="DL2353" s="3"/>
      <c r="DM2353" s="3"/>
      <c r="DN2353" s="3"/>
      <c r="DO2353" s="3"/>
      <c r="DP2353" s="3"/>
      <c r="DQ2353" s="3"/>
      <c r="DR2353" s="3"/>
      <c r="DS2353" s="3"/>
      <c r="DT2353" s="3"/>
      <c r="DU2353" s="3"/>
      <c r="DV2353" s="3"/>
      <c r="DW2353" s="3"/>
      <c r="DX2353" s="3"/>
      <c r="DY2353" s="3"/>
      <c r="DZ2353" s="3"/>
      <c r="EA2353" s="3"/>
      <c r="EB2353" s="3"/>
      <c r="EC2353" s="3"/>
      <c r="ED2353" s="3"/>
      <c r="EE2353" s="3"/>
      <c r="EF2353" s="3"/>
      <c r="EG2353" s="3"/>
      <c r="EH2353" s="3"/>
      <c r="EI2353" s="3"/>
      <c r="EJ2353" s="3"/>
      <c r="EK2353" s="3"/>
      <c r="EL2353" s="3"/>
      <c r="EM2353" s="3"/>
      <c r="EN2353" s="3"/>
    </row>
    <row r="2354" spans="1:144">
      <c r="A2354" s="3"/>
      <c r="B2354" s="3"/>
      <c r="C2354" s="3"/>
      <c r="D2354" s="3"/>
      <c r="E2354" s="3"/>
      <c r="F2354" s="3"/>
      <c r="G2354" s="3"/>
      <c r="H2354" s="3"/>
      <c r="J2354" s="3"/>
      <c r="K2354" s="3"/>
      <c r="L2354" s="3"/>
      <c r="N2354" s="3"/>
      <c r="O2354" s="284"/>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c r="CL2354" s="3"/>
      <c r="CM2354" s="3"/>
      <c r="CN2354" s="3"/>
      <c r="CO2354" s="3"/>
      <c r="CP2354" s="3"/>
      <c r="CQ2354" s="3"/>
      <c r="CR2354" s="3"/>
      <c r="CS2354" s="3"/>
      <c r="CT2354" s="3"/>
      <c r="CU2354" s="3"/>
      <c r="CV2354" s="3"/>
      <c r="CW2354" s="3"/>
      <c r="CX2354" s="3"/>
      <c r="CY2354" s="3"/>
      <c r="CZ2354" s="3"/>
      <c r="DA2354" s="3"/>
      <c r="DB2354" s="3"/>
      <c r="DC2354" s="3"/>
      <c r="DD2354" s="3"/>
      <c r="DE2354" s="3"/>
      <c r="DF2354" s="3"/>
      <c r="DG2354" s="3"/>
      <c r="DH2354" s="3"/>
      <c r="DI2354" s="3"/>
      <c r="DJ2354" s="3"/>
      <c r="DK2354" s="3"/>
      <c r="DL2354" s="3"/>
      <c r="DM2354" s="3"/>
      <c r="DN2354" s="3"/>
      <c r="DO2354" s="3"/>
      <c r="DP2354" s="3"/>
      <c r="DQ2354" s="3"/>
      <c r="DR2354" s="3"/>
      <c r="DS2354" s="3"/>
      <c r="DT2354" s="3"/>
      <c r="DU2354" s="3"/>
      <c r="DV2354" s="3"/>
      <c r="DW2354" s="3"/>
      <c r="DX2354" s="3"/>
      <c r="DY2354" s="3"/>
      <c r="DZ2354" s="3"/>
      <c r="EA2354" s="3"/>
      <c r="EB2354" s="3"/>
      <c r="EC2354" s="3"/>
      <c r="ED2354" s="3"/>
      <c r="EE2354" s="3"/>
      <c r="EF2354" s="3"/>
      <c r="EG2354" s="3"/>
      <c r="EH2354" s="3"/>
      <c r="EI2354" s="3"/>
      <c r="EJ2354" s="3"/>
      <c r="EK2354" s="3"/>
      <c r="EL2354" s="3"/>
      <c r="EM2354" s="3"/>
      <c r="EN2354" s="3"/>
    </row>
    <row r="2355" spans="1:144">
      <c r="A2355" s="3"/>
      <c r="B2355" s="3"/>
      <c r="C2355" s="3"/>
      <c r="D2355" s="3"/>
      <c r="E2355" s="3"/>
      <c r="F2355" s="3"/>
      <c r="G2355" s="3"/>
      <c r="H2355" s="3"/>
      <c r="J2355" s="3"/>
      <c r="K2355" s="3"/>
      <c r="L2355" s="3"/>
      <c r="N2355" s="3"/>
      <c r="O2355" s="284"/>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c r="CL2355" s="3"/>
      <c r="CM2355" s="3"/>
      <c r="CN2355" s="3"/>
      <c r="CO2355" s="3"/>
      <c r="CP2355" s="3"/>
      <c r="CQ2355" s="3"/>
      <c r="CR2355" s="3"/>
      <c r="CS2355" s="3"/>
      <c r="CT2355" s="3"/>
      <c r="CU2355" s="3"/>
      <c r="CV2355" s="3"/>
      <c r="CW2355" s="3"/>
      <c r="CX2355" s="3"/>
      <c r="CY2355" s="3"/>
      <c r="CZ2355" s="3"/>
      <c r="DA2355" s="3"/>
      <c r="DB2355" s="3"/>
      <c r="DC2355" s="3"/>
      <c r="DD2355" s="3"/>
      <c r="DE2355" s="3"/>
      <c r="DF2355" s="3"/>
      <c r="DG2355" s="3"/>
      <c r="DH2355" s="3"/>
      <c r="DI2355" s="3"/>
      <c r="DJ2355" s="3"/>
      <c r="DK2355" s="3"/>
      <c r="DL2355" s="3"/>
      <c r="DM2355" s="3"/>
      <c r="DN2355" s="3"/>
      <c r="DO2355" s="3"/>
      <c r="DP2355" s="3"/>
      <c r="DQ2355" s="3"/>
      <c r="DR2355" s="3"/>
      <c r="DS2355" s="3"/>
      <c r="DT2355" s="3"/>
      <c r="DU2355" s="3"/>
      <c r="DV2355" s="3"/>
      <c r="DW2355" s="3"/>
      <c r="DX2355" s="3"/>
      <c r="DY2355" s="3"/>
      <c r="DZ2355" s="3"/>
      <c r="EA2355" s="3"/>
      <c r="EB2355" s="3"/>
      <c r="EC2355" s="3"/>
      <c r="ED2355" s="3"/>
      <c r="EE2355" s="3"/>
      <c r="EF2355" s="3"/>
      <c r="EG2355" s="3"/>
      <c r="EH2355" s="3"/>
      <c r="EI2355" s="3"/>
      <c r="EJ2355" s="3"/>
      <c r="EK2355" s="3"/>
      <c r="EL2355" s="3"/>
      <c r="EM2355" s="3"/>
      <c r="EN2355" s="3"/>
    </row>
    <row r="2356" spans="1:144">
      <c r="A2356" s="3"/>
      <c r="B2356" s="3"/>
      <c r="C2356" s="3"/>
      <c r="D2356" s="3"/>
      <c r="E2356" s="3"/>
      <c r="F2356" s="3"/>
      <c r="G2356" s="3"/>
      <c r="H2356" s="3"/>
      <c r="J2356" s="3"/>
      <c r="K2356" s="3"/>
      <c r="L2356" s="3"/>
      <c r="N2356" s="3"/>
      <c r="O2356" s="284"/>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c r="CL2356" s="3"/>
      <c r="CM2356" s="3"/>
      <c r="CN2356" s="3"/>
      <c r="CO2356" s="3"/>
      <c r="CP2356" s="3"/>
      <c r="CQ2356" s="3"/>
      <c r="CR2356" s="3"/>
      <c r="CS2356" s="3"/>
      <c r="CT2356" s="3"/>
      <c r="CU2356" s="3"/>
      <c r="CV2356" s="3"/>
      <c r="CW2356" s="3"/>
      <c r="CX2356" s="3"/>
      <c r="CY2356" s="3"/>
      <c r="CZ2356" s="3"/>
      <c r="DA2356" s="3"/>
      <c r="DB2356" s="3"/>
      <c r="DC2356" s="3"/>
      <c r="DD2356" s="3"/>
      <c r="DE2356" s="3"/>
      <c r="DF2356" s="3"/>
      <c r="DG2356" s="3"/>
      <c r="DH2356" s="3"/>
      <c r="DI2356" s="3"/>
      <c r="DJ2356" s="3"/>
      <c r="DK2356" s="3"/>
      <c r="DL2356" s="3"/>
      <c r="DM2356" s="3"/>
      <c r="DN2356" s="3"/>
      <c r="DO2356" s="3"/>
      <c r="DP2356" s="3"/>
      <c r="DQ2356" s="3"/>
      <c r="DR2356" s="3"/>
      <c r="DS2356" s="3"/>
      <c r="DT2356" s="3"/>
      <c r="DU2356" s="3"/>
      <c r="DV2356" s="3"/>
      <c r="DW2356" s="3"/>
      <c r="DX2356" s="3"/>
      <c r="DY2356" s="3"/>
      <c r="DZ2356" s="3"/>
      <c r="EA2356" s="3"/>
      <c r="EB2356" s="3"/>
      <c r="EC2356" s="3"/>
      <c r="ED2356" s="3"/>
      <c r="EE2356" s="3"/>
      <c r="EF2356" s="3"/>
      <c r="EG2356" s="3"/>
      <c r="EH2356" s="3"/>
      <c r="EI2356" s="3"/>
      <c r="EJ2356" s="3"/>
      <c r="EK2356" s="3"/>
      <c r="EL2356" s="3"/>
      <c r="EM2356" s="3"/>
      <c r="EN2356" s="3"/>
    </row>
    <row r="2357" spans="1:144">
      <c r="A2357" s="3"/>
      <c r="B2357" s="3"/>
      <c r="C2357" s="3"/>
      <c r="D2357" s="3"/>
      <c r="E2357" s="3"/>
      <c r="F2357" s="3"/>
      <c r="G2357" s="3"/>
      <c r="H2357" s="3"/>
      <c r="J2357" s="3"/>
      <c r="K2357" s="3"/>
      <c r="L2357" s="3"/>
      <c r="N2357" s="3"/>
      <c r="O2357" s="284"/>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c r="CL2357" s="3"/>
      <c r="CM2357" s="3"/>
      <c r="CN2357" s="3"/>
      <c r="CO2357" s="3"/>
      <c r="CP2357" s="3"/>
      <c r="CQ2357" s="3"/>
      <c r="CR2357" s="3"/>
      <c r="CS2357" s="3"/>
      <c r="CT2357" s="3"/>
      <c r="CU2357" s="3"/>
      <c r="CV2357" s="3"/>
      <c r="CW2357" s="3"/>
      <c r="CX2357" s="3"/>
      <c r="CY2357" s="3"/>
      <c r="CZ2357" s="3"/>
      <c r="DA2357" s="3"/>
      <c r="DB2357" s="3"/>
      <c r="DC2357" s="3"/>
      <c r="DD2357" s="3"/>
      <c r="DE2357" s="3"/>
      <c r="DF2357" s="3"/>
      <c r="DG2357" s="3"/>
      <c r="DH2357" s="3"/>
      <c r="DI2357" s="3"/>
      <c r="DJ2357" s="3"/>
      <c r="DK2357" s="3"/>
      <c r="DL2357" s="3"/>
      <c r="DM2357" s="3"/>
      <c r="DN2357" s="3"/>
      <c r="DO2357" s="3"/>
      <c r="DP2357" s="3"/>
      <c r="DQ2357" s="3"/>
      <c r="DR2357" s="3"/>
      <c r="DS2357" s="3"/>
      <c r="DT2357" s="3"/>
      <c r="DU2357" s="3"/>
      <c r="DV2357" s="3"/>
      <c r="DW2357" s="3"/>
      <c r="DX2357" s="3"/>
      <c r="DY2357" s="3"/>
      <c r="DZ2357" s="3"/>
      <c r="EA2357" s="3"/>
      <c r="EB2357" s="3"/>
      <c r="EC2357" s="3"/>
      <c r="ED2357" s="3"/>
      <c r="EE2357" s="3"/>
      <c r="EF2357" s="3"/>
      <c r="EG2357" s="3"/>
      <c r="EH2357" s="3"/>
      <c r="EI2357" s="3"/>
      <c r="EJ2357" s="3"/>
      <c r="EK2357" s="3"/>
      <c r="EL2357" s="3"/>
      <c r="EM2357" s="3"/>
      <c r="EN2357" s="3"/>
    </row>
    <row r="2358" spans="1:144">
      <c r="A2358" s="3"/>
      <c r="B2358" s="3"/>
      <c r="C2358" s="3"/>
      <c r="D2358" s="3"/>
      <c r="E2358" s="3"/>
      <c r="F2358" s="3"/>
      <c r="G2358" s="3"/>
      <c r="H2358" s="3"/>
      <c r="J2358" s="3"/>
      <c r="K2358" s="3"/>
      <c r="L2358" s="3"/>
      <c r="N2358" s="3"/>
      <c r="O2358" s="284"/>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c r="CL2358" s="3"/>
      <c r="CM2358" s="3"/>
      <c r="CN2358" s="3"/>
      <c r="CO2358" s="3"/>
      <c r="CP2358" s="3"/>
      <c r="CQ2358" s="3"/>
      <c r="CR2358" s="3"/>
      <c r="CS2358" s="3"/>
      <c r="CT2358" s="3"/>
      <c r="CU2358" s="3"/>
      <c r="CV2358" s="3"/>
      <c r="CW2358" s="3"/>
      <c r="CX2358" s="3"/>
      <c r="CY2358" s="3"/>
      <c r="CZ2358" s="3"/>
      <c r="DA2358" s="3"/>
      <c r="DB2358" s="3"/>
      <c r="DC2358" s="3"/>
      <c r="DD2358" s="3"/>
      <c r="DE2358" s="3"/>
      <c r="DF2358" s="3"/>
      <c r="DG2358" s="3"/>
      <c r="DH2358" s="3"/>
      <c r="DI2358" s="3"/>
      <c r="DJ2358" s="3"/>
      <c r="DK2358" s="3"/>
      <c r="DL2358" s="3"/>
      <c r="DM2358" s="3"/>
      <c r="DN2358" s="3"/>
      <c r="DO2358" s="3"/>
      <c r="DP2358" s="3"/>
      <c r="DQ2358" s="3"/>
      <c r="DR2358" s="3"/>
      <c r="DS2358" s="3"/>
      <c r="DT2358" s="3"/>
      <c r="DU2358" s="3"/>
      <c r="DV2358" s="3"/>
      <c r="DW2358" s="3"/>
      <c r="DX2358" s="3"/>
      <c r="DY2358" s="3"/>
      <c r="DZ2358" s="3"/>
      <c r="EA2358" s="3"/>
      <c r="EB2358" s="3"/>
      <c r="EC2358" s="3"/>
      <c r="ED2358" s="3"/>
      <c r="EE2358" s="3"/>
      <c r="EF2358" s="3"/>
      <c r="EG2358" s="3"/>
      <c r="EH2358" s="3"/>
      <c r="EI2358" s="3"/>
      <c r="EJ2358" s="3"/>
      <c r="EK2358" s="3"/>
      <c r="EL2358" s="3"/>
      <c r="EM2358" s="3"/>
      <c r="EN2358" s="3"/>
    </row>
    <row r="2359" spans="1:144">
      <c r="A2359" s="3"/>
      <c r="B2359" s="3"/>
      <c r="C2359" s="3"/>
      <c r="D2359" s="3"/>
      <c r="E2359" s="3"/>
      <c r="F2359" s="3"/>
      <c r="G2359" s="3"/>
      <c r="H2359" s="3"/>
      <c r="J2359" s="3"/>
      <c r="K2359" s="3"/>
      <c r="L2359" s="3"/>
      <c r="N2359" s="3"/>
      <c r="O2359" s="284"/>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c r="CL2359" s="3"/>
      <c r="CM2359" s="3"/>
      <c r="CN2359" s="3"/>
      <c r="CO2359" s="3"/>
      <c r="CP2359" s="3"/>
      <c r="CQ2359" s="3"/>
      <c r="CR2359" s="3"/>
      <c r="CS2359" s="3"/>
      <c r="CT2359" s="3"/>
      <c r="CU2359" s="3"/>
      <c r="CV2359" s="3"/>
      <c r="CW2359" s="3"/>
      <c r="CX2359" s="3"/>
      <c r="CY2359" s="3"/>
      <c r="CZ2359" s="3"/>
      <c r="DA2359" s="3"/>
      <c r="DB2359" s="3"/>
      <c r="DC2359" s="3"/>
      <c r="DD2359" s="3"/>
      <c r="DE2359" s="3"/>
      <c r="DF2359" s="3"/>
      <c r="DG2359" s="3"/>
      <c r="DH2359" s="3"/>
      <c r="DI2359" s="3"/>
      <c r="DJ2359" s="3"/>
      <c r="DK2359" s="3"/>
      <c r="DL2359" s="3"/>
      <c r="DM2359" s="3"/>
      <c r="DN2359" s="3"/>
      <c r="DO2359" s="3"/>
      <c r="DP2359" s="3"/>
      <c r="DQ2359" s="3"/>
      <c r="DR2359" s="3"/>
      <c r="DS2359" s="3"/>
      <c r="DT2359" s="3"/>
      <c r="DU2359" s="3"/>
      <c r="DV2359" s="3"/>
      <c r="DW2359" s="3"/>
      <c r="DX2359" s="3"/>
      <c r="DY2359" s="3"/>
      <c r="DZ2359" s="3"/>
      <c r="EA2359" s="3"/>
      <c r="EB2359" s="3"/>
      <c r="EC2359" s="3"/>
      <c r="ED2359" s="3"/>
      <c r="EE2359" s="3"/>
      <c r="EF2359" s="3"/>
      <c r="EG2359" s="3"/>
      <c r="EH2359" s="3"/>
      <c r="EI2359" s="3"/>
      <c r="EJ2359" s="3"/>
      <c r="EK2359" s="3"/>
      <c r="EL2359" s="3"/>
      <c r="EM2359" s="3"/>
      <c r="EN2359" s="3"/>
    </row>
    <row r="2360" spans="1:144">
      <c r="A2360" s="3"/>
      <c r="B2360" s="3"/>
      <c r="C2360" s="3"/>
      <c r="D2360" s="3"/>
      <c r="E2360" s="3"/>
      <c r="F2360" s="3"/>
      <c r="G2360" s="3"/>
      <c r="H2360" s="3"/>
      <c r="J2360" s="3"/>
      <c r="K2360" s="3"/>
      <c r="L2360" s="3"/>
      <c r="N2360" s="3"/>
      <c r="O2360" s="284"/>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c r="CL2360" s="3"/>
      <c r="CM2360" s="3"/>
      <c r="CN2360" s="3"/>
      <c r="CO2360" s="3"/>
      <c r="CP2360" s="3"/>
      <c r="CQ2360" s="3"/>
      <c r="CR2360" s="3"/>
      <c r="CS2360" s="3"/>
      <c r="CT2360" s="3"/>
      <c r="CU2360" s="3"/>
      <c r="CV2360" s="3"/>
      <c r="CW2360" s="3"/>
      <c r="CX2360" s="3"/>
      <c r="CY2360" s="3"/>
      <c r="CZ2360" s="3"/>
      <c r="DA2360" s="3"/>
      <c r="DB2360" s="3"/>
      <c r="DC2360" s="3"/>
      <c r="DD2360" s="3"/>
      <c r="DE2360" s="3"/>
      <c r="DF2360" s="3"/>
      <c r="DG2360" s="3"/>
      <c r="DH2360" s="3"/>
      <c r="DI2360" s="3"/>
      <c r="DJ2360" s="3"/>
      <c r="DK2360" s="3"/>
      <c r="DL2360" s="3"/>
      <c r="DM2360" s="3"/>
      <c r="DN2360" s="3"/>
      <c r="DO2360" s="3"/>
      <c r="DP2360" s="3"/>
      <c r="DQ2360" s="3"/>
      <c r="DR2360" s="3"/>
      <c r="DS2360" s="3"/>
      <c r="DT2360" s="3"/>
      <c r="DU2360" s="3"/>
      <c r="DV2360" s="3"/>
      <c r="DW2360" s="3"/>
      <c r="DX2360" s="3"/>
      <c r="DY2360" s="3"/>
      <c r="DZ2360" s="3"/>
      <c r="EA2360" s="3"/>
      <c r="EB2360" s="3"/>
      <c r="EC2360" s="3"/>
      <c r="ED2360" s="3"/>
      <c r="EE2360" s="3"/>
      <c r="EF2360" s="3"/>
      <c r="EG2360" s="3"/>
      <c r="EH2360" s="3"/>
      <c r="EI2360" s="3"/>
      <c r="EJ2360" s="3"/>
      <c r="EK2360" s="3"/>
      <c r="EL2360" s="3"/>
      <c r="EM2360" s="3"/>
      <c r="EN2360" s="3"/>
    </row>
    <row r="2361" spans="1:144">
      <c r="A2361" s="3"/>
      <c r="B2361" s="3"/>
      <c r="C2361" s="3"/>
      <c r="D2361" s="3"/>
      <c r="E2361" s="3"/>
      <c r="F2361" s="3"/>
      <c r="G2361" s="3"/>
      <c r="H2361" s="3"/>
      <c r="J2361" s="3"/>
      <c r="K2361" s="3"/>
      <c r="L2361" s="3"/>
      <c r="N2361" s="3"/>
      <c r="O2361" s="284"/>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c r="CL2361" s="3"/>
      <c r="CM2361" s="3"/>
      <c r="CN2361" s="3"/>
      <c r="CO2361" s="3"/>
      <c r="CP2361" s="3"/>
      <c r="CQ2361" s="3"/>
      <c r="CR2361" s="3"/>
      <c r="CS2361" s="3"/>
      <c r="CT2361" s="3"/>
      <c r="CU2361" s="3"/>
      <c r="CV2361" s="3"/>
      <c r="CW2361" s="3"/>
      <c r="CX2361" s="3"/>
      <c r="CY2361" s="3"/>
      <c r="CZ2361" s="3"/>
      <c r="DA2361" s="3"/>
      <c r="DB2361" s="3"/>
      <c r="DC2361" s="3"/>
      <c r="DD2361" s="3"/>
      <c r="DE2361" s="3"/>
      <c r="DF2361" s="3"/>
      <c r="DG2361" s="3"/>
      <c r="DH2361" s="3"/>
      <c r="DI2361" s="3"/>
      <c r="DJ2361" s="3"/>
      <c r="DK2361" s="3"/>
      <c r="DL2361" s="3"/>
      <c r="DM2361" s="3"/>
      <c r="DN2361" s="3"/>
      <c r="DO2361" s="3"/>
      <c r="DP2361" s="3"/>
      <c r="DQ2361" s="3"/>
      <c r="DR2361" s="3"/>
      <c r="DS2361" s="3"/>
      <c r="DT2361" s="3"/>
      <c r="DU2361" s="3"/>
      <c r="DV2361" s="3"/>
      <c r="DW2361" s="3"/>
      <c r="DX2361" s="3"/>
      <c r="DY2361" s="3"/>
      <c r="DZ2361" s="3"/>
      <c r="EA2361" s="3"/>
      <c r="EB2361" s="3"/>
      <c r="EC2361" s="3"/>
      <c r="ED2361" s="3"/>
      <c r="EE2361" s="3"/>
      <c r="EF2361" s="3"/>
      <c r="EG2361" s="3"/>
      <c r="EH2361" s="3"/>
      <c r="EI2361" s="3"/>
      <c r="EJ2361" s="3"/>
      <c r="EK2361" s="3"/>
      <c r="EL2361" s="3"/>
      <c r="EM2361" s="3"/>
      <c r="EN2361" s="3"/>
    </row>
    <row r="2362" spans="1:144">
      <c r="A2362" s="3"/>
      <c r="B2362" s="3"/>
      <c r="C2362" s="3"/>
      <c r="D2362" s="3"/>
      <c r="E2362" s="3"/>
      <c r="F2362" s="3"/>
      <c r="G2362" s="3"/>
      <c r="H2362" s="3"/>
      <c r="J2362" s="3"/>
      <c r="K2362" s="3"/>
      <c r="L2362" s="3"/>
      <c r="N2362" s="3"/>
      <c r="O2362" s="284"/>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c r="CL2362" s="3"/>
      <c r="CM2362" s="3"/>
      <c r="CN2362" s="3"/>
      <c r="CO2362" s="3"/>
      <c r="CP2362" s="3"/>
      <c r="CQ2362" s="3"/>
      <c r="CR2362" s="3"/>
      <c r="CS2362" s="3"/>
      <c r="CT2362" s="3"/>
      <c r="CU2362" s="3"/>
      <c r="CV2362" s="3"/>
      <c r="CW2362" s="3"/>
      <c r="CX2362" s="3"/>
      <c r="CY2362" s="3"/>
      <c r="CZ2362" s="3"/>
      <c r="DA2362" s="3"/>
      <c r="DB2362" s="3"/>
      <c r="DC2362" s="3"/>
      <c r="DD2362" s="3"/>
      <c r="DE2362" s="3"/>
      <c r="DF2362" s="3"/>
      <c r="DG2362" s="3"/>
      <c r="DH2362" s="3"/>
      <c r="DI2362" s="3"/>
      <c r="DJ2362" s="3"/>
      <c r="DK2362" s="3"/>
      <c r="DL2362" s="3"/>
      <c r="DM2362" s="3"/>
      <c r="DN2362" s="3"/>
      <c r="DO2362" s="3"/>
      <c r="DP2362" s="3"/>
      <c r="DQ2362" s="3"/>
      <c r="DR2362" s="3"/>
      <c r="DS2362" s="3"/>
      <c r="DT2362" s="3"/>
      <c r="DU2362" s="3"/>
      <c r="DV2362" s="3"/>
      <c r="DW2362" s="3"/>
      <c r="DX2362" s="3"/>
      <c r="DY2362" s="3"/>
      <c r="DZ2362" s="3"/>
      <c r="EA2362" s="3"/>
      <c r="EB2362" s="3"/>
      <c r="EC2362" s="3"/>
      <c r="ED2362" s="3"/>
      <c r="EE2362" s="3"/>
      <c r="EF2362" s="3"/>
      <c r="EG2362" s="3"/>
      <c r="EH2362" s="3"/>
      <c r="EI2362" s="3"/>
      <c r="EJ2362" s="3"/>
      <c r="EK2362" s="3"/>
      <c r="EL2362" s="3"/>
      <c r="EM2362" s="3"/>
      <c r="EN2362" s="3"/>
    </row>
    <row r="2363" spans="1:144">
      <c r="A2363" s="3"/>
      <c r="B2363" s="3"/>
      <c r="C2363" s="3"/>
      <c r="D2363" s="3"/>
      <c r="E2363" s="3"/>
      <c r="F2363" s="3"/>
      <c r="G2363" s="3"/>
      <c r="H2363" s="3"/>
      <c r="J2363" s="3"/>
      <c r="K2363" s="3"/>
      <c r="L2363" s="3"/>
      <c r="N2363" s="3"/>
      <c r="O2363" s="284"/>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c r="CL2363" s="3"/>
      <c r="CM2363" s="3"/>
      <c r="CN2363" s="3"/>
      <c r="CO2363" s="3"/>
      <c r="CP2363" s="3"/>
      <c r="CQ2363" s="3"/>
      <c r="CR2363" s="3"/>
      <c r="CS2363" s="3"/>
      <c r="CT2363" s="3"/>
      <c r="CU2363" s="3"/>
      <c r="CV2363" s="3"/>
      <c r="CW2363" s="3"/>
      <c r="CX2363" s="3"/>
      <c r="CY2363" s="3"/>
      <c r="CZ2363" s="3"/>
      <c r="DA2363" s="3"/>
      <c r="DB2363" s="3"/>
      <c r="DC2363" s="3"/>
      <c r="DD2363" s="3"/>
      <c r="DE2363" s="3"/>
      <c r="DF2363" s="3"/>
      <c r="DG2363" s="3"/>
      <c r="DH2363" s="3"/>
      <c r="DI2363" s="3"/>
      <c r="DJ2363" s="3"/>
      <c r="DK2363" s="3"/>
      <c r="DL2363" s="3"/>
      <c r="DM2363" s="3"/>
      <c r="DN2363" s="3"/>
      <c r="DO2363" s="3"/>
      <c r="DP2363" s="3"/>
      <c r="DQ2363" s="3"/>
      <c r="DR2363" s="3"/>
      <c r="DS2363" s="3"/>
      <c r="DT2363" s="3"/>
      <c r="DU2363" s="3"/>
      <c r="DV2363" s="3"/>
      <c r="DW2363" s="3"/>
      <c r="DX2363" s="3"/>
      <c r="DY2363" s="3"/>
      <c r="DZ2363" s="3"/>
      <c r="EA2363" s="3"/>
      <c r="EB2363" s="3"/>
      <c r="EC2363" s="3"/>
      <c r="ED2363" s="3"/>
      <c r="EE2363" s="3"/>
      <c r="EF2363" s="3"/>
      <c r="EG2363" s="3"/>
      <c r="EH2363" s="3"/>
      <c r="EI2363" s="3"/>
      <c r="EJ2363" s="3"/>
      <c r="EK2363" s="3"/>
      <c r="EL2363" s="3"/>
      <c r="EM2363" s="3"/>
      <c r="EN2363" s="3"/>
    </row>
    <row r="2364" spans="1:144">
      <c r="A2364" s="3"/>
      <c r="B2364" s="3"/>
      <c r="C2364" s="3"/>
      <c r="D2364" s="3"/>
      <c r="E2364" s="3"/>
      <c r="F2364" s="3"/>
      <c r="G2364" s="3"/>
      <c r="H2364" s="3"/>
      <c r="J2364" s="3"/>
      <c r="K2364" s="3"/>
      <c r="L2364" s="3"/>
      <c r="N2364" s="3"/>
      <c r="O2364" s="284"/>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c r="CL2364" s="3"/>
      <c r="CM2364" s="3"/>
      <c r="CN2364" s="3"/>
      <c r="CO2364" s="3"/>
      <c r="CP2364" s="3"/>
      <c r="CQ2364" s="3"/>
      <c r="CR2364" s="3"/>
      <c r="CS2364" s="3"/>
      <c r="CT2364" s="3"/>
      <c r="CU2364" s="3"/>
      <c r="CV2364" s="3"/>
      <c r="CW2364" s="3"/>
      <c r="CX2364" s="3"/>
      <c r="CY2364" s="3"/>
      <c r="CZ2364" s="3"/>
      <c r="DA2364" s="3"/>
      <c r="DB2364" s="3"/>
      <c r="DC2364" s="3"/>
      <c r="DD2364" s="3"/>
      <c r="DE2364" s="3"/>
      <c r="DF2364" s="3"/>
      <c r="DG2364" s="3"/>
      <c r="DH2364" s="3"/>
      <c r="DI2364" s="3"/>
      <c r="DJ2364" s="3"/>
      <c r="DK2364" s="3"/>
      <c r="DL2364" s="3"/>
      <c r="DM2364" s="3"/>
      <c r="DN2364" s="3"/>
      <c r="DO2364" s="3"/>
      <c r="DP2364" s="3"/>
      <c r="DQ2364" s="3"/>
      <c r="DR2364" s="3"/>
      <c r="DS2364" s="3"/>
      <c r="DT2364" s="3"/>
      <c r="DU2364" s="3"/>
      <c r="DV2364" s="3"/>
      <c r="DW2364" s="3"/>
      <c r="DX2364" s="3"/>
      <c r="DY2364" s="3"/>
      <c r="DZ2364" s="3"/>
      <c r="EA2364" s="3"/>
      <c r="EB2364" s="3"/>
      <c r="EC2364" s="3"/>
      <c r="ED2364" s="3"/>
      <c r="EE2364" s="3"/>
      <c r="EF2364" s="3"/>
      <c r="EG2364" s="3"/>
      <c r="EH2364" s="3"/>
      <c r="EI2364" s="3"/>
      <c r="EJ2364" s="3"/>
      <c r="EK2364" s="3"/>
      <c r="EL2364" s="3"/>
      <c r="EM2364" s="3"/>
      <c r="EN2364" s="3"/>
    </row>
    <row r="2365" spans="1:144">
      <c r="A2365" s="3"/>
      <c r="B2365" s="3"/>
      <c r="C2365" s="3"/>
      <c r="D2365" s="3"/>
      <c r="E2365" s="3"/>
      <c r="F2365" s="3"/>
      <c r="G2365" s="3"/>
      <c r="H2365" s="3"/>
      <c r="J2365" s="3"/>
      <c r="K2365" s="3"/>
      <c r="L2365" s="3"/>
      <c r="N2365" s="3"/>
      <c r="O2365" s="284"/>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c r="CL2365" s="3"/>
      <c r="CM2365" s="3"/>
      <c r="CN2365" s="3"/>
      <c r="CO2365" s="3"/>
      <c r="CP2365" s="3"/>
      <c r="CQ2365" s="3"/>
      <c r="CR2365" s="3"/>
      <c r="CS2365" s="3"/>
      <c r="CT2365" s="3"/>
      <c r="CU2365" s="3"/>
      <c r="CV2365" s="3"/>
      <c r="CW2365" s="3"/>
      <c r="CX2365" s="3"/>
      <c r="CY2365" s="3"/>
      <c r="CZ2365" s="3"/>
      <c r="DA2365" s="3"/>
      <c r="DB2365" s="3"/>
      <c r="DC2365" s="3"/>
      <c r="DD2365" s="3"/>
      <c r="DE2365" s="3"/>
      <c r="DF2365" s="3"/>
      <c r="DG2365" s="3"/>
      <c r="DH2365" s="3"/>
      <c r="DI2365" s="3"/>
      <c r="DJ2365" s="3"/>
      <c r="DK2365" s="3"/>
      <c r="DL2365" s="3"/>
      <c r="DM2365" s="3"/>
      <c r="DN2365" s="3"/>
      <c r="DO2365" s="3"/>
      <c r="DP2365" s="3"/>
      <c r="DQ2365" s="3"/>
      <c r="DR2365" s="3"/>
      <c r="DS2365" s="3"/>
      <c r="DT2365" s="3"/>
      <c r="DU2365" s="3"/>
      <c r="DV2365" s="3"/>
      <c r="DW2365" s="3"/>
      <c r="DX2365" s="3"/>
      <c r="DY2365" s="3"/>
      <c r="DZ2365" s="3"/>
      <c r="EA2365" s="3"/>
      <c r="EB2365" s="3"/>
      <c r="EC2365" s="3"/>
      <c r="ED2365" s="3"/>
      <c r="EE2365" s="3"/>
      <c r="EF2365" s="3"/>
      <c r="EG2365" s="3"/>
      <c r="EH2365" s="3"/>
      <c r="EI2365" s="3"/>
      <c r="EJ2365" s="3"/>
      <c r="EK2365" s="3"/>
      <c r="EL2365" s="3"/>
      <c r="EM2365" s="3"/>
      <c r="EN2365" s="3"/>
    </row>
    <row r="2366" spans="1:144">
      <c r="A2366" s="3"/>
      <c r="B2366" s="3"/>
      <c r="C2366" s="3"/>
      <c r="D2366" s="3"/>
      <c r="E2366" s="3"/>
      <c r="F2366" s="3"/>
      <c r="G2366" s="3"/>
      <c r="H2366" s="3"/>
      <c r="J2366" s="3"/>
      <c r="K2366" s="3"/>
      <c r="L2366" s="3"/>
      <c r="N2366" s="3"/>
      <c r="O2366" s="284"/>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c r="CL2366" s="3"/>
      <c r="CM2366" s="3"/>
      <c r="CN2366" s="3"/>
      <c r="CO2366" s="3"/>
      <c r="CP2366" s="3"/>
      <c r="CQ2366" s="3"/>
      <c r="CR2366" s="3"/>
      <c r="CS2366" s="3"/>
      <c r="CT2366" s="3"/>
      <c r="CU2366" s="3"/>
      <c r="CV2366" s="3"/>
      <c r="CW2366" s="3"/>
      <c r="CX2366" s="3"/>
      <c r="CY2366" s="3"/>
      <c r="CZ2366" s="3"/>
      <c r="DA2366" s="3"/>
      <c r="DB2366" s="3"/>
      <c r="DC2366" s="3"/>
      <c r="DD2366" s="3"/>
      <c r="DE2366" s="3"/>
      <c r="DF2366" s="3"/>
      <c r="DG2366" s="3"/>
      <c r="DH2366" s="3"/>
      <c r="DI2366" s="3"/>
      <c r="DJ2366" s="3"/>
      <c r="DK2366" s="3"/>
      <c r="DL2366" s="3"/>
      <c r="DM2366" s="3"/>
      <c r="DN2366" s="3"/>
      <c r="DO2366" s="3"/>
      <c r="DP2366" s="3"/>
      <c r="DQ2366" s="3"/>
      <c r="DR2366" s="3"/>
      <c r="DS2366" s="3"/>
      <c r="DT2366" s="3"/>
      <c r="DU2366" s="3"/>
      <c r="DV2366" s="3"/>
      <c r="DW2366" s="3"/>
      <c r="DX2366" s="3"/>
      <c r="DY2366" s="3"/>
      <c r="DZ2366" s="3"/>
      <c r="EA2366" s="3"/>
      <c r="EB2366" s="3"/>
      <c r="EC2366" s="3"/>
      <c r="ED2366" s="3"/>
      <c r="EE2366" s="3"/>
      <c r="EF2366" s="3"/>
      <c r="EG2366" s="3"/>
      <c r="EH2366" s="3"/>
      <c r="EI2366" s="3"/>
      <c r="EJ2366" s="3"/>
      <c r="EK2366" s="3"/>
      <c r="EL2366" s="3"/>
      <c r="EM2366" s="3"/>
      <c r="EN2366" s="3"/>
    </row>
    <row r="2367" spans="1:144">
      <c r="A2367" s="3"/>
      <c r="B2367" s="3"/>
      <c r="C2367" s="3"/>
      <c r="D2367" s="3"/>
      <c r="E2367" s="3"/>
      <c r="F2367" s="3"/>
      <c r="G2367" s="3"/>
      <c r="H2367" s="3"/>
      <c r="J2367" s="3"/>
      <c r="K2367" s="3"/>
      <c r="L2367" s="3"/>
      <c r="N2367" s="3"/>
      <c r="O2367" s="284"/>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c r="CL2367" s="3"/>
      <c r="CM2367" s="3"/>
      <c r="CN2367" s="3"/>
      <c r="CO2367" s="3"/>
      <c r="CP2367" s="3"/>
      <c r="CQ2367" s="3"/>
      <c r="CR2367" s="3"/>
      <c r="CS2367" s="3"/>
      <c r="CT2367" s="3"/>
      <c r="CU2367" s="3"/>
      <c r="CV2367" s="3"/>
      <c r="CW2367" s="3"/>
      <c r="CX2367" s="3"/>
      <c r="CY2367" s="3"/>
      <c r="CZ2367" s="3"/>
      <c r="DA2367" s="3"/>
      <c r="DB2367" s="3"/>
      <c r="DC2367" s="3"/>
      <c r="DD2367" s="3"/>
      <c r="DE2367" s="3"/>
      <c r="DF2367" s="3"/>
      <c r="DG2367" s="3"/>
      <c r="DH2367" s="3"/>
      <c r="DI2367" s="3"/>
      <c r="DJ2367" s="3"/>
      <c r="DK2367" s="3"/>
      <c r="DL2367" s="3"/>
      <c r="DM2367" s="3"/>
      <c r="DN2367" s="3"/>
      <c r="DO2367" s="3"/>
      <c r="DP2367" s="3"/>
      <c r="DQ2367" s="3"/>
      <c r="DR2367" s="3"/>
      <c r="DS2367" s="3"/>
      <c r="DT2367" s="3"/>
      <c r="DU2367" s="3"/>
      <c r="DV2367" s="3"/>
      <c r="DW2367" s="3"/>
      <c r="DX2367" s="3"/>
      <c r="DY2367" s="3"/>
      <c r="DZ2367" s="3"/>
      <c r="EA2367" s="3"/>
      <c r="EB2367" s="3"/>
      <c r="EC2367" s="3"/>
      <c r="ED2367" s="3"/>
      <c r="EE2367" s="3"/>
      <c r="EF2367" s="3"/>
      <c r="EG2367" s="3"/>
      <c r="EH2367" s="3"/>
      <c r="EI2367" s="3"/>
      <c r="EJ2367" s="3"/>
      <c r="EK2367" s="3"/>
      <c r="EL2367" s="3"/>
      <c r="EM2367" s="3"/>
      <c r="EN2367" s="3"/>
    </row>
    <row r="2368" spans="1:144">
      <c r="A2368" s="3"/>
      <c r="B2368" s="3"/>
      <c r="C2368" s="3"/>
      <c r="D2368" s="3"/>
      <c r="E2368" s="3"/>
      <c r="F2368" s="3"/>
      <c r="G2368" s="3"/>
      <c r="H2368" s="3"/>
      <c r="J2368" s="3"/>
      <c r="K2368" s="3"/>
      <c r="L2368" s="3"/>
      <c r="N2368" s="3"/>
      <c r="O2368" s="284"/>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c r="CL2368" s="3"/>
      <c r="CM2368" s="3"/>
      <c r="CN2368" s="3"/>
      <c r="CO2368" s="3"/>
      <c r="CP2368" s="3"/>
      <c r="CQ2368" s="3"/>
      <c r="CR2368" s="3"/>
      <c r="CS2368" s="3"/>
      <c r="CT2368" s="3"/>
      <c r="CU2368" s="3"/>
      <c r="CV2368" s="3"/>
      <c r="CW2368" s="3"/>
      <c r="CX2368" s="3"/>
      <c r="CY2368" s="3"/>
      <c r="CZ2368" s="3"/>
      <c r="DA2368" s="3"/>
      <c r="DB2368" s="3"/>
      <c r="DC2368" s="3"/>
      <c r="DD2368" s="3"/>
      <c r="DE2368" s="3"/>
      <c r="DF2368" s="3"/>
      <c r="DG2368" s="3"/>
      <c r="DH2368" s="3"/>
      <c r="DI2368" s="3"/>
      <c r="DJ2368" s="3"/>
      <c r="DK2368" s="3"/>
      <c r="DL2368" s="3"/>
      <c r="DM2368" s="3"/>
      <c r="DN2368" s="3"/>
      <c r="DO2368" s="3"/>
      <c r="DP2368" s="3"/>
      <c r="DQ2368" s="3"/>
      <c r="DR2368" s="3"/>
      <c r="DS2368" s="3"/>
      <c r="DT2368" s="3"/>
      <c r="DU2368" s="3"/>
      <c r="DV2368" s="3"/>
      <c r="DW2368" s="3"/>
      <c r="DX2368" s="3"/>
      <c r="DY2368" s="3"/>
      <c r="DZ2368" s="3"/>
      <c r="EA2368" s="3"/>
      <c r="EB2368" s="3"/>
      <c r="EC2368" s="3"/>
      <c r="ED2368" s="3"/>
      <c r="EE2368" s="3"/>
      <c r="EF2368" s="3"/>
      <c r="EG2368" s="3"/>
      <c r="EH2368" s="3"/>
      <c r="EI2368" s="3"/>
      <c r="EJ2368" s="3"/>
      <c r="EK2368" s="3"/>
      <c r="EL2368" s="3"/>
      <c r="EM2368" s="3"/>
      <c r="EN2368" s="3"/>
    </row>
    <row r="2369" spans="1:144">
      <c r="A2369" s="3"/>
      <c r="B2369" s="3"/>
      <c r="C2369" s="3"/>
      <c r="D2369" s="3"/>
      <c r="E2369" s="3"/>
      <c r="F2369" s="3"/>
      <c r="G2369" s="3"/>
      <c r="H2369" s="3"/>
      <c r="J2369" s="3"/>
      <c r="K2369" s="3"/>
      <c r="L2369" s="3"/>
      <c r="N2369" s="3"/>
      <c r="O2369" s="284"/>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c r="CL2369" s="3"/>
      <c r="CM2369" s="3"/>
      <c r="CN2369" s="3"/>
      <c r="CO2369" s="3"/>
      <c r="CP2369" s="3"/>
      <c r="CQ2369" s="3"/>
      <c r="CR2369" s="3"/>
      <c r="CS2369" s="3"/>
      <c r="CT2369" s="3"/>
      <c r="CU2369" s="3"/>
      <c r="CV2369" s="3"/>
      <c r="CW2369" s="3"/>
      <c r="CX2369" s="3"/>
      <c r="CY2369" s="3"/>
      <c r="CZ2369" s="3"/>
      <c r="DA2369" s="3"/>
      <c r="DB2369" s="3"/>
      <c r="DC2369" s="3"/>
      <c r="DD2369" s="3"/>
      <c r="DE2369" s="3"/>
      <c r="DF2369" s="3"/>
      <c r="DG2369" s="3"/>
      <c r="DH2369" s="3"/>
      <c r="DI2369" s="3"/>
      <c r="DJ2369" s="3"/>
      <c r="DK2369" s="3"/>
      <c r="DL2369" s="3"/>
      <c r="DM2369" s="3"/>
      <c r="DN2369" s="3"/>
      <c r="DO2369" s="3"/>
      <c r="DP2369" s="3"/>
      <c r="DQ2369" s="3"/>
      <c r="DR2369" s="3"/>
      <c r="DS2369" s="3"/>
      <c r="DT2369" s="3"/>
      <c r="DU2369" s="3"/>
      <c r="DV2369" s="3"/>
      <c r="DW2369" s="3"/>
      <c r="DX2369" s="3"/>
      <c r="DY2369" s="3"/>
      <c r="DZ2369" s="3"/>
      <c r="EA2369" s="3"/>
      <c r="EB2369" s="3"/>
      <c r="EC2369" s="3"/>
      <c r="ED2369" s="3"/>
      <c r="EE2369" s="3"/>
      <c r="EF2369" s="3"/>
      <c r="EG2369" s="3"/>
      <c r="EH2369" s="3"/>
      <c r="EI2369" s="3"/>
      <c r="EJ2369" s="3"/>
      <c r="EK2369" s="3"/>
      <c r="EL2369" s="3"/>
      <c r="EM2369" s="3"/>
      <c r="EN2369" s="3"/>
    </row>
    <row r="2370" spans="1:144">
      <c r="A2370" s="3"/>
      <c r="B2370" s="3"/>
      <c r="C2370" s="3"/>
      <c r="D2370" s="3"/>
      <c r="E2370" s="3"/>
      <c r="F2370" s="3"/>
      <c r="G2370" s="3"/>
      <c r="H2370" s="3"/>
      <c r="J2370" s="3"/>
      <c r="K2370" s="3"/>
      <c r="L2370" s="3"/>
      <c r="N2370" s="3"/>
      <c r="O2370" s="284"/>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c r="CL2370" s="3"/>
      <c r="CM2370" s="3"/>
      <c r="CN2370" s="3"/>
      <c r="CO2370" s="3"/>
      <c r="CP2370" s="3"/>
      <c r="CQ2370" s="3"/>
      <c r="CR2370" s="3"/>
      <c r="CS2370" s="3"/>
      <c r="CT2370" s="3"/>
      <c r="CU2370" s="3"/>
      <c r="CV2370" s="3"/>
      <c r="CW2370" s="3"/>
      <c r="CX2370" s="3"/>
      <c r="CY2370" s="3"/>
      <c r="CZ2370" s="3"/>
      <c r="DA2370" s="3"/>
      <c r="DB2370" s="3"/>
      <c r="DC2370" s="3"/>
      <c r="DD2370" s="3"/>
      <c r="DE2370" s="3"/>
      <c r="DF2370" s="3"/>
      <c r="DG2370" s="3"/>
      <c r="DH2370" s="3"/>
      <c r="DI2370" s="3"/>
      <c r="DJ2370" s="3"/>
      <c r="DK2370" s="3"/>
      <c r="DL2370" s="3"/>
      <c r="DM2370" s="3"/>
      <c r="DN2370" s="3"/>
      <c r="DO2370" s="3"/>
      <c r="DP2370" s="3"/>
      <c r="DQ2370" s="3"/>
      <c r="DR2370" s="3"/>
      <c r="DS2370" s="3"/>
      <c r="DT2370" s="3"/>
      <c r="DU2370" s="3"/>
      <c r="DV2370" s="3"/>
      <c r="DW2370" s="3"/>
      <c r="DX2370" s="3"/>
      <c r="DY2370" s="3"/>
      <c r="DZ2370" s="3"/>
      <c r="EA2370" s="3"/>
      <c r="EB2370" s="3"/>
      <c r="EC2370" s="3"/>
      <c r="ED2370" s="3"/>
      <c r="EE2370" s="3"/>
      <c r="EF2370" s="3"/>
      <c r="EG2370" s="3"/>
      <c r="EH2370" s="3"/>
      <c r="EI2370" s="3"/>
      <c r="EJ2370" s="3"/>
      <c r="EK2370" s="3"/>
      <c r="EL2370" s="3"/>
      <c r="EM2370" s="3"/>
      <c r="EN2370" s="3"/>
    </row>
    <row r="2371" spans="1:144">
      <c r="A2371" s="3"/>
      <c r="B2371" s="3"/>
      <c r="C2371" s="3"/>
      <c r="D2371" s="3"/>
      <c r="E2371" s="3"/>
      <c r="F2371" s="3"/>
      <c r="G2371" s="3"/>
      <c r="H2371" s="3"/>
      <c r="J2371" s="3"/>
      <c r="K2371" s="3"/>
      <c r="L2371" s="3"/>
      <c r="N2371" s="3"/>
      <c r="O2371" s="284"/>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c r="CL2371" s="3"/>
      <c r="CM2371" s="3"/>
      <c r="CN2371" s="3"/>
      <c r="CO2371" s="3"/>
      <c r="CP2371" s="3"/>
      <c r="CQ2371" s="3"/>
      <c r="CR2371" s="3"/>
      <c r="CS2371" s="3"/>
      <c r="CT2371" s="3"/>
      <c r="CU2371" s="3"/>
      <c r="CV2371" s="3"/>
      <c r="CW2371" s="3"/>
      <c r="CX2371" s="3"/>
      <c r="CY2371" s="3"/>
      <c r="CZ2371" s="3"/>
      <c r="DA2371" s="3"/>
      <c r="DB2371" s="3"/>
      <c r="DC2371" s="3"/>
      <c r="DD2371" s="3"/>
      <c r="DE2371" s="3"/>
      <c r="DF2371" s="3"/>
      <c r="DG2371" s="3"/>
      <c r="DH2371" s="3"/>
      <c r="DI2371" s="3"/>
      <c r="DJ2371" s="3"/>
      <c r="DK2371" s="3"/>
      <c r="DL2371" s="3"/>
      <c r="DM2371" s="3"/>
      <c r="DN2371" s="3"/>
      <c r="DO2371" s="3"/>
      <c r="DP2371" s="3"/>
      <c r="DQ2371" s="3"/>
      <c r="DR2371" s="3"/>
      <c r="DS2371" s="3"/>
      <c r="DT2371" s="3"/>
      <c r="DU2371" s="3"/>
      <c r="DV2371" s="3"/>
      <c r="DW2371" s="3"/>
      <c r="DX2371" s="3"/>
      <c r="DY2371" s="3"/>
      <c r="DZ2371" s="3"/>
      <c r="EA2371" s="3"/>
      <c r="EB2371" s="3"/>
      <c r="EC2371" s="3"/>
      <c r="ED2371" s="3"/>
      <c r="EE2371" s="3"/>
      <c r="EF2371" s="3"/>
      <c r="EG2371" s="3"/>
      <c r="EH2371" s="3"/>
      <c r="EI2371" s="3"/>
      <c r="EJ2371" s="3"/>
      <c r="EK2371" s="3"/>
      <c r="EL2371" s="3"/>
      <c r="EM2371" s="3"/>
      <c r="EN2371" s="3"/>
    </row>
    <row r="2372" spans="1:144">
      <c r="A2372" s="3"/>
      <c r="B2372" s="3"/>
      <c r="C2372" s="3"/>
      <c r="D2372" s="3"/>
      <c r="E2372" s="3"/>
      <c r="F2372" s="3"/>
      <c r="G2372" s="3"/>
      <c r="H2372" s="3"/>
      <c r="J2372" s="3"/>
      <c r="K2372" s="3"/>
      <c r="L2372" s="3"/>
      <c r="N2372" s="3"/>
      <c r="O2372" s="284"/>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c r="CL2372" s="3"/>
      <c r="CM2372" s="3"/>
      <c r="CN2372" s="3"/>
      <c r="CO2372" s="3"/>
      <c r="CP2372" s="3"/>
      <c r="CQ2372" s="3"/>
      <c r="CR2372" s="3"/>
      <c r="CS2372" s="3"/>
      <c r="CT2372" s="3"/>
      <c r="CU2372" s="3"/>
      <c r="CV2372" s="3"/>
      <c r="CW2372" s="3"/>
      <c r="CX2372" s="3"/>
      <c r="CY2372" s="3"/>
      <c r="CZ2372" s="3"/>
      <c r="DA2372" s="3"/>
      <c r="DB2372" s="3"/>
      <c r="DC2372" s="3"/>
      <c r="DD2372" s="3"/>
      <c r="DE2372" s="3"/>
      <c r="DF2372" s="3"/>
      <c r="DG2372" s="3"/>
      <c r="DH2372" s="3"/>
      <c r="DI2372" s="3"/>
      <c r="DJ2372" s="3"/>
      <c r="DK2372" s="3"/>
      <c r="DL2372" s="3"/>
      <c r="DM2372" s="3"/>
      <c r="DN2372" s="3"/>
      <c r="DO2372" s="3"/>
      <c r="DP2372" s="3"/>
      <c r="DQ2372" s="3"/>
      <c r="DR2372" s="3"/>
      <c r="DS2372" s="3"/>
      <c r="DT2372" s="3"/>
      <c r="DU2372" s="3"/>
      <c r="DV2372" s="3"/>
      <c r="DW2372" s="3"/>
      <c r="DX2372" s="3"/>
      <c r="DY2372" s="3"/>
      <c r="DZ2372" s="3"/>
      <c r="EA2372" s="3"/>
      <c r="EB2372" s="3"/>
      <c r="EC2372" s="3"/>
      <c r="ED2372" s="3"/>
      <c r="EE2372" s="3"/>
      <c r="EF2372" s="3"/>
      <c r="EG2372" s="3"/>
      <c r="EH2372" s="3"/>
      <c r="EI2372" s="3"/>
      <c r="EJ2372" s="3"/>
      <c r="EK2372" s="3"/>
      <c r="EL2372" s="3"/>
      <c r="EM2372" s="3"/>
      <c r="EN2372" s="3"/>
    </row>
    <row r="2373" spans="1:144">
      <c r="A2373" s="3"/>
      <c r="B2373" s="3"/>
      <c r="C2373" s="3"/>
      <c r="D2373" s="3"/>
      <c r="E2373" s="3"/>
      <c r="F2373" s="3"/>
      <c r="G2373" s="3"/>
      <c r="H2373" s="3"/>
      <c r="J2373" s="3"/>
      <c r="K2373" s="3"/>
      <c r="L2373" s="3"/>
      <c r="N2373" s="3"/>
      <c r="O2373" s="284"/>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c r="CL2373" s="3"/>
      <c r="CM2373" s="3"/>
      <c r="CN2373" s="3"/>
      <c r="CO2373" s="3"/>
      <c r="CP2373" s="3"/>
      <c r="CQ2373" s="3"/>
      <c r="CR2373" s="3"/>
      <c r="CS2373" s="3"/>
      <c r="CT2373" s="3"/>
      <c r="CU2373" s="3"/>
      <c r="CV2373" s="3"/>
      <c r="CW2373" s="3"/>
      <c r="CX2373" s="3"/>
      <c r="CY2373" s="3"/>
      <c r="CZ2373" s="3"/>
      <c r="DA2373" s="3"/>
      <c r="DB2373" s="3"/>
      <c r="DC2373" s="3"/>
      <c r="DD2373" s="3"/>
      <c r="DE2373" s="3"/>
      <c r="DF2373" s="3"/>
      <c r="DG2373" s="3"/>
      <c r="DH2373" s="3"/>
      <c r="DI2373" s="3"/>
      <c r="DJ2373" s="3"/>
      <c r="DK2373" s="3"/>
      <c r="DL2373" s="3"/>
      <c r="DM2373" s="3"/>
      <c r="DN2373" s="3"/>
      <c r="DO2373" s="3"/>
      <c r="DP2373" s="3"/>
      <c r="DQ2373" s="3"/>
      <c r="DR2373" s="3"/>
      <c r="DS2373" s="3"/>
      <c r="DT2373" s="3"/>
      <c r="DU2373" s="3"/>
      <c r="DV2373" s="3"/>
      <c r="DW2373" s="3"/>
      <c r="DX2373" s="3"/>
      <c r="DY2373" s="3"/>
      <c r="DZ2373" s="3"/>
      <c r="EA2373" s="3"/>
      <c r="EB2373" s="3"/>
      <c r="EC2373" s="3"/>
      <c r="ED2373" s="3"/>
      <c r="EE2373" s="3"/>
      <c r="EF2373" s="3"/>
      <c r="EG2373" s="3"/>
      <c r="EH2373" s="3"/>
      <c r="EI2373" s="3"/>
      <c r="EJ2373" s="3"/>
      <c r="EK2373" s="3"/>
      <c r="EL2373" s="3"/>
      <c r="EM2373" s="3"/>
      <c r="EN2373" s="3"/>
    </row>
    <row r="2374" spans="1:144">
      <c r="A2374" s="3"/>
      <c r="B2374" s="3"/>
      <c r="C2374" s="3"/>
      <c r="D2374" s="3"/>
      <c r="E2374" s="3"/>
      <c r="F2374" s="3"/>
      <c r="G2374" s="3"/>
      <c r="H2374" s="3"/>
      <c r="J2374" s="3"/>
      <c r="K2374" s="3"/>
      <c r="L2374" s="3"/>
      <c r="N2374" s="3"/>
      <c r="O2374" s="284"/>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c r="CL2374" s="3"/>
      <c r="CM2374" s="3"/>
      <c r="CN2374" s="3"/>
      <c r="CO2374" s="3"/>
      <c r="CP2374" s="3"/>
      <c r="CQ2374" s="3"/>
      <c r="CR2374" s="3"/>
      <c r="CS2374" s="3"/>
      <c r="CT2374" s="3"/>
      <c r="CU2374" s="3"/>
      <c r="CV2374" s="3"/>
      <c r="CW2374" s="3"/>
      <c r="CX2374" s="3"/>
      <c r="CY2374" s="3"/>
      <c r="CZ2374" s="3"/>
      <c r="DA2374" s="3"/>
      <c r="DB2374" s="3"/>
      <c r="DC2374" s="3"/>
      <c r="DD2374" s="3"/>
      <c r="DE2374" s="3"/>
      <c r="DF2374" s="3"/>
      <c r="DG2374" s="3"/>
      <c r="DH2374" s="3"/>
      <c r="DI2374" s="3"/>
      <c r="DJ2374" s="3"/>
      <c r="DK2374" s="3"/>
      <c r="DL2374" s="3"/>
      <c r="DM2374" s="3"/>
      <c r="DN2374" s="3"/>
      <c r="DO2374" s="3"/>
      <c r="DP2374" s="3"/>
      <c r="DQ2374" s="3"/>
      <c r="DR2374" s="3"/>
      <c r="DS2374" s="3"/>
      <c r="DT2374" s="3"/>
      <c r="DU2374" s="3"/>
      <c r="DV2374" s="3"/>
      <c r="DW2374" s="3"/>
      <c r="DX2374" s="3"/>
      <c r="DY2374" s="3"/>
      <c r="DZ2374" s="3"/>
      <c r="EA2374" s="3"/>
      <c r="EB2374" s="3"/>
      <c r="EC2374" s="3"/>
      <c r="ED2374" s="3"/>
      <c r="EE2374" s="3"/>
      <c r="EF2374" s="3"/>
      <c r="EG2374" s="3"/>
      <c r="EH2374" s="3"/>
      <c r="EI2374" s="3"/>
      <c r="EJ2374" s="3"/>
      <c r="EK2374" s="3"/>
      <c r="EL2374" s="3"/>
      <c r="EM2374" s="3"/>
      <c r="EN2374" s="3"/>
    </row>
    <row r="2375" spans="1:144">
      <c r="A2375" s="3"/>
      <c r="B2375" s="3"/>
      <c r="C2375" s="3"/>
      <c r="D2375" s="3"/>
      <c r="E2375" s="3"/>
      <c r="F2375" s="3"/>
      <c r="G2375" s="3"/>
      <c r="H2375" s="3"/>
      <c r="J2375" s="3"/>
      <c r="K2375" s="3"/>
      <c r="L2375" s="3"/>
      <c r="N2375" s="3"/>
      <c r="O2375" s="284"/>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c r="CL2375" s="3"/>
      <c r="CM2375" s="3"/>
      <c r="CN2375" s="3"/>
      <c r="CO2375" s="3"/>
      <c r="CP2375" s="3"/>
      <c r="CQ2375" s="3"/>
      <c r="CR2375" s="3"/>
      <c r="CS2375" s="3"/>
      <c r="CT2375" s="3"/>
      <c r="CU2375" s="3"/>
      <c r="CV2375" s="3"/>
      <c r="CW2375" s="3"/>
      <c r="CX2375" s="3"/>
      <c r="CY2375" s="3"/>
      <c r="CZ2375" s="3"/>
      <c r="DA2375" s="3"/>
      <c r="DB2375" s="3"/>
      <c r="DC2375" s="3"/>
      <c r="DD2375" s="3"/>
      <c r="DE2375" s="3"/>
      <c r="DF2375" s="3"/>
      <c r="DG2375" s="3"/>
      <c r="DH2375" s="3"/>
      <c r="DI2375" s="3"/>
      <c r="DJ2375" s="3"/>
      <c r="DK2375" s="3"/>
      <c r="DL2375" s="3"/>
      <c r="DM2375" s="3"/>
      <c r="DN2375" s="3"/>
      <c r="DO2375" s="3"/>
      <c r="DP2375" s="3"/>
      <c r="DQ2375" s="3"/>
      <c r="DR2375" s="3"/>
      <c r="DS2375" s="3"/>
      <c r="DT2375" s="3"/>
      <c r="DU2375" s="3"/>
      <c r="DV2375" s="3"/>
      <c r="DW2375" s="3"/>
      <c r="DX2375" s="3"/>
      <c r="DY2375" s="3"/>
      <c r="DZ2375" s="3"/>
      <c r="EA2375" s="3"/>
      <c r="EB2375" s="3"/>
      <c r="EC2375" s="3"/>
      <c r="ED2375" s="3"/>
      <c r="EE2375" s="3"/>
      <c r="EF2375" s="3"/>
      <c r="EG2375" s="3"/>
      <c r="EH2375" s="3"/>
      <c r="EI2375" s="3"/>
      <c r="EJ2375" s="3"/>
      <c r="EK2375" s="3"/>
      <c r="EL2375" s="3"/>
      <c r="EM2375" s="3"/>
      <c r="EN2375" s="3"/>
    </row>
    <row r="2376" spans="1:144">
      <c r="A2376" s="3"/>
      <c r="B2376" s="3"/>
      <c r="C2376" s="3"/>
      <c r="D2376" s="3"/>
      <c r="E2376" s="3"/>
      <c r="F2376" s="3"/>
      <c r="G2376" s="3"/>
      <c r="H2376" s="3"/>
      <c r="J2376" s="3"/>
      <c r="K2376" s="3"/>
      <c r="L2376" s="3"/>
      <c r="N2376" s="3"/>
      <c r="O2376" s="284"/>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c r="CL2376" s="3"/>
      <c r="CM2376" s="3"/>
      <c r="CN2376" s="3"/>
      <c r="CO2376" s="3"/>
      <c r="CP2376" s="3"/>
      <c r="CQ2376" s="3"/>
      <c r="CR2376" s="3"/>
      <c r="CS2376" s="3"/>
      <c r="CT2376" s="3"/>
      <c r="CU2376" s="3"/>
      <c r="CV2376" s="3"/>
      <c r="CW2376" s="3"/>
      <c r="CX2376" s="3"/>
      <c r="CY2376" s="3"/>
      <c r="CZ2376" s="3"/>
      <c r="DA2376" s="3"/>
      <c r="DB2376" s="3"/>
      <c r="DC2376" s="3"/>
      <c r="DD2376" s="3"/>
      <c r="DE2376" s="3"/>
      <c r="DF2376" s="3"/>
      <c r="DG2376" s="3"/>
      <c r="DH2376" s="3"/>
      <c r="DI2376" s="3"/>
      <c r="DJ2376" s="3"/>
      <c r="DK2376" s="3"/>
      <c r="DL2376" s="3"/>
      <c r="DM2376" s="3"/>
      <c r="DN2376" s="3"/>
      <c r="DO2376" s="3"/>
      <c r="DP2376" s="3"/>
      <c r="DQ2376" s="3"/>
      <c r="DR2376" s="3"/>
      <c r="DS2376" s="3"/>
      <c r="DT2376" s="3"/>
      <c r="DU2376" s="3"/>
      <c r="DV2376" s="3"/>
      <c r="DW2376" s="3"/>
      <c r="DX2376" s="3"/>
      <c r="DY2376" s="3"/>
      <c r="DZ2376" s="3"/>
      <c r="EA2376" s="3"/>
      <c r="EB2376" s="3"/>
      <c r="EC2376" s="3"/>
      <c r="ED2376" s="3"/>
      <c r="EE2376" s="3"/>
      <c r="EF2376" s="3"/>
      <c r="EG2376" s="3"/>
      <c r="EH2376" s="3"/>
      <c r="EI2376" s="3"/>
      <c r="EJ2376" s="3"/>
      <c r="EK2376" s="3"/>
      <c r="EL2376" s="3"/>
      <c r="EM2376" s="3"/>
      <c r="EN2376" s="3"/>
    </row>
    <row r="2377" spans="1:144">
      <c r="A2377" s="3"/>
      <c r="B2377" s="3"/>
      <c r="C2377" s="3"/>
      <c r="D2377" s="3"/>
      <c r="E2377" s="3"/>
      <c r="F2377" s="3"/>
      <c r="G2377" s="3"/>
      <c r="H2377" s="3"/>
      <c r="J2377" s="3"/>
      <c r="K2377" s="3"/>
      <c r="L2377" s="3"/>
      <c r="N2377" s="3"/>
      <c r="O2377" s="284"/>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c r="CL2377" s="3"/>
      <c r="CM2377" s="3"/>
      <c r="CN2377" s="3"/>
      <c r="CO2377" s="3"/>
      <c r="CP2377" s="3"/>
      <c r="CQ2377" s="3"/>
      <c r="CR2377" s="3"/>
      <c r="CS2377" s="3"/>
      <c r="CT2377" s="3"/>
      <c r="CU2377" s="3"/>
      <c r="CV2377" s="3"/>
      <c r="CW2377" s="3"/>
      <c r="CX2377" s="3"/>
      <c r="CY2377" s="3"/>
      <c r="CZ2377" s="3"/>
      <c r="DA2377" s="3"/>
      <c r="DB2377" s="3"/>
      <c r="DC2377" s="3"/>
      <c r="DD2377" s="3"/>
      <c r="DE2377" s="3"/>
      <c r="DF2377" s="3"/>
      <c r="DG2377" s="3"/>
      <c r="DH2377" s="3"/>
      <c r="DI2377" s="3"/>
      <c r="DJ2377" s="3"/>
      <c r="DK2377" s="3"/>
      <c r="DL2377" s="3"/>
      <c r="DM2377" s="3"/>
      <c r="DN2377" s="3"/>
      <c r="DO2377" s="3"/>
      <c r="DP2377" s="3"/>
      <c r="DQ2377" s="3"/>
      <c r="DR2377" s="3"/>
      <c r="DS2377" s="3"/>
      <c r="DT2377" s="3"/>
      <c r="DU2377" s="3"/>
      <c r="DV2377" s="3"/>
      <c r="DW2377" s="3"/>
      <c r="DX2377" s="3"/>
      <c r="DY2377" s="3"/>
      <c r="DZ2377" s="3"/>
      <c r="EA2377" s="3"/>
      <c r="EB2377" s="3"/>
      <c r="EC2377" s="3"/>
      <c r="ED2377" s="3"/>
      <c r="EE2377" s="3"/>
      <c r="EF2377" s="3"/>
      <c r="EG2377" s="3"/>
      <c r="EH2377" s="3"/>
      <c r="EI2377" s="3"/>
      <c r="EJ2377" s="3"/>
      <c r="EK2377" s="3"/>
      <c r="EL2377" s="3"/>
      <c r="EM2377" s="3"/>
      <c r="EN2377" s="3"/>
    </row>
    <row r="2378" spans="1:144">
      <c r="A2378" s="3"/>
      <c r="B2378" s="3"/>
      <c r="C2378" s="3"/>
      <c r="D2378" s="3"/>
      <c r="E2378" s="3"/>
      <c r="F2378" s="3"/>
      <c r="G2378" s="3"/>
      <c r="H2378" s="3"/>
      <c r="J2378" s="3"/>
      <c r="K2378" s="3"/>
      <c r="L2378" s="3"/>
      <c r="N2378" s="3"/>
      <c r="O2378" s="284"/>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c r="CL2378" s="3"/>
      <c r="CM2378" s="3"/>
      <c r="CN2378" s="3"/>
      <c r="CO2378" s="3"/>
      <c r="CP2378" s="3"/>
      <c r="CQ2378" s="3"/>
      <c r="CR2378" s="3"/>
      <c r="CS2378" s="3"/>
      <c r="CT2378" s="3"/>
      <c r="CU2378" s="3"/>
      <c r="CV2378" s="3"/>
      <c r="CW2378" s="3"/>
      <c r="CX2378" s="3"/>
      <c r="CY2378" s="3"/>
      <c r="CZ2378" s="3"/>
      <c r="DA2378" s="3"/>
      <c r="DB2378" s="3"/>
      <c r="DC2378" s="3"/>
      <c r="DD2378" s="3"/>
      <c r="DE2378" s="3"/>
      <c r="DF2378" s="3"/>
      <c r="DG2378" s="3"/>
      <c r="DH2378" s="3"/>
      <c r="DI2378" s="3"/>
      <c r="DJ2378" s="3"/>
      <c r="DK2378" s="3"/>
      <c r="DL2378" s="3"/>
      <c r="DM2378" s="3"/>
      <c r="DN2378" s="3"/>
      <c r="DO2378" s="3"/>
      <c r="DP2378" s="3"/>
      <c r="DQ2378" s="3"/>
      <c r="DR2378" s="3"/>
      <c r="DS2378" s="3"/>
      <c r="DT2378" s="3"/>
      <c r="DU2378" s="3"/>
      <c r="DV2378" s="3"/>
      <c r="DW2378" s="3"/>
      <c r="DX2378" s="3"/>
      <c r="DY2378" s="3"/>
      <c r="DZ2378" s="3"/>
      <c r="EA2378" s="3"/>
      <c r="EB2378" s="3"/>
      <c r="EC2378" s="3"/>
      <c r="ED2378" s="3"/>
      <c r="EE2378" s="3"/>
      <c r="EF2378" s="3"/>
      <c r="EG2378" s="3"/>
      <c r="EH2378" s="3"/>
      <c r="EI2378" s="3"/>
      <c r="EJ2378" s="3"/>
      <c r="EK2378" s="3"/>
      <c r="EL2378" s="3"/>
      <c r="EM2378" s="3"/>
      <c r="EN2378" s="3"/>
    </row>
    <row r="2379" spans="1:144">
      <c r="A2379" s="3"/>
      <c r="B2379" s="3"/>
      <c r="C2379" s="3"/>
      <c r="D2379" s="3"/>
      <c r="E2379" s="3"/>
      <c r="F2379" s="3"/>
      <c r="G2379" s="3"/>
      <c r="H2379" s="3"/>
      <c r="J2379" s="3"/>
      <c r="K2379" s="3"/>
      <c r="L2379" s="3"/>
      <c r="N2379" s="3"/>
      <c r="O2379" s="284"/>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c r="CL2379" s="3"/>
      <c r="CM2379" s="3"/>
      <c r="CN2379" s="3"/>
      <c r="CO2379" s="3"/>
      <c r="CP2379" s="3"/>
      <c r="CQ2379" s="3"/>
      <c r="CR2379" s="3"/>
      <c r="CS2379" s="3"/>
      <c r="CT2379" s="3"/>
      <c r="CU2379" s="3"/>
      <c r="CV2379" s="3"/>
      <c r="CW2379" s="3"/>
      <c r="CX2379" s="3"/>
      <c r="CY2379" s="3"/>
      <c r="CZ2379" s="3"/>
      <c r="DA2379" s="3"/>
      <c r="DB2379" s="3"/>
      <c r="DC2379" s="3"/>
      <c r="DD2379" s="3"/>
      <c r="DE2379" s="3"/>
      <c r="DF2379" s="3"/>
      <c r="DG2379" s="3"/>
      <c r="DH2379" s="3"/>
      <c r="DI2379" s="3"/>
      <c r="DJ2379" s="3"/>
      <c r="DK2379" s="3"/>
      <c r="DL2379" s="3"/>
      <c r="DM2379" s="3"/>
      <c r="DN2379" s="3"/>
      <c r="DO2379" s="3"/>
      <c r="DP2379" s="3"/>
      <c r="DQ2379" s="3"/>
      <c r="DR2379" s="3"/>
      <c r="DS2379" s="3"/>
      <c r="DT2379" s="3"/>
      <c r="DU2379" s="3"/>
      <c r="DV2379" s="3"/>
      <c r="DW2379" s="3"/>
      <c r="DX2379" s="3"/>
      <c r="DY2379" s="3"/>
      <c r="DZ2379" s="3"/>
      <c r="EA2379" s="3"/>
      <c r="EB2379" s="3"/>
      <c r="EC2379" s="3"/>
      <c r="ED2379" s="3"/>
      <c r="EE2379" s="3"/>
      <c r="EF2379" s="3"/>
      <c r="EG2379" s="3"/>
      <c r="EH2379" s="3"/>
      <c r="EI2379" s="3"/>
      <c r="EJ2379" s="3"/>
      <c r="EK2379" s="3"/>
      <c r="EL2379" s="3"/>
      <c r="EM2379" s="3"/>
      <c r="EN2379" s="3"/>
    </row>
    <row r="2380" spans="1:144">
      <c r="A2380" s="3"/>
      <c r="B2380" s="3"/>
      <c r="C2380" s="3"/>
      <c r="D2380" s="3"/>
      <c r="E2380" s="3"/>
      <c r="F2380" s="3"/>
      <c r="G2380" s="3"/>
      <c r="H2380" s="3"/>
      <c r="J2380" s="3"/>
      <c r="K2380" s="3"/>
      <c r="L2380" s="3"/>
      <c r="N2380" s="3"/>
      <c r="O2380" s="284"/>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c r="CL2380" s="3"/>
      <c r="CM2380" s="3"/>
      <c r="CN2380" s="3"/>
      <c r="CO2380" s="3"/>
      <c r="CP2380" s="3"/>
      <c r="CQ2380" s="3"/>
      <c r="CR2380" s="3"/>
      <c r="CS2380" s="3"/>
      <c r="CT2380" s="3"/>
      <c r="CU2380" s="3"/>
      <c r="CV2380" s="3"/>
      <c r="CW2380" s="3"/>
      <c r="CX2380" s="3"/>
      <c r="CY2380" s="3"/>
      <c r="CZ2380" s="3"/>
      <c r="DA2380" s="3"/>
      <c r="DB2380" s="3"/>
      <c r="DC2380" s="3"/>
      <c r="DD2380" s="3"/>
      <c r="DE2380" s="3"/>
      <c r="DF2380" s="3"/>
      <c r="DG2380" s="3"/>
      <c r="DH2380" s="3"/>
      <c r="DI2380" s="3"/>
      <c r="DJ2380" s="3"/>
      <c r="DK2380" s="3"/>
      <c r="DL2380" s="3"/>
      <c r="DM2380" s="3"/>
      <c r="DN2380" s="3"/>
      <c r="DO2380" s="3"/>
      <c r="DP2380" s="3"/>
      <c r="DQ2380" s="3"/>
      <c r="DR2380" s="3"/>
      <c r="DS2380" s="3"/>
      <c r="DT2380" s="3"/>
      <c r="DU2380" s="3"/>
      <c r="DV2380" s="3"/>
      <c r="DW2380" s="3"/>
      <c r="DX2380" s="3"/>
      <c r="DY2380" s="3"/>
      <c r="DZ2380" s="3"/>
      <c r="EA2380" s="3"/>
      <c r="EB2380" s="3"/>
      <c r="EC2380" s="3"/>
      <c r="ED2380" s="3"/>
      <c r="EE2380" s="3"/>
      <c r="EF2380" s="3"/>
      <c r="EG2380" s="3"/>
      <c r="EH2380" s="3"/>
      <c r="EI2380" s="3"/>
      <c r="EJ2380" s="3"/>
      <c r="EK2380" s="3"/>
      <c r="EL2380" s="3"/>
      <c r="EM2380" s="3"/>
      <c r="EN2380" s="3"/>
    </row>
    <row r="2381" spans="1:144">
      <c r="A2381" s="3"/>
      <c r="B2381" s="3"/>
      <c r="C2381" s="3"/>
      <c r="D2381" s="3"/>
      <c r="E2381" s="3"/>
      <c r="F2381" s="3"/>
      <c r="G2381" s="3"/>
      <c r="H2381" s="3"/>
      <c r="J2381" s="3"/>
      <c r="K2381" s="3"/>
      <c r="L2381" s="3"/>
      <c r="N2381" s="3"/>
      <c r="O2381" s="284"/>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c r="CL2381" s="3"/>
      <c r="CM2381" s="3"/>
      <c r="CN2381" s="3"/>
      <c r="CO2381" s="3"/>
      <c r="CP2381" s="3"/>
      <c r="CQ2381" s="3"/>
      <c r="CR2381" s="3"/>
      <c r="CS2381" s="3"/>
      <c r="CT2381" s="3"/>
      <c r="CU2381" s="3"/>
      <c r="CV2381" s="3"/>
      <c r="CW2381" s="3"/>
      <c r="CX2381" s="3"/>
      <c r="CY2381" s="3"/>
      <c r="CZ2381" s="3"/>
      <c r="DA2381" s="3"/>
      <c r="DB2381" s="3"/>
      <c r="DC2381" s="3"/>
      <c r="DD2381" s="3"/>
      <c r="DE2381" s="3"/>
      <c r="DF2381" s="3"/>
      <c r="DG2381" s="3"/>
      <c r="DH2381" s="3"/>
      <c r="DI2381" s="3"/>
      <c r="DJ2381" s="3"/>
      <c r="DK2381" s="3"/>
      <c r="DL2381" s="3"/>
      <c r="DM2381" s="3"/>
      <c r="DN2381" s="3"/>
      <c r="DO2381" s="3"/>
      <c r="DP2381" s="3"/>
      <c r="DQ2381" s="3"/>
      <c r="DR2381" s="3"/>
      <c r="DS2381" s="3"/>
      <c r="DT2381" s="3"/>
      <c r="DU2381" s="3"/>
      <c r="DV2381" s="3"/>
      <c r="DW2381" s="3"/>
      <c r="DX2381" s="3"/>
      <c r="DY2381" s="3"/>
      <c r="DZ2381" s="3"/>
      <c r="EA2381" s="3"/>
      <c r="EB2381" s="3"/>
      <c r="EC2381" s="3"/>
      <c r="ED2381" s="3"/>
      <c r="EE2381" s="3"/>
      <c r="EF2381" s="3"/>
      <c r="EG2381" s="3"/>
      <c r="EH2381" s="3"/>
      <c r="EI2381" s="3"/>
      <c r="EJ2381" s="3"/>
      <c r="EK2381" s="3"/>
      <c r="EL2381" s="3"/>
      <c r="EM2381" s="3"/>
      <c r="EN2381" s="3"/>
    </row>
    <row r="2382" spans="1:144">
      <c r="A2382" s="3"/>
      <c r="B2382" s="3"/>
      <c r="C2382" s="3"/>
      <c r="D2382" s="3"/>
      <c r="E2382" s="3"/>
      <c r="F2382" s="3"/>
      <c r="G2382" s="3"/>
      <c r="H2382" s="3"/>
      <c r="J2382" s="3"/>
      <c r="K2382" s="3"/>
      <c r="L2382" s="3"/>
      <c r="N2382" s="3"/>
      <c r="O2382" s="284"/>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c r="CL2382" s="3"/>
      <c r="CM2382" s="3"/>
      <c r="CN2382" s="3"/>
      <c r="CO2382" s="3"/>
      <c r="CP2382" s="3"/>
      <c r="CQ2382" s="3"/>
      <c r="CR2382" s="3"/>
      <c r="CS2382" s="3"/>
      <c r="CT2382" s="3"/>
      <c r="CU2382" s="3"/>
      <c r="CV2382" s="3"/>
      <c r="CW2382" s="3"/>
      <c r="CX2382" s="3"/>
      <c r="CY2382" s="3"/>
      <c r="CZ2382" s="3"/>
      <c r="DA2382" s="3"/>
      <c r="DB2382" s="3"/>
      <c r="DC2382" s="3"/>
      <c r="DD2382" s="3"/>
      <c r="DE2382" s="3"/>
      <c r="DF2382" s="3"/>
      <c r="DG2382" s="3"/>
      <c r="DH2382" s="3"/>
      <c r="DI2382" s="3"/>
      <c r="DJ2382" s="3"/>
      <c r="DK2382" s="3"/>
      <c r="DL2382" s="3"/>
      <c r="DM2382" s="3"/>
      <c r="DN2382" s="3"/>
      <c r="DO2382" s="3"/>
      <c r="DP2382" s="3"/>
      <c r="DQ2382" s="3"/>
      <c r="DR2382" s="3"/>
      <c r="DS2382" s="3"/>
      <c r="DT2382" s="3"/>
      <c r="DU2382" s="3"/>
      <c r="DV2382" s="3"/>
      <c r="DW2382" s="3"/>
      <c r="DX2382" s="3"/>
      <c r="DY2382" s="3"/>
      <c r="DZ2382" s="3"/>
      <c r="EA2382" s="3"/>
      <c r="EB2382" s="3"/>
      <c r="EC2382" s="3"/>
      <c r="ED2382" s="3"/>
      <c r="EE2382" s="3"/>
      <c r="EF2382" s="3"/>
      <c r="EG2382" s="3"/>
      <c r="EH2382" s="3"/>
      <c r="EI2382" s="3"/>
      <c r="EJ2382" s="3"/>
      <c r="EK2382" s="3"/>
      <c r="EL2382" s="3"/>
      <c r="EM2382" s="3"/>
      <c r="EN2382" s="3"/>
    </row>
    <row r="2383" spans="1:144">
      <c r="A2383" s="3"/>
      <c r="B2383" s="3"/>
      <c r="C2383" s="3"/>
      <c r="D2383" s="3"/>
      <c r="E2383" s="3"/>
      <c r="F2383" s="3"/>
      <c r="G2383" s="3"/>
      <c r="H2383" s="3"/>
      <c r="J2383" s="3"/>
      <c r="K2383" s="3"/>
      <c r="L2383" s="3"/>
      <c r="N2383" s="3"/>
      <c r="O2383" s="284"/>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c r="CL2383" s="3"/>
      <c r="CM2383" s="3"/>
      <c r="CN2383" s="3"/>
      <c r="CO2383" s="3"/>
      <c r="CP2383" s="3"/>
      <c r="CQ2383" s="3"/>
      <c r="CR2383" s="3"/>
      <c r="CS2383" s="3"/>
      <c r="CT2383" s="3"/>
      <c r="CU2383" s="3"/>
      <c r="CV2383" s="3"/>
      <c r="CW2383" s="3"/>
      <c r="CX2383" s="3"/>
      <c r="CY2383" s="3"/>
      <c r="CZ2383" s="3"/>
      <c r="DA2383" s="3"/>
      <c r="DB2383" s="3"/>
      <c r="DC2383" s="3"/>
      <c r="DD2383" s="3"/>
      <c r="DE2383" s="3"/>
      <c r="DF2383" s="3"/>
      <c r="DG2383" s="3"/>
      <c r="DH2383" s="3"/>
      <c r="DI2383" s="3"/>
      <c r="DJ2383" s="3"/>
      <c r="DK2383" s="3"/>
      <c r="DL2383" s="3"/>
      <c r="DM2383" s="3"/>
      <c r="DN2383" s="3"/>
      <c r="DO2383" s="3"/>
      <c r="DP2383" s="3"/>
      <c r="DQ2383" s="3"/>
      <c r="DR2383" s="3"/>
      <c r="DS2383" s="3"/>
      <c r="DT2383" s="3"/>
      <c r="DU2383" s="3"/>
      <c r="DV2383" s="3"/>
      <c r="DW2383" s="3"/>
      <c r="DX2383" s="3"/>
      <c r="DY2383" s="3"/>
      <c r="DZ2383" s="3"/>
      <c r="EA2383" s="3"/>
      <c r="EB2383" s="3"/>
      <c r="EC2383" s="3"/>
      <c r="ED2383" s="3"/>
      <c r="EE2383" s="3"/>
      <c r="EF2383" s="3"/>
      <c r="EG2383" s="3"/>
      <c r="EH2383" s="3"/>
      <c r="EI2383" s="3"/>
      <c r="EJ2383" s="3"/>
      <c r="EK2383" s="3"/>
      <c r="EL2383" s="3"/>
      <c r="EM2383" s="3"/>
      <c r="EN2383" s="3"/>
    </row>
    <row r="2384" spans="1:144">
      <c r="A2384" s="3"/>
      <c r="B2384" s="3"/>
      <c r="C2384" s="3"/>
      <c r="D2384" s="3"/>
      <c r="E2384" s="3"/>
      <c r="F2384" s="3"/>
      <c r="G2384" s="3"/>
      <c r="H2384" s="3"/>
      <c r="J2384" s="3"/>
      <c r="K2384" s="3"/>
      <c r="L2384" s="3"/>
      <c r="N2384" s="3"/>
      <c r="O2384" s="284"/>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c r="CL2384" s="3"/>
      <c r="CM2384" s="3"/>
      <c r="CN2384" s="3"/>
      <c r="CO2384" s="3"/>
      <c r="CP2384" s="3"/>
      <c r="CQ2384" s="3"/>
      <c r="CR2384" s="3"/>
      <c r="CS2384" s="3"/>
      <c r="CT2384" s="3"/>
      <c r="CU2384" s="3"/>
      <c r="CV2384" s="3"/>
      <c r="CW2384" s="3"/>
      <c r="CX2384" s="3"/>
      <c r="CY2384" s="3"/>
      <c r="CZ2384" s="3"/>
      <c r="DA2384" s="3"/>
      <c r="DB2384" s="3"/>
      <c r="DC2384" s="3"/>
      <c r="DD2384" s="3"/>
      <c r="DE2384" s="3"/>
      <c r="DF2384" s="3"/>
      <c r="DG2384" s="3"/>
      <c r="DH2384" s="3"/>
      <c r="DI2384" s="3"/>
      <c r="DJ2384" s="3"/>
      <c r="DK2384" s="3"/>
      <c r="DL2384" s="3"/>
      <c r="DM2384" s="3"/>
      <c r="DN2384" s="3"/>
      <c r="DO2384" s="3"/>
      <c r="DP2384" s="3"/>
      <c r="DQ2384" s="3"/>
      <c r="DR2384" s="3"/>
      <c r="DS2384" s="3"/>
      <c r="DT2384" s="3"/>
      <c r="DU2384" s="3"/>
      <c r="DV2384" s="3"/>
      <c r="DW2384" s="3"/>
      <c r="DX2384" s="3"/>
      <c r="DY2384" s="3"/>
      <c r="DZ2384" s="3"/>
      <c r="EA2384" s="3"/>
      <c r="EB2384" s="3"/>
      <c r="EC2384" s="3"/>
      <c r="ED2384" s="3"/>
      <c r="EE2384" s="3"/>
      <c r="EF2384" s="3"/>
      <c r="EG2384" s="3"/>
      <c r="EH2384" s="3"/>
      <c r="EI2384" s="3"/>
      <c r="EJ2384" s="3"/>
      <c r="EK2384" s="3"/>
      <c r="EL2384" s="3"/>
      <c r="EM2384" s="3"/>
      <c r="EN2384" s="3"/>
    </row>
    <row r="2385" spans="1:144">
      <c r="A2385" s="3"/>
      <c r="B2385" s="3"/>
      <c r="C2385" s="3"/>
      <c r="D2385" s="3"/>
      <c r="E2385" s="3"/>
      <c r="F2385" s="3"/>
      <c r="G2385" s="3"/>
      <c r="H2385" s="3"/>
      <c r="J2385" s="3"/>
      <c r="K2385" s="3"/>
      <c r="L2385" s="3"/>
      <c r="N2385" s="3"/>
      <c r="O2385" s="284"/>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c r="CL2385" s="3"/>
      <c r="CM2385" s="3"/>
      <c r="CN2385" s="3"/>
      <c r="CO2385" s="3"/>
      <c r="CP2385" s="3"/>
      <c r="CQ2385" s="3"/>
      <c r="CR2385" s="3"/>
      <c r="CS2385" s="3"/>
      <c r="CT2385" s="3"/>
      <c r="CU2385" s="3"/>
      <c r="CV2385" s="3"/>
      <c r="CW2385" s="3"/>
      <c r="CX2385" s="3"/>
      <c r="CY2385" s="3"/>
      <c r="CZ2385" s="3"/>
      <c r="DA2385" s="3"/>
      <c r="DB2385" s="3"/>
      <c r="DC2385" s="3"/>
      <c r="DD2385" s="3"/>
      <c r="DE2385" s="3"/>
      <c r="DF2385" s="3"/>
      <c r="DG2385" s="3"/>
      <c r="DH2385" s="3"/>
      <c r="DI2385" s="3"/>
      <c r="DJ2385" s="3"/>
      <c r="DK2385" s="3"/>
      <c r="DL2385" s="3"/>
      <c r="DM2385" s="3"/>
      <c r="DN2385" s="3"/>
      <c r="DO2385" s="3"/>
      <c r="DP2385" s="3"/>
      <c r="DQ2385" s="3"/>
      <c r="DR2385" s="3"/>
      <c r="DS2385" s="3"/>
      <c r="DT2385" s="3"/>
      <c r="DU2385" s="3"/>
      <c r="DV2385" s="3"/>
      <c r="DW2385" s="3"/>
      <c r="DX2385" s="3"/>
      <c r="DY2385" s="3"/>
      <c r="DZ2385" s="3"/>
      <c r="EA2385" s="3"/>
      <c r="EB2385" s="3"/>
      <c r="EC2385" s="3"/>
      <c r="ED2385" s="3"/>
      <c r="EE2385" s="3"/>
      <c r="EF2385" s="3"/>
      <c r="EG2385" s="3"/>
      <c r="EH2385" s="3"/>
      <c r="EI2385" s="3"/>
      <c r="EJ2385" s="3"/>
      <c r="EK2385" s="3"/>
      <c r="EL2385" s="3"/>
      <c r="EM2385" s="3"/>
      <c r="EN2385" s="3"/>
    </row>
    <row r="2386" spans="1:144">
      <c r="A2386" s="3"/>
      <c r="B2386" s="3"/>
      <c r="C2386" s="3"/>
      <c r="D2386" s="3"/>
      <c r="E2386" s="3"/>
      <c r="F2386" s="3"/>
      <c r="G2386" s="3"/>
      <c r="H2386" s="3"/>
      <c r="J2386" s="3"/>
      <c r="K2386" s="3"/>
      <c r="L2386" s="3"/>
      <c r="N2386" s="3"/>
      <c r="O2386" s="284"/>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c r="CL2386" s="3"/>
      <c r="CM2386" s="3"/>
      <c r="CN2386" s="3"/>
      <c r="CO2386" s="3"/>
      <c r="CP2386" s="3"/>
      <c r="CQ2386" s="3"/>
      <c r="CR2386" s="3"/>
      <c r="CS2386" s="3"/>
      <c r="CT2386" s="3"/>
      <c r="CU2386" s="3"/>
      <c r="CV2386" s="3"/>
      <c r="CW2386" s="3"/>
      <c r="CX2386" s="3"/>
      <c r="CY2386" s="3"/>
      <c r="CZ2386" s="3"/>
      <c r="DA2386" s="3"/>
      <c r="DB2386" s="3"/>
      <c r="DC2386" s="3"/>
      <c r="DD2386" s="3"/>
      <c r="DE2386" s="3"/>
      <c r="DF2386" s="3"/>
      <c r="DG2386" s="3"/>
      <c r="DH2386" s="3"/>
      <c r="DI2386" s="3"/>
      <c r="DJ2386" s="3"/>
      <c r="DK2386" s="3"/>
      <c r="DL2386" s="3"/>
      <c r="DM2386" s="3"/>
      <c r="DN2386" s="3"/>
      <c r="DO2386" s="3"/>
      <c r="DP2386" s="3"/>
      <c r="DQ2386" s="3"/>
      <c r="DR2386" s="3"/>
      <c r="DS2386" s="3"/>
      <c r="DT2386" s="3"/>
      <c r="DU2386" s="3"/>
      <c r="DV2386" s="3"/>
      <c r="DW2386" s="3"/>
      <c r="DX2386" s="3"/>
      <c r="DY2386" s="3"/>
      <c r="DZ2386" s="3"/>
      <c r="EA2386" s="3"/>
      <c r="EB2386" s="3"/>
      <c r="EC2386" s="3"/>
      <c r="ED2386" s="3"/>
      <c r="EE2386" s="3"/>
      <c r="EF2386" s="3"/>
      <c r="EG2386" s="3"/>
      <c r="EH2386" s="3"/>
      <c r="EI2386" s="3"/>
      <c r="EJ2386" s="3"/>
      <c r="EK2386" s="3"/>
      <c r="EL2386" s="3"/>
      <c r="EM2386" s="3"/>
      <c r="EN2386" s="3"/>
    </row>
    <row r="2387" spans="1:144">
      <c r="A2387" s="3"/>
      <c r="B2387" s="3"/>
      <c r="C2387" s="3"/>
      <c r="D2387" s="3"/>
      <c r="E2387" s="3"/>
      <c r="F2387" s="3"/>
      <c r="G2387" s="3"/>
      <c r="H2387" s="3"/>
      <c r="J2387" s="3"/>
      <c r="K2387" s="3"/>
      <c r="L2387" s="3"/>
      <c r="N2387" s="3"/>
      <c r="O2387" s="284"/>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c r="CL2387" s="3"/>
      <c r="CM2387" s="3"/>
      <c r="CN2387" s="3"/>
      <c r="CO2387" s="3"/>
      <c r="CP2387" s="3"/>
      <c r="CQ2387" s="3"/>
      <c r="CR2387" s="3"/>
      <c r="CS2387" s="3"/>
      <c r="CT2387" s="3"/>
      <c r="CU2387" s="3"/>
      <c r="CV2387" s="3"/>
      <c r="CW2387" s="3"/>
      <c r="CX2387" s="3"/>
      <c r="CY2387" s="3"/>
      <c r="CZ2387" s="3"/>
      <c r="DA2387" s="3"/>
      <c r="DB2387" s="3"/>
      <c r="DC2387" s="3"/>
      <c r="DD2387" s="3"/>
      <c r="DE2387" s="3"/>
      <c r="DF2387" s="3"/>
      <c r="DG2387" s="3"/>
      <c r="DH2387" s="3"/>
      <c r="DI2387" s="3"/>
      <c r="DJ2387" s="3"/>
      <c r="DK2387" s="3"/>
      <c r="DL2387" s="3"/>
      <c r="DM2387" s="3"/>
      <c r="DN2387" s="3"/>
      <c r="DO2387" s="3"/>
      <c r="DP2387" s="3"/>
      <c r="DQ2387" s="3"/>
      <c r="DR2387" s="3"/>
      <c r="DS2387" s="3"/>
      <c r="DT2387" s="3"/>
      <c r="DU2387" s="3"/>
      <c r="DV2387" s="3"/>
      <c r="DW2387" s="3"/>
      <c r="DX2387" s="3"/>
      <c r="DY2387" s="3"/>
      <c r="DZ2387" s="3"/>
      <c r="EA2387" s="3"/>
      <c r="EB2387" s="3"/>
      <c r="EC2387" s="3"/>
      <c r="ED2387" s="3"/>
      <c r="EE2387" s="3"/>
      <c r="EF2387" s="3"/>
      <c r="EG2387" s="3"/>
      <c r="EH2387" s="3"/>
      <c r="EI2387" s="3"/>
      <c r="EJ2387" s="3"/>
      <c r="EK2387" s="3"/>
      <c r="EL2387" s="3"/>
      <c r="EM2387" s="3"/>
      <c r="EN2387" s="3"/>
    </row>
    <row r="2388" spans="1:144">
      <c r="A2388" s="3"/>
      <c r="B2388" s="3"/>
      <c r="C2388" s="3"/>
      <c r="D2388" s="3"/>
      <c r="E2388" s="3"/>
      <c r="F2388" s="3"/>
      <c r="G2388" s="3"/>
      <c r="H2388" s="3"/>
      <c r="J2388" s="3"/>
      <c r="K2388" s="3"/>
      <c r="L2388" s="3"/>
      <c r="N2388" s="3"/>
      <c r="O2388" s="284"/>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c r="CL2388" s="3"/>
      <c r="CM2388" s="3"/>
      <c r="CN2388" s="3"/>
      <c r="CO2388" s="3"/>
      <c r="CP2388" s="3"/>
      <c r="CQ2388" s="3"/>
      <c r="CR2388" s="3"/>
      <c r="CS2388" s="3"/>
      <c r="CT2388" s="3"/>
      <c r="CU2388" s="3"/>
      <c r="CV2388" s="3"/>
      <c r="CW2388" s="3"/>
      <c r="CX2388" s="3"/>
      <c r="CY2388" s="3"/>
      <c r="CZ2388" s="3"/>
      <c r="DA2388" s="3"/>
      <c r="DB2388" s="3"/>
      <c r="DC2388" s="3"/>
      <c r="DD2388" s="3"/>
      <c r="DE2388" s="3"/>
      <c r="DF2388" s="3"/>
      <c r="DG2388" s="3"/>
      <c r="DH2388" s="3"/>
      <c r="DI2388" s="3"/>
      <c r="DJ2388" s="3"/>
      <c r="DK2388" s="3"/>
      <c r="DL2388" s="3"/>
      <c r="DM2388" s="3"/>
      <c r="DN2388" s="3"/>
      <c r="DO2388" s="3"/>
      <c r="DP2388" s="3"/>
      <c r="DQ2388" s="3"/>
      <c r="DR2388" s="3"/>
      <c r="DS2388" s="3"/>
      <c r="DT2388" s="3"/>
      <c r="DU2388" s="3"/>
      <c r="DV2388" s="3"/>
      <c r="DW2388" s="3"/>
      <c r="DX2388" s="3"/>
      <c r="DY2388" s="3"/>
      <c r="DZ2388" s="3"/>
      <c r="EA2388" s="3"/>
      <c r="EB2388" s="3"/>
      <c r="EC2388" s="3"/>
      <c r="ED2388" s="3"/>
      <c r="EE2388" s="3"/>
      <c r="EF2388" s="3"/>
      <c r="EG2388" s="3"/>
      <c r="EH2388" s="3"/>
      <c r="EI2388" s="3"/>
      <c r="EJ2388" s="3"/>
      <c r="EK2388" s="3"/>
      <c r="EL2388" s="3"/>
      <c r="EM2388" s="3"/>
      <c r="EN2388" s="3"/>
    </row>
    <row r="2389" spans="1:144">
      <c r="A2389" s="3"/>
      <c r="B2389" s="3"/>
      <c r="C2389" s="3"/>
      <c r="D2389" s="3"/>
      <c r="E2389" s="3"/>
      <c r="F2389" s="3"/>
      <c r="G2389" s="3"/>
      <c r="H2389" s="3"/>
      <c r="J2389" s="3"/>
      <c r="K2389" s="3"/>
      <c r="L2389" s="3"/>
      <c r="N2389" s="3"/>
      <c r="O2389" s="284"/>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c r="CL2389" s="3"/>
      <c r="CM2389" s="3"/>
      <c r="CN2389" s="3"/>
      <c r="CO2389" s="3"/>
      <c r="CP2389" s="3"/>
      <c r="CQ2389" s="3"/>
      <c r="CR2389" s="3"/>
      <c r="CS2389" s="3"/>
      <c r="CT2389" s="3"/>
      <c r="CU2389" s="3"/>
      <c r="CV2389" s="3"/>
      <c r="CW2389" s="3"/>
      <c r="CX2389" s="3"/>
      <c r="CY2389" s="3"/>
      <c r="CZ2389" s="3"/>
      <c r="DA2389" s="3"/>
      <c r="DB2389" s="3"/>
      <c r="DC2389" s="3"/>
      <c r="DD2389" s="3"/>
      <c r="DE2389" s="3"/>
      <c r="DF2389" s="3"/>
      <c r="DG2389" s="3"/>
      <c r="DH2389" s="3"/>
      <c r="DI2389" s="3"/>
      <c r="DJ2389" s="3"/>
      <c r="DK2389" s="3"/>
      <c r="DL2389" s="3"/>
      <c r="DM2389" s="3"/>
      <c r="DN2389" s="3"/>
      <c r="DO2389" s="3"/>
      <c r="DP2389" s="3"/>
      <c r="DQ2389" s="3"/>
      <c r="DR2389" s="3"/>
      <c r="DS2389" s="3"/>
      <c r="DT2389" s="3"/>
      <c r="DU2389" s="3"/>
      <c r="DV2389" s="3"/>
      <c r="DW2389" s="3"/>
      <c r="DX2389" s="3"/>
      <c r="DY2389" s="3"/>
      <c r="DZ2389" s="3"/>
      <c r="EA2389" s="3"/>
      <c r="EB2389" s="3"/>
      <c r="EC2389" s="3"/>
      <c r="ED2389" s="3"/>
      <c r="EE2389" s="3"/>
      <c r="EF2389" s="3"/>
      <c r="EG2389" s="3"/>
      <c r="EH2389" s="3"/>
      <c r="EI2389" s="3"/>
      <c r="EJ2389" s="3"/>
      <c r="EK2389" s="3"/>
      <c r="EL2389" s="3"/>
      <c r="EM2389" s="3"/>
      <c r="EN2389" s="3"/>
    </row>
    <row r="2390" spans="1:144">
      <c r="A2390" s="3"/>
      <c r="B2390" s="3"/>
      <c r="C2390" s="3"/>
      <c r="D2390" s="3"/>
      <c r="E2390" s="3"/>
      <c r="F2390" s="3"/>
      <c r="G2390" s="3"/>
      <c r="H2390" s="3"/>
      <c r="J2390" s="3"/>
      <c r="K2390" s="3"/>
      <c r="L2390" s="3"/>
      <c r="N2390" s="3"/>
      <c r="O2390" s="284"/>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c r="CL2390" s="3"/>
      <c r="CM2390" s="3"/>
      <c r="CN2390" s="3"/>
      <c r="CO2390" s="3"/>
      <c r="CP2390" s="3"/>
      <c r="CQ2390" s="3"/>
      <c r="CR2390" s="3"/>
      <c r="CS2390" s="3"/>
      <c r="CT2390" s="3"/>
      <c r="CU2390" s="3"/>
      <c r="CV2390" s="3"/>
      <c r="CW2390" s="3"/>
      <c r="CX2390" s="3"/>
      <c r="CY2390" s="3"/>
      <c r="CZ2390" s="3"/>
      <c r="DA2390" s="3"/>
      <c r="DB2390" s="3"/>
      <c r="DC2390" s="3"/>
      <c r="DD2390" s="3"/>
      <c r="DE2390" s="3"/>
      <c r="DF2390" s="3"/>
      <c r="DG2390" s="3"/>
      <c r="DH2390" s="3"/>
      <c r="DI2390" s="3"/>
      <c r="DJ2390" s="3"/>
      <c r="DK2390" s="3"/>
      <c r="DL2390" s="3"/>
      <c r="DM2390" s="3"/>
      <c r="DN2390" s="3"/>
      <c r="DO2390" s="3"/>
      <c r="DP2390" s="3"/>
      <c r="DQ2390" s="3"/>
      <c r="DR2390" s="3"/>
      <c r="DS2390" s="3"/>
      <c r="DT2390" s="3"/>
      <c r="DU2390" s="3"/>
      <c r="DV2390" s="3"/>
      <c r="DW2390" s="3"/>
      <c r="DX2390" s="3"/>
      <c r="DY2390" s="3"/>
      <c r="DZ2390" s="3"/>
      <c r="EA2390" s="3"/>
      <c r="EB2390" s="3"/>
      <c r="EC2390" s="3"/>
      <c r="ED2390" s="3"/>
      <c r="EE2390" s="3"/>
      <c r="EF2390" s="3"/>
      <c r="EG2390" s="3"/>
      <c r="EH2390" s="3"/>
      <c r="EI2390" s="3"/>
      <c r="EJ2390" s="3"/>
      <c r="EK2390" s="3"/>
      <c r="EL2390" s="3"/>
      <c r="EM2390" s="3"/>
      <c r="EN2390" s="3"/>
    </row>
    <row r="2391" spans="1:144">
      <c r="A2391" s="3"/>
      <c r="B2391" s="3"/>
      <c r="C2391" s="3"/>
      <c r="D2391" s="3"/>
      <c r="E2391" s="3"/>
      <c r="F2391" s="3"/>
      <c r="G2391" s="3"/>
      <c r="H2391" s="3"/>
      <c r="J2391" s="3"/>
      <c r="K2391" s="3"/>
      <c r="L2391" s="3"/>
      <c r="N2391" s="3"/>
      <c r="O2391" s="284"/>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c r="CL2391" s="3"/>
      <c r="CM2391" s="3"/>
      <c r="CN2391" s="3"/>
      <c r="CO2391" s="3"/>
      <c r="CP2391" s="3"/>
      <c r="CQ2391" s="3"/>
      <c r="CR2391" s="3"/>
      <c r="CS2391" s="3"/>
      <c r="CT2391" s="3"/>
      <c r="CU2391" s="3"/>
      <c r="CV2391" s="3"/>
      <c r="CW2391" s="3"/>
      <c r="CX2391" s="3"/>
      <c r="CY2391" s="3"/>
      <c r="CZ2391" s="3"/>
      <c r="DA2391" s="3"/>
      <c r="DB2391" s="3"/>
      <c r="DC2391" s="3"/>
      <c r="DD2391" s="3"/>
      <c r="DE2391" s="3"/>
      <c r="DF2391" s="3"/>
      <c r="DG2391" s="3"/>
      <c r="DH2391" s="3"/>
      <c r="DI2391" s="3"/>
      <c r="DJ2391" s="3"/>
      <c r="DK2391" s="3"/>
      <c r="DL2391" s="3"/>
      <c r="DM2391" s="3"/>
      <c r="DN2391" s="3"/>
      <c r="DO2391" s="3"/>
      <c r="DP2391" s="3"/>
      <c r="DQ2391" s="3"/>
      <c r="DR2391" s="3"/>
      <c r="DS2391" s="3"/>
      <c r="DT2391" s="3"/>
      <c r="DU2391" s="3"/>
      <c r="DV2391" s="3"/>
      <c r="DW2391" s="3"/>
      <c r="DX2391" s="3"/>
      <c r="DY2391" s="3"/>
      <c r="DZ2391" s="3"/>
      <c r="EA2391" s="3"/>
      <c r="EB2391" s="3"/>
      <c r="EC2391" s="3"/>
      <c r="ED2391" s="3"/>
      <c r="EE2391" s="3"/>
      <c r="EF2391" s="3"/>
      <c r="EG2391" s="3"/>
      <c r="EH2391" s="3"/>
      <c r="EI2391" s="3"/>
      <c r="EJ2391" s="3"/>
      <c r="EK2391" s="3"/>
      <c r="EL2391" s="3"/>
      <c r="EM2391" s="3"/>
      <c r="EN2391" s="3"/>
    </row>
    <row r="2392" spans="1:144">
      <c r="A2392" s="3"/>
      <c r="B2392" s="3"/>
      <c r="C2392" s="3"/>
      <c r="D2392" s="3"/>
      <c r="E2392" s="3"/>
      <c r="F2392" s="3"/>
      <c r="G2392" s="3"/>
      <c r="H2392" s="3"/>
      <c r="J2392" s="3"/>
      <c r="K2392" s="3"/>
      <c r="L2392" s="3"/>
      <c r="N2392" s="3"/>
      <c r="O2392" s="284"/>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c r="CL2392" s="3"/>
      <c r="CM2392" s="3"/>
      <c r="CN2392" s="3"/>
      <c r="CO2392" s="3"/>
      <c r="CP2392" s="3"/>
      <c r="CQ2392" s="3"/>
      <c r="CR2392" s="3"/>
      <c r="CS2392" s="3"/>
      <c r="CT2392" s="3"/>
      <c r="CU2392" s="3"/>
      <c r="CV2392" s="3"/>
      <c r="CW2392" s="3"/>
      <c r="CX2392" s="3"/>
      <c r="CY2392" s="3"/>
      <c r="CZ2392" s="3"/>
      <c r="DA2392" s="3"/>
      <c r="DB2392" s="3"/>
      <c r="DC2392" s="3"/>
      <c r="DD2392" s="3"/>
      <c r="DE2392" s="3"/>
      <c r="DF2392" s="3"/>
      <c r="DG2392" s="3"/>
      <c r="DH2392" s="3"/>
      <c r="DI2392" s="3"/>
      <c r="DJ2392" s="3"/>
      <c r="DK2392" s="3"/>
      <c r="DL2392" s="3"/>
      <c r="DM2392" s="3"/>
      <c r="DN2392" s="3"/>
      <c r="DO2392" s="3"/>
      <c r="DP2392" s="3"/>
      <c r="DQ2392" s="3"/>
      <c r="DR2392" s="3"/>
      <c r="DS2392" s="3"/>
      <c r="DT2392" s="3"/>
      <c r="DU2392" s="3"/>
      <c r="DV2392" s="3"/>
      <c r="DW2392" s="3"/>
      <c r="DX2392" s="3"/>
      <c r="DY2392" s="3"/>
      <c r="DZ2392" s="3"/>
      <c r="EA2392" s="3"/>
      <c r="EB2392" s="3"/>
      <c r="EC2392" s="3"/>
      <c r="ED2392" s="3"/>
      <c r="EE2392" s="3"/>
      <c r="EF2392" s="3"/>
      <c r="EG2392" s="3"/>
      <c r="EH2392" s="3"/>
      <c r="EI2392" s="3"/>
      <c r="EJ2392" s="3"/>
      <c r="EK2392" s="3"/>
      <c r="EL2392" s="3"/>
      <c r="EM2392" s="3"/>
      <c r="EN2392" s="3"/>
    </row>
    <row r="2393" spans="1:144">
      <c r="A2393" s="3"/>
      <c r="B2393" s="3"/>
      <c r="C2393" s="3"/>
      <c r="D2393" s="3"/>
      <c r="E2393" s="3"/>
      <c r="F2393" s="3"/>
      <c r="G2393" s="3"/>
      <c r="H2393" s="3"/>
      <c r="J2393" s="3"/>
      <c r="K2393" s="3"/>
      <c r="L2393" s="3"/>
      <c r="N2393" s="3"/>
      <c r="O2393" s="284"/>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c r="CL2393" s="3"/>
      <c r="CM2393" s="3"/>
      <c r="CN2393" s="3"/>
      <c r="CO2393" s="3"/>
      <c r="CP2393" s="3"/>
      <c r="CQ2393" s="3"/>
      <c r="CR2393" s="3"/>
      <c r="CS2393" s="3"/>
      <c r="CT2393" s="3"/>
      <c r="CU2393" s="3"/>
      <c r="CV2393" s="3"/>
      <c r="CW2393" s="3"/>
      <c r="CX2393" s="3"/>
      <c r="CY2393" s="3"/>
      <c r="CZ2393" s="3"/>
      <c r="DA2393" s="3"/>
      <c r="DB2393" s="3"/>
      <c r="DC2393" s="3"/>
      <c r="DD2393" s="3"/>
      <c r="DE2393" s="3"/>
      <c r="DF2393" s="3"/>
      <c r="DG2393" s="3"/>
      <c r="DH2393" s="3"/>
      <c r="DI2393" s="3"/>
      <c r="DJ2393" s="3"/>
      <c r="DK2393" s="3"/>
      <c r="DL2393" s="3"/>
      <c r="DM2393" s="3"/>
      <c r="DN2393" s="3"/>
      <c r="DO2393" s="3"/>
      <c r="DP2393" s="3"/>
      <c r="DQ2393" s="3"/>
      <c r="DR2393" s="3"/>
      <c r="DS2393" s="3"/>
      <c r="DT2393" s="3"/>
      <c r="DU2393" s="3"/>
      <c r="DV2393" s="3"/>
      <c r="DW2393" s="3"/>
      <c r="DX2393" s="3"/>
      <c r="DY2393" s="3"/>
      <c r="DZ2393" s="3"/>
      <c r="EA2393" s="3"/>
      <c r="EB2393" s="3"/>
      <c r="EC2393" s="3"/>
      <c r="ED2393" s="3"/>
      <c r="EE2393" s="3"/>
      <c r="EF2393" s="3"/>
      <c r="EG2393" s="3"/>
      <c r="EH2393" s="3"/>
      <c r="EI2393" s="3"/>
      <c r="EJ2393" s="3"/>
      <c r="EK2393" s="3"/>
      <c r="EL2393" s="3"/>
      <c r="EM2393" s="3"/>
      <c r="EN2393" s="3"/>
    </row>
    <row r="2394" spans="1:144">
      <c r="A2394" s="3"/>
      <c r="B2394" s="3"/>
      <c r="C2394" s="3"/>
      <c r="D2394" s="3"/>
      <c r="E2394" s="3"/>
      <c r="F2394" s="3"/>
      <c r="G2394" s="3"/>
      <c r="H2394" s="3"/>
      <c r="J2394" s="3"/>
      <c r="K2394" s="3"/>
      <c r="L2394" s="3"/>
      <c r="N2394" s="3"/>
      <c r="O2394" s="284"/>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c r="CL2394" s="3"/>
      <c r="CM2394" s="3"/>
      <c r="CN2394" s="3"/>
      <c r="CO2394" s="3"/>
      <c r="CP2394" s="3"/>
      <c r="CQ2394" s="3"/>
      <c r="CR2394" s="3"/>
      <c r="CS2394" s="3"/>
      <c r="CT2394" s="3"/>
      <c r="CU2394" s="3"/>
      <c r="CV2394" s="3"/>
      <c r="CW2394" s="3"/>
      <c r="CX2394" s="3"/>
      <c r="CY2394" s="3"/>
      <c r="CZ2394" s="3"/>
      <c r="DA2394" s="3"/>
      <c r="DB2394" s="3"/>
      <c r="DC2394" s="3"/>
      <c r="DD2394" s="3"/>
      <c r="DE2394" s="3"/>
      <c r="DF2394" s="3"/>
      <c r="DG2394" s="3"/>
      <c r="DH2394" s="3"/>
      <c r="DI2394" s="3"/>
      <c r="DJ2394" s="3"/>
      <c r="DK2394" s="3"/>
      <c r="DL2394" s="3"/>
      <c r="DM2394" s="3"/>
      <c r="DN2394" s="3"/>
      <c r="DO2394" s="3"/>
      <c r="DP2394" s="3"/>
      <c r="DQ2394" s="3"/>
      <c r="DR2394" s="3"/>
      <c r="DS2394" s="3"/>
      <c r="DT2394" s="3"/>
      <c r="DU2394" s="3"/>
      <c r="DV2394" s="3"/>
      <c r="DW2394" s="3"/>
      <c r="DX2394" s="3"/>
      <c r="DY2394" s="3"/>
      <c r="DZ2394" s="3"/>
      <c r="EA2394" s="3"/>
      <c r="EB2394" s="3"/>
      <c r="EC2394" s="3"/>
      <c r="ED2394" s="3"/>
      <c r="EE2394" s="3"/>
      <c r="EF2394" s="3"/>
      <c r="EG2394" s="3"/>
      <c r="EH2394" s="3"/>
      <c r="EI2394" s="3"/>
      <c r="EJ2394" s="3"/>
      <c r="EK2394" s="3"/>
      <c r="EL2394" s="3"/>
      <c r="EM2394" s="3"/>
      <c r="EN2394" s="3"/>
    </row>
    <row r="2395" spans="1:144">
      <c r="A2395" s="3"/>
      <c r="B2395" s="3"/>
      <c r="C2395" s="3"/>
      <c r="D2395" s="3"/>
      <c r="E2395" s="3"/>
      <c r="F2395" s="3"/>
      <c r="G2395" s="3"/>
      <c r="H2395" s="3"/>
      <c r="J2395" s="3"/>
      <c r="K2395" s="3"/>
      <c r="L2395" s="3"/>
      <c r="N2395" s="3"/>
      <c r="O2395" s="284"/>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c r="CL2395" s="3"/>
      <c r="CM2395" s="3"/>
      <c r="CN2395" s="3"/>
      <c r="CO2395" s="3"/>
      <c r="CP2395" s="3"/>
      <c r="CQ2395" s="3"/>
      <c r="CR2395" s="3"/>
      <c r="CS2395" s="3"/>
      <c r="CT2395" s="3"/>
      <c r="CU2395" s="3"/>
      <c r="CV2395" s="3"/>
      <c r="CW2395" s="3"/>
      <c r="CX2395" s="3"/>
      <c r="CY2395" s="3"/>
      <c r="CZ2395" s="3"/>
      <c r="DA2395" s="3"/>
      <c r="DB2395" s="3"/>
      <c r="DC2395" s="3"/>
      <c r="DD2395" s="3"/>
      <c r="DE2395" s="3"/>
      <c r="DF2395" s="3"/>
      <c r="DG2395" s="3"/>
      <c r="DH2395" s="3"/>
      <c r="DI2395" s="3"/>
      <c r="DJ2395" s="3"/>
      <c r="DK2395" s="3"/>
      <c r="DL2395" s="3"/>
      <c r="DM2395" s="3"/>
      <c r="DN2395" s="3"/>
      <c r="DO2395" s="3"/>
      <c r="DP2395" s="3"/>
      <c r="DQ2395" s="3"/>
      <c r="DR2395" s="3"/>
      <c r="DS2395" s="3"/>
      <c r="DT2395" s="3"/>
      <c r="DU2395" s="3"/>
      <c r="DV2395" s="3"/>
      <c r="DW2395" s="3"/>
      <c r="DX2395" s="3"/>
      <c r="DY2395" s="3"/>
      <c r="DZ2395" s="3"/>
      <c r="EA2395" s="3"/>
      <c r="EB2395" s="3"/>
      <c r="EC2395" s="3"/>
      <c r="ED2395" s="3"/>
      <c r="EE2395" s="3"/>
      <c r="EF2395" s="3"/>
      <c r="EG2395" s="3"/>
      <c r="EH2395" s="3"/>
      <c r="EI2395" s="3"/>
      <c r="EJ2395" s="3"/>
      <c r="EK2395" s="3"/>
      <c r="EL2395" s="3"/>
      <c r="EM2395" s="3"/>
      <c r="EN2395" s="3"/>
    </row>
    <row r="2396" spans="1:144">
      <c r="A2396" s="3"/>
      <c r="B2396" s="3"/>
      <c r="C2396" s="3"/>
      <c r="D2396" s="3"/>
      <c r="E2396" s="3"/>
      <c r="F2396" s="3"/>
      <c r="G2396" s="3"/>
      <c r="H2396" s="3"/>
      <c r="J2396" s="3"/>
      <c r="K2396" s="3"/>
      <c r="L2396" s="3"/>
      <c r="N2396" s="3"/>
      <c r="O2396" s="284"/>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c r="CL2396" s="3"/>
      <c r="CM2396" s="3"/>
      <c r="CN2396" s="3"/>
      <c r="CO2396" s="3"/>
      <c r="CP2396" s="3"/>
      <c r="CQ2396" s="3"/>
      <c r="CR2396" s="3"/>
      <c r="CS2396" s="3"/>
      <c r="CT2396" s="3"/>
      <c r="CU2396" s="3"/>
      <c r="CV2396" s="3"/>
      <c r="CW2396" s="3"/>
      <c r="CX2396" s="3"/>
      <c r="CY2396" s="3"/>
      <c r="CZ2396" s="3"/>
      <c r="DA2396" s="3"/>
      <c r="DB2396" s="3"/>
      <c r="DC2396" s="3"/>
      <c r="DD2396" s="3"/>
      <c r="DE2396" s="3"/>
      <c r="DF2396" s="3"/>
      <c r="DG2396" s="3"/>
      <c r="DH2396" s="3"/>
      <c r="DI2396" s="3"/>
      <c r="DJ2396" s="3"/>
      <c r="DK2396" s="3"/>
      <c r="DL2396" s="3"/>
      <c r="DM2396" s="3"/>
      <c r="DN2396" s="3"/>
      <c r="DO2396" s="3"/>
      <c r="DP2396" s="3"/>
      <c r="DQ2396" s="3"/>
      <c r="DR2396" s="3"/>
      <c r="DS2396" s="3"/>
      <c r="DT2396" s="3"/>
      <c r="DU2396" s="3"/>
      <c r="DV2396" s="3"/>
      <c r="DW2396" s="3"/>
      <c r="DX2396" s="3"/>
      <c r="DY2396" s="3"/>
      <c r="DZ2396" s="3"/>
      <c r="EA2396" s="3"/>
      <c r="EB2396" s="3"/>
      <c r="EC2396" s="3"/>
      <c r="ED2396" s="3"/>
      <c r="EE2396" s="3"/>
      <c r="EF2396" s="3"/>
      <c r="EG2396" s="3"/>
      <c r="EH2396" s="3"/>
      <c r="EI2396" s="3"/>
      <c r="EJ2396" s="3"/>
      <c r="EK2396" s="3"/>
      <c r="EL2396" s="3"/>
      <c r="EM2396" s="3"/>
      <c r="EN2396" s="3"/>
    </row>
    <row r="2397" spans="1:144">
      <c r="A2397" s="3"/>
      <c r="B2397" s="3"/>
      <c r="C2397" s="3"/>
      <c r="D2397" s="3"/>
      <c r="E2397" s="3"/>
      <c r="F2397" s="3"/>
      <c r="G2397" s="3"/>
      <c r="H2397" s="3"/>
      <c r="J2397" s="3"/>
      <c r="K2397" s="3"/>
      <c r="L2397" s="3"/>
      <c r="N2397" s="3"/>
      <c r="O2397" s="284"/>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c r="CL2397" s="3"/>
      <c r="CM2397" s="3"/>
      <c r="CN2397" s="3"/>
      <c r="CO2397" s="3"/>
      <c r="CP2397" s="3"/>
      <c r="CQ2397" s="3"/>
      <c r="CR2397" s="3"/>
      <c r="CS2397" s="3"/>
      <c r="CT2397" s="3"/>
      <c r="CU2397" s="3"/>
      <c r="CV2397" s="3"/>
      <c r="CW2397" s="3"/>
      <c r="CX2397" s="3"/>
      <c r="CY2397" s="3"/>
      <c r="CZ2397" s="3"/>
      <c r="DA2397" s="3"/>
      <c r="DB2397" s="3"/>
      <c r="DC2397" s="3"/>
      <c r="DD2397" s="3"/>
      <c r="DE2397" s="3"/>
      <c r="DF2397" s="3"/>
      <c r="DG2397" s="3"/>
      <c r="DH2397" s="3"/>
      <c r="DI2397" s="3"/>
      <c r="DJ2397" s="3"/>
      <c r="DK2397" s="3"/>
      <c r="DL2397" s="3"/>
      <c r="DM2397" s="3"/>
      <c r="DN2397" s="3"/>
      <c r="DO2397" s="3"/>
      <c r="DP2397" s="3"/>
      <c r="DQ2397" s="3"/>
      <c r="DR2397" s="3"/>
      <c r="DS2397" s="3"/>
      <c r="DT2397" s="3"/>
      <c r="DU2397" s="3"/>
      <c r="DV2397" s="3"/>
      <c r="DW2397" s="3"/>
      <c r="DX2397" s="3"/>
      <c r="DY2397" s="3"/>
      <c r="DZ2397" s="3"/>
      <c r="EA2397" s="3"/>
      <c r="EB2397" s="3"/>
      <c r="EC2397" s="3"/>
      <c r="ED2397" s="3"/>
      <c r="EE2397" s="3"/>
      <c r="EF2397" s="3"/>
      <c r="EG2397" s="3"/>
      <c r="EH2397" s="3"/>
      <c r="EI2397" s="3"/>
      <c r="EJ2397" s="3"/>
      <c r="EK2397" s="3"/>
      <c r="EL2397" s="3"/>
      <c r="EM2397" s="3"/>
      <c r="EN2397" s="3"/>
    </row>
    <row r="2398" spans="1:144">
      <c r="A2398" s="3"/>
      <c r="B2398" s="3"/>
      <c r="C2398" s="3"/>
      <c r="D2398" s="3"/>
      <c r="E2398" s="3"/>
      <c r="F2398" s="3"/>
      <c r="G2398" s="3"/>
      <c r="H2398" s="3"/>
      <c r="J2398" s="3"/>
      <c r="K2398" s="3"/>
      <c r="L2398" s="3"/>
      <c r="N2398" s="3"/>
      <c r="O2398" s="284"/>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c r="CL2398" s="3"/>
      <c r="CM2398" s="3"/>
      <c r="CN2398" s="3"/>
      <c r="CO2398" s="3"/>
      <c r="CP2398" s="3"/>
      <c r="CQ2398" s="3"/>
      <c r="CR2398" s="3"/>
      <c r="CS2398" s="3"/>
      <c r="CT2398" s="3"/>
      <c r="CU2398" s="3"/>
      <c r="CV2398" s="3"/>
      <c r="CW2398" s="3"/>
      <c r="CX2398" s="3"/>
      <c r="CY2398" s="3"/>
      <c r="CZ2398" s="3"/>
      <c r="DA2398" s="3"/>
      <c r="DB2398" s="3"/>
      <c r="DC2398" s="3"/>
      <c r="DD2398" s="3"/>
      <c r="DE2398" s="3"/>
      <c r="DF2398" s="3"/>
      <c r="DG2398" s="3"/>
      <c r="DH2398" s="3"/>
      <c r="DI2398" s="3"/>
      <c r="DJ2398" s="3"/>
      <c r="DK2398" s="3"/>
      <c r="DL2398" s="3"/>
      <c r="DM2398" s="3"/>
      <c r="DN2398" s="3"/>
      <c r="DO2398" s="3"/>
      <c r="DP2398" s="3"/>
      <c r="DQ2398" s="3"/>
      <c r="DR2398" s="3"/>
      <c r="DS2398" s="3"/>
      <c r="DT2398" s="3"/>
      <c r="DU2398" s="3"/>
      <c r="DV2398" s="3"/>
      <c r="DW2398" s="3"/>
      <c r="DX2398" s="3"/>
      <c r="DY2398" s="3"/>
      <c r="DZ2398" s="3"/>
      <c r="EA2398" s="3"/>
      <c r="EB2398" s="3"/>
      <c r="EC2398" s="3"/>
      <c r="ED2398" s="3"/>
      <c r="EE2398" s="3"/>
      <c r="EF2398" s="3"/>
      <c r="EG2398" s="3"/>
      <c r="EH2398" s="3"/>
      <c r="EI2398" s="3"/>
      <c r="EJ2398" s="3"/>
      <c r="EK2398" s="3"/>
      <c r="EL2398" s="3"/>
      <c r="EM2398" s="3"/>
      <c r="EN2398" s="3"/>
    </row>
    <row r="2399" spans="1:144">
      <c r="A2399" s="3"/>
      <c r="B2399" s="3"/>
      <c r="C2399" s="3"/>
      <c r="D2399" s="3"/>
      <c r="E2399" s="3"/>
      <c r="F2399" s="3"/>
      <c r="G2399" s="3"/>
      <c r="H2399" s="3"/>
      <c r="J2399" s="3"/>
      <c r="K2399" s="3"/>
      <c r="L2399" s="3"/>
      <c r="N2399" s="3"/>
      <c r="O2399" s="284"/>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c r="CL2399" s="3"/>
      <c r="CM2399" s="3"/>
      <c r="CN2399" s="3"/>
      <c r="CO2399" s="3"/>
      <c r="CP2399" s="3"/>
      <c r="CQ2399" s="3"/>
      <c r="CR2399" s="3"/>
      <c r="CS2399" s="3"/>
      <c r="CT2399" s="3"/>
      <c r="CU2399" s="3"/>
      <c r="CV2399" s="3"/>
      <c r="CW2399" s="3"/>
      <c r="CX2399" s="3"/>
      <c r="CY2399" s="3"/>
      <c r="CZ2399" s="3"/>
      <c r="DA2399" s="3"/>
      <c r="DB2399" s="3"/>
      <c r="DC2399" s="3"/>
      <c r="DD2399" s="3"/>
      <c r="DE2399" s="3"/>
      <c r="DF2399" s="3"/>
      <c r="DG2399" s="3"/>
      <c r="DH2399" s="3"/>
      <c r="DI2399" s="3"/>
      <c r="DJ2399" s="3"/>
      <c r="DK2399" s="3"/>
      <c r="DL2399" s="3"/>
      <c r="DM2399" s="3"/>
      <c r="DN2399" s="3"/>
      <c r="DO2399" s="3"/>
      <c r="DP2399" s="3"/>
      <c r="DQ2399" s="3"/>
      <c r="DR2399" s="3"/>
      <c r="DS2399" s="3"/>
      <c r="DT2399" s="3"/>
      <c r="DU2399" s="3"/>
      <c r="DV2399" s="3"/>
      <c r="DW2399" s="3"/>
      <c r="DX2399" s="3"/>
      <c r="DY2399" s="3"/>
      <c r="DZ2399" s="3"/>
      <c r="EA2399" s="3"/>
      <c r="EB2399" s="3"/>
      <c r="EC2399" s="3"/>
      <c r="ED2399" s="3"/>
      <c r="EE2399" s="3"/>
      <c r="EF2399" s="3"/>
      <c r="EG2399" s="3"/>
      <c r="EH2399" s="3"/>
      <c r="EI2399" s="3"/>
      <c r="EJ2399" s="3"/>
      <c r="EK2399" s="3"/>
      <c r="EL2399" s="3"/>
      <c r="EM2399" s="3"/>
      <c r="EN2399" s="3"/>
    </row>
    <row r="2400" spans="1:144">
      <c r="A2400" s="3"/>
      <c r="B2400" s="3"/>
      <c r="C2400" s="3"/>
      <c r="D2400" s="3"/>
      <c r="E2400" s="3"/>
      <c r="F2400" s="3"/>
      <c r="G2400" s="3"/>
      <c r="H2400" s="3"/>
      <c r="J2400" s="3"/>
      <c r="K2400" s="3"/>
      <c r="L2400" s="3"/>
      <c r="N2400" s="3"/>
      <c r="O2400" s="284"/>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c r="CL2400" s="3"/>
      <c r="CM2400" s="3"/>
      <c r="CN2400" s="3"/>
      <c r="CO2400" s="3"/>
      <c r="CP2400" s="3"/>
      <c r="CQ2400" s="3"/>
      <c r="CR2400" s="3"/>
      <c r="CS2400" s="3"/>
      <c r="CT2400" s="3"/>
      <c r="CU2400" s="3"/>
      <c r="CV2400" s="3"/>
      <c r="CW2400" s="3"/>
      <c r="CX2400" s="3"/>
      <c r="CY2400" s="3"/>
      <c r="CZ2400" s="3"/>
      <c r="DA2400" s="3"/>
      <c r="DB2400" s="3"/>
      <c r="DC2400" s="3"/>
      <c r="DD2400" s="3"/>
      <c r="DE2400" s="3"/>
      <c r="DF2400" s="3"/>
      <c r="DG2400" s="3"/>
      <c r="DH2400" s="3"/>
      <c r="DI2400" s="3"/>
      <c r="DJ2400" s="3"/>
      <c r="DK2400" s="3"/>
      <c r="DL2400" s="3"/>
      <c r="DM2400" s="3"/>
      <c r="DN2400" s="3"/>
      <c r="DO2400" s="3"/>
      <c r="DP2400" s="3"/>
      <c r="DQ2400" s="3"/>
      <c r="DR2400" s="3"/>
      <c r="DS2400" s="3"/>
      <c r="DT2400" s="3"/>
      <c r="DU2400" s="3"/>
      <c r="DV2400" s="3"/>
      <c r="DW2400" s="3"/>
      <c r="DX2400" s="3"/>
      <c r="DY2400" s="3"/>
      <c r="DZ2400" s="3"/>
      <c r="EA2400" s="3"/>
      <c r="EB2400" s="3"/>
      <c r="EC2400" s="3"/>
      <c r="ED2400" s="3"/>
      <c r="EE2400" s="3"/>
      <c r="EF2400" s="3"/>
      <c r="EG2400" s="3"/>
      <c r="EH2400" s="3"/>
      <c r="EI2400" s="3"/>
      <c r="EJ2400" s="3"/>
      <c r="EK2400" s="3"/>
      <c r="EL2400" s="3"/>
      <c r="EM2400" s="3"/>
      <c r="EN2400" s="3"/>
    </row>
    <row r="2401" spans="1:144">
      <c r="A2401" s="3"/>
      <c r="B2401" s="3"/>
      <c r="C2401" s="3"/>
      <c r="D2401" s="3"/>
      <c r="E2401" s="3"/>
      <c r="F2401" s="3"/>
      <c r="G2401" s="3"/>
      <c r="H2401" s="3"/>
      <c r="J2401" s="3"/>
      <c r="K2401" s="3"/>
      <c r="L2401" s="3"/>
      <c r="N2401" s="3"/>
      <c r="O2401" s="284"/>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c r="CL2401" s="3"/>
      <c r="CM2401" s="3"/>
      <c r="CN2401" s="3"/>
      <c r="CO2401" s="3"/>
      <c r="CP2401" s="3"/>
      <c r="CQ2401" s="3"/>
      <c r="CR2401" s="3"/>
      <c r="CS2401" s="3"/>
      <c r="CT2401" s="3"/>
      <c r="CU2401" s="3"/>
      <c r="CV2401" s="3"/>
      <c r="CW2401" s="3"/>
      <c r="CX2401" s="3"/>
      <c r="CY2401" s="3"/>
      <c r="CZ2401" s="3"/>
      <c r="DA2401" s="3"/>
      <c r="DB2401" s="3"/>
      <c r="DC2401" s="3"/>
      <c r="DD2401" s="3"/>
      <c r="DE2401" s="3"/>
      <c r="DF2401" s="3"/>
      <c r="DG2401" s="3"/>
      <c r="DH2401" s="3"/>
      <c r="DI2401" s="3"/>
      <c r="DJ2401" s="3"/>
      <c r="DK2401" s="3"/>
      <c r="DL2401" s="3"/>
      <c r="DM2401" s="3"/>
      <c r="DN2401" s="3"/>
      <c r="DO2401" s="3"/>
      <c r="DP2401" s="3"/>
      <c r="DQ2401" s="3"/>
      <c r="DR2401" s="3"/>
      <c r="DS2401" s="3"/>
      <c r="DT2401" s="3"/>
      <c r="DU2401" s="3"/>
      <c r="DV2401" s="3"/>
      <c r="DW2401" s="3"/>
      <c r="DX2401" s="3"/>
      <c r="DY2401" s="3"/>
      <c r="DZ2401" s="3"/>
      <c r="EA2401" s="3"/>
      <c r="EB2401" s="3"/>
      <c r="EC2401" s="3"/>
      <c r="ED2401" s="3"/>
      <c r="EE2401" s="3"/>
      <c r="EF2401" s="3"/>
      <c r="EG2401" s="3"/>
      <c r="EH2401" s="3"/>
      <c r="EI2401" s="3"/>
      <c r="EJ2401" s="3"/>
      <c r="EK2401" s="3"/>
      <c r="EL2401" s="3"/>
      <c r="EM2401" s="3"/>
      <c r="EN2401" s="3"/>
    </row>
    <row r="2402" spans="1:144">
      <c r="A2402" s="3"/>
      <c r="B2402" s="3"/>
      <c r="C2402" s="3"/>
      <c r="D2402" s="3"/>
      <c r="E2402" s="3"/>
      <c r="F2402" s="3"/>
      <c r="G2402" s="3"/>
      <c r="H2402" s="3"/>
      <c r="J2402" s="3"/>
      <c r="K2402" s="3"/>
      <c r="L2402" s="3"/>
      <c r="N2402" s="3"/>
      <c r="O2402" s="284"/>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c r="CL2402" s="3"/>
      <c r="CM2402" s="3"/>
      <c r="CN2402" s="3"/>
      <c r="CO2402" s="3"/>
      <c r="CP2402" s="3"/>
      <c r="CQ2402" s="3"/>
      <c r="CR2402" s="3"/>
      <c r="CS2402" s="3"/>
      <c r="CT2402" s="3"/>
      <c r="CU2402" s="3"/>
      <c r="CV2402" s="3"/>
      <c r="CW2402" s="3"/>
      <c r="CX2402" s="3"/>
      <c r="CY2402" s="3"/>
      <c r="CZ2402" s="3"/>
      <c r="DA2402" s="3"/>
      <c r="DB2402" s="3"/>
      <c r="DC2402" s="3"/>
      <c r="DD2402" s="3"/>
      <c r="DE2402" s="3"/>
      <c r="DF2402" s="3"/>
      <c r="DG2402" s="3"/>
      <c r="DH2402" s="3"/>
      <c r="DI2402" s="3"/>
      <c r="DJ2402" s="3"/>
      <c r="DK2402" s="3"/>
      <c r="DL2402" s="3"/>
      <c r="DM2402" s="3"/>
      <c r="DN2402" s="3"/>
      <c r="DO2402" s="3"/>
      <c r="DP2402" s="3"/>
      <c r="DQ2402" s="3"/>
      <c r="DR2402" s="3"/>
      <c r="DS2402" s="3"/>
      <c r="DT2402" s="3"/>
      <c r="DU2402" s="3"/>
      <c r="DV2402" s="3"/>
      <c r="DW2402" s="3"/>
      <c r="DX2402" s="3"/>
      <c r="DY2402" s="3"/>
      <c r="DZ2402" s="3"/>
      <c r="EA2402" s="3"/>
      <c r="EB2402" s="3"/>
      <c r="EC2402" s="3"/>
      <c r="ED2402" s="3"/>
      <c r="EE2402" s="3"/>
      <c r="EF2402" s="3"/>
      <c r="EG2402" s="3"/>
      <c r="EH2402" s="3"/>
      <c r="EI2402" s="3"/>
      <c r="EJ2402" s="3"/>
      <c r="EK2402" s="3"/>
      <c r="EL2402" s="3"/>
      <c r="EM2402" s="3"/>
      <c r="EN2402" s="3"/>
    </row>
    <row r="2403" spans="1:144">
      <c r="A2403" s="3"/>
      <c r="B2403" s="3"/>
      <c r="C2403" s="3"/>
      <c r="D2403" s="3"/>
      <c r="E2403" s="3"/>
      <c r="F2403" s="3"/>
      <c r="G2403" s="3"/>
      <c r="H2403" s="3"/>
      <c r="J2403" s="3"/>
      <c r="K2403" s="3"/>
      <c r="L2403" s="3"/>
      <c r="N2403" s="3"/>
      <c r="O2403" s="284"/>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c r="CL2403" s="3"/>
      <c r="CM2403" s="3"/>
      <c r="CN2403" s="3"/>
      <c r="CO2403" s="3"/>
      <c r="CP2403" s="3"/>
      <c r="CQ2403" s="3"/>
      <c r="CR2403" s="3"/>
      <c r="CS2403" s="3"/>
      <c r="CT2403" s="3"/>
      <c r="CU2403" s="3"/>
      <c r="CV2403" s="3"/>
      <c r="CW2403" s="3"/>
      <c r="CX2403" s="3"/>
      <c r="CY2403" s="3"/>
      <c r="CZ2403" s="3"/>
      <c r="DA2403" s="3"/>
      <c r="DB2403" s="3"/>
      <c r="DC2403" s="3"/>
      <c r="DD2403" s="3"/>
      <c r="DE2403" s="3"/>
      <c r="DF2403" s="3"/>
      <c r="DG2403" s="3"/>
      <c r="DH2403" s="3"/>
      <c r="DI2403" s="3"/>
      <c r="DJ2403" s="3"/>
      <c r="DK2403" s="3"/>
      <c r="DL2403" s="3"/>
      <c r="DM2403" s="3"/>
      <c r="DN2403" s="3"/>
      <c r="DO2403" s="3"/>
      <c r="DP2403" s="3"/>
      <c r="DQ2403" s="3"/>
      <c r="DR2403" s="3"/>
      <c r="DS2403" s="3"/>
      <c r="DT2403" s="3"/>
      <c r="DU2403" s="3"/>
      <c r="DV2403" s="3"/>
      <c r="DW2403" s="3"/>
      <c r="DX2403" s="3"/>
      <c r="DY2403" s="3"/>
      <c r="DZ2403" s="3"/>
      <c r="EA2403" s="3"/>
      <c r="EB2403" s="3"/>
      <c r="EC2403" s="3"/>
      <c r="ED2403" s="3"/>
      <c r="EE2403" s="3"/>
      <c r="EF2403" s="3"/>
      <c r="EG2403" s="3"/>
      <c r="EH2403" s="3"/>
      <c r="EI2403" s="3"/>
      <c r="EJ2403" s="3"/>
      <c r="EK2403" s="3"/>
      <c r="EL2403" s="3"/>
      <c r="EM2403" s="3"/>
      <c r="EN2403" s="3"/>
    </row>
    <row r="2404" spans="1:144">
      <c r="A2404" s="3"/>
      <c r="B2404" s="3"/>
      <c r="C2404" s="3"/>
      <c r="D2404" s="3"/>
      <c r="E2404" s="3"/>
      <c r="F2404" s="3"/>
      <c r="G2404" s="3"/>
      <c r="H2404" s="3"/>
      <c r="J2404" s="3"/>
      <c r="K2404" s="3"/>
      <c r="L2404" s="3"/>
      <c r="N2404" s="3"/>
      <c r="O2404" s="284"/>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c r="CL2404" s="3"/>
      <c r="CM2404" s="3"/>
      <c r="CN2404" s="3"/>
      <c r="CO2404" s="3"/>
      <c r="CP2404" s="3"/>
      <c r="CQ2404" s="3"/>
      <c r="CR2404" s="3"/>
      <c r="CS2404" s="3"/>
      <c r="CT2404" s="3"/>
      <c r="CU2404" s="3"/>
      <c r="CV2404" s="3"/>
      <c r="CW2404" s="3"/>
      <c r="CX2404" s="3"/>
      <c r="CY2404" s="3"/>
      <c r="CZ2404" s="3"/>
      <c r="DA2404" s="3"/>
      <c r="DB2404" s="3"/>
      <c r="DC2404" s="3"/>
      <c r="DD2404" s="3"/>
      <c r="DE2404" s="3"/>
      <c r="DF2404" s="3"/>
      <c r="DG2404" s="3"/>
      <c r="DH2404" s="3"/>
      <c r="DI2404" s="3"/>
      <c r="DJ2404" s="3"/>
      <c r="DK2404" s="3"/>
      <c r="DL2404" s="3"/>
      <c r="DM2404" s="3"/>
      <c r="DN2404" s="3"/>
      <c r="DO2404" s="3"/>
      <c r="DP2404" s="3"/>
      <c r="DQ2404" s="3"/>
      <c r="DR2404" s="3"/>
      <c r="DS2404" s="3"/>
      <c r="DT2404" s="3"/>
      <c r="DU2404" s="3"/>
      <c r="DV2404" s="3"/>
      <c r="DW2404" s="3"/>
      <c r="DX2404" s="3"/>
      <c r="DY2404" s="3"/>
      <c r="DZ2404" s="3"/>
      <c r="EA2404" s="3"/>
      <c r="EB2404" s="3"/>
      <c r="EC2404" s="3"/>
      <c r="ED2404" s="3"/>
      <c r="EE2404" s="3"/>
      <c r="EF2404" s="3"/>
      <c r="EG2404" s="3"/>
      <c r="EH2404" s="3"/>
      <c r="EI2404" s="3"/>
      <c r="EJ2404" s="3"/>
      <c r="EK2404" s="3"/>
      <c r="EL2404" s="3"/>
      <c r="EM2404" s="3"/>
      <c r="EN2404" s="3"/>
    </row>
    <row r="2405" spans="1:144">
      <c r="A2405" s="3"/>
      <c r="B2405" s="3"/>
      <c r="C2405" s="3"/>
      <c r="D2405" s="3"/>
      <c r="E2405" s="3"/>
      <c r="F2405" s="3"/>
      <c r="G2405" s="3"/>
      <c r="H2405" s="3"/>
      <c r="J2405" s="3"/>
      <c r="K2405" s="3"/>
      <c r="L2405" s="3"/>
      <c r="N2405" s="3"/>
      <c r="O2405" s="284"/>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c r="CL2405" s="3"/>
      <c r="CM2405" s="3"/>
      <c r="CN2405" s="3"/>
      <c r="CO2405" s="3"/>
      <c r="CP2405" s="3"/>
      <c r="CQ2405" s="3"/>
      <c r="CR2405" s="3"/>
      <c r="CS2405" s="3"/>
      <c r="CT2405" s="3"/>
      <c r="CU2405" s="3"/>
      <c r="CV2405" s="3"/>
      <c r="CW2405" s="3"/>
      <c r="CX2405" s="3"/>
      <c r="CY2405" s="3"/>
      <c r="CZ2405" s="3"/>
      <c r="DA2405" s="3"/>
      <c r="DB2405" s="3"/>
      <c r="DC2405" s="3"/>
      <c r="DD2405" s="3"/>
      <c r="DE2405" s="3"/>
      <c r="DF2405" s="3"/>
      <c r="DG2405" s="3"/>
      <c r="DH2405" s="3"/>
      <c r="DI2405" s="3"/>
      <c r="DJ2405" s="3"/>
      <c r="DK2405" s="3"/>
      <c r="DL2405" s="3"/>
      <c r="DM2405" s="3"/>
      <c r="DN2405" s="3"/>
      <c r="DO2405" s="3"/>
      <c r="DP2405" s="3"/>
      <c r="DQ2405" s="3"/>
      <c r="DR2405" s="3"/>
      <c r="DS2405" s="3"/>
      <c r="DT2405" s="3"/>
      <c r="DU2405" s="3"/>
      <c r="DV2405" s="3"/>
      <c r="DW2405" s="3"/>
      <c r="DX2405" s="3"/>
      <c r="DY2405" s="3"/>
      <c r="DZ2405" s="3"/>
      <c r="EA2405" s="3"/>
      <c r="EB2405" s="3"/>
      <c r="EC2405" s="3"/>
      <c r="ED2405" s="3"/>
      <c r="EE2405" s="3"/>
      <c r="EF2405" s="3"/>
      <c r="EG2405" s="3"/>
      <c r="EH2405" s="3"/>
      <c r="EI2405" s="3"/>
      <c r="EJ2405" s="3"/>
      <c r="EK2405" s="3"/>
      <c r="EL2405" s="3"/>
      <c r="EM2405" s="3"/>
      <c r="EN2405" s="3"/>
    </row>
    <row r="2406" spans="1:144">
      <c r="A2406" s="3"/>
      <c r="B2406" s="3"/>
      <c r="C2406" s="3"/>
      <c r="D2406" s="3"/>
      <c r="E2406" s="3"/>
      <c r="F2406" s="3"/>
      <c r="G2406" s="3"/>
      <c r="H2406" s="3"/>
      <c r="J2406" s="3"/>
      <c r="K2406" s="3"/>
      <c r="L2406" s="3"/>
      <c r="N2406" s="3"/>
      <c r="O2406" s="284"/>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c r="CL2406" s="3"/>
      <c r="CM2406" s="3"/>
      <c r="CN2406" s="3"/>
      <c r="CO2406" s="3"/>
      <c r="CP2406" s="3"/>
      <c r="CQ2406" s="3"/>
      <c r="CR2406" s="3"/>
      <c r="CS2406" s="3"/>
      <c r="CT2406" s="3"/>
      <c r="CU2406" s="3"/>
      <c r="CV2406" s="3"/>
      <c r="CW2406" s="3"/>
      <c r="CX2406" s="3"/>
      <c r="CY2406" s="3"/>
      <c r="CZ2406" s="3"/>
      <c r="DA2406" s="3"/>
      <c r="DB2406" s="3"/>
      <c r="DC2406" s="3"/>
      <c r="DD2406" s="3"/>
      <c r="DE2406" s="3"/>
      <c r="DF2406" s="3"/>
      <c r="DG2406" s="3"/>
      <c r="DH2406" s="3"/>
      <c r="DI2406" s="3"/>
      <c r="DJ2406" s="3"/>
      <c r="DK2406" s="3"/>
      <c r="DL2406" s="3"/>
      <c r="DM2406" s="3"/>
      <c r="DN2406" s="3"/>
      <c r="DO2406" s="3"/>
      <c r="DP2406" s="3"/>
      <c r="DQ2406" s="3"/>
      <c r="DR2406" s="3"/>
      <c r="DS2406" s="3"/>
      <c r="DT2406" s="3"/>
      <c r="DU2406" s="3"/>
      <c r="DV2406" s="3"/>
      <c r="DW2406" s="3"/>
      <c r="DX2406" s="3"/>
      <c r="DY2406" s="3"/>
      <c r="DZ2406" s="3"/>
      <c r="EA2406" s="3"/>
      <c r="EB2406" s="3"/>
      <c r="EC2406" s="3"/>
      <c r="ED2406" s="3"/>
      <c r="EE2406" s="3"/>
      <c r="EF2406" s="3"/>
      <c r="EG2406" s="3"/>
      <c r="EH2406" s="3"/>
      <c r="EI2406" s="3"/>
      <c r="EJ2406" s="3"/>
      <c r="EK2406" s="3"/>
      <c r="EL2406" s="3"/>
      <c r="EM2406" s="3"/>
      <c r="EN2406" s="3"/>
    </row>
    <row r="2407" spans="1:144">
      <c r="A2407" s="3"/>
      <c r="B2407" s="3"/>
      <c r="C2407" s="3"/>
      <c r="D2407" s="3"/>
      <c r="E2407" s="3"/>
      <c r="F2407" s="3"/>
      <c r="G2407" s="3"/>
      <c r="H2407" s="3"/>
      <c r="J2407" s="3"/>
      <c r="K2407" s="3"/>
      <c r="L2407" s="3"/>
      <c r="N2407" s="3"/>
      <c r="O2407" s="284"/>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c r="CL2407" s="3"/>
      <c r="CM2407" s="3"/>
      <c r="CN2407" s="3"/>
      <c r="CO2407" s="3"/>
      <c r="CP2407" s="3"/>
      <c r="CQ2407" s="3"/>
      <c r="CR2407" s="3"/>
      <c r="CS2407" s="3"/>
      <c r="CT2407" s="3"/>
      <c r="CU2407" s="3"/>
      <c r="CV2407" s="3"/>
      <c r="CW2407" s="3"/>
      <c r="CX2407" s="3"/>
      <c r="CY2407" s="3"/>
      <c r="CZ2407" s="3"/>
      <c r="DA2407" s="3"/>
      <c r="DB2407" s="3"/>
      <c r="DC2407" s="3"/>
      <c r="DD2407" s="3"/>
      <c r="DE2407" s="3"/>
      <c r="DF2407" s="3"/>
      <c r="DG2407" s="3"/>
      <c r="DH2407" s="3"/>
      <c r="DI2407" s="3"/>
      <c r="DJ2407" s="3"/>
      <c r="DK2407" s="3"/>
      <c r="DL2407" s="3"/>
      <c r="DM2407" s="3"/>
      <c r="DN2407" s="3"/>
      <c r="DO2407" s="3"/>
      <c r="DP2407" s="3"/>
      <c r="DQ2407" s="3"/>
      <c r="DR2407" s="3"/>
      <c r="DS2407" s="3"/>
      <c r="DT2407" s="3"/>
      <c r="DU2407" s="3"/>
      <c r="DV2407" s="3"/>
      <c r="DW2407" s="3"/>
      <c r="DX2407" s="3"/>
      <c r="DY2407" s="3"/>
      <c r="DZ2407" s="3"/>
      <c r="EA2407" s="3"/>
      <c r="EB2407" s="3"/>
      <c r="EC2407" s="3"/>
      <c r="ED2407" s="3"/>
      <c r="EE2407" s="3"/>
      <c r="EF2407" s="3"/>
      <c r="EG2407" s="3"/>
      <c r="EH2407" s="3"/>
      <c r="EI2407" s="3"/>
      <c r="EJ2407" s="3"/>
      <c r="EK2407" s="3"/>
      <c r="EL2407" s="3"/>
      <c r="EM2407" s="3"/>
      <c r="EN2407" s="3"/>
    </row>
    <row r="2408" spans="1:144">
      <c r="A2408" s="3"/>
      <c r="B2408" s="3"/>
      <c r="C2408" s="3"/>
      <c r="D2408" s="3"/>
      <c r="E2408" s="3"/>
      <c r="F2408" s="3"/>
      <c r="G2408" s="3"/>
      <c r="H2408" s="3"/>
      <c r="J2408" s="3"/>
      <c r="K2408" s="3"/>
      <c r="L2408" s="3"/>
      <c r="N2408" s="3"/>
      <c r="O2408" s="284"/>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c r="CL2408" s="3"/>
      <c r="CM2408" s="3"/>
      <c r="CN2408" s="3"/>
      <c r="CO2408" s="3"/>
      <c r="CP2408" s="3"/>
      <c r="CQ2408" s="3"/>
      <c r="CR2408" s="3"/>
      <c r="CS2408" s="3"/>
      <c r="CT2408" s="3"/>
      <c r="CU2408" s="3"/>
      <c r="CV2408" s="3"/>
      <c r="CW2408" s="3"/>
      <c r="CX2408" s="3"/>
      <c r="CY2408" s="3"/>
      <c r="CZ2408" s="3"/>
      <c r="DA2408" s="3"/>
      <c r="DB2408" s="3"/>
      <c r="DC2408" s="3"/>
      <c r="DD2408" s="3"/>
      <c r="DE2408" s="3"/>
      <c r="DF2408" s="3"/>
      <c r="DG2408" s="3"/>
      <c r="DH2408" s="3"/>
      <c r="DI2408" s="3"/>
      <c r="DJ2408" s="3"/>
      <c r="DK2408" s="3"/>
      <c r="DL2408" s="3"/>
      <c r="DM2408" s="3"/>
      <c r="DN2408" s="3"/>
      <c r="DO2408" s="3"/>
      <c r="DP2408" s="3"/>
      <c r="DQ2408" s="3"/>
      <c r="DR2408" s="3"/>
      <c r="DS2408" s="3"/>
      <c r="DT2408" s="3"/>
      <c r="DU2408" s="3"/>
      <c r="DV2408" s="3"/>
      <c r="DW2408" s="3"/>
      <c r="DX2408" s="3"/>
      <c r="DY2408" s="3"/>
      <c r="DZ2408" s="3"/>
      <c r="EA2408" s="3"/>
      <c r="EB2408" s="3"/>
      <c r="EC2408" s="3"/>
      <c r="ED2408" s="3"/>
      <c r="EE2408" s="3"/>
      <c r="EF2408" s="3"/>
      <c r="EG2408" s="3"/>
      <c r="EH2408" s="3"/>
      <c r="EI2408" s="3"/>
      <c r="EJ2408" s="3"/>
      <c r="EK2408" s="3"/>
      <c r="EL2408" s="3"/>
      <c r="EM2408" s="3"/>
      <c r="EN2408" s="3"/>
    </row>
    <row r="2409" spans="1:144">
      <c r="A2409" s="3"/>
      <c r="B2409" s="3"/>
      <c r="C2409" s="3"/>
      <c r="D2409" s="3"/>
      <c r="E2409" s="3"/>
      <c r="F2409" s="3"/>
      <c r="G2409" s="3"/>
      <c r="H2409" s="3"/>
      <c r="J2409" s="3"/>
      <c r="K2409" s="3"/>
      <c r="L2409" s="3"/>
      <c r="N2409" s="3"/>
      <c r="O2409" s="284"/>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c r="CL2409" s="3"/>
      <c r="CM2409" s="3"/>
      <c r="CN2409" s="3"/>
      <c r="CO2409" s="3"/>
      <c r="CP2409" s="3"/>
      <c r="CQ2409" s="3"/>
      <c r="CR2409" s="3"/>
      <c r="CS2409" s="3"/>
      <c r="CT2409" s="3"/>
      <c r="CU2409" s="3"/>
      <c r="CV2409" s="3"/>
      <c r="CW2409" s="3"/>
      <c r="CX2409" s="3"/>
      <c r="CY2409" s="3"/>
      <c r="CZ2409" s="3"/>
      <c r="DA2409" s="3"/>
      <c r="DB2409" s="3"/>
      <c r="DC2409" s="3"/>
      <c r="DD2409" s="3"/>
      <c r="DE2409" s="3"/>
      <c r="DF2409" s="3"/>
      <c r="DG2409" s="3"/>
      <c r="DH2409" s="3"/>
      <c r="DI2409" s="3"/>
      <c r="DJ2409" s="3"/>
      <c r="DK2409" s="3"/>
      <c r="DL2409" s="3"/>
      <c r="DM2409" s="3"/>
      <c r="DN2409" s="3"/>
      <c r="DO2409" s="3"/>
      <c r="DP2409" s="3"/>
      <c r="DQ2409" s="3"/>
      <c r="DR2409" s="3"/>
      <c r="DS2409" s="3"/>
      <c r="DT2409" s="3"/>
      <c r="DU2409" s="3"/>
      <c r="DV2409" s="3"/>
      <c r="DW2409" s="3"/>
      <c r="DX2409" s="3"/>
      <c r="DY2409" s="3"/>
      <c r="DZ2409" s="3"/>
      <c r="EA2409" s="3"/>
      <c r="EB2409" s="3"/>
      <c r="EC2409" s="3"/>
      <c r="ED2409" s="3"/>
      <c r="EE2409" s="3"/>
      <c r="EF2409" s="3"/>
      <c r="EG2409" s="3"/>
      <c r="EH2409" s="3"/>
      <c r="EI2409" s="3"/>
      <c r="EJ2409" s="3"/>
      <c r="EK2409" s="3"/>
      <c r="EL2409" s="3"/>
      <c r="EM2409" s="3"/>
      <c r="EN2409" s="3"/>
    </row>
    <row r="2410" spans="1:144">
      <c r="A2410" s="3"/>
      <c r="B2410" s="3"/>
      <c r="C2410" s="3"/>
      <c r="D2410" s="3"/>
      <c r="E2410" s="3"/>
      <c r="F2410" s="3"/>
      <c r="G2410" s="3"/>
      <c r="H2410" s="3"/>
      <c r="J2410" s="3"/>
      <c r="K2410" s="3"/>
      <c r="L2410" s="3"/>
      <c r="N2410" s="3"/>
      <c r="O2410" s="284"/>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c r="CL2410" s="3"/>
      <c r="CM2410" s="3"/>
      <c r="CN2410" s="3"/>
      <c r="CO2410" s="3"/>
      <c r="CP2410" s="3"/>
      <c r="CQ2410" s="3"/>
      <c r="CR2410" s="3"/>
      <c r="CS2410" s="3"/>
      <c r="CT2410" s="3"/>
      <c r="CU2410" s="3"/>
      <c r="CV2410" s="3"/>
      <c r="CW2410" s="3"/>
      <c r="CX2410" s="3"/>
      <c r="CY2410" s="3"/>
      <c r="CZ2410" s="3"/>
      <c r="DA2410" s="3"/>
      <c r="DB2410" s="3"/>
      <c r="DC2410" s="3"/>
      <c r="DD2410" s="3"/>
      <c r="DE2410" s="3"/>
      <c r="DF2410" s="3"/>
      <c r="DG2410" s="3"/>
      <c r="DH2410" s="3"/>
      <c r="DI2410" s="3"/>
      <c r="DJ2410" s="3"/>
      <c r="DK2410" s="3"/>
      <c r="DL2410" s="3"/>
      <c r="DM2410" s="3"/>
      <c r="DN2410" s="3"/>
      <c r="DO2410" s="3"/>
      <c r="DP2410" s="3"/>
      <c r="DQ2410" s="3"/>
      <c r="DR2410" s="3"/>
      <c r="DS2410" s="3"/>
      <c r="DT2410" s="3"/>
      <c r="DU2410" s="3"/>
      <c r="DV2410" s="3"/>
      <c r="DW2410" s="3"/>
      <c r="DX2410" s="3"/>
      <c r="DY2410" s="3"/>
      <c r="DZ2410" s="3"/>
      <c r="EA2410" s="3"/>
      <c r="EB2410" s="3"/>
      <c r="EC2410" s="3"/>
      <c r="ED2410" s="3"/>
      <c r="EE2410" s="3"/>
      <c r="EF2410" s="3"/>
      <c r="EG2410" s="3"/>
      <c r="EH2410" s="3"/>
      <c r="EI2410" s="3"/>
      <c r="EJ2410" s="3"/>
      <c r="EK2410" s="3"/>
      <c r="EL2410" s="3"/>
      <c r="EM2410" s="3"/>
      <c r="EN2410" s="3"/>
    </row>
    <row r="2411" spans="1:144">
      <c r="A2411" s="3"/>
      <c r="B2411" s="3"/>
      <c r="C2411" s="3"/>
      <c r="D2411" s="3"/>
      <c r="E2411" s="3"/>
      <c r="F2411" s="3"/>
      <c r="G2411" s="3"/>
      <c r="H2411" s="3"/>
      <c r="J2411" s="3"/>
      <c r="K2411" s="3"/>
      <c r="L2411" s="3"/>
      <c r="N2411" s="3"/>
      <c r="O2411" s="284"/>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c r="CL2411" s="3"/>
      <c r="CM2411" s="3"/>
      <c r="CN2411" s="3"/>
      <c r="CO2411" s="3"/>
      <c r="CP2411" s="3"/>
      <c r="CQ2411" s="3"/>
      <c r="CR2411" s="3"/>
      <c r="CS2411" s="3"/>
      <c r="CT2411" s="3"/>
      <c r="CU2411" s="3"/>
      <c r="CV2411" s="3"/>
      <c r="CW2411" s="3"/>
      <c r="CX2411" s="3"/>
      <c r="CY2411" s="3"/>
      <c r="CZ2411" s="3"/>
      <c r="DA2411" s="3"/>
      <c r="DB2411" s="3"/>
      <c r="DC2411" s="3"/>
      <c r="DD2411" s="3"/>
      <c r="DE2411" s="3"/>
      <c r="DF2411" s="3"/>
      <c r="DG2411" s="3"/>
      <c r="DH2411" s="3"/>
      <c r="DI2411" s="3"/>
      <c r="DJ2411" s="3"/>
      <c r="DK2411" s="3"/>
      <c r="DL2411" s="3"/>
      <c r="DM2411" s="3"/>
      <c r="DN2411" s="3"/>
      <c r="DO2411" s="3"/>
      <c r="DP2411" s="3"/>
      <c r="DQ2411" s="3"/>
      <c r="DR2411" s="3"/>
      <c r="DS2411" s="3"/>
      <c r="DT2411" s="3"/>
      <c r="DU2411" s="3"/>
      <c r="DV2411" s="3"/>
      <c r="DW2411" s="3"/>
      <c r="DX2411" s="3"/>
      <c r="DY2411" s="3"/>
      <c r="DZ2411" s="3"/>
      <c r="EA2411" s="3"/>
      <c r="EB2411" s="3"/>
      <c r="EC2411" s="3"/>
      <c r="ED2411" s="3"/>
      <c r="EE2411" s="3"/>
      <c r="EF2411" s="3"/>
      <c r="EG2411" s="3"/>
      <c r="EH2411" s="3"/>
      <c r="EI2411" s="3"/>
      <c r="EJ2411" s="3"/>
      <c r="EK2411" s="3"/>
      <c r="EL2411" s="3"/>
      <c r="EM2411" s="3"/>
      <c r="EN2411" s="3"/>
    </row>
    <row r="2412" spans="1:144">
      <c r="A2412" s="3"/>
      <c r="B2412" s="3"/>
      <c r="C2412" s="3"/>
      <c r="D2412" s="3"/>
      <c r="E2412" s="3"/>
      <c r="F2412" s="3"/>
      <c r="G2412" s="3"/>
      <c r="H2412" s="3"/>
      <c r="J2412" s="3"/>
      <c r="K2412" s="3"/>
      <c r="L2412" s="3"/>
      <c r="N2412" s="3"/>
      <c r="O2412" s="284"/>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c r="CL2412" s="3"/>
      <c r="CM2412" s="3"/>
      <c r="CN2412" s="3"/>
      <c r="CO2412" s="3"/>
      <c r="CP2412" s="3"/>
      <c r="CQ2412" s="3"/>
      <c r="CR2412" s="3"/>
      <c r="CS2412" s="3"/>
      <c r="CT2412" s="3"/>
      <c r="CU2412" s="3"/>
      <c r="CV2412" s="3"/>
      <c r="CW2412" s="3"/>
      <c r="CX2412" s="3"/>
      <c r="CY2412" s="3"/>
      <c r="CZ2412" s="3"/>
      <c r="DA2412" s="3"/>
      <c r="DB2412" s="3"/>
      <c r="DC2412" s="3"/>
      <c r="DD2412" s="3"/>
      <c r="DE2412" s="3"/>
      <c r="DF2412" s="3"/>
      <c r="DG2412" s="3"/>
      <c r="DH2412" s="3"/>
      <c r="DI2412" s="3"/>
      <c r="DJ2412" s="3"/>
      <c r="DK2412" s="3"/>
      <c r="DL2412" s="3"/>
      <c r="DM2412" s="3"/>
      <c r="DN2412" s="3"/>
      <c r="DO2412" s="3"/>
      <c r="DP2412" s="3"/>
      <c r="DQ2412" s="3"/>
      <c r="DR2412" s="3"/>
      <c r="DS2412" s="3"/>
      <c r="DT2412" s="3"/>
      <c r="DU2412" s="3"/>
      <c r="DV2412" s="3"/>
      <c r="DW2412" s="3"/>
      <c r="DX2412" s="3"/>
      <c r="DY2412" s="3"/>
      <c r="DZ2412" s="3"/>
      <c r="EA2412" s="3"/>
      <c r="EB2412" s="3"/>
      <c r="EC2412" s="3"/>
      <c r="ED2412" s="3"/>
      <c r="EE2412" s="3"/>
      <c r="EF2412" s="3"/>
      <c r="EG2412" s="3"/>
      <c r="EH2412" s="3"/>
      <c r="EI2412" s="3"/>
      <c r="EJ2412" s="3"/>
      <c r="EK2412" s="3"/>
      <c r="EL2412" s="3"/>
      <c r="EM2412" s="3"/>
      <c r="EN2412" s="3"/>
    </row>
    <row r="2413" spans="1:144">
      <c r="A2413" s="3"/>
      <c r="B2413" s="3"/>
      <c r="C2413" s="3"/>
      <c r="D2413" s="3"/>
      <c r="E2413" s="3"/>
      <c r="F2413" s="3"/>
      <c r="G2413" s="3"/>
      <c r="H2413" s="3"/>
      <c r="J2413" s="3"/>
      <c r="K2413" s="3"/>
      <c r="L2413" s="3"/>
      <c r="N2413" s="3"/>
      <c r="O2413" s="284"/>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c r="CL2413" s="3"/>
      <c r="CM2413" s="3"/>
      <c r="CN2413" s="3"/>
      <c r="CO2413" s="3"/>
      <c r="CP2413" s="3"/>
      <c r="CQ2413" s="3"/>
      <c r="CR2413" s="3"/>
      <c r="CS2413" s="3"/>
      <c r="CT2413" s="3"/>
      <c r="CU2413" s="3"/>
      <c r="CV2413" s="3"/>
      <c r="CW2413" s="3"/>
      <c r="CX2413" s="3"/>
      <c r="CY2413" s="3"/>
      <c r="CZ2413" s="3"/>
      <c r="DA2413" s="3"/>
      <c r="DB2413" s="3"/>
      <c r="DC2413" s="3"/>
      <c r="DD2413" s="3"/>
      <c r="DE2413" s="3"/>
      <c r="DF2413" s="3"/>
      <c r="DG2413" s="3"/>
      <c r="DH2413" s="3"/>
      <c r="DI2413" s="3"/>
      <c r="DJ2413" s="3"/>
      <c r="DK2413" s="3"/>
      <c r="DL2413" s="3"/>
      <c r="DM2413" s="3"/>
      <c r="DN2413" s="3"/>
      <c r="DO2413" s="3"/>
      <c r="DP2413" s="3"/>
      <c r="DQ2413" s="3"/>
      <c r="DR2413" s="3"/>
      <c r="DS2413" s="3"/>
      <c r="DT2413" s="3"/>
      <c r="DU2413" s="3"/>
      <c r="DV2413" s="3"/>
      <c r="DW2413" s="3"/>
      <c r="DX2413" s="3"/>
      <c r="DY2413" s="3"/>
      <c r="DZ2413" s="3"/>
      <c r="EA2413" s="3"/>
      <c r="EB2413" s="3"/>
      <c r="EC2413" s="3"/>
      <c r="ED2413" s="3"/>
      <c r="EE2413" s="3"/>
      <c r="EF2413" s="3"/>
      <c r="EG2413" s="3"/>
      <c r="EH2413" s="3"/>
      <c r="EI2413" s="3"/>
      <c r="EJ2413" s="3"/>
      <c r="EK2413" s="3"/>
      <c r="EL2413" s="3"/>
      <c r="EM2413" s="3"/>
      <c r="EN2413" s="3"/>
    </row>
    <row r="2414" spans="1:144">
      <c r="A2414" s="3"/>
      <c r="B2414" s="3"/>
      <c r="C2414" s="3"/>
      <c r="D2414" s="3"/>
      <c r="E2414" s="3"/>
      <c r="F2414" s="3"/>
      <c r="G2414" s="3"/>
      <c r="H2414" s="3"/>
      <c r="J2414" s="3"/>
      <c r="K2414" s="3"/>
      <c r="L2414" s="3"/>
      <c r="N2414" s="3"/>
      <c r="O2414" s="284"/>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c r="CL2414" s="3"/>
      <c r="CM2414" s="3"/>
      <c r="CN2414" s="3"/>
      <c r="CO2414" s="3"/>
      <c r="CP2414" s="3"/>
      <c r="CQ2414" s="3"/>
      <c r="CR2414" s="3"/>
      <c r="CS2414" s="3"/>
      <c r="CT2414" s="3"/>
      <c r="CU2414" s="3"/>
      <c r="CV2414" s="3"/>
      <c r="CW2414" s="3"/>
      <c r="CX2414" s="3"/>
      <c r="CY2414" s="3"/>
      <c r="CZ2414" s="3"/>
      <c r="DA2414" s="3"/>
      <c r="DB2414" s="3"/>
      <c r="DC2414" s="3"/>
      <c r="DD2414" s="3"/>
      <c r="DE2414" s="3"/>
      <c r="DF2414" s="3"/>
      <c r="DG2414" s="3"/>
      <c r="DH2414" s="3"/>
      <c r="DI2414" s="3"/>
      <c r="DJ2414" s="3"/>
      <c r="DK2414" s="3"/>
      <c r="DL2414" s="3"/>
      <c r="DM2414" s="3"/>
      <c r="DN2414" s="3"/>
      <c r="DO2414" s="3"/>
      <c r="DP2414" s="3"/>
      <c r="DQ2414" s="3"/>
      <c r="DR2414" s="3"/>
      <c r="DS2414" s="3"/>
      <c r="DT2414" s="3"/>
      <c r="DU2414" s="3"/>
      <c r="DV2414" s="3"/>
      <c r="DW2414" s="3"/>
      <c r="DX2414" s="3"/>
      <c r="DY2414" s="3"/>
      <c r="DZ2414" s="3"/>
      <c r="EA2414" s="3"/>
      <c r="EB2414" s="3"/>
      <c r="EC2414" s="3"/>
      <c r="ED2414" s="3"/>
      <c r="EE2414" s="3"/>
      <c r="EF2414" s="3"/>
      <c r="EG2414" s="3"/>
      <c r="EH2414" s="3"/>
      <c r="EI2414" s="3"/>
      <c r="EJ2414" s="3"/>
      <c r="EK2414" s="3"/>
      <c r="EL2414" s="3"/>
      <c r="EM2414" s="3"/>
      <c r="EN2414" s="3"/>
    </row>
    <row r="2415" spans="1:144">
      <c r="A2415" s="3"/>
      <c r="B2415" s="3"/>
      <c r="C2415" s="3"/>
      <c r="D2415" s="3"/>
      <c r="E2415" s="3"/>
      <c r="F2415" s="3"/>
      <c r="G2415" s="3"/>
      <c r="H2415" s="3"/>
      <c r="J2415" s="3"/>
      <c r="K2415" s="3"/>
      <c r="L2415" s="3"/>
      <c r="N2415" s="3"/>
      <c r="O2415" s="284"/>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c r="CL2415" s="3"/>
      <c r="CM2415" s="3"/>
      <c r="CN2415" s="3"/>
      <c r="CO2415" s="3"/>
      <c r="CP2415" s="3"/>
      <c r="CQ2415" s="3"/>
      <c r="CR2415" s="3"/>
      <c r="CS2415" s="3"/>
      <c r="CT2415" s="3"/>
      <c r="CU2415" s="3"/>
      <c r="CV2415" s="3"/>
      <c r="CW2415" s="3"/>
      <c r="CX2415" s="3"/>
      <c r="CY2415" s="3"/>
      <c r="CZ2415" s="3"/>
      <c r="DA2415" s="3"/>
      <c r="DB2415" s="3"/>
      <c r="DC2415" s="3"/>
      <c r="DD2415" s="3"/>
      <c r="DE2415" s="3"/>
      <c r="DF2415" s="3"/>
      <c r="DG2415" s="3"/>
      <c r="DH2415" s="3"/>
      <c r="DI2415" s="3"/>
      <c r="DJ2415" s="3"/>
      <c r="DK2415" s="3"/>
      <c r="DL2415" s="3"/>
      <c r="DM2415" s="3"/>
      <c r="DN2415" s="3"/>
      <c r="DO2415" s="3"/>
      <c r="DP2415" s="3"/>
      <c r="DQ2415" s="3"/>
      <c r="DR2415" s="3"/>
      <c r="DS2415" s="3"/>
      <c r="DT2415" s="3"/>
      <c r="DU2415" s="3"/>
      <c r="DV2415" s="3"/>
      <c r="DW2415" s="3"/>
      <c r="DX2415" s="3"/>
      <c r="DY2415" s="3"/>
      <c r="DZ2415" s="3"/>
      <c r="EA2415" s="3"/>
      <c r="EB2415" s="3"/>
      <c r="EC2415" s="3"/>
      <c r="ED2415" s="3"/>
      <c r="EE2415" s="3"/>
      <c r="EF2415" s="3"/>
      <c r="EG2415" s="3"/>
      <c r="EH2415" s="3"/>
      <c r="EI2415" s="3"/>
      <c r="EJ2415" s="3"/>
      <c r="EK2415" s="3"/>
      <c r="EL2415" s="3"/>
      <c r="EM2415" s="3"/>
      <c r="EN2415" s="3"/>
    </row>
    <row r="2416" spans="1:144">
      <c r="A2416" s="3"/>
      <c r="B2416" s="3"/>
      <c r="C2416" s="3"/>
      <c r="D2416" s="3"/>
      <c r="E2416" s="3"/>
      <c r="F2416" s="3"/>
      <c r="G2416" s="3"/>
      <c r="H2416" s="3"/>
      <c r="J2416" s="3"/>
      <c r="K2416" s="3"/>
      <c r="L2416" s="3"/>
      <c r="N2416" s="3"/>
      <c r="O2416" s="284"/>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c r="CL2416" s="3"/>
      <c r="CM2416" s="3"/>
      <c r="CN2416" s="3"/>
      <c r="CO2416" s="3"/>
      <c r="CP2416" s="3"/>
      <c r="CQ2416" s="3"/>
      <c r="CR2416" s="3"/>
      <c r="CS2416" s="3"/>
      <c r="CT2416" s="3"/>
      <c r="CU2416" s="3"/>
      <c r="CV2416" s="3"/>
      <c r="CW2416" s="3"/>
      <c r="CX2416" s="3"/>
      <c r="CY2416" s="3"/>
      <c r="CZ2416" s="3"/>
      <c r="DA2416" s="3"/>
      <c r="DB2416" s="3"/>
      <c r="DC2416" s="3"/>
      <c r="DD2416" s="3"/>
      <c r="DE2416" s="3"/>
      <c r="DF2416" s="3"/>
      <c r="DG2416" s="3"/>
      <c r="DH2416" s="3"/>
      <c r="DI2416" s="3"/>
      <c r="DJ2416" s="3"/>
      <c r="DK2416" s="3"/>
      <c r="DL2416" s="3"/>
      <c r="DM2416" s="3"/>
      <c r="DN2416" s="3"/>
      <c r="DO2416" s="3"/>
      <c r="DP2416" s="3"/>
      <c r="DQ2416" s="3"/>
      <c r="DR2416" s="3"/>
      <c r="DS2416" s="3"/>
      <c r="DT2416" s="3"/>
      <c r="DU2416" s="3"/>
      <c r="DV2416" s="3"/>
      <c r="DW2416" s="3"/>
      <c r="DX2416" s="3"/>
      <c r="DY2416" s="3"/>
      <c r="DZ2416" s="3"/>
      <c r="EA2416" s="3"/>
      <c r="EB2416" s="3"/>
      <c r="EC2416" s="3"/>
      <c r="ED2416" s="3"/>
      <c r="EE2416" s="3"/>
      <c r="EF2416" s="3"/>
      <c r="EG2416" s="3"/>
      <c r="EH2416" s="3"/>
      <c r="EI2416" s="3"/>
      <c r="EJ2416" s="3"/>
      <c r="EK2416" s="3"/>
      <c r="EL2416" s="3"/>
      <c r="EM2416" s="3"/>
      <c r="EN2416" s="3"/>
    </row>
    <row r="2417" spans="1:144">
      <c r="A2417" s="3"/>
      <c r="B2417" s="3"/>
      <c r="C2417" s="3"/>
      <c r="D2417" s="3"/>
      <c r="E2417" s="3"/>
      <c r="F2417" s="3"/>
      <c r="G2417" s="3"/>
      <c r="H2417" s="3"/>
      <c r="J2417" s="3"/>
      <c r="K2417" s="3"/>
      <c r="L2417" s="3"/>
      <c r="N2417" s="3"/>
      <c r="O2417" s="284"/>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c r="CL2417" s="3"/>
      <c r="CM2417" s="3"/>
      <c r="CN2417" s="3"/>
      <c r="CO2417" s="3"/>
      <c r="CP2417" s="3"/>
      <c r="CQ2417" s="3"/>
      <c r="CR2417" s="3"/>
      <c r="CS2417" s="3"/>
      <c r="CT2417" s="3"/>
      <c r="CU2417" s="3"/>
      <c r="CV2417" s="3"/>
      <c r="CW2417" s="3"/>
      <c r="CX2417" s="3"/>
      <c r="CY2417" s="3"/>
      <c r="CZ2417" s="3"/>
      <c r="DA2417" s="3"/>
      <c r="DB2417" s="3"/>
      <c r="DC2417" s="3"/>
      <c r="DD2417" s="3"/>
      <c r="DE2417" s="3"/>
      <c r="DF2417" s="3"/>
      <c r="DG2417" s="3"/>
      <c r="DH2417" s="3"/>
      <c r="DI2417" s="3"/>
      <c r="DJ2417" s="3"/>
      <c r="DK2417" s="3"/>
      <c r="DL2417" s="3"/>
      <c r="DM2417" s="3"/>
      <c r="DN2417" s="3"/>
      <c r="DO2417" s="3"/>
      <c r="DP2417" s="3"/>
      <c r="DQ2417" s="3"/>
      <c r="DR2417" s="3"/>
      <c r="DS2417" s="3"/>
      <c r="DT2417" s="3"/>
      <c r="DU2417" s="3"/>
      <c r="DV2417" s="3"/>
      <c r="DW2417" s="3"/>
      <c r="DX2417" s="3"/>
      <c r="DY2417" s="3"/>
      <c r="DZ2417" s="3"/>
      <c r="EA2417" s="3"/>
      <c r="EB2417" s="3"/>
      <c r="EC2417" s="3"/>
      <c r="ED2417" s="3"/>
      <c r="EE2417" s="3"/>
      <c r="EF2417" s="3"/>
      <c r="EG2417" s="3"/>
      <c r="EH2417" s="3"/>
      <c r="EI2417" s="3"/>
      <c r="EJ2417" s="3"/>
      <c r="EK2417" s="3"/>
      <c r="EL2417" s="3"/>
      <c r="EM2417" s="3"/>
      <c r="EN2417" s="3"/>
    </row>
    <row r="2418" spans="1:144">
      <c r="A2418" s="3"/>
      <c r="B2418" s="3"/>
      <c r="C2418" s="3"/>
      <c r="D2418" s="3"/>
      <c r="E2418" s="3"/>
      <c r="F2418" s="3"/>
      <c r="G2418" s="3"/>
      <c r="H2418" s="3"/>
      <c r="J2418" s="3"/>
      <c r="K2418" s="3"/>
      <c r="L2418" s="3"/>
      <c r="N2418" s="3"/>
      <c r="O2418" s="284"/>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c r="CL2418" s="3"/>
      <c r="CM2418" s="3"/>
      <c r="CN2418" s="3"/>
      <c r="CO2418" s="3"/>
      <c r="CP2418" s="3"/>
      <c r="CQ2418" s="3"/>
      <c r="CR2418" s="3"/>
      <c r="CS2418" s="3"/>
      <c r="CT2418" s="3"/>
      <c r="CU2418" s="3"/>
      <c r="CV2418" s="3"/>
      <c r="CW2418" s="3"/>
      <c r="CX2418" s="3"/>
      <c r="CY2418" s="3"/>
      <c r="CZ2418" s="3"/>
      <c r="DA2418" s="3"/>
      <c r="DB2418" s="3"/>
      <c r="DC2418" s="3"/>
      <c r="DD2418" s="3"/>
      <c r="DE2418" s="3"/>
      <c r="DF2418" s="3"/>
      <c r="DG2418" s="3"/>
      <c r="DH2418" s="3"/>
      <c r="DI2418" s="3"/>
      <c r="DJ2418" s="3"/>
      <c r="DK2418" s="3"/>
      <c r="DL2418" s="3"/>
      <c r="DM2418" s="3"/>
      <c r="DN2418" s="3"/>
      <c r="DO2418" s="3"/>
      <c r="DP2418" s="3"/>
      <c r="DQ2418" s="3"/>
      <c r="DR2418" s="3"/>
      <c r="DS2418" s="3"/>
      <c r="DT2418" s="3"/>
      <c r="DU2418" s="3"/>
      <c r="DV2418" s="3"/>
      <c r="DW2418" s="3"/>
      <c r="DX2418" s="3"/>
      <c r="DY2418" s="3"/>
      <c r="DZ2418" s="3"/>
      <c r="EA2418" s="3"/>
      <c r="EB2418" s="3"/>
      <c r="EC2418" s="3"/>
      <c r="ED2418" s="3"/>
      <c r="EE2418" s="3"/>
      <c r="EF2418" s="3"/>
      <c r="EG2418" s="3"/>
      <c r="EH2418" s="3"/>
      <c r="EI2418" s="3"/>
      <c r="EJ2418" s="3"/>
      <c r="EK2418" s="3"/>
      <c r="EL2418" s="3"/>
      <c r="EM2418" s="3"/>
      <c r="EN2418" s="3"/>
    </row>
    <row r="2419" spans="1:144">
      <c r="A2419" s="3"/>
      <c r="B2419" s="3"/>
      <c r="C2419" s="3"/>
      <c r="D2419" s="3"/>
      <c r="E2419" s="3"/>
      <c r="F2419" s="3"/>
      <c r="G2419" s="3"/>
      <c r="H2419" s="3"/>
      <c r="J2419" s="3"/>
      <c r="K2419" s="3"/>
      <c r="L2419" s="3"/>
      <c r="N2419" s="3"/>
      <c r="O2419" s="284"/>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c r="CL2419" s="3"/>
      <c r="CM2419" s="3"/>
      <c r="CN2419" s="3"/>
      <c r="CO2419" s="3"/>
      <c r="CP2419" s="3"/>
      <c r="CQ2419" s="3"/>
      <c r="CR2419" s="3"/>
      <c r="CS2419" s="3"/>
      <c r="CT2419" s="3"/>
      <c r="CU2419" s="3"/>
      <c r="CV2419" s="3"/>
      <c r="CW2419" s="3"/>
      <c r="CX2419" s="3"/>
      <c r="CY2419" s="3"/>
      <c r="CZ2419" s="3"/>
      <c r="DA2419" s="3"/>
      <c r="DB2419" s="3"/>
      <c r="DC2419" s="3"/>
      <c r="DD2419" s="3"/>
      <c r="DE2419" s="3"/>
      <c r="DF2419" s="3"/>
      <c r="DG2419" s="3"/>
      <c r="DH2419" s="3"/>
      <c r="DI2419" s="3"/>
      <c r="DJ2419" s="3"/>
      <c r="DK2419" s="3"/>
      <c r="DL2419" s="3"/>
      <c r="DM2419" s="3"/>
      <c r="DN2419" s="3"/>
      <c r="DO2419" s="3"/>
      <c r="DP2419" s="3"/>
      <c r="DQ2419" s="3"/>
      <c r="DR2419" s="3"/>
      <c r="DS2419" s="3"/>
      <c r="DT2419" s="3"/>
      <c r="DU2419" s="3"/>
      <c r="DV2419" s="3"/>
      <c r="DW2419" s="3"/>
      <c r="DX2419" s="3"/>
      <c r="DY2419" s="3"/>
      <c r="DZ2419" s="3"/>
      <c r="EA2419" s="3"/>
      <c r="EB2419" s="3"/>
      <c r="EC2419" s="3"/>
      <c r="ED2419" s="3"/>
      <c r="EE2419" s="3"/>
      <c r="EF2419" s="3"/>
      <c r="EG2419" s="3"/>
      <c r="EH2419" s="3"/>
      <c r="EI2419" s="3"/>
      <c r="EJ2419" s="3"/>
      <c r="EK2419" s="3"/>
      <c r="EL2419" s="3"/>
      <c r="EM2419" s="3"/>
      <c r="EN2419" s="3"/>
    </row>
    <row r="2420" spans="1:144">
      <c r="A2420" s="3"/>
      <c r="B2420" s="3"/>
      <c r="C2420" s="3"/>
      <c r="D2420" s="3"/>
      <c r="E2420" s="3"/>
      <c r="F2420" s="3"/>
      <c r="G2420" s="3"/>
      <c r="H2420" s="3"/>
      <c r="J2420" s="3"/>
      <c r="K2420" s="3"/>
      <c r="L2420" s="3"/>
      <c r="N2420" s="3"/>
      <c r="O2420" s="284"/>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c r="CL2420" s="3"/>
      <c r="CM2420" s="3"/>
      <c r="CN2420" s="3"/>
      <c r="CO2420" s="3"/>
      <c r="CP2420" s="3"/>
      <c r="CQ2420" s="3"/>
      <c r="CR2420" s="3"/>
      <c r="CS2420" s="3"/>
      <c r="CT2420" s="3"/>
      <c r="CU2420" s="3"/>
      <c r="CV2420" s="3"/>
      <c r="CW2420" s="3"/>
      <c r="CX2420" s="3"/>
      <c r="CY2420" s="3"/>
      <c r="CZ2420" s="3"/>
      <c r="DA2420" s="3"/>
      <c r="DB2420" s="3"/>
      <c r="DC2420" s="3"/>
      <c r="DD2420" s="3"/>
      <c r="DE2420" s="3"/>
      <c r="DF2420" s="3"/>
      <c r="DG2420" s="3"/>
      <c r="DH2420" s="3"/>
      <c r="DI2420" s="3"/>
      <c r="DJ2420" s="3"/>
      <c r="DK2420" s="3"/>
      <c r="DL2420" s="3"/>
      <c r="DM2420" s="3"/>
      <c r="DN2420" s="3"/>
      <c r="DO2420" s="3"/>
      <c r="DP2420" s="3"/>
      <c r="DQ2420" s="3"/>
      <c r="DR2420" s="3"/>
      <c r="DS2420" s="3"/>
      <c r="DT2420" s="3"/>
      <c r="DU2420" s="3"/>
      <c r="DV2420" s="3"/>
      <c r="DW2420" s="3"/>
      <c r="DX2420" s="3"/>
      <c r="DY2420" s="3"/>
      <c r="DZ2420" s="3"/>
      <c r="EA2420" s="3"/>
      <c r="EB2420" s="3"/>
      <c r="EC2420" s="3"/>
      <c r="ED2420" s="3"/>
      <c r="EE2420" s="3"/>
      <c r="EF2420" s="3"/>
      <c r="EG2420" s="3"/>
      <c r="EH2420" s="3"/>
      <c r="EI2420" s="3"/>
      <c r="EJ2420" s="3"/>
      <c r="EK2420" s="3"/>
      <c r="EL2420" s="3"/>
      <c r="EM2420" s="3"/>
      <c r="EN2420" s="3"/>
    </row>
    <row r="2421" spans="1:144">
      <c r="A2421" s="3"/>
      <c r="B2421" s="3"/>
      <c r="C2421" s="3"/>
      <c r="D2421" s="3"/>
      <c r="E2421" s="3"/>
      <c r="F2421" s="3"/>
      <c r="G2421" s="3"/>
      <c r="H2421" s="3"/>
      <c r="J2421" s="3"/>
      <c r="K2421" s="3"/>
      <c r="L2421" s="3"/>
      <c r="N2421" s="3"/>
      <c r="O2421" s="284"/>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c r="CL2421" s="3"/>
      <c r="CM2421" s="3"/>
      <c r="CN2421" s="3"/>
      <c r="CO2421" s="3"/>
      <c r="CP2421" s="3"/>
      <c r="CQ2421" s="3"/>
      <c r="CR2421" s="3"/>
      <c r="CS2421" s="3"/>
      <c r="CT2421" s="3"/>
      <c r="CU2421" s="3"/>
      <c r="CV2421" s="3"/>
      <c r="CW2421" s="3"/>
      <c r="CX2421" s="3"/>
      <c r="CY2421" s="3"/>
      <c r="CZ2421" s="3"/>
      <c r="DA2421" s="3"/>
      <c r="DB2421" s="3"/>
      <c r="DC2421" s="3"/>
      <c r="DD2421" s="3"/>
      <c r="DE2421" s="3"/>
      <c r="DF2421" s="3"/>
      <c r="DG2421" s="3"/>
      <c r="DH2421" s="3"/>
      <c r="DI2421" s="3"/>
      <c r="DJ2421" s="3"/>
      <c r="DK2421" s="3"/>
      <c r="DL2421" s="3"/>
      <c r="DM2421" s="3"/>
      <c r="DN2421" s="3"/>
      <c r="DO2421" s="3"/>
      <c r="DP2421" s="3"/>
      <c r="DQ2421" s="3"/>
      <c r="DR2421" s="3"/>
      <c r="DS2421" s="3"/>
      <c r="DT2421" s="3"/>
      <c r="DU2421" s="3"/>
      <c r="DV2421" s="3"/>
      <c r="DW2421" s="3"/>
      <c r="DX2421" s="3"/>
      <c r="DY2421" s="3"/>
      <c r="DZ2421" s="3"/>
      <c r="EA2421" s="3"/>
      <c r="EB2421" s="3"/>
      <c r="EC2421" s="3"/>
      <c r="ED2421" s="3"/>
      <c r="EE2421" s="3"/>
      <c r="EF2421" s="3"/>
      <c r="EG2421" s="3"/>
      <c r="EH2421" s="3"/>
      <c r="EI2421" s="3"/>
      <c r="EJ2421" s="3"/>
      <c r="EK2421" s="3"/>
      <c r="EL2421" s="3"/>
      <c r="EM2421" s="3"/>
      <c r="EN2421" s="3"/>
    </row>
    <row r="2422" spans="1:144">
      <c r="A2422" s="3"/>
      <c r="B2422" s="3"/>
      <c r="C2422" s="3"/>
      <c r="D2422" s="3"/>
      <c r="E2422" s="3"/>
      <c r="F2422" s="3"/>
      <c r="G2422" s="3"/>
      <c r="H2422" s="3"/>
      <c r="J2422" s="3"/>
      <c r="K2422" s="3"/>
      <c r="L2422" s="3"/>
      <c r="N2422" s="3"/>
      <c r="O2422" s="284"/>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c r="CL2422" s="3"/>
      <c r="CM2422" s="3"/>
      <c r="CN2422" s="3"/>
      <c r="CO2422" s="3"/>
      <c r="CP2422" s="3"/>
      <c r="CQ2422" s="3"/>
      <c r="CR2422" s="3"/>
      <c r="CS2422" s="3"/>
      <c r="CT2422" s="3"/>
      <c r="CU2422" s="3"/>
      <c r="CV2422" s="3"/>
      <c r="CW2422" s="3"/>
      <c r="CX2422" s="3"/>
      <c r="CY2422" s="3"/>
      <c r="CZ2422" s="3"/>
      <c r="DA2422" s="3"/>
      <c r="DB2422" s="3"/>
      <c r="DC2422" s="3"/>
      <c r="DD2422" s="3"/>
      <c r="DE2422" s="3"/>
      <c r="DF2422" s="3"/>
      <c r="DG2422" s="3"/>
      <c r="DH2422" s="3"/>
      <c r="DI2422" s="3"/>
      <c r="DJ2422" s="3"/>
      <c r="DK2422" s="3"/>
      <c r="DL2422" s="3"/>
      <c r="DM2422" s="3"/>
      <c r="DN2422" s="3"/>
      <c r="DO2422" s="3"/>
      <c r="DP2422" s="3"/>
      <c r="DQ2422" s="3"/>
      <c r="DR2422" s="3"/>
      <c r="DS2422" s="3"/>
      <c r="DT2422" s="3"/>
      <c r="DU2422" s="3"/>
      <c r="DV2422" s="3"/>
      <c r="DW2422" s="3"/>
      <c r="DX2422" s="3"/>
      <c r="DY2422" s="3"/>
      <c r="DZ2422" s="3"/>
      <c r="EA2422" s="3"/>
      <c r="EB2422" s="3"/>
      <c r="EC2422" s="3"/>
      <c r="ED2422" s="3"/>
      <c r="EE2422" s="3"/>
      <c r="EF2422" s="3"/>
      <c r="EG2422" s="3"/>
      <c r="EH2422" s="3"/>
      <c r="EI2422" s="3"/>
      <c r="EJ2422" s="3"/>
      <c r="EK2422" s="3"/>
      <c r="EL2422" s="3"/>
      <c r="EM2422" s="3"/>
      <c r="EN2422" s="3"/>
    </row>
    <row r="2423" spans="1:144">
      <c r="A2423" s="3"/>
      <c r="B2423" s="3"/>
      <c r="C2423" s="3"/>
      <c r="D2423" s="3"/>
      <c r="E2423" s="3"/>
      <c r="F2423" s="3"/>
      <c r="G2423" s="3"/>
      <c r="H2423" s="3"/>
      <c r="J2423" s="3"/>
      <c r="K2423" s="3"/>
      <c r="L2423" s="3"/>
      <c r="N2423" s="3"/>
      <c r="O2423" s="284"/>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c r="CL2423" s="3"/>
      <c r="CM2423" s="3"/>
      <c r="CN2423" s="3"/>
      <c r="CO2423" s="3"/>
      <c r="CP2423" s="3"/>
      <c r="CQ2423" s="3"/>
      <c r="CR2423" s="3"/>
      <c r="CS2423" s="3"/>
      <c r="CT2423" s="3"/>
      <c r="CU2423" s="3"/>
      <c r="CV2423" s="3"/>
      <c r="CW2423" s="3"/>
      <c r="CX2423" s="3"/>
      <c r="CY2423" s="3"/>
      <c r="CZ2423" s="3"/>
      <c r="DA2423" s="3"/>
      <c r="DB2423" s="3"/>
      <c r="DC2423" s="3"/>
      <c r="DD2423" s="3"/>
      <c r="DE2423" s="3"/>
      <c r="DF2423" s="3"/>
      <c r="DG2423" s="3"/>
      <c r="DH2423" s="3"/>
      <c r="DI2423" s="3"/>
      <c r="DJ2423" s="3"/>
      <c r="DK2423" s="3"/>
      <c r="DL2423" s="3"/>
      <c r="DM2423" s="3"/>
      <c r="DN2423" s="3"/>
      <c r="DO2423" s="3"/>
      <c r="DP2423" s="3"/>
      <c r="DQ2423" s="3"/>
      <c r="DR2423" s="3"/>
      <c r="DS2423" s="3"/>
      <c r="DT2423" s="3"/>
      <c r="DU2423" s="3"/>
      <c r="DV2423" s="3"/>
      <c r="DW2423" s="3"/>
      <c r="DX2423" s="3"/>
      <c r="DY2423" s="3"/>
      <c r="DZ2423" s="3"/>
      <c r="EA2423" s="3"/>
      <c r="EB2423" s="3"/>
      <c r="EC2423" s="3"/>
      <c r="ED2423" s="3"/>
      <c r="EE2423" s="3"/>
      <c r="EF2423" s="3"/>
      <c r="EG2423" s="3"/>
      <c r="EH2423" s="3"/>
      <c r="EI2423" s="3"/>
      <c r="EJ2423" s="3"/>
      <c r="EK2423" s="3"/>
      <c r="EL2423" s="3"/>
      <c r="EM2423" s="3"/>
      <c r="EN2423" s="3"/>
    </row>
    <row r="2424" spans="1:144">
      <c r="A2424" s="3"/>
      <c r="B2424" s="3"/>
      <c r="C2424" s="3"/>
      <c r="D2424" s="3"/>
      <c r="E2424" s="3"/>
      <c r="F2424" s="3"/>
      <c r="G2424" s="3"/>
      <c r="H2424" s="3"/>
      <c r="J2424" s="3"/>
      <c r="K2424" s="3"/>
      <c r="L2424" s="3"/>
      <c r="N2424" s="3"/>
      <c r="O2424" s="284"/>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c r="CL2424" s="3"/>
      <c r="CM2424" s="3"/>
      <c r="CN2424" s="3"/>
      <c r="CO2424" s="3"/>
      <c r="CP2424" s="3"/>
      <c r="CQ2424" s="3"/>
      <c r="CR2424" s="3"/>
      <c r="CS2424" s="3"/>
      <c r="CT2424" s="3"/>
      <c r="CU2424" s="3"/>
      <c r="CV2424" s="3"/>
      <c r="CW2424" s="3"/>
      <c r="CX2424" s="3"/>
      <c r="CY2424" s="3"/>
      <c r="CZ2424" s="3"/>
      <c r="DA2424" s="3"/>
      <c r="DB2424" s="3"/>
      <c r="DC2424" s="3"/>
      <c r="DD2424" s="3"/>
      <c r="DE2424" s="3"/>
      <c r="DF2424" s="3"/>
      <c r="DG2424" s="3"/>
      <c r="DH2424" s="3"/>
      <c r="DI2424" s="3"/>
      <c r="DJ2424" s="3"/>
      <c r="DK2424" s="3"/>
      <c r="DL2424" s="3"/>
      <c r="DM2424" s="3"/>
      <c r="DN2424" s="3"/>
      <c r="DO2424" s="3"/>
      <c r="DP2424" s="3"/>
      <c r="DQ2424" s="3"/>
      <c r="DR2424" s="3"/>
      <c r="DS2424" s="3"/>
      <c r="DT2424" s="3"/>
      <c r="DU2424" s="3"/>
      <c r="DV2424" s="3"/>
      <c r="DW2424" s="3"/>
      <c r="DX2424" s="3"/>
      <c r="DY2424" s="3"/>
      <c r="DZ2424" s="3"/>
      <c r="EA2424" s="3"/>
      <c r="EB2424" s="3"/>
      <c r="EC2424" s="3"/>
      <c r="ED2424" s="3"/>
      <c r="EE2424" s="3"/>
      <c r="EF2424" s="3"/>
      <c r="EG2424" s="3"/>
      <c r="EH2424" s="3"/>
      <c r="EI2424" s="3"/>
      <c r="EJ2424" s="3"/>
      <c r="EK2424" s="3"/>
      <c r="EL2424" s="3"/>
      <c r="EM2424" s="3"/>
      <c r="EN2424" s="3"/>
    </row>
    <row r="2425" spans="1:144">
      <c r="A2425" s="3"/>
      <c r="B2425" s="3"/>
      <c r="C2425" s="3"/>
      <c r="D2425" s="3"/>
      <c r="E2425" s="3"/>
      <c r="F2425" s="3"/>
      <c r="G2425" s="3"/>
      <c r="H2425" s="3"/>
      <c r="J2425" s="3"/>
      <c r="K2425" s="3"/>
      <c r="L2425" s="3"/>
      <c r="N2425" s="3"/>
      <c r="O2425" s="284"/>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c r="CL2425" s="3"/>
      <c r="CM2425" s="3"/>
      <c r="CN2425" s="3"/>
      <c r="CO2425" s="3"/>
      <c r="CP2425" s="3"/>
      <c r="CQ2425" s="3"/>
      <c r="CR2425" s="3"/>
      <c r="CS2425" s="3"/>
      <c r="CT2425" s="3"/>
      <c r="CU2425" s="3"/>
      <c r="CV2425" s="3"/>
      <c r="CW2425" s="3"/>
      <c r="CX2425" s="3"/>
      <c r="CY2425" s="3"/>
      <c r="CZ2425" s="3"/>
      <c r="DA2425" s="3"/>
      <c r="DB2425" s="3"/>
      <c r="DC2425" s="3"/>
      <c r="DD2425" s="3"/>
      <c r="DE2425" s="3"/>
      <c r="DF2425" s="3"/>
      <c r="DG2425" s="3"/>
      <c r="DH2425" s="3"/>
      <c r="DI2425" s="3"/>
      <c r="DJ2425" s="3"/>
      <c r="DK2425" s="3"/>
      <c r="DL2425" s="3"/>
      <c r="DM2425" s="3"/>
      <c r="DN2425" s="3"/>
      <c r="DO2425" s="3"/>
      <c r="DP2425" s="3"/>
      <c r="DQ2425" s="3"/>
      <c r="DR2425" s="3"/>
      <c r="DS2425" s="3"/>
      <c r="DT2425" s="3"/>
      <c r="DU2425" s="3"/>
      <c r="DV2425" s="3"/>
      <c r="DW2425" s="3"/>
      <c r="DX2425" s="3"/>
      <c r="DY2425" s="3"/>
      <c r="DZ2425" s="3"/>
      <c r="EA2425" s="3"/>
      <c r="EB2425" s="3"/>
      <c r="EC2425" s="3"/>
      <c r="ED2425" s="3"/>
      <c r="EE2425" s="3"/>
      <c r="EF2425" s="3"/>
      <c r="EG2425" s="3"/>
      <c r="EH2425" s="3"/>
      <c r="EI2425" s="3"/>
      <c r="EJ2425" s="3"/>
      <c r="EK2425" s="3"/>
      <c r="EL2425" s="3"/>
      <c r="EM2425" s="3"/>
      <c r="EN2425" s="3"/>
    </row>
    <row r="2426" spans="1:144">
      <c r="A2426" s="3"/>
      <c r="B2426" s="3"/>
      <c r="C2426" s="3"/>
      <c r="D2426" s="3"/>
      <c r="E2426" s="3"/>
      <c r="F2426" s="3"/>
      <c r="G2426" s="3"/>
      <c r="H2426" s="3"/>
      <c r="J2426" s="3"/>
      <c r="K2426" s="3"/>
      <c r="L2426" s="3"/>
      <c r="N2426" s="3"/>
      <c r="O2426" s="284"/>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c r="CL2426" s="3"/>
      <c r="CM2426" s="3"/>
      <c r="CN2426" s="3"/>
      <c r="CO2426" s="3"/>
      <c r="CP2426" s="3"/>
      <c r="CQ2426" s="3"/>
      <c r="CR2426" s="3"/>
      <c r="CS2426" s="3"/>
      <c r="CT2426" s="3"/>
      <c r="CU2426" s="3"/>
      <c r="CV2426" s="3"/>
      <c r="CW2426" s="3"/>
      <c r="CX2426" s="3"/>
      <c r="CY2426" s="3"/>
      <c r="CZ2426" s="3"/>
      <c r="DA2426" s="3"/>
      <c r="DB2426" s="3"/>
      <c r="DC2426" s="3"/>
      <c r="DD2426" s="3"/>
      <c r="DE2426" s="3"/>
      <c r="DF2426" s="3"/>
      <c r="DG2426" s="3"/>
      <c r="DH2426" s="3"/>
      <c r="DI2426" s="3"/>
      <c r="DJ2426" s="3"/>
      <c r="DK2426" s="3"/>
      <c r="DL2426" s="3"/>
      <c r="DM2426" s="3"/>
      <c r="DN2426" s="3"/>
      <c r="DO2426" s="3"/>
      <c r="DP2426" s="3"/>
      <c r="DQ2426" s="3"/>
      <c r="DR2426" s="3"/>
      <c r="DS2426" s="3"/>
      <c r="DT2426" s="3"/>
      <c r="DU2426" s="3"/>
      <c r="DV2426" s="3"/>
      <c r="DW2426" s="3"/>
      <c r="DX2426" s="3"/>
      <c r="DY2426" s="3"/>
      <c r="DZ2426" s="3"/>
      <c r="EA2426" s="3"/>
      <c r="EB2426" s="3"/>
      <c r="EC2426" s="3"/>
      <c r="ED2426" s="3"/>
      <c r="EE2426" s="3"/>
      <c r="EF2426" s="3"/>
      <c r="EG2426" s="3"/>
      <c r="EH2426" s="3"/>
      <c r="EI2426" s="3"/>
      <c r="EJ2426" s="3"/>
      <c r="EK2426" s="3"/>
      <c r="EL2426" s="3"/>
      <c r="EM2426" s="3"/>
      <c r="EN2426" s="3"/>
    </row>
    <row r="2427" spans="1:144">
      <c r="A2427" s="3"/>
      <c r="B2427" s="3"/>
      <c r="C2427" s="3"/>
      <c r="D2427" s="3"/>
      <c r="E2427" s="3"/>
      <c r="F2427" s="3"/>
      <c r="G2427" s="3"/>
      <c r="H2427" s="3"/>
      <c r="J2427" s="3"/>
      <c r="K2427" s="3"/>
      <c r="L2427" s="3"/>
      <c r="N2427" s="3"/>
      <c r="O2427" s="284"/>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c r="CL2427" s="3"/>
      <c r="CM2427" s="3"/>
      <c r="CN2427" s="3"/>
      <c r="CO2427" s="3"/>
      <c r="CP2427" s="3"/>
      <c r="CQ2427" s="3"/>
      <c r="CR2427" s="3"/>
      <c r="CS2427" s="3"/>
      <c r="CT2427" s="3"/>
      <c r="CU2427" s="3"/>
      <c r="CV2427" s="3"/>
      <c r="CW2427" s="3"/>
      <c r="CX2427" s="3"/>
      <c r="CY2427" s="3"/>
      <c r="CZ2427" s="3"/>
      <c r="DA2427" s="3"/>
      <c r="DB2427" s="3"/>
      <c r="DC2427" s="3"/>
      <c r="DD2427" s="3"/>
      <c r="DE2427" s="3"/>
      <c r="DF2427" s="3"/>
      <c r="DG2427" s="3"/>
      <c r="DH2427" s="3"/>
      <c r="DI2427" s="3"/>
      <c r="DJ2427" s="3"/>
      <c r="DK2427" s="3"/>
      <c r="DL2427" s="3"/>
      <c r="DM2427" s="3"/>
      <c r="DN2427" s="3"/>
      <c r="DO2427" s="3"/>
      <c r="DP2427" s="3"/>
      <c r="DQ2427" s="3"/>
      <c r="DR2427" s="3"/>
      <c r="DS2427" s="3"/>
      <c r="DT2427" s="3"/>
      <c r="DU2427" s="3"/>
      <c r="DV2427" s="3"/>
      <c r="DW2427" s="3"/>
      <c r="DX2427" s="3"/>
      <c r="DY2427" s="3"/>
      <c r="DZ2427" s="3"/>
      <c r="EA2427" s="3"/>
      <c r="EB2427" s="3"/>
      <c r="EC2427" s="3"/>
      <c r="ED2427" s="3"/>
      <c r="EE2427" s="3"/>
      <c r="EF2427" s="3"/>
      <c r="EG2427" s="3"/>
      <c r="EH2427" s="3"/>
      <c r="EI2427" s="3"/>
      <c r="EJ2427" s="3"/>
      <c r="EK2427" s="3"/>
      <c r="EL2427" s="3"/>
      <c r="EM2427" s="3"/>
      <c r="EN2427" s="3"/>
    </row>
    <row r="2428" spans="1:144">
      <c r="A2428" s="3"/>
      <c r="B2428" s="3"/>
      <c r="C2428" s="3"/>
      <c r="D2428" s="3"/>
      <c r="E2428" s="3"/>
      <c r="F2428" s="3"/>
      <c r="G2428" s="3"/>
      <c r="H2428" s="3"/>
      <c r="J2428" s="3"/>
      <c r="K2428" s="3"/>
      <c r="L2428" s="3"/>
      <c r="N2428" s="3"/>
      <c r="O2428" s="284"/>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c r="CL2428" s="3"/>
      <c r="CM2428" s="3"/>
      <c r="CN2428" s="3"/>
      <c r="CO2428" s="3"/>
      <c r="CP2428" s="3"/>
      <c r="CQ2428" s="3"/>
      <c r="CR2428" s="3"/>
      <c r="CS2428" s="3"/>
      <c r="CT2428" s="3"/>
      <c r="CU2428" s="3"/>
      <c r="CV2428" s="3"/>
      <c r="CW2428" s="3"/>
      <c r="CX2428" s="3"/>
      <c r="CY2428" s="3"/>
      <c r="CZ2428" s="3"/>
      <c r="DA2428" s="3"/>
      <c r="DB2428" s="3"/>
      <c r="DC2428" s="3"/>
      <c r="DD2428" s="3"/>
      <c r="DE2428" s="3"/>
      <c r="DF2428" s="3"/>
      <c r="DG2428" s="3"/>
      <c r="DH2428" s="3"/>
      <c r="DI2428" s="3"/>
      <c r="DJ2428" s="3"/>
      <c r="DK2428" s="3"/>
      <c r="DL2428" s="3"/>
      <c r="DM2428" s="3"/>
      <c r="DN2428" s="3"/>
      <c r="DO2428" s="3"/>
      <c r="DP2428" s="3"/>
      <c r="DQ2428" s="3"/>
      <c r="DR2428" s="3"/>
      <c r="DS2428" s="3"/>
      <c r="DT2428" s="3"/>
      <c r="DU2428" s="3"/>
      <c r="DV2428" s="3"/>
      <c r="DW2428" s="3"/>
      <c r="DX2428" s="3"/>
      <c r="DY2428" s="3"/>
      <c r="DZ2428" s="3"/>
      <c r="EA2428" s="3"/>
      <c r="EB2428" s="3"/>
      <c r="EC2428" s="3"/>
      <c r="ED2428" s="3"/>
      <c r="EE2428" s="3"/>
      <c r="EF2428" s="3"/>
      <c r="EG2428" s="3"/>
      <c r="EH2428" s="3"/>
      <c r="EI2428" s="3"/>
      <c r="EJ2428" s="3"/>
      <c r="EK2428" s="3"/>
      <c r="EL2428" s="3"/>
      <c r="EM2428" s="3"/>
      <c r="EN2428" s="3"/>
    </row>
    <row r="2429" spans="1:144">
      <c r="A2429" s="3"/>
      <c r="B2429" s="3"/>
      <c r="C2429" s="3"/>
      <c r="D2429" s="3"/>
      <c r="E2429" s="3"/>
      <c r="F2429" s="3"/>
      <c r="G2429" s="3"/>
      <c r="H2429" s="3"/>
      <c r="J2429" s="3"/>
      <c r="K2429" s="3"/>
      <c r="L2429" s="3"/>
      <c r="N2429" s="3"/>
      <c r="O2429" s="284"/>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c r="CL2429" s="3"/>
      <c r="CM2429" s="3"/>
      <c r="CN2429" s="3"/>
      <c r="CO2429" s="3"/>
      <c r="CP2429" s="3"/>
      <c r="CQ2429" s="3"/>
      <c r="CR2429" s="3"/>
      <c r="CS2429" s="3"/>
      <c r="CT2429" s="3"/>
      <c r="CU2429" s="3"/>
      <c r="CV2429" s="3"/>
      <c r="CW2429" s="3"/>
      <c r="CX2429" s="3"/>
      <c r="CY2429" s="3"/>
      <c r="CZ2429" s="3"/>
      <c r="DA2429" s="3"/>
      <c r="DB2429" s="3"/>
      <c r="DC2429" s="3"/>
      <c r="DD2429" s="3"/>
      <c r="DE2429" s="3"/>
      <c r="DF2429" s="3"/>
      <c r="DG2429" s="3"/>
      <c r="DH2429" s="3"/>
      <c r="DI2429" s="3"/>
      <c r="DJ2429" s="3"/>
      <c r="DK2429" s="3"/>
      <c r="DL2429" s="3"/>
      <c r="DM2429" s="3"/>
      <c r="DN2429" s="3"/>
      <c r="DO2429" s="3"/>
      <c r="DP2429" s="3"/>
      <c r="DQ2429" s="3"/>
      <c r="DR2429" s="3"/>
      <c r="DS2429" s="3"/>
      <c r="DT2429" s="3"/>
      <c r="DU2429" s="3"/>
      <c r="DV2429" s="3"/>
      <c r="DW2429" s="3"/>
      <c r="DX2429" s="3"/>
      <c r="DY2429" s="3"/>
      <c r="DZ2429" s="3"/>
      <c r="EA2429" s="3"/>
      <c r="EB2429" s="3"/>
      <c r="EC2429" s="3"/>
      <c r="ED2429" s="3"/>
      <c r="EE2429" s="3"/>
      <c r="EF2429" s="3"/>
      <c r="EG2429" s="3"/>
      <c r="EH2429" s="3"/>
      <c r="EI2429" s="3"/>
      <c r="EJ2429" s="3"/>
      <c r="EK2429" s="3"/>
      <c r="EL2429" s="3"/>
      <c r="EM2429" s="3"/>
      <c r="EN2429" s="3"/>
    </row>
    <row r="2430" spans="1:144">
      <c r="A2430" s="3"/>
      <c r="B2430" s="3"/>
      <c r="C2430" s="3"/>
      <c r="D2430" s="3"/>
      <c r="E2430" s="3"/>
      <c r="F2430" s="3"/>
      <c r="G2430" s="3"/>
      <c r="H2430" s="3"/>
      <c r="J2430" s="3"/>
      <c r="K2430" s="3"/>
      <c r="L2430" s="3"/>
      <c r="N2430" s="3"/>
      <c r="O2430" s="284"/>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c r="CL2430" s="3"/>
      <c r="CM2430" s="3"/>
      <c r="CN2430" s="3"/>
      <c r="CO2430" s="3"/>
      <c r="CP2430" s="3"/>
      <c r="CQ2430" s="3"/>
      <c r="CR2430" s="3"/>
      <c r="CS2430" s="3"/>
      <c r="CT2430" s="3"/>
      <c r="CU2430" s="3"/>
      <c r="CV2430" s="3"/>
      <c r="CW2430" s="3"/>
      <c r="CX2430" s="3"/>
      <c r="CY2430" s="3"/>
      <c r="CZ2430" s="3"/>
      <c r="DA2430" s="3"/>
      <c r="DB2430" s="3"/>
      <c r="DC2430" s="3"/>
      <c r="DD2430" s="3"/>
      <c r="DE2430" s="3"/>
      <c r="DF2430" s="3"/>
      <c r="DG2430" s="3"/>
      <c r="DH2430" s="3"/>
      <c r="DI2430" s="3"/>
      <c r="DJ2430" s="3"/>
      <c r="DK2430" s="3"/>
      <c r="DL2430" s="3"/>
      <c r="DM2430" s="3"/>
      <c r="DN2430" s="3"/>
      <c r="DO2430" s="3"/>
      <c r="DP2430" s="3"/>
      <c r="DQ2430" s="3"/>
      <c r="DR2430" s="3"/>
      <c r="DS2430" s="3"/>
      <c r="DT2430" s="3"/>
      <c r="DU2430" s="3"/>
      <c r="DV2430" s="3"/>
      <c r="DW2430" s="3"/>
      <c r="DX2430" s="3"/>
      <c r="DY2430" s="3"/>
      <c r="DZ2430" s="3"/>
      <c r="EA2430" s="3"/>
      <c r="EB2430" s="3"/>
      <c r="EC2430" s="3"/>
      <c r="ED2430" s="3"/>
      <c r="EE2430" s="3"/>
      <c r="EF2430" s="3"/>
      <c r="EG2430" s="3"/>
      <c r="EH2430" s="3"/>
      <c r="EI2430" s="3"/>
      <c r="EJ2430" s="3"/>
      <c r="EK2430" s="3"/>
      <c r="EL2430" s="3"/>
      <c r="EM2430" s="3"/>
      <c r="EN2430" s="3"/>
    </row>
    <row r="2431" spans="1:144">
      <c r="A2431" s="3"/>
      <c r="B2431" s="3"/>
      <c r="C2431" s="3"/>
      <c r="D2431" s="3"/>
      <c r="E2431" s="3"/>
      <c r="F2431" s="3"/>
      <c r="G2431" s="3"/>
      <c r="H2431" s="3"/>
      <c r="J2431" s="3"/>
      <c r="K2431" s="3"/>
      <c r="L2431" s="3"/>
      <c r="N2431" s="3"/>
      <c r="O2431" s="284"/>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c r="CL2431" s="3"/>
      <c r="CM2431" s="3"/>
      <c r="CN2431" s="3"/>
      <c r="CO2431" s="3"/>
      <c r="CP2431" s="3"/>
      <c r="CQ2431" s="3"/>
      <c r="CR2431" s="3"/>
      <c r="CS2431" s="3"/>
      <c r="CT2431" s="3"/>
      <c r="CU2431" s="3"/>
      <c r="CV2431" s="3"/>
      <c r="CW2431" s="3"/>
      <c r="CX2431" s="3"/>
      <c r="CY2431" s="3"/>
      <c r="CZ2431" s="3"/>
      <c r="DA2431" s="3"/>
      <c r="DB2431" s="3"/>
      <c r="DC2431" s="3"/>
      <c r="DD2431" s="3"/>
      <c r="DE2431" s="3"/>
      <c r="DF2431" s="3"/>
      <c r="DG2431" s="3"/>
      <c r="DH2431" s="3"/>
      <c r="DI2431" s="3"/>
      <c r="DJ2431" s="3"/>
      <c r="DK2431" s="3"/>
      <c r="DL2431" s="3"/>
      <c r="DM2431" s="3"/>
      <c r="DN2431" s="3"/>
      <c r="DO2431" s="3"/>
      <c r="DP2431" s="3"/>
      <c r="DQ2431" s="3"/>
      <c r="DR2431" s="3"/>
      <c r="DS2431" s="3"/>
      <c r="DT2431" s="3"/>
      <c r="DU2431" s="3"/>
      <c r="DV2431" s="3"/>
      <c r="DW2431" s="3"/>
      <c r="DX2431" s="3"/>
      <c r="DY2431" s="3"/>
      <c r="DZ2431" s="3"/>
      <c r="EA2431" s="3"/>
      <c r="EB2431" s="3"/>
      <c r="EC2431" s="3"/>
      <c r="ED2431" s="3"/>
      <c r="EE2431" s="3"/>
      <c r="EF2431" s="3"/>
      <c r="EG2431" s="3"/>
      <c r="EH2431" s="3"/>
      <c r="EI2431" s="3"/>
      <c r="EJ2431" s="3"/>
      <c r="EK2431" s="3"/>
      <c r="EL2431" s="3"/>
      <c r="EM2431" s="3"/>
      <c r="EN2431" s="3"/>
    </row>
    <row r="2432" spans="1:144">
      <c r="A2432" s="3"/>
      <c r="B2432" s="3"/>
      <c r="C2432" s="3"/>
      <c r="D2432" s="3"/>
      <c r="E2432" s="3"/>
      <c r="F2432" s="3"/>
      <c r="G2432" s="3"/>
      <c r="H2432" s="3"/>
      <c r="J2432" s="3"/>
      <c r="K2432" s="3"/>
      <c r="L2432" s="3"/>
      <c r="N2432" s="3"/>
      <c r="O2432" s="284"/>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c r="CL2432" s="3"/>
      <c r="CM2432" s="3"/>
      <c r="CN2432" s="3"/>
      <c r="CO2432" s="3"/>
      <c r="CP2432" s="3"/>
      <c r="CQ2432" s="3"/>
      <c r="CR2432" s="3"/>
      <c r="CS2432" s="3"/>
      <c r="CT2432" s="3"/>
      <c r="CU2432" s="3"/>
      <c r="CV2432" s="3"/>
      <c r="CW2432" s="3"/>
      <c r="CX2432" s="3"/>
      <c r="CY2432" s="3"/>
      <c r="CZ2432" s="3"/>
      <c r="DA2432" s="3"/>
      <c r="DB2432" s="3"/>
      <c r="DC2432" s="3"/>
      <c r="DD2432" s="3"/>
      <c r="DE2432" s="3"/>
      <c r="DF2432" s="3"/>
      <c r="DG2432" s="3"/>
      <c r="DH2432" s="3"/>
      <c r="DI2432" s="3"/>
      <c r="DJ2432" s="3"/>
      <c r="DK2432" s="3"/>
      <c r="DL2432" s="3"/>
      <c r="DM2432" s="3"/>
      <c r="DN2432" s="3"/>
      <c r="DO2432" s="3"/>
      <c r="DP2432" s="3"/>
      <c r="DQ2432" s="3"/>
      <c r="DR2432" s="3"/>
      <c r="DS2432" s="3"/>
      <c r="DT2432" s="3"/>
      <c r="DU2432" s="3"/>
      <c r="DV2432" s="3"/>
      <c r="DW2432" s="3"/>
      <c r="DX2432" s="3"/>
      <c r="DY2432" s="3"/>
      <c r="DZ2432" s="3"/>
      <c r="EA2432" s="3"/>
      <c r="EB2432" s="3"/>
      <c r="EC2432" s="3"/>
      <c r="ED2432" s="3"/>
      <c r="EE2432" s="3"/>
      <c r="EF2432" s="3"/>
      <c r="EG2432" s="3"/>
      <c r="EH2432" s="3"/>
      <c r="EI2432" s="3"/>
      <c r="EJ2432" s="3"/>
      <c r="EK2432" s="3"/>
      <c r="EL2432" s="3"/>
      <c r="EM2432" s="3"/>
      <c r="EN2432" s="3"/>
    </row>
    <row r="2433" spans="1:144">
      <c r="A2433" s="3"/>
      <c r="B2433" s="3"/>
      <c r="C2433" s="3"/>
      <c r="D2433" s="3"/>
      <c r="E2433" s="3"/>
      <c r="F2433" s="3"/>
      <c r="G2433" s="3"/>
      <c r="H2433" s="3"/>
      <c r="J2433" s="3"/>
      <c r="K2433" s="3"/>
      <c r="L2433" s="3"/>
      <c r="N2433" s="3"/>
      <c r="O2433" s="284"/>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c r="CL2433" s="3"/>
      <c r="CM2433" s="3"/>
      <c r="CN2433" s="3"/>
      <c r="CO2433" s="3"/>
      <c r="CP2433" s="3"/>
      <c r="CQ2433" s="3"/>
      <c r="CR2433" s="3"/>
      <c r="CS2433" s="3"/>
      <c r="CT2433" s="3"/>
      <c r="CU2433" s="3"/>
      <c r="CV2433" s="3"/>
      <c r="CW2433" s="3"/>
      <c r="CX2433" s="3"/>
      <c r="CY2433" s="3"/>
      <c r="CZ2433" s="3"/>
      <c r="DA2433" s="3"/>
      <c r="DB2433" s="3"/>
      <c r="DC2433" s="3"/>
      <c r="DD2433" s="3"/>
      <c r="DE2433" s="3"/>
      <c r="DF2433" s="3"/>
      <c r="DG2433" s="3"/>
      <c r="DH2433" s="3"/>
      <c r="DI2433" s="3"/>
      <c r="DJ2433" s="3"/>
      <c r="DK2433" s="3"/>
      <c r="DL2433" s="3"/>
      <c r="DM2433" s="3"/>
      <c r="DN2433" s="3"/>
      <c r="DO2433" s="3"/>
      <c r="DP2433" s="3"/>
      <c r="DQ2433" s="3"/>
      <c r="DR2433" s="3"/>
      <c r="DS2433" s="3"/>
      <c r="DT2433" s="3"/>
      <c r="DU2433" s="3"/>
      <c r="DV2433" s="3"/>
      <c r="DW2433" s="3"/>
      <c r="DX2433" s="3"/>
      <c r="DY2433" s="3"/>
      <c r="DZ2433" s="3"/>
      <c r="EA2433" s="3"/>
      <c r="EB2433" s="3"/>
      <c r="EC2433" s="3"/>
      <c r="ED2433" s="3"/>
      <c r="EE2433" s="3"/>
      <c r="EF2433" s="3"/>
      <c r="EG2433" s="3"/>
      <c r="EH2433" s="3"/>
      <c r="EI2433" s="3"/>
      <c r="EJ2433" s="3"/>
      <c r="EK2433" s="3"/>
      <c r="EL2433" s="3"/>
      <c r="EM2433" s="3"/>
      <c r="EN2433" s="3"/>
    </row>
    <row r="2434" spans="1:144">
      <c r="A2434" s="3"/>
      <c r="B2434" s="3"/>
      <c r="C2434" s="3"/>
      <c r="D2434" s="3"/>
      <c r="E2434" s="3"/>
      <c r="F2434" s="3"/>
      <c r="G2434" s="3"/>
      <c r="H2434" s="3"/>
      <c r="J2434" s="3"/>
      <c r="K2434" s="3"/>
      <c r="L2434" s="3"/>
      <c r="N2434" s="3"/>
      <c r="O2434" s="284"/>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c r="CL2434" s="3"/>
      <c r="CM2434" s="3"/>
      <c r="CN2434" s="3"/>
      <c r="CO2434" s="3"/>
      <c r="CP2434" s="3"/>
      <c r="CQ2434" s="3"/>
      <c r="CR2434" s="3"/>
      <c r="CS2434" s="3"/>
      <c r="CT2434" s="3"/>
      <c r="CU2434" s="3"/>
      <c r="CV2434" s="3"/>
      <c r="CW2434" s="3"/>
      <c r="CX2434" s="3"/>
      <c r="CY2434" s="3"/>
      <c r="CZ2434" s="3"/>
      <c r="DA2434" s="3"/>
      <c r="DB2434" s="3"/>
      <c r="DC2434" s="3"/>
      <c r="DD2434" s="3"/>
      <c r="DE2434" s="3"/>
      <c r="DF2434" s="3"/>
      <c r="DG2434" s="3"/>
      <c r="DH2434" s="3"/>
      <c r="DI2434" s="3"/>
      <c r="DJ2434" s="3"/>
      <c r="DK2434" s="3"/>
      <c r="DL2434" s="3"/>
      <c r="DM2434" s="3"/>
      <c r="DN2434" s="3"/>
      <c r="DO2434" s="3"/>
      <c r="DP2434" s="3"/>
      <c r="DQ2434" s="3"/>
      <c r="DR2434" s="3"/>
      <c r="DS2434" s="3"/>
      <c r="DT2434" s="3"/>
      <c r="DU2434" s="3"/>
      <c r="DV2434" s="3"/>
      <c r="DW2434" s="3"/>
      <c r="DX2434" s="3"/>
      <c r="DY2434" s="3"/>
      <c r="DZ2434" s="3"/>
      <c r="EA2434" s="3"/>
      <c r="EB2434" s="3"/>
      <c r="EC2434" s="3"/>
      <c r="ED2434" s="3"/>
      <c r="EE2434" s="3"/>
      <c r="EF2434" s="3"/>
      <c r="EG2434" s="3"/>
      <c r="EH2434" s="3"/>
      <c r="EI2434" s="3"/>
      <c r="EJ2434" s="3"/>
      <c r="EK2434" s="3"/>
      <c r="EL2434" s="3"/>
      <c r="EM2434" s="3"/>
      <c r="EN2434" s="3"/>
    </row>
    <row r="2435" spans="1:144">
      <c r="A2435" s="3"/>
      <c r="B2435" s="3"/>
      <c r="C2435" s="3"/>
      <c r="D2435" s="3"/>
      <c r="E2435" s="3"/>
      <c r="F2435" s="3"/>
      <c r="G2435" s="3"/>
      <c r="H2435" s="3"/>
      <c r="J2435" s="3"/>
      <c r="K2435" s="3"/>
      <c r="L2435" s="3"/>
      <c r="N2435" s="3"/>
      <c r="O2435" s="284"/>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c r="CL2435" s="3"/>
      <c r="CM2435" s="3"/>
      <c r="CN2435" s="3"/>
      <c r="CO2435" s="3"/>
      <c r="CP2435" s="3"/>
      <c r="CQ2435" s="3"/>
      <c r="CR2435" s="3"/>
      <c r="CS2435" s="3"/>
      <c r="CT2435" s="3"/>
      <c r="CU2435" s="3"/>
      <c r="CV2435" s="3"/>
      <c r="CW2435" s="3"/>
      <c r="CX2435" s="3"/>
      <c r="CY2435" s="3"/>
      <c r="CZ2435" s="3"/>
      <c r="DA2435" s="3"/>
      <c r="DB2435" s="3"/>
      <c r="DC2435" s="3"/>
      <c r="DD2435" s="3"/>
      <c r="DE2435" s="3"/>
      <c r="DF2435" s="3"/>
      <c r="DG2435" s="3"/>
      <c r="DH2435" s="3"/>
      <c r="DI2435" s="3"/>
      <c r="DJ2435" s="3"/>
      <c r="DK2435" s="3"/>
      <c r="DL2435" s="3"/>
      <c r="DM2435" s="3"/>
      <c r="DN2435" s="3"/>
      <c r="DO2435" s="3"/>
      <c r="DP2435" s="3"/>
      <c r="DQ2435" s="3"/>
      <c r="DR2435" s="3"/>
      <c r="DS2435" s="3"/>
      <c r="DT2435" s="3"/>
      <c r="DU2435" s="3"/>
      <c r="DV2435" s="3"/>
      <c r="DW2435" s="3"/>
      <c r="DX2435" s="3"/>
      <c r="DY2435" s="3"/>
      <c r="DZ2435" s="3"/>
      <c r="EA2435" s="3"/>
      <c r="EB2435" s="3"/>
      <c r="EC2435" s="3"/>
      <c r="ED2435" s="3"/>
      <c r="EE2435" s="3"/>
      <c r="EF2435" s="3"/>
      <c r="EG2435" s="3"/>
      <c r="EH2435" s="3"/>
      <c r="EI2435" s="3"/>
      <c r="EJ2435" s="3"/>
      <c r="EK2435" s="3"/>
      <c r="EL2435" s="3"/>
      <c r="EM2435" s="3"/>
      <c r="EN2435" s="3"/>
    </row>
    <row r="2436" spans="1:144">
      <c r="A2436" s="3"/>
      <c r="B2436" s="3"/>
      <c r="C2436" s="3"/>
      <c r="D2436" s="3"/>
      <c r="E2436" s="3"/>
      <c r="F2436" s="3"/>
      <c r="G2436" s="3"/>
      <c r="H2436" s="3"/>
      <c r="J2436" s="3"/>
      <c r="K2436" s="3"/>
      <c r="L2436" s="3"/>
      <c r="N2436" s="3"/>
      <c r="O2436" s="284"/>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c r="CL2436" s="3"/>
      <c r="CM2436" s="3"/>
      <c r="CN2436" s="3"/>
      <c r="CO2436" s="3"/>
      <c r="CP2436" s="3"/>
      <c r="CQ2436" s="3"/>
      <c r="CR2436" s="3"/>
      <c r="CS2436" s="3"/>
      <c r="CT2436" s="3"/>
      <c r="CU2436" s="3"/>
      <c r="CV2436" s="3"/>
      <c r="CW2436" s="3"/>
      <c r="CX2436" s="3"/>
      <c r="CY2436" s="3"/>
      <c r="CZ2436" s="3"/>
      <c r="DA2436" s="3"/>
      <c r="DB2436" s="3"/>
      <c r="DC2436" s="3"/>
      <c r="DD2436" s="3"/>
      <c r="DE2436" s="3"/>
      <c r="DF2436" s="3"/>
      <c r="DG2436" s="3"/>
      <c r="DH2436" s="3"/>
      <c r="DI2436" s="3"/>
      <c r="DJ2436" s="3"/>
      <c r="DK2436" s="3"/>
      <c r="DL2436" s="3"/>
      <c r="DM2436" s="3"/>
      <c r="DN2436" s="3"/>
      <c r="DO2436" s="3"/>
      <c r="DP2436" s="3"/>
      <c r="DQ2436" s="3"/>
      <c r="DR2436" s="3"/>
      <c r="DS2436" s="3"/>
      <c r="DT2436" s="3"/>
      <c r="DU2436" s="3"/>
      <c r="DV2436" s="3"/>
      <c r="DW2436" s="3"/>
      <c r="DX2436" s="3"/>
      <c r="DY2436" s="3"/>
      <c r="DZ2436" s="3"/>
      <c r="EA2436" s="3"/>
      <c r="EB2436" s="3"/>
      <c r="EC2436" s="3"/>
      <c r="ED2436" s="3"/>
      <c r="EE2436" s="3"/>
      <c r="EF2436" s="3"/>
      <c r="EG2436" s="3"/>
      <c r="EH2436" s="3"/>
      <c r="EI2436" s="3"/>
      <c r="EJ2436" s="3"/>
      <c r="EK2436" s="3"/>
      <c r="EL2436" s="3"/>
      <c r="EM2436" s="3"/>
      <c r="EN2436" s="3"/>
    </row>
    <row r="2437" spans="1:144">
      <c r="A2437" s="3"/>
      <c r="B2437" s="3"/>
      <c r="C2437" s="3"/>
      <c r="D2437" s="3"/>
      <c r="E2437" s="3"/>
      <c r="F2437" s="3"/>
      <c r="G2437" s="3"/>
      <c r="H2437" s="3"/>
      <c r="J2437" s="3"/>
      <c r="K2437" s="3"/>
      <c r="L2437" s="3"/>
      <c r="N2437" s="3"/>
      <c r="O2437" s="284"/>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c r="CL2437" s="3"/>
      <c r="CM2437" s="3"/>
      <c r="CN2437" s="3"/>
      <c r="CO2437" s="3"/>
      <c r="CP2437" s="3"/>
      <c r="CQ2437" s="3"/>
      <c r="CR2437" s="3"/>
      <c r="CS2437" s="3"/>
      <c r="CT2437" s="3"/>
      <c r="CU2437" s="3"/>
      <c r="CV2437" s="3"/>
      <c r="CW2437" s="3"/>
      <c r="CX2437" s="3"/>
      <c r="CY2437" s="3"/>
      <c r="CZ2437" s="3"/>
      <c r="DA2437" s="3"/>
      <c r="DB2437" s="3"/>
      <c r="DC2437" s="3"/>
      <c r="DD2437" s="3"/>
      <c r="DE2437" s="3"/>
      <c r="DF2437" s="3"/>
      <c r="DG2437" s="3"/>
      <c r="DH2437" s="3"/>
      <c r="DI2437" s="3"/>
      <c r="DJ2437" s="3"/>
      <c r="DK2437" s="3"/>
      <c r="DL2437" s="3"/>
      <c r="DM2437" s="3"/>
      <c r="DN2437" s="3"/>
      <c r="DO2437" s="3"/>
      <c r="DP2437" s="3"/>
      <c r="DQ2437" s="3"/>
      <c r="DR2437" s="3"/>
      <c r="DS2437" s="3"/>
      <c r="DT2437" s="3"/>
      <c r="DU2437" s="3"/>
      <c r="DV2437" s="3"/>
      <c r="DW2437" s="3"/>
      <c r="DX2437" s="3"/>
      <c r="DY2437" s="3"/>
      <c r="DZ2437" s="3"/>
      <c r="EA2437" s="3"/>
      <c r="EB2437" s="3"/>
      <c r="EC2437" s="3"/>
      <c r="ED2437" s="3"/>
      <c r="EE2437" s="3"/>
      <c r="EF2437" s="3"/>
      <c r="EG2437" s="3"/>
      <c r="EH2437" s="3"/>
      <c r="EI2437" s="3"/>
      <c r="EJ2437" s="3"/>
      <c r="EK2437" s="3"/>
      <c r="EL2437" s="3"/>
      <c r="EM2437" s="3"/>
      <c r="EN2437" s="3"/>
    </row>
    <row r="2438" spans="1:144">
      <c r="A2438" s="3"/>
      <c r="B2438" s="3"/>
      <c r="C2438" s="3"/>
      <c r="D2438" s="3"/>
      <c r="E2438" s="3"/>
      <c r="F2438" s="3"/>
      <c r="G2438" s="3"/>
      <c r="H2438" s="3"/>
      <c r="J2438" s="3"/>
      <c r="K2438" s="3"/>
      <c r="L2438" s="3"/>
      <c r="N2438" s="3"/>
      <c r="O2438" s="284"/>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c r="CL2438" s="3"/>
      <c r="CM2438" s="3"/>
      <c r="CN2438" s="3"/>
      <c r="CO2438" s="3"/>
      <c r="CP2438" s="3"/>
      <c r="CQ2438" s="3"/>
      <c r="CR2438" s="3"/>
      <c r="CS2438" s="3"/>
      <c r="CT2438" s="3"/>
      <c r="CU2438" s="3"/>
      <c r="CV2438" s="3"/>
      <c r="CW2438" s="3"/>
      <c r="CX2438" s="3"/>
      <c r="CY2438" s="3"/>
      <c r="CZ2438" s="3"/>
      <c r="DA2438" s="3"/>
      <c r="DB2438" s="3"/>
      <c r="DC2438" s="3"/>
      <c r="DD2438" s="3"/>
      <c r="DE2438" s="3"/>
      <c r="DF2438" s="3"/>
      <c r="DG2438" s="3"/>
      <c r="DH2438" s="3"/>
      <c r="DI2438" s="3"/>
      <c r="DJ2438" s="3"/>
      <c r="DK2438" s="3"/>
      <c r="DL2438" s="3"/>
      <c r="DM2438" s="3"/>
      <c r="DN2438" s="3"/>
      <c r="DO2438" s="3"/>
      <c r="DP2438" s="3"/>
      <c r="DQ2438" s="3"/>
      <c r="DR2438" s="3"/>
      <c r="DS2438" s="3"/>
      <c r="DT2438" s="3"/>
      <c r="DU2438" s="3"/>
      <c r="DV2438" s="3"/>
      <c r="DW2438" s="3"/>
      <c r="DX2438" s="3"/>
      <c r="DY2438" s="3"/>
      <c r="DZ2438" s="3"/>
      <c r="EA2438" s="3"/>
      <c r="EB2438" s="3"/>
      <c r="EC2438" s="3"/>
      <c r="ED2438" s="3"/>
      <c r="EE2438" s="3"/>
      <c r="EF2438" s="3"/>
      <c r="EG2438" s="3"/>
      <c r="EH2438" s="3"/>
      <c r="EI2438" s="3"/>
      <c r="EJ2438" s="3"/>
      <c r="EK2438" s="3"/>
      <c r="EL2438" s="3"/>
      <c r="EM2438" s="3"/>
      <c r="EN2438" s="3"/>
    </row>
    <row r="2439" spans="1:144">
      <c r="A2439" s="3"/>
      <c r="B2439" s="3"/>
      <c r="C2439" s="3"/>
      <c r="D2439" s="3"/>
      <c r="E2439" s="3"/>
      <c r="F2439" s="3"/>
      <c r="G2439" s="3"/>
      <c r="H2439" s="3"/>
      <c r="J2439" s="3"/>
      <c r="K2439" s="3"/>
      <c r="L2439" s="3"/>
      <c r="N2439" s="3"/>
      <c r="O2439" s="284"/>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c r="CL2439" s="3"/>
      <c r="CM2439" s="3"/>
      <c r="CN2439" s="3"/>
      <c r="CO2439" s="3"/>
      <c r="CP2439" s="3"/>
      <c r="CQ2439" s="3"/>
      <c r="CR2439" s="3"/>
      <c r="CS2439" s="3"/>
      <c r="CT2439" s="3"/>
      <c r="CU2439" s="3"/>
      <c r="CV2439" s="3"/>
      <c r="CW2439" s="3"/>
      <c r="CX2439" s="3"/>
      <c r="CY2439" s="3"/>
      <c r="CZ2439" s="3"/>
      <c r="DA2439" s="3"/>
      <c r="DB2439" s="3"/>
      <c r="DC2439" s="3"/>
      <c r="DD2439" s="3"/>
      <c r="DE2439" s="3"/>
      <c r="DF2439" s="3"/>
      <c r="DG2439" s="3"/>
      <c r="DH2439" s="3"/>
      <c r="DI2439" s="3"/>
      <c r="DJ2439" s="3"/>
      <c r="DK2439" s="3"/>
      <c r="DL2439" s="3"/>
      <c r="DM2439" s="3"/>
      <c r="DN2439" s="3"/>
      <c r="DO2439" s="3"/>
      <c r="DP2439" s="3"/>
      <c r="DQ2439" s="3"/>
      <c r="DR2439" s="3"/>
      <c r="DS2439" s="3"/>
      <c r="DT2439" s="3"/>
      <c r="DU2439" s="3"/>
      <c r="DV2439" s="3"/>
      <c r="DW2439" s="3"/>
      <c r="DX2439" s="3"/>
      <c r="DY2439" s="3"/>
      <c r="DZ2439" s="3"/>
      <c r="EA2439" s="3"/>
      <c r="EB2439" s="3"/>
      <c r="EC2439" s="3"/>
      <c r="ED2439" s="3"/>
      <c r="EE2439" s="3"/>
      <c r="EF2439" s="3"/>
      <c r="EG2439" s="3"/>
      <c r="EH2439" s="3"/>
      <c r="EI2439" s="3"/>
      <c r="EJ2439" s="3"/>
      <c r="EK2439" s="3"/>
      <c r="EL2439" s="3"/>
      <c r="EM2439" s="3"/>
      <c r="EN2439" s="3"/>
    </row>
    <row r="2440" spans="1:144">
      <c r="A2440" s="3"/>
      <c r="B2440" s="3"/>
      <c r="C2440" s="3"/>
      <c r="D2440" s="3"/>
      <c r="E2440" s="3"/>
      <c r="F2440" s="3"/>
      <c r="G2440" s="3"/>
      <c r="H2440" s="3"/>
      <c r="J2440" s="3"/>
      <c r="K2440" s="3"/>
      <c r="L2440" s="3"/>
      <c r="N2440" s="3"/>
      <c r="O2440" s="284"/>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c r="CL2440" s="3"/>
      <c r="CM2440" s="3"/>
      <c r="CN2440" s="3"/>
      <c r="CO2440" s="3"/>
      <c r="CP2440" s="3"/>
      <c r="CQ2440" s="3"/>
      <c r="CR2440" s="3"/>
      <c r="CS2440" s="3"/>
      <c r="CT2440" s="3"/>
      <c r="CU2440" s="3"/>
      <c r="CV2440" s="3"/>
      <c r="CW2440" s="3"/>
      <c r="CX2440" s="3"/>
      <c r="CY2440" s="3"/>
      <c r="CZ2440" s="3"/>
      <c r="DA2440" s="3"/>
      <c r="DB2440" s="3"/>
      <c r="DC2440" s="3"/>
      <c r="DD2440" s="3"/>
      <c r="DE2440" s="3"/>
      <c r="DF2440" s="3"/>
      <c r="DG2440" s="3"/>
      <c r="DH2440" s="3"/>
      <c r="DI2440" s="3"/>
      <c r="DJ2440" s="3"/>
      <c r="DK2440" s="3"/>
      <c r="DL2440" s="3"/>
      <c r="DM2440" s="3"/>
      <c r="DN2440" s="3"/>
      <c r="DO2440" s="3"/>
      <c r="DP2440" s="3"/>
      <c r="DQ2440" s="3"/>
      <c r="DR2440" s="3"/>
      <c r="DS2440" s="3"/>
      <c r="DT2440" s="3"/>
      <c r="DU2440" s="3"/>
      <c r="DV2440" s="3"/>
      <c r="DW2440" s="3"/>
      <c r="DX2440" s="3"/>
      <c r="DY2440" s="3"/>
      <c r="DZ2440" s="3"/>
      <c r="EA2440" s="3"/>
      <c r="EB2440" s="3"/>
      <c r="EC2440" s="3"/>
      <c r="ED2440" s="3"/>
      <c r="EE2440" s="3"/>
      <c r="EF2440" s="3"/>
      <c r="EG2440" s="3"/>
      <c r="EH2440" s="3"/>
      <c r="EI2440" s="3"/>
      <c r="EJ2440" s="3"/>
      <c r="EK2440" s="3"/>
      <c r="EL2440" s="3"/>
      <c r="EM2440" s="3"/>
      <c r="EN2440" s="3"/>
    </row>
    <row r="2441" spans="1:144">
      <c r="A2441" s="3"/>
      <c r="B2441" s="3"/>
      <c r="C2441" s="3"/>
      <c r="D2441" s="3"/>
      <c r="E2441" s="3"/>
      <c r="F2441" s="3"/>
      <c r="G2441" s="3"/>
      <c r="H2441" s="3"/>
      <c r="J2441" s="3"/>
      <c r="K2441" s="3"/>
      <c r="L2441" s="3"/>
      <c r="N2441" s="3"/>
      <c r="O2441" s="284"/>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c r="CL2441" s="3"/>
      <c r="CM2441" s="3"/>
      <c r="CN2441" s="3"/>
      <c r="CO2441" s="3"/>
      <c r="CP2441" s="3"/>
      <c r="CQ2441" s="3"/>
      <c r="CR2441" s="3"/>
      <c r="CS2441" s="3"/>
      <c r="CT2441" s="3"/>
      <c r="CU2441" s="3"/>
      <c r="CV2441" s="3"/>
      <c r="CW2441" s="3"/>
      <c r="CX2441" s="3"/>
      <c r="CY2441" s="3"/>
      <c r="CZ2441" s="3"/>
      <c r="DA2441" s="3"/>
      <c r="DB2441" s="3"/>
      <c r="DC2441" s="3"/>
      <c r="DD2441" s="3"/>
      <c r="DE2441" s="3"/>
      <c r="DF2441" s="3"/>
      <c r="DG2441" s="3"/>
      <c r="DH2441" s="3"/>
      <c r="DI2441" s="3"/>
      <c r="DJ2441" s="3"/>
      <c r="DK2441" s="3"/>
      <c r="DL2441" s="3"/>
      <c r="DM2441" s="3"/>
      <c r="DN2441" s="3"/>
      <c r="DO2441" s="3"/>
      <c r="DP2441" s="3"/>
      <c r="DQ2441" s="3"/>
      <c r="DR2441" s="3"/>
      <c r="DS2441" s="3"/>
      <c r="DT2441" s="3"/>
      <c r="DU2441" s="3"/>
      <c r="DV2441" s="3"/>
      <c r="DW2441" s="3"/>
      <c r="DX2441" s="3"/>
      <c r="DY2441" s="3"/>
      <c r="DZ2441" s="3"/>
      <c r="EA2441" s="3"/>
      <c r="EB2441" s="3"/>
      <c r="EC2441" s="3"/>
      <c r="ED2441" s="3"/>
      <c r="EE2441" s="3"/>
      <c r="EF2441" s="3"/>
      <c r="EG2441" s="3"/>
      <c r="EH2441" s="3"/>
      <c r="EI2441" s="3"/>
      <c r="EJ2441" s="3"/>
      <c r="EK2441" s="3"/>
      <c r="EL2441" s="3"/>
      <c r="EM2441" s="3"/>
      <c r="EN2441" s="3"/>
    </row>
    <row r="2442" spans="1:144">
      <c r="A2442" s="3"/>
      <c r="B2442" s="3"/>
      <c r="C2442" s="3"/>
      <c r="D2442" s="3"/>
      <c r="E2442" s="3"/>
      <c r="F2442" s="3"/>
      <c r="G2442" s="3"/>
      <c r="H2442" s="3"/>
      <c r="J2442" s="3"/>
      <c r="K2442" s="3"/>
      <c r="L2442" s="3"/>
      <c r="N2442" s="3"/>
      <c r="O2442" s="284"/>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c r="CL2442" s="3"/>
      <c r="CM2442" s="3"/>
      <c r="CN2442" s="3"/>
      <c r="CO2442" s="3"/>
      <c r="CP2442" s="3"/>
      <c r="CQ2442" s="3"/>
      <c r="CR2442" s="3"/>
      <c r="CS2442" s="3"/>
      <c r="CT2442" s="3"/>
      <c r="CU2442" s="3"/>
      <c r="CV2442" s="3"/>
      <c r="CW2442" s="3"/>
      <c r="CX2442" s="3"/>
      <c r="CY2442" s="3"/>
      <c r="CZ2442" s="3"/>
      <c r="DA2442" s="3"/>
      <c r="DB2442" s="3"/>
      <c r="DC2442" s="3"/>
      <c r="DD2442" s="3"/>
      <c r="DE2442" s="3"/>
      <c r="DF2442" s="3"/>
      <c r="DG2442" s="3"/>
      <c r="DH2442" s="3"/>
      <c r="DI2442" s="3"/>
      <c r="DJ2442" s="3"/>
      <c r="DK2442" s="3"/>
      <c r="DL2442" s="3"/>
      <c r="DM2442" s="3"/>
      <c r="DN2442" s="3"/>
      <c r="DO2442" s="3"/>
      <c r="DP2442" s="3"/>
      <c r="DQ2442" s="3"/>
      <c r="DR2442" s="3"/>
      <c r="DS2442" s="3"/>
      <c r="DT2442" s="3"/>
      <c r="DU2442" s="3"/>
      <c r="DV2442" s="3"/>
      <c r="DW2442" s="3"/>
      <c r="DX2442" s="3"/>
      <c r="DY2442" s="3"/>
      <c r="DZ2442" s="3"/>
      <c r="EA2442" s="3"/>
      <c r="EB2442" s="3"/>
      <c r="EC2442" s="3"/>
      <c r="ED2442" s="3"/>
      <c r="EE2442" s="3"/>
      <c r="EF2442" s="3"/>
      <c r="EG2442" s="3"/>
      <c r="EH2442" s="3"/>
      <c r="EI2442" s="3"/>
      <c r="EJ2442" s="3"/>
      <c r="EK2442" s="3"/>
      <c r="EL2442" s="3"/>
      <c r="EM2442" s="3"/>
      <c r="EN2442" s="3"/>
    </row>
    <row r="2443" spans="1:144">
      <c r="A2443" s="3"/>
      <c r="B2443" s="3"/>
      <c r="C2443" s="3"/>
      <c r="D2443" s="3"/>
      <c r="E2443" s="3"/>
      <c r="F2443" s="3"/>
      <c r="G2443" s="3"/>
      <c r="H2443" s="3"/>
      <c r="J2443" s="3"/>
      <c r="K2443" s="3"/>
      <c r="L2443" s="3"/>
      <c r="N2443" s="3"/>
      <c r="O2443" s="284"/>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c r="CL2443" s="3"/>
      <c r="CM2443" s="3"/>
      <c r="CN2443" s="3"/>
      <c r="CO2443" s="3"/>
      <c r="CP2443" s="3"/>
      <c r="CQ2443" s="3"/>
      <c r="CR2443" s="3"/>
      <c r="CS2443" s="3"/>
      <c r="CT2443" s="3"/>
      <c r="CU2443" s="3"/>
      <c r="CV2443" s="3"/>
      <c r="CW2443" s="3"/>
      <c r="CX2443" s="3"/>
      <c r="CY2443" s="3"/>
      <c r="CZ2443" s="3"/>
      <c r="DA2443" s="3"/>
      <c r="DB2443" s="3"/>
      <c r="DC2443" s="3"/>
      <c r="DD2443" s="3"/>
      <c r="DE2443" s="3"/>
      <c r="DF2443" s="3"/>
      <c r="DG2443" s="3"/>
      <c r="DH2443" s="3"/>
      <c r="DI2443" s="3"/>
      <c r="DJ2443" s="3"/>
      <c r="DK2443" s="3"/>
      <c r="DL2443" s="3"/>
      <c r="DM2443" s="3"/>
      <c r="DN2443" s="3"/>
      <c r="DO2443" s="3"/>
      <c r="DP2443" s="3"/>
      <c r="DQ2443" s="3"/>
      <c r="DR2443" s="3"/>
      <c r="DS2443" s="3"/>
      <c r="DT2443" s="3"/>
      <c r="DU2443" s="3"/>
      <c r="DV2443" s="3"/>
      <c r="DW2443" s="3"/>
      <c r="DX2443" s="3"/>
      <c r="DY2443" s="3"/>
      <c r="DZ2443" s="3"/>
      <c r="EA2443" s="3"/>
      <c r="EB2443" s="3"/>
      <c r="EC2443" s="3"/>
      <c r="ED2443" s="3"/>
      <c r="EE2443" s="3"/>
      <c r="EF2443" s="3"/>
      <c r="EG2443" s="3"/>
      <c r="EH2443" s="3"/>
      <c r="EI2443" s="3"/>
      <c r="EJ2443" s="3"/>
      <c r="EK2443" s="3"/>
      <c r="EL2443" s="3"/>
      <c r="EM2443" s="3"/>
      <c r="EN2443" s="3"/>
    </row>
    <row r="2444" spans="1:144">
      <c r="A2444" s="3"/>
      <c r="B2444" s="3"/>
      <c r="C2444" s="3"/>
      <c r="D2444" s="3"/>
      <c r="E2444" s="3"/>
      <c r="F2444" s="3"/>
      <c r="G2444" s="3"/>
      <c r="H2444" s="3"/>
      <c r="J2444" s="3"/>
      <c r="K2444" s="3"/>
      <c r="L2444" s="3"/>
      <c r="N2444" s="3"/>
      <c r="O2444" s="284"/>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c r="CL2444" s="3"/>
      <c r="CM2444" s="3"/>
      <c r="CN2444" s="3"/>
      <c r="CO2444" s="3"/>
      <c r="CP2444" s="3"/>
      <c r="CQ2444" s="3"/>
      <c r="CR2444" s="3"/>
      <c r="CS2444" s="3"/>
      <c r="CT2444" s="3"/>
      <c r="CU2444" s="3"/>
      <c r="CV2444" s="3"/>
      <c r="CW2444" s="3"/>
      <c r="CX2444" s="3"/>
      <c r="CY2444" s="3"/>
      <c r="CZ2444" s="3"/>
      <c r="DA2444" s="3"/>
      <c r="DB2444" s="3"/>
      <c r="DC2444" s="3"/>
      <c r="DD2444" s="3"/>
      <c r="DE2444" s="3"/>
      <c r="DF2444" s="3"/>
      <c r="DG2444" s="3"/>
      <c r="DH2444" s="3"/>
      <c r="DI2444" s="3"/>
      <c r="DJ2444" s="3"/>
      <c r="DK2444" s="3"/>
      <c r="DL2444" s="3"/>
      <c r="DM2444" s="3"/>
      <c r="DN2444" s="3"/>
      <c r="DO2444" s="3"/>
      <c r="DP2444" s="3"/>
      <c r="DQ2444" s="3"/>
      <c r="DR2444" s="3"/>
      <c r="DS2444" s="3"/>
      <c r="DT2444" s="3"/>
      <c r="DU2444" s="3"/>
      <c r="DV2444" s="3"/>
      <c r="DW2444" s="3"/>
      <c r="DX2444" s="3"/>
      <c r="DY2444" s="3"/>
      <c r="DZ2444" s="3"/>
      <c r="EA2444" s="3"/>
      <c r="EB2444" s="3"/>
      <c r="EC2444" s="3"/>
      <c r="ED2444" s="3"/>
      <c r="EE2444" s="3"/>
      <c r="EF2444" s="3"/>
      <c r="EG2444" s="3"/>
      <c r="EH2444" s="3"/>
      <c r="EI2444" s="3"/>
      <c r="EJ2444" s="3"/>
      <c r="EK2444" s="3"/>
      <c r="EL2444" s="3"/>
      <c r="EM2444" s="3"/>
      <c r="EN2444" s="3"/>
    </row>
    <row r="2445" spans="1:144">
      <c r="A2445" s="3"/>
      <c r="B2445" s="3"/>
      <c r="C2445" s="3"/>
      <c r="D2445" s="3"/>
      <c r="E2445" s="3"/>
      <c r="F2445" s="3"/>
      <c r="G2445" s="3"/>
      <c r="H2445" s="3"/>
      <c r="J2445" s="3"/>
      <c r="K2445" s="3"/>
      <c r="L2445" s="3"/>
      <c r="N2445" s="3"/>
      <c r="O2445" s="284"/>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c r="CL2445" s="3"/>
      <c r="CM2445" s="3"/>
      <c r="CN2445" s="3"/>
      <c r="CO2445" s="3"/>
      <c r="CP2445" s="3"/>
      <c r="CQ2445" s="3"/>
      <c r="CR2445" s="3"/>
      <c r="CS2445" s="3"/>
      <c r="CT2445" s="3"/>
      <c r="CU2445" s="3"/>
      <c r="CV2445" s="3"/>
      <c r="CW2445" s="3"/>
      <c r="CX2445" s="3"/>
      <c r="CY2445" s="3"/>
      <c r="CZ2445" s="3"/>
      <c r="DA2445" s="3"/>
      <c r="DB2445" s="3"/>
      <c r="DC2445" s="3"/>
      <c r="DD2445" s="3"/>
      <c r="DE2445" s="3"/>
      <c r="DF2445" s="3"/>
      <c r="DG2445" s="3"/>
      <c r="DH2445" s="3"/>
      <c r="DI2445" s="3"/>
      <c r="DJ2445" s="3"/>
      <c r="DK2445" s="3"/>
      <c r="DL2445" s="3"/>
      <c r="DM2445" s="3"/>
      <c r="DN2445" s="3"/>
      <c r="DO2445" s="3"/>
      <c r="DP2445" s="3"/>
      <c r="DQ2445" s="3"/>
      <c r="DR2445" s="3"/>
      <c r="DS2445" s="3"/>
      <c r="DT2445" s="3"/>
      <c r="DU2445" s="3"/>
      <c r="DV2445" s="3"/>
      <c r="DW2445" s="3"/>
      <c r="DX2445" s="3"/>
      <c r="DY2445" s="3"/>
      <c r="DZ2445" s="3"/>
      <c r="EA2445" s="3"/>
      <c r="EB2445" s="3"/>
      <c r="EC2445" s="3"/>
      <c r="ED2445" s="3"/>
      <c r="EE2445" s="3"/>
      <c r="EF2445" s="3"/>
      <c r="EG2445" s="3"/>
      <c r="EH2445" s="3"/>
      <c r="EI2445" s="3"/>
      <c r="EJ2445" s="3"/>
      <c r="EK2445" s="3"/>
      <c r="EL2445" s="3"/>
      <c r="EM2445" s="3"/>
      <c r="EN2445" s="3"/>
    </row>
    <row r="2446" spans="1:144">
      <c r="A2446" s="3"/>
      <c r="B2446" s="3"/>
      <c r="C2446" s="3"/>
      <c r="D2446" s="3"/>
      <c r="E2446" s="3"/>
      <c r="F2446" s="3"/>
      <c r="G2446" s="3"/>
      <c r="H2446" s="3"/>
      <c r="J2446" s="3"/>
      <c r="K2446" s="3"/>
      <c r="L2446" s="3"/>
      <c r="N2446" s="3"/>
      <c r="O2446" s="284"/>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c r="CL2446" s="3"/>
      <c r="CM2446" s="3"/>
      <c r="CN2446" s="3"/>
      <c r="CO2446" s="3"/>
      <c r="CP2446" s="3"/>
      <c r="CQ2446" s="3"/>
      <c r="CR2446" s="3"/>
      <c r="CS2446" s="3"/>
      <c r="CT2446" s="3"/>
      <c r="CU2446" s="3"/>
      <c r="CV2446" s="3"/>
      <c r="CW2446" s="3"/>
      <c r="CX2446" s="3"/>
      <c r="CY2446" s="3"/>
      <c r="CZ2446" s="3"/>
      <c r="DA2446" s="3"/>
      <c r="DB2446" s="3"/>
      <c r="DC2446" s="3"/>
      <c r="DD2446" s="3"/>
      <c r="DE2446" s="3"/>
      <c r="DF2446" s="3"/>
      <c r="DG2446" s="3"/>
      <c r="DH2446" s="3"/>
      <c r="DI2446" s="3"/>
      <c r="DJ2446" s="3"/>
      <c r="DK2446" s="3"/>
      <c r="DL2446" s="3"/>
      <c r="DM2446" s="3"/>
      <c r="DN2446" s="3"/>
      <c r="DO2446" s="3"/>
      <c r="DP2446" s="3"/>
      <c r="DQ2446" s="3"/>
      <c r="DR2446" s="3"/>
      <c r="DS2446" s="3"/>
      <c r="DT2446" s="3"/>
      <c r="DU2446" s="3"/>
      <c r="DV2446" s="3"/>
      <c r="DW2446" s="3"/>
      <c r="DX2446" s="3"/>
      <c r="DY2446" s="3"/>
      <c r="DZ2446" s="3"/>
      <c r="EA2446" s="3"/>
      <c r="EB2446" s="3"/>
      <c r="EC2446" s="3"/>
      <c r="ED2446" s="3"/>
      <c r="EE2446" s="3"/>
      <c r="EF2446" s="3"/>
      <c r="EG2446" s="3"/>
      <c r="EH2446" s="3"/>
      <c r="EI2446" s="3"/>
      <c r="EJ2446" s="3"/>
      <c r="EK2446" s="3"/>
      <c r="EL2446" s="3"/>
      <c r="EM2446" s="3"/>
      <c r="EN2446" s="3"/>
    </row>
    <row r="2447" spans="1:144">
      <c r="A2447" s="3"/>
      <c r="B2447" s="3"/>
      <c r="C2447" s="3"/>
      <c r="D2447" s="3"/>
      <c r="E2447" s="3"/>
      <c r="F2447" s="3"/>
      <c r="G2447" s="3"/>
      <c r="H2447" s="3"/>
      <c r="J2447" s="3"/>
      <c r="K2447" s="3"/>
      <c r="L2447" s="3"/>
      <c r="N2447" s="3"/>
      <c r="O2447" s="284"/>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c r="CL2447" s="3"/>
      <c r="CM2447" s="3"/>
      <c r="CN2447" s="3"/>
      <c r="CO2447" s="3"/>
      <c r="CP2447" s="3"/>
      <c r="CQ2447" s="3"/>
      <c r="CR2447" s="3"/>
      <c r="CS2447" s="3"/>
      <c r="CT2447" s="3"/>
      <c r="CU2447" s="3"/>
      <c r="CV2447" s="3"/>
      <c r="CW2447" s="3"/>
      <c r="CX2447" s="3"/>
      <c r="CY2447" s="3"/>
      <c r="CZ2447" s="3"/>
      <c r="DA2447" s="3"/>
      <c r="DB2447" s="3"/>
      <c r="DC2447" s="3"/>
      <c r="DD2447" s="3"/>
      <c r="DE2447" s="3"/>
      <c r="DF2447" s="3"/>
      <c r="DG2447" s="3"/>
      <c r="DH2447" s="3"/>
      <c r="DI2447" s="3"/>
      <c r="DJ2447" s="3"/>
      <c r="DK2447" s="3"/>
      <c r="DL2447" s="3"/>
      <c r="DM2447" s="3"/>
      <c r="DN2447" s="3"/>
      <c r="DO2447" s="3"/>
      <c r="DP2447" s="3"/>
      <c r="DQ2447" s="3"/>
      <c r="DR2447" s="3"/>
      <c r="DS2447" s="3"/>
      <c r="DT2447" s="3"/>
      <c r="DU2447" s="3"/>
      <c r="DV2447" s="3"/>
      <c r="DW2447" s="3"/>
      <c r="DX2447" s="3"/>
      <c r="DY2447" s="3"/>
      <c r="DZ2447" s="3"/>
      <c r="EA2447" s="3"/>
      <c r="EB2447" s="3"/>
      <c r="EC2447" s="3"/>
      <c r="ED2447" s="3"/>
      <c r="EE2447" s="3"/>
      <c r="EF2447" s="3"/>
      <c r="EG2447" s="3"/>
      <c r="EH2447" s="3"/>
      <c r="EI2447" s="3"/>
      <c r="EJ2447" s="3"/>
      <c r="EK2447" s="3"/>
      <c r="EL2447" s="3"/>
      <c r="EM2447" s="3"/>
      <c r="EN2447" s="3"/>
    </row>
    <row r="2448" spans="1:144">
      <c r="A2448" s="3"/>
      <c r="B2448" s="3"/>
      <c r="C2448" s="3"/>
      <c r="D2448" s="3"/>
      <c r="E2448" s="3"/>
      <c r="F2448" s="3"/>
      <c r="G2448" s="3"/>
      <c r="H2448" s="3"/>
      <c r="J2448" s="3"/>
      <c r="K2448" s="3"/>
      <c r="L2448" s="3"/>
      <c r="N2448" s="3"/>
      <c r="O2448" s="284"/>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c r="CL2448" s="3"/>
      <c r="CM2448" s="3"/>
      <c r="CN2448" s="3"/>
      <c r="CO2448" s="3"/>
      <c r="CP2448" s="3"/>
      <c r="CQ2448" s="3"/>
      <c r="CR2448" s="3"/>
      <c r="CS2448" s="3"/>
      <c r="CT2448" s="3"/>
      <c r="CU2448" s="3"/>
      <c r="CV2448" s="3"/>
      <c r="CW2448" s="3"/>
      <c r="CX2448" s="3"/>
      <c r="CY2448" s="3"/>
      <c r="CZ2448" s="3"/>
      <c r="DA2448" s="3"/>
      <c r="DB2448" s="3"/>
      <c r="DC2448" s="3"/>
      <c r="DD2448" s="3"/>
      <c r="DE2448" s="3"/>
      <c r="DF2448" s="3"/>
      <c r="DG2448" s="3"/>
      <c r="DH2448" s="3"/>
      <c r="DI2448" s="3"/>
      <c r="DJ2448" s="3"/>
      <c r="DK2448" s="3"/>
      <c r="DL2448" s="3"/>
      <c r="DM2448" s="3"/>
      <c r="DN2448" s="3"/>
      <c r="DO2448" s="3"/>
      <c r="DP2448" s="3"/>
      <c r="DQ2448" s="3"/>
      <c r="DR2448" s="3"/>
      <c r="DS2448" s="3"/>
      <c r="DT2448" s="3"/>
      <c r="DU2448" s="3"/>
      <c r="DV2448" s="3"/>
      <c r="DW2448" s="3"/>
      <c r="DX2448" s="3"/>
      <c r="DY2448" s="3"/>
      <c r="DZ2448" s="3"/>
      <c r="EA2448" s="3"/>
      <c r="EB2448" s="3"/>
      <c r="EC2448" s="3"/>
      <c r="ED2448" s="3"/>
      <c r="EE2448" s="3"/>
      <c r="EF2448" s="3"/>
      <c r="EG2448" s="3"/>
      <c r="EH2448" s="3"/>
      <c r="EI2448" s="3"/>
      <c r="EJ2448" s="3"/>
      <c r="EK2448" s="3"/>
      <c r="EL2448" s="3"/>
      <c r="EM2448" s="3"/>
      <c r="EN2448" s="3"/>
    </row>
    <row r="2449" spans="1:144">
      <c r="A2449" s="3"/>
      <c r="B2449" s="3"/>
      <c r="C2449" s="3"/>
      <c r="D2449" s="3"/>
      <c r="E2449" s="3"/>
      <c r="F2449" s="3"/>
      <c r="G2449" s="3"/>
      <c r="H2449" s="3"/>
      <c r="J2449" s="3"/>
      <c r="K2449" s="3"/>
      <c r="L2449" s="3"/>
      <c r="N2449" s="3"/>
      <c r="O2449" s="284"/>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c r="CL2449" s="3"/>
      <c r="CM2449" s="3"/>
      <c r="CN2449" s="3"/>
      <c r="CO2449" s="3"/>
      <c r="CP2449" s="3"/>
      <c r="CQ2449" s="3"/>
      <c r="CR2449" s="3"/>
      <c r="CS2449" s="3"/>
      <c r="CT2449" s="3"/>
      <c r="CU2449" s="3"/>
      <c r="CV2449" s="3"/>
      <c r="CW2449" s="3"/>
      <c r="CX2449" s="3"/>
      <c r="CY2449" s="3"/>
      <c r="CZ2449" s="3"/>
      <c r="DA2449" s="3"/>
      <c r="DB2449" s="3"/>
      <c r="DC2449" s="3"/>
      <c r="DD2449" s="3"/>
      <c r="DE2449" s="3"/>
      <c r="DF2449" s="3"/>
      <c r="DG2449" s="3"/>
      <c r="DH2449" s="3"/>
      <c r="DI2449" s="3"/>
      <c r="DJ2449" s="3"/>
      <c r="DK2449" s="3"/>
      <c r="DL2449" s="3"/>
      <c r="DM2449" s="3"/>
      <c r="DN2449" s="3"/>
      <c r="DO2449" s="3"/>
      <c r="DP2449" s="3"/>
      <c r="DQ2449" s="3"/>
      <c r="DR2449" s="3"/>
      <c r="DS2449" s="3"/>
      <c r="DT2449" s="3"/>
      <c r="DU2449" s="3"/>
      <c r="DV2449" s="3"/>
      <c r="DW2449" s="3"/>
      <c r="DX2449" s="3"/>
      <c r="DY2449" s="3"/>
      <c r="DZ2449" s="3"/>
      <c r="EA2449" s="3"/>
      <c r="EB2449" s="3"/>
      <c r="EC2449" s="3"/>
      <c r="ED2449" s="3"/>
      <c r="EE2449" s="3"/>
      <c r="EF2449" s="3"/>
      <c r="EG2449" s="3"/>
      <c r="EH2449" s="3"/>
      <c r="EI2449" s="3"/>
      <c r="EJ2449" s="3"/>
      <c r="EK2449" s="3"/>
      <c r="EL2449" s="3"/>
      <c r="EM2449" s="3"/>
      <c r="EN2449" s="3"/>
    </row>
    <row r="2450" spans="1:144">
      <c r="A2450" s="3"/>
      <c r="B2450" s="3"/>
      <c r="C2450" s="3"/>
      <c r="D2450" s="3"/>
      <c r="E2450" s="3"/>
      <c r="F2450" s="3"/>
      <c r="G2450" s="3"/>
      <c r="H2450" s="3"/>
      <c r="J2450" s="3"/>
      <c r="K2450" s="3"/>
      <c r="L2450" s="3"/>
      <c r="N2450" s="3"/>
      <c r="O2450" s="284"/>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c r="CL2450" s="3"/>
      <c r="CM2450" s="3"/>
      <c r="CN2450" s="3"/>
      <c r="CO2450" s="3"/>
      <c r="CP2450" s="3"/>
      <c r="CQ2450" s="3"/>
      <c r="CR2450" s="3"/>
      <c r="CS2450" s="3"/>
      <c r="CT2450" s="3"/>
      <c r="CU2450" s="3"/>
      <c r="CV2450" s="3"/>
      <c r="CW2450" s="3"/>
      <c r="CX2450" s="3"/>
      <c r="CY2450" s="3"/>
      <c r="CZ2450" s="3"/>
      <c r="DA2450" s="3"/>
      <c r="DB2450" s="3"/>
      <c r="DC2450" s="3"/>
      <c r="DD2450" s="3"/>
      <c r="DE2450" s="3"/>
      <c r="DF2450" s="3"/>
      <c r="DG2450" s="3"/>
      <c r="DH2450" s="3"/>
      <c r="DI2450" s="3"/>
      <c r="DJ2450" s="3"/>
      <c r="DK2450" s="3"/>
      <c r="DL2450" s="3"/>
      <c r="DM2450" s="3"/>
      <c r="DN2450" s="3"/>
      <c r="DO2450" s="3"/>
      <c r="DP2450" s="3"/>
      <c r="DQ2450" s="3"/>
      <c r="DR2450" s="3"/>
      <c r="DS2450" s="3"/>
      <c r="DT2450" s="3"/>
      <c r="DU2450" s="3"/>
      <c r="DV2450" s="3"/>
      <c r="DW2450" s="3"/>
      <c r="DX2450" s="3"/>
      <c r="DY2450" s="3"/>
      <c r="DZ2450" s="3"/>
      <c r="EA2450" s="3"/>
      <c r="EB2450" s="3"/>
      <c r="EC2450" s="3"/>
      <c r="ED2450" s="3"/>
      <c r="EE2450" s="3"/>
      <c r="EF2450" s="3"/>
      <c r="EG2450" s="3"/>
      <c r="EH2450" s="3"/>
      <c r="EI2450" s="3"/>
      <c r="EJ2450" s="3"/>
      <c r="EK2450" s="3"/>
      <c r="EL2450" s="3"/>
      <c r="EM2450" s="3"/>
      <c r="EN2450" s="3"/>
    </row>
    <row r="2451" spans="1:144">
      <c r="A2451" s="3"/>
      <c r="B2451" s="3"/>
      <c r="C2451" s="3"/>
      <c r="D2451" s="3"/>
      <c r="E2451" s="3"/>
      <c r="F2451" s="3"/>
      <c r="G2451" s="3"/>
      <c r="H2451" s="3"/>
      <c r="J2451" s="3"/>
      <c r="K2451" s="3"/>
      <c r="L2451" s="3"/>
      <c r="N2451" s="3"/>
      <c r="O2451" s="284"/>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c r="CL2451" s="3"/>
      <c r="CM2451" s="3"/>
      <c r="CN2451" s="3"/>
      <c r="CO2451" s="3"/>
      <c r="CP2451" s="3"/>
      <c r="CQ2451" s="3"/>
      <c r="CR2451" s="3"/>
      <c r="CS2451" s="3"/>
      <c r="CT2451" s="3"/>
      <c r="CU2451" s="3"/>
      <c r="CV2451" s="3"/>
      <c r="CW2451" s="3"/>
      <c r="CX2451" s="3"/>
      <c r="CY2451" s="3"/>
      <c r="CZ2451" s="3"/>
      <c r="DA2451" s="3"/>
      <c r="DB2451" s="3"/>
      <c r="DC2451" s="3"/>
      <c r="DD2451" s="3"/>
      <c r="DE2451" s="3"/>
      <c r="DF2451" s="3"/>
      <c r="DG2451" s="3"/>
      <c r="DH2451" s="3"/>
      <c r="DI2451" s="3"/>
      <c r="DJ2451" s="3"/>
      <c r="DK2451" s="3"/>
      <c r="DL2451" s="3"/>
      <c r="DM2451" s="3"/>
      <c r="DN2451" s="3"/>
      <c r="DO2451" s="3"/>
      <c r="DP2451" s="3"/>
      <c r="DQ2451" s="3"/>
      <c r="DR2451" s="3"/>
      <c r="DS2451" s="3"/>
      <c r="DT2451" s="3"/>
      <c r="DU2451" s="3"/>
      <c r="DV2451" s="3"/>
      <c r="DW2451" s="3"/>
      <c r="DX2451" s="3"/>
      <c r="DY2451" s="3"/>
      <c r="DZ2451" s="3"/>
      <c r="EA2451" s="3"/>
      <c r="EB2451" s="3"/>
      <c r="EC2451" s="3"/>
      <c r="ED2451" s="3"/>
      <c r="EE2451" s="3"/>
      <c r="EF2451" s="3"/>
      <c r="EG2451" s="3"/>
      <c r="EH2451" s="3"/>
      <c r="EI2451" s="3"/>
      <c r="EJ2451" s="3"/>
      <c r="EK2451" s="3"/>
      <c r="EL2451" s="3"/>
      <c r="EM2451" s="3"/>
      <c r="EN2451" s="3"/>
    </row>
    <row r="2452" spans="1:144">
      <c r="A2452" s="3"/>
      <c r="B2452" s="3"/>
      <c r="C2452" s="3"/>
      <c r="D2452" s="3"/>
      <c r="E2452" s="3"/>
      <c r="F2452" s="3"/>
      <c r="G2452" s="3"/>
      <c r="H2452" s="3"/>
      <c r="J2452" s="3"/>
      <c r="K2452" s="3"/>
      <c r="L2452" s="3"/>
      <c r="N2452" s="3"/>
      <c r="O2452" s="284"/>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c r="CL2452" s="3"/>
      <c r="CM2452" s="3"/>
      <c r="CN2452" s="3"/>
      <c r="CO2452" s="3"/>
      <c r="CP2452" s="3"/>
      <c r="CQ2452" s="3"/>
      <c r="CR2452" s="3"/>
      <c r="CS2452" s="3"/>
      <c r="CT2452" s="3"/>
      <c r="CU2452" s="3"/>
      <c r="CV2452" s="3"/>
      <c r="CW2452" s="3"/>
      <c r="CX2452" s="3"/>
      <c r="CY2452" s="3"/>
      <c r="CZ2452" s="3"/>
      <c r="DA2452" s="3"/>
      <c r="DB2452" s="3"/>
      <c r="DC2452" s="3"/>
      <c r="DD2452" s="3"/>
      <c r="DE2452" s="3"/>
      <c r="DF2452" s="3"/>
      <c r="DG2452" s="3"/>
      <c r="DH2452" s="3"/>
      <c r="DI2452" s="3"/>
      <c r="DJ2452" s="3"/>
      <c r="DK2452" s="3"/>
      <c r="DL2452" s="3"/>
      <c r="DM2452" s="3"/>
      <c r="DN2452" s="3"/>
      <c r="DO2452" s="3"/>
      <c r="DP2452" s="3"/>
      <c r="DQ2452" s="3"/>
      <c r="DR2452" s="3"/>
      <c r="DS2452" s="3"/>
      <c r="DT2452" s="3"/>
      <c r="DU2452" s="3"/>
      <c r="DV2452" s="3"/>
      <c r="DW2452" s="3"/>
      <c r="DX2452" s="3"/>
      <c r="DY2452" s="3"/>
      <c r="DZ2452" s="3"/>
      <c r="EA2452" s="3"/>
      <c r="EB2452" s="3"/>
      <c r="EC2452" s="3"/>
      <c r="ED2452" s="3"/>
      <c r="EE2452" s="3"/>
      <c r="EF2452" s="3"/>
      <c r="EG2452" s="3"/>
      <c r="EH2452" s="3"/>
      <c r="EI2452" s="3"/>
      <c r="EJ2452" s="3"/>
      <c r="EK2452" s="3"/>
      <c r="EL2452" s="3"/>
      <c r="EM2452" s="3"/>
      <c r="EN2452" s="3"/>
    </row>
    <row r="2453" spans="1:144">
      <c r="A2453" s="3"/>
      <c r="B2453" s="3"/>
      <c r="C2453" s="3"/>
      <c r="D2453" s="3"/>
      <c r="E2453" s="3"/>
      <c r="F2453" s="3"/>
      <c r="G2453" s="3"/>
      <c r="H2453" s="3"/>
      <c r="J2453" s="3"/>
      <c r="K2453" s="3"/>
      <c r="L2453" s="3"/>
      <c r="N2453" s="3"/>
      <c r="O2453" s="284"/>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c r="CL2453" s="3"/>
      <c r="CM2453" s="3"/>
      <c r="CN2453" s="3"/>
      <c r="CO2453" s="3"/>
      <c r="CP2453" s="3"/>
      <c r="CQ2453" s="3"/>
      <c r="CR2453" s="3"/>
      <c r="CS2453" s="3"/>
      <c r="CT2453" s="3"/>
      <c r="CU2453" s="3"/>
      <c r="CV2453" s="3"/>
      <c r="CW2453" s="3"/>
      <c r="CX2453" s="3"/>
      <c r="CY2453" s="3"/>
      <c r="CZ2453" s="3"/>
      <c r="DA2453" s="3"/>
      <c r="DB2453" s="3"/>
      <c r="DC2453" s="3"/>
      <c r="DD2453" s="3"/>
      <c r="DE2453" s="3"/>
      <c r="DF2453" s="3"/>
      <c r="DG2453" s="3"/>
      <c r="DH2453" s="3"/>
      <c r="DI2453" s="3"/>
      <c r="DJ2453" s="3"/>
      <c r="DK2453" s="3"/>
      <c r="DL2453" s="3"/>
      <c r="DM2453" s="3"/>
      <c r="DN2453" s="3"/>
      <c r="DO2453" s="3"/>
      <c r="DP2453" s="3"/>
      <c r="DQ2453" s="3"/>
      <c r="DR2453" s="3"/>
      <c r="DS2453" s="3"/>
      <c r="DT2453" s="3"/>
      <c r="DU2453" s="3"/>
      <c r="DV2453" s="3"/>
      <c r="DW2453" s="3"/>
      <c r="DX2453" s="3"/>
      <c r="DY2453" s="3"/>
      <c r="DZ2453" s="3"/>
      <c r="EA2453" s="3"/>
      <c r="EB2453" s="3"/>
      <c r="EC2453" s="3"/>
      <c r="ED2453" s="3"/>
      <c r="EE2453" s="3"/>
      <c r="EF2453" s="3"/>
      <c r="EG2453" s="3"/>
      <c r="EH2453" s="3"/>
      <c r="EI2453" s="3"/>
      <c r="EJ2453" s="3"/>
      <c r="EK2453" s="3"/>
      <c r="EL2453" s="3"/>
      <c r="EM2453" s="3"/>
      <c r="EN2453" s="3"/>
    </row>
    <row r="2454" spans="1:144">
      <c r="A2454" s="3"/>
      <c r="B2454" s="3"/>
      <c r="C2454" s="3"/>
      <c r="D2454" s="3"/>
      <c r="E2454" s="3"/>
      <c r="F2454" s="3"/>
      <c r="G2454" s="3"/>
      <c r="H2454" s="3"/>
      <c r="J2454" s="3"/>
      <c r="K2454" s="3"/>
      <c r="L2454" s="3"/>
      <c r="N2454" s="3"/>
      <c r="O2454" s="284"/>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c r="CL2454" s="3"/>
      <c r="CM2454" s="3"/>
      <c r="CN2454" s="3"/>
      <c r="CO2454" s="3"/>
      <c r="CP2454" s="3"/>
      <c r="CQ2454" s="3"/>
      <c r="CR2454" s="3"/>
      <c r="CS2454" s="3"/>
      <c r="CT2454" s="3"/>
      <c r="CU2454" s="3"/>
      <c r="CV2454" s="3"/>
      <c r="CW2454" s="3"/>
      <c r="CX2454" s="3"/>
      <c r="CY2454" s="3"/>
      <c r="CZ2454" s="3"/>
      <c r="DA2454" s="3"/>
      <c r="DB2454" s="3"/>
      <c r="DC2454" s="3"/>
      <c r="DD2454" s="3"/>
      <c r="DE2454" s="3"/>
      <c r="DF2454" s="3"/>
      <c r="DG2454" s="3"/>
      <c r="DH2454" s="3"/>
      <c r="DI2454" s="3"/>
      <c r="DJ2454" s="3"/>
      <c r="DK2454" s="3"/>
      <c r="DL2454" s="3"/>
      <c r="DM2454" s="3"/>
      <c r="DN2454" s="3"/>
      <c r="DO2454" s="3"/>
      <c r="DP2454" s="3"/>
      <c r="DQ2454" s="3"/>
      <c r="DR2454" s="3"/>
      <c r="DS2454" s="3"/>
      <c r="DT2454" s="3"/>
      <c r="DU2454" s="3"/>
      <c r="DV2454" s="3"/>
      <c r="DW2454" s="3"/>
      <c r="DX2454" s="3"/>
      <c r="DY2454" s="3"/>
      <c r="DZ2454" s="3"/>
      <c r="EA2454" s="3"/>
      <c r="EB2454" s="3"/>
      <c r="EC2454" s="3"/>
      <c r="ED2454" s="3"/>
      <c r="EE2454" s="3"/>
      <c r="EF2454" s="3"/>
      <c r="EG2454" s="3"/>
      <c r="EH2454" s="3"/>
      <c r="EI2454" s="3"/>
      <c r="EJ2454" s="3"/>
      <c r="EK2454" s="3"/>
      <c r="EL2454" s="3"/>
      <c r="EM2454" s="3"/>
      <c r="EN2454" s="3"/>
    </row>
    <row r="2455" spans="1:144">
      <c r="A2455" s="3"/>
      <c r="B2455" s="3"/>
      <c r="C2455" s="3"/>
      <c r="D2455" s="3"/>
      <c r="E2455" s="3"/>
      <c r="F2455" s="3"/>
      <c r="G2455" s="3"/>
      <c r="H2455" s="3"/>
      <c r="J2455" s="3"/>
      <c r="K2455" s="3"/>
      <c r="L2455" s="3"/>
      <c r="N2455" s="3"/>
      <c r="O2455" s="284"/>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c r="CL2455" s="3"/>
      <c r="CM2455" s="3"/>
      <c r="CN2455" s="3"/>
      <c r="CO2455" s="3"/>
      <c r="CP2455" s="3"/>
      <c r="CQ2455" s="3"/>
      <c r="CR2455" s="3"/>
      <c r="CS2455" s="3"/>
      <c r="CT2455" s="3"/>
      <c r="CU2455" s="3"/>
      <c r="CV2455" s="3"/>
      <c r="CW2455" s="3"/>
      <c r="CX2455" s="3"/>
      <c r="CY2455" s="3"/>
      <c r="CZ2455" s="3"/>
      <c r="DA2455" s="3"/>
      <c r="DB2455" s="3"/>
      <c r="DC2455" s="3"/>
      <c r="DD2455" s="3"/>
      <c r="DE2455" s="3"/>
      <c r="DF2455" s="3"/>
      <c r="DG2455" s="3"/>
      <c r="DH2455" s="3"/>
      <c r="DI2455" s="3"/>
      <c r="DJ2455" s="3"/>
      <c r="DK2455" s="3"/>
      <c r="DL2455" s="3"/>
      <c r="DM2455" s="3"/>
      <c r="DN2455" s="3"/>
      <c r="DO2455" s="3"/>
      <c r="DP2455" s="3"/>
      <c r="DQ2455" s="3"/>
      <c r="DR2455" s="3"/>
      <c r="DS2455" s="3"/>
      <c r="DT2455" s="3"/>
      <c r="DU2455" s="3"/>
      <c r="DV2455" s="3"/>
      <c r="DW2455" s="3"/>
      <c r="DX2455" s="3"/>
      <c r="DY2455" s="3"/>
      <c r="DZ2455" s="3"/>
      <c r="EA2455" s="3"/>
      <c r="EB2455" s="3"/>
      <c r="EC2455" s="3"/>
      <c r="ED2455" s="3"/>
      <c r="EE2455" s="3"/>
      <c r="EF2455" s="3"/>
      <c r="EG2455" s="3"/>
      <c r="EH2455" s="3"/>
      <c r="EI2455" s="3"/>
      <c r="EJ2455" s="3"/>
      <c r="EK2455" s="3"/>
      <c r="EL2455" s="3"/>
      <c r="EM2455" s="3"/>
      <c r="EN2455" s="3"/>
    </row>
    <row r="2456" spans="1:144">
      <c r="A2456" s="3"/>
      <c r="B2456" s="3"/>
      <c r="C2456" s="3"/>
      <c r="D2456" s="3"/>
      <c r="E2456" s="3"/>
      <c r="F2456" s="3"/>
      <c r="G2456" s="3"/>
      <c r="H2456" s="3"/>
      <c r="J2456" s="3"/>
      <c r="K2456" s="3"/>
      <c r="L2456" s="3"/>
      <c r="N2456" s="3"/>
      <c r="O2456" s="284"/>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c r="CL2456" s="3"/>
      <c r="CM2456" s="3"/>
      <c r="CN2456" s="3"/>
      <c r="CO2456" s="3"/>
      <c r="CP2456" s="3"/>
      <c r="CQ2456" s="3"/>
      <c r="CR2456" s="3"/>
      <c r="CS2456" s="3"/>
      <c r="CT2456" s="3"/>
      <c r="CU2456" s="3"/>
      <c r="CV2456" s="3"/>
      <c r="CW2456" s="3"/>
      <c r="CX2456" s="3"/>
      <c r="CY2456" s="3"/>
      <c r="CZ2456" s="3"/>
      <c r="DA2456" s="3"/>
      <c r="DB2456" s="3"/>
      <c r="DC2456" s="3"/>
      <c r="DD2456" s="3"/>
      <c r="DE2456" s="3"/>
      <c r="DF2456" s="3"/>
      <c r="DG2456" s="3"/>
      <c r="DH2456" s="3"/>
      <c r="DI2456" s="3"/>
      <c r="DJ2456" s="3"/>
      <c r="DK2456" s="3"/>
      <c r="DL2456" s="3"/>
      <c r="DM2456" s="3"/>
      <c r="DN2456" s="3"/>
      <c r="DO2456" s="3"/>
      <c r="DP2456" s="3"/>
      <c r="DQ2456" s="3"/>
      <c r="DR2456" s="3"/>
      <c r="DS2456" s="3"/>
      <c r="DT2456" s="3"/>
      <c r="DU2456" s="3"/>
      <c r="DV2456" s="3"/>
      <c r="DW2456" s="3"/>
      <c r="DX2456" s="3"/>
      <c r="DY2456" s="3"/>
      <c r="DZ2456" s="3"/>
      <c r="EA2456" s="3"/>
      <c r="EB2456" s="3"/>
      <c r="EC2456" s="3"/>
      <c r="ED2456" s="3"/>
      <c r="EE2456" s="3"/>
      <c r="EF2456" s="3"/>
      <c r="EG2456" s="3"/>
      <c r="EH2456" s="3"/>
      <c r="EI2456" s="3"/>
      <c r="EJ2456" s="3"/>
      <c r="EK2456" s="3"/>
      <c r="EL2456" s="3"/>
      <c r="EM2456" s="3"/>
      <c r="EN2456" s="3"/>
    </row>
    <row r="2457" spans="1:144">
      <c r="A2457" s="3"/>
      <c r="B2457" s="3"/>
      <c r="C2457" s="3"/>
      <c r="D2457" s="3"/>
      <c r="E2457" s="3"/>
      <c r="F2457" s="3"/>
      <c r="G2457" s="3"/>
      <c r="H2457" s="3"/>
      <c r="J2457" s="3"/>
      <c r="K2457" s="3"/>
      <c r="L2457" s="3"/>
      <c r="N2457" s="3"/>
      <c r="O2457" s="284"/>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c r="CL2457" s="3"/>
      <c r="CM2457" s="3"/>
      <c r="CN2457" s="3"/>
      <c r="CO2457" s="3"/>
      <c r="CP2457" s="3"/>
      <c r="CQ2457" s="3"/>
      <c r="CR2457" s="3"/>
      <c r="CS2457" s="3"/>
      <c r="CT2457" s="3"/>
      <c r="CU2457" s="3"/>
      <c r="CV2457" s="3"/>
      <c r="CW2457" s="3"/>
      <c r="CX2457" s="3"/>
      <c r="CY2457" s="3"/>
      <c r="CZ2457" s="3"/>
      <c r="DA2457" s="3"/>
      <c r="DB2457" s="3"/>
      <c r="DC2457" s="3"/>
      <c r="DD2457" s="3"/>
      <c r="DE2457" s="3"/>
      <c r="DF2457" s="3"/>
      <c r="DG2457" s="3"/>
      <c r="DH2457" s="3"/>
      <c r="DI2457" s="3"/>
      <c r="DJ2457" s="3"/>
      <c r="DK2457" s="3"/>
      <c r="DL2457" s="3"/>
      <c r="DM2457" s="3"/>
      <c r="DN2457" s="3"/>
      <c r="DO2457" s="3"/>
      <c r="DP2457" s="3"/>
      <c r="DQ2457" s="3"/>
      <c r="DR2457" s="3"/>
      <c r="DS2457" s="3"/>
      <c r="DT2457" s="3"/>
      <c r="DU2457" s="3"/>
      <c r="DV2457" s="3"/>
      <c r="DW2457" s="3"/>
      <c r="DX2457" s="3"/>
      <c r="DY2457" s="3"/>
      <c r="DZ2457" s="3"/>
      <c r="EA2457" s="3"/>
      <c r="EB2457" s="3"/>
      <c r="EC2457" s="3"/>
      <c r="ED2457" s="3"/>
      <c r="EE2457" s="3"/>
      <c r="EF2457" s="3"/>
      <c r="EG2457" s="3"/>
      <c r="EH2457" s="3"/>
      <c r="EI2457" s="3"/>
      <c r="EJ2457" s="3"/>
      <c r="EK2457" s="3"/>
      <c r="EL2457" s="3"/>
      <c r="EM2457" s="3"/>
      <c r="EN2457" s="3"/>
    </row>
    <row r="2458" spans="1:144">
      <c r="A2458" s="3"/>
      <c r="B2458" s="3"/>
      <c r="C2458" s="3"/>
      <c r="D2458" s="3"/>
      <c r="E2458" s="3"/>
      <c r="F2458" s="3"/>
      <c r="G2458" s="3"/>
      <c r="H2458" s="3"/>
      <c r="J2458" s="3"/>
      <c r="K2458" s="3"/>
      <c r="L2458" s="3"/>
      <c r="N2458" s="3"/>
      <c r="O2458" s="284"/>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c r="CL2458" s="3"/>
      <c r="CM2458" s="3"/>
      <c r="CN2458" s="3"/>
      <c r="CO2458" s="3"/>
      <c r="CP2458" s="3"/>
      <c r="CQ2458" s="3"/>
      <c r="CR2458" s="3"/>
      <c r="CS2458" s="3"/>
      <c r="CT2458" s="3"/>
      <c r="CU2458" s="3"/>
      <c r="CV2458" s="3"/>
      <c r="CW2458" s="3"/>
      <c r="CX2458" s="3"/>
      <c r="CY2458" s="3"/>
      <c r="CZ2458" s="3"/>
      <c r="DA2458" s="3"/>
      <c r="DB2458" s="3"/>
      <c r="DC2458" s="3"/>
      <c r="DD2458" s="3"/>
      <c r="DE2458" s="3"/>
      <c r="DF2458" s="3"/>
      <c r="DG2458" s="3"/>
      <c r="DH2458" s="3"/>
      <c r="DI2458" s="3"/>
      <c r="DJ2458" s="3"/>
      <c r="DK2458" s="3"/>
      <c r="DL2458" s="3"/>
      <c r="DM2458" s="3"/>
      <c r="DN2458" s="3"/>
      <c r="DO2458" s="3"/>
      <c r="DP2458" s="3"/>
      <c r="DQ2458" s="3"/>
      <c r="DR2458" s="3"/>
      <c r="DS2458" s="3"/>
      <c r="DT2458" s="3"/>
      <c r="DU2458" s="3"/>
      <c r="DV2458" s="3"/>
      <c r="DW2458" s="3"/>
      <c r="DX2458" s="3"/>
      <c r="DY2458" s="3"/>
      <c r="DZ2458" s="3"/>
      <c r="EA2458" s="3"/>
      <c r="EB2458" s="3"/>
      <c r="EC2458" s="3"/>
      <c r="ED2458" s="3"/>
      <c r="EE2458" s="3"/>
      <c r="EF2458" s="3"/>
      <c r="EG2458" s="3"/>
      <c r="EH2458" s="3"/>
      <c r="EI2458" s="3"/>
      <c r="EJ2458" s="3"/>
      <c r="EK2458" s="3"/>
      <c r="EL2458" s="3"/>
      <c r="EM2458" s="3"/>
      <c r="EN2458" s="3"/>
    </row>
    <row r="2459" spans="1:144">
      <c r="A2459" s="3"/>
      <c r="B2459" s="3"/>
      <c r="C2459" s="3"/>
      <c r="D2459" s="3"/>
      <c r="E2459" s="3"/>
      <c r="F2459" s="3"/>
      <c r="G2459" s="3"/>
      <c r="H2459" s="3"/>
      <c r="J2459" s="3"/>
      <c r="K2459" s="3"/>
      <c r="L2459" s="3"/>
      <c r="N2459" s="3"/>
      <c r="O2459" s="284"/>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c r="CL2459" s="3"/>
      <c r="CM2459" s="3"/>
      <c r="CN2459" s="3"/>
      <c r="CO2459" s="3"/>
      <c r="CP2459" s="3"/>
      <c r="CQ2459" s="3"/>
      <c r="CR2459" s="3"/>
      <c r="CS2459" s="3"/>
      <c r="CT2459" s="3"/>
      <c r="CU2459" s="3"/>
      <c r="CV2459" s="3"/>
      <c r="CW2459" s="3"/>
      <c r="CX2459" s="3"/>
      <c r="CY2459" s="3"/>
      <c r="CZ2459" s="3"/>
      <c r="DA2459" s="3"/>
      <c r="DB2459" s="3"/>
      <c r="DC2459" s="3"/>
      <c r="DD2459" s="3"/>
      <c r="DE2459" s="3"/>
      <c r="DF2459" s="3"/>
      <c r="DG2459" s="3"/>
      <c r="DH2459" s="3"/>
      <c r="DI2459" s="3"/>
      <c r="DJ2459" s="3"/>
      <c r="DK2459" s="3"/>
      <c r="DL2459" s="3"/>
      <c r="DM2459" s="3"/>
      <c r="DN2459" s="3"/>
      <c r="DO2459" s="3"/>
      <c r="DP2459" s="3"/>
      <c r="DQ2459" s="3"/>
      <c r="DR2459" s="3"/>
      <c r="DS2459" s="3"/>
      <c r="DT2459" s="3"/>
      <c r="DU2459" s="3"/>
      <c r="DV2459" s="3"/>
      <c r="DW2459" s="3"/>
      <c r="DX2459" s="3"/>
      <c r="DY2459" s="3"/>
      <c r="DZ2459" s="3"/>
      <c r="EA2459" s="3"/>
      <c r="EB2459" s="3"/>
      <c r="EC2459" s="3"/>
      <c r="ED2459" s="3"/>
      <c r="EE2459" s="3"/>
      <c r="EF2459" s="3"/>
      <c r="EG2459" s="3"/>
      <c r="EH2459" s="3"/>
      <c r="EI2459" s="3"/>
      <c r="EJ2459" s="3"/>
      <c r="EK2459" s="3"/>
      <c r="EL2459" s="3"/>
      <c r="EM2459" s="3"/>
      <c r="EN2459" s="3"/>
    </row>
    <row r="2460" spans="1:144">
      <c r="A2460" s="3"/>
      <c r="B2460" s="3"/>
      <c r="C2460" s="3"/>
      <c r="D2460" s="3"/>
      <c r="E2460" s="3"/>
      <c r="F2460" s="3"/>
      <c r="G2460" s="3"/>
      <c r="H2460" s="3"/>
      <c r="J2460" s="3"/>
      <c r="K2460" s="3"/>
      <c r="L2460" s="3"/>
      <c r="N2460" s="3"/>
      <c r="O2460" s="284"/>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c r="CL2460" s="3"/>
      <c r="CM2460" s="3"/>
      <c r="CN2460" s="3"/>
      <c r="CO2460" s="3"/>
      <c r="CP2460" s="3"/>
      <c r="CQ2460" s="3"/>
      <c r="CR2460" s="3"/>
      <c r="CS2460" s="3"/>
      <c r="CT2460" s="3"/>
      <c r="CU2460" s="3"/>
      <c r="CV2460" s="3"/>
      <c r="CW2460" s="3"/>
      <c r="CX2460" s="3"/>
      <c r="CY2460" s="3"/>
      <c r="CZ2460" s="3"/>
      <c r="DA2460" s="3"/>
      <c r="DB2460" s="3"/>
      <c r="DC2460" s="3"/>
      <c r="DD2460" s="3"/>
      <c r="DE2460" s="3"/>
      <c r="DF2460" s="3"/>
      <c r="DG2460" s="3"/>
      <c r="DH2460" s="3"/>
      <c r="DI2460" s="3"/>
      <c r="DJ2460" s="3"/>
      <c r="DK2460" s="3"/>
      <c r="DL2460" s="3"/>
      <c r="DM2460" s="3"/>
      <c r="DN2460" s="3"/>
      <c r="DO2460" s="3"/>
      <c r="DP2460" s="3"/>
      <c r="DQ2460" s="3"/>
      <c r="DR2460" s="3"/>
      <c r="DS2460" s="3"/>
      <c r="DT2460" s="3"/>
      <c r="DU2460" s="3"/>
      <c r="DV2460" s="3"/>
      <c r="DW2460" s="3"/>
      <c r="DX2460" s="3"/>
      <c r="DY2460" s="3"/>
      <c r="DZ2460" s="3"/>
      <c r="EA2460" s="3"/>
      <c r="EB2460" s="3"/>
      <c r="EC2460" s="3"/>
      <c r="ED2460" s="3"/>
      <c r="EE2460" s="3"/>
      <c r="EF2460" s="3"/>
      <c r="EG2460" s="3"/>
      <c r="EH2460" s="3"/>
      <c r="EI2460" s="3"/>
      <c r="EJ2460" s="3"/>
      <c r="EK2460" s="3"/>
      <c r="EL2460" s="3"/>
      <c r="EM2460" s="3"/>
      <c r="EN2460" s="3"/>
    </row>
    <row r="2461" spans="1:144">
      <c r="A2461" s="3"/>
      <c r="B2461" s="3"/>
      <c r="C2461" s="3"/>
      <c r="D2461" s="3"/>
      <c r="E2461" s="3"/>
      <c r="F2461" s="3"/>
      <c r="G2461" s="3"/>
      <c r="H2461" s="3"/>
      <c r="J2461" s="3"/>
      <c r="K2461" s="3"/>
      <c r="L2461" s="3"/>
      <c r="N2461" s="3"/>
      <c r="O2461" s="284"/>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c r="CL2461" s="3"/>
      <c r="CM2461" s="3"/>
      <c r="CN2461" s="3"/>
      <c r="CO2461" s="3"/>
      <c r="CP2461" s="3"/>
      <c r="CQ2461" s="3"/>
      <c r="CR2461" s="3"/>
      <c r="CS2461" s="3"/>
      <c r="CT2461" s="3"/>
      <c r="CU2461" s="3"/>
      <c r="CV2461" s="3"/>
      <c r="CW2461" s="3"/>
      <c r="CX2461" s="3"/>
      <c r="CY2461" s="3"/>
      <c r="CZ2461" s="3"/>
      <c r="DA2461" s="3"/>
      <c r="DB2461" s="3"/>
      <c r="DC2461" s="3"/>
      <c r="DD2461" s="3"/>
      <c r="DE2461" s="3"/>
      <c r="DF2461" s="3"/>
      <c r="DG2461" s="3"/>
      <c r="DH2461" s="3"/>
      <c r="DI2461" s="3"/>
      <c r="DJ2461" s="3"/>
      <c r="DK2461" s="3"/>
      <c r="DL2461" s="3"/>
      <c r="DM2461" s="3"/>
      <c r="DN2461" s="3"/>
      <c r="DO2461" s="3"/>
      <c r="DP2461" s="3"/>
      <c r="DQ2461" s="3"/>
      <c r="DR2461" s="3"/>
      <c r="DS2461" s="3"/>
      <c r="DT2461" s="3"/>
      <c r="DU2461" s="3"/>
      <c r="DV2461" s="3"/>
      <c r="DW2461" s="3"/>
      <c r="DX2461" s="3"/>
      <c r="DY2461" s="3"/>
      <c r="DZ2461" s="3"/>
      <c r="EA2461" s="3"/>
      <c r="EB2461" s="3"/>
      <c r="EC2461" s="3"/>
      <c r="ED2461" s="3"/>
      <c r="EE2461" s="3"/>
      <c r="EF2461" s="3"/>
      <c r="EG2461" s="3"/>
      <c r="EH2461" s="3"/>
      <c r="EI2461" s="3"/>
      <c r="EJ2461" s="3"/>
      <c r="EK2461" s="3"/>
      <c r="EL2461" s="3"/>
      <c r="EM2461" s="3"/>
      <c r="EN2461" s="3"/>
    </row>
    <row r="2462" spans="1:144">
      <c r="A2462" s="3"/>
      <c r="B2462" s="3"/>
      <c r="C2462" s="3"/>
      <c r="D2462" s="3"/>
      <c r="E2462" s="3"/>
      <c r="F2462" s="3"/>
      <c r="G2462" s="3"/>
      <c r="H2462" s="3"/>
      <c r="J2462" s="3"/>
      <c r="K2462" s="3"/>
      <c r="L2462" s="3"/>
      <c r="N2462" s="3"/>
      <c r="O2462" s="284"/>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c r="CL2462" s="3"/>
      <c r="CM2462" s="3"/>
      <c r="CN2462" s="3"/>
      <c r="CO2462" s="3"/>
      <c r="CP2462" s="3"/>
      <c r="CQ2462" s="3"/>
      <c r="CR2462" s="3"/>
      <c r="CS2462" s="3"/>
      <c r="CT2462" s="3"/>
      <c r="CU2462" s="3"/>
      <c r="CV2462" s="3"/>
      <c r="CW2462" s="3"/>
      <c r="CX2462" s="3"/>
      <c r="CY2462" s="3"/>
      <c r="CZ2462" s="3"/>
      <c r="DA2462" s="3"/>
      <c r="DB2462" s="3"/>
      <c r="DC2462" s="3"/>
      <c r="DD2462" s="3"/>
      <c r="DE2462" s="3"/>
      <c r="DF2462" s="3"/>
      <c r="DG2462" s="3"/>
      <c r="DH2462" s="3"/>
      <c r="DI2462" s="3"/>
      <c r="DJ2462" s="3"/>
      <c r="DK2462" s="3"/>
      <c r="DL2462" s="3"/>
      <c r="DM2462" s="3"/>
      <c r="DN2462" s="3"/>
      <c r="DO2462" s="3"/>
      <c r="DP2462" s="3"/>
      <c r="DQ2462" s="3"/>
      <c r="DR2462" s="3"/>
      <c r="DS2462" s="3"/>
      <c r="DT2462" s="3"/>
      <c r="DU2462" s="3"/>
      <c r="DV2462" s="3"/>
      <c r="DW2462" s="3"/>
      <c r="DX2462" s="3"/>
      <c r="DY2462" s="3"/>
      <c r="DZ2462" s="3"/>
      <c r="EA2462" s="3"/>
      <c r="EB2462" s="3"/>
      <c r="EC2462" s="3"/>
      <c r="ED2462" s="3"/>
      <c r="EE2462" s="3"/>
      <c r="EF2462" s="3"/>
      <c r="EG2462" s="3"/>
      <c r="EH2462" s="3"/>
      <c r="EI2462" s="3"/>
      <c r="EJ2462" s="3"/>
      <c r="EK2462" s="3"/>
      <c r="EL2462" s="3"/>
      <c r="EM2462" s="3"/>
      <c r="EN2462" s="3"/>
    </row>
    <row r="2463" spans="1:144">
      <c r="A2463" s="3"/>
      <c r="B2463" s="3"/>
      <c r="C2463" s="3"/>
      <c r="D2463" s="3"/>
      <c r="E2463" s="3"/>
      <c r="F2463" s="3"/>
      <c r="G2463" s="3"/>
      <c r="H2463" s="3"/>
      <c r="J2463" s="3"/>
      <c r="K2463" s="3"/>
      <c r="L2463" s="3"/>
      <c r="N2463" s="3"/>
      <c r="O2463" s="284"/>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c r="CL2463" s="3"/>
      <c r="CM2463" s="3"/>
      <c r="CN2463" s="3"/>
      <c r="CO2463" s="3"/>
      <c r="CP2463" s="3"/>
      <c r="CQ2463" s="3"/>
      <c r="CR2463" s="3"/>
      <c r="CS2463" s="3"/>
      <c r="CT2463" s="3"/>
      <c r="CU2463" s="3"/>
      <c r="CV2463" s="3"/>
      <c r="CW2463" s="3"/>
      <c r="CX2463" s="3"/>
      <c r="CY2463" s="3"/>
      <c r="CZ2463" s="3"/>
      <c r="DA2463" s="3"/>
      <c r="DB2463" s="3"/>
      <c r="DC2463" s="3"/>
      <c r="DD2463" s="3"/>
      <c r="DE2463" s="3"/>
      <c r="DF2463" s="3"/>
      <c r="DG2463" s="3"/>
      <c r="DH2463" s="3"/>
      <c r="DI2463" s="3"/>
      <c r="DJ2463" s="3"/>
      <c r="DK2463" s="3"/>
      <c r="DL2463" s="3"/>
      <c r="DM2463" s="3"/>
      <c r="DN2463" s="3"/>
      <c r="DO2463" s="3"/>
      <c r="DP2463" s="3"/>
      <c r="DQ2463" s="3"/>
      <c r="DR2463" s="3"/>
      <c r="DS2463" s="3"/>
      <c r="DT2463" s="3"/>
      <c r="DU2463" s="3"/>
      <c r="DV2463" s="3"/>
      <c r="DW2463" s="3"/>
      <c r="DX2463" s="3"/>
      <c r="DY2463" s="3"/>
      <c r="DZ2463" s="3"/>
      <c r="EA2463" s="3"/>
      <c r="EB2463" s="3"/>
      <c r="EC2463" s="3"/>
      <c r="ED2463" s="3"/>
      <c r="EE2463" s="3"/>
      <c r="EF2463" s="3"/>
      <c r="EG2463" s="3"/>
      <c r="EH2463" s="3"/>
      <c r="EI2463" s="3"/>
      <c r="EJ2463" s="3"/>
      <c r="EK2463" s="3"/>
      <c r="EL2463" s="3"/>
      <c r="EM2463" s="3"/>
      <c r="EN2463" s="3"/>
    </row>
    <row r="2464" spans="1:144">
      <c r="A2464" s="3"/>
      <c r="B2464" s="3"/>
      <c r="C2464" s="3"/>
      <c r="D2464" s="3"/>
      <c r="E2464" s="3"/>
      <c r="F2464" s="3"/>
      <c r="G2464" s="3"/>
      <c r="H2464" s="3"/>
      <c r="J2464" s="3"/>
      <c r="K2464" s="3"/>
      <c r="L2464" s="3"/>
      <c r="N2464" s="3"/>
      <c r="O2464" s="284"/>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c r="CL2464" s="3"/>
      <c r="CM2464" s="3"/>
      <c r="CN2464" s="3"/>
      <c r="CO2464" s="3"/>
      <c r="CP2464" s="3"/>
      <c r="CQ2464" s="3"/>
      <c r="CR2464" s="3"/>
      <c r="CS2464" s="3"/>
      <c r="CT2464" s="3"/>
      <c r="CU2464" s="3"/>
      <c r="CV2464" s="3"/>
      <c r="CW2464" s="3"/>
      <c r="CX2464" s="3"/>
      <c r="CY2464" s="3"/>
      <c r="CZ2464" s="3"/>
      <c r="DA2464" s="3"/>
      <c r="DB2464" s="3"/>
      <c r="DC2464" s="3"/>
      <c r="DD2464" s="3"/>
      <c r="DE2464" s="3"/>
      <c r="DF2464" s="3"/>
      <c r="DG2464" s="3"/>
      <c r="DH2464" s="3"/>
      <c r="DI2464" s="3"/>
      <c r="DJ2464" s="3"/>
      <c r="DK2464" s="3"/>
      <c r="DL2464" s="3"/>
      <c r="DM2464" s="3"/>
      <c r="DN2464" s="3"/>
      <c r="DO2464" s="3"/>
      <c r="DP2464" s="3"/>
      <c r="DQ2464" s="3"/>
      <c r="DR2464" s="3"/>
      <c r="DS2464" s="3"/>
      <c r="DT2464" s="3"/>
      <c r="DU2464" s="3"/>
      <c r="DV2464" s="3"/>
      <c r="DW2464" s="3"/>
      <c r="DX2464" s="3"/>
      <c r="DY2464" s="3"/>
      <c r="DZ2464" s="3"/>
      <c r="EA2464" s="3"/>
      <c r="EB2464" s="3"/>
      <c r="EC2464" s="3"/>
      <c r="ED2464" s="3"/>
      <c r="EE2464" s="3"/>
      <c r="EF2464" s="3"/>
      <c r="EG2464" s="3"/>
      <c r="EH2464" s="3"/>
      <c r="EI2464" s="3"/>
      <c r="EJ2464" s="3"/>
      <c r="EK2464" s="3"/>
      <c r="EL2464" s="3"/>
      <c r="EM2464" s="3"/>
      <c r="EN2464" s="3"/>
    </row>
    <row r="2465" spans="1:144">
      <c r="A2465" s="3"/>
      <c r="B2465" s="3"/>
      <c r="C2465" s="3"/>
      <c r="D2465" s="3"/>
      <c r="E2465" s="3"/>
      <c r="F2465" s="3"/>
      <c r="G2465" s="3"/>
      <c r="H2465" s="3"/>
      <c r="J2465" s="3"/>
      <c r="K2465" s="3"/>
      <c r="L2465" s="3"/>
      <c r="N2465" s="3"/>
      <c r="O2465" s="284"/>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c r="CL2465" s="3"/>
      <c r="CM2465" s="3"/>
      <c r="CN2465" s="3"/>
      <c r="CO2465" s="3"/>
      <c r="CP2465" s="3"/>
      <c r="CQ2465" s="3"/>
      <c r="CR2465" s="3"/>
      <c r="CS2465" s="3"/>
      <c r="CT2465" s="3"/>
      <c r="CU2465" s="3"/>
      <c r="CV2465" s="3"/>
      <c r="CW2465" s="3"/>
      <c r="CX2465" s="3"/>
      <c r="CY2465" s="3"/>
      <c r="CZ2465" s="3"/>
      <c r="DA2465" s="3"/>
      <c r="DB2465" s="3"/>
      <c r="DC2465" s="3"/>
      <c r="DD2465" s="3"/>
      <c r="DE2465" s="3"/>
      <c r="DF2465" s="3"/>
      <c r="DG2465" s="3"/>
      <c r="DH2465" s="3"/>
      <c r="DI2465" s="3"/>
      <c r="DJ2465" s="3"/>
      <c r="DK2465" s="3"/>
      <c r="DL2465" s="3"/>
      <c r="DM2465" s="3"/>
      <c r="DN2465" s="3"/>
      <c r="DO2465" s="3"/>
      <c r="DP2465" s="3"/>
      <c r="DQ2465" s="3"/>
      <c r="DR2465" s="3"/>
      <c r="DS2465" s="3"/>
      <c r="DT2465" s="3"/>
      <c r="DU2465" s="3"/>
      <c r="DV2465" s="3"/>
      <c r="DW2465" s="3"/>
      <c r="DX2465" s="3"/>
      <c r="DY2465" s="3"/>
      <c r="DZ2465" s="3"/>
      <c r="EA2465" s="3"/>
      <c r="EB2465" s="3"/>
      <c r="EC2465" s="3"/>
      <c r="ED2465" s="3"/>
      <c r="EE2465" s="3"/>
      <c r="EF2465" s="3"/>
      <c r="EG2465" s="3"/>
      <c r="EH2465" s="3"/>
      <c r="EI2465" s="3"/>
      <c r="EJ2465" s="3"/>
      <c r="EK2465" s="3"/>
      <c r="EL2465" s="3"/>
      <c r="EM2465" s="3"/>
      <c r="EN2465" s="3"/>
    </row>
    <row r="2466" spans="1:144">
      <c r="A2466" s="3"/>
      <c r="B2466" s="3"/>
      <c r="C2466" s="3"/>
      <c r="D2466" s="3"/>
      <c r="E2466" s="3"/>
      <c r="F2466" s="3"/>
      <c r="G2466" s="3"/>
      <c r="H2466" s="3"/>
      <c r="J2466" s="3"/>
      <c r="K2466" s="3"/>
      <c r="L2466" s="3"/>
      <c r="N2466" s="3"/>
      <c r="O2466" s="284"/>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c r="CL2466" s="3"/>
      <c r="CM2466" s="3"/>
      <c r="CN2466" s="3"/>
      <c r="CO2466" s="3"/>
      <c r="CP2466" s="3"/>
      <c r="CQ2466" s="3"/>
      <c r="CR2466" s="3"/>
      <c r="CS2466" s="3"/>
      <c r="CT2466" s="3"/>
      <c r="CU2466" s="3"/>
      <c r="CV2466" s="3"/>
      <c r="CW2466" s="3"/>
      <c r="CX2466" s="3"/>
      <c r="CY2466" s="3"/>
      <c r="CZ2466" s="3"/>
      <c r="DA2466" s="3"/>
      <c r="DB2466" s="3"/>
      <c r="DC2466" s="3"/>
      <c r="DD2466" s="3"/>
      <c r="DE2466" s="3"/>
      <c r="DF2466" s="3"/>
      <c r="DG2466" s="3"/>
      <c r="DH2466" s="3"/>
      <c r="DI2466" s="3"/>
      <c r="DJ2466" s="3"/>
      <c r="DK2466" s="3"/>
      <c r="DL2466" s="3"/>
      <c r="DM2466" s="3"/>
      <c r="DN2466" s="3"/>
      <c r="DO2466" s="3"/>
      <c r="DP2466" s="3"/>
      <c r="DQ2466" s="3"/>
      <c r="DR2466" s="3"/>
      <c r="DS2466" s="3"/>
      <c r="DT2466" s="3"/>
      <c r="DU2466" s="3"/>
      <c r="DV2466" s="3"/>
      <c r="DW2466" s="3"/>
      <c r="DX2466" s="3"/>
      <c r="DY2466" s="3"/>
      <c r="DZ2466" s="3"/>
      <c r="EA2466" s="3"/>
      <c r="EB2466" s="3"/>
      <c r="EC2466" s="3"/>
      <c r="ED2466" s="3"/>
      <c r="EE2466" s="3"/>
      <c r="EF2466" s="3"/>
      <c r="EG2466" s="3"/>
      <c r="EH2466" s="3"/>
      <c r="EI2466" s="3"/>
      <c r="EJ2466" s="3"/>
      <c r="EK2466" s="3"/>
      <c r="EL2466" s="3"/>
      <c r="EM2466" s="3"/>
      <c r="EN2466" s="3"/>
    </row>
    <row r="2467" spans="1:144">
      <c r="A2467" s="3"/>
      <c r="B2467" s="3"/>
      <c r="C2467" s="3"/>
      <c r="D2467" s="3"/>
      <c r="E2467" s="3"/>
      <c r="F2467" s="3"/>
      <c r="G2467" s="3"/>
      <c r="H2467" s="3"/>
      <c r="J2467" s="3"/>
      <c r="K2467" s="3"/>
      <c r="L2467" s="3"/>
      <c r="N2467" s="3"/>
      <c r="O2467" s="284"/>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c r="CL2467" s="3"/>
      <c r="CM2467" s="3"/>
      <c r="CN2467" s="3"/>
      <c r="CO2467" s="3"/>
      <c r="CP2467" s="3"/>
      <c r="CQ2467" s="3"/>
      <c r="CR2467" s="3"/>
      <c r="CS2467" s="3"/>
      <c r="CT2467" s="3"/>
      <c r="CU2467" s="3"/>
      <c r="CV2467" s="3"/>
      <c r="CW2467" s="3"/>
      <c r="CX2467" s="3"/>
      <c r="CY2467" s="3"/>
      <c r="CZ2467" s="3"/>
      <c r="DA2467" s="3"/>
      <c r="DB2467" s="3"/>
      <c r="DC2467" s="3"/>
      <c r="DD2467" s="3"/>
      <c r="DE2467" s="3"/>
      <c r="DF2467" s="3"/>
      <c r="DG2467" s="3"/>
      <c r="DH2467" s="3"/>
      <c r="DI2467" s="3"/>
      <c r="DJ2467" s="3"/>
      <c r="DK2467" s="3"/>
      <c r="DL2467" s="3"/>
      <c r="DM2467" s="3"/>
      <c r="DN2467" s="3"/>
      <c r="DO2467" s="3"/>
      <c r="DP2467" s="3"/>
      <c r="DQ2467" s="3"/>
      <c r="DR2467" s="3"/>
      <c r="DS2467" s="3"/>
      <c r="DT2467" s="3"/>
      <c r="DU2467" s="3"/>
      <c r="DV2467" s="3"/>
      <c r="DW2467" s="3"/>
      <c r="DX2467" s="3"/>
      <c r="DY2467" s="3"/>
      <c r="DZ2467" s="3"/>
      <c r="EA2467" s="3"/>
      <c r="EB2467" s="3"/>
      <c r="EC2467" s="3"/>
      <c r="ED2467" s="3"/>
      <c r="EE2467" s="3"/>
      <c r="EF2467" s="3"/>
      <c r="EG2467" s="3"/>
      <c r="EH2467" s="3"/>
      <c r="EI2467" s="3"/>
      <c r="EJ2467" s="3"/>
      <c r="EK2467" s="3"/>
      <c r="EL2467" s="3"/>
      <c r="EM2467" s="3"/>
      <c r="EN2467" s="3"/>
    </row>
    <row r="2468" spans="1:144">
      <c r="A2468" s="3"/>
      <c r="B2468" s="3"/>
      <c r="C2468" s="3"/>
      <c r="D2468" s="3"/>
      <c r="E2468" s="3"/>
      <c r="F2468" s="3"/>
      <c r="G2468" s="3"/>
      <c r="H2468" s="3"/>
      <c r="J2468" s="3"/>
      <c r="K2468" s="3"/>
      <c r="L2468" s="3"/>
      <c r="N2468" s="3"/>
      <c r="O2468" s="284"/>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c r="CL2468" s="3"/>
      <c r="CM2468" s="3"/>
      <c r="CN2468" s="3"/>
      <c r="CO2468" s="3"/>
      <c r="CP2468" s="3"/>
      <c r="CQ2468" s="3"/>
      <c r="CR2468" s="3"/>
      <c r="CS2468" s="3"/>
      <c r="CT2468" s="3"/>
      <c r="CU2468" s="3"/>
      <c r="CV2468" s="3"/>
      <c r="CW2468" s="3"/>
      <c r="CX2468" s="3"/>
      <c r="CY2468" s="3"/>
      <c r="CZ2468" s="3"/>
      <c r="DA2468" s="3"/>
      <c r="DB2468" s="3"/>
      <c r="DC2468" s="3"/>
      <c r="DD2468" s="3"/>
      <c r="DE2468" s="3"/>
      <c r="DF2468" s="3"/>
      <c r="DG2468" s="3"/>
      <c r="DH2468" s="3"/>
      <c r="DI2468" s="3"/>
      <c r="DJ2468" s="3"/>
      <c r="DK2468" s="3"/>
      <c r="DL2468" s="3"/>
      <c r="DM2468" s="3"/>
      <c r="DN2468" s="3"/>
      <c r="DO2468" s="3"/>
      <c r="DP2468" s="3"/>
      <c r="DQ2468" s="3"/>
      <c r="DR2468" s="3"/>
      <c r="DS2468" s="3"/>
      <c r="DT2468" s="3"/>
      <c r="DU2468" s="3"/>
      <c r="DV2468" s="3"/>
      <c r="DW2468" s="3"/>
      <c r="DX2468" s="3"/>
      <c r="DY2468" s="3"/>
      <c r="DZ2468" s="3"/>
      <c r="EA2468" s="3"/>
      <c r="EB2468" s="3"/>
      <c r="EC2468" s="3"/>
      <c r="ED2468" s="3"/>
      <c r="EE2468" s="3"/>
      <c r="EF2468" s="3"/>
      <c r="EG2468" s="3"/>
      <c r="EH2468" s="3"/>
      <c r="EI2468" s="3"/>
      <c r="EJ2468" s="3"/>
      <c r="EK2468" s="3"/>
      <c r="EL2468" s="3"/>
      <c r="EM2468" s="3"/>
      <c r="EN2468" s="3"/>
    </row>
    <row r="2469" spans="1:144">
      <c r="A2469" s="3"/>
      <c r="B2469" s="3"/>
      <c r="C2469" s="3"/>
      <c r="D2469" s="3"/>
      <c r="E2469" s="3"/>
      <c r="F2469" s="3"/>
      <c r="G2469" s="3"/>
      <c r="H2469" s="3"/>
      <c r="J2469" s="3"/>
      <c r="K2469" s="3"/>
      <c r="L2469" s="3"/>
      <c r="N2469" s="3"/>
      <c r="O2469" s="284"/>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c r="CL2469" s="3"/>
      <c r="CM2469" s="3"/>
      <c r="CN2469" s="3"/>
      <c r="CO2469" s="3"/>
      <c r="CP2469" s="3"/>
      <c r="CQ2469" s="3"/>
      <c r="CR2469" s="3"/>
      <c r="CS2469" s="3"/>
      <c r="CT2469" s="3"/>
      <c r="CU2469" s="3"/>
      <c r="CV2469" s="3"/>
      <c r="CW2469" s="3"/>
      <c r="CX2469" s="3"/>
      <c r="CY2469" s="3"/>
      <c r="CZ2469" s="3"/>
      <c r="DA2469" s="3"/>
      <c r="DB2469" s="3"/>
      <c r="DC2469" s="3"/>
      <c r="DD2469" s="3"/>
      <c r="DE2469" s="3"/>
      <c r="DF2469" s="3"/>
      <c r="DG2469" s="3"/>
      <c r="DH2469" s="3"/>
      <c r="DI2469" s="3"/>
      <c r="DJ2469" s="3"/>
      <c r="DK2469" s="3"/>
      <c r="DL2469" s="3"/>
      <c r="DM2469" s="3"/>
      <c r="DN2469" s="3"/>
      <c r="DO2469" s="3"/>
      <c r="DP2469" s="3"/>
      <c r="DQ2469" s="3"/>
      <c r="DR2469" s="3"/>
      <c r="DS2469" s="3"/>
      <c r="DT2469" s="3"/>
      <c r="DU2469" s="3"/>
      <c r="DV2469" s="3"/>
      <c r="DW2469" s="3"/>
      <c r="DX2469" s="3"/>
      <c r="DY2469" s="3"/>
      <c r="DZ2469" s="3"/>
      <c r="EA2469" s="3"/>
      <c r="EB2469" s="3"/>
      <c r="EC2469" s="3"/>
      <c r="ED2469" s="3"/>
      <c r="EE2469" s="3"/>
      <c r="EF2469" s="3"/>
      <c r="EG2469" s="3"/>
      <c r="EH2469" s="3"/>
      <c r="EI2469" s="3"/>
      <c r="EJ2469" s="3"/>
      <c r="EK2469" s="3"/>
      <c r="EL2469" s="3"/>
      <c r="EM2469" s="3"/>
      <c r="EN2469" s="3"/>
    </row>
    <row r="2470" spans="1:144">
      <c r="A2470" s="3"/>
      <c r="B2470" s="3"/>
      <c r="C2470" s="3"/>
      <c r="D2470" s="3"/>
      <c r="E2470" s="3"/>
      <c r="F2470" s="3"/>
      <c r="G2470" s="3"/>
      <c r="H2470" s="3"/>
      <c r="J2470" s="3"/>
      <c r="K2470" s="3"/>
      <c r="L2470" s="3"/>
      <c r="N2470" s="3"/>
      <c r="O2470" s="284"/>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c r="CL2470" s="3"/>
      <c r="CM2470" s="3"/>
      <c r="CN2470" s="3"/>
      <c r="CO2470" s="3"/>
      <c r="CP2470" s="3"/>
      <c r="CQ2470" s="3"/>
      <c r="CR2470" s="3"/>
      <c r="CS2470" s="3"/>
      <c r="CT2470" s="3"/>
      <c r="CU2470" s="3"/>
      <c r="CV2470" s="3"/>
      <c r="CW2470" s="3"/>
      <c r="CX2470" s="3"/>
      <c r="CY2470" s="3"/>
      <c r="CZ2470" s="3"/>
      <c r="DA2470" s="3"/>
      <c r="DB2470" s="3"/>
      <c r="DC2470" s="3"/>
      <c r="DD2470" s="3"/>
      <c r="DE2470" s="3"/>
      <c r="DF2470" s="3"/>
      <c r="DG2470" s="3"/>
      <c r="DH2470" s="3"/>
      <c r="DI2470" s="3"/>
      <c r="DJ2470" s="3"/>
      <c r="DK2470" s="3"/>
      <c r="DL2470" s="3"/>
      <c r="DM2470" s="3"/>
      <c r="DN2470" s="3"/>
      <c r="DO2470" s="3"/>
      <c r="DP2470" s="3"/>
      <c r="DQ2470" s="3"/>
      <c r="DR2470" s="3"/>
      <c r="DS2470" s="3"/>
      <c r="DT2470" s="3"/>
      <c r="DU2470" s="3"/>
      <c r="DV2470" s="3"/>
      <c r="DW2470" s="3"/>
      <c r="DX2470" s="3"/>
      <c r="DY2470" s="3"/>
      <c r="DZ2470" s="3"/>
      <c r="EA2470" s="3"/>
      <c r="EB2470" s="3"/>
      <c r="EC2470" s="3"/>
      <c r="ED2470" s="3"/>
      <c r="EE2470" s="3"/>
      <c r="EF2470" s="3"/>
      <c r="EG2470" s="3"/>
      <c r="EH2470" s="3"/>
      <c r="EI2470" s="3"/>
      <c r="EJ2470" s="3"/>
      <c r="EK2470" s="3"/>
      <c r="EL2470" s="3"/>
      <c r="EM2470" s="3"/>
      <c r="EN2470" s="3"/>
    </row>
    <row r="2471" spans="1:144">
      <c r="A2471" s="3"/>
      <c r="B2471" s="3"/>
      <c r="C2471" s="3"/>
      <c r="D2471" s="3"/>
      <c r="E2471" s="3"/>
      <c r="F2471" s="3"/>
      <c r="G2471" s="3"/>
      <c r="H2471" s="3"/>
      <c r="J2471" s="3"/>
      <c r="K2471" s="3"/>
      <c r="L2471" s="3"/>
      <c r="N2471" s="3"/>
      <c r="O2471" s="284"/>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c r="CL2471" s="3"/>
      <c r="CM2471" s="3"/>
      <c r="CN2471" s="3"/>
      <c r="CO2471" s="3"/>
      <c r="CP2471" s="3"/>
      <c r="CQ2471" s="3"/>
      <c r="CR2471" s="3"/>
      <c r="CS2471" s="3"/>
      <c r="CT2471" s="3"/>
      <c r="CU2471" s="3"/>
      <c r="CV2471" s="3"/>
      <c r="CW2471" s="3"/>
      <c r="CX2471" s="3"/>
      <c r="CY2471" s="3"/>
      <c r="CZ2471" s="3"/>
      <c r="DA2471" s="3"/>
      <c r="DB2471" s="3"/>
      <c r="DC2471" s="3"/>
      <c r="DD2471" s="3"/>
      <c r="DE2471" s="3"/>
      <c r="DF2471" s="3"/>
      <c r="DG2471" s="3"/>
      <c r="DH2471" s="3"/>
      <c r="DI2471" s="3"/>
      <c r="DJ2471" s="3"/>
      <c r="DK2471" s="3"/>
      <c r="DL2471" s="3"/>
      <c r="DM2471" s="3"/>
      <c r="DN2471" s="3"/>
      <c r="DO2471" s="3"/>
      <c r="DP2471" s="3"/>
      <c r="DQ2471" s="3"/>
      <c r="DR2471" s="3"/>
      <c r="DS2471" s="3"/>
      <c r="DT2471" s="3"/>
      <c r="DU2471" s="3"/>
      <c r="DV2471" s="3"/>
      <c r="DW2471" s="3"/>
      <c r="DX2471" s="3"/>
      <c r="DY2471" s="3"/>
      <c r="DZ2471" s="3"/>
      <c r="EA2471" s="3"/>
      <c r="EB2471" s="3"/>
      <c r="EC2471" s="3"/>
      <c r="ED2471" s="3"/>
      <c r="EE2471" s="3"/>
      <c r="EF2471" s="3"/>
      <c r="EG2471" s="3"/>
      <c r="EH2471" s="3"/>
      <c r="EI2471" s="3"/>
      <c r="EJ2471" s="3"/>
      <c r="EK2471" s="3"/>
      <c r="EL2471" s="3"/>
      <c r="EM2471" s="3"/>
      <c r="EN2471" s="3"/>
    </row>
    <row r="2472" spans="1:144">
      <c r="A2472" s="3"/>
      <c r="B2472" s="3"/>
      <c r="C2472" s="3"/>
      <c r="D2472" s="3"/>
      <c r="E2472" s="3"/>
      <c r="F2472" s="3"/>
      <c r="G2472" s="3"/>
      <c r="H2472" s="3"/>
      <c r="J2472" s="3"/>
      <c r="K2472" s="3"/>
      <c r="L2472" s="3"/>
      <c r="N2472" s="3"/>
      <c r="O2472" s="284"/>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c r="CL2472" s="3"/>
      <c r="CM2472" s="3"/>
      <c r="CN2472" s="3"/>
      <c r="CO2472" s="3"/>
      <c r="CP2472" s="3"/>
      <c r="CQ2472" s="3"/>
      <c r="CR2472" s="3"/>
      <c r="CS2472" s="3"/>
      <c r="CT2472" s="3"/>
      <c r="CU2472" s="3"/>
      <c r="CV2472" s="3"/>
      <c r="CW2472" s="3"/>
      <c r="CX2472" s="3"/>
      <c r="CY2472" s="3"/>
      <c r="CZ2472" s="3"/>
      <c r="DA2472" s="3"/>
      <c r="DB2472" s="3"/>
      <c r="DC2472" s="3"/>
      <c r="DD2472" s="3"/>
      <c r="DE2472" s="3"/>
      <c r="DF2472" s="3"/>
      <c r="DG2472" s="3"/>
      <c r="DH2472" s="3"/>
      <c r="DI2472" s="3"/>
      <c r="DJ2472" s="3"/>
      <c r="DK2472" s="3"/>
      <c r="DL2472" s="3"/>
      <c r="DM2472" s="3"/>
      <c r="DN2472" s="3"/>
      <c r="DO2472" s="3"/>
      <c r="DP2472" s="3"/>
      <c r="DQ2472" s="3"/>
      <c r="DR2472" s="3"/>
      <c r="DS2472" s="3"/>
      <c r="DT2472" s="3"/>
      <c r="DU2472" s="3"/>
      <c r="DV2472" s="3"/>
      <c r="DW2472" s="3"/>
      <c r="DX2472" s="3"/>
      <c r="DY2472" s="3"/>
      <c r="DZ2472" s="3"/>
      <c r="EA2472" s="3"/>
      <c r="EB2472" s="3"/>
      <c r="EC2472" s="3"/>
      <c r="ED2472" s="3"/>
      <c r="EE2472" s="3"/>
      <c r="EF2472" s="3"/>
      <c r="EG2472" s="3"/>
      <c r="EH2472" s="3"/>
      <c r="EI2472" s="3"/>
      <c r="EJ2472" s="3"/>
      <c r="EK2472" s="3"/>
      <c r="EL2472" s="3"/>
      <c r="EM2472" s="3"/>
      <c r="EN2472" s="3"/>
    </row>
    <row r="2473" spans="1:144">
      <c r="A2473" s="3"/>
      <c r="B2473" s="3"/>
      <c r="C2473" s="3"/>
      <c r="D2473" s="3"/>
      <c r="E2473" s="3"/>
      <c r="F2473" s="3"/>
      <c r="G2473" s="3"/>
      <c r="H2473" s="3"/>
      <c r="J2473" s="3"/>
      <c r="K2473" s="3"/>
      <c r="L2473" s="3"/>
      <c r="N2473" s="3"/>
      <c r="O2473" s="284"/>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c r="CL2473" s="3"/>
      <c r="CM2473" s="3"/>
      <c r="CN2473" s="3"/>
      <c r="CO2473" s="3"/>
      <c r="CP2473" s="3"/>
      <c r="CQ2473" s="3"/>
      <c r="CR2473" s="3"/>
      <c r="CS2473" s="3"/>
      <c r="CT2473" s="3"/>
      <c r="CU2473" s="3"/>
      <c r="CV2473" s="3"/>
      <c r="CW2473" s="3"/>
      <c r="CX2473" s="3"/>
      <c r="CY2473" s="3"/>
      <c r="CZ2473" s="3"/>
      <c r="DA2473" s="3"/>
      <c r="DB2473" s="3"/>
      <c r="DC2473" s="3"/>
      <c r="DD2473" s="3"/>
      <c r="DE2473" s="3"/>
      <c r="DF2473" s="3"/>
      <c r="DG2473" s="3"/>
      <c r="DH2473" s="3"/>
      <c r="DI2473" s="3"/>
      <c r="DJ2473" s="3"/>
      <c r="DK2473" s="3"/>
      <c r="DL2473" s="3"/>
      <c r="DM2473" s="3"/>
      <c r="DN2473" s="3"/>
      <c r="DO2473" s="3"/>
      <c r="DP2473" s="3"/>
      <c r="DQ2473" s="3"/>
      <c r="DR2473" s="3"/>
      <c r="DS2473" s="3"/>
      <c r="DT2473" s="3"/>
      <c r="DU2473" s="3"/>
      <c r="DV2473" s="3"/>
      <c r="DW2473" s="3"/>
      <c r="DX2473" s="3"/>
      <c r="DY2473" s="3"/>
      <c r="DZ2473" s="3"/>
      <c r="EA2473" s="3"/>
      <c r="EB2473" s="3"/>
      <c r="EC2473" s="3"/>
      <c r="ED2473" s="3"/>
      <c r="EE2473" s="3"/>
      <c r="EF2473" s="3"/>
      <c r="EG2473" s="3"/>
      <c r="EH2473" s="3"/>
      <c r="EI2473" s="3"/>
      <c r="EJ2473" s="3"/>
      <c r="EK2473" s="3"/>
      <c r="EL2473" s="3"/>
      <c r="EM2473" s="3"/>
      <c r="EN2473" s="3"/>
    </row>
    <row r="2474" spans="1:144">
      <c r="A2474" s="3"/>
      <c r="B2474" s="3"/>
      <c r="C2474" s="3"/>
      <c r="D2474" s="3"/>
      <c r="E2474" s="3"/>
      <c r="F2474" s="3"/>
      <c r="G2474" s="3"/>
      <c r="H2474" s="3"/>
      <c r="J2474" s="3"/>
      <c r="K2474" s="3"/>
      <c r="L2474" s="3"/>
      <c r="N2474" s="3"/>
      <c r="O2474" s="284"/>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c r="CL2474" s="3"/>
      <c r="CM2474" s="3"/>
      <c r="CN2474" s="3"/>
      <c r="CO2474" s="3"/>
      <c r="CP2474" s="3"/>
      <c r="CQ2474" s="3"/>
      <c r="CR2474" s="3"/>
      <c r="CS2474" s="3"/>
      <c r="CT2474" s="3"/>
      <c r="CU2474" s="3"/>
      <c r="CV2474" s="3"/>
      <c r="CW2474" s="3"/>
      <c r="CX2474" s="3"/>
      <c r="CY2474" s="3"/>
      <c r="CZ2474" s="3"/>
      <c r="DA2474" s="3"/>
      <c r="DB2474" s="3"/>
      <c r="DC2474" s="3"/>
      <c r="DD2474" s="3"/>
      <c r="DE2474" s="3"/>
      <c r="DF2474" s="3"/>
      <c r="DG2474" s="3"/>
      <c r="DH2474" s="3"/>
      <c r="DI2474" s="3"/>
      <c r="DJ2474" s="3"/>
      <c r="DK2474" s="3"/>
      <c r="DL2474" s="3"/>
      <c r="DM2474" s="3"/>
      <c r="DN2474" s="3"/>
      <c r="DO2474" s="3"/>
      <c r="DP2474" s="3"/>
      <c r="DQ2474" s="3"/>
      <c r="DR2474" s="3"/>
      <c r="DS2474" s="3"/>
      <c r="DT2474" s="3"/>
      <c r="DU2474" s="3"/>
      <c r="DV2474" s="3"/>
      <c r="DW2474" s="3"/>
      <c r="DX2474" s="3"/>
      <c r="DY2474" s="3"/>
      <c r="DZ2474" s="3"/>
      <c r="EA2474" s="3"/>
      <c r="EB2474" s="3"/>
      <c r="EC2474" s="3"/>
      <c r="ED2474" s="3"/>
      <c r="EE2474" s="3"/>
      <c r="EF2474" s="3"/>
      <c r="EG2474" s="3"/>
      <c r="EH2474" s="3"/>
      <c r="EI2474" s="3"/>
      <c r="EJ2474" s="3"/>
      <c r="EK2474" s="3"/>
      <c r="EL2474" s="3"/>
      <c r="EM2474" s="3"/>
      <c r="EN2474" s="3"/>
    </row>
    <row r="2475" spans="1:144">
      <c r="A2475" s="3"/>
      <c r="B2475" s="3"/>
      <c r="C2475" s="3"/>
      <c r="D2475" s="3"/>
      <c r="E2475" s="3"/>
      <c r="F2475" s="3"/>
      <c r="G2475" s="3"/>
      <c r="H2475" s="3"/>
      <c r="J2475" s="3"/>
      <c r="K2475" s="3"/>
      <c r="L2475" s="3"/>
      <c r="N2475" s="3"/>
      <c r="O2475" s="284"/>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c r="CL2475" s="3"/>
      <c r="CM2475" s="3"/>
      <c r="CN2475" s="3"/>
      <c r="CO2475" s="3"/>
      <c r="CP2475" s="3"/>
      <c r="CQ2475" s="3"/>
      <c r="CR2475" s="3"/>
      <c r="CS2475" s="3"/>
      <c r="CT2475" s="3"/>
      <c r="CU2475" s="3"/>
      <c r="CV2475" s="3"/>
      <c r="CW2475" s="3"/>
      <c r="CX2475" s="3"/>
      <c r="CY2475" s="3"/>
      <c r="CZ2475" s="3"/>
      <c r="DA2475" s="3"/>
      <c r="DB2475" s="3"/>
      <c r="DC2475" s="3"/>
      <c r="DD2475" s="3"/>
      <c r="DE2475" s="3"/>
      <c r="DF2475" s="3"/>
      <c r="DG2475" s="3"/>
      <c r="DH2475" s="3"/>
      <c r="DI2475" s="3"/>
      <c r="DJ2475" s="3"/>
      <c r="DK2475" s="3"/>
      <c r="DL2475" s="3"/>
      <c r="DM2475" s="3"/>
      <c r="DN2475" s="3"/>
      <c r="DO2475" s="3"/>
      <c r="DP2475" s="3"/>
      <c r="DQ2475" s="3"/>
      <c r="DR2475" s="3"/>
      <c r="DS2475" s="3"/>
      <c r="DT2475" s="3"/>
      <c r="DU2475" s="3"/>
      <c r="DV2475" s="3"/>
      <c r="DW2475" s="3"/>
      <c r="DX2475" s="3"/>
      <c r="DY2475" s="3"/>
      <c r="DZ2475" s="3"/>
      <c r="EA2475" s="3"/>
      <c r="EB2475" s="3"/>
      <c r="EC2475" s="3"/>
      <c r="ED2475" s="3"/>
      <c r="EE2475" s="3"/>
      <c r="EF2475" s="3"/>
      <c r="EG2475" s="3"/>
      <c r="EH2475" s="3"/>
      <c r="EI2475" s="3"/>
      <c r="EJ2475" s="3"/>
      <c r="EK2475" s="3"/>
      <c r="EL2475" s="3"/>
      <c r="EM2475" s="3"/>
      <c r="EN2475" s="3"/>
    </row>
    <row r="2476" spans="1:144">
      <c r="A2476" s="3"/>
      <c r="B2476" s="3"/>
      <c r="C2476" s="3"/>
      <c r="D2476" s="3"/>
      <c r="E2476" s="3"/>
      <c r="F2476" s="3"/>
      <c r="G2476" s="3"/>
      <c r="H2476" s="3"/>
      <c r="J2476" s="3"/>
      <c r="K2476" s="3"/>
      <c r="L2476" s="3"/>
      <c r="N2476" s="3"/>
      <c r="O2476" s="284"/>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c r="CL2476" s="3"/>
      <c r="CM2476" s="3"/>
      <c r="CN2476" s="3"/>
      <c r="CO2476" s="3"/>
      <c r="CP2476" s="3"/>
      <c r="CQ2476" s="3"/>
      <c r="CR2476" s="3"/>
      <c r="CS2476" s="3"/>
      <c r="CT2476" s="3"/>
      <c r="CU2476" s="3"/>
      <c r="CV2476" s="3"/>
      <c r="CW2476" s="3"/>
      <c r="CX2476" s="3"/>
      <c r="CY2476" s="3"/>
      <c r="CZ2476" s="3"/>
      <c r="DA2476" s="3"/>
      <c r="DB2476" s="3"/>
      <c r="DC2476" s="3"/>
      <c r="DD2476" s="3"/>
      <c r="DE2476" s="3"/>
      <c r="DF2476" s="3"/>
      <c r="DG2476" s="3"/>
      <c r="DH2476" s="3"/>
      <c r="DI2476" s="3"/>
      <c r="DJ2476" s="3"/>
      <c r="DK2476" s="3"/>
      <c r="DL2476" s="3"/>
      <c r="DM2476" s="3"/>
      <c r="DN2476" s="3"/>
      <c r="DO2476" s="3"/>
      <c r="DP2476" s="3"/>
      <c r="DQ2476" s="3"/>
      <c r="DR2476" s="3"/>
      <c r="DS2476" s="3"/>
      <c r="DT2476" s="3"/>
      <c r="DU2476" s="3"/>
      <c r="DV2476" s="3"/>
      <c r="DW2476" s="3"/>
      <c r="DX2476" s="3"/>
      <c r="DY2476" s="3"/>
      <c r="DZ2476" s="3"/>
      <c r="EA2476" s="3"/>
      <c r="EB2476" s="3"/>
      <c r="EC2476" s="3"/>
      <c r="ED2476" s="3"/>
      <c r="EE2476" s="3"/>
      <c r="EF2476" s="3"/>
      <c r="EG2476" s="3"/>
      <c r="EH2476" s="3"/>
      <c r="EI2476" s="3"/>
      <c r="EJ2476" s="3"/>
      <c r="EK2476" s="3"/>
      <c r="EL2476" s="3"/>
      <c r="EM2476" s="3"/>
      <c r="EN2476" s="3"/>
    </row>
    <row r="2477" spans="1:144">
      <c r="A2477" s="3"/>
      <c r="B2477" s="3"/>
      <c r="C2477" s="3"/>
      <c r="D2477" s="3"/>
      <c r="E2477" s="3"/>
      <c r="F2477" s="3"/>
      <c r="G2477" s="3"/>
      <c r="H2477" s="3"/>
      <c r="J2477" s="3"/>
      <c r="K2477" s="3"/>
      <c r="L2477" s="3"/>
      <c r="N2477" s="3"/>
      <c r="O2477" s="284"/>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c r="CL2477" s="3"/>
      <c r="CM2477" s="3"/>
      <c r="CN2477" s="3"/>
      <c r="CO2477" s="3"/>
      <c r="CP2477" s="3"/>
      <c r="CQ2477" s="3"/>
      <c r="CR2477" s="3"/>
      <c r="CS2477" s="3"/>
      <c r="CT2477" s="3"/>
      <c r="CU2477" s="3"/>
      <c r="CV2477" s="3"/>
      <c r="CW2477" s="3"/>
      <c r="CX2477" s="3"/>
      <c r="CY2477" s="3"/>
      <c r="CZ2477" s="3"/>
      <c r="DA2477" s="3"/>
      <c r="DB2477" s="3"/>
      <c r="DC2477" s="3"/>
      <c r="DD2477" s="3"/>
      <c r="DE2477" s="3"/>
      <c r="DF2477" s="3"/>
      <c r="DG2477" s="3"/>
      <c r="DH2477" s="3"/>
      <c r="DI2477" s="3"/>
      <c r="DJ2477" s="3"/>
      <c r="DK2477" s="3"/>
      <c r="DL2477" s="3"/>
      <c r="DM2477" s="3"/>
      <c r="DN2477" s="3"/>
      <c r="DO2477" s="3"/>
      <c r="DP2477" s="3"/>
      <c r="DQ2477" s="3"/>
      <c r="DR2477" s="3"/>
      <c r="DS2477" s="3"/>
      <c r="DT2477" s="3"/>
      <c r="DU2477" s="3"/>
      <c r="DV2477" s="3"/>
      <c r="DW2477" s="3"/>
      <c r="DX2477" s="3"/>
      <c r="DY2477" s="3"/>
      <c r="DZ2477" s="3"/>
      <c r="EA2477" s="3"/>
      <c r="EB2477" s="3"/>
      <c r="EC2477" s="3"/>
      <c r="ED2477" s="3"/>
      <c r="EE2477" s="3"/>
      <c r="EF2477" s="3"/>
      <c r="EG2477" s="3"/>
      <c r="EH2477" s="3"/>
      <c r="EI2477" s="3"/>
      <c r="EJ2477" s="3"/>
      <c r="EK2477" s="3"/>
      <c r="EL2477" s="3"/>
      <c r="EM2477" s="3"/>
      <c r="EN2477" s="3"/>
    </row>
    <row r="2478" spans="1:144">
      <c r="A2478" s="3"/>
      <c r="B2478" s="3"/>
      <c r="C2478" s="3"/>
      <c r="D2478" s="3"/>
      <c r="E2478" s="3"/>
      <c r="F2478" s="3"/>
      <c r="G2478" s="3"/>
      <c r="H2478" s="3"/>
      <c r="J2478" s="3"/>
      <c r="K2478" s="3"/>
      <c r="L2478" s="3"/>
      <c r="N2478" s="3"/>
      <c r="O2478" s="284"/>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c r="CL2478" s="3"/>
      <c r="CM2478" s="3"/>
      <c r="CN2478" s="3"/>
      <c r="CO2478" s="3"/>
      <c r="CP2478" s="3"/>
      <c r="CQ2478" s="3"/>
      <c r="CR2478" s="3"/>
      <c r="CS2478" s="3"/>
      <c r="CT2478" s="3"/>
      <c r="CU2478" s="3"/>
      <c r="CV2478" s="3"/>
      <c r="CW2478" s="3"/>
      <c r="CX2478" s="3"/>
      <c r="CY2478" s="3"/>
      <c r="CZ2478" s="3"/>
      <c r="DA2478" s="3"/>
      <c r="DB2478" s="3"/>
      <c r="DC2478" s="3"/>
      <c r="DD2478" s="3"/>
      <c r="DE2478" s="3"/>
      <c r="DF2478" s="3"/>
      <c r="DG2478" s="3"/>
      <c r="DH2478" s="3"/>
      <c r="DI2478" s="3"/>
      <c r="DJ2478" s="3"/>
      <c r="DK2478" s="3"/>
      <c r="DL2478" s="3"/>
      <c r="DM2478" s="3"/>
      <c r="DN2478" s="3"/>
      <c r="DO2478" s="3"/>
      <c r="DP2478" s="3"/>
      <c r="DQ2478" s="3"/>
      <c r="DR2478" s="3"/>
      <c r="DS2478" s="3"/>
      <c r="DT2478" s="3"/>
      <c r="DU2478" s="3"/>
      <c r="DV2478" s="3"/>
      <c r="DW2478" s="3"/>
      <c r="DX2478" s="3"/>
      <c r="DY2478" s="3"/>
      <c r="DZ2478" s="3"/>
      <c r="EA2478" s="3"/>
      <c r="EB2478" s="3"/>
      <c r="EC2478" s="3"/>
      <c r="ED2478" s="3"/>
      <c r="EE2478" s="3"/>
      <c r="EF2478" s="3"/>
      <c r="EG2478" s="3"/>
      <c r="EH2478" s="3"/>
      <c r="EI2478" s="3"/>
      <c r="EJ2478" s="3"/>
      <c r="EK2478" s="3"/>
      <c r="EL2478" s="3"/>
      <c r="EM2478" s="3"/>
      <c r="EN2478" s="3"/>
    </row>
    <row r="2479" spans="1:144">
      <c r="A2479" s="3"/>
      <c r="B2479" s="3"/>
      <c r="C2479" s="3"/>
      <c r="D2479" s="3"/>
      <c r="E2479" s="3"/>
      <c r="F2479" s="3"/>
      <c r="G2479" s="3"/>
      <c r="H2479" s="3"/>
      <c r="J2479" s="3"/>
      <c r="K2479" s="3"/>
      <c r="L2479" s="3"/>
      <c r="N2479" s="3"/>
      <c r="O2479" s="284"/>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c r="CL2479" s="3"/>
      <c r="CM2479" s="3"/>
      <c r="CN2479" s="3"/>
      <c r="CO2479" s="3"/>
      <c r="CP2479" s="3"/>
      <c r="CQ2479" s="3"/>
      <c r="CR2479" s="3"/>
      <c r="CS2479" s="3"/>
      <c r="CT2479" s="3"/>
      <c r="CU2479" s="3"/>
      <c r="CV2479" s="3"/>
      <c r="CW2479" s="3"/>
      <c r="CX2479" s="3"/>
      <c r="CY2479" s="3"/>
      <c r="CZ2479" s="3"/>
      <c r="DA2479" s="3"/>
      <c r="DB2479" s="3"/>
      <c r="DC2479" s="3"/>
      <c r="DD2479" s="3"/>
      <c r="DE2479" s="3"/>
      <c r="DF2479" s="3"/>
      <c r="DG2479" s="3"/>
      <c r="DH2479" s="3"/>
      <c r="DI2479" s="3"/>
      <c r="DJ2479" s="3"/>
      <c r="DK2479" s="3"/>
      <c r="DL2479" s="3"/>
      <c r="DM2479" s="3"/>
      <c r="DN2479" s="3"/>
      <c r="DO2479" s="3"/>
      <c r="DP2479" s="3"/>
      <c r="DQ2479" s="3"/>
      <c r="DR2479" s="3"/>
      <c r="DS2479" s="3"/>
      <c r="DT2479" s="3"/>
      <c r="DU2479" s="3"/>
      <c r="DV2479" s="3"/>
      <c r="DW2479" s="3"/>
      <c r="DX2479" s="3"/>
      <c r="DY2479" s="3"/>
      <c r="DZ2479" s="3"/>
      <c r="EA2479" s="3"/>
      <c r="EB2479" s="3"/>
      <c r="EC2479" s="3"/>
      <c r="ED2479" s="3"/>
      <c r="EE2479" s="3"/>
      <c r="EF2479" s="3"/>
      <c r="EG2479" s="3"/>
      <c r="EH2479" s="3"/>
      <c r="EI2479" s="3"/>
      <c r="EJ2479" s="3"/>
      <c r="EK2479" s="3"/>
      <c r="EL2479" s="3"/>
      <c r="EM2479" s="3"/>
      <c r="EN2479" s="3"/>
    </row>
    <row r="2480" spans="1:144">
      <c r="A2480" s="3"/>
      <c r="B2480" s="3"/>
      <c r="C2480" s="3"/>
      <c r="D2480" s="3"/>
      <c r="E2480" s="3"/>
      <c r="F2480" s="3"/>
      <c r="G2480" s="3"/>
      <c r="H2480" s="3"/>
      <c r="J2480" s="3"/>
      <c r="K2480" s="3"/>
      <c r="L2480" s="3"/>
      <c r="N2480" s="3"/>
      <c r="O2480" s="284"/>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c r="CL2480" s="3"/>
      <c r="CM2480" s="3"/>
      <c r="CN2480" s="3"/>
      <c r="CO2480" s="3"/>
      <c r="CP2480" s="3"/>
      <c r="CQ2480" s="3"/>
      <c r="CR2480" s="3"/>
      <c r="CS2480" s="3"/>
      <c r="CT2480" s="3"/>
      <c r="CU2480" s="3"/>
      <c r="CV2480" s="3"/>
      <c r="CW2480" s="3"/>
      <c r="CX2480" s="3"/>
      <c r="CY2480" s="3"/>
      <c r="CZ2480" s="3"/>
      <c r="DA2480" s="3"/>
      <c r="DB2480" s="3"/>
      <c r="DC2480" s="3"/>
      <c r="DD2480" s="3"/>
      <c r="DE2480" s="3"/>
      <c r="DF2480" s="3"/>
      <c r="DG2480" s="3"/>
      <c r="DH2480" s="3"/>
      <c r="DI2480" s="3"/>
      <c r="DJ2480" s="3"/>
      <c r="DK2480" s="3"/>
      <c r="DL2480" s="3"/>
      <c r="DM2480" s="3"/>
      <c r="DN2480" s="3"/>
      <c r="DO2480" s="3"/>
      <c r="DP2480" s="3"/>
      <c r="DQ2480" s="3"/>
      <c r="DR2480" s="3"/>
      <c r="DS2480" s="3"/>
      <c r="DT2480" s="3"/>
      <c r="DU2480" s="3"/>
      <c r="DV2480" s="3"/>
      <c r="DW2480" s="3"/>
      <c r="DX2480" s="3"/>
      <c r="DY2480" s="3"/>
      <c r="DZ2480" s="3"/>
      <c r="EA2480" s="3"/>
      <c r="EB2480" s="3"/>
      <c r="EC2480" s="3"/>
      <c r="ED2480" s="3"/>
      <c r="EE2480" s="3"/>
      <c r="EF2480" s="3"/>
      <c r="EG2480" s="3"/>
      <c r="EH2480" s="3"/>
      <c r="EI2480" s="3"/>
      <c r="EJ2480" s="3"/>
      <c r="EK2480" s="3"/>
      <c r="EL2480" s="3"/>
      <c r="EM2480" s="3"/>
      <c r="EN2480" s="3"/>
    </row>
    <row r="2481" spans="1:144">
      <c r="A2481" s="3"/>
      <c r="B2481" s="3"/>
      <c r="C2481" s="3"/>
      <c r="D2481" s="3"/>
      <c r="E2481" s="3"/>
      <c r="F2481" s="3"/>
      <c r="G2481" s="3"/>
      <c r="H2481" s="3"/>
      <c r="J2481" s="3"/>
      <c r="K2481" s="3"/>
      <c r="L2481" s="3"/>
      <c r="N2481" s="3"/>
      <c r="O2481" s="284"/>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c r="CL2481" s="3"/>
      <c r="CM2481" s="3"/>
      <c r="CN2481" s="3"/>
      <c r="CO2481" s="3"/>
      <c r="CP2481" s="3"/>
      <c r="CQ2481" s="3"/>
      <c r="CR2481" s="3"/>
      <c r="CS2481" s="3"/>
      <c r="CT2481" s="3"/>
      <c r="CU2481" s="3"/>
      <c r="CV2481" s="3"/>
      <c r="CW2481" s="3"/>
      <c r="CX2481" s="3"/>
      <c r="CY2481" s="3"/>
      <c r="CZ2481" s="3"/>
      <c r="DA2481" s="3"/>
      <c r="DB2481" s="3"/>
      <c r="DC2481" s="3"/>
      <c r="DD2481" s="3"/>
      <c r="DE2481" s="3"/>
      <c r="DF2481" s="3"/>
      <c r="DG2481" s="3"/>
      <c r="DH2481" s="3"/>
      <c r="DI2481" s="3"/>
      <c r="DJ2481" s="3"/>
      <c r="DK2481" s="3"/>
      <c r="DL2481" s="3"/>
      <c r="DM2481" s="3"/>
      <c r="DN2481" s="3"/>
      <c r="DO2481" s="3"/>
      <c r="DP2481" s="3"/>
      <c r="DQ2481" s="3"/>
      <c r="DR2481" s="3"/>
      <c r="DS2481" s="3"/>
      <c r="DT2481" s="3"/>
      <c r="DU2481" s="3"/>
      <c r="DV2481" s="3"/>
      <c r="DW2481" s="3"/>
      <c r="DX2481" s="3"/>
      <c r="DY2481" s="3"/>
      <c r="DZ2481" s="3"/>
      <c r="EA2481" s="3"/>
      <c r="EB2481" s="3"/>
      <c r="EC2481" s="3"/>
      <c r="ED2481" s="3"/>
      <c r="EE2481" s="3"/>
      <c r="EF2481" s="3"/>
      <c r="EG2481" s="3"/>
      <c r="EH2481" s="3"/>
      <c r="EI2481" s="3"/>
      <c r="EJ2481" s="3"/>
      <c r="EK2481" s="3"/>
      <c r="EL2481" s="3"/>
      <c r="EM2481" s="3"/>
      <c r="EN2481" s="3"/>
    </row>
    <row r="2482" spans="1:144">
      <c r="A2482" s="3"/>
      <c r="B2482" s="3"/>
      <c r="C2482" s="3"/>
      <c r="D2482" s="3"/>
      <c r="E2482" s="3"/>
      <c r="F2482" s="3"/>
      <c r="G2482" s="3"/>
      <c r="H2482" s="3"/>
      <c r="J2482" s="3"/>
      <c r="K2482" s="3"/>
      <c r="L2482" s="3"/>
      <c r="N2482" s="3"/>
      <c r="O2482" s="284"/>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c r="CL2482" s="3"/>
      <c r="CM2482" s="3"/>
      <c r="CN2482" s="3"/>
      <c r="CO2482" s="3"/>
      <c r="CP2482" s="3"/>
      <c r="CQ2482" s="3"/>
      <c r="CR2482" s="3"/>
      <c r="CS2482" s="3"/>
      <c r="CT2482" s="3"/>
      <c r="CU2482" s="3"/>
      <c r="CV2482" s="3"/>
      <c r="CW2482" s="3"/>
      <c r="CX2482" s="3"/>
      <c r="CY2482" s="3"/>
      <c r="CZ2482" s="3"/>
      <c r="DA2482" s="3"/>
      <c r="DB2482" s="3"/>
      <c r="DC2482" s="3"/>
      <c r="DD2482" s="3"/>
      <c r="DE2482" s="3"/>
      <c r="DF2482" s="3"/>
      <c r="DG2482" s="3"/>
      <c r="DH2482" s="3"/>
      <c r="DI2482" s="3"/>
      <c r="DJ2482" s="3"/>
      <c r="DK2482" s="3"/>
      <c r="DL2482" s="3"/>
      <c r="DM2482" s="3"/>
      <c r="DN2482" s="3"/>
      <c r="DO2482" s="3"/>
      <c r="DP2482" s="3"/>
      <c r="DQ2482" s="3"/>
      <c r="DR2482" s="3"/>
      <c r="DS2482" s="3"/>
      <c r="DT2482" s="3"/>
      <c r="DU2482" s="3"/>
      <c r="DV2482" s="3"/>
      <c r="DW2482" s="3"/>
      <c r="DX2482" s="3"/>
      <c r="DY2482" s="3"/>
      <c r="DZ2482" s="3"/>
      <c r="EA2482" s="3"/>
      <c r="EB2482" s="3"/>
      <c r="EC2482" s="3"/>
      <c r="ED2482" s="3"/>
      <c r="EE2482" s="3"/>
      <c r="EF2482" s="3"/>
      <c r="EG2482" s="3"/>
      <c r="EH2482" s="3"/>
      <c r="EI2482" s="3"/>
      <c r="EJ2482" s="3"/>
      <c r="EK2482" s="3"/>
      <c r="EL2482" s="3"/>
      <c r="EM2482" s="3"/>
      <c r="EN2482" s="3"/>
    </row>
    <row r="2483" spans="1:144">
      <c r="A2483" s="3"/>
      <c r="B2483" s="3"/>
      <c r="C2483" s="3"/>
      <c r="D2483" s="3"/>
      <c r="E2483" s="3"/>
      <c r="F2483" s="3"/>
      <c r="G2483" s="3"/>
      <c r="H2483" s="3"/>
      <c r="J2483" s="3"/>
      <c r="K2483" s="3"/>
      <c r="L2483" s="3"/>
      <c r="N2483" s="3"/>
      <c r="O2483" s="284"/>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c r="CL2483" s="3"/>
      <c r="CM2483" s="3"/>
      <c r="CN2483" s="3"/>
      <c r="CO2483" s="3"/>
      <c r="CP2483" s="3"/>
      <c r="CQ2483" s="3"/>
      <c r="CR2483" s="3"/>
      <c r="CS2483" s="3"/>
      <c r="CT2483" s="3"/>
      <c r="CU2483" s="3"/>
      <c r="CV2483" s="3"/>
      <c r="CW2483" s="3"/>
      <c r="CX2483" s="3"/>
      <c r="CY2483" s="3"/>
      <c r="CZ2483" s="3"/>
      <c r="DA2483" s="3"/>
      <c r="DB2483" s="3"/>
      <c r="DC2483" s="3"/>
      <c r="DD2483" s="3"/>
      <c r="DE2483" s="3"/>
      <c r="DF2483" s="3"/>
      <c r="DG2483" s="3"/>
      <c r="DH2483" s="3"/>
      <c r="DI2483" s="3"/>
      <c r="DJ2483" s="3"/>
      <c r="DK2483" s="3"/>
      <c r="DL2483" s="3"/>
      <c r="DM2483" s="3"/>
      <c r="DN2483" s="3"/>
      <c r="DO2483" s="3"/>
      <c r="DP2483" s="3"/>
      <c r="DQ2483" s="3"/>
      <c r="DR2483" s="3"/>
      <c r="DS2483" s="3"/>
      <c r="DT2483" s="3"/>
      <c r="DU2483" s="3"/>
      <c r="DV2483" s="3"/>
      <c r="DW2483" s="3"/>
      <c r="DX2483" s="3"/>
      <c r="DY2483" s="3"/>
      <c r="DZ2483" s="3"/>
      <c r="EA2483" s="3"/>
      <c r="EB2483" s="3"/>
      <c r="EC2483" s="3"/>
      <c r="ED2483" s="3"/>
      <c r="EE2483" s="3"/>
      <c r="EF2483" s="3"/>
      <c r="EG2483" s="3"/>
      <c r="EH2483" s="3"/>
      <c r="EI2483" s="3"/>
      <c r="EJ2483" s="3"/>
      <c r="EK2483" s="3"/>
      <c r="EL2483" s="3"/>
      <c r="EM2483" s="3"/>
      <c r="EN2483" s="3"/>
    </row>
    <row r="2484" spans="1:144">
      <c r="A2484" s="3"/>
      <c r="B2484" s="3"/>
      <c r="C2484" s="3"/>
      <c r="D2484" s="3"/>
      <c r="E2484" s="3"/>
      <c r="F2484" s="3"/>
      <c r="G2484" s="3"/>
      <c r="H2484" s="3"/>
      <c r="J2484" s="3"/>
      <c r="K2484" s="3"/>
      <c r="L2484" s="3"/>
      <c r="N2484" s="3"/>
      <c r="O2484" s="284"/>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c r="CL2484" s="3"/>
      <c r="CM2484" s="3"/>
      <c r="CN2484" s="3"/>
      <c r="CO2484" s="3"/>
      <c r="CP2484" s="3"/>
      <c r="CQ2484" s="3"/>
      <c r="CR2484" s="3"/>
      <c r="CS2484" s="3"/>
      <c r="CT2484" s="3"/>
      <c r="CU2484" s="3"/>
      <c r="CV2484" s="3"/>
      <c r="CW2484" s="3"/>
      <c r="CX2484" s="3"/>
      <c r="CY2484" s="3"/>
      <c r="CZ2484" s="3"/>
      <c r="DA2484" s="3"/>
      <c r="DB2484" s="3"/>
      <c r="DC2484" s="3"/>
      <c r="DD2484" s="3"/>
      <c r="DE2484" s="3"/>
      <c r="DF2484" s="3"/>
      <c r="DG2484" s="3"/>
      <c r="DH2484" s="3"/>
      <c r="DI2484" s="3"/>
      <c r="DJ2484" s="3"/>
      <c r="DK2484" s="3"/>
      <c r="DL2484" s="3"/>
      <c r="DM2484" s="3"/>
      <c r="DN2484" s="3"/>
      <c r="DO2484" s="3"/>
      <c r="DP2484" s="3"/>
      <c r="DQ2484" s="3"/>
      <c r="DR2484" s="3"/>
      <c r="DS2484" s="3"/>
      <c r="DT2484" s="3"/>
      <c r="DU2484" s="3"/>
      <c r="DV2484" s="3"/>
      <c r="DW2484" s="3"/>
      <c r="DX2484" s="3"/>
      <c r="DY2484" s="3"/>
      <c r="DZ2484" s="3"/>
      <c r="EA2484" s="3"/>
      <c r="EB2484" s="3"/>
      <c r="EC2484" s="3"/>
      <c r="ED2484" s="3"/>
      <c r="EE2484" s="3"/>
      <c r="EF2484" s="3"/>
      <c r="EG2484" s="3"/>
      <c r="EH2484" s="3"/>
      <c r="EI2484" s="3"/>
      <c r="EJ2484" s="3"/>
      <c r="EK2484" s="3"/>
      <c r="EL2484" s="3"/>
      <c r="EM2484" s="3"/>
      <c r="EN2484" s="3"/>
    </row>
    <row r="2485" spans="1:144">
      <c r="A2485" s="3"/>
      <c r="B2485" s="3"/>
      <c r="C2485" s="3"/>
      <c r="D2485" s="3"/>
      <c r="E2485" s="3"/>
      <c r="F2485" s="3"/>
      <c r="G2485" s="3"/>
      <c r="H2485" s="3"/>
      <c r="J2485" s="3"/>
      <c r="K2485" s="3"/>
      <c r="L2485" s="3"/>
      <c r="N2485" s="3"/>
      <c r="O2485" s="284"/>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c r="CL2485" s="3"/>
      <c r="CM2485" s="3"/>
      <c r="CN2485" s="3"/>
      <c r="CO2485" s="3"/>
      <c r="CP2485" s="3"/>
      <c r="CQ2485" s="3"/>
      <c r="CR2485" s="3"/>
      <c r="CS2485" s="3"/>
      <c r="CT2485" s="3"/>
      <c r="CU2485" s="3"/>
      <c r="CV2485" s="3"/>
      <c r="CW2485" s="3"/>
      <c r="CX2485" s="3"/>
      <c r="CY2485" s="3"/>
      <c r="CZ2485" s="3"/>
      <c r="DA2485" s="3"/>
      <c r="DB2485" s="3"/>
      <c r="DC2485" s="3"/>
      <c r="DD2485" s="3"/>
      <c r="DE2485" s="3"/>
      <c r="DF2485" s="3"/>
      <c r="DG2485" s="3"/>
      <c r="DH2485" s="3"/>
      <c r="DI2485" s="3"/>
      <c r="DJ2485" s="3"/>
      <c r="DK2485" s="3"/>
      <c r="DL2485" s="3"/>
      <c r="DM2485" s="3"/>
      <c r="DN2485" s="3"/>
      <c r="DO2485" s="3"/>
      <c r="DP2485" s="3"/>
      <c r="DQ2485" s="3"/>
      <c r="DR2485" s="3"/>
      <c r="DS2485" s="3"/>
      <c r="DT2485" s="3"/>
      <c r="DU2485" s="3"/>
      <c r="DV2485" s="3"/>
      <c r="DW2485" s="3"/>
      <c r="DX2485" s="3"/>
      <c r="DY2485" s="3"/>
      <c r="DZ2485" s="3"/>
      <c r="EA2485" s="3"/>
      <c r="EB2485" s="3"/>
      <c r="EC2485" s="3"/>
      <c r="ED2485" s="3"/>
      <c r="EE2485" s="3"/>
      <c r="EF2485" s="3"/>
      <c r="EG2485" s="3"/>
      <c r="EH2485" s="3"/>
      <c r="EI2485" s="3"/>
      <c r="EJ2485" s="3"/>
      <c r="EK2485" s="3"/>
      <c r="EL2485" s="3"/>
      <c r="EM2485" s="3"/>
      <c r="EN2485" s="3"/>
    </row>
    <row r="2486" spans="1:144">
      <c r="A2486" s="3"/>
      <c r="B2486" s="3"/>
      <c r="C2486" s="3"/>
      <c r="D2486" s="3"/>
      <c r="E2486" s="3"/>
      <c r="F2486" s="3"/>
      <c r="G2486" s="3"/>
      <c r="H2486" s="3"/>
      <c r="J2486" s="3"/>
      <c r="K2486" s="3"/>
      <c r="L2486" s="3"/>
      <c r="N2486" s="3"/>
      <c r="O2486" s="284"/>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c r="CL2486" s="3"/>
      <c r="CM2486" s="3"/>
      <c r="CN2486" s="3"/>
      <c r="CO2486" s="3"/>
      <c r="CP2486" s="3"/>
      <c r="CQ2486" s="3"/>
      <c r="CR2486" s="3"/>
      <c r="CS2486" s="3"/>
      <c r="CT2486" s="3"/>
      <c r="CU2486" s="3"/>
      <c r="CV2486" s="3"/>
      <c r="CW2486" s="3"/>
      <c r="CX2486" s="3"/>
      <c r="CY2486" s="3"/>
      <c r="CZ2486" s="3"/>
      <c r="DA2486" s="3"/>
      <c r="DB2486" s="3"/>
      <c r="DC2486" s="3"/>
      <c r="DD2486" s="3"/>
      <c r="DE2486" s="3"/>
      <c r="DF2486" s="3"/>
      <c r="DG2486" s="3"/>
      <c r="DH2486" s="3"/>
      <c r="DI2486" s="3"/>
      <c r="DJ2486" s="3"/>
      <c r="DK2486" s="3"/>
      <c r="DL2486" s="3"/>
      <c r="DM2486" s="3"/>
      <c r="DN2486" s="3"/>
      <c r="DO2486" s="3"/>
      <c r="DP2486" s="3"/>
      <c r="DQ2486" s="3"/>
      <c r="DR2486" s="3"/>
      <c r="DS2486" s="3"/>
      <c r="DT2486" s="3"/>
      <c r="DU2486" s="3"/>
      <c r="DV2486" s="3"/>
      <c r="DW2486" s="3"/>
      <c r="DX2486" s="3"/>
      <c r="DY2486" s="3"/>
      <c r="DZ2486" s="3"/>
      <c r="EA2486" s="3"/>
      <c r="EB2486" s="3"/>
      <c r="EC2486" s="3"/>
      <c r="ED2486" s="3"/>
      <c r="EE2486" s="3"/>
      <c r="EF2486" s="3"/>
      <c r="EG2486" s="3"/>
      <c r="EH2486" s="3"/>
      <c r="EI2486" s="3"/>
      <c r="EJ2486" s="3"/>
      <c r="EK2486" s="3"/>
      <c r="EL2486" s="3"/>
      <c r="EM2486" s="3"/>
      <c r="EN2486" s="3"/>
    </row>
    <row r="2487" spans="1:144">
      <c r="A2487" s="3"/>
      <c r="B2487" s="3"/>
      <c r="C2487" s="3"/>
      <c r="D2487" s="3"/>
      <c r="E2487" s="3"/>
      <c r="F2487" s="3"/>
      <c r="G2487" s="3"/>
      <c r="H2487" s="3"/>
      <c r="J2487" s="3"/>
      <c r="K2487" s="3"/>
      <c r="L2487" s="3"/>
      <c r="N2487" s="3"/>
      <c r="O2487" s="284"/>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c r="CL2487" s="3"/>
      <c r="CM2487" s="3"/>
      <c r="CN2487" s="3"/>
      <c r="CO2487" s="3"/>
      <c r="CP2487" s="3"/>
      <c r="CQ2487" s="3"/>
      <c r="CR2487" s="3"/>
      <c r="CS2487" s="3"/>
      <c r="CT2487" s="3"/>
      <c r="CU2487" s="3"/>
      <c r="CV2487" s="3"/>
      <c r="CW2487" s="3"/>
      <c r="CX2487" s="3"/>
      <c r="CY2487" s="3"/>
      <c r="CZ2487" s="3"/>
      <c r="DA2487" s="3"/>
      <c r="DB2487" s="3"/>
      <c r="DC2487" s="3"/>
      <c r="DD2487" s="3"/>
      <c r="DE2487" s="3"/>
      <c r="DF2487" s="3"/>
      <c r="DG2487" s="3"/>
      <c r="DH2487" s="3"/>
      <c r="DI2487" s="3"/>
      <c r="DJ2487" s="3"/>
      <c r="DK2487" s="3"/>
      <c r="DL2487" s="3"/>
      <c r="DM2487" s="3"/>
      <c r="DN2487" s="3"/>
      <c r="DO2487" s="3"/>
      <c r="DP2487" s="3"/>
      <c r="DQ2487" s="3"/>
      <c r="DR2487" s="3"/>
      <c r="DS2487" s="3"/>
      <c r="DT2487" s="3"/>
      <c r="DU2487" s="3"/>
      <c r="DV2487" s="3"/>
      <c r="DW2487" s="3"/>
      <c r="DX2487" s="3"/>
      <c r="DY2487" s="3"/>
      <c r="DZ2487" s="3"/>
      <c r="EA2487" s="3"/>
      <c r="EB2487" s="3"/>
      <c r="EC2487" s="3"/>
      <c r="ED2487" s="3"/>
      <c r="EE2487" s="3"/>
      <c r="EF2487" s="3"/>
      <c r="EG2487" s="3"/>
      <c r="EH2487" s="3"/>
      <c r="EI2487" s="3"/>
      <c r="EJ2487" s="3"/>
      <c r="EK2487" s="3"/>
      <c r="EL2487" s="3"/>
      <c r="EM2487" s="3"/>
      <c r="EN2487" s="3"/>
    </row>
    <row r="2488" spans="1:144">
      <c r="A2488" s="3"/>
      <c r="B2488" s="3"/>
      <c r="C2488" s="3"/>
      <c r="D2488" s="3"/>
      <c r="E2488" s="3"/>
      <c r="F2488" s="3"/>
      <c r="G2488" s="3"/>
      <c r="H2488" s="3"/>
      <c r="J2488" s="3"/>
      <c r="K2488" s="3"/>
      <c r="L2488" s="3"/>
      <c r="N2488" s="3"/>
      <c r="O2488" s="284"/>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c r="CL2488" s="3"/>
      <c r="CM2488" s="3"/>
      <c r="CN2488" s="3"/>
      <c r="CO2488" s="3"/>
      <c r="CP2488" s="3"/>
      <c r="CQ2488" s="3"/>
      <c r="CR2488" s="3"/>
      <c r="CS2488" s="3"/>
      <c r="CT2488" s="3"/>
      <c r="CU2488" s="3"/>
      <c r="CV2488" s="3"/>
      <c r="CW2488" s="3"/>
      <c r="CX2488" s="3"/>
      <c r="CY2488" s="3"/>
      <c r="CZ2488" s="3"/>
      <c r="DA2488" s="3"/>
      <c r="DB2488" s="3"/>
      <c r="DC2488" s="3"/>
      <c r="DD2488" s="3"/>
      <c r="DE2488" s="3"/>
      <c r="DF2488" s="3"/>
      <c r="DG2488" s="3"/>
      <c r="DH2488" s="3"/>
      <c r="DI2488" s="3"/>
      <c r="DJ2488" s="3"/>
      <c r="DK2488" s="3"/>
      <c r="DL2488" s="3"/>
      <c r="DM2488" s="3"/>
      <c r="DN2488" s="3"/>
      <c r="DO2488" s="3"/>
      <c r="DP2488" s="3"/>
      <c r="DQ2488" s="3"/>
      <c r="DR2488" s="3"/>
      <c r="DS2488" s="3"/>
      <c r="DT2488" s="3"/>
      <c r="DU2488" s="3"/>
      <c r="DV2488" s="3"/>
      <c r="DW2488" s="3"/>
      <c r="DX2488" s="3"/>
      <c r="DY2488" s="3"/>
      <c r="DZ2488" s="3"/>
      <c r="EA2488" s="3"/>
      <c r="EB2488" s="3"/>
      <c r="EC2488" s="3"/>
      <c r="ED2488" s="3"/>
      <c r="EE2488" s="3"/>
      <c r="EF2488" s="3"/>
      <c r="EG2488" s="3"/>
      <c r="EH2488" s="3"/>
      <c r="EI2488" s="3"/>
      <c r="EJ2488" s="3"/>
      <c r="EK2488" s="3"/>
      <c r="EL2488" s="3"/>
      <c r="EM2488" s="3"/>
      <c r="EN2488" s="3"/>
    </row>
    <row r="2489" spans="1:144">
      <c r="A2489" s="3"/>
      <c r="B2489" s="3"/>
      <c r="C2489" s="3"/>
      <c r="D2489" s="3"/>
      <c r="E2489" s="3"/>
      <c r="F2489" s="3"/>
      <c r="G2489" s="3"/>
      <c r="H2489" s="3"/>
      <c r="J2489" s="3"/>
      <c r="K2489" s="3"/>
      <c r="L2489" s="3"/>
      <c r="N2489" s="3"/>
      <c r="O2489" s="284"/>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c r="CL2489" s="3"/>
      <c r="CM2489" s="3"/>
      <c r="CN2489" s="3"/>
      <c r="CO2489" s="3"/>
      <c r="CP2489" s="3"/>
      <c r="CQ2489" s="3"/>
      <c r="CR2489" s="3"/>
      <c r="CS2489" s="3"/>
      <c r="CT2489" s="3"/>
      <c r="CU2489" s="3"/>
      <c r="CV2489" s="3"/>
      <c r="CW2489" s="3"/>
      <c r="CX2489" s="3"/>
      <c r="CY2489" s="3"/>
      <c r="CZ2489" s="3"/>
      <c r="DA2489" s="3"/>
      <c r="DB2489" s="3"/>
      <c r="DC2489" s="3"/>
      <c r="DD2489" s="3"/>
      <c r="DE2489" s="3"/>
      <c r="DF2489" s="3"/>
      <c r="DG2489" s="3"/>
      <c r="DH2489" s="3"/>
      <c r="DI2489" s="3"/>
      <c r="DJ2489" s="3"/>
      <c r="DK2489" s="3"/>
      <c r="DL2489" s="3"/>
      <c r="DM2489" s="3"/>
      <c r="DN2489" s="3"/>
      <c r="DO2489" s="3"/>
      <c r="DP2489" s="3"/>
      <c r="DQ2489" s="3"/>
      <c r="DR2489" s="3"/>
      <c r="DS2489" s="3"/>
      <c r="DT2489" s="3"/>
      <c r="DU2489" s="3"/>
      <c r="DV2489" s="3"/>
      <c r="DW2489" s="3"/>
      <c r="DX2489" s="3"/>
      <c r="DY2489" s="3"/>
      <c r="DZ2489" s="3"/>
      <c r="EA2489" s="3"/>
      <c r="EB2489" s="3"/>
      <c r="EC2489" s="3"/>
      <c r="ED2489" s="3"/>
      <c r="EE2489" s="3"/>
      <c r="EF2489" s="3"/>
      <c r="EG2489" s="3"/>
      <c r="EH2489" s="3"/>
      <c r="EI2489" s="3"/>
      <c r="EJ2489" s="3"/>
      <c r="EK2489" s="3"/>
      <c r="EL2489" s="3"/>
      <c r="EM2489" s="3"/>
      <c r="EN2489" s="3"/>
    </row>
    <row r="2490" spans="1:144">
      <c r="A2490" s="3"/>
      <c r="B2490" s="3"/>
      <c r="C2490" s="3"/>
      <c r="D2490" s="3"/>
      <c r="E2490" s="3"/>
      <c r="F2490" s="3"/>
      <c r="G2490" s="3"/>
      <c r="H2490" s="3"/>
      <c r="J2490" s="3"/>
      <c r="K2490" s="3"/>
      <c r="L2490" s="3"/>
      <c r="N2490" s="3"/>
      <c r="O2490" s="284"/>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c r="CL2490" s="3"/>
      <c r="CM2490" s="3"/>
      <c r="CN2490" s="3"/>
      <c r="CO2490" s="3"/>
      <c r="CP2490" s="3"/>
      <c r="CQ2490" s="3"/>
      <c r="CR2490" s="3"/>
      <c r="CS2490" s="3"/>
      <c r="CT2490" s="3"/>
      <c r="CU2490" s="3"/>
      <c r="CV2490" s="3"/>
      <c r="CW2490" s="3"/>
      <c r="CX2490" s="3"/>
      <c r="CY2490" s="3"/>
      <c r="CZ2490" s="3"/>
      <c r="DA2490" s="3"/>
      <c r="DB2490" s="3"/>
      <c r="DC2490" s="3"/>
      <c r="DD2490" s="3"/>
      <c r="DE2490" s="3"/>
      <c r="DF2490" s="3"/>
      <c r="DG2490" s="3"/>
      <c r="DH2490" s="3"/>
      <c r="DI2490" s="3"/>
      <c r="DJ2490" s="3"/>
      <c r="DK2490" s="3"/>
      <c r="DL2490" s="3"/>
      <c r="DM2490" s="3"/>
      <c r="DN2490" s="3"/>
      <c r="DO2490" s="3"/>
      <c r="DP2490" s="3"/>
      <c r="DQ2490" s="3"/>
      <c r="DR2490" s="3"/>
      <c r="DS2490" s="3"/>
      <c r="DT2490" s="3"/>
      <c r="DU2490" s="3"/>
      <c r="DV2490" s="3"/>
      <c r="DW2490" s="3"/>
      <c r="DX2490" s="3"/>
      <c r="DY2490" s="3"/>
      <c r="DZ2490" s="3"/>
      <c r="EA2490" s="3"/>
      <c r="EB2490" s="3"/>
      <c r="EC2490" s="3"/>
      <c r="ED2490" s="3"/>
      <c r="EE2490" s="3"/>
      <c r="EF2490" s="3"/>
      <c r="EG2490" s="3"/>
      <c r="EH2490" s="3"/>
      <c r="EI2490" s="3"/>
      <c r="EJ2490" s="3"/>
      <c r="EK2490" s="3"/>
      <c r="EL2490" s="3"/>
      <c r="EM2490" s="3"/>
      <c r="EN2490" s="3"/>
    </row>
    <row r="2491" spans="1:144">
      <c r="A2491" s="3"/>
      <c r="B2491" s="3"/>
      <c r="C2491" s="3"/>
      <c r="D2491" s="3"/>
      <c r="E2491" s="3"/>
      <c r="F2491" s="3"/>
      <c r="G2491" s="3"/>
      <c r="H2491" s="3"/>
      <c r="J2491" s="3"/>
      <c r="K2491" s="3"/>
      <c r="L2491" s="3"/>
      <c r="N2491" s="3"/>
      <c r="O2491" s="284"/>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c r="CL2491" s="3"/>
      <c r="CM2491" s="3"/>
      <c r="CN2491" s="3"/>
      <c r="CO2491" s="3"/>
      <c r="CP2491" s="3"/>
      <c r="CQ2491" s="3"/>
      <c r="CR2491" s="3"/>
      <c r="CS2491" s="3"/>
      <c r="CT2491" s="3"/>
      <c r="CU2491" s="3"/>
      <c r="CV2491" s="3"/>
      <c r="CW2491" s="3"/>
      <c r="CX2491" s="3"/>
      <c r="CY2491" s="3"/>
      <c r="CZ2491" s="3"/>
      <c r="DA2491" s="3"/>
      <c r="DB2491" s="3"/>
      <c r="DC2491" s="3"/>
      <c r="DD2491" s="3"/>
      <c r="DE2491" s="3"/>
      <c r="DF2491" s="3"/>
      <c r="DG2491" s="3"/>
      <c r="DH2491" s="3"/>
      <c r="DI2491" s="3"/>
      <c r="DJ2491" s="3"/>
      <c r="DK2491" s="3"/>
      <c r="DL2491" s="3"/>
      <c r="DM2491" s="3"/>
      <c r="DN2491" s="3"/>
      <c r="DO2491" s="3"/>
      <c r="DP2491" s="3"/>
      <c r="DQ2491" s="3"/>
      <c r="DR2491" s="3"/>
      <c r="DS2491" s="3"/>
      <c r="DT2491" s="3"/>
      <c r="DU2491" s="3"/>
      <c r="DV2491" s="3"/>
      <c r="DW2491" s="3"/>
      <c r="DX2491" s="3"/>
      <c r="DY2491" s="3"/>
      <c r="DZ2491" s="3"/>
      <c r="EA2491" s="3"/>
      <c r="EB2491" s="3"/>
      <c r="EC2491" s="3"/>
      <c r="ED2491" s="3"/>
      <c r="EE2491" s="3"/>
      <c r="EF2491" s="3"/>
      <c r="EG2491" s="3"/>
      <c r="EH2491" s="3"/>
      <c r="EI2491" s="3"/>
      <c r="EJ2491" s="3"/>
      <c r="EK2491" s="3"/>
      <c r="EL2491" s="3"/>
      <c r="EM2491" s="3"/>
      <c r="EN2491" s="3"/>
    </row>
    <row r="2492" spans="1:144">
      <c r="A2492" s="3"/>
      <c r="B2492" s="3"/>
      <c r="C2492" s="3"/>
      <c r="D2492" s="3"/>
      <c r="E2492" s="3"/>
      <c r="F2492" s="3"/>
      <c r="G2492" s="3"/>
      <c r="H2492" s="3"/>
      <c r="J2492" s="3"/>
      <c r="K2492" s="3"/>
      <c r="L2492" s="3"/>
      <c r="N2492" s="3"/>
      <c r="O2492" s="284"/>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c r="CL2492" s="3"/>
      <c r="CM2492" s="3"/>
      <c r="CN2492" s="3"/>
      <c r="CO2492" s="3"/>
      <c r="CP2492" s="3"/>
      <c r="CQ2492" s="3"/>
      <c r="CR2492" s="3"/>
      <c r="CS2492" s="3"/>
      <c r="CT2492" s="3"/>
      <c r="CU2492" s="3"/>
      <c r="CV2492" s="3"/>
      <c r="CW2492" s="3"/>
      <c r="CX2492" s="3"/>
      <c r="CY2492" s="3"/>
      <c r="CZ2492" s="3"/>
      <c r="DA2492" s="3"/>
      <c r="DB2492" s="3"/>
      <c r="DC2492" s="3"/>
      <c r="DD2492" s="3"/>
      <c r="DE2492" s="3"/>
      <c r="DF2492" s="3"/>
      <c r="DG2492" s="3"/>
      <c r="DH2492" s="3"/>
      <c r="DI2492" s="3"/>
      <c r="DJ2492" s="3"/>
      <c r="DK2492" s="3"/>
      <c r="DL2492" s="3"/>
      <c r="DM2492" s="3"/>
      <c r="DN2492" s="3"/>
      <c r="DO2492" s="3"/>
      <c r="DP2492" s="3"/>
      <c r="DQ2492" s="3"/>
      <c r="DR2492" s="3"/>
      <c r="DS2492" s="3"/>
      <c r="DT2492" s="3"/>
      <c r="DU2492" s="3"/>
      <c r="DV2492" s="3"/>
      <c r="DW2492" s="3"/>
      <c r="DX2492" s="3"/>
      <c r="DY2492" s="3"/>
      <c r="DZ2492" s="3"/>
      <c r="EA2492" s="3"/>
      <c r="EB2492" s="3"/>
      <c r="EC2492" s="3"/>
      <c r="ED2492" s="3"/>
      <c r="EE2492" s="3"/>
      <c r="EF2492" s="3"/>
      <c r="EG2492" s="3"/>
      <c r="EH2492" s="3"/>
      <c r="EI2492" s="3"/>
      <c r="EJ2492" s="3"/>
      <c r="EK2492" s="3"/>
      <c r="EL2492" s="3"/>
      <c r="EM2492" s="3"/>
      <c r="EN2492" s="3"/>
    </row>
    <row r="2493" spans="1:144">
      <c r="A2493" s="3"/>
      <c r="B2493" s="3"/>
      <c r="C2493" s="3"/>
      <c r="D2493" s="3"/>
      <c r="E2493" s="3"/>
      <c r="F2493" s="3"/>
      <c r="G2493" s="3"/>
      <c r="H2493" s="3"/>
      <c r="J2493" s="3"/>
      <c r="K2493" s="3"/>
      <c r="L2493" s="3"/>
      <c r="N2493" s="3"/>
      <c r="O2493" s="284"/>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c r="CL2493" s="3"/>
      <c r="CM2493" s="3"/>
      <c r="CN2493" s="3"/>
      <c r="CO2493" s="3"/>
      <c r="CP2493" s="3"/>
      <c r="CQ2493" s="3"/>
      <c r="CR2493" s="3"/>
      <c r="CS2493" s="3"/>
      <c r="CT2493" s="3"/>
      <c r="CU2493" s="3"/>
      <c r="CV2493" s="3"/>
      <c r="CW2493" s="3"/>
      <c r="CX2493" s="3"/>
      <c r="CY2493" s="3"/>
      <c r="CZ2493" s="3"/>
      <c r="DA2493" s="3"/>
      <c r="DB2493" s="3"/>
      <c r="DC2493" s="3"/>
      <c r="DD2493" s="3"/>
      <c r="DE2493" s="3"/>
      <c r="DF2493" s="3"/>
      <c r="DG2493" s="3"/>
      <c r="DH2493" s="3"/>
      <c r="DI2493" s="3"/>
      <c r="DJ2493" s="3"/>
      <c r="DK2493" s="3"/>
      <c r="DL2493" s="3"/>
      <c r="DM2493" s="3"/>
      <c r="DN2493" s="3"/>
      <c r="DO2493" s="3"/>
      <c r="DP2493" s="3"/>
      <c r="DQ2493" s="3"/>
      <c r="DR2493" s="3"/>
      <c r="DS2493" s="3"/>
      <c r="DT2493" s="3"/>
      <c r="DU2493" s="3"/>
      <c r="DV2493" s="3"/>
      <c r="DW2493" s="3"/>
      <c r="DX2493" s="3"/>
      <c r="DY2493" s="3"/>
      <c r="DZ2493" s="3"/>
      <c r="EA2493" s="3"/>
      <c r="EB2493" s="3"/>
      <c r="EC2493" s="3"/>
      <c r="ED2493" s="3"/>
      <c r="EE2493" s="3"/>
      <c r="EF2493" s="3"/>
      <c r="EG2493" s="3"/>
      <c r="EH2493" s="3"/>
      <c r="EI2493" s="3"/>
      <c r="EJ2493" s="3"/>
      <c r="EK2493" s="3"/>
      <c r="EL2493" s="3"/>
      <c r="EM2493" s="3"/>
      <c r="EN2493" s="3"/>
    </row>
    <row r="2494" spans="1:144">
      <c r="A2494" s="3"/>
      <c r="B2494" s="3"/>
      <c r="C2494" s="3"/>
      <c r="D2494" s="3"/>
      <c r="E2494" s="3"/>
      <c r="F2494" s="3"/>
      <c r="G2494" s="3"/>
      <c r="H2494" s="3"/>
      <c r="J2494" s="3"/>
      <c r="K2494" s="3"/>
      <c r="L2494" s="3"/>
      <c r="N2494" s="3"/>
      <c r="O2494" s="284"/>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c r="CL2494" s="3"/>
      <c r="CM2494" s="3"/>
      <c r="CN2494" s="3"/>
      <c r="CO2494" s="3"/>
      <c r="CP2494" s="3"/>
      <c r="CQ2494" s="3"/>
      <c r="CR2494" s="3"/>
      <c r="CS2494" s="3"/>
      <c r="CT2494" s="3"/>
      <c r="CU2494" s="3"/>
      <c r="CV2494" s="3"/>
      <c r="CW2494" s="3"/>
      <c r="CX2494" s="3"/>
      <c r="CY2494" s="3"/>
      <c r="CZ2494" s="3"/>
      <c r="DA2494" s="3"/>
      <c r="DB2494" s="3"/>
      <c r="DC2494" s="3"/>
      <c r="DD2494" s="3"/>
      <c r="DE2494" s="3"/>
      <c r="DF2494" s="3"/>
      <c r="DG2494" s="3"/>
      <c r="DH2494" s="3"/>
      <c r="DI2494" s="3"/>
      <c r="DJ2494" s="3"/>
      <c r="DK2494" s="3"/>
      <c r="DL2494" s="3"/>
      <c r="DM2494" s="3"/>
      <c r="DN2494" s="3"/>
      <c r="DO2494" s="3"/>
      <c r="DP2494" s="3"/>
      <c r="DQ2494" s="3"/>
      <c r="DR2494" s="3"/>
      <c r="DS2494" s="3"/>
      <c r="DT2494" s="3"/>
      <c r="DU2494" s="3"/>
      <c r="DV2494" s="3"/>
      <c r="DW2494" s="3"/>
      <c r="DX2494" s="3"/>
      <c r="DY2494" s="3"/>
      <c r="DZ2494" s="3"/>
      <c r="EA2494" s="3"/>
      <c r="EB2494" s="3"/>
      <c r="EC2494" s="3"/>
      <c r="ED2494" s="3"/>
      <c r="EE2494" s="3"/>
      <c r="EF2494" s="3"/>
      <c r="EG2494" s="3"/>
      <c r="EH2494" s="3"/>
      <c r="EI2494" s="3"/>
      <c r="EJ2494" s="3"/>
      <c r="EK2494" s="3"/>
      <c r="EL2494" s="3"/>
      <c r="EM2494" s="3"/>
      <c r="EN2494" s="3"/>
    </row>
    <row r="2495" spans="1:144">
      <c r="A2495" s="3"/>
      <c r="B2495" s="3"/>
      <c r="C2495" s="3"/>
      <c r="D2495" s="3"/>
      <c r="E2495" s="3"/>
      <c r="F2495" s="3"/>
      <c r="G2495" s="3"/>
      <c r="H2495" s="3"/>
      <c r="J2495" s="3"/>
      <c r="K2495" s="3"/>
      <c r="L2495" s="3"/>
      <c r="N2495" s="3"/>
      <c r="O2495" s="284"/>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c r="CL2495" s="3"/>
      <c r="CM2495" s="3"/>
      <c r="CN2495" s="3"/>
      <c r="CO2495" s="3"/>
      <c r="CP2495" s="3"/>
      <c r="CQ2495" s="3"/>
      <c r="CR2495" s="3"/>
      <c r="CS2495" s="3"/>
      <c r="CT2495" s="3"/>
      <c r="CU2495" s="3"/>
      <c r="CV2495" s="3"/>
      <c r="CW2495" s="3"/>
      <c r="CX2495" s="3"/>
      <c r="CY2495" s="3"/>
      <c r="CZ2495" s="3"/>
      <c r="DA2495" s="3"/>
      <c r="DB2495" s="3"/>
      <c r="DC2495" s="3"/>
      <c r="DD2495" s="3"/>
      <c r="DE2495" s="3"/>
      <c r="DF2495" s="3"/>
      <c r="DG2495" s="3"/>
      <c r="DH2495" s="3"/>
      <c r="DI2495" s="3"/>
      <c r="DJ2495" s="3"/>
      <c r="DK2495" s="3"/>
      <c r="DL2495" s="3"/>
      <c r="DM2495" s="3"/>
      <c r="DN2495" s="3"/>
      <c r="DO2495" s="3"/>
      <c r="DP2495" s="3"/>
      <c r="DQ2495" s="3"/>
      <c r="DR2495" s="3"/>
      <c r="DS2495" s="3"/>
      <c r="DT2495" s="3"/>
      <c r="DU2495" s="3"/>
      <c r="DV2495" s="3"/>
      <c r="DW2495" s="3"/>
      <c r="DX2495" s="3"/>
      <c r="DY2495" s="3"/>
      <c r="DZ2495" s="3"/>
      <c r="EA2495" s="3"/>
      <c r="EB2495" s="3"/>
      <c r="EC2495" s="3"/>
      <c r="ED2495" s="3"/>
      <c r="EE2495" s="3"/>
      <c r="EF2495" s="3"/>
      <c r="EG2495" s="3"/>
      <c r="EH2495" s="3"/>
      <c r="EI2495" s="3"/>
      <c r="EJ2495" s="3"/>
      <c r="EK2495" s="3"/>
      <c r="EL2495" s="3"/>
      <c r="EM2495" s="3"/>
      <c r="EN2495" s="3"/>
    </row>
    <row r="2496" spans="1:144">
      <c r="A2496" s="3"/>
      <c r="B2496" s="3"/>
      <c r="C2496" s="3"/>
      <c r="D2496" s="3"/>
      <c r="E2496" s="3"/>
      <c r="F2496" s="3"/>
      <c r="G2496" s="3"/>
      <c r="H2496" s="3"/>
      <c r="J2496" s="3"/>
      <c r="K2496" s="3"/>
      <c r="L2496" s="3"/>
      <c r="N2496" s="3"/>
      <c r="O2496" s="284"/>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c r="CL2496" s="3"/>
      <c r="CM2496" s="3"/>
      <c r="CN2496" s="3"/>
      <c r="CO2496" s="3"/>
      <c r="CP2496" s="3"/>
      <c r="CQ2496" s="3"/>
      <c r="CR2496" s="3"/>
      <c r="CS2496" s="3"/>
      <c r="CT2496" s="3"/>
      <c r="CU2496" s="3"/>
      <c r="CV2496" s="3"/>
      <c r="CW2496" s="3"/>
      <c r="CX2496" s="3"/>
      <c r="CY2496" s="3"/>
      <c r="CZ2496" s="3"/>
      <c r="DA2496" s="3"/>
      <c r="DB2496" s="3"/>
      <c r="DC2496" s="3"/>
      <c r="DD2496" s="3"/>
      <c r="DE2496" s="3"/>
      <c r="DF2496" s="3"/>
      <c r="DG2496" s="3"/>
      <c r="DH2496" s="3"/>
      <c r="DI2496" s="3"/>
      <c r="DJ2496" s="3"/>
      <c r="DK2496" s="3"/>
      <c r="DL2496" s="3"/>
      <c r="DM2496" s="3"/>
      <c r="DN2496" s="3"/>
      <c r="DO2496" s="3"/>
      <c r="DP2496" s="3"/>
      <c r="DQ2496" s="3"/>
      <c r="DR2496" s="3"/>
      <c r="DS2496" s="3"/>
      <c r="DT2496" s="3"/>
      <c r="DU2496" s="3"/>
      <c r="DV2496" s="3"/>
      <c r="DW2496" s="3"/>
      <c r="DX2496" s="3"/>
      <c r="DY2496" s="3"/>
      <c r="DZ2496" s="3"/>
      <c r="EA2496" s="3"/>
      <c r="EB2496" s="3"/>
      <c r="EC2496" s="3"/>
      <c r="ED2496" s="3"/>
      <c r="EE2496" s="3"/>
      <c r="EF2496" s="3"/>
      <c r="EG2496" s="3"/>
      <c r="EH2496" s="3"/>
      <c r="EI2496" s="3"/>
      <c r="EJ2496" s="3"/>
      <c r="EK2496" s="3"/>
      <c r="EL2496" s="3"/>
      <c r="EM2496" s="3"/>
      <c r="EN2496" s="3"/>
    </row>
    <row r="2497" spans="1:144">
      <c r="A2497" s="3"/>
      <c r="B2497" s="3"/>
      <c r="C2497" s="3"/>
      <c r="D2497" s="3"/>
      <c r="E2497" s="3"/>
      <c r="F2497" s="3"/>
      <c r="G2497" s="3"/>
      <c r="H2497" s="3"/>
      <c r="J2497" s="3"/>
      <c r="K2497" s="3"/>
      <c r="L2497" s="3"/>
      <c r="N2497" s="3"/>
      <c r="O2497" s="284"/>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c r="CL2497" s="3"/>
      <c r="CM2497" s="3"/>
      <c r="CN2497" s="3"/>
      <c r="CO2497" s="3"/>
      <c r="CP2497" s="3"/>
      <c r="CQ2497" s="3"/>
      <c r="CR2497" s="3"/>
      <c r="CS2497" s="3"/>
      <c r="CT2497" s="3"/>
      <c r="CU2497" s="3"/>
      <c r="CV2497" s="3"/>
      <c r="CW2497" s="3"/>
      <c r="CX2497" s="3"/>
      <c r="CY2497" s="3"/>
      <c r="CZ2497" s="3"/>
      <c r="DA2497" s="3"/>
      <c r="DB2497" s="3"/>
      <c r="DC2497" s="3"/>
      <c r="DD2497" s="3"/>
      <c r="DE2497" s="3"/>
      <c r="DF2497" s="3"/>
      <c r="DG2497" s="3"/>
      <c r="DH2497" s="3"/>
      <c r="DI2497" s="3"/>
      <c r="DJ2497" s="3"/>
      <c r="DK2497" s="3"/>
      <c r="DL2497" s="3"/>
      <c r="DM2497" s="3"/>
      <c r="DN2497" s="3"/>
      <c r="DO2497" s="3"/>
      <c r="DP2497" s="3"/>
      <c r="DQ2497" s="3"/>
      <c r="DR2497" s="3"/>
      <c r="DS2497" s="3"/>
      <c r="DT2497" s="3"/>
      <c r="DU2497" s="3"/>
      <c r="DV2497" s="3"/>
      <c r="DW2497" s="3"/>
      <c r="DX2497" s="3"/>
      <c r="DY2497" s="3"/>
      <c r="DZ2497" s="3"/>
      <c r="EA2497" s="3"/>
      <c r="EB2497" s="3"/>
      <c r="EC2497" s="3"/>
      <c r="ED2497" s="3"/>
      <c r="EE2497" s="3"/>
      <c r="EF2497" s="3"/>
      <c r="EG2497" s="3"/>
      <c r="EH2497" s="3"/>
      <c r="EI2497" s="3"/>
      <c r="EJ2497" s="3"/>
      <c r="EK2497" s="3"/>
      <c r="EL2497" s="3"/>
      <c r="EM2497" s="3"/>
      <c r="EN2497" s="3"/>
    </row>
    <row r="2498" spans="1:144">
      <c r="A2498" s="3"/>
      <c r="B2498" s="3"/>
      <c r="C2498" s="3"/>
      <c r="D2498" s="3"/>
      <c r="E2498" s="3"/>
      <c r="F2498" s="3"/>
      <c r="G2498" s="3"/>
      <c r="H2498" s="3"/>
      <c r="J2498" s="3"/>
      <c r="K2498" s="3"/>
      <c r="L2498" s="3"/>
      <c r="N2498" s="3"/>
      <c r="O2498" s="284"/>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c r="CL2498" s="3"/>
      <c r="CM2498" s="3"/>
      <c r="CN2498" s="3"/>
      <c r="CO2498" s="3"/>
      <c r="CP2498" s="3"/>
      <c r="CQ2498" s="3"/>
      <c r="CR2498" s="3"/>
      <c r="CS2498" s="3"/>
      <c r="CT2498" s="3"/>
      <c r="CU2498" s="3"/>
      <c r="CV2498" s="3"/>
      <c r="CW2498" s="3"/>
      <c r="CX2498" s="3"/>
      <c r="CY2498" s="3"/>
      <c r="CZ2498" s="3"/>
      <c r="DA2498" s="3"/>
      <c r="DB2498" s="3"/>
      <c r="DC2498" s="3"/>
      <c r="DD2498" s="3"/>
      <c r="DE2498" s="3"/>
      <c r="DF2498" s="3"/>
      <c r="DG2498" s="3"/>
      <c r="DH2498" s="3"/>
      <c r="DI2498" s="3"/>
      <c r="DJ2498" s="3"/>
      <c r="DK2498" s="3"/>
      <c r="DL2498" s="3"/>
      <c r="DM2498" s="3"/>
      <c r="DN2498" s="3"/>
      <c r="DO2498" s="3"/>
      <c r="DP2498" s="3"/>
      <c r="DQ2498" s="3"/>
      <c r="DR2498" s="3"/>
      <c r="DS2498" s="3"/>
      <c r="DT2498" s="3"/>
      <c r="DU2498" s="3"/>
      <c r="DV2498" s="3"/>
      <c r="DW2498" s="3"/>
      <c r="DX2498" s="3"/>
      <c r="DY2498" s="3"/>
      <c r="DZ2498" s="3"/>
      <c r="EA2498" s="3"/>
      <c r="EB2498" s="3"/>
      <c r="EC2498" s="3"/>
      <c r="ED2498" s="3"/>
      <c r="EE2498" s="3"/>
      <c r="EF2498" s="3"/>
      <c r="EG2498" s="3"/>
      <c r="EH2498" s="3"/>
      <c r="EI2498" s="3"/>
      <c r="EJ2498" s="3"/>
      <c r="EK2498" s="3"/>
      <c r="EL2498" s="3"/>
      <c r="EM2498" s="3"/>
      <c r="EN2498" s="3"/>
    </row>
    <row r="2499" spans="1:144">
      <c r="A2499" s="3"/>
      <c r="B2499" s="3"/>
      <c r="C2499" s="3"/>
      <c r="D2499" s="3"/>
      <c r="E2499" s="3"/>
      <c r="F2499" s="3"/>
      <c r="G2499" s="3"/>
      <c r="H2499" s="3"/>
      <c r="J2499" s="3"/>
      <c r="K2499" s="3"/>
      <c r="L2499" s="3"/>
      <c r="N2499" s="3"/>
      <c r="O2499" s="284"/>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c r="CL2499" s="3"/>
      <c r="CM2499" s="3"/>
      <c r="CN2499" s="3"/>
      <c r="CO2499" s="3"/>
      <c r="CP2499" s="3"/>
      <c r="CQ2499" s="3"/>
      <c r="CR2499" s="3"/>
      <c r="CS2499" s="3"/>
      <c r="CT2499" s="3"/>
      <c r="CU2499" s="3"/>
      <c r="CV2499" s="3"/>
      <c r="CW2499" s="3"/>
      <c r="CX2499" s="3"/>
      <c r="CY2499" s="3"/>
      <c r="CZ2499" s="3"/>
      <c r="DA2499" s="3"/>
      <c r="DB2499" s="3"/>
      <c r="DC2499" s="3"/>
      <c r="DD2499" s="3"/>
      <c r="DE2499" s="3"/>
      <c r="DF2499" s="3"/>
      <c r="DG2499" s="3"/>
      <c r="DH2499" s="3"/>
      <c r="DI2499" s="3"/>
      <c r="DJ2499" s="3"/>
      <c r="DK2499" s="3"/>
      <c r="DL2499" s="3"/>
      <c r="DM2499" s="3"/>
      <c r="DN2499" s="3"/>
      <c r="DO2499" s="3"/>
      <c r="DP2499" s="3"/>
      <c r="DQ2499" s="3"/>
      <c r="DR2499" s="3"/>
      <c r="DS2499" s="3"/>
      <c r="DT2499" s="3"/>
      <c r="DU2499" s="3"/>
      <c r="DV2499" s="3"/>
      <c r="DW2499" s="3"/>
      <c r="DX2499" s="3"/>
      <c r="DY2499" s="3"/>
      <c r="DZ2499" s="3"/>
      <c r="EA2499" s="3"/>
      <c r="EB2499" s="3"/>
      <c r="EC2499" s="3"/>
      <c r="ED2499" s="3"/>
      <c r="EE2499" s="3"/>
      <c r="EF2499" s="3"/>
      <c r="EG2499" s="3"/>
      <c r="EH2499" s="3"/>
      <c r="EI2499" s="3"/>
      <c r="EJ2499" s="3"/>
      <c r="EK2499" s="3"/>
      <c r="EL2499" s="3"/>
      <c r="EM2499" s="3"/>
      <c r="EN2499" s="3"/>
    </row>
    <row r="2500" spans="1:144">
      <c r="A2500" s="3"/>
      <c r="B2500" s="3"/>
      <c r="C2500" s="3"/>
      <c r="D2500" s="3"/>
      <c r="E2500" s="3"/>
      <c r="F2500" s="3"/>
      <c r="G2500" s="3"/>
      <c r="H2500" s="3"/>
      <c r="J2500" s="3"/>
      <c r="K2500" s="3"/>
      <c r="L2500" s="3"/>
      <c r="N2500" s="3"/>
      <c r="O2500" s="284"/>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c r="CL2500" s="3"/>
      <c r="CM2500" s="3"/>
      <c r="CN2500" s="3"/>
      <c r="CO2500" s="3"/>
      <c r="CP2500" s="3"/>
      <c r="CQ2500" s="3"/>
      <c r="CR2500" s="3"/>
      <c r="CS2500" s="3"/>
      <c r="CT2500" s="3"/>
      <c r="CU2500" s="3"/>
      <c r="CV2500" s="3"/>
      <c r="CW2500" s="3"/>
      <c r="CX2500" s="3"/>
      <c r="CY2500" s="3"/>
      <c r="CZ2500" s="3"/>
      <c r="DA2500" s="3"/>
      <c r="DB2500" s="3"/>
      <c r="DC2500" s="3"/>
      <c r="DD2500" s="3"/>
      <c r="DE2500" s="3"/>
      <c r="DF2500" s="3"/>
      <c r="DG2500" s="3"/>
      <c r="DH2500" s="3"/>
      <c r="DI2500" s="3"/>
      <c r="DJ2500" s="3"/>
      <c r="DK2500" s="3"/>
      <c r="DL2500" s="3"/>
      <c r="DM2500" s="3"/>
      <c r="DN2500" s="3"/>
      <c r="DO2500" s="3"/>
      <c r="DP2500" s="3"/>
      <c r="DQ2500" s="3"/>
      <c r="DR2500" s="3"/>
      <c r="DS2500" s="3"/>
      <c r="DT2500" s="3"/>
      <c r="DU2500" s="3"/>
      <c r="DV2500" s="3"/>
      <c r="DW2500" s="3"/>
      <c r="DX2500" s="3"/>
      <c r="DY2500" s="3"/>
      <c r="DZ2500" s="3"/>
      <c r="EA2500" s="3"/>
      <c r="EB2500" s="3"/>
      <c r="EC2500" s="3"/>
      <c r="ED2500" s="3"/>
      <c r="EE2500" s="3"/>
      <c r="EF2500" s="3"/>
      <c r="EG2500" s="3"/>
      <c r="EH2500" s="3"/>
      <c r="EI2500" s="3"/>
      <c r="EJ2500" s="3"/>
      <c r="EK2500" s="3"/>
      <c r="EL2500" s="3"/>
      <c r="EM2500" s="3"/>
      <c r="EN2500" s="3"/>
    </row>
    <row r="2501" spans="1:144">
      <c r="A2501" s="3"/>
      <c r="B2501" s="3"/>
      <c r="C2501" s="3"/>
      <c r="D2501" s="3"/>
      <c r="E2501" s="3"/>
      <c r="F2501" s="3"/>
      <c r="G2501" s="3"/>
      <c r="H2501" s="3"/>
      <c r="J2501" s="3"/>
      <c r="K2501" s="3"/>
      <c r="L2501" s="3"/>
      <c r="N2501" s="3"/>
      <c r="O2501" s="284"/>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c r="CL2501" s="3"/>
      <c r="CM2501" s="3"/>
      <c r="CN2501" s="3"/>
      <c r="CO2501" s="3"/>
      <c r="CP2501" s="3"/>
      <c r="CQ2501" s="3"/>
      <c r="CR2501" s="3"/>
      <c r="CS2501" s="3"/>
      <c r="CT2501" s="3"/>
      <c r="CU2501" s="3"/>
      <c r="CV2501" s="3"/>
      <c r="CW2501" s="3"/>
      <c r="CX2501" s="3"/>
      <c r="CY2501" s="3"/>
      <c r="CZ2501" s="3"/>
      <c r="DA2501" s="3"/>
      <c r="DB2501" s="3"/>
      <c r="DC2501" s="3"/>
      <c r="DD2501" s="3"/>
      <c r="DE2501" s="3"/>
      <c r="DF2501" s="3"/>
      <c r="DG2501" s="3"/>
      <c r="DH2501" s="3"/>
      <c r="DI2501" s="3"/>
      <c r="DJ2501" s="3"/>
      <c r="DK2501" s="3"/>
      <c r="DL2501" s="3"/>
      <c r="DM2501" s="3"/>
      <c r="DN2501" s="3"/>
      <c r="DO2501" s="3"/>
      <c r="DP2501" s="3"/>
      <c r="DQ2501" s="3"/>
      <c r="DR2501" s="3"/>
      <c r="DS2501" s="3"/>
      <c r="DT2501" s="3"/>
      <c r="DU2501" s="3"/>
      <c r="DV2501" s="3"/>
      <c r="DW2501" s="3"/>
      <c r="DX2501" s="3"/>
      <c r="DY2501" s="3"/>
      <c r="DZ2501" s="3"/>
      <c r="EA2501" s="3"/>
      <c r="EB2501" s="3"/>
      <c r="EC2501" s="3"/>
      <c r="ED2501" s="3"/>
      <c r="EE2501" s="3"/>
      <c r="EF2501" s="3"/>
      <c r="EG2501" s="3"/>
      <c r="EH2501" s="3"/>
      <c r="EI2501" s="3"/>
      <c r="EJ2501" s="3"/>
      <c r="EK2501" s="3"/>
      <c r="EL2501" s="3"/>
      <c r="EM2501" s="3"/>
      <c r="EN2501" s="3"/>
    </row>
    <row r="2502" spans="1:144">
      <c r="A2502" s="3"/>
      <c r="B2502" s="3"/>
      <c r="C2502" s="3"/>
      <c r="D2502" s="3"/>
      <c r="E2502" s="3"/>
      <c r="F2502" s="3"/>
      <c r="G2502" s="3"/>
      <c r="H2502" s="3"/>
      <c r="J2502" s="3"/>
      <c r="K2502" s="3"/>
      <c r="L2502" s="3"/>
      <c r="N2502" s="3"/>
      <c r="O2502" s="284"/>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c r="CL2502" s="3"/>
      <c r="CM2502" s="3"/>
      <c r="CN2502" s="3"/>
      <c r="CO2502" s="3"/>
      <c r="CP2502" s="3"/>
      <c r="CQ2502" s="3"/>
      <c r="CR2502" s="3"/>
      <c r="CS2502" s="3"/>
      <c r="CT2502" s="3"/>
      <c r="CU2502" s="3"/>
      <c r="CV2502" s="3"/>
      <c r="CW2502" s="3"/>
      <c r="CX2502" s="3"/>
      <c r="CY2502" s="3"/>
      <c r="CZ2502" s="3"/>
      <c r="DA2502" s="3"/>
      <c r="DB2502" s="3"/>
      <c r="DC2502" s="3"/>
      <c r="DD2502" s="3"/>
      <c r="DE2502" s="3"/>
      <c r="DF2502" s="3"/>
      <c r="DG2502" s="3"/>
      <c r="DH2502" s="3"/>
      <c r="DI2502" s="3"/>
      <c r="DJ2502" s="3"/>
      <c r="DK2502" s="3"/>
      <c r="DL2502" s="3"/>
      <c r="DM2502" s="3"/>
      <c r="DN2502" s="3"/>
      <c r="DO2502" s="3"/>
      <c r="DP2502" s="3"/>
      <c r="DQ2502" s="3"/>
      <c r="DR2502" s="3"/>
      <c r="DS2502" s="3"/>
      <c r="DT2502" s="3"/>
      <c r="DU2502" s="3"/>
      <c r="DV2502" s="3"/>
      <c r="DW2502" s="3"/>
      <c r="DX2502" s="3"/>
      <c r="DY2502" s="3"/>
      <c r="DZ2502" s="3"/>
      <c r="EA2502" s="3"/>
      <c r="EB2502" s="3"/>
      <c r="EC2502" s="3"/>
      <c r="ED2502" s="3"/>
      <c r="EE2502" s="3"/>
      <c r="EF2502" s="3"/>
      <c r="EG2502" s="3"/>
      <c r="EH2502" s="3"/>
      <c r="EI2502" s="3"/>
      <c r="EJ2502" s="3"/>
      <c r="EK2502" s="3"/>
      <c r="EL2502" s="3"/>
      <c r="EM2502" s="3"/>
      <c r="EN2502" s="3"/>
    </row>
    <row r="2503" spans="1:144">
      <c r="A2503" s="3"/>
      <c r="B2503" s="3"/>
      <c r="C2503" s="3"/>
      <c r="D2503" s="3"/>
      <c r="E2503" s="3"/>
      <c r="F2503" s="3"/>
      <c r="G2503" s="3"/>
      <c r="H2503" s="3"/>
      <c r="J2503" s="3"/>
      <c r="K2503" s="3"/>
      <c r="L2503" s="3"/>
      <c r="N2503" s="3"/>
      <c r="O2503" s="284"/>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c r="CL2503" s="3"/>
      <c r="CM2503" s="3"/>
      <c r="CN2503" s="3"/>
      <c r="CO2503" s="3"/>
      <c r="CP2503" s="3"/>
      <c r="CQ2503" s="3"/>
      <c r="CR2503" s="3"/>
      <c r="CS2503" s="3"/>
      <c r="CT2503" s="3"/>
      <c r="CU2503" s="3"/>
      <c r="CV2503" s="3"/>
      <c r="CW2503" s="3"/>
      <c r="CX2503" s="3"/>
      <c r="CY2503" s="3"/>
      <c r="CZ2503" s="3"/>
      <c r="DA2503" s="3"/>
      <c r="DB2503" s="3"/>
      <c r="DC2503" s="3"/>
      <c r="DD2503" s="3"/>
      <c r="DE2503" s="3"/>
      <c r="DF2503" s="3"/>
      <c r="DG2503" s="3"/>
      <c r="DH2503" s="3"/>
      <c r="DI2503" s="3"/>
      <c r="DJ2503" s="3"/>
      <c r="DK2503" s="3"/>
      <c r="DL2503" s="3"/>
      <c r="DM2503" s="3"/>
      <c r="DN2503" s="3"/>
      <c r="DO2503" s="3"/>
      <c r="DP2503" s="3"/>
      <c r="DQ2503" s="3"/>
      <c r="DR2503" s="3"/>
      <c r="DS2503" s="3"/>
      <c r="DT2503" s="3"/>
      <c r="DU2503" s="3"/>
      <c r="DV2503" s="3"/>
      <c r="DW2503" s="3"/>
      <c r="DX2503" s="3"/>
      <c r="DY2503" s="3"/>
      <c r="DZ2503" s="3"/>
      <c r="EA2503" s="3"/>
      <c r="EB2503" s="3"/>
      <c r="EC2503" s="3"/>
      <c r="ED2503" s="3"/>
      <c r="EE2503" s="3"/>
      <c r="EF2503" s="3"/>
      <c r="EG2503" s="3"/>
      <c r="EH2503" s="3"/>
      <c r="EI2503" s="3"/>
      <c r="EJ2503" s="3"/>
      <c r="EK2503" s="3"/>
      <c r="EL2503" s="3"/>
      <c r="EM2503" s="3"/>
      <c r="EN2503" s="3"/>
    </row>
    <row r="2504" spans="1:144">
      <c r="A2504" s="3"/>
      <c r="B2504" s="3"/>
      <c r="C2504" s="3"/>
      <c r="D2504" s="3"/>
      <c r="E2504" s="3"/>
      <c r="F2504" s="3"/>
      <c r="G2504" s="3"/>
      <c r="H2504" s="3"/>
      <c r="J2504" s="3"/>
      <c r="K2504" s="3"/>
      <c r="L2504" s="3"/>
      <c r="N2504" s="3"/>
      <c r="O2504" s="284"/>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c r="CL2504" s="3"/>
      <c r="CM2504" s="3"/>
      <c r="CN2504" s="3"/>
      <c r="CO2504" s="3"/>
      <c r="CP2504" s="3"/>
      <c r="CQ2504" s="3"/>
      <c r="CR2504" s="3"/>
      <c r="CS2504" s="3"/>
      <c r="CT2504" s="3"/>
      <c r="CU2504" s="3"/>
      <c r="CV2504" s="3"/>
      <c r="CW2504" s="3"/>
      <c r="CX2504" s="3"/>
      <c r="CY2504" s="3"/>
      <c r="CZ2504" s="3"/>
      <c r="DA2504" s="3"/>
      <c r="DB2504" s="3"/>
      <c r="DC2504" s="3"/>
      <c r="DD2504" s="3"/>
      <c r="DE2504" s="3"/>
      <c r="DF2504" s="3"/>
      <c r="DG2504" s="3"/>
      <c r="DH2504" s="3"/>
      <c r="DI2504" s="3"/>
      <c r="DJ2504" s="3"/>
      <c r="DK2504" s="3"/>
      <c r="DL2504" s="3"/>
      <c r="DM2504" s="3"/>
      <c r="DN2504" s="3"/>
      <c r="DO2504" s="3"/>
      <c r="DP2504" s="3"/>
      <c r="DQ2504" s="3"/>
      <c r="DR2504" s="3"/>
      <c r="DS2504" s="3"/>
      <c r="DT2504" s="3"/>
      <c r="DU2504" s="3"/>
      <c r="DV2504" s="3"/>
      <c r="DW2504" s="3"/>
      <c r="DX2504" s="3"/>
      <c r="DY2504" s="3"/>
      <c r="DZ2504" s="3"/>
      <c r="EA2504" s="3"/>
      <c r="EB2504" s="3"/>
      <c r="EC2504" s="3"/>
      <c r="ED2504" s="3"/>
      <c r="EE2504" s="3"/>
      <c r="EF2504" s="3"/>
      <c r="EG2504" s="3"/>
      <c r="EH2504" s="3"/>
      <c r="EI2504" s="3"/>
      <c r="EJ2504" s="3"/>
      <c r="EK2504" s="3"/>
      <c r="EL2504" s="3"/>
      <c r="EM2504" s="3"/>
      <c r="EN2504" s="3"/>
    </row>
    <row r="2505" spans="1:144">
      <c r="A2505" s="3"/>
      <c r="B2505" s="3"/>
      <c r="C2505" s="3"/>
      <c r="D2505" s="3"/>
      <c r="E2505" s="3"/>
      <c r="F2505" s="3"/>
      <c r="G2505" s="3"/>
      <c r="H2505" s="3"/>
      <c r="J2505" s="3"/>
      <c r="K2505" s="3"/>
      <c r="L2505" s="3"/>
      <c r="N2505" s="3"/>
      <c r="O2505" s="284"/>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c r="CL2505" s="3"/>
      <c r="CM2505" s="3"/>
      <c r="CN2505" s="3"/>
      <c r="CO2505" s="3"/>
      <c r="CP2505" s="3"/>
      <c r="CQ2505" s="3"/>
      <c r="CR2505" s="3"/>
      <c r="CS2505" s="3"/>
      <c r="CT2505" s="3"/>
      <c r="CU2505" s="3"/>
      <c r="CV2505" s="3"/>
      <c r="CW2505" s="3"/>
      <c r="CX2505" s="3"/>
      <c r="CY2505" s="3"/>
      <c r="CZ2505" s="3"/>
      <c r="DA2505" s="3"/>
      <c r="DB2505" s="3"/>
      <c r="DC2505" s="3"/>
      <c r="DD2505" s="3"/>
      <c r="DE2505" s="3"/>
      <c r="DF2505" s="3"/>
      <c r="DG2505" s="3"/>
      <c r="DH2505" s="3"/>
      <c r="DI2505" s="3"/>
      <c r="DJ2505" s="3"/>
      <c r="DK2505" s="3"/>
      <c r="DL2505" s="3"/>
      <c r="DM2505" s="3"/>
      <c r="DN2505" s="3"/>
      <c r="DO2505" s="3"/>
      <c r="DP2505" s="3"/>
      <c r="DQ2505" s="3"/>
      <c r="DR2505" s="3"/>
      <c r="DS2505" s="3"/>
      <c r="DT2505" s="3"/>
      <c r="DU2505" s="3"/>
      <c r="DV2505" s="3"/>
      <c r="DW2505" s="3"/>
      <c r="DX2505" s="3"/>
      <c r="DY2505" s="3"/>
      <c r="DZ2505" s="3"/>
      <c r="EA2505" s="3"/>
      <c r="EB2505" s="3"/>
      <c r="EC2505" s="3"/>
      <c r="ED2505" s="3"/>
      <c r="EE2505" s="3"/>
      <c r="EF2505" s="3"/>
      <c r="EG2505" s="3"/>
      <c r="EH2505" s="3"/>
      <c r="EI2505" s="3"/>
      <c r="EJ2505" s="3"/>
      <c r="EK2505" s="3"/>
      <c r="EL2505" s="3"/>
      <c r="EM2505" s="3"/>
      <c r="EN2505" s="3"/>
    </row>
    <row r="2506" spans="1:144">
      <c r="A2506" s="3"/>
      <c r="B2506" s="3"/>
      <c r="C2506" s="3"/>
      <c r="D2506" s="3"/>
      <c r="E2506" s="3"/>
      <c r="F2506" s="3"/>
      <c r="G2506" s="3"/>
      <c r="H2506" s="3"/>
      <c r="J2506" s="3"/>
      <c r="K2506" s="3"/>
      <c r="L2506" s="3"/>
      <c r="N2506" s="3"/>
      <c r="O2506" s="284"/>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c r="CL2506" s="3"/>
      <c r="CM2506" s="3"/>
      <c r="CN2506" s="3"/>
      <c r="CO2506" s="3"/>
      <c r="CP2506" s="3"/>
      <c r="CQ2506" s="3"/>
      <c r="CR2506" s="3"/>
      <c r="CS2506" s="3"/>
      <c r="CT2506" s="3"/>
      <c r="CU2506" s="3"/>
      <c r="CV2506" s="3"/>
      <c r="CW2506" s="3"/>
      <c r="CX2506" s="3"/>
      <c r="CY2506" s="3"/>
      <c r="CZ2506" s="3"/>
      <c r="DA2506" s="3"/>
      <c r="DB2506" s="3"/>
      <c r="DC2506" s="3"/>
      <c r="DD2506" s="3"/>
      <c r="DE2506" s="3"/>
      <c r="DF2506" s="3"/>
      <c r="DG2506" s="3"/>
      <c r="DH2506" s="3"/>
      <c r="DI2506" s="3"/>
      <c r="DJ2506" s="3"/>
      <c r="DK2506" s="3"/>
      <c r="DL2506" s="3"/>
      <c r="DM2506" s="3"/>
      <c r="DN2506" s="3"/>
      <c r="DO2506" s="3"/>
      <c r="DP2506" s="3"/>
      <c r="DQ2506" s="3"/>
      <c r="DR2506" s="3"/>
      <c r="DS2506" s="3"/>
      <c r="DT2506" s="3"/>
      <c r="DU2506" s="3"/>
      <c r="DV2506" s="3"/>
      <c r="DW2506" s="3"/>
      <c r="DX2506" s="3"/>
      <c r="DY2506" s="3"/>
      <c r="DZ2506" s="3"/>
      <c r="EA2506" s="3"/>
      <c r="EB2506" s="3"/>
      <c r="EC2506" s="3"/>
      <c r="ED2506" s="3"/>
      <c r="EE2506" s="3"/>
      <c r="EF2506" s="3"/>
      <c r="EG2506" s="3"/>
      <c r="EH2506" s="3"/>
      <c r="EI2506" s="3"/>
      <c r="EJ2506" s="3"/>
      <c r="EK2506" s="3"/>
      <c r="EL2506" s="3"/>
      <c r="EM2506" s="3"/>
      <c r="EN2506" s="3"/>
    </row>
    <row r="2507" spans="1:144">
      <c r="A2507" s="3"/>
      <c r="B2507" s="3"/>
      <c r="C2507" s="3"/>
      <c r="D2507" s="3"/>
      <c r="E2507" s="3"/>
      <c r="F2507" s="3"/>
      <c r="G2507" s="3"/>
      <c r="H2507" s="3"/>
      <c r="J2507" s="3"/>
      <c r="K2507" s="3"/>
      <c r="L2507" s="3"/>
      <c r="N2507" s="3"/>
      <c r="O2507" s="284"/>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c r="CL2507" s="3"/>
      <c r="CM2507" s="3"/>
      <c r="CN2507" s="3"/>
      <c r="CO2507" s="3"/>
      <c r="CP2507" s="3"/>
      <c r="CQ2507" s="3"/>
      <c r="CR2507" s="3"/>
      <c r="CS2507" s="3"/>
      <c r="CT2507" s="3"/>
      <c r="CU2507" s="3"/>
      <c r="CV2507" s="3"/>
      <c r="CW2507" s="3"/>
      <c r="CX2507" s="3"/>
      <c r="CY2507" s="3"/>
      <c r="CZ2507" s="3"/>
      <c r="DA2507" s="3"/>
      <c r="DB2507" s="3"/>
      <c r="DC2507" s="3"/>
      <c r="DD2507" s="3"/>
      <c r="DE2507" s="3"/>
      <c r="DF2507" s="3"/>
      <c r="DG2507" s="3"/>
      <c r="DH2507" s="3"/>
      <c r="DI2507" s="3"/>
      <c r="DJ2507" s="3"/>
      <c r="DK2507" s="3"/>
      <c r="DL2507" s="3"/>
      <c r="DM2507" s="3"/>
      <c r="DN2507" s="3"/>
      <c r="DO2507" s="3"/>
      <c r="DP2507" s="3"/>
      <c r="DQ2507" s="3"/>
      <c r="DR2507" s="3"/>
      <c r="DS2507" s="3"/>
      <c r="DT2507" s="3"/>
      <c r="DU2507" s="3"/>
      <c r="DV2507" s="3"/>
      <c r="DW2507" s="3"/>
      <c r="DX2507" s="3"/>
      <c r="DY2507" s="3"/>
      <c r="DZ2507" s="3"/>
      <c r="EA2507" s="3"/>
      <c r="EB2507" s="3"/>
      <c r="EC2507" s="3"/>
      <c r="ED2507" s="3"/>
      <c r="EE2507" s="3"/>
      <c r="EF2507" s="3"/>
      <c r="EG2507" s="3"/>
      <c r="EH2507" s="3"/>
      <c r="EI2507" s="3"/>
      <c r="EJ2507" s="3"/>
      <c r="EK2507" s="3"/>
      <c r="EL2507" s="3"/>
      <c r="EM2507" s="3"/>
      <c r="EN2507" s="3"/>
    </row>
    <row r="2508" spans="1:144">
      <c r="A2508" s="3"/>
      <c r="B2508" s="3"/>
      <c r="C2508" s="3"/>
      <c r="D2508" s="3"/>
      <c r="E2508" s="3"/>
      <c r="F2508" s="3"/>
      <c r="G2508" s="3"/>
      <c r="H2508" s="3"/>
      <c r="J2508" s="3"/>
      <c r="K2508" s="3"/>
      <c r="L2508" s="3"/>
      <c r="N2508" s="3"/>
      <c r="O2508" s="284"/>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c r="CL2508" s="3"/>
      <c r="CM2508" s="3"/>
      <c r="CN2508" s="3"/>
      <c r="CO2508" s="3"/>
      <c r="CP2508" s="3"/>
      <c r="CQ2508" s="3"/>
      <c r="CR2508" s="3"/>
      <c r="CS2508" s="3"/>
      <c r="CT2508" s="3"/>
      <c r="CU2508" s="3"/>
      <c r="CV2508" s="3"/>
      <c r="CW2508" s="3"/>
      <c r="CX2508" s="3"/>
      <c r="CY2508" s="3"/>
      <c r="CZ2508" s="3"/>
      <c r="DA2508" s="3"/>
      <c r="DB2508" s="3"/>
      <c r="DC2508" s="3"/>
      <c r="DD2508" s="3"/>
      <c r="DE2508" s="3"/>
      <c r="DF2508" s="3"/>
      <c r="DG2508" s="3"/>
      <c r="DH2508" s="3"/>
      <c r="DI2508" s="3"/>
      <c r="DJ2508" s="3"/>
      <c r="DK2508" s="3"/>
      <c r="DL2508" s="3"/>
      <c r="DM2508" s="3"/>
      <c r="DN2508" s="3"/>
      <c r="DO2508" s="3"/>
      <c r="DP2508" s="3"/>
      <c r="DQ2508" s="3"/>
      <c r="DR2508" s="3"/>
      <c r="DS2508" s="3"/>
      <c r="DT2508" s="3"/>
      <c r="DU2508" s="3"/>
      <c r="DV2508" s="3"/>
      <c r="DW2508" s="3"/>
      <c r="DX2508" s="3"/>
      <c r="DY2508" s="3"/>
      <c r="DZ2508" s="3"/>
      <c r="EA2508" s="3"/>
      <c r="EB2508" s="3"/>
      <c r="EC2508" s="3"/>
      <c r="ED2508" s="3"/>
      <c r="EE2508" s="3"/>
      <c r="EF2508" s="3"/>
      <c r="EG2508" s="3"/>
      <c r="EH2508" s="3"/>
      <c r="EI2508" s="3"/>
      <c r="EJ2508" s="3"/>
      <c r="EK2508" s="3"/>
      <c r="EL2508" s="3"/>
      <c r="EM2508" s="3"/>
      <c r="EN2508" s="3"/>
    </row>
    <row r="2509" spans="1:144">
      <c r="A2509" s="3"/>
      <c r="B2509" s="3"/>
      <c r="C2509" s="3"/>
      <c r="D2509" s="3"/>
      <c r="E2509" s="3"/>
      <c r="F2509" s="3"/>
      <c r="G2509" s="3"/>
      <c r="H2509" s="3"/>
      <c r="J2509" s="3"/>
      <c r="K2509" s="3"/>
      <c r="L2509" s="3"/>
      <c r="N2509" s="3"/>
      <c r="O2509" s="284"/>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c r="CL2509" s="3"/>
      <c r="CM2509" s="3"/>
      <c r="CN2509" s="3"/>
      <c r="CO2509" s="3"/>
      <c r="CP2509" s="3"/>
      <c r="CQ2509" s="3"/>
      <c r="CR2509" s="3"/>
      <c r="CS2509" s="3"/>
      <c r="CT2509" s="3"/>
      <c r="CU2509" s="3"/>
      <c r="CV2509" s="3"/>
      <c r="CW2509" s="3"/>
      <c r="CX2509" s="3"/>
      <c r="CY2509" s="3"/>
      <c r="CZ2509" s="3"/>
      <c r="DA2509" s="3"/>
      <c r="DB2509" s="3"/>
      <c r="DC2509" s="3"/>
      <c r="DD2509" s="3"/>
      <c r="DE2509" s="3"/>
      <c r="DF2509" s="3"/>
      <c r="DG2509" s="3"/>
      <c r="DH2509" s="3"/>
      <c r="DI2509" s="3"/>
      <c r="DJ2509" s="3"/>
      <c r="DK2509" s="3"/>
      <c r="DL2509" s="3"/>
      <c r="DM2509" s="3"/>
      <c r="DN2509" s="3"/>
      <c r="DO2509" s="3"/>
      <c r="DP2509" s="3"/>
      <c r="DQ2509" s="3"/>
      <c r="DR2509" s="3"/>
      <c r="DS2509" s="3"/>
      <c r="DT2509" s="3"/>
      <c r="DU2509" s="3"/>
      <c r="DV2509" s="3"/>
      <c r="DW2509" s="3"/>
      <c r="DX2509" s="3"/>
      <c r="DY2509" s="3"/>
      <c r="DZ2509" s="3"/>
      <c r="EA2509" s="3"/>
      <c r="EB2509" s="3"/>
      <c r="EC2509" s="3"/>
      <c r="ED2509" s="3"/>
      <c r="EE2509" s="3"/>
      <c r="EF2509" s="3"/>
      <c r="EG2509" s="3"/>
      <c r="EH2509" s="3"/>
      <c r="EI2509" s="3"/>
      <c r="EJ2509" s="3"/>
      <c r="EK2509" s="3"/>
      <c r="EL2509" s="3"/>
      <c r="EM2509" s="3"/>
      <c r="EN2509" s="3"/>
    </row>
    <row r="2510" spans="1:144">
      <c r="A2510" s="3"/>
      <c r="B2510" s="3"/>
      <c r="C2510" s="3"/>
      <c r="D2510" s="3"/>
      <c r="E2510" s="3"/>
      <c r="F2510" s="3"/>
      <c r="G2510" s="3"/>
      <c r="H2510" s="3"/>
      <c r="J2510" s="3"/>
      <c r="K2510" s="3"/>
      <c r="L2510" s="3"/>
      <c r="N2510" s="3"/>
      <c r="O2510" s="284"/>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c r="CL2510" s="3"/>
      <c r="CM2510" s="3"/>
      <c r="CN2510" s="3"/>
      <c r="CO2510" s="3"/>
      <c r="CP2510" s="3"/>
      <c r="CQ2510" s="3"/>
      <c r="CR2510" s="3"/>
      <c r="CS2510" s="3"/>
      <c r="CT2510" s="3"/>
      <c r="CU2510" s="3"/>
      <c r="CV2510" s="3"/>
      <c r="CW2510" s="3"/>
      <c r="CX2510" s="3"/>
      <c r="CY2510" s="3"/>
      <c r="CZ2510" s="3"/>
      <c r="DA2510" s="3"/>
      <c r="DB2510" s="3"/>
      <c r="DC2510" s="3"/>
      <c r="DD2510" s="3"/>
      <c r="DE2510" s="3"/>
      <c r="DF2510" s="3"/>
      <c r="DG2510" s="3"/>
      <c r="DH2510" s="3"/>
      <c r="DI2510" s="3"/>
      <c r="DJ2510" s="3"/>
      <c r="DK2510" s="3"/>
      <c r="DL2510" s="3"/>
      <c r="DM2510" s="3"/>
      <c r="DN2510" s="3"/>
      <c r="DO2510" s="3"/>
      <c r="DP2510" s="3"/>
      <c r="DQ2510" s="3"/>
      <c r="DR2510" s="3"/>
      <c r="DS2510" s="3"/>
      <c r="DT2510" s="3"/>
      <c r="DU2510" s="3"/>
      <c r="DV2510" s="3"/>
      <c r="DW2510" s="3"/>
      <c r="DX2510" s="3"/>
      <c r="DY2510" s="3"/>
      <c r="DZ2510" s="3"/>
      <c r="EA2510" s="3"/>
      <c r="EB2510" s="3"/>
      <c r="EC2510" s="3"/>
      <c r="ED2510" s="3"/>
      <c r="EE2510" s="3"/>
      <c r="EF2510" s="3"/>
      <c r="EG2510" s="3"/>
      <c r="EH2510" s="3"/>
      <c r="EI2510" s="3"/>
      <c r="EJ2510" s="3"/>
      <c r="EK2510" s="3"/>
      <c r="EL2510" s="3"/>
      <c r="EM2510" s="3"/>
      <c r="EN2510" s="3"/>
    </row>
    <row r="2511" spans="1:144">
      <c r="A2511" s="3"/>
      <c r="B2511" s="3"/>
      <c r="C2511" s="3"/>
      <c r="D2511" s="3"/>
      <c r="E2511" s="3"/>
      <c r="F2511" s="3"/>
      <c r="G2511" s="3"/>
      <c r="H2511" s="3"/>
      <c r="J2511" s="3"/>
      <c r="K2511" s="3"/>
      <c r="L2511" s="3"/>
      <c r="N2511" s="3"/>
      <c r="O2511" s="284"/>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c r="CL2511" s="3"/>
      <c r="CM2511" s="3"/>
      <c r="CN2511" s="3"/>
      <c r="CO2511" s="3"/>
      <c r="CP2511" s="3"/>
      <c r="CQ2511" s="3"/>
      <c r="CR2511" s="3"/>
      <c r="CS2511" s="3"/>
      <c r="CT2511" s="3"/>
      <c r="CU2511" s="3"/>
      <c r="CV2511" s="3"/>
      <c r="CW2511" s="3"/>
      <c r="CX2511" s="3"/>
      <c r="CY2511" s="3"/>
      <c r="CZ2511" s="3"/>
      <c r="DA2511" s="3"/>
      <c r="DB2511" s="3"/>
      <c r="DC2511" s="3"/>
      <c r="DD2511" s="3"/>
      <c r="DE2511" s="3"/>
      <c r="DF2511" s="3"/>
      <c r="DG2511" s="3"/>
      <c r="DH2511" s="3"/>
      <c r="DI2511" s="3"/>
      <c r="DJ2511" s="3"/>
      <c r="DK2511" s="3"/>
      <c r="DL2511" s="3"/>
      <c r="DM2511" s="3"/>
      <c r="DN2511" s="3"/>
      <c r="DO2511" s="3"/>
      <c r="DP2511" s="3"/>
      <c r="DQ2511" s="3"/>
      <c r="DR2511" s="3"/>
      <c r="DS2511" s="3"/>
      <c r="DT2511" s="3"/>
      <c r="DU2511" s="3"/>
      <c r="DV2511" s="3"/>
      <c r="DW2511" s="3"/>
      <c r="DX2511" s="3"/>
      <c r="DY2511" s="3"/>
      <c r="DZ2511" s="3"/>
      <c r="EA2511" s="3"/>
      <c r="EB2511" s="3"/>
      <c r="EC2511" s="3"/>
      <c r="ED2511" s="3"/>
      <c r="EE2511" s="3"/>
      <c r="EF2511" s="3"/>
      <c r="EG2511" s="3"/>
      <c r="EH2511" s="3"/>
      <c r="EI2511" s="3"/>
      <c r="EJ2511" s="3"/>
      <c r="EK2511" s="3"/>
      <c r="EL2511" s="3"/>
      <c r="EM2511" s="3"/>
      <c r="EN2511" s="3"/>
    </row>
    <row r="2512" spans="1:144">
      <c r="A2512" s="3"/>
      <c r="B2512" s="3"/>
      <c r="C2512" s="3"/>
      <c r="D2512" s="3"/>
      <c r="E2512" s="3"/>
      <c r="F2512" s="3"/>
      <c r="G2512" s="3"/>
      <c r="H2512" s="3"/>
      <c r="J2512" s="3"/>
      <c r="K2512" s="3"/>
      <c r="L2512" s="3"/>
      <c r="N2512" s="3"/>
      <c r="O2512" s="284"/>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c r="CL2512" s="3"/>
      <c r="CM2512" s="3"/>
      <c r="CN2512" s="3"/>
      <c r="CO2512" s="3"/>
      <c r="CP2512" s="3"/>
      <c r="CQ2512" s="3"/>
      <c r="CR2512" s="3"/>
      <c r="CS2512" s="3"/>
      <c r="CT2512" s="3"/>
      <c r="CU2512" s="3"/>
      <c r="CV2512" s="3"/>
      <c r="CW2512" s="3"/>
      <c r="CX2512" s="3"/>
      <c r="CY2512" s="3"/>
      <c r="CZ2512" s="3"/>
      <c r="DA2512" s="3"/>
      <c r="DB2512" s="3"/>
      <c r="DC2512" s="3"/>
      <c r="DD2512" s="3"/>
      <c r="DE2512" s="3"/>
      <c r="DF2512" s="3"/>
      <c r="DG2512" s="3"/>
      <c r="DH2512" s="3"/>
      <c r="DI2512" s="3"/>
      <c r="DJ2512" s="3"/>
      <c r="DK2512" s="3"/>
      <c r="DL2512" s="3"/>
      <c r="DM2512" s="3"/>
      <c r="DN2512" s="3"/>
      <c r="DO2512" s="3"/>
      <c r="DP2512" s="3"/>
      <c r="DQ2512" s="3"/>
      <c r="DR2512" s="3"/>
      <c r="DS2512" s="3"/>
      <c r="DT2512" s="3"/>
      <c r="DU2512" s="3"/>
      <c r="DV2512" s="3"/>
      <c r="DW2512" s="3"/>
      <c r="DX2512" s="3"/>
      <c r="DY2512" s="3"/>
      <c r="DZ2512" s="3"/>
      <c r="EA2512" s="3"/>
      <c r="EB2512" s="3"/>
      <c r="EC2512" s="3"/>
      <c r="ED2512" s="3"/>
      <c r="EE2512" s="3"/>
      <c r="EF2512" s="3"/>
      <c r="EG2512" s="3"/>
      <c r="EH2512" s="3"/>
      <c r="EI2512" s="3"/>
      <c r="EJ2512" s="3"/>
      <c r="EK2512" s="3"/>
      <c r="EL2512" s="3"/>
      <c r="EM2512" s="3"/>
      <c r="EN2512" s="3"/>
    </row>
    <row r="2513" spans="1:144">
      <c r="A2513" s="3"/>
      <c r="B2513" s="3"/>
      <c r="C2513" s="3"/>
      <c r="D2513" s="3"/>
      <c r="E2513" s="3"/>
      <c r="F2513" s="3"/>
      <c r="G2513" s="3"/>
      <c r="H2513" s="3"/>
      <c r="J2513" s="3"/>
      <c r="K2513" s="3"/>
      <c r="L2513" s="3"/>
      <c r="N2513" s="3"/>
      <c r="O2513" s="284"/>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c r="CL2513" s="3"/>
      <c r="CM2513" s="3"/>
      <c r="CN2513" s="3"/>
      <c r="CO2513" s="3"/>
      <c r="CP2513" s="3"/>
      <c r="CQ2513" s="3"/>
      <c r="CR2513" s="3"/>
      <c r="CS2513" s="3"/>
      <c r="CT2513" s="3"/>
      <c r="CU2513" s="3"/>
      <c r="CV2513" s="3"/>
      <c r="CW2513" s="3"/>
      <c r="CX2513" s="3"/>
      <c r="CY2513" s="3"/>
      <c r="CZ2513" s="3"/>
      <c r="DA2513" s="3"/>
      <c r="DB2513" s="3"/>
      <c r="DC2513" s="3"/>
      <c r="DD2513" s="3"/>
      <c r="DE2513" s="3"/>
      <c r="DF2513" s="3"/>
      <c r="DG2513" s="3"/>
      <c r="DH2513" s="3"/>
      <c r="DI2513" s="3"/>
      <c r="DJ2513" s="3"/>
      <c r="DK2513" s="3"/>
      <c r="DL2513" s="3"/>
      <c r="DM2513" s="3"/>
      <c r="DN2513" s="3"/>
      <c r="DO2513" s="3"/>
      <c r="DP2513" s="3"/>
      <c r="DQ2513" s="3"/>
      <c r="DR2513" s="3"/>
      <c r="DS2513" s="3"/>
      <c r="DT2513" s="3"/>
      <c r="DU2513" s="3"/>
      <c r="DV2513" s="3"/>
      <c r="DW2513" s="3"/>
      <c r="DX2513" s="3"/>
      <c r="DY2513" s="3"/>
      <c r="DZ2513" s="3"/>
      <c r="EA2513" s="3"/>
      <c r="EB2513" s="3"/>
      <c r="EC2513" s="3"/>
      <c r="ED2513" s="3"/>
      <c r="EE2513" s="3"/>
      <c r="EF2513" s="3"/>
      <c r="EG2513" s="3"/>
      <c r="EH2513" s="3"/>
      <c r="EI2513" s="3"/>
      <c r="EJ2513" s="3"/>
      <c r="EK2513" s="3"/>
      <c r="EL2513" s="3"/>
      <c r="EM2513" s="3"/>
      <c r="EN2513" s="3"/>
    </row>
    <row r="2514" spans="1:144">
      <c r="A2514" s="3"/>
      <c r="B2514" s="3"/>
      <c r="C2514" s="3"/>
      <c r="D2514" s="3"/>
      <c r="E2514" s="3"/>
      <c r="F2514" s="3"/>
      <c r="G2514" s="3"/>
      <c r="H2514" s="3"/>
      <c r="J2514" s="3"/>
      <c r="K2514" s="3"/>
      <c r="L2514" s="3"/>
      <c r="N2514" s="3"/>
      <c r="O2514" s="284"/>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c r="CL2514" s="3"/>
      <c r="CM2514" s="3"/>
      <c r="CN2514" s="3"/>
      <c r="CO2514" s="3"/>
      <c r="CP2514" s="3"/>
      <c r="CQ2514" s="3"/>
      <c r="CR2514" s="3"/>
      <c r="CS2514" s="3"/>
      <c r="CT2514" s="3"/>
      <c r="CU2514" s="3"/>
      <c r="CV2514" s="3"/>
      <c r="CW2514" s="3"/>
      <c r="CX2514" s="3"/>
      <c r="CY2514" s="3"/>
      <c r="CZ2514" s="3"/>
      <c r="DA2514" s="3"/>
      <c r="DB2514" s="3"/>
      <c r="DC2514" s="3"/>
      <c r="DD2514" s="3"/>
      <c r="DE2514" s="3"/>
      <c r="DF2514" s="3"/>
      <c r="DG2514" s="3"/>
      <c r="DH2514" s="3"/>
      <c r="DI2514" s="3"/>
      <c r="DJ2514" s="3"/>
      <c r="DK2514" s="3"/>
      <c r="DL2514" s="3"/>
      <c r="DM2514" s="3"/>
      <c r="DN2514" s="3"/>
      <c r="DO2514" s="3"/>
      <c r="DP2514" s="3"/>
      <c r="DQ2514" s="3"/>
      <c r="DR2514" s="3"/>
      <c r="DS2514" s="3"/>
      <c r="DT2514" s="3"/>
      <c r="DU2514" s="3"/>
      <c r="DV2514" s="3"/>
      <c r="DW2514" s="3"/>
      <c r="DX2514" s="3"/>
      <c r="DY2514" s="3"/>
      <c r="DZ2514" s="3"/>
      <c r="EA2514" s="3"/>
      <c r="EB2514" s="3"/>
      <c r="EC2514" s="3"/>
      <c r="ED2514" s="3"/>
      <c r="EE2514" s="3"/>
      <c r="EF2514" s="3"/>
      <c r="EG2514" s="3"/>
      <c r="EH2514" s="3"/>
      <c r="EI2514" s="3"/>
      <c r="EJ2514" s="3"/>
      <c r="EK2514" s="3"/>
      <c r="EL2514" s="3"/>
      <c r="EM2514" s="3"/>
      <c r="EN2514" s="3"/>
    </row>
    <row r="2515" spans="1:144">
      <c r="A2515" s="3"/>
      <c r="B2515" s="3"/>
      <c r="C2515" s="3"/>
      <c r="D2515" s="3"/>
      <c r="E2515" s="3"/>
      <c r="F2515" s="3"/>
      <c r="G2515" s="3"/>
      <c r="H2515" s="3"/>
      <c r="J2515" s="3"/>
      <c r="K2515" s="3"/>
      <c r="L2515" s="3"/>
      <c r="N2515" s="3"/>
      <c r="O2515" s="284"/>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c r="CL2515" s="3"/>
      <c r="CM2515" s="3"/>
      <c r="CN2515" s="3"/>
      <c r="CO2515" s="3"/>
      <c r="CP2515" s="3"/>
      <c r="CQ2515" s="3"/>
      <c r="CR2515" s="3"/>
      <c r="CS2515" s="3"/>
      <c r="CT2515" s="3"/>
      <c r="CU2515" s="3"/>
      <c r="CV2515" s="3"/>
      <c r="CW2515" s="3"/>
      <c r="CX2515" s="3"/>
      <c r="CY2515" s="3"/>
      <c r="CZ2515" s="3"/>
      <c r="DA2515" s="3"/>
      <c r="DB2515" s="3"/>
      <c r="DC2515" s="3"/>
      <c r="DD2515" s="3"/>
      <c r="DE2515" s="3"/>
      <c r="DF2515" s="3"/>
      <c r="DG2515" s="3"/>
      <c r="DH2515" s="3"/>
      <c r="DI2515" s="3"/>
      <c r="DJ2515" s="3"/>
      <c r="DK2515" s="3"/>
      <c r="DL2515" s="3"/>
      <c r="DM2515" s="3"/>
      <c r="DN2515" s="3"/>
      <c r="DO2515" s="3"/>
      <c r="DP2515" s="3"/>
      <c r="DQ2515" s="3"/>
      <c r="DR2515" s="3"/>
      <c r="DS2515" s="3"/>
      <c r="DT2515" s="3"/>
      <c r="DU2515" s="3"/>
      <c r="DV2515" s="3"/>
      <c r="DW2515" s="3"/>
      <c r="DX2515" s="3"/>
      <c r="DY2515" s="3"/>
      <c r="DZ2515" s="3"/>
      <c r="EA2515" s="3"/>
      <c r="EB2515" s="3"/>
      <c r="EC2515" s="3"/>
      <c r="ED2515" s="3"/>
      <c r="EE2515" s="3"/>
      <c r="EF2515" s="3"/>
      <c r="EG2515" s="3"/>
      <c r="EH2515" s="3"/>
      <c r="EI2515" s="3"/>
      <c r="EJ2515" s="3"/>
      <c r="EK2515" s="3"/>
      <c r="EL2515" s="3"/>
      <c r="EM2515" s="3"/>
      <c r="EN2515" s="3"/>
    </row>
    <row r="2516" spans="1:144">
      <c r="A2516" s="3"/>
      <c r="B2516" s="3"/>
      <c r="C2516" s="3"/>
      <c r="D2516" s="3"/>
      <c r="E2516" s="3"/>
      <c r="F2516" s="3"/>
      <c r="G2516" s="3"/>
      <c r="H2516" s="3"/>
      <c r="J2516" s="3"/>
      <c r="K2516" s="3"/>
      <c r="L2516" s="3"/>
      <c r="N2516" s="3"/>
      <c r="O2516" s="284"/>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c r="CL2516" s="3"/>
      <c r="CM2516" s="3"/>
      <c r="CN2516" s="3"/>
      <c r="CO2516" s="3"/>
      <c r="CP2516" s="3"/>
      <c r="CQ2516" s="3"/>
      <c r="CR2516" s="3"/>
      <c r="CS2516" s="3"/>
      <c r="CT2516" s="3"/>
      <c r="CU2516" s="3"/>
      <c r="CV2516" s="3"/>
      <c r="CW2516" s="3"/>
      <c r="CX2516" s="3"/>
      <c r="CY2516" s="3"/>
      <c r="CZ2516" s="3"/>
      <c r="DA2516" s="3"/>
      <c r="DB2516" s="3"/>
      <c r="DC2516" s="3"/>
      <c r="DD2516" s="3"/>
      <c r="DE2516" s="3"/>
      <c r="DF2516" s="3"/>
      <c r="DG2516" s="3"/>
      <c r="DH2516" s="3"/>
      <c r="DI2516" s="3"/>
      <c r="DJ2516" s="3"/>
      <c r="DK2516" s="3"/>
      <c r="DL2516" s="3"/>
      <c r="DM2516" s="3"/>
      <c r="DN2516" s="3"/>
      <c r="DO2516" s="3"/>
      <c r="DP2516" s="3"/>
      <c r="DQ2516" s="3"/>
      <c r="DR2516" s="3"/>
      <c r="DS2516" s="3"/>
      <c r="DT2516" s="3"/>
      <c r="DU2516" s="3"/>
      <c r="DV2516" s="3"/>
      <c r="DW2516" s="3"/>
      <c r="DX2516" s="3"/>
      <c r="DY2516" s="3"/>
      <c r="DZ2516" s="3"/>
      <c r="EA2516" s="3"/>
      <c r="EB2516" s="3"/>
      <c r="EC2516" s="3"/>
      <c r="ED2516" s="3"/>
      <c r="EE2516" s="3"/>
      <c r="EF2516" s="3"/>
      <c r="EG2516" s="3"/>
      <c r="EH2516" s="3"/>
      <c r="EI2516" s="3"/>
      <c r="EJ2516" s="3"/>
      <c r="EK2516" s="3"/>
      <c r="EL2516" s="3"/>
      <c r="EM2516" s="3"/>
      <c r="EN2516" s="3"/>
    </row>
    <row r="2517" spans="1:144">
      <c r="A2517" s="3"/>
      <c r="B2517" s="3"/>
      <c r="C2517" s="3"/>
      <c r="D2517" s="3"/>
      <c r="E2517" s="3"/>
      <c r="F2517" s="3"/>
      <c r="G2517" s="3"/>
      <c r="H2517" s="3"/>
      <c r="J2517" s="3"/>
      <c r="K2517" s="3"/>
      <c r="L2517" s="3"/>
      <c r="N2517" s="3"/>
      <c r="O2517" s="284"/>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c r="CL2517" s="3"/>
      <c r="CM2517" s="3"/>
      <c r="CN2517" s="3"/>
      <c r="CO2517" s="3"/>
      <c r="CP2517" s="3"/>
      <c r="CQ2517" s="3"/>
      <c r="CR2517" s="3"/>
      <c r="CS2517" s="3"/>
      <c r="CT2517" s="3"/>
      <c r="CU2517" s="3"/>
      <c r="CV2517" s="3"/>
      <c r="CW2517" s="3"/>
      <c r="CX2517" s="3"/>
      <c r="CY2517" s="3"/>
      <c r="CZ2517" s="3"/>
      <c r="DA2517" s="3"/>
      <c r="DB2517" s="3"/>
      <c r="DC2517" s="3"/>
      <c r="DD2517" s="3"/>
      <c r="DE2517" s="3"/>
      <c r="DF2517" s="3"/>
      <c r="DG2517" s="3"/>
      <c r="DH2517" s="3"/>
      <c r="DI2517" s="3"/>
      <c r="DJ2517" s="3"/>
      <c r="DK2517" s="3"/>
      <c r="DL2517" s="3"/>
      <c r="DM2517" s="3"/>
      <c r="DN2517" s="3"/>
      <c r="DO2517" s="3"/>
      <c r="DP2517" s="3"/>
      <c r="DQ2517" s="3"/>
      <c r="DR2517" s="3"/>
      <c r="DS2517" s="3"/>
      <c r="DT2517" s="3"/>
      <c r="DU2517" s="3"/>
      <c r="DV2517" s="3"/>
      <c r="DW2517" s="3"/>
      <c r="DX2517" s="3"/>
      <c r="DY2517" s="3"/>
      <c r="DZ2517" s="3"/>
      <c r="EA2517" s="3"/>
      <c r="EB2517" s="3"/>
      <c r="EC2517" s="3"/>
      <c r="ED2517" s="3"/>
      <c r="EE2517" s="3"/>
      <c r="EF2517" s="3"/>
      <c r="EG2517" s="3"/>
      <c r="EH2517" s="3"/>
      <c r="EI2517" s="3"/>
      <c r="EJ2517" s="3"/>
      <c r="EK2517" s="3"/>
      <c r="EL2517" s="3"/>
      <c r="EM2517" s="3"/>
      <c r="EN2517" s="3"/>
    </row>
    <row r="2518" spans="1:144">
      <c r="A2518" s="3"/>
      <c r="B2518" s="3"/>
      <c r="C2518" s="3"/>
      <c r="D2518" s="3"/>
      <c r="E2518" s="3"/>
      <c r="F2518" s="3"/>
      <c r="G2518" s="3"/>
      <c r="H2518" s="3"/>
      <c r="J2518" s="3"/>
      <c r="K2518" s="3"/>
      <c r="L2518" s="3"/>
      <c r="N2518" s="3"/>
      <c r="O2518" s="284"/>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c r="CL2518" s="3"/>
      <c r="CM2518" s="3"/>
      <c r="CN2518" s="3"/>
      <c r="CO2518" s="3"/>
      <c r="CP2518" s="3"/>
      <c r="CQ2518" s="3"/>
      <c r="CR2518" s="3"/>
      <c r="CS2518" s="3"/>
      <c r="CT2518" s="3"/>
      <c r="CU2518" s="3"/>
      <c r="CV2518" s="3"/>
      <c r="CW2518" s="3"/>
      <c r="CX2518" s="3"/>
      <c r="CY2518" s="3"/>
      <c r="CZ2518" s="3"/>
      <c r="DA2518" s="3"/>
      <c r="DB2518" s="3"/>
      <c r="DC2518" s="3"/>
      <c r="DD2518" s="3"/>
      <c r="DE2518" s="3"/>
      <c r="DF2518" s="3"/>
      <c r="DG2518" s="3"/>
      <c r="DH2518" s="3"/>
      <c r="DI2518" s="3"/>
      <c r="DJ2518" s="3"/>
      <c r="DK2518" s="3"/>
      <c r="DL2518" s="3"/>
      <c r="DM2518" s="3"/>
      <c r="DN2518" s="3"/>
      <c r="DO2518" s="3"/>
      <c r="DP2518" s="3"/>
      <c r="DQ2518" s="3"/>
      <c r="DR2518" s="3"/>
      <c r="DS2518" s="3"/>
      <c r="DT2518" s="3"/>
      <c r="DU2518" s="3"/>
      <c r="DV2518" s="3"/>
      <c r="DW2518" s="3"/>
      <c r="DX2518" s="3"/>
      <c r="DY2518" s="3"/>
      <c r="DZ2518" s="3"/>
      <c r="EA2518" s="3"/>
      <c r="EB2518" s="3"/>
      <c r="EC2518" s="3"/>
      <c r="ED2518" s="3"/>
      <c r="EE2518" s="3"/>
      <c r="EF2518" s="3"/>
      <c r="EG2518" s="3"/>
      <c r="EH2518" s="3"/>
      <c r="EI2518" s="3"/>
      <c r="EJ2518" s="3"/>
      <c r="EK2518" s="3"/>
      <c r="EL2518" s="3"/>
      <c r="EM2518" s="3"/>
      <c r="EN2518" s="3"/>
    </row>
    <row r="2519" spans="1:144">
      <c r="A2519" s="3"/>
      <c r="B2519" s="3"/>
      <c r="C2519" s="3"/>
      <c r="D2519" s="3"/>
      <c r="E2519" s="3"/>
      <c r="F2519" s="3"/>
      <c r="G2519" s="3"/>
      <c r="H2519" s="3"/>
      <c r="J2519" s="3"/>
      <c r="K2519" s="3"/>
      <c r="L2519" s="3"/>
      <c r="N2519" s="3"/>
      <c r="O2519" s="284"/>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c r="CL2519" s="3"/>
      <c r="CM2519" s="3"/>
      <c r="CN2519" s="3"/>
      <c r="CO2519" s="3"/>
      <c r="CP2519" s="3"/>
      <c r="CQ2519" s="3"/>
      <c r="CR2519" s="3"/>
      <c r="CS2519" s="3"/>
      <c r="CT2519" s="3"/>
      <c r="CU2519" s="3"/>
      <c r="CV2519" s="3"/>
      <c r="CW2519" s="3"/>
      <c r="CX2519" s="3"/>
      <c r="CY2519" s="3"/>
      <c r="CZ2519" s="3"/>
      <c r="DA2519" s="3"/>
      <c r="DB2519" s="3"/>
      <c r="DC2519" s="3"/>
      <c r="DD2519" s="3"/>
      <c r="DE2519" s="3"/>
      <c r="DF2519" s="3"/>
      <c r="DG2519" s="3"/>
      <c r="DH2519" s="3"/>
      <c r="DI2519" s="3"/>
      <c r="DJ2519" s="3"/>
      <c r="DK2519" s="3"/>
      <c r="DL2519" s="3"/>
      <c r="DM2519" s="3"/>
      <c r="DN2519" s="3"/>
      <c r="DO2519" s="3"/>
      <c r="DP2519" s="3"/>
      <c r="DQ2519" s="3"/>
      <c r="DR2519" s="3"/>
      <c r="DS2519" s="3"/>
      <c r="DT2519" s="3"/>
      <c r="DU2519" s="3"/>
      <c r="DV2519" s="3"/>
      <c r="DW2519" s="3"/>
      <c r="DX2519" s="3"/>
      <c r="DY2519" s="3"/>
      <c r="DZ2519" s="3"/>
      <c r="EA2519" s="3"/>
      <c r="EB2519" s="3"/>
      <c r="EC2519" s="3"/>
      <c r="ED2519" s="3"/>
      <c r="EE2519" s="3"/>
      <c r="EF2519" s="3"/>
      <c r="EG2519" s="3"/>
      <c r="EH2519" s="3"/>
      <c r="EI2519" s="3"/>
      <c r="EJ2519" s="3"/>
      <c r="EK2519" s="3"/>
      <c r="EL2519" s="3"/>
      <c r="EM2519" s="3"/>
      <c r="EN2519" s="3"/>
    </row>
    <row r="2520" spans="1:144">
      <c r="A2520" s="3"/>
      <c r="B2520" s="3"/>
      <c r="C2520" s="3"/>
      <c r="D2520" s="3"/>
      <c r="E2520" s="3"/>
      <c r="F2520" s="3"/>
      <c r="G2520" s="3"/>
      <c r="H2520" s="3"/>
      <c r="J2520" s="3"/>
      <c r="K2520" s="3"/>
      <c r="L2520" s="3"/>
      <c r="N2520" s="3"/>
      <c r="O2520" s="284"/>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c r="CL2520" s="3"/>
      <c r="CM2520" s="3"/>
      <c r="CN2520" s="3"/>
      <c r="CO2520" s="3"/>
      <c r="CP2520" s="3"/>
      <c r="CQ2520" s="3"/>
      <c r="CR2520" s="3"/>
      <c r="CS2520" s="3"/>
      <c r="CT2520" s="3"/>
      <c r="CU2520" s="3"/>
      <c r="CV2520" s="3"/>
      <c r="CW2520" s="3"/>
      <c r="CX2520" s="3"/>
      <c r="CY2520" s="3"/>
      <c r="CZ2520" s="3"/>
      <c r="DA2520" s="3"/>
      <c r="DB2520" s="3"/>
      <c r="DC2520" s="3"/>
      <c r="DD2520" s="3"/>
      <c r="DE2520" s="3"/>
      <c r="DF2520" s="3"/>
      <c r="DG2520" s="3"/>
      <c r="DH2520" s="3"/>
      <c r="DI2520" s="3"/>
      <c r="DJ2520" s="3"/>
      <c r="DK2520" s="3"/>
      <c r="DL2520" s="3"/>
      <c r="DM2520" s="3"/>
      <c r="DN2520" s="3"/>
      <c r="DO2520" s="3"/>
      <c r="DP2520" s="3"/>
      <c r="DQ2520" s="3"/>
      <c r="DR2520" s="3"/>
      <c r="DS2520" s="3"/>
      <c r="DT2520" s="3"/>
      <c r="DU2520" s="3"/>
      <c r="DV2520" s="3"/>
      <c r="DW2520" s="3"/>
      <c r="DX2520" s="3"/>
      <c r="DY2520" s="3"/>
      <c r="DZ2520" s="3"/>
      <c r="EA2520" s="3"/>
      <c r="EB2520" s="3"/>
      <c r="EC2520" s="3"/>
      <c r="ED2520" s="3"/>
      <c r="EE2520" s="3"/>
      <c r="EF2520" s="3"/>
      <c r="EG2520" s="3"/>
      <c r="EH2520" s="3"/>
      <c r="EI2520" s="3"/>
      <c r="EJ2520" s="3"/>
      <c r="EK2520" s="3"/>
      <c r="EL2520" s="3"/>
      <c r="EM2520" s="3"/>
      <c r="EN2520" s="3"/>
    </row>
    <row r="2521" spans="1:144">
      <c r="A2521" s="3"/>
      <c r="B2521" s="3"/>
      <c r="C2521" s="3"/>
      <c r="D2521" s="3"/>
      <c r="E2521" s="3"/>
      <c r="F2521" s="3"/>
      <c r="G2521" s="3"/>
      <c r="H2521" s="3"/>
      <c r="J2521" s="3"/>
      <c r="K2521" s="3"/>
      <c r="L2521" s="3"/>
      <c r="N2521" s="3"/>
      <c r="O2521" s="284"/>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c r="CL2521" s="3"/>
      <c r="CM2521" s="3"/>
      <c r="CN2521" s="3"/>
      <c r="CO2521" s="3"/>
      <c r="CP2521" s="3"/>
      <c r="CQ2521" s="3"/>
      <c r="CR2521" s="3"/>
      <c r="CS2521" s="3"/>
      <c r="CT2521" s="3"/>
      <c r="CU2521" s="3"/>
      <c r="CV2521" s="3"/>
      <c r="CW2521" s="3"/>
      <c r="CX2521" s="3"/>
      <c r="CY2521" s="3"/>
      <c r="CZ2521" s="3"/>
      <c r="DA2521" s="3"/>
      <c r="DB2521" s="3"/>
      <c r="DC2521" s="3"/>
      <c r="DD2521" s="3"/>
      <c r="DE2521" s="3"/>
      <c r="DF2521" s="3"/>
      <c r="DG2521" s="3"/>
      <c r="DH2521" s="3"/>
      <c r="DI2521" s="3"/>
      <c r="DJ2521" s="3"/>
      <c r="DK2521" s="3"/>
      <c r="DL2521" s="3"/>
      <c r="DM2521" s="3"/>
      <c r="DN2521" s="3"/>
      <c r="DO2521" s="3"/>
      <c r="DP2521" s="3"/>
      <c r="DQ2521" s="3"/>
      <c r="DR2521" s="3"/>
      <c r="DS2521" s="3"/>
      <c r="DT2521" s="3"/>
      <c r="DU2521" s="3"/>
      <c r="DV2521" s="3"/>
      <c r="DW2521" s="3"/>
      <c r="DX2521" s="3"/>
      <c r="DY2521" s="3"/>
      <c r="DZ2521" s="3"/>
      <c r="EA2521" s="3"/>
      <c r="EB2521" s="3"/>
      <c r="EC2521" s="3"/>
      <c r="ED2521" s="3"/>
      <c r="EE2521" s="3"/>
      <c r="EF2521" s="3"/>
      <c r="EG2521" s="3"/>
      <c r="EH2521" s="3"/>
      <c r="EI2521" s="3"/>
      <c r="EJ2521" s="3"/>
      <c r="EK2521" s="3"/>
      <c r="EL2521" s="3"/>
      <c r="EM2521" s="3"/>
      <c r="EN2521" s="3"/>
    </row>
    <row r="2522" spans="1:144">
      <c r="A2522" s="3"/>
      <c r="B2522" s="3"/>
      <c r="C2522" s="3"/>
      <c r="D2522" s="3"/>
      <c r="E2522" s="3"/>
      <c r="F2522" s="3"/>
      <c r="G2522" s="3"/>
      <c r="H2522" s="3"/>
      <c r="J2522" s="3"/>
      <c r="K2522" s="3"/>
      <c r="L2522" s="3"/>
      <c r="N2522" s="3"/>
      <c r="O2522" s="284"/>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c r="CL2522" s="3"/>
      <c r="CM2522" s="3"/>
      <c r="CN2522" s="3"/>
      <c r="CO2522" s="3"/>
      <c r="CP2522" s="3"/>
      <c r="CQ2522" s="3"/>
      <c r="CR2522" s="3"/>
      <c r="CS2522" s="3"/>
      <c r="CT2522" s="3"/>
      <c r="CU2522" s="3"/>
      <c r="CV2522" s="3"/>
      <c r="CW2522" s="3"/>
      <c r="CX2522" s="3"/>
      <c r="CY2522" s="3"/>
      <c r="CZ2522" s="3"/>
      <c r="DA2522" s="3"/>
      <c r="DB2522" s="3"/>
      <c r="DC2522" s="3"/>
      <c r="DD2522" s="3"/>
      <c r="DE2522" s="3"/>
      <c r="DF2522" s="3"/>
      <c r="DG2522" s="3"/>
      <c r="DH2522" s="3"/>
      <c r="DI2522" s="3"/>
      <c r="DJ2522" s="3"/>
      <c r="DK2522" s="3"/>
      <c r="DL2522" s="3"/>
      <c r="DM2522" s="3"/>
      <c r="DN2522" s="3"/>
      <c r="DO2522" s="3"/>
      <c r="DP2522" s="3"/>
      <c r="DQ2522" s="3"/>
      <c r="DR2522" s="3"/>
      <c r="DS2522" s="3"/>
      <c r="DT2522" s="3"/>
      <c r="DU2522" s="3"/>
      <c r="DV2522" s="3"/>
      <c r="DW2522" s="3"/>
      <c r="DX2522" s="3"/>
      <c r="DY2522" s="3"/>
      <c r="DZ2522" s="3"/>
      <c r="EA2522" s="3"/>
      <c r="EB2522" s="3"/>
      <c r="EC2522" s="3"/>
      <c r="ED2522" s="3"/>
      <c r="EE2522" s="3"/>
      <c r="EF2522" s="3"/>
      <c r="EG2522" s="3"/>
      <c r="EH2522" s="3"/>
      <c r="EI2522" s="3"/>
      <c r="EJ2522" s="3"/>
      <c r="EK2522" s="3"/>
      <c r="EL2522" s="3"/>
      <c r="EM2522" s="3"/>
      <c r="EN2522" s="3"/>
    </row>
    <row r="2523" spans="1:144">
      <c r="A2523" s="3"/>
      <c r="B2523" s="3"/>
      <c r="C2523" s="3"/>
      <c r="D2523" s="3"/>
      <c r="E2523" s="3"/>
      <c r="F2523" s="3"/>
      <c r="G2523" s="3"/>
      <c r="H2523" s="3"/>
      <c r="J2523" s="3"/>
      <c r="K2523" s="3"/>
      <c r="L2523" s="3"/>
      <c r="N2523" s="3"/>
      <c r="O2523" s="284"/>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c r="CL2523" s="3"/>
      <c r="CM2523" s="3"/>
      <c r="CN2523" s="3"/>
      <c r="CO2523" s="3"/>
      <c r="CP2523" s="3"/>
      <c r="CQ2523" s="3"/>
      <c r="CR2523" s="3"/>
      <c r="CS2523" s="3"/>
      <c r="CT2523" s="3"/>
      <c r="CU2523" s="3"/>
      <c r="CV2523" s="3"/>
      <c r="CW2523" s="3"/>
      <c r="CX2523" s="3"/>
      <c r="CY2523" s="3"/>
      <c r="CZ2523" s="3"/>
      <c r="DA2523" s="3"/>
      <c r="DB2523" s="3"/>
      <c r="DC2523" s="3"/>
      <c r="DD2523" s="3"/>
      <c r="DE2523" s="3"/>
      <c r="DF2523" s="3"/>
      <c r="DG2523" s="3"/>
      <c r="DH2523" s="3"/>
      <c r="DI2523" s="3"/>
      <c r="DJ2523" s="3"/>
      <c r="DK2523" s="3"/>
      <c r="DL2523" s="3"/>
      <c r="DM2523" s="3"/>
      <c r="DN2523" s="3"/>
      <c r="DO2523" s="3"/>
      <c r="DP2523" s="3"/>
      <c r="DQ2523" s="3"/>
      <c r="DR2523" s="3"/>
      <c r="DS2523" s="3"/>
      <c r="DT2523" s="3"/>
      <c r="DU2523" s="3"/>
      <c r="DV2523" s="3"/>
      <c r="DW2523" s="3"/>
      <c r="DX2523" s="3"/>
      <c r="DY2523" s="3"/>
      <c r="DZ2523" s="3"/>
      <c r="EA2523" s="3"/>
      <c r="EB2523" s="3"/>
      <c r="EC2523" s="3"/>
      <c r="ED2523" s="3"/>
      <c r="EE2523" s="3"/>
      <c r="EF2523" s="3"/>
      <c r="EG2523" s="3"/>
      <c r="EH2523" s="3"/>
      <c r="EI2523" s="3"/>
      <c r="EJ2523" s="3"/>
      <c r="EK2523" s="3"/>
      <c r="EL2523" s="3"/>
      <c r="EM2523" s="3"/>
      <c r="EN2523" s="3"/>
    </row>
    <row r="2524" spans="1:144">
      <c r="A2524" s="3"/>
      <c r="B2524" s="3"/>
      <c r="C2524" s="3"/>
      <c r="D2524" s="3"/>
      <c r="E2524" s="3"/>
      <c r="F2524" s="3"/>
      <c r="G2524" s="3"/>
      <c r="H2524" s="3"/>
      <c r="J2524" s="3"/>
      <c r="K2524" s="3"/>
      <c r="L2524" s="3"/>
      <c r="N2524" s="3"/>
      <c r="O2524" s="284"/>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c r="CL2524" s="3"/>
      <c r="CM2524" s="3"/>
      <c r="CN2524" s="3"/>
      <c r="CO2524" s="3"/>
      <c r="CP2524" s="3"/>
      <c r="CQ2524" s="3"/>
      <c r="CR2524" s="3"/>
      <c r="CS2524" s="3"/>
      <c r="CT2524" s="3"/>
      <c r="CU2524" s="3"/>
      <c r="CV2524" s="3"/>
      <c r="CW2524" s="3"/>
      <c r="CX2524" s="3"/>
      <c r="CY2524" s="3"/>
      <c r="CZ2524" s="3"/>
      <c r="DA2524" s="3"/>
      <c r="DB2524" s="3"/>
      <c r="DC2524" s="3"/>
      <c r="DD2524" s="3"/>
      <c r="DE2524" s="3"/>
      <c r="DF2524" s="3"/>
      <c r="DG2524" s="3"/>
      <c r="DH2524" s="3"/>
      <c r="DI2524" s="3"/>
      <c r="DJ2524" s="3"/>
      <c r="DK2524" s="3"/>
      <c r="DL2524" s="3"/>
      <c r="DM2524" s="3"/>
      <c r="DN2524" s="3"/>
      <c r="DO2524" s="3"/>
      <c r="DP2524" s="3"/>
      <c r="DQ2524" s="3"/>
      <c r="DR2524" s="3"/>
      <c r="DS2524" s="3"/>
      <c r="DT2524" s="3"/>
      <c r="DU2524" s="3"/>
      <c r="DV2524" s="3"/>
      <c r="DW2524" s="3"/>
      <c r="DX2524" s="3"/>
      <c r="DY2524" s="3"/>
      <c r="DZ2524" s="3"/>
      <c r="EA2524" s="3"/>
      <c r="EB2524" s="3"/>
      <c r="EC2524" s="3"/>
      <c r="ED2524" s="3"/>
      <c r="EE2524" s="3"/>
      <c r="EF2524" s="3"/>
      <c r="EG2524" s="3"/>
      <c r="EH2524" s="3"/>
      <c r="EI2524" s="3"/>
      <c r="EJ2524" s="3"/>
      <c r="EK2524" s="3"/>
      <c r="EL2524" s="3"/>
      <c r="EM2524" s="3"/>
      <c r="EN2524" s="3"/>
    </row>
    <row r="2525" spans="1:144">
      <c r="A2525" s="3"/>
      <c r="B2525" s="3"/>
      <c r="C2525" s="3"/>
      <c r="D2525" s="3"/>
      <c r="E2525" s="3"/>
      <c r="F2525" s="3"/>
      <c r="G2525" s="3"/>
      <c r="H2525" s="3"/>
      <c r="J2525" s="3"/>
      <c r="K2525" s="3"/>
      <c r="L2525" s="3"/>
      <c r="N2525" s="3"/>
      <c r="O2525" s="284"/>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c r="CL2525" s="3"/>
      <c r="CM2525" s="3"/>
      <c r="CN2525" s="3"/>
      <c r="CO2525" s="3"/>
      <c r="CP2525" s="3"/>
      <c r="CQ2525" s="3"/>
      <c r="CR2525" s="3"/>
      <c r="CS2525" s="3"/>
      <c r="CT2525" s="3"/>
      <c r="CU2525" s="3"/>
      <c r="CV2525" s="3"/>
      <c r="CW2525" s="3"/>
      <c r="CX2525" s="3"/>
      <c r="CY2525" s="3"/>
      <c r="CZ2525" s="3"/>
      <c r="DA2525" s="3"/>
      <c r="DB2525" s="3"/>
      <c r="DC2525" s="3"/>
      <c r="DD2525" s="3"/>
      <c r="DE2525" s="3"/>
      <c r="DF2525" s="3"/>
      <c r="DG2525" s="3"/>
      <c r="DH2525" s="3"/>
      <c r="DI2525" s="3"/>
      <c r="DJ2525" s="3"/>
      <c r="DK2525" s="3"/>
      <c r="DL2525" s="3"/>
      <c r="DM2525" s="3"/>
      <c r="DN2525" s="3"/>
      <c r="DO2525" s="3"/>
      <c r="DP2525" s="3"/>
      <c r="DQ2525" s="3"/>
      <c r="DR2525" s="3"/>
      <c r="DS2525" s="3"/>
      <c r="DT2525" s="3"/>
      <c r="DU2525" s="3"/>
      <c r="DV2525" s="3"/>
      <c r="DW2525" s="3"/>
      <c r="DX2525" s="3"/>
      <c r="DY2525" s="3"/>
      <c r="DZ2525" s="3"/>
      <c r="EA2525" s="3"/>
      <c r="EB2525" s="3"/>
      <c r="EC2525" s="3"/>
      <c r="ED2525" s="3"/>
      <c r="EE2525" s="3"/>
      <c r="EF2525" s="3"/>
      <c r="EG2525" s="3"/>
      <c r="EH2525" s="3"/>
      <c r="EI2525" s="3"/>
      <c r="EJ2525" s="3"/>
      <c r="EK2525" s="3"/>
      <c r="EL2525" s="3"/>
      <c r="EM2525" s="3"/>
      <c r="EN2525" s="3"/>
    </row>
    <row r="2526" spans="1:144">
      <c r="A2526" s="3"/>
      <c r="B2526" s="3"/>
      <c r="C2526" s="3"/>
      <c r="D2526" s="3"/>
      <c r="E2526" s="3"/>
      <c r="F2526" s="3"/>
      <c r="G2526" s="3"/>
      <c r="H2526" s="3"/>
      <c r="J2526" s="3"/>
      <c r="K2526" s="3"/>
      <c r="L2526" s="3"/>
      <c r="N2526" s="3"/>
      <c r="O2526" s="284"/>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c r="CL2526" s="3"/>
      <c r="CM2526" s="3"/>
      <c r="CN2526" s="3"/>
      <c r="CO2526" s="3"/>
      <c r="CP2526" s="3"/>
      <c r="CQ2526" s="3"/>
      <c r="CR2526" s="3"/>
      <c r="CS2526" s="3"/>
      <c r="CT2526" s="3"/>
      <c r="CU2526" s="3"/>
      <c r="CV2526" s="3"/>
      <c r="CW2526" s="3"/>
      <c r="CX2526" s="3"/>
      <c r="CY2526" s="3"/>
      <c r="CZ2526" s="3"/>
      <c r="DA2526" s="3"/>
      <c r="DB2526" s="3"/>
      <c r="DC2526" s="3"/>
      <c r="DD2526" s="3"/>
      <c r="DE2526" s="3"/>
      <c r="DF2526" s="3"/>
      <c r="DG2526" s="3"/>
      <c r="DH2526" s="3"/>
      <c r="DI2526" s="3"/>
      <c r="DJ2526" s="3"/>
      <c r="DK2526" s="3"/>
      <c r="DL2526" s="3"/>
      <c r="DM2526" s="3"/>
      <c r="DN2526" s="3"/>
      <c r="DO2526" s="3"/>
      <c r="DP2526" s="3"/>
      <c r="DQ2526" s="3"/>
      <c r="DR2526" s="3"/>
      <c r="DS2526" s="3"/>
      <c r="DT2526" s="3"/>
      <c r="DU2526" s="3"/>
      <c r="DV2526" s="3"/>
      <c r="DW2526" s="3"/>
      <c r="DX2526" s="3"/>
      <c r="DY2526" s="3"/>
      <c r="DZ2526" s="3"/>
      <c r="EA2526" s="3"/>
      <c r="EB2526" s="3"/>
      <c r="EC2526" s="3"/>
      <c r="ED2526" s="3"/>
      <c r="EE2526" s="3"/>
      <c r="EF2526" s="3"/>
      <c r="EG2526" s="3"/>
      <c r="EH2526" s="3"/>
      <c r="EI2526" s="3"/>
      <c r="EJ2526" s="3"/>
      <c r="EK2526" s="3"/>
      <c r="EL2526" s="3"/>
      <c r="EM2526" s="3"/>
      <c r="EN2526" s="3"/>
    </row>
    <row r="2527" spans="1:144">
      <c r="A2527" s="3"/>
      <c r="B2527" s="3"/>
      <c r="C2527" s="3"/>
      <c r="D2527" s="3"/>
      <c r="E2527" s="3"/>
      <c r="F2527" s="3"/>
      <c r="G2527" s="3"/>
      <c r="H2527" s="3"/>
      <c r="J2527" s="3"/>
      <c r="K2527" s="3"/>
      <c r="L2527" s="3"/>
      <c r="N2527" s="3"/>
      <c r="O2527" s="284"/>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c r="CL2527" s="3"/>
      <c r="CM2527" s="3"/>
      <c r="CN2527" s="3"/>
      <c r="CO2527" s="3"/>
      <c r="CP2527" s="3"/>
      <c r="CQ2527" s="3"/>
      <c r="CR2527" s="3"/>
      <c r="CS2527" s="3"/>
      <c r="CT2527" s="3"/>
      <c r="CU2527" s="3"/>
      <c r="CV2527" s="3"/>
      <c r="CW2527" s="3"/>
      <c r="CX2527" s="3"/>
      <c r="CY2527" s="3"/>
      <c r="CZ2527" s="3"/>
      <c r="DA2527" s="3"/>
      <c r="DB2527" s="3"/>
      <c r="DC2527" s="3"/>
      <c r="DD2527" s="3"/>
      <c r="DE2527" s="3"/>
      <c r="DF2527" s="3"/>
      <c r="DG2527" s="3"/>
      <c r="DH2527" s="3"/>
      <c r="DI2527" s="3"/>
      <c r="DJ2527" s="3"/>
      <c r="DK2527" s="3"/>
      <c r="DL2527" s="3"/>
      <c r="DM2527" s="3"/>
      <c r="DN2527" s="3"/>
      <c r="DO2527" s="3"/>
      <c r="DP2527" s="3"/>
      <c r="DQ2527" s="3"/>
      <c r="DR2527" s="3"/>
      <c r="DS2527" s="3"/>
      <c r="DT2527" s="3"/>
      <c r="DU2527" s="3"/>
      <c r="DV2527" s="3"/>
      <c r="DW2527" s="3"/>
      <c r="DX2527" s="3"/>
      <c r="DY2527" s="3"/>
      <c r="DZ2527" s="3"/>
      <c r="EA2527" s="3"/>
      <c r="EB2527" s="3"/>
      <c r="EC2527" s="3"/>
      <c r="ED2527" s="3"/>
      <c r="EE2527" s="3"/>
      <c r="EF2527" s="3"/>
      <c r="EG2527" s="3"/>
      <c r="EH2527" s="3"/>
      <c r="EI2527" s="3"/>
      <c r="EJ2527" s="3"/>
      <c r="EK2527" s="3"/>
      <c r="EL2527" s="3"/>
      <c r="EM2527" s="3"/>
      <c r="EN2527" s="3"/>
    </row>
    <row r="2528" spans="1:144">
      <c r="A2528" s="3"/>
      <c r="B2528" s="3"/>
      <c r="C2528" s="3"/>
      <c r="D2528" s="3"/>
      <c r="E2528" s="3"/>
      <c r="F2528" s="3"/>
      <c r="G2528" s="3"/>
      <c r="H2528" s="3"/>
      <c r="J2528" s="3"/>
      <c r="K2528" s="3"/>
      <c r="L2528" s="3"/>
      <c r="N2528" s="3"/>
      <c r="O2528" s="284"/>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c r="CL2528" s="3"/>
      <c r="CM2528" s="3"/>
      <c r="CN2528" s="3"/>
      <c r="CO2528" s="3"/>
      <c r="CP2528" s="3"/>
      <c r="CQ2528" s="3"/>
      <c r="CR2528" s="3"/>
      <c r="CS2528" s="3"/>
      <c r="CT2528" s="3"/>
      <c r="CU2528" s="3"/>
      <c r="CV2528" s="3"/>
      <c r="CW2528" s="3"/>
      <c r="CX2528" s="3"/>
      <c r="CY2528" s="3"/>
      <c r="CZ2528" s="3"/>
      <c r="DA2528" s="3"/>
      <c r="DB2528" s="3"/>
      <c r="DC2528" s="3"/>
      <c r="DD2528" s="3"/>
      <c r="DE2528" s="3"/>
      <c r="DF2528" s="3"/>
      <c r="DG2528" s="3"/>
      <c r="DH2528" s="3"/>
      <c r="DI2528" s="3"/>
      <c r="DJ2528" s="3"/>
      <c r="DK2528" s="3"/>
      <c r="DL2528" s="3"/>
      <c r="DM2528" s="3"/>
      <c r="DN2528" s="3"/>
      <c r="DO2528" s="3"/>
      <c r="DP2528" s="3"/>
      <c r="DQ2528" s="3"/>
      <c r="DR2528" s="3"/>
      <c r="DS2528" s="3"/>
      <c r="DT2528" s="3"/>
      <c r="DU2528" s="3"/>
      <c r="DV2528" s="3"/>
      <c r="DW2528" s="3"/>
      <c r="DX2528" s="3"/>
      <c r="DY2528" s="3"/>
      <c r="DZ2528" s="3"/>
      <c r="EA2528" s="3"/>
      <c r="EB2528" s="3"/>
      <c r="EC2528" s="3"/>
      <c r="ED2528" s="3"/>
      <c r="EE2528" s="3"/>
      <c r="EF2528" s="3"/>
      <c r="EG2528" s="3"/>
      <c r="EH2528" s="3"/>
      <c r="EI2528" s="3"/>
      <c r="EJ2528" s="3"/>
      <c r="EK2528" s="3"/>
      <c r="EL2528" s="3"/>
      <c r="EM2528" s="3"/>
      <c r="EN2528" s="3"/>
    </row>
    <row r="2529" spans="1:144">
      <c r="A2529" s="3"/>
      <c r="B2529" s="3"/>
      <c r="C2529" s="3"/>
      <c r="D2529" s="3"/>
      <c r="E2529" s="3"/>
      <c r="F2529" s="3"/>
      <c r="G2529" s="3"/>
      <c r="H2529" s="3"/>
      <c r="J2529" s="3"/>
      <c r="K2529" s="3"/>
      <c r="L2529" s="3"/>
      <c r="N2529" s="3"/>
      <c r="O2529" s="284"/>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c r="CL2529" s="3"/>
      <c r="CM2529" s="3"/>
      <c r="CN2529" s="3"/>
      <c r="CO2529" s="3"/>
      <c r="CP2529" s="3"/>
      <c r="CQ2529" s="3"/>
      <c r="CR2529" s="3"/>
      <c r="CS2529" s="3"/>
      <c r="CT2529" s="3"/>
      <c r="CU2529" s="3"/>
      <c r="CV2529" s="3"/>
      <c r="CW2529" s="3"/>
      <c r="CX2529" s="3"/>
      <c r="CY2529" s="3"/>
      <c r="CZ2529" s="3"/>
      <c r="DA2529" s="3"/>
      <c r="DB2529" s="3"/>
      <c r="DC2529" s="3"/>
      <c r="DD2529" s="3"/>
      <c r="DE2529" s="3"/>
      <c r="DF2529" s="3"/>
      <c r="DG2529" s="3"/>
      <c r="DH2529" s="3"/>
      <c r="DI2529" s="3"/>
      <c r="DJ2529" s="3"/>
      <c r="DK2529" s="3"/>
      <c r="DL2529" s="3"/>
      <c r="DM2529" s="3"/>
      <c r="DN2529" s="3"/>
      <c r="DO2529" s="3"/>
      <c r="DP2529" s="3"/>
      <c r="DQ2529" s="3"/>
      <c r="DR2529" s="3"/>
      <c r="DS2529" s="3"/>
      <c r="DT2529" s="3"/>
      <c r="DU2529" s="3"/>
      <c r="DV2529" s="3"/>
      <c r="DW2529" s="3"/>
      <c r="DX2529" s="3"/>
      <c r="DY2529" s="3"/>
      <c r="DZ2529" s="3"/>
      <c r="EA2529" s="3"/>
      <c r="EB2529" s="3"/>
      <c r="EC2529" s="3"/>
      <c r="ED2529" s="3"/>
      <c r="EE2529" s="3"/>
      <c r="EF2529" s="3"/>
      <c r="EG2529" s="3"/>
      <c r="EH2529" s="3"/>
      <c r="EI2529" s="3"/>
      <c r="EJ2529" s="3"/>
      <c r="EK2529" s="3"/>
      <c r="EL2529" s="3"/>
      <c r="EM2529" s="3"/>
      <c r="EN2529" s="3"/>
    </row>
    <row r="2530" spans="1:144">
      <c r="A2530" s="3"/>
      <c r="B2530" s="3"/>
      <c r="C2530" s="3"/>
      <c r="D2530" s="3"/>
      <c r="E2530" s="3"/>
      <c r="F2530" s="3"/>
      <c r="G2530" s="3"/>
      <c r="H2530" s="3"/>
      <c r="J2530" s="3"/>
      <c r="K2530" s="3"/>
      <c r="L2530" s="3"/>
      <c r="N2530" s="3"/>
      <c r="O2530" s="284"/>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c r="CL2530" s="3"/>
      <c r="CM2530" s="3"/>
      <c r="CN2530" s="3"/>
      <c r="CO2530" s="3"/>
      <c r="CP2530" s="3"/>
      <c r="CQ2530" s="3"/>
      <c r="CR2530" s="3"/>
      <c r="CS2530" s="3"/>
      <c r="CT2530" s="3"/>
      <c r="CU2530" s="3"/>
      <c r="CV2530" s="3"/>
      <c r="CW2530" s="3"/>
      <c r="CX2530" s="3"/>
      <c r="CY2530" s="3"/>
      <c r="CZ2530" s="3"/>
      <c r="DA2530" s="3"/>
      <c r="DB2530" s="3"/>
      <c r="DC2530" s="3"/>
      <c r="DD2530" s="3"/>
      <c r="DE2530" s="3"/>
      <c r="DF2530" s="3"/>
      <c r="DG2530" s="3"/>
      <c r="DH2530" s="3"/>
      <c r="DI2530" s="3"/>
      <c r="DJ2530" s="3"/>
      <c r="DK2530" s="3"/>
      <c r="DL2530" s="3"/>
      <c r="DM2530" s="3"/>
      <c r="DN2530" s="3"/>
      <c r="DO2530" s="3"/>
      <c r="DP2530" s="3"/>
      <c r="DQ2530" s="3"/>
      <c r="DR2530" s="3"/>
      <c r="DS2530" s="3"/>
      <c r="DT2530" s="3"/>
      <c r="DU2530" s="3"/>
      <c r="DV2530" s="3"/>
      <c r="DW2530" s="3"/>
      <c r="DX2530" s="3"/>
      <c r="DY2530" s="3"/>
      <c r="DZ2530" s="3"/>
      <c r="EA2530" s="3"/>
      <c r="EB2530" s="3"/>
      <c r="EC2530" s="3"/>
      <c r="ED2530" s="3"/>
      <c r="EE2530" s="3"/>
      <c r="EF2530" s="3"/>
      <c r="EG2530" s="3"/>
      <c r="EH2530" s="3"/>
      <c r="EI2530" s="3"/>
      <c r="EJ2530" s="3"/>
      <c r="EK2530" s="3"/>
      <c r="EL2530" s="3"/>
      <c r="EM2530" s="3"/>
      <c r="EN2530" s="3"/>
    </row>
    <row r="2531" spans="1:144">
      <c r="A2531" s="3"/>
      <c r="B2531" s="3"/>
      <c r="C2531" s="3"/>
      <c r="D2531" s="3"/>
      <c r="E2531" s="3"/>
      <c r="F2531" s="3"/>
      <c r="G2531" s="3"/>
      <c r="H2531" s="3"/>
      <c r="J2531" s="3"/>
      <c r="K2531" s="3"/>
      <c r="L2531" s="3"/>
      <c r="N2531" s="3"/>
      <c r="O2531" s="284"/>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c r="CL2531" s="3"/>
      <c r="CM2531" s="3"/>
      <c r="CN2531" s="3"/>
      <c r="CO2531" s="3"/>
      <c r="CP2531" s="3"/>
      <c r="CQ2531" s="3"/>
      <c r="CR2531" s="3"/>
      <c r="CS2531" s="3"/>
      <c r="CT2531" s="3"/>
      <c r="CU2531" s="3"/>
      <c r="CV2531" s="3"/>
      <c r="CW2531" s="3"/>
      <c r="CX2531" s="3"/>
      <c r="CY2531" s="3"/>
      <c r="CZ2531" s="3"/>
      <c r="DA2531" s="3"/>
      <c r="DB2531" s="3"/>
      <c r="DC2531" s="3"/>
      <c r="DD2531" s="3"/>
      <c r="DE2531" s="3"/>
      <c r="DF2531" s="3"/>
      <c r="DG2531" s="3"/>
      <c r="DH2531" s="3"/>
      <c r="DI2531" s="3"/>
      <c r="DJ2531" s="3"/>
      <c r="DK2531" s="3"/>
      <c r="DL2531" s="3"/>
      <c r="DM2531" s="3"/>
      <c r="DN2531" s="3"/>
      <c r="DO2531" s="3"/>
      <c r="DP2531" s="3"/>
      <c r="DQ2531" s="3"/>
      <c r="DR2531" s="3"/>
      <c r="DS2531" s="3"/>
      <c r="DT2531" s="3"/>
      <c r="DU2531" s="3"/>
      <c r="DV2531" s="3"/>
      <c r="DW2531" s="3"/>
      <c r="DX2531" s="3"/>
      <c r="DY2531" s="3"/>
      <c r="DZ2531" s="3"/>
      <c r="EA2531" s="3"/>
      <c r="EB2531" s="3"/>
      <c r="EC2531" s="3"/>
      <c r="ED2531" s="3"/>
      <c r="EE2531" s="3"/>
      <c r="EF2531" s="3"/>
      <c r="EG2531" s="3"/>
      <c r="EH2531" s="3"/>
      <c r="EI2531" s="3"/>
      <c r="EJ2531" s="3"/>
      <c r="EK2531" s="3"/>
      <c r="EL2531" s="3"/>
      <c r="EM2531" s="3"/>
      <c r="EN2531" s="3"/>
    </row>
    <row r="2532" spans="1:144">
      <c r="A2532" s="3"/>
      <c r="B2532" s="3"/>
      <c r="C2532" s="3"/>
      <c r="D2532" s="3"/>
      <c r="E2532" s="3"/>
      <c r="F2532" s="3"/>
      <c r="G2532" s="3"/>
      <c r="H2532" s="3"/>
      <c r="J2532" s="3"/>
      <c r="K2532" s="3"/>
      <c r="L2532" s="3"/>
      <c r="N2532" s="3"/>
      <c r="O2532" s="284"/>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c r="CL2532" s="3"/>
      <c r="CM2532" s="3"/>
      <c r="CN2532" s="3"/>
      <c r="CO2532" s="3"/>
      <c r="CP2532" s="3"/>
      <c r="CQ2532" s="3"/>
      <c r="CR2532" s="3"/>
      <c r="CS2532" s="3"/>
      <c r="CT2532" s="3"/>
      <c r="CU2532" s="3"/>
      <c r="CV2532" s="3"/>
      <c r="CW2532" s="3"/>
      <c r="CX2532" s="3"/>
      <c r="CY2532" s="3"/>
      <c r="CZ2532" s="3"/>
      <c r="DA2532" s="3"/>
      <c r="DB2532" s="3"/>
      <c r="DC2532" s="3"/>
      <c r="DD2532" s="3"/>
      <c r="DE2532" s="3"/>
      <c r="DF2532" s="3"/>
      <c r="DG2532" s="3"/>
      <c r="DH2532" s="3"/>
      <c r="DI2532" s="3"/>
      <c r="DJ2532" s="3"/>
      <c r="DK2532" s="3"/>
      <c r="DL2532" s="3"/>
      <c r="DM2532" s="3"/>
      <c r="DN2532" s="3"/>
      <c r="DO2532" s="3"/>
      <c r="DP2532" s="3"/>
      <c r="DQ2532" s="3"/>
      <c r="DR2532" s="3"/>
      <c r="DS2532" s="3"/>
      <c r="DT2532" s="3"/>
      <c r="DU2532" s="3"/>
      <c r="DV2532" s="3"/>
      <c r="DW2532" s="3"/>
      <c r="DX2532" s="3"/>
      <c r="DY2532" s="3"/>
      <c r="DZ2532" s="3"/>
      <c r="EA2532" s="3"/>
      <c r="EB2532" s="3"/>
      <c r="EC2532" s="3"/>
      <c r="ED2532" s="3"/>
      <c r="EE2532" s="3"/>
      <c r="EF2532" s="3"/>
      <c r="EG2532" s="3"/>
      <c r="EH2532" s="3"/>
      <c r="EI2532" s="3"/>
      <c r="EJ2532" s="3"/>
      <c r="EK2532" s="3"/>
      <c r="EL2532" s="3"/>
      <c r="EM2532" s="3"/>
      <c r="EN2532" s="3"/>
    </row>
    <row r="2533" spans="1:144">
      <c r="A2533" s="3"/>
      <c r="B2533" s="3"/>
      <c r="C2533" s="3"/>
      <c r="D2533" s="3"/>
      <c r="E2533" s="3"/>
      <c r="F2533" s="3"/>
      <c r="G2533" s="3"/>
      <c r="H2533" s="3"/>
      <c r="J2533" s="3"/>
      <c r="K2533" s="3"/>
      <c r="L2533" s="3"/>
      <c r="N2533" s="3"/>
      <c r="O2533" s="284"/>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c r="CL2533" s="3"/>
      <c r="CM2533" s="3"/>
      <c r="CN2533" s="3"/>
      <c r="CO2533" s="3"/>
      <c r="CP2533" s="3"/>
      <c r="CQ2533" s="3"/>
      <c r="CR2533" s="3"/>
      <c r="CS2533" s="3"/>
      <c r="CT2533" s="3"/>
      <c r="CU2533" s="3"/>
      <c r="CV2533" s="3"/>
      <c r="CW2533" s="3"/>
      <c r="CX2533" s="3"/>
      <c r="CY2533" s="3"/>
      <c r="CZ2533" s="3"/>
      <c r="DA2533" s="3"/>
      <c r="DB2533" s="3"/>
      <c r="DC2533" s="3"/>
      <c r="DD2533" s="3"/>
      <c r="DE2533" s="3"/>
      <c r="DF2533" s="3"/>
      <c r="DG2533" s="3"/>
      <c r="DH2533" s="3"/>
      <c r="DI2533" s="3"/>
      <c r="DJ2533" s="3"/>
      <c r="DK2533" s="3"/>
      <c r="DL2533" s="3"/>
      <c r="DM2533" s="3"/>
      <c r="DN2533" s="3"/>
      <c r="DO2533" s="3"/>
      <c r="DP2533" s="3"/>
      <c r="DQ2533" s="3"/>
      <c r="DR2533" s="3"/>
      <c r="DS2533" s="3"/>
      <c r="DT2533" s="3"/>
      <c r="DU2533" s="3"/>
      <c r="DV2533" s="3"/>
      <c r="DW2533" s="3"/>
      <c r="DX2533" s="3"/>
      <c r="DY2533" s="3"/>
      <c r="DZ2533" s="3"/>
      <c r="EA2533" s="3"/>
      <c r="EB2533" s="3"/>
      <c r="EC2533" s="3"/>
      <c r="ED2533" s="3"/>
      <c r="EE2533" s="3"/>
      <c r="EF2533" s="3"/>
      <c r="EG2533" s="3"/>
      <c r="EH2533" s="3"/>
      <c r="EI2533" s="3"/>
      <c r="EJ2533" s="3"/>
      <c r="EK2533" s="3"/>
      <c r="EL2533" s="3"/>
      <c r="EM2533" s="3"/>
      <c r="EN2533" s="3"/>
    </row>
    <row r="2534" spans="1:144">
      <c r="A2534" s="3"/>
      <c r="B2534" s="3"/>
      <c r="C2534" s="3"/>
      <c r="D2534" s="3"/>
      <c r="E2534" s="3"/>
      <c r="F2534" s="3"/>
      <c r="G2534" s="3"/>
      <c r="H2534" s="3"/>
      <c r="J2534" s="3"/>
      <c r="K2534" s="3"/>
      <c r="L2534" s="3"/>
      <c r="N2534" s="3"/>
      <c r="O2534" s="284"/>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c r="CL2534" s="3"/>
      <c r="CM2534" s="3"/>
      <c r="CN2534" s="3"/>
      <c r="CO2534" s="3"/>
      <c r="CP2534" s="3"/>
      <c r="CQ2534" s="3"/>
      <c r="CR2534" s="3"/>
      <c r="CS2534" s="3"/>
      <c r="CT2534" s="3"/>
      <c r="CU2534" s="3"/>
      <c r="CV2534" s="3"/>
      <c r="CW2534" s="3"/>
      <c r="CX2534" s="3"/>
      <c r="CY2534" s="3"/>
      <c r="CZ2534" s="3"/>
      <c r="DA2534" s="3"/>
      <c r="DB2534" s="3"/>
      <c r="DC2534" s="3"/>
      <c r="DD2534" s="3"/>
      <c r="DE2534" s="3"/>
      <c r="DF2534" s="3"/>
      <c r="DG2534" s="3"/>
      <c r="DH2534" s="3"/>
      <c r="DI2534" s="3"/>
      <c r="DJ2534" s="3"/>
      <c r="DK2534" s="3"/>
      <c r="DL2534" s="3"/>
      <c r="DM2534" s="3"/>
      <c r="DN2534" s="3"/>
      <c r="DO2534" s="3"/>
      <c r="DP2534" s="3"/>
      <c r="DQ2534" s="3"/>
      <c r="DR2534" s="3"/>
      <c r="DS2534" s="3"/>
      <c r="DT2534" s="3"/>
      <c r="DU2534" s="3"/>
      <c r="DV2534" s="3"/>
      <c r="DW2534" s="3"/>
      <c r="DX2534" s="3"/>
      <c r="DY2534" s="3"/>
      <c r="DZ2534" s="3"/>
      <c r="EA2534" s="3"/>
      <c r="EB2534" s="3"/>
      <c r="EC2534" s="3"/>
      <c r="ED2534" s="3"/>
      <c r="EE2534" s="3"/>
      <c r="EF2534" s="3"/>
      <c r="EG2534" s="3"/>
      <c r="EH2534" s="3"/>
      <c r="EI2534" s="3"/>
      <c r="EJ2534" s="3"/>
      <c r="EK2534" s="3"/>
      <c r="EL2534" s="3"/>
      <c r="EM2534" s="3"/>
      <c r="EN2534" s="3"/>
    </row>
    <row r="2535" spans="1:144">
      <c r="A2535" s="3"/>
      <c r="B2535" s="3"/>
      <c r="C2535" s="3"/>
      <c r="D2535" s="3"/>
      <c r="E2535" s="3"/>
      <c r="F2535" s="3"/>
      <c r="G2535" s="3"/>
      <c r="H2535" s="3"/>
      <c r="J2535" s="3"/>
      <c r="K2535" s="3"/>
      <c r="L2535" s="3"/>
      <c r="N2535" s="3"/>
      <c r="O2535" s="284"/>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c r="CL2535" s="3"/>
      <c r="CM2535" s="3"/>
      <c r="CN2535" s="3"/>
      <c r="CO2535" s="3"/>
      <c r="CP2535" s="3"/>
      <c r="CQ2535" s="3"/>
      <c r="CR2535" s="3"/>
      <c r="CS2535" s="3"/>
      <c r="CT2535" s="3"/>
      <c r="CU2535" s="3"/>
      <c r="CV2535" s="3"/>
      <c r="CW2535" s="3"/>
      <c r="CX2535" s="3"/>
      <c r="CY2535" s="3"/>
      <c r="CZ2535" s="3"/>
      <c r="DA2535" s="3"/>
      <c r="DB2535" s="3"/>
      <c r="DC2535" s="3"/>
      <c r="DD2535" s="3"/>
      <c r="DE2535" s="3"/>
      <c r="DF2535" s="3"/>
      <c r="DG2535" s="3"/>
      <c r="DH2535" s="3"/>
      <c r="DI2535" s="3"/>
      <c r="DJ2535" s="3"/>
      <c r="DK2535" s="3"/>
      <c r="DL2535" s="3"/>
      <c r="DM2535" s="3"/>
      <c r="DN2535" s="3"/>
      <c r="DO2535" s="3"/>
      <c r="DP2535" s="3"/>
      <c r="DQ2535" s="3"/>
      <c r="DR2535" s="3"/>
      <c r="DS2535" s="3"/>
      <c r="DT2535" s="3"/>
      <c r="DU2535" s="3"/>
      <c r="DV2535" s="3"/>
      <c r="DW2535" s="3"/>
      <c r="DX2535" s="3"/>
      <c r="DY2535" s="3"/>
      <c r="DZ2535" s="3"/>
      <c r="EA2535" s="3"/>
      <c r="EB2535" s="3"/>
      <c r="EC2535" s="3"/>
      <c r="ED2535" s="3"/>
      <c r="EE2535" s="3"/>
      <c r="EF2535" s="3"/>
      <c r="EG2535" s="3"/>
      <c r="EH2535" s="3"/>
      <c r="EI2535" s="3"/>
      <c r="EJ2535" s="3"/>
      <c r="EK2535" s="3"/>
      <c r="EL2535" s="3"/>
      <c r="EM2535" s="3"/>
      <c r="EN2535" s="3"/>
    </row>
    <row r="2536" spans="1:144">
      <c r="A2536" s="3"/>
      <c r="B2536" s="3"/>
      <c r="C2536" s="3"/>
      <c r="D2536" s="3"/>
      <c r="E2536" s="3"/>
      <c r="F2536" s="3"/>
      <c r="G2536" s="3"/>
      <c r="H2536" s="3"/>
      <c r="J2536" s="3"/>
      <c r="K2536" s="3"/>
      <c r="L2536" s="3"/>
      <c r="N2536" s="3"/>
      <c r="O2536" s="284"/>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c r="CL2536" s="3"/>
      <c r="CM2536" s="3"/>
      <c r="CN2536" s="3"/>
      <c r="CO2536" s="3"/>
      <c r="CP2536" s="3"/>
      <c r="CQ2536" s="3"/>
      <c r="CR2536" s="3"/>
      <c r="CS2536" s="3"/>
      <c r="CT2536" s="3"/>
      <c r="CU2536" s="3"/>
      <c r="CV2536" s="3"/>
      <c r="CW2536" s="3"/>
      <c r="CX2536" s="3"/>
      <c r="CY2536" s="3"/>
      <c r="CZ2536" s="3"/>
      <c r="DA2536" s="3"/>
      <c r="DB2536" s="3"/>
      <c r="DC2536" s="3"/>
      <c r="DD2536" s="3"/>
      <c r="DE2536" s="3"/>
      <c r="DF2536" s="3"/>
      <c r="DG2536" s="3"/>
      <c r="DH2536" s="3"/>
      <c r="DI2536" s="3"/>
      <c r="DJ2536" s="3"/>
      <c r="DK2536" s="3"/>
      <c r="DL2536" s="3"/>
      <c r="DM2536" s="3"/>
      <c r="DN2536" s="3"/>
      <c r="DO2536" s="3"/>
      <c r="DP2536" s="3"/>
      <c r="DQ2536" s="3"/>
      <c r="DR2536" s="3"/>
      <c r="DS2536" s="3"/>
      <c r="DT2536" s="3"/>
      <c r="DU2536" s="3"/>
      <c r="DV2536" s="3"/>
      <c r="DW2536" s="3"/>
      <c r="DX2536" s="3"/>
      <c r="DY2536" s="3"/>
      <c r="DZ2536" s="3"/>
      <c r="EA2536" s="3"/>
      <c r="EB2536" s="3"/>
      <c r="EC2536" s="3"/>
      <c r="ED2536" s="3"/>
      <c r="EE2536" s="3"/>
      <c r="EF2536" s="3"/>
      <c r="EG2536" s="3"/>
      <c r="EH2536" s="3"/>
      <c r="EI2536" s="3"/>
      <c r="EJ2536" s="3"/>
      <c r="EK2536" s="3"/>
      <c r="EL2536" s="3"/>
      <c r="EM2536" s="3"/>
      <c r="EN2536" s="3"/>
    </row>
    <row r="2537" spans="1:144">
      <c r="A2537" s="3"/>
      <c r="B2537" s="3"/>
      <c r="C2537" s="3"/>
      <c r="D2537" s="3"/>
      <c r="E2537" s="3"/>
      <c r="F2537" s="3"/>
      <c r="G2537" s="3"/>
      <c r="H2537" s="3"/>
      <c r="J2537" s="3"/>
      <c r="K2537" s="3"/>
      <c r="L2537" s="3"/>
      <c r="N2537" s="3"/>
      <c r="O2537" s="284"/>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c r="CL2537" s="3"/>
      <c r="CM2537" s="3"/>
      <c r="CN2537" s="3"/>
      <c r="CO2537" s="3"/>
      <c r="CP2537" s="3"/>
      <c r="CQ2537" s="3"/>
      <c r="CR2537" s="3"/>
      <c r="CS2537" s="3"/>
      <c r="CT2537" s="3"/>
      <c r="CU2537" s="3"/>
      <c r="CV2537" s="3"/>
      <c r="CW2537" s="3"/>
      <c r="CX2537" s="3"/>
      <c r="CY2537" s="3"/>
      <c r="CZ2537" s="3"/>
      <c r="DA2537" s="3"/>
      <c r="DB2537" s="3"/>
      <c r="DC2537" s="3"/>
      <c r="DD2537" s="3"/>
      <c r="DE2537" s="3"/>
      <c r="DF2537" s="3"/>
      <c r="DG2537" s="3"/>
      <c r="DH2537" s="3"/>
      <c r="DI2537" s="3"/>
      <c r="DJ2537" s="3"/>
      <c r="DK2537" s="3"/>
      <c r="DL2537" s="3"/>
      <c r="DM2537" s="3"/>
      <c r="DN2537" s="3"/>
      <c r="DO2537" s="3"/>
      <c r="DP2537" s="3"/>
      <c r="DQ2537" s="3"/>
      <c r="DR2537" s="3"/>
      <c r="DS2537" s="3"/>
      <c r="DT2537" s="3"/>
      <c r="DU2537" s="3"/>
      <c r="DV2537" s="3"/>
      <c r="DW2537" s="3"/>
      <c r="DX2537" s="3"/>
      <c r="DY2537" s="3"/>
      <c r="DZ2537" s="3"/>
      <c r="EA2537" s="3"/>
      <c r="EB2537" s="3"/>
      <c r="EC2537" s="3"/>
      <c r="ED2537" s="3"/>
      <c r="EE2537" s="3"/>
      <c r="EF2537" s="3"/>
      <c r="EG2537" s="3"/>
      <c r="EH2537" s="3"/>
      <c r="EI2537" s="3"/>
      <c r="EJ2537" s="3"/>
      <c r="EK2537" s="3"/>
      <c r="EL2537" s="3"/>
      <c r="EM2537" s="3"/>
      <c r="EN2537" s="3"/>
    </row>
    <row r="2538" spans="1:144">
      <c r="A2538" s="3"/>
      <c r="B2538" s="3"/>
      <c r="C2538" s="3"/>
      <c r="D2538" s="3"/>
      <c r="E2538" s="3"/>
      <c r="F2538" s="3"/>
      <c r="G2538" s="3"/>
      <c r="H2538" s="3"/>
      <c r="J2538" s="3"/>
      <c r="K2538" s="3"/>
      <c r="L2538" s="3"/>
      <c r="N2538" s="3"/>
      <c r="O2538" s="284"/>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c r="CL2538" s="3"/>
      <c r="CM2538" s="3"/>
      <c r="CN2538" s="3"/>
      <c r="CO2538" s="3"/>
      <c r="CP2538" s="3"/>
      <c r="CQ2538" s="3"/>
      <c r="CR2538" s="3"/>
      <c r="CS2538" s="3"/>
      <c r="CT2538" s="3"/>
      <c r="CU2538" s="3"/>
      <c r="CV2538" s="3"/>
      <c r="CW2538" s="3"/>
      <c r="CX2538" s="3"/>
      <c r="CY2538" s="3"/>
      <c r="CZ2538" s="3"/>
      <c r="DA2538" s="3"/>
      <c r="DB2538" s="3"/>
      <c r="DC2538" s="3"/>
      <c r="DD2538" s="3"/>
      <c r="DE2538" s="3"/>
      <c r="DF2538" s="3"/>
      <c r="DG2538" s="3"/>
      <c r="DH2538" s="3"/>
      <c r="DI2538" s="3"/>
      <c r="DJ2538" s="3"/>
      <c r="DK2538" s="3"/>
      <c r="DL2538" s="3"/>
      <c r="DM2538" s="3"/>
      <c r="DN2538" s="3"/>
      <c r="DO2538" s="3"/>
      <c r="DP2538" s="3"/>
      <c r="DQ2538" s="3"/>
      <c r="DR2538" s="3"/>
      <c r="DS2538" s="3"/>
      <c r="DT2538" s="3"/>
      <c r="DU2538" s="3"/>
      <c r="DV2538" s="3"/>
      <c r="DW2538" s="3"/>
      <c r="DX2538" s="3"/>
      <c r="DY2538" s="3"/>
      <c r="DZ2538" s="3"/>
      <c r="EA2538" s="3"/>
      <c r="EB2538" s="3"/>
      <c r="EC2538" s="3"/>
      <c r="ED2538" s="3"/>
      <c r="EE2538" s="3"/>
      <c r="EF2538" s="3"/>
      <c r="EG2538" s="3"/>
      <c r="EH2538" s="3"/>
      <c r="EI2538" s="3"/>
      <c r="EJ2538" s="3"/>
      <c r="EK2538" s="3"/>
      <c r="EL2538" s="3"/>
      <c r="EM2538" s="3"/>
      <c r="EN2538" s="3"/>
    </row>
    <row r="2539" spans="1:144">
      <c r="A2539" s="3"/>
      <c r="B2539" s="3"/>
      <c r="C2539" s="3"/>
      <c r="D2539" s="3"/>
      <c r="E2539" s="3"/>
      <c r="F2539" s="3"/>
      <c r="G2539" s="3"/>
      <c r="H2539" s="3"/>
      <c r="J2539" s="3"/>
      <c r="K2539" s="3"/>
      <c r="L2539" s="3"/>
      <c r="N2539" s="3"/>
      <c r="O2539" s="284"/>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c r="CL2539" s="3"/>
      <c r="CM2539" s="3"/>
      <c r="CN2539" s="3"/>
      <c r="CO2539" s="3"/>
      <c r="CP2539" s="3"/>
      <c r="CQ2539" s="3"/>
      <c r="CR2539" s="3"/>
      <c r="CS2539" s="3"/>
      <c r="CT2539" s="3"/>
      <c r="CU2539" s="3"/>
      <c r="CV2539" s="3"/>
      <c r="CW2539" s="3"/>
      <c r="CX2539" s="3"/>
      <c r="CY2539" s="3"/>
      <c r="CZ2539" s="3"/>
      <c r="DA2539" s="3"/>
      <c r="DB2539" s="3"/>
      <c r="DC2539" s="3"/>
      <c r="DD2539" s="3"/>
      <c r="DE2539" s="3"/>
      <c r="DF2539" s="3"/>
      <c r="DG2539" s="3"/>
      <c r="DH2539" s="3"/>
      <c r="DI2539" s="3"/>
      <c r="DJ2539" s="3"/>
      <c r="DK2539" s="3"/>
      <c r="DL2539" s="3"/>
      <c r="DM2539" s="3"/>
      <c r="DN2539" s="3"/>
      <c r="DO2539" s="3"/>
      <c r="DP2539" s="3"/>
      <c r="DQ2539" s="3"/>
      <c r="DR2539" s="3"/>
      <c r="DS2539" s="3"/>
      <c r="DT2539" s="3"/>
      <c r="DU2539" s="3"/>
      <c r="DV2539" s="3"/>
      <c r="DW2539" s="3"/>
      <c r="DX2539" s="3"/>
      <c r="DY2539" s="3"/>
      <c r="DZ2539" s="3"/>
      <c r="EA2539" s="3"/>
      <c r="EB2539" s="3"/>
      <c r="EC2539" s="3"/>
      <c r="ED2539" s="3"/>
      <c r="EE2539" s="3"/>
      <c r="EF2539" s="3"/>
      <c r="EG2539" s="3"/>
      <c r="EH2539" s="3"/>
      <c r="EI2539" s="3"/>
      <c r="EJ2539" s="3"/>
      <c r="EK2539" s="3"/>
      <c r="EL2539" s="3"/>
      <c r="EM2539" s="3"/>
      <c r="EN2539" s="3"/>
    </row>
    <row r="2540" spans="1:144">
      <c r="A2540" s="3"/>
      <c r="B2540" s="3"/>
      <c r="C2540" s="3"/>
      <c r="D2540" s="3"/>
      <c r="E2540" s="3"/>
      <c r="F2540" s="3"/>
      <c r="G2540" s="3"/>
      <c r="H2540" s="3"/>
      <c r="J2540" s="3"/>
      <c r="K2540" s="3"/>
      <c r="L2540" s="3"/>
      <c r="N2540" s="3"/>
      <c r="O2540" s="284"/>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c r="CL2540" s="3"/>
      <c r="CM2540" s="3"/>
      <c r="CN2540" s="3"/>
      <c r="CO2540" s="3"/>
      <c r="CP2540" s="3"/>
      <c r="CQ2540" s="3"/>
      <c r="CR2540" s="3"/>
      <c r="CS2540" s="3"/>
      <c r="CT2540" s="3"/>
      <c r="CU2540" s="3"/>
      <c r="CV2540" s="3"/>
      <c r="CW2540" s="3"/>
      <c r="CX2540" s="3"/>
      <c r="CY2540" s="3"/>
      <c r="CZ2540" s="3"/>
      <c r="DA2540" s="3"/>
      <c r="DB2540" s="3"/>
      <c r="DC2540" s="3"/>
      <c r="DD2540" s="3"/>
      <c r="DE2540" s="3"/>
      <c r="DF2540" s="3"/>
      <c r="DG2540" s="3"/>
      <c r="DH2540" s="3"/>
      <c r="DI2540" s="3"/>
      <c r="DJ2540" s="3"/>
      <c r="DK2540" s="3"/>
      <c r="DL2540" s="3"/>
      <c r="DM2540" s="3"/>
      <c r="DN2540" s="3"/>
      <c r="DO2540" s="3"/>
      <c r="DP2540" s="3"/>
      <c r="DQ2540" s="3"/>
      <c r="DR2540" s="3"/>
      <c r="DS2540" s="3"/>
      <c r="DT2540" s="3"/>
      <c r="DU2540" s="3"/>
      <c r="DV2540" s="3"/>
      <c r="DW2540" s="3"/>
      <c r="DX2540" s="3"/>
      <c r="DY2540" s="3"/>
      <c r="DZ2540" s="3"/>
      <c r="EA2540" s="3"/>
      <c r="EB2540" s="3"/>
      <c r="EC2540" s="3"/>
      <c r="ED2540" s="3"/>
      <c r="EE2540" s="3"/>
      <c r="EF2540" s="3"/>
      <c r="EG2540" s="3"/>
      <c r="EH2540" s="3"/>
      <c r="EI2540" s="3"/>
      <c r="EJ2540" s="3"/>
      <c r="EK2540" s="3"/>
      <c r="EL2540" s="3"/>
      <c r="EM2540" s="3"/>
      <c r="EN2540" s="3"/>
    </row>
    <row r="2541" spans="1:144">
      <c r="A2541" s="3"/>
      <c r="B2541" s="3"/>
      <c r="C2541" s="3"/>
      <c r="D2541" s="3"/>
      <c r="E2541" s="3"/>
      <c r="F2541" s="3"/>
      <c r="G2541" s="3"/>
      <c r="H2541" s="3"/>
      <c r="J2541" s="3"/>
      <c r="K2541" s="3"/>
      <c r="L2541" s="3"/>
      <c r="N2541" s="3"/>
      <c r="O2541" s="284"/>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c r="CL2541" s="3"/>
      <c r="CM2541" s="3"/>
      <c r="CN2541" s="3"/>
      <c r="CO2541" s="3"/>
      <c r="CP2541" s="3"/>
      <c r="CQ2541" s="3"/>
      <c r="CR2541" s="3"/>
      <c r="CS2541" s="3"/>
      <c r="CT2541" s="3"/>
      <c r="CU2541" s="3"/>
      <c r="CV2541" s="3"/>
      <c r="CW2541" s="3"/>
      <c r="CX2541" s="3"/>
      <c r="CY2541" s="3"/>
      <c r="CZ2541" s="3"/>
      <c r="DA2541" s="3"/>
      <c r="DB2541" s="3"/>
      <c r="DC2541" s="3"/>
      <c r="DD2541" s="3"/>
      <c r="DE2541" s="3"/>
      <c r="DF2541" s="3"/>
      <c r="DG2541" s="3"/>
      <c r="DH2541" s="3"/>
      <c r="DI2541" s="3"/>
      <c r="DJ2541" s="3"/>
      <c r="DK2541" s="3"/>
      <c r="DL2541" s="3"/>
      <c r="DM2541" s="3"/>
      <c r="DN2541" s="3"/>
      <c r="DO2541" s="3"/>
      <c r="DP2541" s="3"/>
      <c r="DQ2541" s="3"/>
      <c r="DR2541" s="3"/>
      <c r="DS2541" s="3"/>
      <c r="DT2541" s="3"/>
      <c r="DU2541" s="3"/>
      <c r="DV2541" s="3"/>
      <c r="DW2541" s="3"/>
      <c r="DX2541" s="3"/>
      <c r="DY2541" s="3"/>
      <c r="DZ2541" s="3"/>
      <c r="EA2541" s="3"/>
      <c r="EB2541" s="3"/>
      <c r="EC2541" s="3"/>
      <c r="ED2541" s="3"/>
      <c r="EE2541" s="3"/>
      <c r="EF2541" s="3"/>
      <c r="EG2541" s="3"/>
      <c r="EH2541" s="3"/>
      <c r="EI2541" s="3"/>
      <c r="EJ2541" s="3"/>
      <c r="EK2541" s="3"/>
      <c r="EL2541" s="3"/>
      <c r="EM2541" s="3"/>
      <c r="EN2541" s="3"/>
    </row>
    <row r="2542" spans="1:144">
      <c r="A2542" s="3"/>
      <c r="B2542" s="3"/>
      <c r="C2542" s="3"/>
      <c r="D2542" s="3"/>
      <c r="E2542" s="3"/>
      <c r="F2542" s="3"/>
      <c r="G2542" s="3"/>
      <c r="H2542" s="3"/>
      <c r="J2542" s="3"/>
      <c r="K2542" s="3"/>
      <c r="L2542" s="3"/>
      <c r="N2542" s="3"/>
      <c r="O2542" s="284"/>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c r="CL2542" s="3"/>
      <c r="CM2542" s="3"/>
      <c r="CN2542" s="3"/>
      <c r="CO2542" s="3"/>
      <c r="CP2542" s="3"/>
      <c r="CQ2542" s="3"/>
      <c r="CR2542" s="3"/>
      <c r="CS2542" s="3"/>
      <c r="CT2542" s="3"/>
      <c r="CU2542" s="3"/>
      <c r="CV2542" s="3"/>
      <c r="CW2542" s="3"/>
      <c r="CX2542" s="3"/>
      <c r="CY2542" s="3"/>
      <c r="CZ2542" s="3"/>
      <c r="DA2542" s="3"/>
      <c r="DB2542" s="3"/>
      <c r="DC2542" s="3"/>
      <c r="DD2542" s="3"/>
      <c r="DE2542" s="3"/>
      <c r="DF2542" s="3"/>
      <c r="DG2542" s="3"/>
      <c r="DH2542" s="3"/>
      <c r="DI2542" s="3"/>
      <c r="DJ2542" s="3"/>
      <c r="DK2542" s="3"/>
      <c r="DL2542" s="3"/>
      <c r="DM2542" s="3"/>
      <c r="DN2542" s="3"/>
      <c r="DO2542" s="3"/>
      <c r="DP2542" s="3"/>
      <c r="DQ2542" s="3"/>
      <c r="DR2542" s="3"/>
      <c r="DS2542" s="3"/>
      <c r="DT2542" s="3"/>
      <c r="DU2542" s="3"/>
      <c r="DV2542" s="3"/>
      <c r="DW2542" s="3"/>
      <c r="DX2542" s="3"/>
      <c r="DY2542" s="3"/>
      <c r="DZ2542" s="3"/>
      <c r="EA2542" s="3"/>
      <c r="EB2542" s="3"/>
      <c r="EC2542" s="3"/>
      <c r="ED2542" s="3"/>
      <c r="EE2542" s="3"/>
      <c r="EF2542" s="3"/>
      <c r="EG2542" s="3"/>
      <c r="EH2542" s="3"/>
      <c r="EI2542" s="3"/>
      <c r="EJ2542" s="3"/>
      <c r="EK2542" s="3"/>
      <c r="EL2542" s="3"/>
      <c r="EM2542" s="3"/>
      <c r="EN2542" s="3"/>
    </row>
    <row r="2543" spans="1:144">
      <c r="A2543" s="3"/>
      <c r="B2543" s="3"/>
      <c r="C2543" s="3"/>
      <c r="D2543" s="3"/>
      <c r="E2543" s="3"/>
      <c r="F2543" s="3"/>
      <c r="G2543" s="3"/>
      <c r="H2543" s="3"/>
      <c r="J2543" s="3"/>
      <c r="K2543" s="3"/>
      <c r="L2543" s="3"/>
      <c r="N2543" s="3"/>
      <c r="O2543" s="284"/>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c r="CL2543" s="3"/>
      <c r="CM2543" s="3"/>
      <c r="CN2543" s="3"/>
      <c r="CO2543" s="3"/>
      <c r="CP2543" s="3"/>
      <c r="CQ2543" s="3"/>
      <c r="CR2543" s="3"/>
      <c r="CS2543" s="3"/>
      <c r="CT2543" s="3"/>
      <c r="CU2543" s="3"/>
      <c r="CV2543" s="3"/>
      <c r="CW2543" s="3"/>
      <c r="CX2543" s="3"/>
      <c r="CY2543" s="3"/>
      <c r="CZ2543" s="3"/>
      <c r="DA2543" s="3"/>
      <c r="DB2543" s="3"/>
      <c r="DC2543" s="3"/>
      <c r="DD2543" s="3"/>
      <c r="DE2543" s="3"/>
      <c r="DF2543" s="3"/>
      <c r="DG2543" s="3"/>
      <c r="DH2543" s="3"/>
      <c r="DI2543" s="3"/>
      <c r="DJ2543" s="3"/>
      <c r="DK2543" s="3"/>
      <c r="DL2543" s="3"/>
      <c r="DM2543" s="3"/>
      <c r="DN2543" s="3"/>
      <c r="DO2543" s="3"/>
      <c r="DP2543" s="3"/>
      <c r="DQ2543" s="3"/>
      <c r="DR2543" s="3"/>
      <c r="DS2543" s="3"/>
      <c r="DT2543" s="3"/>
      <c r="DU2543" s="3"/>
      <c r="DV2543" s="3"/>
      <c r="DW2543" s="3"/>
      <c r="DX2543" s="3"/>
      <c r="DY2543" s="3"/>
      <c r="DZ2543" s="3"/>
      <c r="EA2543" s="3"/>
      <c r="EB2543" s="3"/>
      <c r="EC2543" s="3"/>
      <c r="ED2543" s="3"/>
      <c r="EE2543" s="3"/>
      <c r="EF2543" s="3"/>
      <c r="EG2543" s="3"/>
      <c r="EH2543" s="3"/>
      <c r="EI2543" s="3"/>
      <c r="EJ2543" s="3"/>
      <c r="EK2543" s="3"/>
      <c r="EL2543" s="3"/>
      <c r="EM2543" s="3"/>
      <c r="EN2543" s="3"/>
    </row>
    <row r="2544" spans="1:144">
      <c r="A2544" s="3"/>
      <c r="B2544" s="3"/>
      <c r="C2544" s="3"/>
      <c r="D2544" s="3"/>
      <c r="E2544" s="3"/>
      <c r="F2544" s="3"/>
      <c r="G2544" s="3"/>
      <c r="H2544" s="3"/>
      <c r="J2544" s="3"/>
      <c r="K2544" s="3"/>
      <c r="L2544" s="3"/>
      <c r="N2544" s="3"/>
      <c r="O2544" s="284"/>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c r="CL2544" s="3"/>
      <c r="CM2544" s="3"/>
      <c r="CN2544" s="3"/>
      <c r="CO2544" s="3"/>
      <c r="CP2544" s="3"/>
      <c r="CQ2544" s="3"/>
      <c r="CR2544" s="3"/>
      <c r="CS2544" s="3"/>
      <c r="CT2544" s="3"/>
      <c r="CU2544" s="3"/>
      <c r="CV2544" s="3"/>
      <c r="CW2544" s="3"/>
      <c r="CX2544" s="3"/>
      <c r="CY2544" s="3"/>
      <c r="CZ2544" s="3"/>
      <c r="DA2544" s="3"/>
      <c r="DB2544" s="3"/>
      <c r="DC2544" s="3"/>
      <c r="DD2544" s="3"/>
      <c r="DE2544" s="3"/>
      <c r="DF2544" s="3"/>
      <c r="DG2544" s="3"/>
      <c r="DH2544" s="3"/>
      <c r="DI2544" s="3"/>
      <c r="DJ2544" s="3"/>
      <c r="DK2544" s="3"/>
      <c r="DL2544" s="3"/>
      <c r="DM2544" s="3"/>
      <c r="DN2544" s="3"/>
      <c r="DO2544" s="3"/>
      <c r="DP2544" s="3"/>
      <c r="DQ2544" s="3"/>
      <c r="DR2544" s="3"/>
      <c r="DS2544" s="3"/>
      <c r="DT2544" s="3"/>
      <c r="DU2544" s="3"/>
      <c r="DV2544" s="3"/>
      <c r="DW2544" s="3"/>
      <c r="DX2544" s="3"/>
      <c r="DY2544" s="3"/>
      <c r="DZ2544" s="3"/>
      <c r="EA2544" s="3"/>
      <c r="EB2544" s="3"/>
      <c r="EC2544" s="3"/>
      <c r="ED2544" s="3"/>
      <c r="EE2544" s="3"/>
      <c r="EF2544" s="3"/>
      <c r="EG2544" s="3"/>
      <c r="EH2544" s="3"/>
      <c r="EI2544" s="3"/>
      <c r="EJ2544" s="3"/>
      <c r="EK2544" s="3"/>
      <c r="EL2544" s="3"/>
      <c r="EM2544" s="3"/>
      <c r="EN2544" s="3"/>
    </row>
    <row r="2545" spans="1:144">
      <c r="A2545" s="3"/>
      <c r="B2545" s="3"/>
      <c r="C2545" s="3"/>
      <c r="D2545" s="3"/>
      <c r="E2545" s="3"/>
      <c r="F2545" s="3"/>
      <c r="G2545" s="3"/>
      <c r="H2545" s="3"/>
      <c r="J2545" s="3"/>
      <c r="K2545" s="3"/>
      <c r="L2545" s="3"/>
      <c r="N2545" s="3"/>
      <c r="O2545" s="284"/>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c r="CL2545" s="3"/>
      <c r="CM2545" s="3"/>
      <c r="CN2545" s="3"/>
      <c r="CO2545" s="3"/>
      <c r="CP2545" s="3"/>
      <c r="CQ2545" s="3"/>
      <c r="CR2545" s="3"/>
      <c r="CS2545" s="3"/>
      <c r="CT2545" s="3"/>
      <c r="CU2545" s="3"/>
      <c r="CV2545" s="3"/>
      <c r="CW2545" s="3"/>
      <c r="CX2545" s="3"/>
      <c r="CY2545" s="3"/>
      <c r="CZ2545" s="3"/>
      <c r="DA2545" s="3"/>
      <c r="DB2545" s="3"/>
      <c r="DC2545" s="3"/>
      <c r="DD2545" s="3"/>
      <c r="DE2545" s="3"/>
      <c r="DF2545" s="3"/>
      <c r="DG2545" s="3"/>
      <c r="DH2545" s="3"/>
      <c r="DI2545" s="3"/>
      <c r="DJ2545" s="3"/>
      <c r="DK2545" s="3"/>
      <c r="DL2545" s="3"/>
      <c r="DM2545" s="3"/>
      <c r="DN2545" s="3"/>
      <c r="DO2545" s="3"/>
      <c r="DP2545" s="3"/>
      <c r="DQ2545" s="3"/>
      <c r="DR2545" s="3"/>
      <c r="DS2545" s="3"/>
      <c r="DT2545" s="3"/>
      <c r="DU2545" s="3"/>
      <c r="DV2545" s="3"/>
      <c r="DW2545" s="3"/>
      <c r="DX2545" s="3"/>
      <c r="DY2545" s="3"/>
      <c r="DZ2545" s="3"/>
      <c r="EA2545" s="3"/>
      <c r="EB2545" s="3"/>
      <c r="EC2545" s="3"/>
      <c r="ED2545" s="3"/>
      <c r="EE2545" s="3"/>
      <c r="EF2545" s="3"/>
      <c r="EG2545" s="3"/>
      <c r="EH2545" s="3"/>
      <c r="EI2545" s="3"/>
      <c r="EJ2545" s="3"/>
      <c r="EK2545" s="3"/>
      <c r="EL2545" s="3"/>
      <c r="EM2545" s="3"/>
      <c r="EN2545" s="3"/>
    </row>
    <row r="2546" spans="1:144">
      <c r="A2546" s="3"/>
      <c r="B2546" s="3"/>
      <c r="C2546" s="3"/>
      <c r="D2546" s="3"/>
      <c r="E2546" s="3"/>
      <c r="F2546" s="3"/>
      <c r="G2546" s="3"/>
      <c r="H2546" s="3"/>
      <c r="J2546" s="3"/>
      <c r="K2546" s="3"/>
      <c r="L2546" s="3"/>
      <c r="N2546" s="3"/>
      <c r="O2546" s="284"/>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c r="CL2546" s="3"/>
      <c r="CM2546" s="3"/>
      <c r="CN2546" s="3"/>
      <c r="CO2546" s="3"/>
      <c r="CP2546" s="3"/>
      <c r="CQ2546" s="3"/>
      <c r="CR2546" s="3"/>
      <c r="CS2546" s="3"/>
      <c r="CT2546" s="3"/>
      <c r="CU2546" s="3"/>
      <c r="CV2546" s="3"/>
      <c r="CW2546" s="3"/>
      <c r="CX2546" s="3"/>
      <c r="CY2546" s="3"/>
      <c r="CZ2546" s="3"/>
      <c r="DA2546" s="3"/>
      <c r="DB2546" s="3"/>
      <c r="DC2546" s="3"/>
      <c r="DD2546" s="3"/>
      <c r="DE2546" s="3"/>
      <c r="DF2546" s="3"/>
      <c r="DG2546" s="3"/>
      <c r="DH2546" s="3"/>
      <c r="DI2546" s="3"/>
      <c r="DJ2546" s="3"/>
      <c r="DK2546" s="3"/>
      <c r="DL2546" s="3"/>
      <c r="DM2546" s="3"/>
      <c r="DN2546" s="3"/>
      <c r="DO2546" s="3"/>
      <c r="DP2546" s="3"/>
      <c r="DQ2546" s="3"/>
      <c r="DR2546" s="3"/>
      <c r="DS2546" s="3"/>
      <c r="DT2546" s="3"/>
      <c r="DU2546" s="3"/>
      <c r="DV2546" s="3"/>
      <c r="DW2546" s="3"/>
      <c r="DX2546" s="3"/>
      <c r="DY2546" s="3"/>
      <c r="DZ2546" s="3"/>
      <c r="EA2546" s="3"/>
      <c r="EB2546" s="3"/>
      <c r="EC2546" s="3"/>
      <c r="ED2546" s="3"/>
      <c r="EE2546" s="3"/>
      <c r="EF2546" s="3"/>
      <c r="EG2546" s="3"/>
      <c r="EH2546" s="3"/>
      <c r="EI2546" s="3"/>
      <c r="EJ2546" s="3"/>
      <c r="EK2546" s="3"/>
      <c r="EL2546" s="3"/>
      <c r="EM2546" s="3"/>
      <c r="EN2546" s="3"/>
    </row>
    <row r="2547" spans="1:144">
      <c r="A2547" s="3"/>
      <c r="B2547" s="3"/>
      <c r="C2547" s="3"/>
      <c r="D2547" s="3"/>
      <c r="E2547" s="3"/>
      <c r="F2547" s="3"/>
      <c r="G2547" s="3"/>
      <c r="H2547" s="3"/>
      <c r="J2547" s="3"/>
      <c r="K2547" s="3"/>
      <c r="L2547" s="3"/>
      <c r="N2547" s="3"/>
      <c r="O2547" s="284"/>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c r="CL2547" s="3"/>
      <c r="CM2547" s="3"/>
      <c r="CN2547" s="3"/>
      <c r="CO2547" s="3"/>
      <c r="CP2547" s="3"/>
      <c r="CQ2547" s="3"/>
      <c r="CR2547" s="3"/>
      <c r="CS2547" s="3"/>
      <c r="CT2547" s="3"/>
      <c r="CU2547" s="3"/>
      <c r="CV2547" s="3"/>
      <c r="CW2547" s="3"/>
      <c r="CX2547" s="3"/>
      <c r="CY2547" s="3"/>
      <c r="CZ2547" s="3"/>
      <c r="DA2547" s="3"/>
      <c r="DB2547" s="3"/>
      <c r="DC2547" s="3"/>
      <c r="DD2547" s="3"/>
      <c r="DE2547" s="3"/>
      <c r="DF2547" s="3"/>
      <c r="DG2547" s="3"/>
      <c r="DH2547" s="3"/>
      <c r="DI2547" s="3"/>
      <c r="DJ2547" s="3"/>
      <c r="DK2547" s="3"/>
      <c r="DL2547" s="3"/>
      <c r="DM2547" s="3"/>
      <c r="DN2547" s="3"/>
      <c r="DO2547" s="3"/>
      <c r="DP2547" s="3"/>
      <c r="DQ2547" s="3"/>
      <c r="DR2547" s="3"/>
      <c r="DS2547" s="3"/>
      <c r="DT2547" s="3"/>
      <c r="DU2547" s="3"/>
      <c r="DV2547" s="3"/>
      <c r="DW2547" s="3"/>
      <c r="DX2547" s="3"/>
      <c r="DY2547" s="3"/>
      <c r="DZ2547" s="3"/>
      <c r="EA2547" s="3"/>
      <c r="EB2547" s="3"/>
      <c r="EC2547" s="3"/>
      <c r="ED2547" s="3"/>
      <c r="EE2547" s="3"/>
      <c r="EF2547" s="3"/>
      <c r="EG2547" s="3"/>
      <c r="EH2547" s="3"/>
      <c r="EI2547" s="3"/>
      <c r="EJ2547" s="3"/>
      <c r="EK2547" s="3"/>
      <c r="EL2547" s="3"/>
      <c r="EM2547" s="3"/>
      <c r="EN2547" s="3"/>
    </row>
    <row r="2548" spans="1:144">
      <c r="A2548" s="3"/>
      <c r="B2548" s="3"/>
      <c r="C2548" s="3"/>
      <c r="D2548" s="3"/>
      <c r="E2548" s="3"/>
      <c r="F2548" s="3"/>
      <c r="G2548" s="3"/>
      <c r="H2548" s="3"/>
      <c r="J2548" s="3"/>
      <c r="K2548" s="3"/>
      <c r="L2548" s="3"/>
      <c r="N2548" s="3"/>
      <c r="O2548" s="284"/>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c r="CL2548" s="3"/>
      <c r="CM2548" s="3"/>
      <c r="CN2548" s="3"/>
      <c r="CO2548" s="3"/>
      <c r="CP2548" s="3"/>
      <c r="CQ2548" s="3"/>
      <c r="CR2548" s="3"/>
      <c r="CS2548" s="3"/>
      <c r="CT2548" s="3"/>
      <c r="CU2548" s="3"/>
      <c r="CV2548" s="3"/>
      <c r="CW2548" s="3"/>
      <c r="CX2548" s="3"/>
      <c r="CY2548" s="3"/>
      <c r="CZ2548" s="3"/>
      <c r="DA2548" s="3"/>
      <c r="DB2548" s="3"/>
      <c r="DC2548" s="3"/>
      <c r="DD2548" s="3"/>
      <c r="DE2548" s="3"/>
      <c r="DF2548" s="3"/>
      <c r="DG2548" s="3"/>
      <c r="DH2548" s="3"/>
      <c r="DI2548" s="3"/>
      <c r="DJ2548" s="3"/>
      <c r="DK2548" s="3"/>
      <c r="DL2548" s="3"/>
      <c r="DM2548" s="3"/>
      <c r="DN2548" s="3"/>
      <c r="DO2548" s="3"/>
      <c r="DP2548" s="3"/>
      <c r="DQ2548" s="3"/>
      <c r="DR2548" s="3"/>
      <c r="DS2548" s="3"/>
      <c r="DT2548" s="3"/>
      <c r="DU2548" s="3"/>
      <c r="DV2548" s="3"/>
      <c r="DW2548" s="3"/>
      <c r="DX2548" s="3"/>
      <c r="DY2548" s="3"/>
      <c r="DZ2548" s="3"/>
      <c r="EA2548" s="3"/>
      <c r="EB2548" s="3"/>
      <c r="EC2548" s="3"/>
      <c r="ED2548" s="3"/>
      <c r="EE2548" s="3"/>
      <c r="EF2548" s="3"/>
      <c r="EG2548" s="3"/>
      <c r="EH2548" s="3"/>
      <c r="EI2548" s="3"/>
      <c r="EJ2548" s="3"/>
      <c r="EK2548" s="3"/>
      <c r="EL2548" s="3"/>
      <c r="EM2548" s="3"/>
      <c r="EN2548" s="3"/>
    </row>
    <row r="2549" spans="1:144">
      <c r="A2549" s="3"/>
      <c r="B2549" s="3"/>
      <c r="C2549" s="3"/>
      <c r="D2549" s="3"/>
      <c r="E2549" s="3"/>
      <c r="F2549" s="3"/>
      <c r="G2549" s="3"/>
      <c r="H2549" s="3"/>
      <c r="J2549" s="3"/>
      <c r="K2549" s="3"/>
      <c r="L2549" s="3"/>
      <c r="N2549" s="3"/>
      <c r="O2549" s="284"/>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c r="CL2549" s="3"/>
      <c r="CM2549" s="3"/>
      <c r="CN2549" s="3"/>
      <c r="CO2549" s="3"/>
      <c r="CP2549" s="3"/>
      <c r="CQ2549" s="3"/>
      <c r="CR2549" s="3"/>
      <c r="CS2549" s="3"/>
      <c r="CT2549" s="3"/>
      <c r="CU2549" s="3"/>
      <c r="CV2549" s="3"/>
      <c r="CW2549" s="3"/>
      <c r="CX2549" s="3"/>
      <c r="CY2549" s="3"/>
      <c r="CZ2549" s="3"/>
      <c r="DA2549" s="3"/>
      <c r="DB2549" s="3"/>
      <c r="DC2549" s="3"/>
      <c r="DD2549" s="3"/>
      <c r="DE2549" s="3"/>
      <c r="DF2549" s="3"/>
      <c r="DG2549" s="3"/>
      <c r="DH2549" s="3"/>
      <c r="DI2549" s="3"/>
      <c r="DJ2549" s="3"/>
      <c r="DK2549" s="3"/>
      <c r="DL2549" s="3"/>
      <c r="DM2549" s="3"/>
      <c r="DN2549" s="3"/>
      <c r="DO2549" s="3"/>
      <c r="DP2549" s="3"/>
      <c r="DQ2549" s="3"/>
      <c r="DR2549" s="3"/>
      <c r="DS2549" s="3"/>
      <c r="DT2549" s="3"/>
      <c r="DU2549" s="3"/>
      <c r="DV2549" s="3"/>
      <c r="DW2549" s="3"/>
      <c r="DX2549" s="3"/>
      <c r="DY2549" s="3"/>
      <c r="DZ2549" s="3"/>
      <c r="EA2549" s="3"/>
      <c r="EB2549" s="3"/>
      <c r="EC2549" s="3"/>
      <c r="ED2549" s="3"/>
      <c r="EE2549" s="3"/>
      <c r="EF2549" s="3"/>
      <c r="EG2549" s="3"/>
      <c r="EH2549" s="3"/>
      <c r="EI2549" s="3"/>
      <c r="EJ2549" s="3"/>
      <c r="EK2549" s="3"/>
      <c r="EL2549" s="3"/>
      <c r="EM2549" s="3"/>
      <c r="EN2549" s="3"/>
    </row>
    <row r="2550" spans="1:144">
      <c r="A2550" s="3"/>
      <c r="B2550" s="3"/>
      <c r="C2550" s="3"/>
      <c r="D2550" s="3"/>
      <c r="E2550" s="3"/>
      <c r="F2550" s="3"/>
      <c r="G2550" s="3"/>
      <c r="H2550" s="3"/>
      <c r="J2550" s="3"/>
      <c r="K2550" s="3"/>
      <c r="L2550" s="3"/>
      <c r="N2550" s="3"/>
      <c r="O2550" s="284"/>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c r="CL2550" s="3"/>
      <c r="CM2550" s="3"/>
      <c r="CN2550" s="3"/>
      <c r="CO2550" s="3"/>
      <c r="CP2550" s="3"/>
      <c r="CQ2550" s="3"/>
      <c r="CR2550" s="3"/>
      <c r="CS2550" s="3"/>
      <c r="CT2550" s="3"/>
      <c r="CU2550" s="3"/>
      <c r="CV2550" s="3"/>
      <c r="CW2550" s="3"/>
      <c r="CX2550" s="3"/>
      <c r="CY2550" s="3"/>
      <c r="CZ2550" s="3"/>
      <c r="DA2550" s="3"/>
      <c r="DB2550" s="3"/>
      <c r="DC2550" s="3"/>
      <c r="DD2550" s="3"/>
      <c r="DE2550" s="3"/>
      <c r="DF2550" s="3"/>
      <c r="DG2550" s="3"/>
      <c r="DH2550" s="3"/>
      <c r="DI2550" s="3"/>
      <c r="DJ2550" s="3"/>
      <c r="DK2550" s="3"/>
      <c r="DL2550" s="3"/>
      <c r="DM2550" s="3"/>
      <c r="DN2550" s="3"/>
      <c r="DO2550" s="3"/>
      <c r="DP2550" s="3"/>
      <c r="DQ2550" s="3"/>
      <c r="DR2550" s="3"/>
      <c r="DS2550" s="3"/>
      <c r="DT2550" s="3"/>
      <c r="DU2550" s="3"/>
      <c r="DV2550" s="3"/>
      <c r="DW2550" s="3"/>
      <c r="DX2550" s="3"/>
      <c r="DY2550" s="3"/>
      <c r="DZ2550" s="3"/>
      <c r="EA2550" s="3"/>
      <c r="EB2550" s="3"/>
      <c r="EC2550" s="3"/>
      <c r="ED2550" s="3"/>
      <c r="EE2550" s="3"/>
      <c r="EF2550" s="3"/>
      <c r="EG2550" s="3"/>
      <c r="EH2550" s="3"/>
      <c r="EI2550" s="3"/>
      <c r="EJ2550" s="3"/>
      <c r="EK2550" s="3"/>
      <c r="EL2550" s="3"/>
      <c r="EM2550" s="3"/>
      <c r="EN2550" s="3"/>
    </row>
    <row r="2551" spans="1:144">
      <c r="A2551" s="3"/>
      <c r="B2551" s="3"/>
      <c r="C2551" s="3"/>
      <c r="D2551" s="3"/>
      <c r="E2551" s="3"/>
      <c r="F2551" s="3"/>
      <c r="G2551" s="3"/>
      <c r="H2551" s="3"/>
      <c r="J2551" s="3"/>
      <c r="K2551" s="3"/>
      <c r="L2551" s="3"/>
      <c r="N2551" s="3"/>
      <c r="O2551" s="284"/>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c r="CL2551" s="3"/>
      <c r="CM2551" s="3"/>
      <c r="CN2551" s="3"/>
      <c r="CO2551" s="3"/>
      <c r="CP2551" s="3"/>
      <c r="CQ2551" s="3"/>
      <c r="CR2551" s="3"/>
      <c r="CS2551" s="3"/>
      <c r="CT2551" s="3"/>
      <c r="CU2551" s="3"/>
      <c r="CV2551" s="3"/>
      <c r="CW2551" s="3"/>
      <c r="CX2551" s="3"/>
      <c r="CY2551" s="3"/>
      <c r="CZ2551" s="3"/>
      <c r="DA2551" s="3"/>
      <c r="DB2551" s="3"/>
      <c r="DC2551" s="3"/>
      <c r="DD2551" s="3"/>
      <c r="DE2551" s="3"/>
      <c r="DF2551" s="3"/>
      <c r="DG2551" s="3"/>
      <c r="DH2551" s="3"/>
      <c r="DI2551" s="3"/>
      <c r="DJ2551" s="3"/>
      <c r="DK2551" s="3"/>
      <c r="DL2551" s="3"/>
      <c r="DM2551" s="3"/>
      <c r="DN2551" s="3"/>
      <c r="DO2551" s="3"/>
      <c r="DP2551" s="3"/>
      <c r="DQ2551" s="3"/>
      <c r="DR2551" s="3"/>
      <c r="DS2551" s="3"/>
      <c r="DT2551" s="3"/>
      <c r="DU2551" s="3"/>
      <c r="DV2551" s="3"/>
      <c r="DW2551" s="3"/>
      <c r="DX2551" s="3"/>
      <c r="DY2551" s="3"/>
      <c r="DZ2551" s="3"/>
      <c r="EA2551" s="3"/>
      <c r="EB2551" s="3"/>
      <c r="EC2551" s="3"/>
      <c r="ED2551" s="3"/>
      <c r="EE2551" s="3"/>
      <c r="EF2551" s="3"/>
      <c r="EG2551" s="3"/>
      <c r="EH2551" s="3"/>
      <c r="EI2551" s="3"/>
      <c r="EJ2551" s="3"/>
      <c r="EK2551" s="3"/>
      <c r="EL2551" s="3"/>
      <c r="EM2551" s="3"/>
      <c r="EN2551" s="3"/>
    </row>
    <row r="2552" spans="1:144">
      <c r="A2552" s="3"/>
      <c r="B2552" s="3"/>
      <c r="C2552" s="3"/>
      <c r="D2552" s="3"/>
      <c r="E2552" s="3"/>
      <c r="F2552" s="3"/>
      <c r="G2552" s="3"/>
      <c r="H2552" s="3"/>
      <c r="J2552" s="3"/>
      <c r="K2552" s="3"/>
      <c r="L2552" s="3"/>
      <c r="N2552" s="3"/>
      <c r="O2552" s="284"/>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c r="CL2552" s="3"/>
      <c r="CM2552" s="3"/>
      <c r="CN2552" s="3"/>
      <c r="CO2552" s="3"/>
      <c r="CP2552" s="3"/>
      <c r="CQ2552" s="3"/>
      <c r="CR2552" s="3"/>
      <c r="CS2552" s="3"/>
      <c r="CT2552" s="3"/>
      <c r="CU2552" s="3"/>
      <c r="CV2552" s="3"/>
      <c r="CW2552" s="3"/>
      <c r="CX2552" s="3"/>
      <c r="CY2552" s="3"/>
      <c r="CZ2552" s="3"/>
      <c r="DA2552" s="3"/>
      <c r="DB2552" s="3"/>
      <c r="DC2552" s="3"/>
      <c r="DD2552" s="3"/>
      <c r="DE2552" s="3"/>
      <c r="DF2552" s="3"/>
      <c r="DG2552" s="3"/>
      <c r="DH2552" s="3"/>
      <c r="DI2552" s="3"/>
      <c r="DJ2552" s="3"/>
      <c r="DK2552" s="3"/>
      <c r="DL2552" s="3"/>
      <c r="DM2552" s="3"/>
      <c r="DN2552" s="3"/>
      <c r="DO2552" s="3"/>
      <c r="DP2552" s="3"/>
      <c r="DQ2552" s="3"/>
      <c r="DR2552" s="3"/>
      <c r="DS2552" s="3"/>
      <c r="DT2552" s="3"/>
      <c r="DU2552" s="3"/>
      <c r="DV2552" s="3"/>
      <c r="DW2552" s="3"/>
      <c r="DX2552" s="3"/>
      <c r="DY2552" s="3"/>
      <c r="DZ2552" s="3"/>
      <c r="EA2552" s="3"/>
      <c r="EB2552" s="3"/>
      <c r="EC2552" s="3"/>
      <c r="ED2552" s="3"/>
      <c r="EE2552" s="3"/>
      <c r="EF2552" s="3"/>
      <c r="EG2552" s="3"/>
      <c r="EH2552" s="3"/>
      <c r="EI2552" s="3"/>
      <c r="EJ2552" s="3"/>
      <c r="EK2552" s="3"/>
      <c r="EL2552" s="3"/>
      <c r="EM2552" s="3"/>
      <c r="EN2552" s="3"/>
    </row>
    <row r="2553" spans="1:144">
      <c r="A2553" s="3"/>
      <c r="B2553" s="3"/>
      <c r="C2553" s="3"/>
      <c r="D2553" s="3"/>
      <c r="E2553" s="3"/>
      <c r="F2553" s="3"/>
      <c r="G2553" s="3"/>
      <c r="H2553" s="3"/>
      <c r="J2553" s="3"/>
      <c r="K2553" s="3"/>
      <c r="L2553" s="3"/>
      <c r="N2553" s="3"/>
      <c r="O2553" s="284"/>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c r="CL2553" s="3"/>
      <c r="CM2553" s="3"/>
      <c r="CN2553" s="3"/>
      <c r="CO2553" s="3"/>
      <c r="CP2553" s="3"/>
      <c r="CQ2553" s="3"/>
      <c r="CR2553" s="3"/>
      <c r="CS2553" s="3"/>
      <c r="CT2553" s="3"/>
      <c r="CU2553" s="3"/>
      <c r="CV2553" s="3"/>
      <c r="CW2553" s="3"/>
      <c r="CX2553" s="3"/>
      <c r="CY2553" s="3"/>
      <c r="CZ2553" s="3"/>
      <c r="DA2553" s="3"/>
      <c r="DB2553" s="3"/>
      <c r="DC2553" s="3"/>
      <c r="DD2553" s="3"/>
      <c r="DE2553" s="3"/>
      <c r="DF2553" s="3"/>
      <c r="DG2553" s="3"/>
      <c r="DH2553" s="3"/>
      <c r="DI2553" s="3"/>
      <c r="DJ2553" s="3"/>
      <c r="DK2553" s="3"/>
      <c r="DL2553" s="3"/>
      <c r="DM2553" s="3"/>
      <c r="DN2553" s="3"/>
      <c r="DO2553" s="3"/>
      <c r="DP2553" s="3"/>
      <c r="DQ2553" s="3"/>
      <c r="DR2553" s="3"/>
      <c r="DS2553" s="3"/>
      <c r="DT2553" s="3"/>
      <c r="DU2553" s="3"/>
      <c r="DV2553" s="3"/>
      <c r="DW2553" s="3"/>
      <c r="DX2553" s="3"/>
      <c r="DY2553" s="3"/>
      <c r="DZ2553" s="3"/>
      <c r="EA2553" s="3"/>
      <c r="EB2553" s="3"/>
      <c r="EC2553" s="3"/>
      <c r="ED2553" s="3"/>
      <c r="EE2553" s="3"/>
      <c r="EF2553" s="3"/>
      <c r="EG2553" s="3"/>
      <c r="EH2553" s="3"/>
      <c r="EI2553" s="3"/>
      <c r="EJ2553" s="3"/>
      <c r="EK2553" s="3"/>
      <c r="EL2553" s="3"/>
      <c r="EM2553" s="3"/>
      <c r="EN2553" s="3"/>
    </row>
    <row r="2554" spans="1:144">
      <c r="A2554" s="3"/>
      <c r="B2554" s="3"/>
      <c r="C2554" s="3"/>
      <c r="D2554" s="3"/>
      <c r="E2554" s="3"/>
      <c r="F2554" s="3"/>
      <c r="G2554" s="3"/>
      <c r="H2554" s="3"/>
      <c r="J2554" s="3"/>
      <c r="K2554" s="3"/>
      <c r="L2554" s="3"/>
      <c r="N2554" s="3"/>
      <c r="O2554" s="284"/>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c r="CL2554" s="3"/>
      <c r="CM2554" s="3"/>
      <c r="CN2554" s="3"/>
      <c r="CO2554" s="3"/>
      <c r="CP2554" s="3"/>
      <c r="CQ2554" s="3"/>
      <c r="CR2554" s="3"/>
      <c r="CS2554" s="3"/>
      <c r="CT2554" s="3"/>
      <c r="CU2554" s="3"/>
      <c r="CV2554" s="3"/>
      <c r="CW2554" s="3"/>
      <c r="CX2554" s="3"/>
      <c r="CY2554" s="3"/>
      <c r="CZ2554" s="3"/>
      <c r="DA2554" s="3"/>
      <c r="DB2554" s="3"/>
      <c r="DC2554" s="3"/>
      <c r="DD2554" s="3"/>
      <c r="DE2554" s="3"/>
      <c r="DF2554" s="3"/>
      <c r="DG2554" s="3"/>
      <c r="DH2554" s="3"/>
      <c r="DI2554" s="3"/>
      <c r="DJ2554" s="3"/>
      <c r="DK2554" s="3"/>
      <c r="DL2554" s="3"/>
      <c r="DM2554" s="3"/>
      <c r="DN2554" s="3"/>
      <c r="DO2554" s="3"/>
      <c r="DP2554" s="3"/>
      <c r="DQ2554" s="3"/>
      <c r="DR2554" s="3"/>
      <c r="DS2554" s="3"/>
      <c r="DT2554" s="3"/>
      <c r="DU2554" s="3"/>
      <c r="DV2554" s="3"/>
      <c r="DW2554" s="3"/>
      <c r="DX2554" s="3"/>
      <c r="DY2554" s="3"/>
      <c r="DZ2554" s="3"/>
      <c r="EA2554" s="3"/>
      <c r="EB2554" s="3"/>
      <c r="EC2554" s="3"/>
      <c r="ED2554" s="3"/>
      <c r="EE2554" s="3"/>
      <c r="EF2554" s="3"/>
      <c r="EG2554" s="3"/>
      <c r="EH2554" s="3"/>
      <c r="EI2554" s="3"/>
      <c r="EJ2554" s="3"/>
      <c r="EK2554" s="3"/>
      <c r="EL2554" s="3"/>
      <c r="EM2554" s="3"/>
      <c r="EN2554" s="3"/>
    </row>
    <row r="2555" spans="1:144">
      <c r="A2555" s="3"/>
      <c r="B2555" s="3"/>
      <c r="C2555" s="3"/>
      <c r="D2555" s="3"/>
      <c r="E2555" s="3"/>
      <c r="F2555" s="3"/>
      <c r="G2555" s="3"/>
      <c r="H2555" s="3"/>
      <c r="J2555" s="3"/>
      <c r="K2555" s="3"/>
      <c r="L2555" s="3"/>
      <c r="N2555" s="3"/>
      <c r="O2555" s="284"/>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c r="CL2555" s="3"/>
      <c r="CM2555" s="3"/>
      <c r="CN2555" s="3"/>
      <c r="CO2555" s="3"/>
      <c r="CP2555" s="3"/>
      <c r="CQ2555" s="3"/>
      <c r="CR2555" s="3"/>
      <c r="CS2555" s="3"/>
      <c r="CT2555" s="3"/>
      <c r="CU2555" s="3"/>
      <c r="CV2555" s="3"/>
      <c r="CW2555" s="3"/>
      <c r="CX2555" s="3"/>
      <c r="CY2555" s="3"/>
      <c r="CZ2555" s="3"/>
      <c r="DA2555" s="3"/>
      <c r="DB2555" s="3"/>
      <c r="DC2555" s="3"/>
      <c r="DD2555" s="3"/>
      <c r="DE2555" s="3"/>
      <c r="DF2555" s="3"/>
      <c r="DG2555" s="3"/>
      <c r="DH2555" s="3"/>
      <c r="DI2555" s="3"/>
      <c r="DJ2555" s="3"/>
      <c r="DK2555" s="3"/>
      <c r="DL2555" s="3"/>
      <c r="DM2555" s="3"/>
      <c r="DN2555" s="3"/>
      <c r="DO2555" s="3"/>
      <c r="DP2555" s="3"/>
      <c r="DQ2555" s="3"/>
      <c r="DR2555" s="3"/>
      <c r="DS2555" s="3"/>
      <c r="DT2555" s="3"/>
      <c r="DU2555" s="3"/>
      <c r="DV2555" s="3"/>
      <c r="DW2555" s="3"/>
      <c r="DX2555" s="3"/>
      <c r="DY2555" s="3"/>
      <c r="DZ2555" s="3"/>
      <c r="EA2555" s="3"/>
      <c r="EB2555" s="3"/>
      <c r="EC2555" s="3"/>
      <c r="ED2555" s="3"/>
      <c r="EE2555" s="3"/>
      <c r="EF2555" s="3"/>
      <c r="EG2555" s="3"/>
      <c r="EH2555" s="3"/>
      <c r="EI2555" s="3"/>
      <c r="EJ2555" s="3"/>
      <c r="EK2555" s="3"/>
      <c r="EL2555" s="3"/>
      <c r="EM2555" s="3"/>
      <c r="EN2555" s="3"/>
    </row>
    <row r="2556" spans="1:144">
      <c r="A2556" s="3"/>
      <c r="B2556" s="3"/>
      <c r="C2556" s="3"/>
      <c r="D2556" s="3"/>
      <c r="E2556" s="3"/>
      <c r="F2556" s="3"/>
      <c r="G2556" s="3"/>
      <c r="H2556" s="3"/>
      <c r="J2556" s="3"/>
      <c r="K2556" s="3"/>
      <c r="L2556" s="3"/>
      <c r="N2556" s="3"/>
      <c r="O2556" s="284"/>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c r="CL2556" s="3"/>
      <c r="CM2556" s="3"/>
      <c r="CN2556" s="3"/>
      <c r="CO2556" s="3"/>
      <c r="CP2556" s="3"/>
      <c r="CQ2556" s="3"/>
      <c r="CR2556" s="3"/>
      <c r="CS2556" s="3"/>
      <c r="CT2556" s="3"/>
      <c r="CU2556" s="3"/>
      <c r="CV2556" s="3"/>
      <c r="CW2556" s="3"/>
      <c r="CX2556" s="3"/>
      <c r="CY2556" s="3"/>
      <c r="CZ2556" s="3"/>
      <c r="DA2556" s="3"/>
      <c r="DB2556" s="3"/>
      <c r="DC2556" s="3"/>
      <c r="DD2556" s="3"/>
      <c r="DE2556" s="3"/>
      <c r="DF2556" s="3"/>
      <c r="DG2556" s="3"/>
      <c r="DH2556" s="3"/>
      <c r="DI2556" s="3"/>
      <c r="DJ2556" s="3"/>
      <c r="DK2556" s="3"/>
      <c r="DL2556" s="3"/>
      <c r="DM2556" s="3"/>
      <c r="DN2556" s="3"/>
      <c r="DO2556" s="3"/>
      <c r="DP2556" s="3"/>
      <c r="DQ2556" s="3"/>
      <c r="DR2556" s="3"/>
      <c r="DS2556" s="3"/>
      <c r="DT2556" s="3"/>
      <c r="DU2556" s="3"/>
      <c r="DV2556" s="3"/>
      <c r="DW2556" s="3"/>
      <c r="DX2556" s="3"/>
      <c r="DY2556" s="3"/>
      <c r="DZ2556" s="3"/>
      <c r="EA2556" s="3"/>
      <c r="EB2556" s="3"/>
      <c r="EC2556" s="3"/>
      <c r="ED2556" s="3"/>
      <c r="EE2556" s="3"/>
      <c r="EF2556" s="3"/>
      <c r="EG2556" s="3"/>
      <c r="EH2556" s="3"/>
      <c r="EI2556" s="3"/>
      <c r="EJ2556" s="3"/>
      <c r="EK2556" s="3"/>
      <c r="EL2556" s="3"/>
      <c r="EM2556" s="3"/>
      <c r="EN2556" s="3"/>
    </row>
    <row r="2557" spans="1:144">
      <c r="A2557" s="3"/>
      <c r="B2557" s="3"/>
      <c r="C2557" s="3"/>
      <c r="D2557" s="3"/>
      <c r="E2557" s="3"/>
      <c r="F2557" s="3"/>
      <c r="G2557" s="3"/>
      <c r="H2557" s="3"/>
      <c r="J2557" s="3"/>
      <c r="K2557" s="3"/>
      <c r="L2557" s="3"/>
      <c r="N2557" s="3"/>
      <c r="O2557" s="284"/>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c r="CL2557" s="3"/>
      <c r="CM2557" s="3"/>
      <c r="CN2557" s="3"/>
      <c r="CO2557" s="3"/>
      <c r="CP2557" s="3"/>
      <c r="CQ2557" s="3"/>
      <c r="CR2557" s="3"/>
      <c r="CS2557" s="3"/>
      <c r="CT2557" s="3"/>
      <c r="CU2557" s="3"/>
      <c r="CV2557" s="3"/>
      <c r="CW2557" s="3"/>
      <c r="CX2557" s="3"/>
      <c r="CY2557" s="3"/>
      <c r="CZ2557" s="3"/>
      <c r="DA2557" s="3"/>
      <c r="DB2557" s="3"/>
      <c r="DC2557" s="3"/>
      <c r="DD2557" s="3"/>
      <c r="DE2557" s="3"/>
      <c r="DF2557" s="3"/>
      <c r="DG2557" s="3"/>
      <c r="DH2557" s="3"/>
      <c r="DI2557" s="3"/>
      <c r="DJ2557" s="3"/>
      <c r="DK2557" s="3"/>
      <c r="DL2557" s="3"/>
      <c r="DM2557" s="3"/>
      <c r="DN2557" s="3"/>
      <c r="DO2557" s="3"/>
      <c r="DP2557" s="3"/>
      <c r="DQ2557" s="3"/>
      <c r="DR2557" s="3"/>
      <c r="DS2557" s="3"/>
      <c r="DT2557" s="3"/>
      <c r="DU2557" s="3"/>
      <c r="DV2557" s="3"/>
      <c r="DW2557" s="3"/>
      <c r="DX2557" s="3"/>
      <c r="DY2557" s="3"/>
      <c r="DZ2557" s="3"/>
      <c r="EA2557" s="3"/>
      <c r="EB2557" s="3"/>
      <c r="EC2557" s="3"/>
      <c r="ED2557" s="3"/>
      <c r="EE2557" s="3"/>
      <c r="EF2557" s="3"/>
      <c r="EG2557" s="3"/>
      <c r="EH2557" s="3"/>
      <c r="EI2557" s="3"/>
      <c r="EJ2557" s="3"/>
      <c r="EK2557" s="3"/>
      <c r="EL2557" s="3"/>
      <c r="EM2557" s="3"/>
      <c r="EN2557" s="3"/>
    </row>
    <row r="2558" spans="1:144">
      <c r="A2558" s="3"/>
      <c r="B2558" s="3"/>
      <c r="C2558" s="3"/>
      <c r="D2558" s="3"/>
      <c r="E2558" s="3"/>
      <c r="F2558" s="3"/>
      <c r="G2558" s="3"/>
      <c r="H2558" s="3"/>
      <c r="J2558" s="3"/>
      <c r="K2558" s="3"/>
      <c r="L2558" s="3"/>
      <c r="N2558" s="3"/>
      <c r="O2558" s="284"/>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c r="CL2558" s="3"/>
      <c r="CM2558" s="3"/>
      <c r="CN2558" s="3"/>
      <c r="CO2558" s="3"/>
      <c r="CP2558" s="3"/>
      <c r="CQ2558" s="3"/>
      <c r="CR2558" s="3"/>
      <c r="CS2558" s="3"/>
      <c r="CT2558" s="3"/>
      <c r="CU2558" s="3"/>
      <c r="CV2558" s="3"/>
      <c r="CW2558" s="3"/>
      <c r="CX2558" s="3"/>
      <c r="CY2558" s="3"/>
      <c r="CZ2558" s="3"/>
      <c r="DA2558" s="3"/>
      <c r="DB2558" s="3"/>
      <c r="DC2558" s="3"/>
      <c r="DD2558" s="3"/>
      <c r="DE2558" s="3"/>
      <c r="DF2558" s="3"/>
      <c r="DG2558" s="3"/>
      <c r="DH2558" s="3"/>
      <c r="DI2558" s="3"/>
      <c r="DJ2558" s="3"/>
      <c r="DK2558" s="3"/>
      <c r="DL2558" s="3"/>
      <c r="DM2558" s="3"/>
      <c r="DN2558" s="3"/>
      <c r="DO2558" s="3"/>
      <c r="DP2558" s="3"/>
      <c r="DQ2558" s="3"/>
      <c r="DR2558" s="3"/>
      <c r="DS2558" s="3"/>
      <c r="DT2558" s="3"/>
      <c r="DU2558" s="3"/>
      <c r="DV2558" s="3"/>
      <c r="DW2558" s="3"/>
      <c r="DX2558" s="3"/>
      <c r="DY2558" s="3"/>
      <c r="DZ2558" s="3"/>
      <c r="EA2558" s="3"/>
      <c r="EB2558" s="3"/>
      <c r="EC2558" s="3"/>
      <c r="ED2558" s="3"/>
      <c r="EE2558" s="3"/>
      <c r="EF2558" s="3"/>
      <c r="EG2558" s="3"/>
      <c r="EH2558" s="3"/>
      <c r="EI2558" s="3"/>
      <c r="EJ2558" s="3"/>
      <c r="EK2558" s="3"/>
      <c r="EL2558" s="3"/>
      <c r="EM2558" s="3"/>
      <c r="EN2558" s="3"/>
    </row>
    <row r="2559" spans="1:144">
      <c r="A2559" s="3"/>
      <c r="B2559" s="3"/>
      <c r="C2559" s="3"/>
      <c r="D2559" s="3"/>
      <c r="E2559" s="3"/>
      <c r="F2559" s="3"/>
      <c r="G2559" s="3"/>
      <c r="H2559" s="3"/>
      <c r="J2559" s="3"/>
      <c r="K2559" s="3"/>
      <c r="L2559" s="3"/>
      <c r="N2559" s="3"/>
      <c r="O2559" s="284"/>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c r="CL2559" s="3"/>
      <c r="CM2559" s="3"/>
      <c r="CN2559" s="3"/>
      <c r="CO2559" s="3"/>
      <c r="CP2559" s="3"/>
      <c r="CQ2559" s="3"/>
      <c r="CR2559" s="3"/>
      <c r="CS2559" s="3"/>
      <c r="CT2559" s="3"/>
      <c r="CU2559" s="3"/>
      <c r="CV2559" s="3"/>
      <c r="CW2559" s="3"/>
      <c r="CX2559" s="3"/>
      <c r="CY2559" s="3"/>
      <c r="CZ2559" s="3"/>
      <c r="DA2559" s="3"/>
      <c r="DB2559" s="3"/>
      <c r="DC2559" s="3"/>
      <c r="DD2559" s="3"/>
      <c r="DE2559" s="3"/>
      <c r="DF2559" s="3"/>
      <c r="DG2559" s="3"/>
      <c r="DH2559" s="3"/>
      <c r="DI2559" s="3"/>
      <c r="DJ2559" s="3"/>
      <c r="DK2559" s="3"/>
      <c r="DL2559" s="3"/>
      <c r="DM2559" s="3"/>
      <c r="DN2559" s="3"/>
      <c r="DO2559" s="3"/>
      <c r="DP2559" s="3"/>
      <c r="DQ2559" s="3"/>
      <c r="DR2559" s="3"/>
      <c r="DS2559" s="3"/>
      <c r="DT2559" s="3"/>
      <c r="DU2559" s="3"/>
      <c r="DV2559" s="3"/>
      <c r="DW2559" s="3"/>
      <c r="DX2559" s="3"/>
      <c r="DY2559" s="3"/>
      <c r="DZ2559" s="3"/>
      <c r="EA2559" s="3"/>
      <c r="EB2559" s="3"/>
      <c r="EC2559" s="3"/>
      <c r="ED2559" s="3"/>
      <c r="EE2559" s="3"/>
      <c r="EF2559" s="3"/>
      <c r="EG2559" s="3"/>
      <c r="EH2559" s="3"/>
      <c r="EI2559" s="3"/>
      <c r="EJ2559" s="3"/>
      <c r="EK2559" s="3"/>
      <c r="EL2559" s="3"/>
      <c r="EM2559" s="3"/>
      <c r="EN2559" s="3"/>
    </row>
    <row r="2560" spans="1:144">
      <c r="A2560" s="3"/>
      <c r="B2560" s="3"/>
      <c r="C2560" s="3"/>
      <c r="D2560" s="3"/>
      <c r="E2560" s="3"/>
      <c r="F2560" s="3"/>
      <c r="G2560" s="3"/>
      <c r="H2560" s="3"/>
      <c r="J2560" s="3"/>
      <c r="K2560" s="3"/>
      <c r="L2560" s="3"/>
      <c r="N2560" s="3"/>
      <c r="O2560" s="284"/>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c r="CL2560" s="3"/>
      <c r="CM2560" s="3"/>
      <c r="CN2560" s="3"/>
      <c r="CO2560" s="3"/>
      <c r="CP2560" s="3"/>
      <c r="CQ2560" s="3"/>
      <c r="CR2560" s="3"/>
      <c r="CS2560" s="3"/>
      <c r="CT2560" s="3"/>
      <c r="CU2560" s="3"/>
      <c r="CV2560" s="3"/>
      <c r="CW2560" s="3"/>
      <c r="CX2560" s="3"/>
      <c r="CY2560" s="3"/>
      <c r="CZ2560" s="3"/>
      <c r="DA2560" s="3"/>
      <c r="DB2560" s="3"/>
      <c r="DC2560" s="3"/>
      <c r="DD2560" s="3"/>
      <c r="DE2560" s="3"/>
      <c r="DF2560" s="3"/>
      <c r="DG2560" s="3"/>
      <c r="DH2560" s="3"/>
      <c r="DI2560" s="3"/>
      <c r="DJ2560" s="3"/>
      <c r="DK2560" s="3"/>
      <c r="DL2560" s="3"/>
      <c r="DM2560" s="3"/>
      <c r="DN2560" s="3"/>
      <c r="DO2560" s="3"/>
      <c r="DP2560" s="3"/>
      <c r="DQ2560" s="3"/>
      <c r="DR2560" s="3"/>
      <c r="DS2560" s="3"/>
      <c r="DT2560" s="3"/>
      <c r="DU2560" s="3"/>
      <c r="DV2560" s="3"/>
      <c r="DW2560" s="3"/>
      <c r="DX2560" s="3"/>
      <c r="DY2560" s="3"/>
      <c r="DZ2560" s="3"/>
      <c r="EA2560" s="3"/>
      <c r="EB2560" s="3"/>
      <c r="EC2560" s="3"/>
      <c r="ED2560" s="3"/>
      <c r="EE2560" s="3"/>
      <c r="EF2560" s="3"/>
      <c r="EG2560" s="3"/>
      <c r="EH2560" s="3"/>
      <c r="EI2560" s="3"/>
      <c r="EJ2560" s="3"/>
      <c r="EK2560" s="3"/>
      <c r="EL2560" s="3"/>
      <c r="EM2560" s="3"/>
      <c r="EN2560" s="3"/>
    </row>
    <row r="2561" spans="1:144">
      <c r="A2561" s="3"/>
      <c r="B2561" s="3"/>
      <c r="C2561" s="3"/>
      <c r="D2561" s="3"/>
      <c r="E2561" s="3"/>
      <c r="F2561" s="3"/>
      <c r="G2561" s="3"/>
      <c r="H2561" s="3"/>
      <c r="J2561" s="3"/>
      <c r="K2561" s="3"/>
      <c r="L2561" s="3"/>
      <c r="N2561" s="3"/>
      <c r="O2561" s="284"/>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c r="CL2561" s="3"/>
      <c r="CM2561" s="3"/>
      <c r="CN2561" s="3"/>
      <c r="CO2561" s="3"/>
      <c r="CP2561" s="3"/>
      <c r="CQ2561" s="3"/>
      <c r="CR2561" s="3"/>
      <c r="CS2561" s="3"/>
      <c r="CT2561" s="3"/>
      <c r="CU2561" s="3"/>
      <c r="CV2561" s="3"/>
      <c r="CW2561" s="3"/>
      <c r="CX2561" s="3"/>
      <c r="CY2561" s="3"/>
      <c r="CZ2561" s="3"/>
      <c r="DA2561" s="3"/>
      <c r="DB2561" s="3"/>
      <c r="DC2561" s="3"/>
      <c r="DD2561" s="3"/>
      <c r="DE2561" s="3"/>
      <c r="DF2561" s="3"/>
      <c r="DG2561" s="3"/>
      <c r="DH2561" s="3"/>
      <c r="DI2561" s="3"/>
      <c r="DJ2561" s="3"/>
      <c r="DK2561" s="3"/>
      <c r="DL2561" s="3"/>
      <c r="DM2561" s="3"/>
      <c r="DN2561" s="3"/>
      <c r="DO2561" s="3"/>
      <c r="DP2561" s="3"/>
      <c r="DQ2561" s="3"/>
      <c r="DR2561" s="3"/>
      <c r="DS2561" s="3"/>
      <c r="DT2561" s="3"/>
      <c r="DU2561" s="3"/>
      <c r="DV2561" s="3"/>
      <c r="DW2561" s="3"/>
      <c r="DX2561" s="3"/>
      <c r="DY2561" s="3"/>
      <c r="DZ2561" s="3"/>
      <c r="EA2561" s="3"/>
      <c r="EB2561" s="3"/>
      <c r="EC2561" s="3"/>
      <c r="ED2561" s="3"/>
      <c r="EE2561" s="3"/>
      <c r="EF2561" s="3"/>
      <c r="EG2561" s="3"/>
      <c r="EH2561" s="3"/>
      <c r="EI2561" s="3"/>
      <c r="EJ2561" s="3"/>
      <c r="EK2561" s="3"/>
      <c r="EL2561" s="3"/>
      <c r="EM2561" s="3"/>
      <c r="EN2561" s="3"/>
    </row>
    <row r="2562" spans="1:144">
      <c r="A2562" s="3"/>
      <c r="B2562" s="3"/>
      <c r="C2562" s="3"/>
      <c r="D2562" s="3"/>
      <c r="E2562" s="3"/>
      <c r="F2562" s="3"/>
      <c r="G2562" s="3"/>
      <c r="H2562" s="3"/>
      <c r="J2562" s="3"/>
      <c r="K2562" s="3"/>
      <c r="L2562" s="3"/>
      <c r="N2562" s="3"/>
      <c r="O2562" s="284"/>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c r="CL2562" s="3"/>
      <c r="CM2562" s="3"/>
      <c r="CN2562" s="3"/>
      <c r="CO2562" s="3"/>
      <c r="CP2562" s="3"/>
      <c r="CQ2562" s="3"/>
      <c r="CR2562" s="3"/>
      <c r="CS2562" s="3"/>
      <c r="CT2562" s="3"/>
      <c r="CU2562" s="3"/>
      <c r="CV2562" s="3"/>
      <c r="CW2562" s="3"/>
      <c r="CX2562" s="3"/>
      <c r="CY2562" s="3"/>
      <c r="CZ2562" s="3"/>
      <c r="DA2562" s="3"/>
      <c r="DB2562" s="3"/>
      <c r="DC2562" s="3"/>
      <c r="DD2562" s="3"/>
      <c r="DE2562" s="3"/>
      <c r="DF2562" s="3"/>
      <c r="DG2562" s="3"/>
      <c r="DH2562" s="3"/>
      <c r="DI2562" s="3"/>
      <c r="DJ2562" s="3"/>
      <c r="DK2562" s="3"/>
      <c r="DL2562" s="3"/>
      <c r="DM2562" s="3"/>
      <c r="DN2562" s="3"/>
      <c r="DO2562" s="3"/>
      <c r="DP2562" s="3"/>
      <c r="DQ2562" s="3"/>
      <c r="DR2562" s="3"/>
      <c r="DS2562" s="3"/>
      <c r="DT2562" s="3"/>
      <c r="DU2562" s="3"/>
      <c r="DV2562" s="3"/>
      <c r="DW2562" s="3"/>
      <c r="DX2562" s="3"/>
      <c r="DY2562" s="3"/>
      <c r="DZ2562" s="3"/>
      <c r="EA2562" s="3"/>
      <c r="EB2562" s="3"/>
      <c r="EC2562" s="3"/>
      <c r="ED2562" s="3"/>
      <c r="EE2562" s="3"/>
      <c r="EF2562" s="3"/>
      <c r="EG2562" s="3"/>
      <c r="EH2562" s="3"/>
      <c r="EI2562" s="3"/>
      <c r="EJ2562" s="3"/>
      <c r="EK2562" s="3"/>
      <c r="EL2562" s="3"/>
      <c r="EM2562" s="3"/>
      <c r="EN2562" s="3"/>
    </row>
    <row r="2563" spans="1:144">
      <c r="A2563" s="3"/>
      <c r="B2563" s="3"/>
      <c r="C2563" s="3"/>
      <c r="D2563" s="3"/>
      <c r="E2563" s="3"/>
      <c r="F2563" s="3"/>
      <c r="G2563" s="3"/>
      <c r="H2563" s="3"/>
      <c r="J2563" s="3"/>
      <c r="K2563" s="3"/>
      <c r="L2563" s="3"/>
      <c r="N2563" s="3"/>
      <c r="O2563" s="284"/>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c r="CL2563" s="3"/>
      <c r="CM2563" s="3"/>
      <c r="CN2563" s="3"/>
      <c r="CO2563" s="3"/>
      <c r="CP2563" s="3"/>
      <c r="CQ2563" s="3"/>
      <c r="CR2563" s="3"/>
      <c r="CS2563" s="3"/>
      <c r="CT2563" s="3"/>
      <c r="CU2563" s="3"/>
      <c r="CV2563" s="3"/>
      <c r="CW2563" s="3"/>
      <c r="CX2563" s="3"/>
      <c r="CY2563" s="3"/>
      <c r="CZ2563" s="3"/>
      <c r="DA2563" s="3"/>
      <c r="DB2563" s="3"/>
      <c r="DC2563" s="3"/>
      <c r="DD2563" s="3"/>
      <c r="DE2563" s="3"/>
      <c r="DF2563" s="3"/>
      <c r="DG2563" s="3"/>
      <c r="DH2563" s="3"/>
      <c r="DI2563" s="3"/>
      <c r="DJ2563" s="3"/>
      <c r="DK2563" s="3"/>
      <c r="DL2563" s="3"/>
      <c r="DM2563" s="3"/>
      <c r="DN2563" s="3"/>
      <c r="DO2563" s="3"/>
      <c r="DP2563" s="3"/>
      <c r="DQ2563" s="3"/>
      <c r="DR2563" s="3"/>
      <c r="DS2563" s="3"/>
      <c r="DT2563" s="3"/>
      <c r="DU2563" s="3"/>
      <c r="DV2563" s="3"/>
      <c r="DW2563" s="3"/>
      <c r="DX2563" s="3"/>
      <c r="DY2563" s="3"/>
      <c r="DZ2563" s="3"/>
      <c r="EA2563" s="3"/>
      <c r="EB2563" s="3"/>
      <c r="EC2563" s="3"/>
      <c r="ED2563" s="3"/>
      <c r="EE2563" s="3"/>
      <c r="EF2563" s="3"/>
      <c r="EG2563" s="3"/>
      <c r="EH2563" s="3"/>
      <c r="EI2563" s="3"/>
      <c r="EJ2563" s="3"/>
      <c r="EK2563" s="3"/>
      <c r="EL2563" s="3"/>
      <c r="EM2563" s="3"/>
      <c r="EN2563" s="3"/>
    </row>
    <row r="2564" spans="1:144">
      <c r="A2564" s="3"/>
      <c r="B2564" s="3"/>
      <c r="C2564" s="3"/>
      <c r="D2564" s="3"/>
      <c r="E2564" s="3"/>
      <c r="F2564" s="3"/>
      <c r="G2564" s="3"/>
      <c r="H2564" s="3"/>
      <c r="J2564" s="3"/>
      <c r="K2564" s="3"/>
      <c r="L2564" s="3"/>
      <c r="N2564" s="3"/>
      <c r="O2564" s="284"/>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c r="CL2564" s="3"/>
      <c r="CM2564" s="3"/>
      <c r="CN2564" s="3"/>
      <c r="CO2564" s="3"/>
      <c r="CP2564" s="3"/>
      <c r="CQ2564" s="3"/>
      <c r="CR2564" s="3"/>
      <c r="CS2564" s="3"/>
      <c r="CT2564" s="3"/>
      <c r="CU2564" s="3"/>
      <c r="CV2564" s="3"/>
      <c r="CW2564" s="3"/>
      <c r="CX2564" s="3"/>
      <c r="CY2564" s="3"/>
      <c r="CZ2564" s="3"/>
      <c r="DA2564" s="3"/>
      <c r="DB2564" s="3"/>
      <c r="DC2564" s="3"/>
      <c r="DD2564" s="3"/>
      <c r="DE2564" s="3"/>
      <c r="DF2564" s="3"/>
      <c r="DG2564" s="3"/>
      <c r="DH2564" s="3"/>
      <c r="DI2564" s="3"/>
      <c r="DJ2564" s="3"/>
      <c r="DK2564" s="3"/>
      <c r="DL2564" s="3"/>
      <c r="DM2564" s="3"/>
      <c r="DN2564" s="3"/>
      <c r="DO2564" s="3"/>
      <c r="DP2564" s="3"/>
      <c r="DQ2564" s="3"/>
      <c r="DR2564" s="3"/>
      <c r="DS2564" s="3"/>
      <c r="DT2564" s="3"/>
      <c r="DU2564" s="3"/>
      <c r="DV2564" s="3"/>
      <c r="DW2564" s="3"/>
      <c r="DX2564" s="3"/>
      <c r="DY2564" s="3"/>
      <c r="DZ2564" s="3"/>
      <c r="EA2564" s="3"/>
      <c r="EB2564" s="3"/>
      <c r="EC2564" s="3"/>
      <c r="ED2564" s="3"/>
      <c r="EE2564" s="3"/>
      <c r="EF2564" s="3"/>
      <c r="EG2564" s="3"/>
      <c r="EH2564" s="3"/>
      <c r="EI2564" s="3"/>
      <c r="EJ2564" s="3"/>
      <c r="EK2564" s="3"/>
      <c r="EL2564" s="3"/>
      <c r="EM2564" s="3"/>
      <c r="EN2564" s="3"/>
    </row>
    <row r="2565" spans="1:144">
      <c r="A2565" s="3"/>
      <c r="B2565" s="3"/>
      <c r="C2565" s="3"/>
      <c r="D2565" s="3"/>
      <c r="E2565" s="3"/>
      <c r="F2565" s="3"/>
      <c r="G2565" s="3"/>
      <c r="H2565" s="3"/>
      <c r="J2565" s="3"/>
      <c r="K2565" s="3"/>
      <c r="L2565" s="3"/>
      <c r="N2565" s="3"/>
      <c r="O2565" s="284"/>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c r="CL2565" s="3"/>
      <c r="CM2565" s="3"/>
      <c r="CN2565" s="3"/>
      <c r="CO2565" s="3"/>
      <c r="CP2565" s="3"/>
      <c r="CQ2565" s="3"/>
      <c r="CR2565" s="3"/>
      <c r="CS2565" s="3"/>
      <c r="CT2565" s="3"/>
      <c r="CU2565" s="3"/>
      <c r="CV2565" s="3"/>
      <c r="CW2565" s="3"/>
      <c r="CX2565" s="3"/>
      <c r="CY2565" s="3"/>
      <c r="CZ2565" s="3"/>
      <c r="DA2565" s="3"/>
      <c r="DB2565" s="3"/>
      <c r="DC2565" s="3"/>
      <c r="DD2565" s="3"/>
      <c r="DE2565" s="3"/>
      <c r="DF2565" s="3"/>
      <c r="DG2565" s="3"/>
      <c r="DH2565" s="3"/>
      <c r="DI2565" s="3"/>
      <c r="DJ2565" s="3"/>
      <c r="DK2565" s="3"/>
      <c r="DL2565" s="3"/>
      <c r="DM2565" s="3"/>
      <c r="DN2565" s="3"/>
      <c r="DO2565" s="3"/>
      <c r="DP2565" s="3"/>
      <c r="DQ2565" s="3"/>
      <c r="DR2565" s="3"/>
      <c r="DS2565" s="3"/>
      <c r="DT2565" s="3"/>
      <c r="DU2565" s="3"/>
      <c r="DV2565" s="3"/>
      <c r="DW2565" s="3"/>
      <c r="DX2565" s="3"/>
      <c r="DY2565" s="3"/>
      <c r="DZ2565" s="3"/>
      <c r="EA2565" s="3"/>
      <c r="EB2565" s="3"/>
      <c r="EC2565" s="3"/>
      <c r="ED2565" s="3"/>
      <c r="EE2565" s="3"/>
      <c r="EF2565" s="3"/>
      <c r="EG2565" s="3"/>
      <c r="EH2565" s="3"/>
      <c r="EI2565" s="3"/>
      <c r="EJ2565" s="3"/>
      <c r="EK2565" s="3"/>
      <c r="EL2565" s="3"/>
      <c r="EM2565" s="3"/>
      <c r="EN2565" s="3"/>
    </row>
    <row r="2566" spans="1:144">
      <c r="A2566" s="3"/>
      <c r="B2566" s="3"/>
      <c r="C2566" s="3"/>
      <c r="D2566" s="3"/>
      <c r="E2566" s="3"/>
      <c r="F2566" s="3"/>
      <c r="G2566" s="3"/>
      <c r="H2566" s="3"/>
      <c r="J2566" s="3"/>
      <c r="K2566" s="3"/>
      <c r="L2566" s="3"/>
      <c r="N2566" s="3"/>
      <c r="O2566" s="284"/>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c r="CL2566" s="3"/>
      <c r="CM2566" s="3"/>
      <c r="CN2566" s="3"/>
      <c r="CO2566" s="3"/>
      <c r="CP2566" s="3"/>
      <c r="CQ2566" s="3"/>
      <c r="CR2566" s="3"/>
      <c r="CS2566" s="3"/>
      <c r="CT2566" s="3"/>
      <c r="CU2566" s="3"/>
      <c r="CV2566" s="3"/>
      <c r="CW2566" s="3"/>
      <c r="CX2566" s="3"/>
      <c r="CY2566" s="3"/>
      <c r="CZ2566" s="3"/>
      <c r="DA2566" s="3"/>
      <c r="DB2566" s="3"/>
      <c r="DC2566" s="3"/>
      <c r="DD2566" s="3"/>
      <c r="DE2566" s="3"/>
      <c r="DF2566" s="3"/>
      <c r="DG2566" s="3"/>
      <c r="DH2566" s="3"/>
      <c r="DI2566" s="3"/>
      <c r="DJ2566" s="3"/>
      <c r="DK2566" s="3"/>
      <c r="DL2566" s="3"/>
      <c r="DM2566" s="3"/>
      <c r="DN2566" s="3"/>
      <c r="DO2566" s="3"/>
      <c r="DP2566" s="3"/>
      <c r="DQ2566" s="3"/>
      <c r="DR2566" s="3"/>
      <c r="DS2566" s="3"/>
      <c r="DT2566" s="3"/>
      <c r="DU2566" s="3"/>
      <c r="DV2566" s="3"/>
      <c r="DW2566" s="3"/>
      <c r="DX2566" s="3"/>
      <c r="DY2566" s="3"/>
      <c r="DZ2566" s="3"/>
      <c r="EA2566" s="3"/>
      <c r="EB2566" s="3"/>
      <c r="EC2566" s="3"/>
      <c r="ED2566" s="3"/>
      <c r="EE2566" s="3"/>
      <c r="EF2566" s="3"/>
      <c r="EG2566" s="3"/>
      <c r="EH2566" s="3"/>
      <c r="EI2566" s="3"/>
      <c r="EJ2566" s="3"/>
      <c r="EK2566" s="3"/>
      <c r="EL2566" s="3"/>
      <c r="EM2566" s="3"/>
      <c r="EN2566" s="3"/>
    </row>
    <row r="2567" spans="1:144">
      <c r="A2567" s="3"/>
      <c r="B2567" s="3"/>
      <c r="C2567" s="3"/>
      <c r="D2567" s="3"/>
      <c r="E2567" s="3"/>
      <c r="F2567" s="3"/>
      <c r="G2567" s="3"/>
      <c r="H2567" s="3"/>
      <c r="J2567" s="3"/>
      <c r="K2567" s="3"/>
      <c r="L2567" s="3"/>
      <c r="N2567" s="3"/>
      <c r="O2567" s="284"/>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c r="CL2567" s="3"/>
      <c r="CM2567" s="3"/>
      <c r="CN2567" s="3"/>
      <c r="CO2567" s="3"/>
      <c r="CP2567" s="3"/>
      <c r="CQ2567" s="3"/>
      <c r="CR2567" s="3"/>
      <c r="CS2567" s="3"/>
      <c r="CT2567" s="3"/>
      <c r="CU2567" s="3"/>
      <c r="CV2567" s="3"/>
      <c r="CW2567" s="3"/>
      <c r="CX2567" s="3"/>
      <c r="CY2567" s="3"/>
      <c r="CZ2567" s="3"/>
      <c r="DA2567" s="3"/>
      <c r="DB2567" s="3"/>
      <c r="DC2567" s="3"/>
      <c r="DD2567" s="3"/>
      <c r="DE2567" s="3"/>
      <c r="DF2567" s="3"/>
      <c r="DG2567" s="3"/>
      <c r="DH2567" s="3"/>
      <c r="DI2567" s="3"/>
      <c r="DJ2567" s="3"/>
      <c r="DK2567" s="3"/>
      <c r="DL2567" s="3"/>
      <c r="DM2567" s="3"/>
      <c r="DN2567" s="3"/>
      <c r="DO2567" s="3"/>
      <c r="DP2567" s="3"/>
      <c r="DQ2567" s="3"/>
      <c r="DR2567" s="3"/>
      <c r="DS2567" s="3"/>
      <c r="DT2567" s="3"/>
      <c r="DU2567" s="3"/>
      <c r="DV2567" s="3"/>
      <c r="DW2567" s="3"/>
      <c r="DX2567" s="3"/>
      <c r="DY2567" s="3"/>
      <c r="DZ2567" s="3"/>
      <c r="EA2567" s="3"/>
      <c r="EB2567" s="3"/>
      <c r="EC2567" s="3"/>
      <c r="ED2567" s="3"/>
      <c r="EE2567" s="3"/>
      <c r="EF2567" s="3"/>
      <c r="EG2567" s="3"/>
      <c r="EH2567" s="3"/>
      <c r="EI2567" s="3"/>
      <c r="EJ2567" s="3"/>
      <c r="EK2567" s="3"/>
      <c r="EL2567" s="3"/>
      <c r="EM2567" s="3"/>
      <c r="EN2567" s="3"/>
    </row>
    <row r="2568" spans="1:144">
      <c r="A2568" s="3"/>
      <c r="B2568" s="3"/>
      <c r="C2568" s="3"/>
      <c r="D2568" s="3"/>
      <c r="E2568" s="3"/>
      <c r="F2568" s="3"/>
      <c r="G2568" s="3"/>
      <c r="H2568" s="3"/>
      <c r="J2568" s="3"/>
      <c r="K2568" s="3"/>
      <c r="L2568" s="3"/>
      <c r="N2568" s="3"/>
      <c r="O2568" s="284"/>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c r="CL2568" s="3"/>
      <c r="CM2568" s="3"/>
      <c r="CN2568" s="3"/>
      <c r="CO2568" s="3"/>
      <c r="CP2568" s="3"/>
      <c r="CQ2568" s="3"/>
      <c r="CR2568" s="3"/>
      <c r="CS2568" s="3"/>
      <c r="CT2568" s="3"/>
      <c r="CU2568" s="3"/>
      <c r="CV2568" s="3"/>
      <c r="CW2568" s="3"/>
      <c r="CX2568" s="3"/>
      <c r="CY2568" s="3"/>
      <c r="CZ2568" s="3"/>
      <c r="DA2568" s="3"/>
      <c r="DB2568" s="3"/>
      <c r="DC2568" s="3"/>
      <c r="DD2568" s="3"/>
      <c r="DE2568" s="3"/>
      <c r="DF2568" s="3"/>
      <c r="DG2568" s="3"/>
      <c r="DH2568" s="3"/>
      <c r="DI2568" s="3"/>
      <c r="DJ2568" s="3"/>
      <c r="DK2568" s="3"/>
      <c r="DL2568" s="3"/>
      <c r="DM2568" s="3"/>
      <c r="DN2568" s="3"/>
      <c r="DO2568" s="3"/>
      <c r="DP2568" s="3"/>
      <c r="DQ2568" s="3"/>
      <c r="DR2568" s="3"/>
      <c r="DS2568" s="3"/>
      <c r="DT2568" s="3"/>
      <c r="DU2568" s="3"/>
      <c r="DV2568" s="3"/>
      <c r="DW2568" s="3"/>
      <c r="DX2568" s="3"/>
      <c r="DY2568" s="3"/>
      <c r="DZ2568" s="3"/>
      <c r="EA2568" s="3"/>
      <c r="EB2568" s="3"/>
      <c r="EC2568" s="3"/>
      <c r="ED2568" s="3"/>
      <c r="EE2568" s="3"/>
      <c r="EF2568" s="3"/>
      <c r="EG2568" s="3"/>
      <c r="EH2568" s="3"/>
      <c r="EI2568" s="3"/>
      <c r="EJ2568" s="3"/>
      <c r="EK2568" s="3"/>
      <c r="EL2568" s="3"/>
      <c r="EM2568" s="3"/>
      <c r="EN2568" s="3"/>
    </row>
    <row r="2569" spans="1:144">
      <c r="A2569" s="3"/>
      <c r="B2569" s="3"/>
      <c r="C2569" s="3"/>
      <c r="D2569" s="3"/>
      <c r="E2569" s="3"/>
      <c r="F2569" s="3"/>
      <c r="G2569" s="3"/>
      <c r="H2569" s="3"/>
      <c r="J2569" s="3"/>
      <c r="K2569" s="3"/>
      <c r="L2569" s="3"/>
      <c r="N2569" s="3"/>
      <c r="O2569" s="284"/>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c r="CL2569" s="3"/>
      <c r="CM2569" s="3"/>
      <c r="CN2569" s="3"/>
      <c r="CO2569" s="3"/>
      <c r="CP2569" s="3"/>
      <c r="CQ2569" s="3"/>
      <c r="CR2569" s="3"/>
      <c r="CS2569" s="3"/>
      <c r="CT2569" s="3"/>
      <c r="CU2569" s="3"/>
      <c r="CV2569" s="3"/>
      <c r="CW2569" s="3"/>
      <c r="CX2569" s="3"/>
      <c r="CY2569" s="3"/>
      <c r="CZ2569" s="3"/>
      <c r="DA2569" s="3"/>
      <c r="DB2569" s="3"/>
      <c r="DC2569" s="3"/>
      <c r="DD2569" s="3"/>
      <c r="DE2569" s="3"/>
      <c r="DF2569" s="3"/>
      <c r="DG2569" s="3"/>
      <c r="DH2569" s="3"/>
      <c r="DI2569" s="3"/>
      <c r="DJ2569" s="3"/>
      <c r="DK2569" s="3"/>
      <c r="DL2569" s="3"/>
      <c r="DM2569" s="3"/>
      <c r="DN2569" s="3"/>
      <c r="DO2569" s="3"/>
      <c r="DP2569" s="3"/>
      <c r="DQ2569" s="3"/>
      <c r="DR2569" s="3"/>
      <c r="DS2569" s="3"/>
      <c r="DT2569" s="3"/>
      <c r="DU2569" s="3"/>
      <c r="DV2569" s="3"/>
      <c r="DW2569" s="3"/>
      <c r="DX2569" s="3"/>
      <c r="DY2569" s="3"/>
      <c r="DZ2569" s="3"/>
      <c r="EA2569" s="3"/>
      <c r="EB2569" s="3"/>
      <c r="EC2569" s="3"/>
      <c r="ED2569" s="3"/>
      <c r="EE2569" s="3"/>
      <c r="EF2569" s="3"/>
      <c r="EG2569" s="3"/>
      <c r="EH2569" s="3"/>
      <c r="EI2569" s="3"/>
      <c r="EJ2569" s="3"/>
      <c r="EK2569" s="3"/>
      <c r="EL2569" s="3"/>
      <c r="EM2569" s="3"/>
      <c r="EN2569" s="3"/>
    </row>
    <row r="2570" spans="1:144">
      <c r="A2570" s="3"/>
      <c r="B2570" s="3"/>
      <c r="C2570" s="3"/>
      <c r="D2570" s="3"/>
      <c r="E2570" s="3"/>
      <c r="F2570" s="3"/>
      <c r="G2570" s="3"/>
      <c r="H2570" s="3"/>
      <c r="J2570" s="3"/>
      <c r="K2570" s="3"/>
      <c r="L2570" s="3"/>
      <c r="N2570" s="3"/>
      <c r="O2570" s="284"/>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c r="CL2570" s="3"/>
      <c r="CM2570" s="3"/>
      <c r="CN2570" s="3"/>
      <c r="CO2570" s="3"/>
      <c r="CP2570" s="3"/>
      <c r="CQ2570" s="3"/>
      <c r="CR2570" s="3"/>
      <c r="CS2570" s="3"/>
      <c r="CT2570" s="3"/>
      <c r="CU2570" s="3"/>
      <c r="CV2570" s="3"/>
      <c r="CW2570" s="3"/>
      <c r="CX2570" s="3"/>
      <c r="CY2570" s="3"/>
      <c r="CZ2570" s="3"/>
      <c r="DA2570" s="3"/>
      <c r="DB2570" s="3"/>
      <c r="DC2570" s="3"/>
      <c r="DD2570" s="3"/>
      <c r="DE2570" s="3"/>
      <c r="DF2570" s="3"/>
      <c r="DG2570" s="3"/>
      <c r="DH2570" s="3"/>
      <c r="DI2570" s="3"/>
      <c r="DJ2570" s="3"/>
      <c r="DK2570" s="3"/>
      <c r="DL2570" s="3"/>
      <c r="DM2570" s="3"/>
      <c r="DN2570" s="3"/>
      <c r="DO2570" s="3"/>
      <c r="DP2570" s="3"/>
      <c r="DQ2570" s="3"/>
      <c r="DR2570" s="3"/>
      <c r="DS2570" s="3"/>
      <c r="DT2570" s="3"/>
      <c r="DU2570" s="3"/>
      <c r="DV2570" s="3"/>
      <c r="DW2570" s="3"/>
      <c r="DX2570" s="3"/>
      <c r="DY2570" s="3"/>
      <c r="DZ2570" s="3"/>
      <c r="EA2570" s="3"/>
      <c r="EB2570" s="3"/>
      <c r="EC2570" s="3"/>
      <c r="ED2570" s="3"/>
      <c r="EE2570" s="3"/>
      <c r="EF2570" s="3"/>
      <c r="EG2570" s="3"/>
      <c r="EH2570" s="3"/>
      <c r="EI2570" s="3"/>
      <c r="EJ2570" s="3"/>
      <c r="EK2570" s="3"/>
      <c r="EL2570" s="3"/>
      <c r="EM2570" s="3"/>
      <c r="EN2570" s="3"/>
    </row>
    <row r="2571" spans="1:144">
      <c r="A2571" s="3"/>
      <c r="B2571" s="3"/>
      <c r="C2571" s="3"/>
      <c r="D2571" s="3"/>
      <c r="E2571" s="3"/>
      <c r="F2571" s="3"/>
      <c r="G2571" s="3"/>
      <c r="H2571" s="3"/>
      <c r="J2571" s="3"/>
      <c r="K2571" s="3"/>
      <c r="L2571" s="3"/>
      <c r="N2571" s="3"/>
      <c r="O2571" s="284"/>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c r="CL2571" s="3"/>
      <c r="CM2571" s="3"/>
      <c r="CN2571" s="3"/>
      <c r="CO2571" s="3"/>
      <c r="CP2571" s="3"/>
      <c r="CQ2571" s="3"/>
      <c r="CR2571" s="3"/>
      <c r="CS2571" s="3"/>
      <c r="CT2571" s="3"/>
      <c r="CU2571" s="3"/>
      <c r="CV2571" s="3"/>
      <c r="CW2571" s="3"/>
      <c r="CX2571" s="3"/>
      <c r="CY2571" s="3"/>
      <c r="CZ2571" s="3"/>
      <c r="DA2571" s="3"/>
      <c r="DB2571" s="3"/>
      <c r="DC2571" s="3"/>
      <c r="DD2571" s="3"/>
      <c r="DE2571" s="3"/>
      <c r="DF2571" s="3"/>
      <c r="DG2571" s="3"/>
      <c r="DH2571" s="3"/>
      <c r="DI2571" s="3"/>
      <c r="DJ2571" s="3"/>
      <c r="DK2571" s="3"/>
      <c r="DL2571" s="3"/>
      <c r="DM2571" s="3"/>
      <c r="DN2571" s="3"/>
      <c r="DO2571" s="3"/>
      <c r="DP2571" s="3"/>
      <c r="DQ2571" s="3"/>
      <c r="DR2571" s="3"/>
      <c r="DS2571" s="3"/>
      <c r="DT2571" s="3"/>
      <c r="DU2571" s="3"/>
      <c r="DV2571" s="3"/>
      <c r="DW2571" s="3"/>
      <c r="DX2571" s="3"/>
      <c r="DY2571" s="3"/>
      <c r="DZ2571" s="3"/>
      <c r="EA2571" s="3"/>
      <c r="EB2571" s="3"/>
      <c r="EC2571" s="3"/>
      <c r="ED2571" s="3"/>
      <c r="EE2571" s="3"/>
      <c r="EF2571" s="3"/>
      <c r="EG2571" s="3"/>
      <c r="EH2571" s="3"/>
      <c r="EI2571" s="3"/>
      <c r="EJ2571" s="3"/>
      <c r="EK2571" s="3"/>
      <c r="EL2571" s="3"/>
      <c r="EM2571" s="3"/>
      <c r="EN2571" s="3"/>
    </row>
    <row r="2572" spans="1:144">
      <c r="A2572" s="3"/>
      <c r="B2572" s="3"/>
      <c r="C2572" s="3"/>
      <c r="D2572" s="3"/>
      <c r="E2572" s="3"/>
      <c r="F2572" s="3"/>
      <c r="G2572" s="3"/>
      <c r="H2572" s="3"/>
      <c r="J2572" s="3"/>
      <c r="K2572" s="3"/>
      <c r="L2572" s="3"/>
      <c r="N2572" s="3"/>
      <c r="O2572" s="284"/>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c r="CL2572" s="3"/>
      <c r="CM2572" s="3"/>
      <c r="CN2572" s="3"/>
      <c r="CO2572" s="3"/>
      <c r="CP2572" s="3"/>
      <c r="CQ2572" s="3"/>
      <c r="CR2572" s="3"/>
      <c r="CS2572" s="3"/>
      <c r="CT2572" s="3"/>
      <c r="CU2572" s="3"/>
      <c r="CV2572" s="3"/>
      <c r="CW2572" s="3"/>
      <c r="CX2572" s="3"/>
      <c r="CY2572" s="3"/>
      <c r="CZ2572" s="3"/>
      <c r="DA2572" s="3"/>
      <c r="DB2572" s="3"/>
      <c r="DC2572" s="3"/>
      <c r="DD2572" s="3"/>
      <c r="DE2572" s="3"/>
      <c r="DF2572" s="3"/>
      <c r="DG2572" s="3"/>
      <c r="DH2572" s="3"/>
      <c r="DI2572" s="3"/>
      <c r="DJ2572" s="3"/>
      <c r="DK2572" s="3"/>
      <c r="DL2572" s="3"/>
      <c r="DM2572" s="3"/>
      <c r="DN2572" s="3"/>
      <c r="DO2572" s="3"/>
      <c r="DP2572" s="3"/>
      <c r="DQ2572" s="3"/>
      <c r="DR2572" s="3"/>
      <c r="DS2572" s="3"/>
      <c r="DT2572" s="3"/>
      <c r="DU2572" s="3"/>
      <c r="DV2572" s="3"/>
      <c r="DW2572" s="3"/>
      <c r="DX2572" s="3"/>
      <c r="DY2572" s="3"/>
      <c r="DZ2572" s="3"/>
      <c r="EA2572" s="3"/>
      <c r="EB2572" s="3"/>
      <c r="EC2572" s="3"/>
      <c r="ED2572" s="3"/>
      <c r="EE2572" s="3"/>
      <c r="EF2572" s="3"/>
      <c r="EG2572" s="3"/>
      <c r="EH2572" s="3"/>
      <c r="EI2572" s="3"/>
      <c r="EJ2572" s="3"/>
      <c r="EK2572" s="3"/>
      <c r="EL2572" s="3"/>
      <c r="EM2572" s="3"/>
      <c r="EN2572" s="3"/>
    </row>
    <row r="2573" spans="1:144">
      <c r="A2573" s="3"/>
      <c r="B2573" s="3"/>
      <c r="C2573" s="3"/>
      <c r="D2573" s="3"/>
      <c r="E2573" s="3"/>
      <c r="F2573" s="3"/>
      <c r="G2573" s="3"/>
      <c r="H2573" s="3"/>
      <c r="J2573" s="3"/>
      <c r="K2573" s="3"/>
      <c r="L2573" s="3"/>
      <c r="N2573" s="3"/>
      <c r="O2573" s="284"/>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c r="CL2573" s="3"/>
      <c r="CM2573" s="3"/>
      <c r="CN2573" s="3"/>
      <c r="CO2573" s="3"/>
      <c r="CP2573" s="3"/>
      <c r="CQ2573" s="3"/>
      <c r="CR2573" s="3"/>
      <c r="CS2573" s="3"/>
      <c r="CT2573" s="3"/>
      <c r="CU2573" s="3"/>
      <c r="CV2573" s="3"/>
      <c r="CW2573" s="3"/>
      <c r="CX2573" s="3"/>
      <c r="CY2573" s="3"/>
      <c r="CZ2573" s="3"/>
      <c r="DA2573" s="3"/>
      <c r="DB2573" s="3"/>
      <c r="DC2573" s="3"/>
      <c r="DD2573" s="3"/>
      <c r="DE2573" s="3"/>
      <c r="DF2573" s="3"/>
      <c r="DG2573" s="3"/>
      <c r="DH2573" s="3"/>
      <c r="DI2573" s="3"/>
      <c r="DJ2573" s="3"/>
      <c r="DK2573" s="3"/>
      <c r="DL2573" s="3"/>
      <c r="DM2573" s="3"/>
      <c r="DN2573" s="3"/>
      <c r="DO2573" s="3"/>
      <c r="DP2573" s="3"/>
      <c r="DQ2573" s="3"/>
      <c r="DR2573" s="3"/>
      <c r="DS2573" s="3"/>
      <c r="DT2573" s="3"/>
      <c r="DU2573" s="3"/>
      <c r="DV2573" s="3"/>
      <c r="DW2573" s="3"/>
      <c r="DX2573" s="3"/>
      <c r="DY2573" s="3"/>
      <c r="DZ2573" s="3"/>
      <c r="EA2573" s="3"/>
      <c r="EB2573" s="3"/>
      <c r="EC2573" s="3"/>
      <c r="ED2573" s="3"/>
      <c r="EE2573" s="3"/>
      <c r="EF2573" s="3"/>
      <c r="EG2573" s="3"/>
      <c r="EH2573" s="3"/>
      <c r="EI2573" s="3"/>
      <c r="EJ2573" s="3"/>
      <c r="EK2573" s="3"/>
      <c r="EL2573" s="3"/>
      <c r="EM2573" s="3"/>
      <c r="EN2573" s="3"/>
    </row>
    <row r="2574" spans="1:144">
      <c r="A2574" s="3"/>
      <c r="B2574" s="3"/>
      <c r="C2574" s="3"/>
      <c r="D2574" s="3"/>
      <c r="E2574" s="3"/>
      <c r="F2574" s="3"/>
      <c r="G2574" s="3"/>
      <c r="H2574" s="3"/>
      <c r="J2574" s="3"/>
      <c r="K2574" s="3"/>
      <c r="L2574" s="3"/>
      <c r="N2574" s="3"/>
      <c r="O2574" s="284"/>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c r="CL2574" s="3"/>
      <c r="CM2574" s="3"/>
      <c r="CN2574" s="3"/>
      <c r="CO2574" s="3"/>
      <c r="CP2574" s="3"/>
      <c r="CQ2574" s="3"/>
      <c r="CR2574" s="3"/>
      <c r="CS2574" s="3"/>
      <c r="CT2574" s="3"/>
      <c r="CU2574" s="3"/>
      <c r="CV2574" s="3"/>
      <c r="CW2574" s="3"/>
      <c r="CX2574" s="3"/>
      <c r="CY2574" s="3"/>
      <c r="CZ2574" s="3"/>
      <c r="DA2574" s="3"/>
      <c r="DB2574" s="3"/>
      <c r="DC2574" s="3"/>
      <c r="DD2574" s="3"/>
      <c r="DE2574" s="3"/>
      <c r="DF2574" s="3"/>
      <c r="DG2574" s="3"/>
      <c r="DH2574" s="3"/>
      <c r="DI2574" s="3"/>
      <c r="DJ2574" s="3"/>
      <c r="DK2574" s="3"/>
      <c r="DL2574" s="3"/>
      <c r="DM2574" s="3"/>
      <c r="DN2574" s="3"/>
      <c r="DO2574" s="3"/>
      <c r="DP2574" s="3"/>
      <c r="DQ2574" s="3"/>
      <c r="DR2574" s="3"/>
      <c r="DS2574" s="3"/>
      <c r="DT2574" s="3"/>
      <c r="DU2574" s="3"/>
      <c r="DV2574" s="3"/>
      <c r="DW2574" s="3"/>
      <c r="DX2574" s="3"/>
      <c r="DY2574" s="3"/>
      <c r="DZ2574" s="3"/>
      <c r="EA2574" s="3"/>
      <c r="EB2574" s="3"/>
      <c r="EC2574" s="3"/>
      <c r="ED2574" s="3"/>
      <c r="EE2574" s="3"/>
      <c r="EF2574" s="3"/>
      <c r="EG2574" s="3"/>
      <c r="EH2574" s="3"/>
      <c r="EI2574" s="3"/>
      <c r="EJ2574" s="3"/>
      <c r="EK2574" s="3"/>
      <c r="EL2574" s="3"/>
      <c r="EM2574" s="3"/>
      <c r="EN2574" s="3"/>
    </row>
    <row r="2575" spans="1:144">
      <c r="A2575" s="3"/>
      <c r="B2575" s="3"/>
      <c r="C2575" s="3"/>
      <c r="D2575" s="3"/>
      <c r="E2575" s="3"/>
      <c r="F2575" s="3"/>
      <c r="G2575" s="3"/>
      <c r="H2575" s="3"/>
      <c r="J2575" s="3"/>
      <c r="K2575" s="3"/>
      <c r="L2575" s="3"/>
      <c r="N2575" s="3"/>
      <c r="O2575" s="284"/>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c r="CL2575" s="3"/>
      <c r="CM2575" s="3"/>
      <c r="CN2575" s="3"/>
      <c r="CO2575" s="3"/>
      <c r="CP2575" s="3"/>
      <c r="CQ2575" s="3"/>
      <c r="CR2575" s="3"/>
      <c r="CS2575" s="3"/>
      <c r="CT2575" s="3"/>
      <c r="CU2575" s="3"/>
      <c r="CV2575" s="3"/>
      <c r="CW2575" s="3"/>
      <c r="CX2575" s="3"/>
      <c r="CY2575" s="3"/>
      <c r="CZ2575" s="3"/>
      <c r="DA2575" s="3"/>
      <c r="DB2575" s="3"/>
      <c r="DC2575" s="3"/>
      <c r="DD2575" s="3"/>
      <c r="DE2575" s="3"/>
      <c r="DF2575" s="3"/>
      <c r="DG2575" s="3"/>
      <c r="DH2575" s="3"/>
      <c r="DI2575" s="3"/>
      <c r="DJ2575" s="3"/>
      <c r="DK2575" s="3"/>
      <c r="DL2575" s="3"/>
      <c r="DM2575" s="3"/>
      <c r="DN2575" s="3"/>
      <c r="DO2575" s="3"/>
      <c r="DP2575" s="3"/>
      <c r="DQ2575" s="3"/>
      <c r="DR2575" s="3"/>
      <c r="DS2575" s="3"/>
      <c r="DT2575" s="3"/>
      <c r="DU2575" s="3"/>
      <c r="DV2575" s="3"/>
      <c r="DW2575" s="3"/>
      <c r="DX2575" s="3"/>
      <c r="DY2575" s="3"/>
      <c r="DZ2575" s="3"/>
      <c r="EA2575" s="3"/>
      <c r="EB2575" s="3"/>
      <c r="EC2575" s="3"/>
      <c r="ED2575" s="3"/>
      <c r="EE2575" s="3"/>
      <c r="EF2575" s="3"/>
      <c r="EG2575" s="3"/>
      <c r="EH2575" s="3"/>
      <c r="EI2575" s="3"/>
      <c r="EJ2575" s="3"/>
      <c r="EK2575" s="3"/>
      <c r="EL2575" s="3"/>
      <c r="EM2575" s="3"/>
      <c r="EN2575" s="3"/>
    </row>
    <row r="2576" spans="1:144">
      <c r="A2576" s="3"/>
      <c r="B2576" s="3"/>
      <c r="C2576" s="3"/>
      <c r="D2576" s="3"/>
      <c r="E2576" s="3"/>
      <c r="F2576" s="3"/>
      <c r="G2576" s="3"/>
      <c r="H2576" s="3"/>
      <c r="J2576" s="3"/>
      <c r="K2576" s="3"/>
      <c r="L2576" s="3"/>
      <c r="N2576" s="3"/>
      <c r="O2576" s="284"/>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c r="CL2576" s="3"/>
      <c r="CM2576" s="3"/>
      <c r="CN2576" s="3"/>
      <c r="CO2576" s="3"/>
      <c r="CP2576" s="3"/>
      <c r="CQ2576" s="3"/>
      <c r="CR2576" s="3"/>
      <c r="CS2576" s="3"/>
      <c r="CT2576" s="3"/>
      <c r="CU2576" s="3"/>
      <c r="CV2576" s="3"/>
      <c r="CW2576" s="3"/>
      <c r="CX2576" s="3"/>
      <c r="CY2576" s="3"/>
      <c r="CZ2576" s="3"/>
      <c r="DA2576" s="3"/>
      <c r="DB2576" s="3"/>
      <c r="DC2576" s="3"/>
      <c r="DD2576" s="3"/>
      <c r="DE2576" s="3"/>
      <c r="DF2576" s="3"/>
      <c r="DG2576" s="3"/>
      <c r="DH2576" s="3"/>
      <c r="DI2576" s="3"/>
      <c r="DJ2576" s="3"/>
      <c r="DK2576" s="3"/>
      <c r="DL2576" s="3"/>
      <c r="DM2576" s="3"/>
      <c r="DN2576" s="3"/>
      <c r="DO2576" s="3"/>
      <c r="DP2576" s="3"/>
      <c r="DQ2576" s="3"/>
      <c r="DR2576" s="3"/>
      <c r="DS2576" s="3"/>
      <c r="DT2576" s="3"/>
      <c r="DU2576" s="3"/>
      <c r="DV2576" s="3"/>
      <c r="DW2576" s="3"/>
      <c r="DX2576" s="3"/>
      <c r="DY2576" s="3"/>
      <c r="DZ2576" s="3"/>
      <c r="EA2576" s="3"/>
      <c r="EB2576" s="3"/>
      <c r="EC2576" s="3"/>
      <c r="ED2576" s="3"/>
      <c r="EE2576" s="3"/>
      <c r="EF2576" s="3"/>
      <c r="EG2576" s="3"/>
      <c r="EH2576" s="3"/>
      <c r="EI2576" s="3"/>
      <c r="EJ2576" s="3"/>
      <c r="EK2576" s="3"/>
      <c r="EL2576" s="3"/>
      <c r="EM2576" s="3"/>
      <c r="EN2576" s="3"/>
    </row>
    <row r="2577" spans="1:144">
      <c r="A2577" s="3"/>
      <c r="B2577" s="3"/>
      <c r="C2577" s="3"/>
      <c r="D2577" s="3"/>
      <c r="E2577" s="3"/>
      <c r="F2577" s="3"/>
      <c r="G2577" s="3"/>
      <c r="H2577" s="3"/>
      <c r="J2577" s="3"/>
      <c r="K2577" s="3"/>
      <c r="L2577" s="3"/>
      <c r="N2577" s="3"/>
      <c r="O2577" s="284"/>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c r="CL2577" s="3"/>
      <c r="CM2577" s="3"/>
      <c r="CN2577" s="3"/>
      <c r="CO2577" s="3"/>
      <c r="CP2577" s="3"/>
      <c r="CQ2577" s="3"/>
      <c r="CR2577" s="3"/>
      <c r="CS2577" s="3"/>
      <c r="CT2577" s="3"/>
      <c r="CU2577" s="3"/>
      <c r="CV2577" s="3"/>
      <c r="CW2577" s="3"/>
      <c r="CX2577" s="3"/>
      <c r="CY2577" s="3"/>
      <c r="CZ2577" s="3"/>
      <c r="DA2577" s="3"/>
      <c r="DB2577" s="3"/>
      <c r="DC2577" s="3"/>
      <c r="DD2577" s="3"/>
      <c r="DE2577" s="3"/>
      <c r="DF2577" s="3"/>
      <c r="DG2577" s="3"/>
      <c r="DH2577" s="3"/>
      <c r="DI2577" s="3"/>
      <c r="DJ2577" s="3"/>
      <c r="DK2577" s="3"/>
      <c r="DL2577" s="3"/>
      <c r="DM2577" s="3"/>
      <c r="DN2577" s="3"/>
      <c r="DO2577" s="3"/>
      <c r="DP2577" s="3"/>
      <c r="DQ2577" s="3"/>
      <c r="DR2577" s="3"/>
      <c r="DS2577" s="3"/>
      <c r="DT2577" s="3"/>
      <c r="DU2577" s="3"/>
      <c r="DV2577" s="3"/>
      <c r="DW2577" s="3"/>
      <c r="DX2577" s="3"/>
      <c r="DY2577" s="3"/>
      <c r="DZ2577" s="3"/>
      <c r="EA2577" s="3"/>
      <c r="EB2577" s="3"/>
      <c r="EC2577" s="3"/>
      <c r="ED2577" s="3"/>
      <c r="EE2577" s="3"/>
      <c r="EF2577" s="3"/>
      <c r="EG2577" s="3"/>
      <c r="EH2577" s="3"/>
      <c r="EI2577" s="3"/>
      <c r="EJ2577" s="3"/>
      <c r="EK2577" s="3"/>
      <c r="EL2577" s="3"/>
      <c r="EM2577" s="3"/>
      <c r="EN2577" s="3"/>
    </row>
    <row r="2578" spans="1:144">
      <c r="A2578" s="3"/>
      <c r="B2578" s="3"/>
      <c r="C2578" s="3"/>
      <c r="D2578" s="3"/>
      <c r="E2578" s="3"/>
      <c r="F2578" s="3"/>
      <c r="G2578" s="3"/>
      <c r="H2578" s="3"/>
      <c r="J2578" s="3"/>
      <c r="K2578" s="3"/>
      <c r="L2578" s="3"/>
      <c r="N2578" s="3"/>
      <c r="O2578" s="284"/>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c r="CL2578" s="3"/>
      <c r="CM2578" s="3"/>
      <c r="CN2578" s="3"/>
      <c r="CO2578" s="3"/>
      <c r="CP2578" s="3"/>
      <c r="CQ2578" s="3"/>
      <c r="CR2578" s="3"/>
      <c r="CS2578" s="3"/>
      <c r="CT2578" s="3"/>
      <c r="CU2578" s="3"/>
      <c r="CV2578" s="3"/>
      <c r="CW2578" s="3"/>
      <c r="CX2578" s="3"/>
      <c r="CY2578" s="3"/>
      <c r="CZ2578" s="3"/>
      <c r="DA2578" s="3"/>
      <c r="DB2578" s="3"/>
      <c r="DC2578" s="3"/>
      <c r="DD2578" s="3"/>
      <c r="DE2578" s="3"/>
      <c r="DF2578" s="3"/>
      <c r="DG2578" s="3"/>
      <c r="DH2578" s="3"/>
      <c r="DI2578" s="3"/>
      <c r="DJ2578" s="3"/>
      <c r="DK2578" s="3"/>
      <c r="DL2578" s="3"/>
      <c r="DM2578" s="3"/>
      <c r="DN2578" s="3"/>
      <c r="DO2578" s="3"/>
      <c r="DP2578" s="3"/>
      <c r="DQ2578" s="3"/>
      <c r="DR2578" s="3"/>
      <c r="DS2578" s="3"/>
      <c r="DT2578" s="3"/>
      <c r="DU2578" s="3"/>
      <c r="DV2578" s="3"/>
      <c r="DW2578" s="3"/>
      <c r="DX2578" s="3"/>
      <c r="DY2578" s="3"/>
      <c r="DZ2578" s="3"/>
      <c r="EA2578" s="3"/>
      <c r="EB2578" s="3"/>
      <c r="EC2578" s="3"/>
      <c r="ED2578" s="3"/>
      <c r="EE2578" s="3"/>
      <c r="EF2578" s="3"/>
      <c r="EG2578" s="3"/>
      <c r="EH2578" s="3"/>
      <c r="EI2578" s="3"/>
      <c r="EJ2578" s="3"/>
      <c r="EK2578" s="3"/>
      <c r="EL2578" s="3"/>
      <c r="EM2578" s="3"/>
      <c r="EN2578" s="3"/>
    </row>
    <row r="2579" spans="1:144">
      <c r="A2579" s="3"/>
      <c r="B2579" s="3"/>
      <c r="C2579" s="3"/>
      <c r="D2579" s="3"/>
      <c r="E2579" s="3"/>
      <c r="F2579" s="3"/>
      <c r="G2579" s="3"/>
      <c r="H2579" s="3"/>
      <c r="J2579" s="3"/>
      <c r="K2579" s="3"/>
      <c r="L2579" s="3"/>
      <c r="N2579" s="3"/>
      <c r="O2579" s="284"/>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c r="CL2579" s="3"/>
      <c r="CM2579" s="3"/>
      <c r="CN2579" s="3"/>
      <c r="CO2579" s="3"/>
      <c r="CP2579" s="3"/>
      <c r="CQ2579" s="3"/>
      <c r="CR2579" s="3"/>
      <c r="CS2579" s="3"/>
      <c r="CT2579" s="3"/>
      <c r="CU2579" s="3"/>
      <c r="CV2579" s="3"/>
      <c r="CW2579" s="3"/>
      <c r="CX2579" s="3"/>
      <c r="CY2579" s="3"/>
      <c r="CZ2579" s="3"/>
      <c r="DA2579" s="3"/>
      <c r="DB2579" s="3"/>
      <c r="DC2579" s="3"/>
      <c r="DD2579" s="3"/>
      <c r="DE2579" s="3"/>
      <c r="DF2579" s="3"/>
      <c r="DG2579" s="3"/>
      <c r="DH2579" s="3"/>
      <c r="DI2579" s="3"/>
      <c r="DJ2579" s="3"/>
      <c r="DK2579" s="3"/>
      <c r="DL2579" s="3"/>
      <c r="DM2579" s="3"/>
      <c r="DN2579" s="3"/>
      <c r="DO2579" s="3"/>
      <c r="DP2579" s="3"/>
      <c r="DQ2579" s="3"/>
      <c r="DR2579" s="3"/>
      <c r="DS2579" s="3"/>
      <c r="DT2579" s="3"/>
      <c r="DU2579" s="3"/>
      <c r="DV2579" s="3"/>
      <c r="DW2579" s="3"/>
      <c r="DX2579" s="3"/>
      <c r="DY2579" s="3"/>
      <c r="DZ2579" s="3"/>
      <c r="EA2579" s="3"/>
      <c r="EB2579" s="3"/>
      <c r="EC2579" s="3"/>
      <c r="ED2579" s="3"/>
      <c r="EE2579" s="3"/>
      <c r="EF2579" s="3"/>
      <c r="EG2579" s="3"/>
      <c r="EH2579" s="3"/>
      <c r="EI2579" s="3"/>
      <c r="EJ2579" s="3"/>
      <c r="EK2579" s="3"/>
      <c r="EL2579" s="3"/>
      <c r="EM2579" s="3"/>
      <c r="EN2579" s="3"/>
    </row>
    <row r="2580" spans="1:144">
      <c r="A2580" s="3"/>
      <c r="B2580" s="3"/>
      <c r="C2580" s="3"/>
      <c r="D2580" s="3"/>
      <c r="E2580" s="3"/>
      <c r="F2580" s="3"/>
      <c r="G2580" s="3"/>
      <c r="H2580" s="3"/>
      <c r="J2580" s="3"/>
      <c r="K2580" s="3"/>
      <c r="L2580" s="3"/>
      <c r="N2580" s="3"/>
      <c r="O2580" s="284"/>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c r="CL2580" s="3"/>
      <c r="CM2580" s="3"/>
      <c r="CN2580" s="3"/>
      <c r="CO2580" s="3"/>
      <c r="CP2580" s="3"/>
      <c r="CQ2580" s="3"/>
      <c r="CR2580" s="3"/>
      <c r="CS2580" s="3"/>
      <c r="CT2580" s="3"/>
      <c r="CU2580" s="3"/>
      <c r="CV2580" s="3"/>
      <c r="CW2580" s="3"/>
      <c r="CX2580" s="3"/>
      <c r="CY2580" s="3"/>
      <c r="CZ2580" s="3"/>
      <c r="DA2580" s="3"/>
      <c r="DB2580" s="3"/>
      <c r="DC2580" s="3"/>
      <c r="DD2580" s="3"/>
      <c r="DE2580" s="3"/>
      <c r="DF2580" s="3"/>
      <c r="DG2580" s="3"/>
      <c r="DH2580" s="3"/>
      <c r="DI2580" s="3"/>
      <c r="DJ2580" s="3"/>
      <c r="DK2580" s="3"/>
      <c r="DL2580" s="3"/>
      <c r="DM2580" s="3"/>
      <c r="DN2580" s="3"/>
      <c r="DO2580" s="3"/>
      <c r="DP2580" s="3"/>
      <c r="DQ2580" s="3"/>
      <c r="DR2580" s="3"/>
      <c r="DS2580" s="3"/>
      <c r="DT2580" s="3"/>
      <c r="DU2580" s="3"/>
      <c r="DV2580" s="3"/>
      <c r="DW2580" s="3"/>
      <c r="DX2580" s="3"/>
      <c r="DY2580" s="3"/>
      <c r="DZ2580" s="3"/>
      <c r="EA2580" s="3"/>
      <c r="EB2580" s="3"/>
      <c r="EC2580" s="3"/>
      <c r="ED2580" s="3"/>
      <c r="EE2580" s="3"/>
      <c r="EF2580" s="3"/>
      <c r="EG2580" s="3"/>
      <c r="EH2580" s="3"/>
      <c r="EI2580" s="3"/>
      <c r="EJ2580" s="3"/>
      <c r="EK2580" s="3"/>
      <c r="EL2580" s="3"/>
      <c r="EM2580" s="3"/>
      <c r="EN2580" s="3"/>
    </row>
    <row r="2581" spans="1:144">
      <c r="A2581" s="3"/>
      <c r="B2581" s="3"/>
      <c r="C2581" s="3"/>
      <c r="D2581" s="3"/>
      <c r="E2581" s="3"/>
      <c r="F2581" s="3"/>
      <c r="G2581" s="3"/>
      <c r="H2581" s="3"/>
      <c r="J2581" s="3"/>
      <c r="K2581" s="3"/>
      <c r="L2581" s="3"/>
      <c r="N2581" s="3"/>
      <c r="O2581" s="284"/>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c r="CL2581" s="3"/>
      <c r="CM2581" s="3"/>
      <c r="CN2581" s="3"/>
      <c r="CO2581" s="3"/>
      <c r="CP2581" s="3"/>
      <c r="CQ2581" s="3"/>
      <c r="CR2581" s="3"/>
      <c r="CS2581" s="3"/>
      <c r="CT2581" s="3"/>
      <c r="CU2581" s="3"/>
      <c r="CV2581" s="3"/>
      <c r="CW2581" s="3"/>
      <c r="CX2581" s="3"/>
      <c r="CY2581" s="3"/>
      <c r="CZ2581" s="3"/>
      <c r="DA2581" s="3"/>
      <c r="DB2581" s="3"/>
      <c r="DC2581" s="3"/>
      <c r="DD2581" s="3"/>
      <c r="DE2581" s="3"/>
      <c r="DF2581" s="3"/>
      <c r="DG2581" s="3"/>
      <c r="DH2581" s="3"/>
      <c r="DI2581" s="3"/>
      <c r="DJ2581" s="3"/>
      <c r="DK2581" s="3"/>
      <c r="DL2581" s="3"/>
      <c r="DM2581" s="3"/>
      <c r="DN2581" s="3"/>
      <c r="DO2581" s="3"/>
      <c r="DP2581" s="3"/>
      <c r="DQ2581" s="3"/>
      <c r="DR2581" s="3"/>
      <c r="DS2581" s="3"/>
      <c r="DT2581" s="3"/>
      <c r="DU2581" s="3"/>
      <c r="DV2581" s="3"/>
      <c r="DW2581" s="3"/>
      <c r="DX2581" s="3"/>
      <c r="DY2581" s="3"/>
      <c r="DZ2581" s="3"/>
      <c r="EA2581" s="3"/>
      <c r="EB2581" s="3"/>
      <c r="EC2581" s="3"/>
      <c r="ED2581" s="3"/>
      <c r="EE2581" s="3"/>
      <c r="EF2581" s="3"/>
      <c r="EG2581" s="3"/>
      <c r="EH2581" s="3"/>
      <c r="EI2581" s="3"/>
      <c r="EJ2581" s="3"/>
      <c r="EK2581" s="3"/>
      <c r="EL2581" s="3"/>
      <c r="EM2581" s="3"/>
      <c r="EN2581" s="3"/>
    </row>
    <row r="2582" spans="1:144">
      <c r="A2582" s="3"/>
      <c r="B2582" s="3"/>
      <c r="C2582" s="3"/>
      <c r="D2582" s="3"/>
      <c r="E2582" s="3"/>
      <c r="F2582" s="3"/>
      <c r="G2582" s="3"/>
      <c r="H2582" s="3"/>
      <c r="J2582" s="3"/>
      <c r="K2582" s="3"/>
      <c r="L2582" s="3"/>
      <c r="N2582" s="3"/>
      <c r="O2582" s="284"/>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c r="CL2582" s="3"/>
      <c r="CM2582" s="3"/>
      <c r="CN2582" s="3"/>
      <c r="CO2582" s="3"/>
      <c r="CP2582" s="3"/>
      <c r="CQ2582" s="3"/>
      <c r="CR2582" s="3"/>
      <c r="CS2582" s="3"/>
      <c r="CT2582" s="3"/>
      <c r="CU2582" s="3"/>
      <c r="CV2582" s="3"/>
      <c r="CW2582" s="3"/>
      <c r="CX2582" s="3"/>
      <c r="CY2582" s="3"/>
      <c r="CZ2582" s="3"/>
      <c r="DA2582" s="3"/>
      <c r="DB2582" s="3"/>
      <c r="DC2582" s="3"/>
      <c r="DD2582" s="3"/>
      <c r="DE2582" s="3"/>
      <c r="DF2582" s="3"/>
      <c r="DG2582" s="3"/>
      <c r="DH2582" s="3"/>
      <c r="DI2582" s="3"/>
      <c r="DJ2582" s="3"/>
      <c r="DK2582" s="3"/>
      <c r="DL2582" s="3"/>
      <c r="DM2582" s="3"/>
      <c r="DN2582" s="3"/>
      <c r="DO2582" s="3"/>
      <c r="DP2582" s="3"/>
      <c r="DQ2582" s="3"/>
      <c r="DR2582" s="3"/>
      <c r="DS2582" s="3"/>
      <c r="DT2582" s="3"/>
      <c r="DU2582" s="3"/>
      <c r="DV2582" s="3"/>
      <c r="DW2582" s="3"/>
      <c r="DX2582" s="3"/>
      <c r="DY2582" s="3"/>
      <c r="DZ2582" s="3"/>
      <c r="EA2582" s="3"/>
      <c r="EB2582" s="3"/>
      <c r="EC2582" s="3"/>
      <c r="ED2582" s="3"/>
      <c r="EE2582" s="3"/>
      <c r="EF2582" s="3"/>
      <c r="EG2582" s="3"/>
      <c r="EH2582" s="3"/>
      <c r="EI2582" s="3"/>
      <c r="EJ2582" s="3"/>
      <c r="EK2582" s="3"/>
      <c r="EL2582" s="3"/>
      <c r="EM2582" s="3"/>
      <c r="EN2582" s="3"/>
    </row>
    <row r="2583" spans="1:144">
      <c r="A2583" s="3"/>
      <c r="B2583" s="3"/>
      <c r="C2583" s="3"/>
      <c r="D2583" s="3"/>
      <c r="E2583" s="3"/>
      <c r="F2583" s="3"/>
      <c r="G2583" s="3"/>
      <c r="H2583" s="3"/>
      <c r="J2583" s="3"/>
      <c r="K2583" s="3"/>
      <c r="L2583" s="3"/>
      <c r="N2583" s="3"/>
      <c r="O2583" s="284"/>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c r="CL2583" s="3"/>
      <c r="CM2583" s="3"/>
      <c r="CN2583" s="3"/>
      <c r="CO2583" s="3"/>
      <c r="CP2583" s="3"/>
      <c r="CQ2583" s="3"/>
      <c r="CR2583" s="3"/>
      <c r="CS2583" s="3"/>
      <c r="CT2583" s="3"/>
      <c r="CU2583" s="3"/>
      <c r="CV2583" s="3"/>
      <c r="CW2583" s="3"/>
      <c r="CX2583" s="3"/>
      <c r="CY2583" s="3"/>
      <c r="CZ2583" s="3"/>
      <c r="DA2583" s="3"/>
      <c r="DB2583" s="3"/>
      <c r="DC2583" s="3"/>
      <c r="DD2583" s="3"/>
      <c r="DE2583" s="3"/>
      <c r="DF2583" s="3"/>
      <c r="DG2583" s="3"/>
      <c r="DH2583" s="3"/>
      <c r="DI2583" s="3"/>
      <c r="DJ2583" s="3"/>
      <c r="DK2583" s="3"/>
      <c r="DL2583" s="3"/>
      <c r="DM2583" s="3"/>
      <c r="DN2583" s="3"/>
      <c r="DO2583" s="3"/>
      <c r="DP2583" s="3"/>
      <c r="DQ2583" s="3"/>
      <c r="DR2583" s="3"/>
      <c r="DS2583" s="3"/>
      <c r="DT2583" s="3"/>
      <c r="DU2583" s="3"/>
      <c r="DV2583" s="3"/>
      <c r="DW2583" s="3"/>
      <c r="DX2583" s="3"/>
      <c r="DY2583" s="3"/>
      <c r="DZ2583" s="3"/>
      <c r="EA2583" s="3"/>
      <c r="EB2583" s="3"/>
      <c r="EC2583" s="3"/>
      <c r="ED2583" s="3"/>
      <c r="EE2583" s="3"/>
      <c r="EF2583" s="3"/>
      <c r="EG2583" s="3"/>
      <c r="EH2583" s="3"/>
      <c r="EI2583" s="3"/>
      <c r="EJ2583" s="3"/>
      <c r="EK2583" s="3"/>
      <c r="EL2583" s="3"/>
      <c r="EM2583" s="3"/>
      <c r="EN2583" s="3"/>
    </row>
    <row r="2584" spans="1:144">
      <c r="A2584" s="3"/>
      <c r="B2584" s="3"/>
      <c r="C2584" s="3"/>
      <c r="D2584" s="3"/>
      <c r="E2584" s="3"/>
      <c r="F2584" s="3"/>
      <c r="G2584" s="3"/>
      <c r="H2584" s="3"/>
      <c r="J2584" s="3"/>
      <c r="K2584" s="3"/>
      <c r="L2584" s="3"/>
      <c r="N2584" s="3"/>
      <c r="O2584" s="284"/>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c r="CL2584" s="3"/>
      <c r="CM2584" s="3"/>
      <c r="CN2584" s="3"/>
      <c r="CO2584" s="3"/>
      <c r="CP2584" s="3"/>
      <c r="CQ2584" s="3"/>
      <c r="CR2584" s="3"/>
      <c r="CS2584" s="3"/>
      <c r="CT2584" s="3"/>
      <c r="CU2584" s="3"/>
      <c r="CV2584" s="3"/>
      <c r="CW2584" s="3"/>
      <c r="CX2584" s="3"/>
      <c r="CY2584" s="3"/>
      <c r="CZ2584" s="3"/>
      <c r="DA2584" s="3"/>
      <c r="DB2584" s="3"/>
      <c r="DC2584" s="3"/>
      <c r="DD2584" s="3"/>
      <c r="DE2584" s="3"/>
      <c r="DF2584" s="3"/>
      <c r="DG2584" s="3"/>
      <c r="DH2584" s="3"/>
      <c r="DI2584" s="3"/>
      <c r="DJ2584" s="3"/>
      <c r="DK2584" s="3"/>
      <c r="DL2584" s="3"/>
      <c r="DM2584" s="3"/>
      <c r="DN2584" s="3"/>
      <c r="DO2584" s="3"/>
      <c r="DP2584" s="3"/>
      <c r="DQ2584" s="3"/>
      <c r="DR2584" s="3"/>
      <c r="DS2584" s="3"/>
      <c r="DT2584" s="3"/>
      <c r="DU2584" s="3"/>
      <c r="DV2584" s="3"/>
      <c r="DW2584" s="3"/>
      <c r="DX2584" s="3"/>
      <c r="DY2584" s="3"/>
      <c r="DZ2584" s="3"/>
      <c r="EA2584" s="3"/>
      <c r="EB2584" s="3"/>
      <c r="EC2584" s="3"/>
      <c r="ED2584" s="3"/>
      <c r="EE2584" s="3"/>
      <c r="EF2584" s="3"/>
      <c r="EG2584" s="3"/>
      <c r="EH2584" s="3"/>
      <c r="EI2584" s="3"/>
      <c r="EJ2584" s="3"/>
      <c r="EK2584" s="3"/>
      <c r="EL2584" s="3"/>
      <c r="EM2584" s="3"/>
      <c r="EN2584" s="3"/>
    </row>
    <row r="2585" spans="1:144">
      <c r="A2585" s="3"/>
      <c r="B2585" s="3"/>
      <c r="C2585" s="3"/>
      <c r="D2585" s="3"/>
      <c r="E2585" s="3"/>
      <c r="F2585" s="3"/>
      <c r="G2585" s="3"/>
      <c r="H2585" s="3"/>
      <c r="J2585" s="3"/>
      <c r="K2585" s="3"/>
      <c r="L2585" s="3"/>
      <c r="N2585" s="3"/>
      <c r="O2585" s="284"/>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c r="CL2585" s="3"/>
      <c r="CM2585" s="3"/>
      <c r="CN2585" s="3"/>
      <c r="CO2585" s="3"/>
      <c r="CP2585" s="3"/>
      <c r="CQ2585" s="3"/>
      <c r="CR2585" s="3"/>
      <c r="CS2585" s="3"/>
      <c r="CT2585" s="3"/>
      <c r="CU2585" s="3"/>
      <c r="CV2585" s="3"/>
      <c r="CW2585" s="3"/>
      <c r="CX2585" s="3"/>
      <c r="CY2585" s="3"/>
      <c r="CZ2585" s="3"/>
      <c r="DA2585" s="3"/>
      <c r="DB2585" s="3"/>
      <c r="DC2585" s="3"/>
      <c r="DD2585" s="3"/>
      <c r="DE2585" s="3"/>
      <c r="DF2585" s="3"/>
      <c r="DG2585" s="3"/>
      <c r="DH2585" s="3"/>
      <c r="DI2585" s="3"/>
      <c r="DJ2585" s="3"/>
      <c r="DK2585" s="3"/>
      <c r="DL2585" s="3"/>
      <c r="DM2585" s="3"/>
      <c r="DN2585" s="3"/>
      <c r="DO2585" s="3"/>
      <c r="DP2585" s="3"/>
      <c r="DQ2585" s="3"/>
      <c r="DR2585" s="3"/>
      <c r="DS2585" s="3"/>
      <c r="DT2585" s="3"/>
      <c r="DU2585" s="3"/>
      <c r="DV2585" s="3"/>
      <c r="DW2585" s="3"/>
      <c r="DX2585" s="3"/>
      <c r="DY2585" s="3"/>
      <c r="DZ2585" s="3"/>
      <c r="EA2585" s="3"/>
      <c r="EB2585" s="3"/>
      <c r="EC2585" s="3"/>
      <c r="ED2585" s="3"/>
      <c r="EE2585" s="3"/>
      <c r="EF2585" s="3"/>
      <c r="EG2585" s="3"/>
      <c r="EH2585" s="3"/>
      <c r="EI2585" s="3"/>
      <c r="EJ2585" s="3"/>
      <c r="EK2585" s="3"/>
      <c r="EL2585" s="3"/>
      <c r="EM2585" s="3"/>
      <c r="EN2585" s="3"/>
    </row>
    <row r="2586" spans="1:144">
      <c r="A2586" s="3"/>
      <c r="B2586" s="3"/>
      <c r="C2586" s="3"/>
      <c r="D2586" s="3"/>
      <c r="E2586" s="3"/>
      <c r="F2586" s="3"/>
      <c r="G2586" s="3"/>
      <c r="H2586" s="3"/>
      <c r="J2586" s="3"/>
      <c r="K2586" s="3"/>
      <c r="L2586" s="3"/>
      <c r="N2586" s="3"/>
      <c r="O2586" s="284"/>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c r="CL2586" s="3"/>
      <c r="CM2586" s="3"/>
      <c r="CN2586" s="3"/>
      <c r="CO2586" s="3"/>
      <c r="CP2586" s="3"/>
      <c r="CQ2586" s="3"/>
      <c r="CR2586" s="3"/>
      <c r="CS2586" s="3"/>
      <c r="CT2586" s="3"/>
      <c r="CU2586" s="3"/>
      <c r="CV2586" s="3"/>
      <c r="CW2586" s="3"/>
      <c r="CX2586" s="3"/>
      <c r="CY2586" s="3"/>
      <c r="CZ2586" s="3"/>
      <c r="DA2586" s="3"/>
      <c r="DB2586" s="3"/>
      <c r="DC2586" s="3"/>
      <c r="DD2586" s="3"/>
      <c r="DE2586" s="3"/>
      <c r="DF2586" s="3"/>
      <c r="DG2586" s="3"/>
      <c r="DH2586" s="3"/>
      <c r="DI2586" s="3"/>
      <c r="DJ2586" s="3"/>
      <c r="DK2586" s="3"/>
      <c r="DL2586" s="3"/>
      <c r="DM2586" s="3"/>
      <c r="DN2586" s="3"/>
      <c r="DO2586" s="3"/>
      <c r="DP2586" s="3"/>
      <c r="DQ2586" s="3"/>
      <c r="DR2586" s="3"/>
      <c r="DS2586" s="3"/>
      <c r="DT2586" s="3"/>
      <c r="DU2586" s="3"/>
      <c r="DV2586" s="3"/>
      <c r="DW2586" s="3"/>
      <c r="DX2586" s="3"/>
      <c r="DY2586" s="3"/>
      <c r="DZ2586" s="3"/>
      <c r="EA2586" s="3"/>
      <c r="EB2586" s="3"/>
      <c r="EC2586" s="3"/>
      <c r="ED2586" s="3"/>
      <c r="EE2586" s="3"/>
      <c r="EF2586" s="3"/>
      <c r="EG2586" s="3"/>
      <c r="EH2586" s="3"/>
      <c r="EI2586" s="3"/>
      <c r="EJ2586" s="3"/>
      <c r="EK2586" s="3"/>
      <c r="EL2586" s="3"/>
      <c r="EM2586" s="3"/>
      <c r="EN2586" s="3"/>
    </row>
    <row r="2587" spans="1:144">
      <c r="A2587" s="3"/>
      <c r="B2587" s="3"/>
      <c r="C2587" s="3"/>
      <c r="D2587" s="3"/>
      <c r="E2587" s="3"/>
      <c r="F2587" s="3"/>
      <c r="G2587" s="3"/>
      <c r="H2587" s="3"/>
      <c r="J2587" s="3"/>
      <c r="K2587" s="3"/>
      <c r="L2587" s="3"/>
      <c r="N2587" s="3"/>
      <c r="O2587" s="284"/>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c r="CL2587" s="3"/>
      <c r="CM2587" s="3"/>
      <c r="CN2587" s="3"/>
      <c r="CO2587" s="3"/>
      <c r="CP2587" s="3"/>
      <c r="CQ2587" s="3"/>
      <c r="CR2587" s="3"/>
      <c r="CS2587" s="3"/>
      <c r="CT2587" s="3"/>
      <c r="CU2587" s="3"/>
      <c r="CV2587" s="3"/>
      <c r="CW2587" s="3"/>
      <c r="CX2587" s="3"/>
      <c r="CY2587" s="3"/>
      <c r="CZ2587" s="3"/>
      <c r="DA2587" s="3"/>
      <c r="DB2587" s="3"/>
      <c r="DC2587" s="3"/>
      <c r="DD2587" s="3"/>
      <c r="DE2587" s="3"/>
      <c r="DF2587" s="3"/>
      <c r="DG2587" s="3"/>
      <c r="DH2587" s="3"/>
      <c r="DI2587" s="3"/>
      <c r="DJ2587" s="3"/>
      <c r="DK2587" s="3"/>
      <c r="DL2587" s="3"/>
      <c r="DM2587" s="3"/>
      <c r="DN2587" s="3"/>
      <c r="DO2587" s="3"/>
      <c r="DP2587" s="3"/>
      <c r="DQ2587" s="3"/>
      <c r="DR2587" s="3"/>
      <c r="DS2587" s="3"/>
      <c r="DT2587" s="3"/>
      <c r="DU2587" s="3"/>
      <c r="DV2587" s="3"/>
      <c r="DW2587" s="3"/>
      <c r="DX2587" s="3"/>
      <c r="DY2587" s="3"/>
      <c r="DZ2587" s="3"/>
      <c r="EA2587" s="3"/>
      <c r="EB2587" s="3"/>
      <c r="EC2587" s="3"/>
      <c r="ED2587" s="3"/>
      <c r="EE2587" s="3"/>
      <c r="EF2587" s="3"/>
      <c r="EG2587" s="3"/>
      <c r="EH2587" s="3"/>
      <c r="EI2587" s="3"/>
      <c r="EJ2587" s="3"/>
      <c r="EK2587" s="3"/>
      <c r="EL2587" s="3"/>
      <c r="EM2587" s="3"/>
      <c r="EN2587" s="3"/>
    </row>
    <row r="2588" spans="1:144">
      <c r="A2588" s="3"/>
      <c r="B2588" s="3"/>
      <c r="C2588" s="3"/>
      <c r="D2588" s="3"/>
      <c r="E2588" s="3"/>
      <c r="F2588" s="3"/>
      <c r="G2588" s="3"/>
      <c r="H2588" s="3"/>
      <c r="J2588" s="3"/>
      <c r="K2588" s="3"/>
      <c r="L2588" s="3"/>
      <c r="N2588" s="3"/>
      <c r="O2588" s="284"/>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c r="CL2588" s="3"/>
      <c r="CM2588" s="3"/>
      <c r="CN2588" s="3"/>
      <c r="CO2588" s="3"/>
      <c r="CP2588" s="3"/>
      <c r="CQ2588" s="3"/>
      <c r="CR2588" s="3"/>
      <c r="CS2588" s="3"/>
      <c r="CT2588" s="3"/>
      <c r="CU2588" s="3"/>
      <c r="CV2588" s="3"/>
      <c r="CW2588" s="3"/>
      <c r="CX2588" s="3"/>
      <c r="CY2588" s="3"/>
      <c r="CZ2588" s="3"/>
      <c r="DA2588" s="3"/>
      <c r="DB2588" s="3"/>
      <c r="DC2588" s="3"/>
      <c r="DD2588" s="3"/>
      <c r="DE2588" s="3"/>
      <c r="DF2588" s="3"/>
      <c r="DG2588" s="3"/>
      <c r="DH2588" s="3"/>
      <c r="DI2588" s="3"/>
      <c r="DJ2588" s="3"/>
      <c r="DK2588" s="3"/>
      <c r="DL2588" s="3"/>
      <c r="DM2588" s="3"/>
      <c r="DN2588" s="3"/>
      <c r="DO2588" s="3"/>
      <c r="DP2588" s="3"/>
      <c r="DQ2588" s="3"/>
      <c r="DR2588" s="3"/>
      <c r="DS2588" s="3"/>
      <c r="DT2588" s="3"/>
      <c r="DU2588" s="3"/>
      <c r="DV2588" s="3"/>
      <c r="DW2588" s="3"/>
      <c r="DX2588" s="3"/>
      <c r="DY2588" s="3"/>
      <c r="DZ2588" s="3"/>
      <c r="EA2588" s="3"/>
      <c r="EB2588" s="3"/>
      <c r="EC2588" s="3"/>
      <c r="ED2588" s="3"/>
      <c r="EE2588" s="3"/>
      <c r="EF2588" s="3"/>
      <c r="EG2588" s="3"/>
      <c r="EH2588" s="3"/>
      <c r="EI2588" s="3"/>
      <c r="EJ2588" s="3"/>
      <c r="EK2588" s="3"/>
      <c r="EL2588" s="3"/>
      <c r="EM2588" s="3"/>
      <c r="EN2588" s="3"/>
    </row>
    <row r="2589" spans="1:144">
      <c r="A2589" s="3"/>
      <c r="B2589" s="3"/>
      <c r="C2589" s="3"/>
      <c r="D2589" s="3"/>
      <c r="E2589" s="3"/>
      <c r="F2589" s="3"/>
      <c r="G2589" s="3"/>
      <c r="H2589" s="3"/>
      <c r="J2589" s="3"/>
      <c r="K2589" s="3"/>
      <c r="L2589" s="3"/>
      <c r="N2589" s="3"/>
      <c r="O2589" s="284"/>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c r="CL2589" s="3"/>
      <c r="CM2589" s="3"/>
      <c r="CN2589" s="3"/>
      <c r="CO2589" s="3"/>
      <c r="CP2589" s="3"/>
      <c r="CQ2589" s="3"/>
      <c r="CR2589" s="3"/>
      <c r="CS2589" s="3"/>
      <c r="CT2589" s="3"/>
      <c r="CU2589" s="3"/>
      <c r="CV2589" s="3"/>
      <c r="CW2589" s="3"/>
      <c r="CX2589" s="3"/>
      <c r="CY2589" s="3"/>
      <c r="CZ2589" s="3"/>
      <c r="DA2589" s="3"/>
      <c r="DB2589" s="3"/>
      <c r="DC2589" s="3"/>
      <c r="DD2589" s="3"/>
      <c r="DE2589" s="3"/>
      <c r="DF2589" s="3"/>
      <c r="DG2589" s="3"/>
      <c r="DH2589" s="3"/>
      <c r="DI2589" s="3"/>
      <c r="DJ2589" s="3"/>
      <c r="DK2589" s="3"/>
      <c r="DL2589" s="3"/>
      <c r="DM2589" s="3"/>
      <c r="DN2589" s="3"/>
      <c r="DO2589" s="3"/>
      <c r="DP2589" s="3"/>
      <c r="DQ2589" s="3"/>
      <c r="DR2589" s="3"/>
      <c r="DS2589" s="3"/>
      <c r="DT2589" s="3"/>
      <c r="DU2589" s="3"/>
      <c r="DV2589" s="3"/>
      <c r="DW2589" s="3"/>
      <c r="DX2589" s="3"/>
      <c r="DY2589" s="3"/>
      <c r="DZ2589" s="3"/>
      <c r="EA2589" s="3"/>
      <c r="EB2589" s="3"/>
      <c r="EC2589" s="3"/>
      <c r="ED2589" s="3"/>
      <c r="EE2589" s="3"/>
      <c r="EF2589" s="3"/>
      <c r="EG2589" s="3"/>
      <c r="EH2589" s="3"/>
      <c r="EI2589" s="3"/>
      <c r="EJ2589" s="3"/>
      <c r="EK2589" s="3"/>
      <c r="EL2589" s="3"/>
      <c r="EM2589" s="3"/>
      <c r="EN2589" s="3"/>
    </row>
    <row r="2590" spans="1:144">
      <c r="A2590" s="3"/>
      <c r="B2590" s="3"/>
      <c r="C2590" s="3"/>
      <c r="D2590" s="3"/>
      <c r="E2590" s="3"/>
      <c r="F2590" s="3"/>
      <c r="G2590" s="3"/>
      <c r="H2590" s="3"/>
      <c r="J2590" s="3"/>
      <c r="K2590" s="3"/>
      <c r="L2590" s="3"/>
      <c r="N2590" s="3"/>
      <c r="O2590" s="284"/>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c r="CL2590" s="3"/>
      <c r="CM2590" s="3"/>
      <c r="CN2590" s="3"/>
      <c r="CO2590" s="3"/>
      <c r="CP2590" s="3"/>
      <c r="CQ2590" s="3"/>
      <c r="CR2590" s="3"/>
      <c r="CS2590" s="3"/>
      <c r="CT2590" s="3"/>
      <c r="CU2590" s="3"/>
      <c r="CV2590" s="3"/>
      <c r="CW2590" s="3"/>
      <c r="CX2590" s="3"/>
      <c r="CY2590" s="3"/>
      <c r="CZ2590" s="3"/>
      <c r="DA2590" s="3"/>
      <c r="DB2590" s="3"/>
      <c r="DC2590" s="3"/>
      <c r="DD2590" s="3"/>
      <c r="DE2590" s="3"/>
      <c r="DF2590" s="3"/>
      <c r="DG2590" s="3"/>
      <c r="DH2590" s="3"/>
      <c r="DI2590" s="3"/>
      <c r="DJ2590" s="3"/>
      <c r="DK2590" s="3"/>
      <c r="DL2590" s="3"/>
      <c r="DM2590" s="3"/>
      <c r="DN2590" s="3"/>
      <c r="DO2590" s="3"/>
      <c r="DP2590" s="3"/>
      <c r="DQ2590" s="3"/>
      <c r="DR2590" s="3"/>
      <c r="DS2590" s="3"/>
      <c r="DT2590" s="3"/>
      <c r="DU2590" s="3"/>
      <c r="DV2590" s="3"/>
      <c r="DW2590" s="3"/>
      <c r="DX2590" s="3"/>
      <c r="DY2590" s="3"/>
      <c r="DZ2590" s="3"/>
      <c r="EA2590" s="3"/>
      <c r="EB2590" s="3"/>
      <c r="EC2590" s="3"/>
      <c r="ED2590" s="3"/>
      <c r="EE2590" s="3"/>
      <c r="EF2590" s="3"/>
      <c r="EG2590" s="3"/>
      <c r="EH2590" s="3"/>
      <c r="EI2590" s="3"/>
      <c r="EJ2590" s="3"/>
      <c r="EK2590" s="3"/>
      <c r="EL2590" s="3"/>
      <c r="EM2590" s="3"/>
      <c r="EN2590" s="3"/>
    </row>
    <row r="2591" spans="1:144">
      <c r="A2591" s="3"/>
      <c r="B2591" s="3"/>
      <c r="C2591" s="3"/>
      <c r="D2591" s="3"/>
      <c r="E2591" s="3"/>
      <c r="F2591" s="3"/>
      <c r="G2591" s="3"/>
      <c r="H2591" s="3"/>
      <c r="J2591" s="3"/>
      <c r="K2591" s="3"/>
      <c r="L2591" s="3"/>
      <c r="N2591" s="3"/>
      <c r="O2591" s="284"/>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c r="CL2591" s="3"/>
      <c r="CM2591" s="3"/>
      <c r="CN2591" s="3"/>
      <c r="CO2591" s="3"/>
      <c r="CP2591" s="3"/>
      <c r="CQ2591" s="3"/>
      <c r="CR2591" s="3"/>
      <c r="CS2591" s="3"/>
      <c r="CT2591" s="3"/>
      <c r="CU2591" s="3"/>
      <c r="CV2591" s="3"/>
      <c r="CW2591" s="3"/>
      <c r="CX2591" s="3"/>
      <c r="CY2591" s="3"/>
      <c r="CZ2591" s="3"/>
      <c r="DA2591" s="3"/>
      <c r="DB2591" s="3"/>
      <c r="DC2591" s="3"/>
      <c r="DD2591" s="3"/>
      <c r="DE2591" s="3"/>
      <c r="DF2591" s="3"/>
      <c r="DG2591" s="3"/>
      <c r="DH2591" s="3"/>
      <c r="DI2591" s="3"/>
      <c r="DJ2591" s="3"/>
      <c r="DK2591" s="3"/>
      <c r="DL2591" s="3"/>
      <c r="DM2591" s="3"/>
      <c r="DN2591" s="3"/>
      <c r="DO2591" s="3"/>
      <c r="DP2591" s="3"/>
      <c r="DQ2591" s="3"/>
      <c r="DR2591" s="3"/>
      <c r="DS2591" s="3"/>
      <c r="DT2591" s="3"/>
      <c r="DU2591" s="3"/>
      <c r="DV2591" s="3"/>
      <c r="DW2591" s="3"/>
      <c r="DX2591" s="3"/>
      <c r="DY2591" s="3"/>
      <c r="DZ2591" s="3"/>
      <c r="EA2591" s="3"/>
      <c r="EB2591" s="3"/>
      <c r="EC2591" s="3"/>
      <c r="ED2591" s="3"/>
      <c r="EE2591" s="3"/>
      <c r="EF2591" s="3"/>
      <c r="EG2591" s="3"/>
      <c r="EH2591" s="3"/>
      <c r="EI2591" s="3"/>
      <c r="EJ2591" s="3"/>
      <c r="EK2591" s="3"/>
      <c r="EL2591" s="3"/>
      <c r="EM2591" s="3"/>
      <c r="EN2591" s="3"/>
    </row>
    <row r="2592" spans="1:144">
      <c r="A2592" s="3"/>
      <c r="B2592" s="3"/>
      <c r="C2592" s="3"/>
      <c r="D2592" s="3"/>
      <c r="E2592" s="3"/>
      <c r="F2592" s="3"/>
      <c r="G2592" s="3"/>
      <c r="H2592" s="3"/>
      <c r="J2592" s="3"/>
      <c r="K2592" s="3"/>
      <c r="L2592" s="3"/>
      <c r="N2592" s="3"/>
      <c r="O2592" s="284"/>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c r="CL2592" s="3"/>
      <c r="CM2592" s="3"/>
      <c r="CN2592" s="3"/>
      <c r="CO2592" s="3"/>
      <c r="CP2592" s="3"/>
      <c r="CQ2592" s="3"/>
      <c r="CR2592" s="3"/>
      <c r="CS2592" s="3"/>
      <c r="CT2592" s="3"/>
      <c r="CU2592" s="3"/>
      <c r="CV2592" s="3"/>
      <c r="CW2592" s="3"/>
      <c r="CX2592" s="3"/>
      <c r="CY2592" s="3"/>
      <c r="CZ2592" s="3"/>
      <c r="DA2592" s="3"/>
      <c r="DB2592" s="3"/>
      <c r="DC2592" s="3"/>
      <c r="DD2592" s="3"/>
      <c r="DE2592" s="3"/>
      <c r="DF2592" s="3"/>
      <c r="DG2592" s="3"/>
      <c r="DH2592" s="3"/>
      <c r="DI2592" s="3"/>
      <c r="DJ2592" s="3"/>
      <c r="DK2592" s="3"/>
      <c r="DL2592" s="3"/>
      <c r="DM2592" s="3"/>
      <c r="DN2592" s="3"/>
      <c r="DO2592" s="3"/>
      <c r="DP2592" s="3"/>
      <c r="DQ2592" s="3"/>
      <c r="DR2592" s="3"/>
      <c r="DS2592" s="3"/>
      <c r="DT2592" s="3"/>
      <c r="DU2592" s="3"/>
      <c r="DV2592" s="3"/>
      <c r="DW2592" s="3"/>
      <c r="DX2592" s="3"/>
      <c r="DY2592" s="3"/>
      <c r="DZ2592" s="3"/>
      <c r="EA2592" s="3"/>
      <c r="EB2592" s="3"/>
      <c r="EC2592" s="3"/>
      <c r="ED2592" s="3"/>
      <c r="EE2592" s="3"/>
      <c r="EF2592" s="3"/>
      <c r="EG2592" s="3"/>
      <c r="EH2592" s="3"/>
      <c r="EI2592" s="3"/>
      <c r="EJ2592" s="3"/>
      <c r="EK2592" s="3"/>
      <c r="EL2592" s="3"/>
      <c r="EM2592" s="3"/>
      <c r="EN2592" s="3"/>
    </row>
    <row r="2593" spans="1:144">
      <c r="A2593" s="3"/>
      <c r="B2593" s="3"/>
      <c r="C2593" s="3"/>
      <c r="D2593" s="3"/>
      <c r="E2593" s="3"/>
      <c r="F2593" s="3"/>
      <c r="G2593" s="3"/>
      <c r="H2593" s="3"/>
      <c r="J2593" s="3"/>
      <c r="K2593" s="3"/>
      <c r="L2593" s="3"/>
      <c r="N2593" s="3"/>
      <c r="O2593" s="284"/>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c r="CL2593" s="3"/>
      <c r="CM2593" s="3"/>
      <c r="CN2593" s="3"/>
      <c r="CO2593" s="3"/>
      <c r="CP2593" s="3"/>
      <c r="CQ2593" s="3"/>
      <c r="CR2593" s="3"/>
      <c r="CS2593" s="3"/>
      <c r="CT2593" s="3"/>
      <c r="CU2593" s="3"/>
      <c r="CV2593" s="3"/>
      <c r="CW2593" s="3"/>
      <c r="CX2593" s="3"/>
      <c r="CY2593" s="3"/>
      <c r="CZ2593" s="3"/>
      <c r="DA2593" s="3"/>
      <c r="DB2593" s="3"/>
      <c r="DC2593" s="3"/>
      <c r="DD2593" s="3"/>
      <c r="DE2593" s="3"/>
      <c r="DF2593" s="3"/>
      <c r="DG2593" s="3"/>
      <c r="DH2593" s="3"/>
      <c r="DI2593" s="3"/>
      <c r="DJ2593" s="3"/>
      <c r="DK2593" s="3"/>
      <c r="DL2593" s="3"/>
      <c r="DM2593" s="3"/>
      <c r="DN2593" s="3"/>
      <c r="DO2593" s="3"/>
      <c r="DP2593" s="3"/>
      <c r="DQ2593" s="3"/>
      <c r="DR2593" s="3"/>
      <c r="DS2593" s="3"/>
      <c r="DT2593" s="3"/>
      <c r="DU2593" s="3"/>
      <c r="DV2593" s="3"/>
      <c r="DW2593" s="3"/>
      <c r="DX2593" s="3"/>
      <c r="DY2593" s="3"/>
      <c r="DZ2593" s="3"/>
      <c r="EA2593" s="3"/>
      <c r="EB2593" s="3"/>
      <c r="EC2593" s="3"/>
      <c r="ED2593" s="3"/>
      <c r="EE2593" s="3"/>
      <c r="EF2593" s="3"/>
      <c r="EG2593" s="3"/>
      <c r="EH2593" s="3"/>
      <c r="EI2593" s="3"/>
      <c r="EJ2593" s="3"/>
      <c r="EK2593" s="3"/>
      <c r="EL2593" s="3"/>
      <c r="EM2593" s="3"/>
      <c r="EN2593" s="3"/>
    </row>
    <row r="2594" spans="1:144">
      <c r="A2594" s="3"/>
      <c r="B2594" s="3"/>
      <c r="C2594" s="3"/>
      <c r="D2594" s="3"/>
      <c r="E2594" s="3"/>
      <c r="F2594" s="3"/>
      <c r="G2594" s="3"/>
      <c r="H2594" s="3"/>
      <c r="J2594" s="3"/>
      <c r="K2594" s="3"/>
      <c r="L2594" s="3"/>
      <c r="N2594" s="3"/>
      <c r="O2594" s="284"/>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c r="CL2594" s="3"/>
      <c r="CM2594" s="3"/>
      <c r="CN2594" s="3"/>
      <c r="CO2594" s="3"/>
      <c r="CP2594" s="3"/>
      <c r="CQ2594" s="3"/>
      <c r="CR2594" s="3"/>
      <c r="CS2594" s="3"/>
      <c r="CT2594" s="3"/>
      <c r="CU2594" s="3"/>
      <c r="CV2594" s="3"/>
      <c r="CW2594" s="3"/>
      <c r="CX2594" s="3"/>
      <c r="CY2594" s="3"/>
      <c r="CZ2594" s="3"/>
      <c r="DA2594" s="3"/>
      <c r="DB2594" s="3"/>
      <c r="DC2594" s="3"/>
      <c r="DD2594" s="3"/>
      <c r="DE2594" s="3"/>
      <c r="DF2594" s="3"/>
      <c r="DG2594" s="3"/>
      <c r="DH2594" s="3"/>
      <c r="DI2594" s="3"/>
      <c r="DJ2594" s="3"/>
      <c r="DK2594" s="3"/>
      <c r="DL2594" s="3"/>
      <c r="DM2594" s="3"/>
      <c r="DN2594" s="3"/>
      <c r="DO2594" s="3"/>
      <c r="DP2594" s="3"/>
      <c r="DQ2594" s="3"/>
      <c r="DR2594" s="3"/>
      <c r="DS2594" s="3"/>
      <c r="DT2594" s="3"/>
      <c r="DU2594" s="3"/>
      <c r="DV2594" s="3"/>
      <c r="DW2594" s="3"/>
      <c r="DX2594" s="3"/>
      <c r="DY2594" s="3"/>
      <c r="DZ2594" s="3"/>
      <c r="EA2594" s="3"/>
      <c r="EB2594" s="3"/>
      <c r="EC2594" s="3"/>
      <c r="ED2594" s="3"/>
      <c r="EE2594" s="3"/>
      <c r="EF2594" s="3"/>
      <c r="EG2594" s="3"/>
      <c r="EH2594" s="3"/>
      <c r="EI2594" s="3"/>
      <c r="EJ2594" s="3"/>
      <c r="EK2594" s="3"/>
      <c r="EL2594" s="3"/>
      <c r="EM2594" s="3"/>
      <c r="EN2594" s="3"/>
    </row>
    <row r="2595" spans="1:144">
      <c r="A2595" s="3"/>
      <c r="B2595" s="3"/>
      <c r="C2595" s="3"/>
      <c r="D2595" s="3"/>
      <c r="E2595" s="3"/>
      <c r="F2595" s="3"/>
      <c r="G2595" s="3"/>
      <c r="H2595" s="3"/>
      <c r="J2595" s="3"/>
      <c r="K2595" s="3"/>
      <c r="L2595" s="3"/>
      <c r="N2595" s="3"/>
      <c r="O2595" s="284"/>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c r="CL2595" s="3"/>
      <c r="CM2595" s="3"/>
      <c r="CN2595" s="3"/>
      <c r="CO2595" s="3"/>
      <c r="CP2595" s="3"/>
      <c r="CQ2595" s="3"/>
      <c r="CR2595" s="3"/>
      <c r="CS2595" s="3"/>
      <c r="CT2595" s="3"/>
      <c r="CU2595" s="3"/>
      <c r="CV2595" s="3"/>
      <c r="CW2595" s="3"/>
      <c r="CX2595" s="3"/>
      <c r="CY2595" s="3"/>
      <c r="CZ2595" s="3"/>
      <c r="DA2595" s="3"/>
      <c r="DB2595" s="3"/>
      <c r="DC2595" s="3"/>
      <c r="DD2595" s="3"/>
      <c r="DE2595" s="3"/>
      <c r="DF2595" s="3"/>
      <c r="DG2595" s="3"/>
      <c r="DH2595" s="3"/>
      <c r="DI2595" s="3"/>
      <c r="DJ2595" s="3"/>
      <c r="DK2595" s="3"/>
      <c r="DL2595" s="3"/>
      <c r="DM2595" s="3"/>
      <c r="DN2595" s="3"/>
      <c r="DO2595" s="3"/>
      <c r="DP2595" s="3"/>
      <c r="DQ2595" s="3"/>
      <c r="DR2595" s="3"/>
      <c r="DS2595" s="3"/>
      <c r="DT2595" s="3"/>
      <c r="DU2595" s="3"/>
      <c r="DV2595" s="3"/>
      <c r="DW2595" s="3"/>
      <c r="DX2595" s="3"/>
      <c r="DY2595" s="3"/>
      <c r="DZ2595" s="3"/>
      <c r="EA2595" s="3"/>
      <c r="EB2595" s="3"/>
      <c r="EC2595" s="3"/>
      <c r="ED2595" s="3"/>
      <c r="EE2595" s="3"/>
      <c r="EF2595" s="3"/>
      <c r="EG2595" s="3"/>
      <c r="EH2595" s="3"/>
      <c r="EI2595" s="3"/>
      <c r="EJ2595" s="3"/>
      <c r="EK2595" s="3"/>
      <c r="EL2595" s="3"/>
      <c r="EM2595" s="3"/>
      <c r="EN2595" s="3"/>
    </row>
    <row r="2596" spans="1:144">
      <c r="A2596" s="3"/>
      <c r="B2596" s="3"/>
      <c r="C2596" s="3"/>
      <c r="D2596" s="3"/>
      <c r="E2596" s="3"/>
      <c r="F2596" s="3"/>
      <c r="G2596" s="3"/>
      <c r="H2596" s="3"/>
      <c r="J2596" s="3"/>
      <c r="K2596" s="3"/>
      <c r="L2596" s="3"/>
      <c r="N2596" s="3"/>
      <c r="O2596" s="284"/>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c r="CL2596" s="3"/>
      <c r="CM2596" s="3"/>
      <c r="CN2596" s="3"/>
      <c r="CO2596" s="3"/>
      <c r="CP2596" s="3"/>
      <c r="CQ2596" s="3"/>
      <c r="CR2596" s="3"/>
      <c r="CS2596" s="3"/>
      <c r="CT2596" s="3"/>
      <c r="CU2596" s="3"/>
      <c r="CV2596" s="3"/>
      <c r="CW2596" s="3"/>
      <c r="CX2596" s="3"/>
      <c r="CY2596" s="3"/>
      <c r="CZ2596" s="3"/>
      <c r="DA2596" s="3"/>
      <c r="DB2596" s="3"/>
      <c r="DC2596" s="3"/>
      <c r="DD2596" s="3"/>
      <c r="DE2596" s="3"/>
      <c r="DF2596" s="3"/>
      <c r="DG2596" s="3"/>
      <c r="DH2596" s="3"/>
      <c r="DI2596" s="3"/>
      <c r="DJ2596" s="3"/>
      <c r="DK2596" s="3"/>
      <c r="DL2596" s="3"/>
      <c r="DM2596" s="3"/>
      <c r="DN2596" s="3"/>
      <c r="DO2596" s="3"/>
      <c r="DP2596" s="3"/>
      <c r="DQ2596" s="3"/>
      <c r="DR2596" s="3"/>
      <c r="DS2596" s="3"/>
      <c r="DT2596" s="3"/>
      <c r="DU2596" s="3"/>
      <c r="DV2596" s="3"/>
      <c r="DW2596" s="3"/>
      <c r="DX2596" s="3"/>
      <c r="DY2596" s="3"/>
      <c r="DZ2596" s="3"/>
      <c r="EA2596" s="3"/>
      <c r="EB2596" s="3"/>
      <c r="EC2596" s="3"/>
      <c r="ED2596" s="3"/>
      <c r="EE2596" s="3"/>
      <c r="EF2596" s="3"/>
      <c r="EG2596" s="3"/>
      <c r="EH2596" s="3"/>
      <c r="EI2596" s="3"/>
      <c r="EJ2596" s="3"/>
      <c r="EK2596" s="3"/>
      <c r="EL2596" s="3"/>
      <c r="EM2596" s="3"/>
      <c r="EN2596" s="3"/>
    </row>
    <row r="2597" spans="1:144">
      <c r="A2597" s="3"/>
      <c r="B2597" s="3"/>
      <c r="C2597" s="3"/>
      <c r="D2597" s="3"/>
      <c r="E2597" s="3"/>
      <c r="F2597" s="3"/>
      <c r="G2597" s="3"/>
      <c r="H2597" s="3"/>
      <c r="J2597" s="3"/>
      <c r="K2597" s="3"/>
      <c r="L2597" s="3"/>
      <c r="N2597" s="3"/>
      <c r="O2597" s="284"/>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c r="CL2597" s="3"/>
      <c r="CM2597" s="3"/>
      <c r="CN2597" s="3"/>
      <c r="CO2597" s="3"/>
      <c r="CP2597" s="3"/>
      <c r="CQ2597" s="3"/>
      <c r="CR2597" s="3"/>
      <c r="CS2597" s="3"/>
      <c r="CT2597" s="3"/>
      <c r="CU2597" s="3"/>
      <c r="CV2597" s="3"/>
      <c r="CW2597" s="3"/>
      <c r="CX2597" s="3"/>
      <c r="CY2597" s="3"/>
      <c r="CZ2597" s="3"/>
      <c r="DA2597" s="3"/>
      <c r="DB2597" s="3"/>
      <c r="DC2597" s="3"/>
      <c r="DD2597" s="3"/>
      <c r="DE2597" s="3"/>
      <c r="DF2597" s="3"/>
      <c r="DG2597" s="3"/>
      <c r="DH2597" s="3"/>
      <c r="DI2597" s="3"/>
      <c r="DJ2597" s="3"/>
      <c r="DK2597" s="3"/>
      <c r="DL2597" s="3"/>
      <c r="DM2597" s="3"/>
      <c r="DN2597" s="3"/>
      <c r="DO2597" s="3"/>
      <c r="DP2597" s="3"/>
      <c r="DQ2597" s="3"/>
      <c r="DR2597" s="3"/>
      <c r="DS2597" s="3"/>
      <c r="DT2597" s="3"/>
      <c r="DU2597" s="3"/>
      <c r="DV2597" s="3"/>
      <c r="DW2597" s="3"/>
      <c r="DX2597" s="3"/>
      <c r="DY2597" s="3"/>
      <c r="DZ2597" s="3"/>
      <c r="EA2597" s="3"/>
      <c r="EB2597" s="3"/>
      <c r="EC2597" s="3"/>
      <c r="ED2597" s="3"/>
      <c r="EE2597" s="3"/>
      <c r="EF2597" s="3"/>
      <c r="EG2597" s="3"/>
      <c r="EH2597" s="3"/>
      <c r="EI2597" s="3"/>
      <c r="EJ2597" s="3"/>
      <c r="EK2597" s="3"/>
      <c r="EL2597" s="3"/>
      <c r="EM2597" s="3"/>
      <c r="EN2597" s="3"/>
    </row>
    <row r="2598" spans="1:144">
      <c r="A2598" s="3"/>
      <c r="B2598" s="3"/>
      <c r="C2598" s="3"/>
      <c r="D2598" s="3"/>
      <c r="E2598" s="3"/>
      <c r="F2598" s="3"/>
      <c r="G2598" s="3"/>
      <c r="H2598" s="3"/>
      <c r="J2598" s="3"/>
      <c r="K2598" s="3"/>
      <c r="L2598" s="3"/>
      <c r="N2598" s="3"/>
      <c r="O2598" s="284"/>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c r="CL2598" s="3"/>
      <c r="CM2598" s="3"/>
      <c r="CN2598" s="3"/>
      <c r="CO2598" s="3"/>
      <c r="CP2598" s="3"/>
      <c r="CQ2598" s="3"/>
      <c r="CR2598" s="3"/>
      <c r="CS2598" s="3"/>
      <c r="CT2598" s="3"/>
      <c r="CU2598" s="3"/>
      <c r="CV2598" s="3"/>
      <c r="CW2598" s="3"/>
      <c r="CX2598" s="3"/>
      <c r="CY2598" s="3"/>
      <c r="CZ2598" s="3"/>
      <c r="DA2598" s="3"/>
      <c r="DB2598" s="3"/>
      <c r="DC2598" s="3"/>
      <c r="DD2598" s="3"/>
      <c r="DE2598" s="3"/>
      <c r="DF2598" s="3"/>
      <c r="DG2598" s="3"/>
      <c r="DH2598" s="3"/>
      <c r="DI2598" s="3"/>
      <c r="DJ2598" s="3"/>
      <c r="DK2598" s="3"/>
      <c r="DL2598" s="3"/>
      <c r="DM2598" s="3"/>
      <c r="DN2598" s="3"/>
      <c r="DO2598" s="3"/>
      <c r="DP2598" s="3"/>
      <c r="DQ2598" s="3"/>
      <c r="DR2598" s="3"/>
      <c r="DS2598" s="3"/>
      <c r="DT2598" s="3"/>
      <c r="DU2598" s="3"/>
      <c r="DV2598" s="3"/>
      <c r="DW2598" s="3"/>
      <c r="DX2598" s="3"/>
      <c r="DY2598" s="3"/>
      <c r="DZ2598" s="3"/>
      <c r="EA2598" s="3"/>
      <c r="EB2598" s="3"/>
      <c r="EC2598" s="3"/>
      <c r="ED2598" s="3"/>
      <c r="EE2598" s="3"/>
      <c r="EF2598" s="3"/>
      <c r="EG2598" s="3"/>
      <c r="EH2598" s="3"/>
      <c r="EI2598" s="3"/>
      <c r="EJ2598" s="3"/>
      <c r="EK2598" s="3"/>
      <c r="EL2598" s="3"/>
      <c r="EM2598" s="3"/>
      <c r="EN2598" s="3"/>
    </row>
    <row r="2599" spans="1:144">
      <c r="A2599" s="3"/>
      <c r="B2599" s="3"/>
      <c r="C2599" s="3"/>
      <c r="D2599" s="3"/>
      <c r="E2599" s="3"/>
      <c r="F2599" s="3"/>
      <c r="G2599" s="3"/>
      <c r="H2599" s="3"/>
      <c r="J2599" s="3"/>
      <c r="K2599" s="3"/>
      <c r="L2599" s="3"/>
      <c r="N2599" s="3"/>
      <c r="O2599" s="284"/>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c r="CL2599" s="3"/>
      <c r="CM2599" s="3"/>
      <c r="CN2599" s="3"/>
      <c r="CO2599" s="3"/>
      <c r="CP2599" s="3"/>
      <c r="CQ2599" s="3"/>
      <c r="CR2599" s="3"/>
      <c r="CS2599" s="3"/>
      <c r="CT2599" s="3"/>
      <c r="CU2599" s="3"/>
      <c r="CV2599" s="3"/>
      <c r="CW2599" s="3"/>
      <c r="CX2599" s="3"/>
      <c r="CY2599" s="3"/>
      <c r="CZ2599" s="3"/>
      <c r="DA2599" s="3"/>
      <c r="DB2599" s="3"/>
      <c r="DC2599" s="3"/>
      <c r="DD2599" s="3"/>
      <c r="DE2599" s="3"/>
      <c r="DF2599" s="3"/>
      <c r="DG2599" s="3"/>
      <c r="DH2599" s="3"/>
      <c r="DI2599" s="3"/>
      <c r="DJ2599" s="3"/>
      <c r="DK2599" s="3"/>
      <c r="DL2599" s="3"/>
      <c r="DM2599" s="3"/>
      <c r="DN2599" s="3"/>
      <c r="DO2599" s="3"/>
      <c r="DP2599" s="3"/>
      <c r="DQ2599" s="3"/>
      <c r="DR2599" s="3"/>
      <c r="DS2599" s="3"/>
      <c r="DT2599" s="3"/>
      <c r="DU2599" s="3"/>
      <c r="DV2599" s="3"/>
      <c r="DW2599" s="3"/>
      <c r="DX2599" s="3"/>
      <c r="DY2599" s="3"/>
      <c r="DZ2599" s="3"/>
      <c r="EA2599" s="3"/>
      <c r="EB2599" s="3"/>
      <c r="EC2599" s="3"/>
      <c r="ED2599" s="3"/>
      <c r="EE2599" s="3"/>
      <c r="EF2599" s="3"/>
      <c r="EG2599" s="3"/>
      <c r="EH2599" s="3"/>
      <c r="EI2599" s="3"/>
      <c r="EJ2599" s="3"/>
      <c r="EK2599" s="3"/>
      <c r="EL2599" s="3"/>
      <c r="EM2599" s="3"/>
      <c r="EN2599" s="3"/>
    </row>
    <row r="2600" spans="1:144">
      <c r="A2600" s="3"/>
      <c r="B2600" s="3"/>
      <c r="C2600" s="3"/>
      <c r="D2600" s="3"/>
      <c r="E2600" s="3"/>
      <c r="F2600" s="3"/>
      <c r="G2600" s="3"/>
      <c r="H2600" s="3"/>
      <c r="J2600" s="3"/>
      <c r="K2600" s="3"/>
      <c r="L2600" s="3"/>
      <c r="N2600" s="3"/>
      <c r="O2600" s="284"/>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c r="CL2600" s="3"/>
      <c r="CM2600" s="3"/>
      <c r="CN2600" s="3"/>
      <c r="CO2600" s="3"/>
      <c r="CP2600" s="3"/>
      <c r="CQ2600" s="3"/>
      <c r="CR2600" s="3"/>
      <c r="CS2600" s="3"/>
      <c r="CT2600" s="3"/>
      <c r="CU2600" s="3"/>
      <c r="CV2600" s="3"/>
      <c r="CW2600" s="3"/>
      <c r="CX2600" s="3"/>
      <c r="CY2600" s="3"/>
      <c r="CZ2600" s="3"/>
      <c r="DA2600" s="3"/>
      <c r="DB2600" s="3"/>
      <c r="DC2600" s="3"/>
      <c r="DD2600" s="3"/>
      <c r="DE2600" s="3"/>
      <c r="DF2600" s="3"/>
      <c r="DG2600" s="3"/>
      <c r="DH2600" s="3"/>
      <c r="DI2600" s="3"/>
      <c r="DJ2600" s="3"/>
      <c r="DK2600" s="3"/>
      <c r="DL2600" s="3"/>
      <c r="DM2600" s="3"/>
      <c r="DN2600" s="3"/>
      <c r="DO2600" s="3"/>
      <c r="DP2600" s="3"/>
      <c r="DQ2600" s="3"/>
      <c r="DR2600" s="3"/>
      <c r="DS2600" s="3"/>
      <c r="DT2600" s="3"/>
      <c r="DU2600" s="3"/>
      <c r="DV2600" s="3"/>
      <c r="DW2600" s="3"/>
      <c r="DX2600" s="3"/>
      <c r="DY2600" s="3"/>
      <c r="DZ2600" s="3"/>
      <c r="EA2600" s="3"/>
      <c r="EB2600" s="3"/>
      <c r="EC2600" s="3"/>
      <c r="ED2600" s="3"/>
      <c r="EE2600" s="3"/>
      <c r="EF2600" s="3"/>
      <c r="EG2600" s="3"/>
      <c r="EH2600" s="3"/>
      <c r="EI2600" s="3"/>
      <c r="EJ2600" s="3"/>
      <c r="EK2600" s="3"/>
      <c r="EL2600" s="3"/>
      <c r="EM2600" s="3"/>
      <c r="EN2600" s="3"/>
    </row>
    <row r="2601" spans="1:144">
      <c r="A2601" s="3"/>
      <c r="B2601" s="3"/>
      <c r="C2601" s="3"/>
      <c r="D2601" s="3"/>
      <c r="E2601" s="3"/>
      <c r="F2601" s="3"/>
      <c r="G2601" s="3"/>
      <c r="H2601" s="3"/>
      <c r="J2601" s="3"/>
      <c r="K2601" s="3"/>
      <c r="L2601" s="3"/>
      <c r="N2601" s="3"/>
      <c r="O2601" s="284"/>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c r="CL2601" s="3"/>
      <c r="CM2601" s="3"/>
      <c r="CN2601" s="3"/>
      <c r="CO2601" s="3"/>
      <c r="CP2601" s="3"/>
      <c r="CQ2601" s="3"/>
      <c r="CR2601" s="3"/>
      <c r="CS2601" s="3"/>
      <c r="CT2601" s="3"/>
      <c r="CU2601" s="3"/>
      <c r="CV2601" s="3"/>
      <c r="CW2601" s="3"/>
      <c r="CX2601" s="3"/>
      <c r="CY2601" s="3"/>
      <c r="CZ2601" s="3"/>
      <c r="DA2601" s="3"/>
      <c r="DB2601" s="3"/>
      <c r="DC2601" s="3"/>
      <c r="DD2601" s="3"/>
      <c r="DE2601" s="3"/>
      <c r="DF2601" s="3"/>
      <c r="DG2601" s="3"/>
      <c r="DH2601" s="3"/>
      <c r="DI2601" s="3"/>
      <c r="DJ2601" s="3"/>
      <c r="DK2601" s="3"/>
      <c r="DL2601" s="3"/>
      <c r="DM2601" s="3"/>
      <c r="DN2601" s="3"/>
      <c r="DO2601" s="3"/>
      <c r="DP2601" s="3"/>
      <c r="DQ2601" s="3"/>
      <c r="DR2601" s="3"/>
      <c r="DS2601" s="3"/>
      <c r="DT2601" s="3"/>
      <c r="DU2601" s="3"/>
      <c r="DV2601" s="3"/>
      <c r="DW2601" s="3"/>
      <c r="DX2601" s="3"/>
      <c r="DY2601" s="3"/>
      <c r="DZ2601" s="3"/>
      <c r="EA2601" s="3"/>
      <c r="EB2601" s="3"/>
      <c r="EC2601" s="3"/>
      <c r="ED2601" s="3"/>
      <c r="EE2601" s="3"/>
      <c r="EF2601" s="3"/>
      <c r="EG2601" s="3"/>
      <c r="EH2601" s="3"/>
      <c r="EI2601" s="3"/>
      <c r="EJ2601" s="3"/>
      <c r="EK2601" s="3"/>
      <c r="EL2601" s="3"/>
      <c r="EM2601" s="3"/>
      <c r="EN2601" s="3"/>
    </row>
    <row r="2602" spans="1:144">
      <c r="A2602" s="3"/>
      <c r="B2602" s="3"/>
      <c r="C2602" s="3"/>
      <c r="D2602" s="3"/>
      <c r="E2602" s="3"/>
      <c r="F2602" s="3"/>
      <c r="G2602" s="3"/>
      <c r="H2602" s="3"/>
      <c r="J2602" s="3"/>
      <c r="K2602" s="3"/>
      <c r="L2602" s="3"/>
      <c r="N2602" s="3"/>
      <c r="O2602" s="284"/>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c r="CL2602" s="3"/>
      <c r="CM2602" s="3"/>
      <c r="CN2602" s="3"/>
      <c r="CO2602" s="3"/>
      <c r="CP2602" s="3"/>
      <c r="CQ2602" s="3"/>
      <c r="CR2602" s="3"/>
      <c r="CS2602" s="3"/>
      <c r="CT2602" s="3"/>
      <c r="CU2602" s="3"/>
      <c r="CV2602" s="3"/>
      <c r="CW2602" s="3"/>
      <c r="CX2602" s="3"/>
      <c r="CY2602" s="3"/>
      <c r="CZ2602" s="3"/>
      <c r="DA2602" s="3"/>
      <c r="DB2602" s="3"/>
      <c r="DC2602" s="3"/>
      <c r="DD2602" s="3"/>
      <c r="DE2602" s="3"/>
      <c r="DF2602" s="3"/>
      <c r="DG2602" s="3"/>
      <c r="DH2602" s="3"/>
      <c r="DI2602" s="3"/>
      <c r="DJ2602" s="3"/>
      <c r="DK2602" s="3"/>
      <c r="DL2602" s="3"/>
      <c r="DM2602" s="3"/>
      <c r="DN2602" s="3"/>
      <c r="DO2602" s="3"/>
      <c r="DP2602" s="3"/>
      <c r="DQ2602" s="3"/>
      <c r="DR2602" s="3"/>
      <c r="DS2602" s="3"/>
      <c r="DT2602" s="3"/>
      <c r="DU2602" s="3"/>
      <c r="DV2602" s="3"/>
      <c r="DW2602" s="3"/>
      <c r="DX2602" s="3"/>
      <c r="DY2602" s="3"/>
      <c r="DZ2602" s="3"/>
      <c r="EA2602" s="3"/>
      <c r="EB2602" s="3"/>
      <c r="EC2602" s="3"/>
      <c r="ED2602" s="3"/>
      <c r="EE2602" s="3"/>
      <c r="EF2602" s="3"/>
      <c r="EG2602" s="3"/>
      <c r="EH2602" s="3"/>
      <c r="EI2602" s="3"/>
      <c r="EJ2602" s="3"/>
      <c r="EK2602" s="3"/>
      <c r="EL2602" s="3"/>
      <c r="EM2602" s="3"/>
      <c r="EN2602" s="3"/>
    </row>
    <row r="2603" spans="1:144">
      <c r="A2603" s="3"/>
      <c r="B2603" s="3"/>
      <c r="C2603" s="3"/>
      <c r="D2603" s="3"/>
      <c r="E2603" s="3"/>
      <c r="F2603" s="3"/>
      <c r="G2603" s="3"/>
      <c r="H2603" s="3"/>
      <c r="J2603" s="3"/>
      <c r="K2603" s="3"/>
      <c r="L2603" s="3"/>
      <c r="N2603" s="3"/>
      <c r="O2603" s="284"/>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c r="CL2603" s="3"/>
      <c r="CM2603" s="3"/>
      <c r="CN2603" s="3"/>
      <c r="CO2603" s="3"/>
      <c r="CP2603" s="3"/>
      <c r="CQ2603" s="3"/>
      <c r="CR2603" s="3"/>
      <c r="CS2603" s="3"/>
      <c r="CT2603" s="3"/>
      <c r="CU2603" s="3"/>
      <c r="CV2603" s="3"/>
      <c r="CW2603" s="3"/>
      <c r="CX2603" s="3"/>
      <c r="CY2603" s="3"/>
      <c r="CZ2603" s="3"/>
      <c r="DA2603" s="3"/>
      <c r="DB2603" s="3"/>
      <c r="DC2603" s="3"/>
      <c r="DD2603" s="3"/>
      <c r="DE2603" s="3"/>
      <c r="DF2603" s="3"/>
      <c r="DG2603" s="3"/>
      <c r="DH2603" s="3"/>
      <c r="DI2603" s="3"/>
      <c r="DJ2603" s="3"/>
      <c r="DK2603" s="3"/>
      <c r="DL2603" s="3"/>
      <c r="DM2603" s="3"/>
      <c r="DN2603" s="3"/>
      <c r="DO2603" s="3"/>
      <c r="DP2603" s="3"/>
      <c r="DQ2603" s="3"/>
      <c r="DR2603" s="3"/>
      <c r="DS2603" s="3"/>
      <c r="DT2603" s="3"/>
      <c r="DU2603" s="3"/>
      <c r="DV2603" s="3"/>
      <c r="DW2603" s="3"/>
      <c r="DX2603" s="3"/>
      <c r="DY2603" s="3"/>
      <c r="DZ2603" s="3"/>
      <c r="EA2603" s="3"/>
      <c r="EB2603" s="3"/>
      <c r="EC2603" s="3"/>
      <c r="ED2603" s="3"/>
      <c r="EE2603" s="3"/>
      <c r="EF2603" s="3"/>
      <c r="EG2603" s="3"/>
      <c r="EH2603" s="3"/>
      <c r="EI2603" s="3"/>
      <c r="EJ2603" s="3"/>
      <c r="EK2603" s="3"/>
      <c r="EL2603" s="3"/>
      <c r="EM2603" s="3"/>
      <c r="EN2603" s="3"/>
    </row>
    <row r="2604" spans="1:144">
      <c r="A2604" s="3"/>
      <c r="B2604" s="3"/>
      <c r="C2604" s="3"/>
      <c r="D2604" s="3"/>
      <c r="E2604" s="3"/>
      <c r="F2604" s="3"/>
      <c r="G2604" s="3"/>
      <c r="H2604" s="3"/>
      <c r="J2604" s="3"/>
      <c r="K2604" s="3"/>
      <c r="L2604" s="3"/>
      <c r="N2604" s="3"/>
      <c r="O2604" s="284"/>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c r="CL2604" s="3"/>
      <c r="CM2604" s="3"/>
      <c r="CN2604" s="3"/>
      <c r="CO2604" s="3"/>
      <c r="CP2604" s="3"/>
      <c r="CQ2604" s="3"/>
      <c r="CR2604" s="3"/>
      <c r="CS2604" s="3"/>
      <c r="CT2604" s="3"/>
      <c r="CU2604" s="3"/>
      <c r="CV2604" s="3"/>
      <c r="CW2604" s="3"/>
      <c r="CX2604" s="3"/>
      <c r="CY2604" s="3"/>
      <c r="CZ2604" s="3"/>
      <c r="DA2604" s="3"/>
      <c r="DB2604" s="3"/>
      <c r="DC2604" s="3"/>
      <c r="DD2604" s="3"/>
      <c r="DE2604" s="3"/>
      <c r="DF2604" s="3"/>
      <c r="DG2604" s="3"/>
      <c r="DH2604" s="3"/>
      <c r="DI2604" s="3"/>
      <c r="DJ2604" s="3"/>
      <c r="DK2604" s="3"/>
      <c r="DL2604" s="3"/>
      <c r="DM2604" s="3"/>
      <c r="DN2604" s="3"/>
      <c r="DO2604" s="3"/>
      <c r="DP2604" s="3"/>
      <c r="DQ2604" s="3"/>
      <c r="DR2604" s="3"/>
      <c r="DS2604" s="3"/>
      <c r="DT2604" s="3"/>
      <c r="DU2604" s="3"/>
      <c r="DV2604" s="3"/>
      <c r="DW2604" s="3"/>
      <c r="DX2604" s="3"/>
      <c r="DY2604" s="3"/>
      <c r="DZ2604" s="3"/>
      <c r="EA2604" s="3"/>
      <c r="EB2604" s="3"/>
      <c r="EC2604" s="3"/>
      <c r="ED2604" s="3"/>
      <c r="EE2604" s="3"/>
      <c r="EF2604" s="3"/>
      <c r="EG2604" s="3"/>
      <c r="EH2604" s="3"/>
      <c r="EI2604" s="3"/>
      <c r="EJ2604" s="3"/>
      <c r="EK2604" s="3"/>
      <c r="EL2604" s="3"/>
      <c r="EM2604" s="3"/>
      <c r="EN2604" s="3"/>
    </row>
    <row r="2605" spans="1:144">
      <c r="A2605" s="3"/>
      <c r="B2605" s="3"/>
      <c r="C2605" s="3"/>
      <c r="D2605" s="3"/>
      <c r="E2605" s="3"/>
      <c r="F2605" s="3"/>
      <c r="G2605" s="3"/>
      <c r="H2605" s="3"/>
      <c r="J2605" s="3"/>
      <c r="K2605" s="3"/>
      <c r="L2605" s="3"/>
      <c r="N2605" s="3"/>
      <c r="O2605" s="284"/>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c r="CL2605" s="3"/>
      <c r="CM2605" s="3"/>
      <c r="CN2605" s="3"/>
      <c r="CO2605" s="3"/>
      <c r="CP2605" s="3"/>
      <c r="CQ2605" s="3"/>
      <c r="CR2605" s="3"/>
      <c r="CS2605" s="3"/>
      <c r="CT2605" s="3"/>
      <c r="CU2605" s="3"/>
      <c r="CV2605" s="3"/>
      <c r="CW2605" s="3"/>
      <c r="CX2605" s="3"/>
      <c r="CY2605" s="3"/>
      <c r="CZ2605" s="3"/>
      <c r="DA2605" s="3"/>
      <c r="DB2605" s="3"/>
      <c r="DC2605" s="3"/>
      <c r="DD2605" s="3"/>
      <c r="DE2605" s="3"/>
      <c r="DF2605" s="3"/>
      <c r="DG2605" s="3"/>
      <c r="DH2605" s="3"/>
      <c r="DI2605" s="3"/>
      <c r="DJ2605" s="3"/>
      <c r="DK2605" s="3"/>
      <c r="DL2605" s="3"/>
      <c r="DM2605" s="3"/>
      <c r="DN2605" s="3"/>
      <c r="DO2605" s="3"/>
      <c r="DP2605" s="3"/>
      <c r="DQ2605" s="3"/>
      <c r="DR2605" s="3"/>
      <c r="DS2605" s="3"/>
      <c r="DT2605" s="3"/>
      <c r="DU2605" s="3"/>
      <c r="DV2605" s="3"/>
      <c r="DW2605" s="3"/>
      <c r="DX2605" s="3"/>
      <c r="DY2605" s="3"/>
      <c r="DZ2605" s="3"/>
      <c r="EA2605" s="3"/>
      <c r="EB2605" s="3"/>
      <c r="EC2605" s="3"/>
      <c r="ED2605" s="3"/>
      <c r="EE2605" s="3"/>
      <c r="EF2605" s="3"/>
      <c r="EG2605" s="3"/>
      <c r="EH2605" s="3"/>
      <c r="EI2605" s="3"/>
      <c r="EJ2605" s="3"/>
      <c r="EK2605" s="3"/>
      <c r="EL2605" s="3"/>
      <c r="EM2605" s="3"/>
      <c r="EN2605" s="3"/>
    </row>
    <row r="2606" spans="1:144">
      <c r="A2606" s="3"/>
      <c r="B2606" s="3"/>
      <c r="C2606" s="3"/>
      <c r="D2606" s="3"/>
      <c r="E2606" s="3"/>
      <c r="F2606" s="3"/>
      <c r="G2606" s="3"/>
      <c r="H2606" s="3"/>
      <c r="J2606" s="3"/>
      <c r="K2606" s="3"/>
      <c r="L2606" s="3"/>
      <c r="N2606" s="3"/>
      <c r="O2606" s="284"/>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c r="CL2606" s="3"/>
      <c r="CM2606" s="3"/>
      <c r="CN2606" s="3"/>
      <c r="CO2606" s="3"/>
      <c r="CP2606" s="3"/>
      <c r="CQ2606" s="3"/>
      <c r="CR2606" s="3"/>
      <c r="CS2606" s="3"/>
      <c r="CT2606" s="3"/>
      <c r="CU2606" s="3"/>
      <c r="CV2606" s="3"/>
      <c r="CW2606" s="3"/>
      <c r="CX2606" s="3"/>
      <c r="CY2606" s="3"/>
      <c r="CZ2606" s="3"/>
      <c r="DA2606" s="3"/>
      <c r="DB2606" s="3"/>
      <c r="DC2606" s="3"/>
      <c r="DD2606" s="3"/>
      <c r="DE2606" s="3"/>
      <c r="DF2606" s="3"/>
      <c r="DG2606" s="3"/>
      <c r="DH2606" s="3"/>
      <c r="DI2606" s="3"/>
      <c r="DJ2606" s="3"/>
      <c r="DK2606" s="3"/>
      <c r="DL2606" s="3"/>
      <c r="DM2606" s="3"/>
      <c r="DN2606" s="3"/>
      <c r="DO2606" s="3"/>
      <c r="DP2606" s="3"/>
      <c r="DQ2606" s="3"/>
      <c r="DR2606" s="3"/>
      <c r="DS2606" s="3"/>
      <c r="DT2606" s="3"/>
      <c r="DU2606" s="3"/>
      <c r="DV2606" s="3"/>
      <c r="DW2606" s="3"/>
      <c r="DX2606" s="3"/>
      <c r="DY2606" s="3"/>
      <c r="DZ2606" s="3"/>
      <c r="EA2606" s="3"/>
      <c r="EB2606" s="3"/>
      <c r="EC2606" s="3"/>
      <c r="ED2606" s="3"/>
      <c r="EE2606" s="3"/>
      <c r="EF2606" s="3"/>
      <c r="EG2606" s="3"/>
      <c r="EH2606" s="3"/>
      <c r="EI2606" s="3"/>
      <c r="EJ2606" s="3"/>
      <c r="EK2606" s="3"/>
      <c r="EL2606" s="3"/>
      <c r="EM2606" s="3"/>
      <c r="EN2606" s="3"/>
    </row>
    <row r="2607" spans="1:144">
      <c r="A2607" s="3"/>
      <c r="B2607" s="3"/>
      <c r="C2607" s="3"/>
      <c r="D2607" s="3"/>
      <c r="E2607" s="3"/>
      <c r="F2607" s="3"/>
      <c r="G2607" s="3"/>
      <c r="H2607" s="3"/>
      <c r="J2607" s="3"/>
      <c r="K2607" s="3"/>
      <c r="L2607" s="3"/>
      <c r="N2607" s="3"/>
      <c r="O2607" s="284"/>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c r="CL2607" s="3"/>
      <c r="CM2607" s="3"/>
      <c r="CN2607" s="3"/>
      <c r="CO2607" s="3"/>
      <c r="CP2607" s="3"/>
      <c r="CQ2607" s="3"/>
      <c r="CR2607" s="3"/>
      <c r="CS2607" s="3"/>
      <c r="CT2607" s="3"/>
      <c r="CU2607" s="3"/>
      <c r="CV2607" s="3"/>
      <c r="CW2607" s="3"/>
      <c r="CX2607" s="3"/>
      <c r="CY2607" s="3"/>
      <c r="CZ2607" s="3"/>
      <c r="DA2607" s="3"/>
      <c r="DB2607" s="3"/>
      <c r="DC2607" s="3"/>
      <c r="DD2607" s="3"/>
      <c r="DE2607" s="3"/>
      <c r="DF2607" s="3"/>
      <c r="DG2607" s="3"/>
      <c r="DH2607" s="3"/>
      <c r="DI2607" s="3"/>
      <c r="DJ2607" s="3"/>
      <c r="DK2607" s="3"/>
      <c r="DL2607" s="3"/>
      <c r="DM2607" s="3"/>
      <c r="DN2607" s="3"/>
      <c r="DO2607" s="3"/>
      <c r="DP2607" s="3"/>
      <c r="DQ2607" s="3"/>
      <c r="DR2607" s="3"/>
      <c r="DS2607" s="3"/>
      <c r="DT2607" s="3"/>
      <c r="DU2607" s="3"/>
      <c r="DV2607" s="3"/>
      <c r="DW2607" s="3"/>
      <c r="DX2607" s="3"/>
      <c r="DY2607" s="3"/>
      <c r="DZ2607" s="3"/>
      <c r="EA2607" s="3"/>
      <c r="EB2607" s="3"/>
      <c r="EC2607" s="3"/>
      <c r="ED2607" s="3"/>
      <c r="EE2607" s="3"/>
      <c r="EF2607" s="3"/>
      <c r="EG2607" s="3"/>
      <c r="EH2607" s="3"/>
      <c r="EI2607" s="3"/>
      <c r="EJ2607" s="3"/>
      <c r="EK2607" s="3"/>
      <c r="EL2607" s="3"/>
      <c r="EM2607" s="3"/>
      <c r="EN2607" s="3"/>
    </row>
    <row r="2608" spans="1:144">
      <c r="A2608" s="3"/>
      <c r="B2608" s="3"/>
      <c r="C2608" s="3"/>
      <c r="D2608" s="3"/>
      <c r="E2608" s="3"/>
      <c r="F2608" s="3"/>
      <c r="G2608" s="3"/>
      <c r="H2608" s="3"/>
      <c r="J2608" s="3"/>
      <c r="K2608" s="3"/>
      <c r="L2608" s="3"/>
      <c r="N2608" s="3"/>
      <c r="O2608" s="284"/>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c r="CL2608" s="3"/>
      <c r="CM2608" s="3"/>
      <c r="CN2608" s="3"/>
      <c r="CO2608" s="3"/>
      <c r="CP2608" s="3"/>
      <c r="CQ2608" s="3"/>
      <c r="CR2608" s="3"/>
      <c r="CS2608" s="3"/>
      <c r="CT2608" s="3"/>
      <c r="CU2608" s="3"/>
      <c r="CV2608" s="3"/>
      <c r="CW2608" s="3"/>
      <c r="CX2608" s="3"/>
      <c r="CY2608" s="3"/>
      <c r="CZ2608" s="3"/>
      <c r="DA2608" s="3"/>
      <c r="DB2608" s="3"/>
      <c r="DC2608" s="3"/>
      <c r="DD2608" s="3"/>
      <c r="DE2608" s="3"/>
      <c r="DF2608" s="3"/>
      <c r="DG2608" s="3"/>
      <c r="DH2608" s="3"/>
      <c r="DI2608" s="3"/>
      <c r="DJ2608" s="3"/>
      <c r="DK2608" s="3"/>
      <c r="DL2608" s="3"/>
      <c r="DM2608" s="3"/>
      <c r="DN2608" s="3"/>
      <c r="DO2608" s="3"/>
      <c r="DP2608" s="3"/>
      <c r="DQ2608" s="3"/>
      <c r="DR2608" s="3"/>
      <c r="DS2608" s="3"/>
      <c r="DT2608" s="3"/>
      <c r="DU2608" s="3"/>
      <c r="DV2608" s="3"/>
      <c r="DW2608" s="3"/>
      <c r="DX2608" s="3"/>
      <c r="DY2608" s="3"/>
      <c r="DZ2608" s="3"/>
      <c r="EA2608" s="3"/>
      <c r="EB2608" s="3"/>
      <c r="EC2608" s="3"/>
      <c r="ED2608" s="3"/>
      <c r="EE2608" s="3"/>
      <c r="EF2608" s="3"/>
      <c r="EG2608" s="3"/>
      <c r="EH2608" s="3"/>
      <c r="EI2608" s="3"/>
      <c r="EJ2608" s="3"/>
      <c r="EK2608" s="3"/>
      <c r="EL2608" s="3"/>
      <c r="EM2608" s="3"/>
      <c r="EN2608" s="3"/>
    </row>
    <row r="2609" spans="1:144">
      <c r="A2609" s="3"/>
      <c r="B2609" s="3"/>
      <c r="C2609" s="3"/>
      <c r="D2609" s="3"/>
      <c r="E2609" s="3"/>
      <c r="F2609" s="3"/>
      <c r="G2609" s="3"/>
      <c r="H2609" s="3"/>
      <c r="J2609" s="3"/>
      <c r="K2609" s="3"/>
      <c r="L2609" s="3"/>
      <c r="N2609" s="3"/>
      <c r="O2609" s="284"/>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c r="CL2609" s="3"/>
      <c r="CM2609" s="3"/>
      <c r="CN2609" s="3"/>
      <c r="CO2609" s="3"/>
      <c r="CP2609" s="3"/>
      <c r="CQ2609" s="3"/>
      <c r="CR2609" s="3"/>
      <c r="CS2609" s="3"/>
      <c r="CT2609" s="3"/>
      <c r="CU2609" s="3"/>
      <c r="CV2609" s="3"/>
      <c r="CW2609" s="3"/>
      <c r="CX2609" s="3"/>
      <c r="CY2609" s="3"/>
      <c r="CZ2609" s="3"/>
      <c r="DA2609" s="3"/>
      <c r="DB2609" s="3"/>
      <c r="DC2609" s="3"/>
      <c r="DD2609" s="3"/>
      <c r="DE2609" s="3"/>
      <c r="DF2609" s="3"/>
      <c r="DG2609" s="3"/>
      <c r="DH2609" s="3"/>
      <c r="DI2609" s="3"/>
      <c r="DJ2609" s="3"/>
      <c r="DK2609" s="3"/>
      <c r="DL2609" s="3"/>
      <c r="DM2609" s="3"/>
      <c r="DN2609" s="3"/>
      <c r="DO2609" s="3"/>
      <c r="DP2609" s="3"/>
      <c r="DQ2609" s="3"/>
      <c r="DR2609" s="3"/>
      <c r="DS2609" s="3"/>
      <c r="DT2609" s="3"/>
      <c r="DU2609" s="3"/>
      <c r="DV2609" s="3"/>
      <c r="DW2609" s="3"/>
      <c r="DX2609" s="3"/>
      <c r="DY2609" s="3"/>
      <c r="DZ2609" s="3"/>
      <c r="EA2609" s="3"/>
      <c r="EB2609" s="3"/>
      <c r="EC2609" s="3"/>
      <c r="ED2609" s="3"/>
      <c r="EE2609" s="3"/>
      <c r="EF2609" s="3"/>
      <c r="EG2609" s="3"/>
      <c r="EH2609" s="3"/>
      <c r="EI2609" s="3"/>
      <c r="EJ2609" s="3"/>
      <c r="EK2609" s="3"/>
      <c r="EL2609" s="3"/>
      <c r="EM2609" s="3"/>
      <c r="EN2609" s="3"/>
    </row>
    <row r="2610" spans="1:144">
      <c r="A2610" s="3"/>
      <c r="B2610" s="3"/>
      <c r="C2610" s="3"/>
      <c r="D2610" s="3"/>
      <c r="E2610" s="3"/>
      <c r="F2610" s="3"/>
      <c r="G2610" s="3"/>
      <c r="H2610" s="3"/>
      <c r="J2610" s="3"/>
      <c r="K2610" s="3"/>
      <c r="L2610" s="3"/>
      <c r="N2610" s="3"/>
      <c r="O2610" s="284"/>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c r="CL2610" s="3"/>
      <c r="CM2610" s="3"/>
      <c r="CN2610" s="3"/>
      <c r="CO2610" s="3"/>
      <c r="CP2610" s="3"/>
      <c r="CQ2610" s="3"/>
      <c r="CR2610" s="3"/>
      <c r="CS2610" s="3"/>
      <c r="CT2610" s="3"/>
      <c r="CU2610" s="3"/>
      <c r="CV2610" s="3"/>
      <c r="CW2610" s="3"/>
      <c r="CX2610" s="3"/>
      <c r="CY2610" s="3"/>
      <c r="CZ2610" s="3"/>
      <c r="DA2610" s="3"/>
      <c r="DB2610" s="3"/>
      <c r="DC2610" s="3"/>
      <c r="DD2610" s="3"/>
      <c r="DE2610" s="3"/>
      <c r="DF2610" s="3"/>
      <c r="DG2610" s="3"/>
      <c r="DH2610" s="3"/>
      <c r="DI2610" s="3"/>
      <c r="DJ2610" s="3"/>
      <c r="DK2610" s="3"/>
      <c r="DL2610" s="3"/>
      <c r="DM2610" s="3"/>
      <c r="DN2610" s="3"/>
      <c r="DO2610" s="3"/>
      <c r="DP2610" s="3"/>
      <c r="DQ2610" s="3"/>
      <c r="DR2610" s="3"/>
      <c r="DS2610" s="3"/>
      <c r="DT2610" s="3"/>
      <c r="DU2610" s="3"/>
      <c r="DV2610" s="3"/>
      <c r="DW2610" s="3"/>
      <c r="DX2610" s="3"/>
      <c r="DY2610" s="3"/>
      <c r="DZ2610" s="3"/>
      <c r="EA2610" s="3"/>
      <c r="EB2610" s="3"/>
      <c r="EC2610" s="3"/>
      <c r="ED2610" s="3"/>
      <c r="EE2610" s="3"/>
      <c r="EF2610" s="3"/>
      <c r="EG2610" s="3"/>
      <c r="EH2610" s="3"/>
      <c r="EI2610" s="3"/>
      <c r="EJ2610" s="3"/>
      <c r="EK2610" s="3"/>
      <c r="EL2610" s="3"/>
      <c r="EM2610" s="3"/>
      <c r="EN2610" s="3"/>
    </row>
    <row r="2611" spans="1:144">
      <c r="A2611" s="3"/>
      <c r="B2611" s="3"/>
      <c r="C2611" s="3"/>
      <c r="D2611" s="3"/>
      <c r="E2611" s="3"/>
      <c r="F2611" s="3"/>
      <c r="G2611" s="3"/>
      <c r="H2611" s="3"/>
      <c r="J2611" s="3"/>
      <c r="K2611" s="3"/>
      <c r="L2611" s="3"/>
      <c r="N2611" s="3"/>
      <c r="O2611" s="284"/>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c r="CL2611" s="3"/>
      <c r="CM2611" s="3"/>
      <c r="CN2611" s="3"/>
      <c r="CO2611" s="3"/>
      <c r="CP2611" s="3"/>
      <c r="CQ2611" s="3"/>
      <c r="CR2611" s="3"/>
      <c r="CS2611" s="3"/>
      <c r="CT2611" s="3"/>
      <c r="CU2611" s="3"/>
      <c r="CV2611" s="3"/>
      <c r="CW2611" s="3"/>
      <c r="CX2611" s="3"/>
      <c r="CY2611" s="3"/>
      <c r="CZ2611" s="3"/>
      <c r="DA2611" s="3"/>
      <c r="DB2611" s="3"/>
      <c r="DC2611" s="3"/>
      <c r="DD2611" s="3"/>
      <c r="DE2611" s="3"/>
      <c r="DF2611" s="3"/>
      <c r="DG2611" s="3"/>
      <c r="DH2611" s="3"/>
      <c r="DI2611" s="3"/>
      <c r="DJ2611" s="3"/>
      <c r="DK2611" s="3"/>
      <c r="DL2611" s="3"/>
      <c r="DM2611" s="3"/>
      <c r="DN2611" s="3"/>
      <c r="DO2611" s="3"/>
      <c r="DP2611" s="3"/>
      <c r="DQ2611" s="3"/>
      <c r="DR2611" s="3"/>
      <c r="DS2611" s="3"/>
      <c r="DT2611" s="3"/>
      <c r="DU2611" s="3"/>
      <c r="DV2611" s="3"/>
      <c r="DW2611" s="3"/>
      <c r="DX2611" s="3"/>
      <c r="DY2611" s="3"/>
      <c r="DZ2611" s="3"/>
      <c r="EA2611" s="3"/>
      <c r="EB2611" s="3"/>
      <c r="EC2611" s="3"/>
      <c r="ED2611" s="3"/>
      <c r="EE2611" s="3"/>
      <c r="EF2611" s="3"/>
      <c r="EG2611" s="3"/>
      <c r="EH2611" s="3"/>
      <c r="EI2611" s="3"/>
      <c r="EJ2611" s="3"/>
      <c r="EK2611" s="3"/>
      <c r="EL2611" s="3"/>
      <c r="EM2611" s="3"/>
      <c r="EN2611" s="3"/>
    </row>
    <row r="2612" spans="1:144">
      <c r="A2612" s="3"/>
      <c r="B2612" s="3"/>
      <c r="C2612" s="3"/>
      <c r="D2612" s="3"/>
      <c r="E2612" s="3"/>
      <c r="F2612" s="3"/>
      <c r="G2612" s="3"/>
      <c r="H2612" s="3"/>
      <c r="J2612" s="3"/>
      <c r="K2612" s="3"/>
      <c r="L2612" s="3"/>
      <c r="N2612" s="3"/>
      <c r="O2612" s="284"/>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c r="CL2612" s="3"/>
      <c r="CM2612" s="3"/>
      <c r="CN2612" s="3"/>
      <c r="CO2612" s="3"/>
      <c r="CP2612" s="3"/>
      <c r="CQ2612" s="3"/>
      <c r="CR2612" s="3"/>
      <c r="CS2612" s="3"/>
      <c r="CT2612" s="3"/>
      <c r="CU2612" s="3"/>
      <c r="CV2612" s="3"/>
      <c r="CW2612" s="3"/>
      <c r="CX2612" s="3"/>
      <c r="CY2612" s="3"/>
      <c r="CZ2612" s="3"/>
      <c r="DA2612" s="3"/>
      <c r="DB2612" s="3"/>
      <c r="DC2612" s="3"/>
      <c r="DD2612" s="3"/>
      <c r="DE2612" s="3"/>
      <c r="DF2612" s="3"/>
      <c r="DG2612" s="3"/>
      <c r="DH2612" s="3"/>
      <c r="DI2612" s="3"/>
      <c r="DJ2612" s="3"/>
      <c r="DK2612" s="3"/>
      <c r="DL2612" s="3"/>
      <c r="DM2612" s="3"/>
      <c r="DN2612" s="3"/>
      <c r="DO2612" s="3"/>
      <c r="DP2612" s="3"/>
      <c r="DQ2612" s="3"/>
      <c r="DR2612" s="3"/>
      <c r="DS2612" s="3"/>
      <c r="DT2612" s="3"/>
      <c r="DU2612" s="3"/>
      <c r="DV2612" s="3"/>
      <c r="DW2612" s="3"/>
      <c r="DX2612" s="3"/>
      <c r="DY2612" s="3"/>
      <c r="DZ2612" s="3"/>
      <c r="EA2612" s="3"/>
      <c r="EB2612" s="3"/>
      <c r="EC2612" s="3"/>
      <c r="ED2612" s="3"/>
      <c r="EE2612" s="3"/>
      <c r="EF2612" s="3"/>
      <c r="EG2612" s="3"/>
      <c r="EH2612" s="3"/>
      <c r="EI2612" s="3"/>
      <c r="EJ2612" s="3"/>
      <c r="EK2612" s="3"/>
      <c r="EL2612" s="3"/>
      <c r="EM2612" s="3"/>
      <c r="EN2612" s="3"/>
    </row>
    <row r="2613" spans="1:144">
      <c r="A2613" s="3"/>
      <c r="B2613" s="3"/>
      <c r="C2613" s="3"/>
      <c r="D2613" s="3"/>
      <c r="E2613" s="3"/>
      <c r="F2613" s="3"/>
      <c r="G2613" s="3"/>
      <c r="H2613" s="3"/>
      <c r="J2613" s="3"/>
      <c r="K2613" s="3"/>
      <c r="L2613" s="3"/>
      <c r="N2613" s="3"/>
      <c r="O2613" s="284"/>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c r="CL2613" s="3"/>
      <c r="CM2613" s="3"/>
      <c r="CN2613" s="3"/>
      <c r="CO2613" s="3"/>
      <c r="CP2613" s="3"/>
      <c r="CQ2613" s="3"/>
      <c r="CR2613" s="3"/>
      <c r="CS2613" s="3"/>
      <c r="CT2613" s="3"/>
      <c r="CU2613" s="3"/>
      <c r="CV2613" s="3"/>
      <c r="CW2613" s="3"/>
      <c r="CX2613" s="3"/>
      <c r="CY2613" s="3"/>
      <c r="CZ2613" s="3"/>
      <c r="DA2613" s="3"/>
      <c r="DB2613" s="3"/>
      <c r="DC2613" s="3"/>
      <c r="DD2613" s="3"/>
      <c r="DE2613" s="3"/>
      <c r="DF2613" s="3"/>
      <c r="DG2613" s="3"/>
      <c r="DH2613" s="3"/>
      <c r="DI2613" s="3"/>
      <c r="DJ2613" s="3"/>
      <c r="DK2613" s="3"/>
      <c r="DL2613" s="3"/>
      <c r="DM2613" s="3"/>
      <c r="DN2613" s="3"/>
      <c r="DO2613" s="3"/>
      <c r="DP2613" s="3"/>
      <c r="DQ2613" s="3"/>
      <c r="DR2613" s="3"/>
      <c r="DS2613" s="3"/>
      <c r="DT2613" s="3"/>
      <c r="DU2613" s="3"/>
      <c r="DV2613" s="3"/>
      <c r="DW2613" s="3"/>
      <c r="DX2613" s="3"/>
      <c r="DY2613" s="3"/>
      <c r="DZ2613" s="3"/>
      <c r="EA2613" s="3"/>
      <c r="EB2613" s="3"/>
      <c r="EC2613" s="3"/>
      <c r="ED2613" s="3"/>
      <c r="EE2613" s="3"/>
      <c r="EF2613" s="3"/>
      <c r="EG2613" s="3"/>
      <c r="EH2613" s="3"/>
      <c r="EI2613" s="3"/>
      <c r="EJ2613" s="3"/>
      <c r="EK2613" s="3"/>
      <c r="EL2613" s="3"/>
      <c r="EM2613" s="3"/>
      <c r="EN2613" s="3"/>
    </row>
    <row r="2614" spans="1:144">
      <c r="A2614" s="3"/>
      <c r="B2614" s="3"/>
      <c r="C2614" s="3"/>
      <c r="D2614" s="3"/>
      <c r="E2614" s="3"/>
      <c r="F2614" s="3"/>
      <c r="G2614" s="3"/>
      <c r="H2614" s="3"/>
      <c r="J2614" s="3"/>
      <c r="K2614" s="3"/>
      <c r="L2614" s="3"/>
      <c r="N2614" s="3"/>
      <c r="O2614" s="284"/>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c r="CL2614" s="3"/>
      <c r="CM2614" s="3"/>
      <c r="CN2614" s="3"/>
      <c r="CO2614" s="3"/>
      <c r="CP2614" s="3"/>
      <c r="CQ2614" s="3"/>
      <c r="CR2614" s="3"/>
      <c r="CS2614" s="3"/>
      <c r="CT2614" s="3"/>
      <c r="CU2614" s="3"/>
      <c r="CV2614" s="3"/>
      <c r="CW2614" s="3"/>
      <c r="CX2614" s="3"/>
      <c r="CY2614" s="3"/>
      <c r="CZ2614" s="3"/>
      <c r="DA2614" s="3"/>
      <c r="DB2614" s="3"/>
      <c r="DC2614" s="3"/>
      <c r="DD2614" s="3"/>
      <c r="DE2614" s="3"/>
      <c r="DF2614" s="3"/>
      <c r="DG2614" s="3"/>
      <c r="DH2614" s="3"/>
      <c r="DI2614" s="3"/>
      <c r="DJ2614" s="3"/>
      <c r="DK2614" s="3"/>
      <c r="DL2614" s="3"/>
      <c r="DM2614" s="3"/>
      <c r="DN2614" s="3"/>
      <c r="DO2614" s="3"/>
      <c r="DP2614" s="3"/>
      <c r="DQ2614" s="3"/>
      <c r="DR2614" s="3"/>
      <c r="DS2614" s="3"/>
      <c r="DT2614" s="3"/>
      <c r="DU2614" s="3"/>
      <c r="DV2614" s="3"/>
      <c r="DW2614" s="3"/>
      <c r="DX2614" s="3"/>
      <c r="DY2614" s="3"/>
      <c r="DZ2614" s="3"/>
      <c r="EA2614" s="3"/>
      <c r="EB2614" s="3"/>
      <c r="EC2614" s="3"/>
      <c r="ED2614" s="3"/>
      <c r="EE2614" s="3"/>
      <c r="EF2614" s="3"/>
      <c r="EG2614" s="3"/>
      <c r="EH2614" s="3"/>
      <c r="EI2614" s="3"/>
      <c r="EJ2614" s="3"/>
      <c r="EK2614" s="3"/>
      <c r="EL2614" s="3"/>
      <c r="EM2614" s="3"/>
      <c r="EN2614" s="3"/>
    </row>
    <row r="2615" spans="1:144">
      <c r="A2615" s="3"/>
      <c r="B2615" s="3"/>
      <c r="C2615" s="3"/>
      <c r="D2615" s="3"/>
      <c r="E2615" s="3"/>
      <c r="F2615" s="3"/>
      <c r="G2615" s="3"/>
      <c r="H2615" s="3"/>
      <c r="J2615" s="3"/>
      <c r="K2615" s="3"/>
      <c r="L2615" s="3"/>
      <c r="N2615" s="3"/>
      <c r="O2615" s="284"/>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c r="CL2615" s="3"/>
      <c r="CM2615" s="3"/>
      <c r="CN2615" s="3"/>
      <c r="CO2615" s="3"/>
      <c r="CP2615" s="3"/>
      <c r="CQ2615" s="3"/>
      <c r="CR2615" s="3"/>
      <c r="CS2615" s="3"/>
      <c r="CT2615" s="3"/>
      <c r="CU2615" s="3"/>
      <c r="CV2615" s="3"/>
      <c r="CW2615" s="3"/>
      <c r="CX2615" s="3"/>
      <c r="CY2615" s="3"/>
      <c r="CZ2615" s="3"/>
      <c r="DA2615" s="3"/>
      <c r="DB2615" s="3"/>
      <c r="DC2615" s="3"/>
      <c r="DD2615" s="3"/>
      <c r="DE2615" s="3"/>
      <c r="DF2615" s="3"/>
      <c r="DG2615" s="3"/>
      <c r="DH2615" s="3"/>
      <c r="DI2615" s="3"/>
      <c r="DJ2615" s="3"/>
      <c r="DK2615" s="3"/>
      <c r="DL2615" s="3"/>
      <c r="DM2615" s="3"/>
      <c r="DN2615" s="3"/>
      <c r="DO2615" s="3"/>
      <c r="DP2615" s="3"/>
      <c r="DQ2615" s="3"/>
      <c r="DR2615" s="3"/>
      <c r="DS2615" s="3"/>
      <c r="DT2615" s="3"/>
      <c r="DU2615" s="3"/>
      <c r="DV2615" s="3"/>
      <c r="DW2615" s="3"/>
      <c r="DX2615" s="3"/>
      <c r="DY2615" s="3"/>
      <c r="DZ2615" s="3"/>
      <c r="EA2615" s="3"/>
      <c r="EB2615" s="3"/>
      <c r="EC2615" s="3"/>
      <c r="ED2615" s="3"/>
      <c r="EE2615" s="3"/>
      <c r="EF2615" s="3"/>
      <c r="EG2615" s="3"/>
      <c r="EH2615" s="3"/>
      <c r="EI2615" s="3"/>
      <c r="EJ2615" s="3"/>
      <c r="EK2615" s="3"/>
      <c r="EL2615" s="3"/>
      <c r="EM2615" s="3"/>
      <c r="EN2615" s="3"/>
    </row>
    <row r="2616" spans="1:144">
      <c r="A2616" s="3"/>
      <c r="B2616" s="3"/>
      <c r="C2616" s="3"/>
      <c r="D2616" s="3"/>
      <c r="E2616" s="3"/>
      <c r="F2616" s="3"/>
      <c r="G2616" s="3"/>
      <c r="H2616" s="3"/>
      <c r="J2616" s="3"/>
      <c r="K2616" s="3"/>
      <c r="L2616" s="3"/>
      <c r="N2616" s="3"/>
      <c r="O2616" s="284"/>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c r="CL2616" s="3"/>
      <c r="CM2616" s="3"/>
      <c r="CN2616" s="3"/>
      <c r="CO2616" s="3"/>
      <c r="CP2616" s="3"/>
      <c r="CQ2616" s="3"/>
      <c r="CR2616" s="3"/>
      <c r="CS2616" s="3"/>
      <c r="CT2616" s="3"/>
      <c r="CU2616" s="3"/>
      <c r="CV2616" s="3"/>
      <c r="CW2616" s="3"/>
      <c r="CX2616" s="3"/>
      <c r="CY2616" s="3"/>
      <c r="CZ2616" s="3"/>
      <c r="DA2616" s="3"/>
      <c r="DB2616" s="3"/>
      <c r="DC2616" s="3"/>
      <c r="DD2616" s="3"/>
      <c r="DE2616" s="3"/>
      <c r="DF2616" s="3"/>
      <c r="DG2616" s="3"/>
      <c r="DH2616" s="3"/>
      <c r="DI2616" s="3"/>
      <c r="DJ2616" s="3"/>
      <c r="DK2616" s="3"/>
      <c r="DL2616" s="3"/>
      <c r="DM2616" s="3"/>
      <c r="DN2616" s="3"/>
      <c r="DO2616" s="3"/>
      <c r="DP2616" s="3"/>
      <c r="DQ2616" s="3"/>
      <c r="DR2616" s="3"/>
      <c r="DS2616" s="3"/>
      <c r="DT2616" s="3"/>
      <c r="DU2616" s="3"/>
      <c r="DV2616" s="3"/>
      <c r="DW2616" s="3"/>
      <c r="DX2616" s="3"/>
      <c r="DY2616" s="3"/>
      <c r="DZ2616" s="3"/>
      <c r="EA2616" s="3"/>
      <c r="EB2616" s="3"/>
      <c r="EC2616" s="3"/>
      <c r="ED2616" s="3"/>
      <c r="EE2616" s="3"/>
      <c r="EF2616" s="3"/>
      <c r="EG2616" s="3"/>
      <c r="EH2616" s="3"/>
      <c r="EI2616" s="3"/>
      <c r="EJ2616" s="3"/>
      <c r="EK2616" s="3"/>
      <c r="EL2616" s="3"/>
      <c r="EM2616" s="3"/>
      <c r="EN2616" s="3"/>
    </row>
    <row r="2617" spans="1:144">
      <c r="A2617" s="3"/>
      <c r="B2617" s="3"/>
      <c r="C2617" s="3"/>
      <c r="D2617" s="3"/>
      <c r="E2617" s="3"/>
      <c r="F2617" s="3"/>
      <c r="G2617" s="3"/>
      <c r="H2617" s="3"/>
      <c r="J2617" s="3"/>
      <c r="K2617" s="3"/>
      <c r="L2617" s="3"/>
      <c r="N2617" s="3"/>
      <c r="O2617" s="284"/>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c r="CL2617" s="3"/>
      <c r="CM2617" s="3"/>
      <c r="CN2617" s="3"/>
      <c r="CO2617" s="3"/>
      <c r="CP2617" s="3"/>
      <c r="CQ2617" s="3"/>
      <c r="CR2617" s="3"/>
      <c r="CS2617" s="3"/>
      <c r="CT2617" s="3"/>
      <c r="CU2617" s="3"/>
      <c r="CV2617" s="3"/>
      <c r="CW2617" s="3"/>
      <c r="CX2617" s="3"/>
      <c r="CY2617" s="3"/>
      <c r="CZ2617" s="3"/>
      <c r="DA2617" s="3"/>
      <c r="DB2617" s="3"/>
      <c r="DC2617" s="3"/>
      <c r="DD2617" s="3"/>
      <c r="DE2617" s="3"/>
      <c r="DF2617" s="3"/>
      <c r="DG2617" s="3"/>
      <c r="DH2617" s="3"/>
      <c r="DI2617" s="3"/>
      <c r="DJ2617" s="3"/>
      <c r="DK2617" s="3"/>
      <c r="DL2617" s="3"/>
      <c r="DM2617" s="3"/>
      <c r="DN2617" s="3"/>
      <c r="DO2617" s="3"/>
      <c r="DP2617" s="3"/>
      <c r="DQ2617" s="3"/>
      <c r="DR2617" s="3"/>
      <c r="DS2617" s="3"/>
      <c r="DT2617" s="3"/>
      <c r="DU2617" s="3"/>
      <c r="DV2617" s="3"/>
      <c r="DW2617" s="3"/>
      <c r="DX2617" s="3"/>
      <c r="DY2617" s="3"/>
      <c r="DZ2617" s="3"/>
      <c r="EA2617" s="3"/>
      <c r="EB2617" s="3"/>
      <c r="EC2617" s="3"/>
      <c r="ED2617" s="3"/>
      <c r="EE2617" s="3"/>
      <c r="EF2617" s="3"/>
      <c r="EG2617" s="3"/>
      <c r="EH2617" s="3"/>
      <c r="EI2617" s="3"/>
      <c r="EJ2617" s="3"/>
      <c r="EK2617" s="3"/>
      <c r="EL2617" s="3"/>
      <c r="EM2617" s="3"/>
      <c r="EN2617" s="3"/>
    </row>
    <row r="2618" spans="1:144">
      <c r="A2618" s="3"/>
      <c r="B2618" s="3"/>
      <c r="C2618" s="3"/>
      <c r="D2618" s="3"/>
      <c r="E2618" s="3"/>
      <c r="F2618" s="3"/>
      <c r="G2618" s="3"/>
      <c r="H2618" s="3"/>
      <c r="J2618" s="3"/>
      <c r="K2618" s="3"/>
      <c r="L2618" s="3"/>
      <c r="N2618" s="3"/>
      <c r="O2618" s="284"/>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c r="CL2618" s="3"/>
      <c r="CM2618" s="3"/>
      <c r="CN2618" s="3"/>
      <c r="CO2618" s="3"/>
      <c r="CP2618" s="3"/>
      <c r="CQ2618" s="3"/>
      <c r="CR2618" s="3"/>
      <c r="CS2618" s="3"/>
      <c r="CT2618" s="3"/>
      <c r="CU2618" s="3"/>
      <c r="CV2618" s="3"/>
      <c r="CW2618" s="3"/>
      <c r="CX2618" s="3"/>
      <c r="CY2618" s="3"/>
      <c r="CZ2618" s="3"/>
      <c r="DA2618" s="3"/>
      <c r="DB2618" s="3"/>
      <c r="DC2618" s="3"/>
      <c r="DD2618" s="3"/>
      <c r="DE2618" s="3"/>
      <c r="DF2618" s="3"/>
      <c r="DG2618" s="3"/>
      <c r="DH2618" s="3"/>
      <c r="DI2618" s="3"/>
      <c r="DJ2618" s="3"/>
      <c r="DK2618" s="3"/>
      <c r="DL2618" s="3"/>
      <c r="DM2618" s="3"/>
      <c r="DN2618" s="3"/>
      <c r="DO2618" s="3"/>
      <c r="DP2618" s="3"/>
      <c r="DQ2618" s="3"/>
      <c r="DR2618" s="3"/>
      <c r="DS2618" s="3"/>
      <c r="DT2618" s="3"/>
      <c r="DU2618" s="3"/>
      <c r="DV2618" s="3"/>
      <c r="DW2618" s="3"/>
      <c r="DX2618" s="3"/>
      <c r="DY2618" s="3"/>
      <c r="DZ2618" s="3"/>
      <c r="EA2618" s="3"/>
      <c r="EB2618" s="3"/>
      <c r="EC2618" s="3"/>
      <c r="ED2618" s="3"/>
      <c r="EE2618" s="3"/>
      <c r="EF2618" s="3"/>
      <c r="EG2618" s="3"/>
      <c r="EH2618" s="3"/>
      <c r="EI2618" s="3"/>
      <c r="EJ2618" s="3"/>
      <c r="EK2618" s="3"/>
      <c r="EL2618" s="3"/>
      <c r="EM2618" s="3"/>
      <c r="EN2618" s="3"/>
    </row>
    <row r="2619" spans="1:144">
      <c r="A2619" s="3"/>
      <c r="B2619" s="3"/>
      <c r="C2619" s="3"/>
      <c r="D2619" s="3"/>
      <c r="E2619" s="3"/>
      <c r="F2619" s="3"/>
      <c r="G2619" s="3"/>
      <c r="H2619" s="3"/>
      <c r="J2619" s="3"/>
      <c r="K2619" s="3"/>
      <c r="L2619" s="3"/>
      <c r="N2619" s="3"/>
      <c r="O2619" s="284"/>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c r="CL2619" s="3"/>
      <c r="CM2619" s="3"/>
      <c r="CN2619" s="3"/>
      <c r="CO2619" s="3"/>
      <c r="CP2619" s="3"/>
      <c r="CQ2619" s="3"/>
      <c r="CR2619" s="3"/>
      <c r="CS2619" s="3"/>
      <c r="CT2619" s="3"/>
      <c r="CU2619" s="3"/>
      <c r="CV2619" s="3"/>
      <c r="CW2619" s="3"/>
      <c r="CX2619" s="3"/>
      <c r="CY2619" s="3"/>
      <c r="CZ2619" s="3"/>
      <c r="DA2619" s="3"/>
      <c r="DB2619" s="3"/>
      <c r="DC2619" s="3"/>
      <c r="DD2619" s="3"/>
      <c r="DE2619" s="3"/>
      <c r="DF2619" s="3"/>
      <c r="DG2619" s="3"/>
      <c r="DH2619" s="3"/>
      <c r="DI2619" s="3"/>
      <c r="DJ2619" s="3"/>
      <c r="DK2619" s="3"/>
      <c r="DL2619" s="3"/>
      <c r="DM2619" s="3"/>
      <c r="DN2619" s="3"/>
      <c r="DO2619" s="3"/>
      <c r="DP2619" s="3"/>
      <c r="DQ2619" s="3"/>
      <c r="DR2619" s="3"/>
      <c r="DS2619" s="3"/>
      <c r="DT2619" s="3"/>
      <c r="DU2619" s="3"/>
      <c r="DV2619" s="3"/>
      <c r="DW2619" s="3"/>
      <c r="DX2619" s="3"/>
      <c r="DY2619" s="3"/>
      <c r="DZ2619" s="3"/>
      <c r="EA2619" s="3"/>
      <c r="EB2619" s="3"/>
      <c r="EC2619" s="3"/>
      <c r="ED2619" s="3"/>
      <c r="EE2619" s="3"/>
      <c r="EF2619" s="3"/>
      <c r="EG2619" s="3"/>
      <c r="EH2619" s="3"/>
      <c r="EI2619" s="3"/>
      <c r="EJ2619" s="3"/>
      <c r="EK2619" s="3"/>
      <c r="EL2619" s="3"/>
      <c r="EM2619" s="3"/>
      <c r="EN2619" s="3"/>
    </row>
    <row r="2620" spans="1:144">
      <c r="A2620" s="3"/>
      <c r="B2620" s="3"/>
      <c r="C2620" s="3"/>
      <c r="D2620" s="3"/>
      <c r="E2620" s="3"/>
      <c r="F2620" s="3"/>
      <c r="G2620" s="3"/>
      <c r="H2620" s="3"/>
      <c r="J2620" s="3"/>
      <c r="K2620" s="3"/>
      <c r="L2620" s="3"/>
      <c r="N2620" s="3"/>
      <c r="O2620" s="284"/>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c r="CL2620" s="3"/>
      <c r="CM2620" s="3"/>
      <c r="CN2620" s="3"/>
      <c r="CO2620" s="3"/>
      <c r="CP2620" s="3"/>
      <c r="CQ2620" s="3"/>
      <c r="CR2620" s="3"/>
      <c r="CS2620" s="3"/>
      <c r="CT2620" s="3"/>
      <c r="CU2620" s="3"/>
      <c r="CV2620" s="3"/>
      <c r="CW2620" s="3"/>
      <c r="CX2620" s="3"/>
      <c r="CY2620" s="3"/>
      <c r="CZ2620" s="3"/>
      <c r="DA2620" s="3"/>
      <c r="DB2620" s="3"/>
      <c r="DC2620" s="3"/>
      <c r="DD2620" s="3"/>
      <c r="DE2620" s="3"/>
      <c r="DF2620" s="3"/>
      <c r="DG2620" s="3"/>
      <c r="DH2620" s="3"/>
      <c r="DI2620" s="3"/>
      <c r="DJ2620" s="3"/>
      <c r="DK2620" s="3"/>
      <c r="DL2620" s="3"/>
      <c r="DM2620" s="3"/>
      <c r="DN2620" s="3"/>
      <c r="DO2620" s="3"/>
      <c r="DP2620" s="3"/>
      <c r="DQ2620" s="3"/>
      <c r="DR2620" s="3"/>
      <c r="DS2620" s="3"/>
      <c r="DT2620" s="3"/>
      <c r="DU2620" s="3"/>
      <c r="DV2620" s="3"/>
      <c r="DW2620" s="3"/>
      <c r="DX2620" s="3"/>
      <c r="DY2620" s="3"/>
      <c r="DZ2620" s="3"/>
      <c r="EA2620" s="3"/>
      <c r="EB2620" s="3"/>
      <c r="EC2620" s="3"/>
      <c r="ED2620" s="3"/>
      <c r="EE2620" s="3"/>
      <c r="EF2620" s="3"/>
      <c r="EG2620" s="3"/>
      <c r="EH2620" s="3"/>
      <c r="EI2620" s="3"/>
      <c r="EJ2620" s="3"/>
      <c r="EK2620" s="3"/>
      <c r="EL2620" s="3"/>
      <c r="EM2620" s="3"/>
      <c r="EN2620" s="3"/>
    </row>
    <row r="2621" spans="1:144">
      <c r="A2621" s="3"/>
      <c r="B2621" s="3"/>
      <c r="C2621" s="3"/>
      <c r="D2621" s="3"/>
      <c r="E2621" s="3"/>
      <c r="F2621" s="3"/>
      <c r="G2621" s="3"/>
      <c r="H2621" s="3"/>
      <c r="J2621" s="3"/>
      <c r="K2621" s="3"/>
      <c r="L2621" s="3"/>
      <c r="N2621" s="3"/>
      <c r="O2621" s="284"/>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c r="CL2621" s="3"/>
      <c r="CM2621" s="3"/>
      <c r="CN2621" s="3"/>
      <c r="CO2621" s="3"/>
      <c r="CP2621" s="3"/>
      <c r="CQ2621" s="3"/>
      <c r="CR2621" s="3"/>
      <c r="CS2621" s="3"/>
      <c r="CT2621" s="3"/>
      <c r="CU2621" s="3"/>
      <c r="CV2621" s="3"/>
      <c r="CW2621" s="3"/>
      <c r="CX2621" s="3"/>
      <c r="CY2621" s="3"/>
      <c r="CZ2621" s="3"/>
      <c r="DA2621" s="3"/>
      <c r="DB2621" s="3"/>
      <c r="DC2621" s="3"/>
      <c r="DD2621" s="3"/>
      <c r="DE2621" s="3"/>
      <c r="DF2621" s="3"/>
      <c r="DG2621" s="3"/>
      <c r="DH2621" s="3"/>
      <c r="DI2621" s="3"/>
      <c r="DJ2621" s="3"/>
      <c r="DK2621" s="3"/>
      <c r="DL2621" s="3"/>
      <c r="DM2621" s="3"/>
      <c r="DN2621" s="3"/>
      <c r="DO2621" s="3"/>
      <c r="DP2621" s="3"/>
      <c r="DQ2621" s="3"/>
      <c r="DR2621" s="3"/>
      <c r="DS2621" s="3"/>
      <c r="DT2621" s="3"/>
      <c r="DU2621" s="3"/>
      <c r="DV2621" s="3"/>
      <c r="DW2621" s="3"/>
      <c r="DX2621" s="3"/>
      <c r="DY2621" s="3"/>
      <c r="DZ2621" s="3"/>
      <c r="EA2621" s="3"/>
      <c r="EB2621" s="3"/>
      <c r="EC2621" s="3"/>
      <c r="ED2621" s="3"/>
      <c r="EE2621" s="3"/>
      <c r="EF2621" s="3"/>
      <c r="EG2621" s="3"/>
      <c r="EH2621" s="3"/>
      <c r="EI2621" s="3"/>
      <c r="EJ2621" s="3"/>
      <c r="EK2621" s="3"/>
      <c r="EL2621" s="3"/>
      <c r="EM2621" s="3"/>
      <c r="EN2621" s="3"/>
    </row>
    <row r="2622" spans="1:144">
      <c r="A2622" s="3"/>
      <c r="B2622" s="3"/>
      <c r="C2622" s="3"/>
      <c r="D2622" s="3"/>
      <c r="E2622" s="3"/>
      <c r="F2622" s="3"/>
      <c r="G2622" s="3"/>
      <c r="H2622" s="3"/>
      <c r="J2622" s="3"/>
      <c r="K2622" s="3"/>
      <c r="L2622" s="3"/>
      <c r="N2622" s="3"/>
      <c r="O2622" s="284"/>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c r="CL2622" s="3"/>
      <c r="CM2622" s="3"/>
      <c r="CN2622" s="3"/>
      <c r="CO2622" s="3"/>
      <c r="CP2622" s="3"/>
      <c r="CQ2622" s="3"/>
      <c r="CR2622" s="3"/>
      <c r="CS2622" s="3"/>
      <c r="CT2622" s="3"/>
      <c r="CU2622" s="3"/>
      <c r="CV2622" s="3"/>
      <c r="CW2622" s="3"/>
      <c r="CX2622" s="3"/>
      <c r="CY2622" s="3"/>
      <c r="CZ2622" s="3"/>
      <c r="DA2622" s="3"/>
      <c r="DB2622" s="3"/>
      <c r="DC2622" s="3"/>
      <c r="DD2622" s="3"/>
      <c r="DE2622" s="3"/>
      <c r="DF2622" s="3"/>
      <c r="DG2622" s="3"/>
      <c r="DH2622" s="3"/>
      <c r="DI2622" s="3"/>
      <c r="DJ2622" s="3"/>
      <c r="DK2622" s="3"/>
      <c r="DL2622" s="3"/>
      <c r="DM2622" s="3"/>
      <c r="DN2622" s="3"/>
      <c r="DO2622" s="3"/>
      <c r="DP2622" s="3"/>
      <c r="DQ2622" s="3"/>
      <c r="DR2622" s="3"/>
      <c r="DS2622" s="3"/>
      <c r="DT2622" s="3"/>
      <c r="DU2622" s="3"/>
      <c r="DV2622" s="3"/>
      <c r="DW2622" s="3"/>
      <c r="DX2622" s="3"/>
      <c r="DY2622" s="3"/>
      <c r="DZ2622" s="3"/>
      <c r="EA2622" s="3"/>
      <c r="EB2622" s="3"/>
      <c r="EC2622" s="3"/>
      <c r="ED2622" s="3"/>
      <c r="EE2622" s="3"/>
      <c r="EF2622" s="3"/>
      <c r="EG2622" s="3"/>
      <c r="EH2622" s="3"/>
      <c r="EI2622" s="3"/>
      <c r="EJ2622" s="3"/>
      <c r="EK2622" s="3"/>
      <c r="EL2622" s="3"/>
      <c r="EM2622" s="3"/>
      <c r="EN2622" s="3"/>
    </row>
    <row r="2623" spans="1:144">
      <c r="A2623" s="3"/>
      <c r="B2623" s="3"/>
      <c r="C2623" s="3"/>
      <c r="D2623" s="3"/>
      <c r="E2623" s="3"/>
      <c r="F2623" s="3"/>
      <c r="G2623" s="3"/>
      <c r="H2623" s="3"/>
      <c r="J2623" s="3"/>
      <c r="K2623" s="3"/>
      <c r="L2623" s="3"/>
      <c r="N2623" s="3"/>
      <c r="O2623" s="284"/>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c r="CL2623" s="3"/>
      <c r="CM2623" s="3"/>
      <c r="CN2623" s="3"/>
      <c r="CO2623" s="3"/>
      <c r="CP2623" s="3"/>
      <c r="CQ2623" s="3"/>
      <c r="CR2623" s="3"/>
      <c r="CS2623" s="3"/>
      <c r="CT2623" s="3"/>
      <c r="CU2623" s="3"/>
      <c r="CV2623" s="3"/>
      <c r="CW2623" s="3"/>
      <c r="CX2623" s="3"/>
      <c r="CY2623" s="3"/>
      <c r="CZ2623" s="3"/>
      <c r="DA2623" s="3"/>
      <c r="DB2623" s="3"/>
      <c r="DC2623" s="3"/>
      <c r="DD2623" s="3"/>
      <c r="DE2623" s="3"/>
      <c r="DF2623" s="3"/>
      <c r="DG2623" s="3"/>
      <c r="DH2623" s="3"/>
      <c r="DI2623" s="3"/>
      <c r="DJ2623" s="3"/>
      <c r="DK2623" s="3"/>
      <c r="DL2623" s="3"/>
      <c r="DM2623" s="3"/>
      <c r="DN2623" s="3"/>
      <c r="DO2623" s="3"/>
      <c r="DP2623" s="3"/>
      <c r="DQ2623" s="3"/>
      <c r="DR2623" s="3"/>
      <c r="DS2623" s="3"/>
      <c r="DT2623" s="3"/>
      <c r="DU2623" s="3"/>
      <c r="DV2623" s="3"/>
      <c r="DW2623" s="3"/>
      <c r="DX2623" s="3"/>
      <c r="DY2623" s="3"/>
      <c r="DZ2623" s="3"/>
      <c r="EA2623" s="3"/>
      <c r="EB2623" s="3"/>
      <c r="EC2623" s="3"/>
      <c r="ED2623" s="3"/>
      <c r="EE2623" s="3"/>
      <c r="EF2623" s="3"/>
      <c r="EG2623" s="3"/>
      <c r="EH2623" s="3"/>
      <c r="EI2623" s="3"/>
      <c r="EJ2623" s="3"/>
      <c r="EK2623" s="3"/>
      <c r="EL2623" s="3"/>
      <c r="EM2623" s="3"/>
      <c r="EN2623" s="3"/>
    </row>
    <row r="2624" spans="1:144">
      <c r="A2624" s="3"/>
      <c r="B2624" s="3"/>
      <c r="C2624" s="3"/>
      <c r="D2624" s="3"/>
      <c r="E2624" s="3"/>
      <c r="F2624" s="3"/>
      <c r="G2624" s="3"/>
      <c r="H2624" s="3"/>
      <c r="J2624" s="3"/>
      <c r="K2624" s="3"/>
      <c r="L2624" s="3"/>
      <c r="N2624" s="3"/>
      <c r="O2624" s="284"/>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c r="CL2624" s="3"/>
      <c r="CM2624" s="3"/>
      <c r="CN2624" s="3"/>
      <c r="CO2624" s="3"/>
      <c r="CP2624" s="3"/>
      <c r="CQ2624" s="3"/>
      <c r="CR2624" s="3"/>
      <c r="CS2624" s="3"/>
      <c r="CT2624" s="3"/>
      <c r="CU2624" s="3"/>
      <c r="CV2624" s="3"/>
      <c r="CW2624" s="3"/>
      <c r="CX2624" s="3"/>
      <c r="CY2624" s="3"/>
      <c r="CZ2624" s="3"/>
      <c r="DA2624" s="3"/>
      <c r="DB2624" s="3"/>
      <c r="DC2624" s="3"/>
      <c r="DD2624" s="3"/>
      <c r="DE2624" s="3"/>
      <c r="DF2624" s="3"/>
      <c r="DG2624" s="3"/>
      <c r="DH2624" s="3"/>
      <c r="DI2624" s="3"/>
      <c r="DJ2624" s="3"/>
      <c r="DK2624" s="3"/>
      <c r="DL2624" s="3"/>
      <c r="DM2624" s="3"/>
      <c r="DN2624" s="3"/>
      <c r="DO2624" s="3"/>
      <c r="DP2624" s="3"/>
      <c r="DQ2624" s="3"/>
      <c r="DR2624" s="3"/>
      <c r="DS2624" s="3"/>
      <c r="DT2624" s="3"/>
      <c r="DU2624" s="3"/>
      <c r="DV2624" s="3"/>
      <c r="DW2624" s="3"/>
      <c r="DX2624" s="3"/>
      <c r="DY2624" s="3"/>
      <c r="DZ2624" s="3"/>
      <c r="EA2624" s="3"/>
      <c r="EB2624" s="3"/>
      <c r="EC2624" s="3"/>
      <c r="ED2624" s="3"/>
      <c r="EE2624" s="3"/>
      <c r="EF2624" s="3"/>
      <c r="EG2624" s="3"/>
      <c r="EH2624" s="3"/>
      <c r="EI2624" s="3"/>
      <c r="EJ2624" s="3"/>
      <c r="EK2624" s="3"/>
      <c r="EL2624" s="3"/>
      <c r="EM2624" s="3"/>
      <c r="EN2624" s="3"/>
    </row>
    <row r="2625" spans="1:144">
      <c r="A2625" s="3"/>
      <c r="B2625" s="3"/>
      <c r="C2625" s="3"/>
      <c r="D2625" s="3"/>
      <c r="E2625" s="3"/>
      <c r="F2625" s="3"/>
      <c r="G2625" s="3"/>
      <c r="H2625" s="3"/>
      <c r="J2625" s="3"/>
      <c r="K2625" s="3"/>
      <c r="L2625" s="3"/>
      <c r="N2625" s="3"/>
      <c r="O2625" s="284"/>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c r="CL2625" s="3"/>
      <c r="CM2625" s="3"/>
      <c r="CN2625" s="3"/>
      <c r="CO2625" s="3"/>
      <c r="CP2625" s="3"/>
      <c r="CQ2625" s="3"/>
      <c r="CR2625" s="3"/>
      <c r="CS2625" s="3"/>
      <c r="CT2625" s="3"/>
      <c r="CU2625" s="3"/>
      <c r="CV2625" s="3"/>
      <c r="CW2625" s="3"/>
      <c r="CX2625" s="3"/>
      <c r="CY2625" s="3"/>
      <c r="CZ2625" s="3"/>
      <c r="DA2625" s="3"/>
      <c r="DB2625" s="3"/>
      <c r="DC2625" s="3"/>
      <c r="DD2625" s="3"/>
      <c r="DE2625" s="3"/>
      <c r="DF2625" s="3"/>
      <c r="DG2625" s="3"/>
      <c r="DH2625" s="3"/>
      <c r="DI2625" s="3"/>
      <c r="DJ2625" s="3"/>
      <c r="DK2625" s="3"/>
      <c r="DL2625" s="3"/>
      <c r="DM2625" s="3"/>
      <c r="DN2625" s="3"/>
      <c r="DO2625" s="3"/>
      <c r="DP2625" s="3"/>
      <c r="DQ2625" s="3"/>
      <c r="DR2625" s="3"/>
      <c r="DS2625" s="3"/>
      <c r="DT2625" s="3"/>
      <c r="DU2625" s="3"/>
      <c r="DV2625" s="3"/>
      <c r="DW2625" s="3"/>
      <c r="DX2625" s="3"/>
      <c r="DY2625" s="3"/>
      <c r="DZ2625" s="3"/>
      <c r="EA2625" s="3"/>
      <c r="EB2625" s="3"/>
      <c r="EC2625" s="3"/>
      <c r="ED2625" s="3"/>
      <c r="EE2625" s="3"/>
      <c r="EF2625" s="3"/>
      <c r="EG2625" s="3"/>
      <c r="EH2625" s="3"/>
      <c r="EI2625" s="3"/>
      <c r="EJ2625" s="3"/>
      <c r="EK2625" s="3"/>
      <c r="EL2625" s="3"/>
      <c r="EM2625" s="3"/>
      <c r="EN2625" s="3"/>
    </row>
    <row r="2626" spans="1:144">
      <c r="A2626" s="3"/>
      <c r="B2626" s="3"/>
      <c r="C2626" s="3"/>
      <c r="D2626" s="3"/>
      <c r="E2626" s="3"/>
      <c r="F2626" s="3"/>
      <c r="G2626" s="3"/>
      <c r="H2626" s="3"/>
      <c r="J2626" s="3"/>
      <c r="K2626" s="3"/>
      <c r="L2626" s="3"/>
      <c r="N2626" s="3"/>
      <c r="O2626" s="284"/>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c r="CL2626" s="3"/>
      <c r="CM2626" s="3"/>
      <c r="CN2626" s="3"/>
      <c r="CO2626" s="3"/>
      <c r="CP2626" s="3"/>
      <c r="CQ2626" s="3"/>
      <c r="CR2626" s="3"/>
      <c r="CS2626" s="3"/>
      <c r="CT2626" s="3"/>
      <c r="CU2626" s="3"/>
      <c r="CV2626" s="3"/>
      <c r="CW2626" s="3"/>
      <c r="CX2626" s="3"/>
      <c r="CY2626" s="3"/>
      <c r="CZ2626" s="3"/>
      <c r="DA2626" s="3"/>
      <c r="DB2626" s="3"/>
      <c r="DC2626" s="3"/>
      <c r="DD2626" s="3"/>
      <c r="DE2626" s="3"/>
      <c r="DF2626" s="3"/>
      <c r="DG2626" s="3"/>
      <c r="DH2626" s="3"/>
      <c r="DI2626" s="3"/>
      <c r="DJ2626" s="3"/>
      <c r="DK2626" s="3"/>
      <c r="DL2626" s="3"/>
      <c r="DM2626" s="3"/>
      <c r="DN2626" s="3"/>
      <c r="DO2626" s="3"/>
      <c r="DP2626" s="3"/>
      <c r="DQ2626" s="3"/>
      <c r="DR2626" s="3"/>
      <c r="DS2626" s="3"/>
      <c r="DT2626" s="3"/>
      <c r="DU2626" s="3"/>
      <c r="DV2626" s="3"/>
      <c r="DW2626" s="3"/>
      <c r="DX2626" s="3"/>
      <c r="DY2626" s="3"/>
      <c r="DZ2626" s="3"/>
      <c r="EA2626" s="3"/>
      <c r="EB2626" s="3"/>
      <c r="EC2626" s="3"/>
      <c r="ED2626" s="3"/>
      <c r="EE2626" s="3"/>
      <c r="EF2626" s="3"/>
      <c r="EG2626" s="3"/>
      <c r="EH2626" s="3"/>
      <c r="EI2626" s="3"/>
      <c r="EJ2626" s="3"/>
      <c r="EK2626" s="3"/>
      <c r="EL2626" s="3"/>
      <c r="EM2626" s="3"/>
      <c r="EN2626" s="3"/>
    </row>
    <row r="2627" spans="1:144">
      <c r="A2627" s="3"/>
      <c r="B2627" s="3"/>
      <c r="C2627" s="3"/>
      <c r="D2627" s="3"/>
      <c r="E2627" s="3"/>
      <c r="F2627" s="3"/>
      <c r="G2627" s="3"/>
      <c r="H2627" s="3"/>
      <c r="J2627" s="3"/>
      <c r="K2627" s="3"/>
      <c r="L2627" s="3"/>
      <c r="N2627" s="3"/>
      <c r="O2627" s="284"/>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c r="CL2627" s="3"/>
      <c r="CM2627" s="3"/>
      <c r="CN2627" s="3"/>
      <c r="CO2627" s="3"/>
      <c r="CP2627" s="3"/>
      <c r="CQ2627" s="3"/>
      <c r="CR2627" s="3"/>
      <c r="CS2627" s="3"/>
      <c r="CT2627" s="3"/>
      <c r="CU2627" s="3"/>
      <c r="CV2627" s="3"/>
      <c r="CW2627" s="3"/>
      <c r="CX2627" s="3"/>
      <c r="CY2627" s="3"/>
      <c r="CZ2627" s="3"/>
      <c r="DA2627" s="3"/>
      <c r="DB2627" s="3"/>
      <c r="DC2627" s="3"/>
      <c r="DD2627" s="3"/>
      <c r="DE2627" s="3"/>
      <c r="DF2627" s="3"/>
      <c r="DG2627" s="3"/>
      <c r="DH2627" s="3"/>
      <c r="DI2627" s="3"/>
      <c r="DJ2627" s="3"/>
      <c r="DK2627" s="3"/>
      <c r="DL2627" s="3"/>
      <c r="DM2627" s="3"/>
      <c r="DN2627" s="3"/>
      <c r="DO2627" s="3"/>
      <c r="DP2627" s="3"/>
      <c r="DQ2627" s="3"/>
      <c r="DR2627" s="3"/>
      <c r="DS2627" s="3"/>
      <c r="DT2627" s="3"/>
      <c r="DU2627" s="3"/>
      <c r="DV2627" s="3"/>
      <c r="DW2627" s="3"/>
      <c r="DX2627" s="3"/>
      <c r="DY2627" s="3"/>
      <c r="DZ2627" s="3"/>
      <c r="EA2627" s="3"/>
      <c r="EB2627" s="3"/>
      <c r="EC2627" s="3"/>
      <c r="ED2627" s="3"/>
      <c r="EE2627" s="3"/>
      <c r="EF2627" s="3"/>
      <c r="EG2627" s="3"/>
      <c r="EH2627" s="3"/>
      <c r="EI2627" s="3"/>
      <c r="EJ2627" s="3"/>
      <c r="EK2627" s="3"/>
      <c r="EL2627" s="3"/>
      <c r="EM2627" s="3"/>
      <c r="EN2627" s="3"/>
    </row>
    <row r="2628" spans="1:144">
      <c r="A2628" s="3"/>
      <c r="B2628" s="3"/>
      <c r="C2628" s="3"/>
      <c r="D2628" s="3"/>
      <c r="E2628" s="3"/>
      <c r="F2628" s="3"/>
      <c r="G2628" s="3"/>
      <c r="H2628" s="3"/>
      <c r="J2628" s="3"/>
      <c r="K2628" s="3"/>
      <c r="L2628" s="3"/>
      <c r="N2628" s="3"/>
      <c r="O2628" s="284"/>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c r="CL2628" s="3"/>
      <c r="CM2628" s="3"/>
      <c r="CN2628" s="3"/>
      <c r="CO2628" s="3"/>
      <c r="CP2628" s="3"/>
      <c r="CQ2628" s="3"/>
      <c r="CR2628" s="3"/>
      <c r="CS2628" s="3"/>
      <c r="CT2628" s="3"/>
      <c r="CU2628" s="3"/>
      <c r="CV2628" s="3"/>
      <c r="CW2628" s="3"/>
      <c r="CX2628" s="3"/>
      <c r="CY2628" s="3"/>
      <c r="CZ2628" s="3"/>
      <c r="DA2628" s="3"/>
      <c r="DB2628" s="3"/>
      <c r="DC2628" s="3"/>
      <c r="DD2628" s="3"/>
      <c r="DE2628" s="3"/>
      <c r="DF2628" s="3"/>
      <c r="DG2628" s="3"/>
      <c r="DH2628" s="3"/>
      <c r="DI2628" s="3"/>
      <c r="DJ2628" s="3"/>
      <c r="DK2628" s="3"/>
      <c r="DL2628" s="3"/>
      <c r="DM2628" s="3"/>
      <c r="DN2628" s="3"/>
      <c r="DO2628" s="3"/>
      <c r="DP2628" s="3"/>
      <c r="DQ2628" s="3"/>
      <c r="DR2628" s="3"/>
      <c r="DS2628" s="3"/>
      <c r="DT2628" s="3"/>
      <c r="DU2628" s="3"/>
      <c r="DV2628" s="3"/>
      <c r="DW2628" s="3"/>
      <c r="DX2628" s="3"/>
      <c r="DY2628" s="3"/>
      <c r="DZ2628" s="3"/>
      <c r="EA2628" s="3"/>
      <c r="EB2628" s="3"/>
      <c r="EC2628" s="3"/>
      <c r="ED2628" s="3"/>
      <c r="EE2628" s="3"/>
      <c r="EF2628" s="3"/>
      <c r="EG2628" s="3"/>
      <c r="EH2628" s="3"/>
      <c r="EI2628" s="3"/>
      <c r="EJ2628" s="3"/>
      <c r="EK2628" s="3"/>
      <c r="EL2628" s="3"/>
      <c r="EM2628" s="3"/>
      <c r="EN2628" s="3"/>
    </row>
    <row r="2629" spans="1:144">
      <c r="A2629" s="3"/>
      <c r="B2629" s="3"/>
      <c r="C2629" s="3"/>
      <c r="D2629" s="3"/>
      <c r="E2629" s="3"/>
      <c r="F2629" s="3"/>
      <c r="G2629" s="3"/>
      <c r="H2629" s="3"/>
      <c r="J2629" s="3"/>
      <c r="K2629" s="3"/>
      <c r="L2629" s="3"/>
      <c r="N2629" s="3"/>
      <c r="O2629" s="284"/>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c r="CL2629" s="3"/>
      <c r="CM2629" s="3"/>
      <c r="CN2629" s="3"/>
      <c r="CO2629" s="3"/>
      <c r="CP2629" s="3"/>
      <c r="CQ2629" s="3"/>
      <c r="CR2629" s="3"/>
      <c r="CS2629" s="3"/>
      <c r="CT2629" s="3"/>
      <c r="CU2629" s="3"/>
      <c r="CV2629" s="3"/>
      <c r="CW2629" s="3"/>
      <c r="CX2629" s="3"/>
      <c r="CY2629" s="3"/>
      <c r="CZ2629" s="3"/>
      <c r="DA2629" s="3"/>
      <c r="DB2629" s="3"/>
      <c r="DC2629" s="3"/>
      <c r="DD2629" s="3"/>
      <c r="DE2629" s="3"/>
      <c r="DF2629" s="3"/>
      <c r="DG2629" s="3"/>
      <c r="DH2629" s="3"/>
      <c r="DI2629" s="3"/>
      <c r="DJ2629" s="3"/>
      <c r="DK2629" s="3"/>
      <c r="DL2629" s="3"/>
      <c r="DM2629" s="3"/>
      <c r="DN2629" s="3"/>
      <c r="DO2629" s="3"/>
      <c r="DP2629" s="3"/>
      <c r="DQ2629" s="3"/>
      <c r="DR2629" s="3"/>
      <c r="DS2629" s="3"/>
      <c r="DT2629" s="3"/>
      <c r="DU2629" s="3"/>
      <c r="DV2629" s="3"/>
      <c r="DW2629" s="3"/>
      <c r="DX2629" s="3"/>
      <c r="DY2629" s="3"/>
      <c r="DZ2629" s="3"/>
      <c r="EA2629" s="3"/>
      <c r="EB2629" s="3"/>
      <c r="EC2629" s="3"/>
      <c r="ED2629" s="3"/>
      <c r="EE2629" s="3"/>
      <c r="EF2629" s="3"/>
      <c r="EG2629" s="3"/>
      <c r="EH2629" s="3"/>
      <c r="EI2629" s="3"/>
      <c r="EJ2629" s="3"/>
      <c r="EK2629" s="3"/>
      <c r="EL2629" s="3"/>
      <c r="EM2629" s="3"/>
      <c r="EN2629" s="3"/>
    </row>
    <row r="2630" spans="1:144">
      <c r="A2630" s="3"/>
      <c r="B2630" s="3"/>
      <c r="C2630" s="3"/>
      <c r="D2630" s="3"/>
      <c r="E2630" s="3"/>
      <c r="F2630" s="3"/>
      <c r="G2630" s="3"/>
      <c r="H2630" s="3"/>
      <c r="J2630" s="3"/>
      <c r="K2630" s="3"/>
      <c r="L2630" s="3"/>
      <c r="N2630" s="3"/>
      <c r="O2630" s="284"/>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c r="CL2630" s="3"/>
      <c r="CM2630" s="3"/>
      <c r="CN2630" s="3"/>
      <c r="CO2630" s="3"/>
      <c r="CP2630" s="3"/>
      <c r="CQ2630" s="3"/>
      <c r="CR2630" s="3"/>
      <c r="CS2630" s="3"/>
      <c r="CT2630" s="3"/>
      <c r="CU2630" s="3"/>
      <c r="CV2630" s="3"/>
      <c r="CW2630" s="3"/>
      <c r="CX2630" s="3"/>
      <c r="CY2630" s="3"/>
      <c r="CZ2630" s="3"/>
      <c r="DA2630" s="3"/>
      <c r="DB2630" s="3"/>
      <c r="DC2630" s="3"/>
      <c r="DD2630" s="3"/>
      <c r="DE2630" s="3"/>
      <c r="DF2630" s="3"/>
      <c r="DG2630" s="3"/>
      <c r="DH2630" s="3"/>
      <c r="DI2630" s="3"/>
      <c r="DJ2630" s="3"/>
      <c r="DK2630" s="3"/>
      <c r="DL2630" s="3"/>
      <c r="DM2630" s="3"/>
      <c r="DN2630" s="3"/>
      <c r="DO2630" s="3"/>
      <c r="DP2630" s="3"/>
      <c r="DQ2630" s="3"/>
      <c r="DR2630" s="3"/>
      <c r="DS2630" s="3"/>
      <c r="DT2630" s="3"/>
      <c r="DU2630" s="3"/>
      <c r="DV2630" s="3"/>
      <c r="DW2630" s="3"/>
      <c r="DX2630" s="3"/>
      <c r="DY2630" s="3"/>
      <c r="DZ2630" s="3"/>
      <c r="EA2630" s="3"/>
      <c r="EB2630" s="3"/>
      <c r="EC2630" s="3"/>
      <c r="ED2630" s="3"/>
      <c r="EE2630" s="3"/>
      <c r="EF2630" s="3"/>
      <c r="EG2630" s="3"/>
      <c r="EH2630" s="3"/>
      <c r="EI2630" s="3"/>
      <c r="EJ2630" s="3"/>
      <c r="EK2630" s="3"/>
      <c r="EL2630" s="3"/>
      <c r="EM2630" s="3"/>
      <c r="EN2630" s="3"/>
    </row>
    <row r="2631" spans="1:144">
      <c r="A2631" s="3"/>
      <c r="B2631" s="3"/>
      <c r="C2631" s="3"/>
      <c r="D2631" s="3"/>
      <c r="E2631" s="3"/>
      <c r="F2631" s="3"/>
      <c r="G2631" s="3"/>
      <c r="H2631" s="3"/>
      <c r="J2631" s="3"/>
      <c r="K2631" s="3"/>
      <c r="L2631" s="3"/>
      <c r="N2631" s="3"/>
      <c r="O2631" s="284"/>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c r="CL2631" s="3"/>
      <c r="CM2631" s="3"/>
      <c r="CN2631" s="3"/>
      <c r="CO2631" s="3"/>
      <c r="CP2631" s="3"/>
      <c r="CQ2631" s="3"/>
      <c r="CR2631" s="3"/>
      <c r="CS2631" s="3"/>
      <c r="CT2631" s="3"/>
      <c r="CU2631" s="3"/>
      <c r="CV2631" s="3"/>
      <c r="CW2631" s="3"/>
      <c r="CX2631" s="3"/>
      <c r="CY2631" s="3"/>
      <c r="CZ2631" s="3"/>
      <c r="DA2631" s="3"/>
      <c r="DB2631" s="3"/>
      <c r="DC2631" s="3"/>
      <c r="DD2631" s="3"/>
      <c r="DE2631" s="3"/>
      <c r="DF2631" s="3"/>
      <c r="DG2631" s="3"/>
      <c r="DH2631" s="3"/>
      <c r="DI2631" s="3"/>
      <c r="DJ2631" s="3"/>
      <c r="DK2631" s="3"/>
      <c r="DL2631" s="3"/>
      <c r="DM2631" s="3"/>
      <c r="DN2631" s="3"/>
      <c r="DO2631" s="3"/>
      <c r="DP2631" s="3"/>
      <c r="DQ2631" s="3"/>
      <c r="DR2631" s="3"/>
      <c r="DS2631" s="3"/>
      <c r="DT2631" s="3"/>
      <c r="DU2631" s="3"/>
      <c r="DV2631" s="3"/>
      <c r="DW2631" s="3"/>
      <c r="DX2631" s="3"/>
      <c r="DY2631" s="3"/>
      <c r="DZ2631" s="3"/>
      <c r="EA2631" s="3"/>
      <c r="EB2631" s="3"/>
      <c r="EC2631" s="3"/>
      <c r="ED2631" s="3"/>
      <c r="EE2631" s="3"/>
      <c r="EF2631" s="3"/>
      <c r="EG2631" s="3"/>
      <c r="EH2631" s="3"/>
      <c r="EI2631" s="3"/>
      <c r="EJ2631" s="3"/>
      <c r="EK2631" s="3"/>
      <c r="EL2631" s="3"/>
      <c r="EM2631" s="3"/>
      <c r="EN2631" s="3"/>
    </row>
    <row r="2632" spans="1:144">
      <c r="A2632" s="3"/>
      <c r="B2632" s="3"/>
      <c r="C2632" s="3"/>
      <c r="D2632" s="3"/>
      <c r="E2632" s="3"/>
      <c r="F2632" s="3"/>
      <c r="G2632" s="3"/>
      <c r="H2632" s="3"/>
      <c r="J2632" s="3"/>
      <c r="K2632" s="3"/>
      <c r="L2632" s="3"/>
      <c r="N2632" s="3"/>
      <c r="O2632" s="284"/>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c r="CL2632" s="3"/>
      <c r="CM2632" s="3"/>
      <c r="CN2632" s="3"/>
      <c r="CO2632" s="3"/>
      <c r="CP2632" s="3"/>
      <c r="CQ2632" s="3"/>
      <c r="CR2632" s="3"/>
      <c r="CS2632" s="3"/>
      <c r="CT2632" s="3"/>
      <c r="CU2632" s="3"/>
      <c r="CV2632" s="3"/>
      <c r="CW2632" s="3"/>
      <c r="CX2632" s="3"/>
      <c r="CY2632" s="3"/>
      <c r="CZ2632" s="3"/>
      <c r="DA2632" s="3"/>
      <c r="DB2632" s="3"/>
      <c r="DC2632" s="3"/>
      <c r="DD2632" s="3"/>
      <c r="DE2632" s="3"/>
      <c r="DF2632" s="3"/>
      <c r="DG2632" s="3"/>
      <c r="DH2632" s="3"/>
      <c r="DI2632" s="3"/>
      <c r="DJ2632" s="3"/>
      <c r="DK2632" s="3"/>
      <c r="DL2632" s="3"/>
      <c r="DM2632" s="3"/>
      <c r="DN2632" s="3"/>
      <c r="DO2632" s="3"/>
      <c r="DP2632" s="3"/>
      <c r="DQ2632" s="3"/>
      <c r="DR2632" s="3"/>
      <c r="DS2632" s="3"/>
      <c r="DT2632" s="3"/>
      <c r="DU2632" s="3"/>
      <c r="DV2632" s="3"/>
      <c r="DW2632" s="3"/>
      <c r="DX2632" s="3"/>
      <c r="DY2632" s="3"/>
      <c r="DZ2632" s="3"/>
      <c r="EA2632" s="3"/>
      <c r="EB2632" s="3"/>
      <c r="EC2632" s="3"/>
      <c r="ED2632" s="3"/>
      <c r="EE2632" s="3"/>
      <c r="EF2632" s="3"/>
      <c r="EG2632" s="3"/>
      <c r="EH2632" s="3"/>
      <c r="EI2632" s="3"/>
      <c r="EJ2632" s="3"/>
      <c r="EK2632" s="3"/>
      <c r="EL2632" s="3"/>
      <c r="EM2632" s="3"/>
      <c r="EN2632" s="3"/>
    </row>
    <row r="2633" spans="1:144">
      <c r="A2633" s="3"/>
      <c r="B2633" s="3"/>
      <c r="C2633" s="3"/>
      <c r="D2633" s="3"/>
      <c r="E2633" s="3"/>
      <c r="F2633" s="3"/>
      <c r="G2633" s="3"/>
      <c r="H2633" s="3"/>
      <c r="J2633" s="3"/>
      <c r="K2633" s="3"/>
      <c r="L2633" s="3"/>
      <c r="N2633" s="3"/>
      <c r="O2633" s="284"/>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c r="CL2633" s="3"/>
      <c r="CM2633" s="3"/>
      <c r="CN2633" s="3"/>
      <c r="CO2633" s="3"/>
      <c r="CP2633" s="3"/>
      <c r="CQ2633" s="3"/>
      <c r="CR2633" s="3"/>
      <c r="CS2633" s="3"/>
      <c r="CT2633" s="3"/>
      <c r="CU2633" s="3"/>
      <c r="CV2633" s="3"/>
      <c r="CW2633" s="3"/>
      <c r="CX2633" s="3"/>
      <c r="CY2633" s="3"/>
      <c r="CZ2633" s="3"/>
      <c r="DA2633" s="3"/>
      <c r="DB2633" s="3"/>
      <c r="DC2633" s="3"/>
      <c r="DD2633" s="3"/>
      <c r="DE2633" s="3"/>
      <c r="DF2633" s="3"/>
      <c r="DG2633" s="3"/>
      <c r="DH2633" s="3"/>
      <c r="DI2633" s="3"/>
      <c r="DJ2633" s="3"/>
      <c r="DK2633" s="3"/>
      <c r="DL2633" s="3"/>
      <c r="DM2633" s="3"/>
      <c r="DN2633" s="3"/>
      <c r="DO2633" s="3"/>
      <c r="DP2633" s="3"/>
      <c r="DQ2633" s="3"/>
      <c r="DR2633" s="3"/>
      <c r="DS2633" s="3"/>
      <c r="DT2633" s="3"/>
      <c r="DU2633" s="3"/>
      <c r="DV2633" s="3"/>
      <c r="DW2633" s="3"/>
      <c r="DX2633" s="3"/>
      <c r="DY2633" s="3"/>
      <c r="DZ2633" s="3"/>
      <c r="EA2633" s="3"/>
      <c r="EB2633" s="3"/>
      <c r="EC2633" s="3"/>
      <c r="ED2633" s="3"/>
      <c r="EE2633" s="3"/>
      <c r="EF2633" s="3"/>
      <c r="EG2633" s="3"/>
      <c r="EH2633" s="3"/>
      <c r="EI2633" s="3"/>
      <c r="EJ2633" s="3"/>
      <c r="EK2633" s="3"/>
      <c r="EL2633" s="3"/>
      <c r="EM2633" s="3"/>
      <c r="EN2633" s="3"/>
    </row>
    <row r="2634" spans="1:144">
      <c r="A2634" s="3"/>
      <c r="B2634" s="3"/>
      <c r="C2634" s="3"/>
      <c r="D2634" s="3"/>
      <c r="E2634" s="3"/>
      <c r="F2634" s="3"/>
      <c r="G2634" s="3"/>
      <c r="H2634" s="3"/>
      <c r="J2634" s="3"/>
      <c r="K2634" s="3"/>
      <c r="L2634" s="3"/>
      <c r="N2634" s="3"/>
      <c r="O2634" s="284"/>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c r="CL2634" s="3"/>
      <c r="CM2634" s="3"/>
      <c r="CN2634" s="3"/>
      <c r="CO2634" s="3"/>
      <c r="CP2634" s="3"/>
      <c r="CQ2634" s="3"/>
      <c r="CR2634" s="3"/>
      <c r="CS2634" s="3"/>
      <c r="CT2634" s="3"/>
      <c r="CU2634" s="3"/>
      <c r="CV2634" s="3"/>
      <c r="CW2634" s="3"/>
      <c r="CX2634" s="3"/>
      <c r="CY2634" s="3"/>
      <c r="CZ2634" s="3"/>
      <c r="DA2634" s="3"/>
      <c r="DB2634" s="3"/>
      <c r="DC2634" s="3"/>
      <c r="DD2634" s="3"/>
      <c r="DE2634" s="3"/>
      <c r="DF2634" s="3"/>
      <c r="DG2634" s="3"/>
      <c r="DH2634" s="3"/>
      <c r="DI2634" s="3"/>
      <c r="DJ2634" s="3"/>
      <c r="DK2634" s="3"/>
      <c r="DL2634" s="3"/>
      <c r="DM2634" s="3"/>
      <c r="DN2634" s="3"/>
      <c r="DO2634" s="3"/>
      <c r="DP2634" s="3"/>
      <c r="DQ2634" s="3"/>
      <c r="DR2634" s="3"/>
      <c r="DS2634" s="3"/>
      <c r="DT2634" s="3"/>
      <c r="DU2634" s="3"/>
      <c r="DV2634" s="3"/>
      <c r="DW2634" s="3"/>
      <c r="DX2634" s="3"/>
      <c r="DY2634" s="3"/>
      <c r="DZ2634" s="3"/>
      <c r="EA2634" s="3"/>
      <c r="EB2634" s="3"/>
      <c r="EC2634" s="3"/>
      <c r="ED2634" s="3"/>
      <c r="EE2634" s="3"/>
      <c r="EF2634" s="3"/>
      <c r="EG2634" s="3"/>
      <c r="EH2634" s="3"/>
      <c r="EI2634" s="3"/>
      <c r="EJ2634" s="3"/>
      <c r="EK2634" s="3"/>
      <c r="EL2634" s="3"/>
      <c r="EM2634" s="3"/>
      <c r="EN2634" s="3"/>
    </row>
    <row r="2635" spans="1:144">
      <c r="A2635" s="3"/>
      <c r="B2635" s="3"/>
      <c r="C2635" s="3"/>
      <c r="D2635" s="3"/>
      <c r="E2635" s="3"/>
      <c r="F2635" s="3"/>
      <c r="G2635" s="3"/>
      <c r="H2635" s="3"/>
      <c r="J2635" s="3"/>
      <c r="K2635" s="3"/>
      <c r="L2635" s="3"/>
      <c r="N2635" s="3"/>
      <c r="O2635" s="284"/>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c r="CL2635" s="3"/>
      <c r="CM2635" s="3"/>
      <c r="CN2635" s="3"/>
      <c r="CO2635" s="3"/>
      <c r="CP2635" s="3"/>
      <c r="CQ2635" s="3"/>
      <c r="CR2635" s="3"/>
      <c r="CS2635" s="3"/>
      <c r="CT2635" s="3"/>
      <c r="CU2635" s="3"/>
      <c r="CV2635" s="3"/>
      <c r="CW2635" s="3"/>
      <c r="CX2635" s="3"/>
      <c r="CY2635" s="3"/>
      <c r="CZ2635" s="3"/>
      <c r="DA2635" s="3"/>
      <c r="DB2635" s="3"/>
      <c r="DC2635" s="3"/>
      <c r="DD2635" s="3"/>
      <c r="DE2635" s="3"/>
      <c r="DF2635" s="3"/>
      <c r="DG2635" s="3"/>
      <c r="DH2635" s="3"/>
      <c r="DI2635" s="3"/>
      <c r="DJ2635" s="3"/>
      <c r="DK2635" s="3"/>
      <c r="DL2635" s="3"/>
      <c r="DM2635" s="3"/>
      <c r="DN2635" s="3"/>
      <c r="DO2635" s="3"/>
      <c r="DP2635" s="3"/>
      <c r="DQ2635" s="3"/>
      <c r="DR2635" s="3"/>
      <c r="DS2635" s="3"/>
      <c r="DT2635" s="3"/>
      <c r="DU2635" s="3"/>
      <c r="DV2635" s="3"/>
      <c r="DW2635" s="3"/>
      <c r="DX2635" s="3"/>
      <c r="DY2635" s="3"/>
      <c r="DZ2635" s="3"/>
      <c r="EA2635" s="3"/>
      <c r="EB2635" s="3"/>
      <c r="EC2635" s="3"/>
      <c r="ED2635" s="3"/>
      <c r="EE2635" s="3"/>
      <c r="EF2635" s="3"/>
      <c r="EG2635" s="3"/>
      <c r="EH2635" s="3"/>
      <c r="EI2635" s="3"/>
      <c r="EJ2635" s="3"/>
      <c r="EK2635" s="3"/>
      <c r="EL2635" s="3"/>
      <c r="EM2635" s="3"/>
      <c r="EN2635" s="3"/>
    </row>
    <row r="2636" spans="1:144">
      <c r="A2636" s="3"/>
      <c r="B2636" s="3"/>
      <c r="C2636" s="3"/>
      <c r="D2636" s="3"/>
      <c r="E2636" s="3"/>
      <c r="F2636" s="3"/>
      <c r="G2636" s="3"/>
      <c r="H2636" s="3"/>
      <c r="J2636" s="3"/>
      <c r="K2636" s="3"/>
      <c r="L2636" s="3"/>
      <c r="N2636" s="3"/>
      <c r="O2636" s="284"/>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c r="CL2636" s="3"/>
      <c r="CM2636" s="3"/>
      <c r="CN2636" s="3"/>
      <c r="CO2636" s="3"/>
      <c r="CP2636" s="3"/>
      <c r="CQ2636" s="3"/>
      <c r="CR2636" s="3"/>
      <c r="CS2636" s="3"/>
      <c r="CT2636" s="3"/>
      <c r="CU2636" s="3"/>
      <c r="CV2636" s="3"/>
      <c r="CW2636" s="3"/>
      <c r="CX2636" s="3"/>
      <c r="CY2636" s="3"/>
      <c r="CZ2636" s="3"/>
      <c r="DA2636" s="3"/>
      <c r="DB2636" s="3"/>
      <c r="DC2636" s="3"/>
      <c r="DD2636" s="3"/>
      <c r="DE2636" s="3"/>
      <c r="DF2636" s="3"/>
      <c r="DG2636" s="3"/>
      <c r="DH2636" s="3"/>
      <c r="DI2636" s="3"/>
      <c r="DJ2636" s="3"/>
      <c r="DK2636" s="3"/>
      <c r="DL2636" s="3"/>
      <c r="DM2636" s="3"/>
      <c r="DN2636" s="3"/>
      <c r="DO2636" s="3"/>
      <c r="DP2636" s="3"/>
      <c r="DQ2636" s="3"/>
      <c r="DR2636" s="3"/>
      <c r="DS2636" s="3"/>
      <c r="DT2636" s="3"/>
      <c r="DU2636" s="3"/>
      <c r="DV2636" s="3"/>
      <c r="DW2636" s="3"/>
      <c r="DX2636" s="3"/>
      <c r="DY2636" s="3"/>
      <c r="DZ2636" s="3"/>
      <c r="EA2636" s="3"/>
      <c r="EB2636" s="3"/>
      <c r="EC2636" s="3"/>
      <c r="ED2636" s="3"/>
      <c r="EE2636" s="3"/>
      <c r="EF2636" s="3"/>
      <c r="EG2636" s="3"/>
      <c r="EH2636" s="3"/>
      <c r="EI2636" s="3"/>
      <c r="EJ2636" s="3"/>
      <c r="EK2636" s="3"/>
      <c r="EL2636" s="3"/>
      <c r="EM2636" s="3"/>
      <c r="EN2636" s="3"/>
    </row>
    <row r="2637" spans="1:144">
      <c r="A2637" s="3"/>
      <c r="B2637" s="3"/>
      <c r="C2637" s="3"/>
      <c r="D2637" s="3"/>
      <c r="E2637" s="3"/>
      <c r="F2637" s="3"/>
      <c r="G2637" s="3"/>
      <c r="H2637" s="3"/>
      <c r="J2637" s="3"/>
      <c r="K2637" s="3"/>
      <c r="L2637" s="3"/>
      <c r="N2637" s="3"/>
      <c r="O2637" s="284"/>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c r="CL2637" s="3"/>
      <c r="CM2637" s="3"/>
      <c r="CN2637" s="3"/>
      <c r="CO2637" s="3"/>
      <c r="CP2637" s="3"/>
      <c r="CQ2637" s="3"/>
      <c r="CR2637" s="3"/>
      <c r="CS2637" s="3"/>
      <c r="CT2637" s="3"/>
      <c r="CU2637" s="3"/>
      <c r="CV2637" s="3"/>
      <c r="CW2637" s="3"/>
      <c r="CX2637" s="3"/>
      <c r="CY2637" s="3"/>
      <c r="CZ2637" s="3"/>
      <c r="DA2637" s="3"/>
      <c r="DB2637" s="3"/>
      <c r="DC2637" s="3"/>
      <c r="DD2637" s="3"/>
      <c r="DE2637" s="3"/>
      <c r="DF2637" s="3"/>
      <c r="DG2637" s="3"/>
      <c r="DH2637" s="3"/>
      <c r="DI2637" s="3"/>
      <c r="DJ2637" s="3"/>
      <c r="DK2637" s="3"/>
      <c r="DL2637" s="3"/>
      <c r="DM2637" s="3"/>
      <c r="DN2637" s="3"/>
      <c r="DO2637" s="3"/>
      <c r="DP2637" s="3"/>
      <c r="DQ2637" s="3"/>
      <c r="DR2637" s="3"/>
      <c r="DS2637" s="3"/>
      <c r="DT2637" s="3"/>
      <c r="DU2637" s="3"/>
      <c r="DV2637" s="3"/>
      <c r="DW2637" s="3"/>
      <c r="DX2637" s="3"/>
      <c r="DY2637" s="3"/>
      <c r="DZ2637" s="3"/>
      <c r="EA2637" s="3"/>
      <c r="EB2637" s="3"/>
      <c r="EC2637" s="3"/>
      <c r="ED2637" s="3"/>
      <c r="EE2637" s="3"/>
      <c r="EF2637" s="3"/>
      <c r="EG2637" s="3"/>
      <c r="EH2637" s="3"/>
      <c r="EI2637" s="3"/>
      <c r="EJ2637" s="3"/>
      <c r="EK2637" s="3"/>
      <c r="EL2637" s="3"/>
      <c r="EM2637" s="3"/>
      <c r="EN2637" s="3"/>
    </row>
    <row r="2638" spans="1:144">
      <c r="A2638" s="3"/>
      <c r="B2638" s="3"/>
      <c r="C2638" s="3"/>
      <c r="D2638" s="3"/>
      <c r="E2638" s="3"/>
      <c r="F2638" s="3"/>
      <c r="G2638" s="3"/>
      <c r="H2638" s="3"/>
      <c r="J2638" s="3"/>
      <c r="K2638" s="3"/>
      <c r="L2638" s="3"/>
      <c r="N2638" s="3"/>
      <c r="O2638" s="284"/>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c r="CL2638" s="3"/>
      <c r="CM2638" s="3"/>
      <c r="CN2638" s="3"/>
      <c r="CO2638" s="3"/>
      <c r="CP2638" s="3"/>
      <c r="CQ2638" s="3"/>
      <c r="CR2638" s="3"/>
      <c r="CS2638" s="3"/>
      <c r="CT2638" s="3"/>
      <c r="CU2638" s="3"/>
      <c r="CV2638" s="3"/>
      <c r="CW2638" s="3"/>
      <c r="CX2638" s="3"/>
      <c r="CY2638" s="3"/>
      <c r="CZ2638" s="3"/>
      <c r="DA2638" s="3"/>
      <c r="DB2638" s="3"/>
      <c r="DC2638" s="3"/>
      <c r="DD2638" s="3"/>
      <c r="DE2638" s="3"/>
      <c r="DF2638" s="3"/>
      <c r="DG2638" s="3"/>
      <c r="DH2638" s="3"/>
      <c r="DI2638" s="3"/>
      <c r="DJ2638" s="3"/>
      <c r="DK2638" s="3"/>
      <c r="DL2638" s="3"/>
      <c r="DM2638" s="3"/>
      <c r="DN2638" s="3"/>
      <c r="DO2638" s="3"/>
      <c r="DP2638" s="3"/>
      <c r="DQ2638" s="3"/>
      <c r="DR2638" s="3"/>
      <c r="DS2638" s="3"/>
      <c r="DT2638" s="3"/>
      <c r="DU2638" s="3"/>
      <c r="DV2638" s="3"/>
      <c r="DW2638" s="3"/>
      <c r="DX2638" s="3"/>
      <c r="DY2638" s="3"/>
      <c r="DZ2638" s="3"/>
      <c r="EA2638" s="3"/>
      <c r="EB2638" s="3"/>
      <c r="EC2638" s="3"/>
      <c r="ED2638" s="3"/>
      <c r="EE2638" s="3"/>
      <c r="EF2638" s="3"/>
      <c r="EG2638" s="3"/>
      <c r="EH2638" s="3"/>
      <c r="EI2638" s="3"/>
      <c r="EJ2638" s="3"/>
      <c r="EK2638" s="3"/>
      <c r="EL2638" s="3"/>
      <c r="EM2638" s="3"/>
      <c r="EN2638" s="3"/>
    </row>
    <row r="2639" spans="1:144">
      <c r="A2639" s="3"/>
      <c r="B2639" s="3"/>
      <c r="C2639" s="3"/>
      <c r="D2639" s="3"/>
      <c r="E2639" s="3"/>
      <c r="F2639" s="3"/>
      <c r="G2639" s="3"/>
      <c r="H2639" s="3"/>
      <c r="J2639" s="3"/>
      <c r="K2639" s="3"/>
      <c r="L2639" s="3"/>
      <c r="N2639" s="3"/>
      <c r="O2639" s="284"/>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c r="CL2639" s="3"/>
      <c r="CM2639" s="3"/>
      <c r="CN2639" s="3"/>
      <c r="CO2639" s="3"/>
      <c r="CP2639" s="3"/>
      <c r="CQ2639" s="3"/>
      <c r="CR2639" s="3"/>
      <c r="CS2639" s="3"/>
      <c r="CT2639" s="3"/>
      <c r="CU2639" s="3"/>
      <c r="CV2639" s="3"/>
      <c r="CW2639" s="3"/>
      <c r="CX2639" s="3"/>
      <c r="CY2639" s="3"/>
      <c r="CZ2639" s="3"/>
      <c r="DA2639" s="3"/>
      <c r="DB2639" s="3"/>
      <c r="DC2639" s="3"/>
      <c r="DD2639" s="3"/>
      <c r="DE2639" s="3"/>
      <c r="DF2639" s="3"/>
      <c r="DG2639" s="3"/>
      <c r="DH2639" s="3"/>
      <c r="DI2639" s="3"/>
      <c r="DJ2639" s="3"/>
      <c r="DK2639" s="3"/>
      <c r="DL2639" s="3"/>
      <c r="DM2639" s="3"/>
      <c r="DN2639" s="3"/>
      <c r="DO2639" s="3"/>
      <c r="DP2639" s="3"/>
      <c r="DQ2639" s="3"/>
      <c r="DR2639" s="3"/>
      <c r="DS2639" s="3"/>
      <c r="DT2639" s="3"/>
      <c r="DU2639" s="3"/>
      <c r="DV2639" s="3"/>
      <c r="DW2639" s="3"/>
      <c r="DX2639" s="3"/>
      <c r="DY2639" s="3"/>
      <c r="DZ2639" s="3"/>
      <c r="EA2639" s="3"/>
      <c r="EB2639" s="3"/>
      <c r="EC2639" s="3"/>
      <c r="ED2639" s="3"/>
      <c r="EE2639" s="3"/>
      <c r="EF2639" s="3"/>
      <c r="EG2639" s="3"/>
      <c r="EH2639" s="3"/>
      <c r="EI2639" s="3"/>
      <c r="EJ2639" s="3"/>
      <c r="EK2639" s="3"/>
      <c r="EL2639" s="3"/>
      <c r="EM2639" s="3"/>
      <c r="EN2639" s="3"/>
    </row>
    <row r="2640" spans="1:144">
      <c r="A2640" s="3"/>
      <c r="B2640" s="3"/>
      <c r="C2640" s="3"/>
      <c r="D2640" s="3"/>
      <c r="E2640" s="3"/>
      <c r="F2640" s="3"/>
      <c r="G2640" s="3"/>
      <c r="H2640" s="3"/>
      <c r="J2640" s="3"/>
      <c r="K2640" s="3"/>
      <c r="L2640" s="3"/>
      <c r="N2640" s="3"/>
      <c r="O2640" s="284"/>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c r="CL2640" s="3"/>
      <c r="CM2640" s="3"/>
      <c r="CN2640" s="3"/>
      <c r="CO2640" s="3"/>
      <c r="CP2640" s="3"/>
      <c r="CQ2640" s="3"/>
      <c r="CR2640" s="3"/>
      <c r="CS2640" s="3"/>
      <c r="CT2640" s="3"/>
      <c r="CU2640" s="3"/>
      <c r="CV2640" s="3"/>
      <c r="CW2640" s="3"/>
      <c r="CX2640" s="3"/>
      <c r="CY2640" s="3"/>
      <c r="CZ2640" s="3"/>
      <c r="DA2640" s="3"/>
      <c r="DB2640" s="3"/>
      <c r="DC2640" s="3"/>
      <c r="DD2640" s="3"/>
      <c r="DE2640" s="3"/>
      <c r="DF2640" s="3"/>
      <c r="DG2640" s="3"/>
      <c r="DH2640" s="3"/>
      <c r="DI2640" s="3"/>
      <c r="DJ2640" s="3"/>
      <c r="DK2640" s="3"/>
      <c r="DL2640" s="3"/>
      <c r="DM2640" s="3"/>
      <c r="DN2640" s="3"/>
      <c r="DO2640" s="3"/>
      <c r="DP2640" s="3"/>
      <c r="DQ2640" s="3"/>
      <c r="DR2640" s="3"/>
      <c r="DS2640" s="3"/>
      <c r="DT2640" s="3"/>
      <c r="DU2640" s="3"/>
      <c r="DV2640" s="3"/>
      <c r="DW2640" s="3"/>
      <c r="DX2640" s="3"/>
      <c r="DY2640" s="3"/>
      <c r="DZ2640" s="3"/>
      <c r="EA2640" s="3"/>
      <c r="EB2640" s="3"/>
      <c r="EC2640" s="3"/>
      <c r="ED2640" s="3"/>
      <c r="EE2640" s="3"/>
      <c r="EF2640" s="3"/>
      <c r="EG2640" s="3"/>
      <c r="EH2640" s="3"/>
      <c r="EI2640" s="3"/>
      <c r="EJ2640" s="3"/>
      <c r="EK2640" s="3"/>
      <c r="EL2640" s="3"/>
      <c r="EM2640" s="3"/>
      <c r="EN2640" s="3"/>
    </row>
    <row r="2641" spans="1:144">
      <c r="A2641" s="3"/>
      <c r="B2641" s="3"/>
      <c r="C2641" s="3"/>
      <c r="D2641" s="3"/>
      <c r="E2641" s="3"/>
      <c r="F2641" s="3"/>
      <c r="G2641" s="3"/>
      <c r="H2641" s="3"/>
      <c r="J2641" s="3"/>
      <c r="K2641" s="3"/>
      <c r="L2641" s="3"/>
      <c r="N2641" s="3"/>
      <c r="O2641" s="284"/>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c r="CL2641" s="3"/>
      <c r="CM2641" s="3"/>
      <c r="CN2641" s="3"/>
      <c r="CO2641" s="3"/>
      <c r="CP2641" s="3"/>
      <c r="CQ2641" s="3"/>
      <c r="CR2641" s="3"/>
      <c r="CS2641" s="3"/>
      <c r="CT2641" s="3"/>
      <c r="CU2641" s="3"/>
      <c r="CV2641" s="3"/>
      <c r="CW2641" s="3"/>
      <c r="CX2641" s="3"/>
      <c r="CY2641" s="3"/>
      <c r="CZ2641" s="3"/>
      <c r="DA2641" s="3"/>
      <c r="DB2641" s="3"/>
      <c r="DC2641" s="3"/>
      <c r="DD2641" s="3"/>
      <c r="DE2641" s="3"/>
      <c r="DF2641" s="3"/>
      <c r="DG2641" s="3"/>
      <c r="DH2641" s="3"/>
      <c r="DI2641" s="3"/>
      <c r="DJ2641" s="3"/>
      <c r="DK2641" s="3"/>
      <c r="DL2641" s="3"/>
      <c r="DM2641" s="3"/>
      <c r="DN2641" s="3"/>
      <c r="DO2641" s="3"/>
      <c r="DP2641" s="3"/>
      <c r="DQ2641" s="3"/>
      <c r="DR2641" s="3"/>
      <c r="DS2641" s="3"/>
      <c r="DT2641" s="3"/>
      <c r="DU2641" s="3"/>
      <c r="DV2641" s="3"/>
      <c r="DW2641" s="3"/>
      <c r="DX2641" s="3"/>
      <c r="DY2641" s="3"/>
      <c r="DZ2641" s="3"/>
      <c r="EA2641" s="3"/>
      <c r="EB2641" s="3"/>
      <c r="EC2641" s="3"/>
      <c r="ED2641" s="3"/>
      <c r="EE2641" s="3"/>
      <c r="EF2641" s="3"/>
      <c r="EG2641" s="3"/>
      <c r="EH2641" s="3"/>
      <c r="EI2641" s="3"/>
      <c r="EJ2641" s="3"/>
      <c r="EK2641" s="3"/>
      <c r="EL2641" s="3"/>
      <c r="EM2641" s="3"/>
      <c r="EN2641" s="3"/>
    </row>
    <row r="2642" spans="1:144">
      <c r="A2642" s="3"/>
      <c r="B2642" s="3"/>
      <c r="C2642" s="3"/>
      <c r="D2642" s="3"/>
      <c r="E2642" s="3"/>
      <c r="F2642" s="3"/>
      <c r="G2642" s="3"/>
      <c r="H2642" s="3"/>
      <c r="J2642" s="3"/>
      <c r="K2642" s="3"/>
      <c r="L2642" s="3"/>
      <c r="N2642" s="3"/>
      <c r="O2642" s="284"/>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c r="CL2642" s="3"/>
      <c r="CM2642" s="3"/>
      <c r="CN2642" s="3"/>
      <c r="CO2642" s="3"/>
      <c r="CP2642" s="3"/>
      <c r="CQ2642" s="3"/>
      <c r="CR2642" s="3"/>
      <c r="CS2642" s="3"/>
      <c r="CT2642" s="3"/>
      <c r="CU2642" s="3"/>
      <c r="CV2642" s="3"/>
      <c r="CW2642" s="3"/>
      <c r="CX2642" s="3"/>
      <c r="CY2642" s="3"/>
      <c r="CZ2642" s="3"/>
      <c r="DA2642" s="3"/>
      <c r="DB2642" s="3"/>
      <c r="DC2642" s="3"/>
      <c r="DD2642" s="3"/>
      <c r="DE2642" s="3"/>
      <c r="DF2642" s="3"/>
      <c r="DG2642" s="3"/>
      <c r="DH2642" s="3"/>
      <c r="DI2642" s="3"/>
      <c r="DJ2642" s="3"/>
      <c r="DK2642" s="3"/>
      <c r="DL2642" s="3"/>
      <c r="DM2642" s="3"/>
      <c r="DN2642" s="3"/>
      <c r="DO2642" s="3"/>
      <c r="DP2642" s="3"/>
      <c r="DQ2642" s="3"/>
      <c r="DR2642" s="3"/>
      <c r="DS2642" s="3"/>
      <c r="DT2642" s="3"/>
      <c r="DU2642" s="3"/>
      <c r="DV2642" s="3"/>
      <c r="DW2642" s="3"/>
      <c r="DX2642" s="3"/>
      <c r="DY2642" s="3"/>
      <c r="DZ2642" s="3"/>
      <c r="EA2642" s="3"/>
      <c r="EB2642" s="3"/>
      <c r="EC2642" s="3"/>
      <c r="ED2642" s="3"/>
      <c r="EE2642" s="3"/>
      <c r="EF2642" s="3"/>
      <c r="EG2642" s="3"/>
      <c r="EH2642" s="3"/>
      <c r="EI2642" s="3"/>
      <c r="EJ2642" s="3"/>
      <c r="EK2642" s="3"/>
      <c r="EL2642" s="3"/>
      <c r="EM2642" s="3"/>
      <c r="EN2642" s="3"/>
    </row>
    <row r="2643" spans="1:144">
      <c r="A2643" s="3"/>
      <c r="B2643" s="3"/>
      <c r="C2643" s="3"/>
      <c r="D2643" s="3"/>
      <c r="E2643" s="3"/>
      <c r="F2643" s="3"/>
      <c r="G2643" s="3"/>
      <c r="H2643" s="3"/>
      <c r="J2643" s="3"/>
      <c r="K2643" s="3"/>
      <c r="L2643" s="3"/>
      <c r="N2643" s="3"/>
      <c r="O2643" s="284"/>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c r="CL2643" s="3"/>
      <c r="CM2643" s="3"/>
      <c r="CN2643" s="3"/>
      <c r="CO2643" s="3"/>
      <c r="CP2643" s="3"/>
      <c r="CQ2643" s="3"/>
      <c r="CR2643" s="3"/>
      <c r="CS2643" s="3"/>
      <c r="CT2643" s="3"/>
      <c r="CU2643" s="3"/>
      <c r="CV2643" s="3"/>
      <c r="CW2643" s="3"/>
      <c r="CX2643" s="3"/>
      <c r="CY2643" s="3"/>
      <c r="CZ2643" s="3"/>
      <c r="DA2643" s="3"/>
      <c r="DB2643" s="3"/>
      <c r="DC2643" s="3"/>
      <c r="DD2643" s="3"/>
      <c r="DE2643" s="3"/>
      <c r="DF2643" s="3"/>
      <c r="DG2643" s="3"/>
      <c r="DH2643" s="3"/>
      <c r="DI2643" s="3"/>
      <c r="DJ2643" s="3"/>
      <c r="DK2643" s="3"/>
      <c r="DL2643" s="3"/>
      <c r="DM2643" s="3"/>
      <c r="DN2643" s="3"/>
      <c r="DO2643" s="3"/>
      <c r="DP2643" s="3"/>
      <c r="DQ2643" s="3"/>
      <c r="DR2643" s="3"/>
      <c r="DS2643" s="3"/>
      <c r="DT2643" s="3"/>
      <c r="DU2643" s="3"/>
      <c r="DV2643" s="3"/>
      <c r="DW2643" s="3"/>
      <c r="DX2643" s="3"/>
      <c r="DY2643" s="3"/>
      <c r="DZ2643" s="3"/>
      <c r="EA2643" s="3"/>
      <c r="EB2643" s="3"/>
      <c r="EC2643" s="3"/>
      <c r="ED2643" s="3"/>
      <c r="EE2643" s="3"/>
      <c r="EF2643" s="3"/>
      <c r="EG2643" s="3"/>
      <c r="EH2643" s="3"/>
      <c r="EI2643" s="3"/>
      <c r="EJ2643" s="3"/>
      <c r="EK2643" s="3"/>
      <c r="EL2643" s="3"/>
      <c r="EM2643" s="3"/>
      <c r="EN2643" s="3"/>
    </row>
    <row r="2644" spans="1:144">
      <c r="A2644" s="3"/>
      <c r="B2644" s="3"/>
      <c r="C2644" s="3"/>
      <c r="D2644" s="3"/>
      <c r="E2644" s="3"/>
      <c r="F2644" s="3"/>
      <c r="G2644" s="3"/>
      <c r="H2644" s="3"/>
      <c r="J2644" s="3"/>
      <c r="K2644" s="3"/>
      <c r="L2644" s="3"/>
      <c r="N2644" s="3"/>
      <c r="O2644" s="284"/>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c r="CL2644" s="3"/>
      <c r="CM2644" s="3"/>
      <c r="CN2644" s="3"/>
      <c r="CO2644" s="3"/>
      <c r="CP2644" s="3"/>
      <c r="CQ2644" s="3"/>
      <c r="CR2644" s="3"/>
      <c r="CS2644" s="3"/>
      <c r="CT2644" s="3"/>
      <c r="CU2644" s="3"/>
      <c r="CV2644" s="3"/>
      <c r="CW2644" s="3"/>
      <c r="CX2644" s="3"/>
      <c r="CY2644" s="3"/>
      <c r="CZ2644" s="3"/>
      <c r="DA2644" s="3"/>
      <c r="DB2644" s="3"/>
      <c r="DC2644" s="3"/>
      <c r="DD2644" s="3"/>
      <c r="DE2644" s="3"/>
      <c r="DF2644" s="3"/>
      <c r="DG2644" s="3"/>
      <c r="DH2644" s="3"/>
      <c r="DI2644" s="3"/>
      <c r="DJ2644" s="3"/>
      <c r="DK2644" s="3"/>
      <c r="DL2644" s="3"/>
      <c r="DM2644" s="3"/>
      <c r="DN2644" s="3"/>
      <c r="DO2644" s="3"/>
      <c r="DP2644" s="3"/>
      <c r="DQ2644" s="3"/>
      <c r="DR2644" s="3"/>
      <c r="DS2644" s="3"/>
      <c r="DT2644" s="3"/>
      <c r="DU2644" s="3"/>
      <c r="DV2644" s="3"/>
      <c r="DW2644" s="3"/>
      <c r="DX2644" s="3"/>
      <c r="DY2644" s="3"/>
      <c r="DZ2644" s="3"/>
      <c r="EA2644" s="3"/>
      <c r="EB2644" s="3"/>
      <c r="EC2644" s="3"/>
      <c r="ED2644" s="3"/>
      <c r="EE2644" s="3"/>
      <c r="EF2644" s="3"/>
      <c r="EG2644" s="3"/>
      <c r="EH2644" s="3"/>
      <c r="EI2644" s="3"/>
      <c r="EJ2644" s="3"/>
      <c r="EK2644" s="3"/>
      <c r="EL2644" s="3"/>
      <c r="EM2644" s="3"/>
      <c r="EN2644" s="3"/>
    </row>
    <row r="2645" spans="1:144">
      <c r="A2645" s="3"/>
      <c r="B2645" s="3"/>
      <c r="C2645" s="3"/>
      <c r="D2645" s="3"/>
      <c r="E2645" s="3"/>
      <c r="F2645" s="3"/>
      <c r="G2645" s="3"/>
      <c r="H2645" s="3"/>
      <c r="J2645" s="3"/>
      <c r="K2645" s="3"/>
      <c r="L2645" s="3"/>
      <c r="N2645" s="3"/>
      <c r="O2645" s="284"/>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c r="CL2645" s="3"/>
      <c r="CM2645" s="3"/>
      <c r="CN2645" s="3"/>
      <c r="CO2645" s="3"/>
      <c r="CP2645" s="3"/>
      <c r="CQ2645" s="3"/>
      <c r="CR2645" s="3"/>
      <c r="CS2645" s="3"/>
      <c r="CT2645" s="3"/>
      <c r="CU2645" s="3"/>
      <c r="CV2645" s="3"/>
      <c r="CW2645" s="3"/>
      <c r="CX2645" s="3"/>
      <c r="CY2645" s="3"/>
      <c r="CZ2645" s="3"/>
      <c r="DA2645" s="3"/>
      <c r="DB2645" s="3"/>
      <c r="DC2645" s="3"/>
      <c r="DD2645" s="3"/>
      <c r="DE2645" s="3"/>
      <c r="DF2645" s="3"/>
      <c r="DG2645" s="3"/>
      <c r="DH2645" s="3"/>
      <c r="DI2645" s="3"/>
      <c r="DJ2645" s="3"/>
      <c r="DK2645" s="3"/>
      <c r="DL2645" s="3"/>
      <c r="DM2645" s="3"/>
      <c r="DN2645" s="3"/>
      <c r="DO2645" s="3"/>
      <c r="DP2645" s="3"/>
      <c r="DQ2645" s="3"/>
      <c r="DR2645" s="3"/>
      <c r="DS2645" s="3"/>
      <c r="DT2645" s="3"/>
      <c r="DU2645" s="3"/>
      <c r="DV2645" s="3"/>
      <c r="DW2645" s="3"/>
      <c r="DX2645" s="3"/>
      <c r="DY2645" s="3"/>
      <c r="DZ2645" s="3"/>
      <c r="EA2645" s="3"/>
      <c r="EB2645" s="3"/>
      <c r="EC2645" s="3"/>
      <c r="ED2645" s="3"/>
      <c r="EE2645" s="3"/>
      <c r="EF2645" s="3"/>
      <c r="EG2645" s="3"/>
      <c r="EH2645" s="3"/>
      <c r="EI2645" s="3"/>
      <c r="EJ2645" s="3"/>
      <c r="EK2645" s="3"/>
      <c r="EL2645" s="3"/>
      <c r="EM2645" s="3"/>
      <c r="EN2645" s="3"/>
    </row>
    <row r="2646" spans="1:144">
      <c r="A2646" s="3"/>
      <c r="B2646" s="3"/>
      <c r="C2646" s="3"/>
      <c r="D2646" s="3"/>
      <c r="E2646" s="3"/>
      <c r="F2646" s="3"/>
      <c r="G2646" s="3"/>
      <c r="H2646" s="3"/>
      <c r="J2646" s="3"/>
      <c r="K2646" s="3"/>
      <c r="L2646" s="3"/>
      <c r="N2646" s="3"/>
      <c r="O2646" s="284"/>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c r="CL2646" s="3"/>
      <c r="CM2646" s="3"/>
      <c r="CN2646" s="3"/>
      <c r="CO2646" s="3"/>
      <c r="CP2646" s="3"/>
      <c r="CQ2646" s="3"/>
      <c r="CR2646" s="3"/>
      <c r="CS2646" s="3"/>
      <c r="CT2646" s="3"/>
      <c r="CU2646" s="3"/>
      <c r="CV2646" s="3"/>
      <c r="CW2646" s="3"/>
      <c r="CX2646" s="3"/>
      <c r="CY2646" s="3"/>
      <c r="CZ2646" s="3"/>
      <c r="DA2646" s="3"/>
      <c r="DB2646" s="3"/>
      <c r="DC2646" s="3"/>
      <c r="DD2646" s="3"/>
      <c r="DE2646" s="3"/>
      <c r="DF2646" s="3"/>
      <c r="DG2646" s="3"/>
      <c r="DH2646" s="3"/>
      <c r="DI2646" s="3"/>
      <c r="DJ2646" s="3"/>
      <c r="DK2646" s="3"/>
      <c r="DL2646" s="3"/>
      <c r="DM2646" s="3"/>
      <c r="DN2646" s="3"/>
      <c r="DO2646" s="3"/>
      <c r="DP2646" s="3"/>
      <c r="DQ2646" s="3"/>
      <c r="DR2646" s="3"/>
      <c r="DS2646" s="3"/>
      <c r="DT2646" s="3"/>
      <c r="DU2646" s="3"/>
      <c r="DV2646" s="3"/>
      <c r="DW2646" s="3"/>
      <c r="DX2646" s="3"/>
      <c r="DY2646" s="3"/>
      <c r="DZ2646" s="3"/>
      <c r="EA2646" s="3"/>
      <c r="EB2646" s="3"/>
      <c r="EC2646" s="3"/>
      <c r="ED2646" s="3"/>
      <c r="EE2646" s="3"/>
      <c r="EF2646" s="3"/>
      <c r="EG2646" s="3"/>
      <c r="EH2646" s="3"/>
      <c r="EI2646" s="3"/>
      <c r="EJ2646" s="3"/>
      <c r="EK2646" s="3"/>
      <c r="EL2646" s="3"/>
      <c r="EM2646" s="3"/>
      <c r="EN2646" s="3"/>
    </row>
    <row r="2647" spans="1:144">
      <c r="A2647" s="3"/>
      <c r="B2647" s="3"/>
      <c r="C2647" s="3"/>
      <c r="D2647" s="3"/>
      <c r="E2647" s="3"/>
      <c r="F2647" s="3"/>
      <c r="G2647" s="3"/>
      <c r="H2647" s="3"/>
      <c r="J2647" s="3"/>
      <c r="K2647" s="3"/>
      <c r="L2647" s="3"/>
      <c r="N2647" s="3"/>
      <c r="O2647" s="284"/>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c r="CL2647" s="3"/>
      <c r="CM2647" s="3"/>
      <c r="CN2647" s="3"/>
      <c r="CO2647" s="3"/>
      <c r="CP2647" s="3"/>
      <c r="CQ2647" s="3"/>
      <c r="CR2647" s="3"/>
      <c r="CS2647" s="3"/>
      <c r="CT2647" s="3"/>
      <c r="CU2647" s="3"/>
      <c r="CV2647" s="3"/>
      <c r="CW2647" s="3"/>
      <c r="CX2647" s="3"/>
      <c r="CY2647" s="3"/>
      <c r="CZ2647" s="3"/>
      <c r="DA2647" s="3"/>
      <c r="DB2647" s="3"/>
      <c r="DC2647" s="3"/>
      <c r="DD2647" s="3"/>
      <c r="DE2647" s="3"/>
      <c r="DF2647" s="3"/>
      <c r="DG2647" s="3"/>
      <c r="DH2647" s="3"/>
      <c r="DI2647" s="3"/>
      <c r="DJ2647" s="3"/>
      <c r="DK2647" s="3"/>
      <c r="DL2647" s="3"/>
      <c r="DM2647" s="3"/>
      <c r="DN2647" s="3"/>
      <c r="DO2647" s="3"/>
      <c r="DP2647" s="3"/>
      <c r="DQ2647" s="3"/>
      <c r="DR2647" s="3"/>
      <c r="DS2647" s="3"/>
      <c r="DT2647" s="3"/>
      <c r="DU2647" s="3"/>
      <c r="DV2647" s="3"/>
      <c r="DW2647" s="3"/>
      <c r="DX2647" s="3"/>
      <c r="DY2647" s="3"/>
      <c r="DZ2647" s="3"/>
      <c r="EA2647" s="3"/>
      <c r="EB2647" s="3"/>
      <c r="EC2647" s="3"/>
      <c r="ED2647" s="3"/>
      <c r="EE2647" s="3"/>
      <c r="EF2647" s="3"/>
      <c r="EG2647" s="3"/>
      <c r="EH2647" s="3"/>
      <c r="EI2647" s="3"/>
      <c r="EJ2647" s="3"/>
      <c r="EK2647" s="3"/>
      <c r="EL2647" s="3"/>
      <c r="EM2647" s="3"/>
      <c r="EN2647" s="3"/>
    </row>
    <row r="2648" spans="1:144">
      <c r="A2648" s="3"/>
      <c r="B2648" s="3"/>
      <c r="C2648" s="3"/>
      <c r="D2648" s="3"/>
      <c r="E2648" s="3"/>
      <c r="F2648" s="3"/>
      <c r="G2648" s="3"/>
      <c r="H2648" s="3"/>
      <c r="J2648" s="3"/>
      <c r="K2648" s="3"/>
      <c r="L2648" s="3"/>
      <c r="N2648" s="3"/>
      <c r="O2648" s="284"/>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c r="CL2648" s="3"/>
      <c r="CM2648" s="3"/>
      <c r="CN2648" s="3"/>
      <c r="CO2648" s="3"/>
      <c r="CP2648" s="3"/>
      <c r="CQ2648" s="3"/>
      <c r="CR2648" s="3"/>
      <c r="CS2648" s="3"/>
      <c r="CT2648" s="3"/>
      <c r="CU2648" s="3"/>
      <c r="CV2648" s="3"/>
      <c r="CW2648" s="3"/>
      <c r="CX2648" s="3"/>
      <c r="CY2648" s="3"/>
      <c r="CZ2648" s="3"/>
      <c r="DA2648" s="3"/>
      <c r="DB2648" s="3"/>
      <c r="DC2648" s="3"/>
      <c r="DD2648" s="3"/>
      <c r="DE2648" s="3"/>
      <c r="DF2648" s="3"/>
      <c r="DG2648" s="3"/>
      <c r="DH2648" s="3"/>
      <c r="DI2648" s="3"/>
      <c r="DJ2648" s="3"/>
      <c r="DK2648" s="3"/>
      <c r="DL2648" s="3"/>
      <c r="DM2648" s="3"/>
      <c r="DN2648" s="3"/>
      <c r="DO2648" s="3"/>
      <c r="DP2648" s="3"/>
      <c r="DQ2648" s="3"/>
      <c r="DR2648" s="3"/>
      <c r="DS2648" s="3"/>
      <c r="DT2648" s="3"/>
      <c r="DU2648" s="3"/>
      <c r="DV2648" s="3"/>
      <c r="DW2648" s="3"/>
      <c r="DX2648" s="3"/>
      <c r="DY2648" s="3"/>
      <c r="DZ2648" s="3"/>
      <c r="EA2648" s="3"/>
      <c r="EB2648" s="3"/>
      <c r="EC2648" s="3"/>
      <c r="ED2648" s="3"/>
      <c r="EE2648" s="3"/>
      <c r="EF2648" s="3"/>
      <c r="EG2648" s="3"/>
      <c r="EH2648" s="3"/>
      <c r="EI2648" s="3"/>
      <c r="EJ2648" s="3"/>
      <c r="EK2648" s="3"/>
      <c r="EL2648" s="3"/>
      <c r="EM2648" s="3"/>
      <c r="EN2648" s="3"/>
    </row>
    <row r="2649" spans="1:144">
      <c r="A2649" s="3"/>
      <c r="B2649" s="3"/>
      <c r="C2649" s="3"/>
      <c r="D2649" s="3"/>
      <c r="E2649" s="3"/>
      <c r="F2649" s="3"/>
      <c r="G2649" s="3"/>
      <c r="H2649" s="3"/>
      <c r="J2649" s="3"/>
      <c r="K2649" s="3"/>
      <c r="L2649" s="3"/>
      <c r="N2649" s="3"/>
      <c r="O2649" s="284"/>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c r="CL2649" s="3"/>
      <c r="CM2649" s="3"/>
      <c r="CN2649" s="3"/>
      <c r="CO2649" s="3"/>
      <c r="CP2649" s="3"/>
      <c r="CQ2649" s="3"/>
      <c r="CR2649" s="3"/>
      <c r="CS2649" s="3"/>
      <c r="CT2649" s="3"/>
      <c r="CU2649" s="3"/>
      <c r="CV2649" s="3"/>
      <c r="CW2649" s="3"/>
      <c r="CX2649" s="3"/>
      <c r="CY2649" s="3"/>
      <c r="CZ2649" s="3"/>
      <c r="DA2649" s="3"/>
      <c r="DB2649" s="3"/>
      <c r="DC2649" s="3"/>
      <c r="DD2649" s="3"/>
      <c r="DE2649" s="3"/>
      <c r="DF2649" s="3"/>
      <c r="DG2649" s="3"/>
      <c r="DH2649" s="3"/>
      <c r="DI2649" s="3"/>
      <c r="DJ2649" s="3"/>
      <c r="DK2649" s="3"/>
      <c r="DL2649" s="3"/>
      <c r="DM2649" s="3"/>
      <c r="DN2649" s="3"/>
      <c r="DO2649" s="3"/>
      <c r="DP2649" s="3"/>
      <c r="DQ2649" s="3"/>
      <c r="DR2649" s="3"/>
      <c r="DS2649" s="3"/>
      <c r="DT2649" s="3"/>
      <c r="DU2649" s="3"/>
      <c r="DV2649" s="3"/>
      <c r="DW2649" s="3"/>
      <c r="DX2649" s="3"/>
      <c r="DY2649" s="3"/>
      <c r="DZ2649" s="3"/>
      <c r="EA2649" s="3"/>
      <c r="EB2649" s="3"/>
      <c r="EC2649" s="3"/>
      <c r="ED2649" s="3"/>
      <c r="EE2649" s="3"/>
      <c r="EF2649" s="3"/>
      <c r="EG2649" s="3"/>
      <c r="EH2649" s="3"/>
      <c r="EI2649" s="3"/>
      <c r="EJ2649" s="3"/>
      <c r="EK2649" s="3"/>
      <c r="EL2649" s="3"/>
      <c r="EM2649" s="3"/>
      <c r="EN2649" s="3"/>
    </row>
    <row r="2650" spans="1:144">
      <c r="A2650" s="3"/>
      <c r="B2650" s="3"/>
      <c r="C2650" s="3"/>
      <c r="D2650" s="3"/>
      <c r="E2650" s="3"/>
      <c r="F2650" s="3"/>
      <c r="G2650" s="3"/>
      <c r="H2650" s="3"/>
      <c r="J2650" s="3"/>
      <c r="K2650" s="3"/>
      <c r="L2650" s="3"/>
      <c r="N2650" s="3"/>
      <c r="O2650" s="284"/>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c r="CL2650" s="3"/>
      <c r="CM2650" s="3"/>
      <c r="CN2650" s="3"/>
      <c r="CO2650" s="3"/>
      <c r="CP2650" s="3"/>
      <c r="CQ2650" s="3"/>
      <c r="CR2650" s="3"/>
      <c r="CS2650" s="3"/>
      <c r="CT2650" s="3"/>
      <c r="CU2650" s="3"/>
      <c r="CV2650" s="3"/>
      <c r="CW2650" s="3"/>
      <c r="CX2650" s="3"/>
      <c r="CY2650" s="3"/>
      <c r="CZ2650" s="3"/>
      <c r="DA2650" s="3"/>
      <c r="DB2650" s="3"/>
      <c r="DC2650" s="3"/>
      <c r="DD2650" s="3"/>
      <c r="DE2650" s="3"/>
      <c r="DF2650" s="3"/>
      <c r="DG2650" s="3"/>
      <c r="DH2650" s="3"/>
      <c r="DI2650" s="3"/>
      <c r="DJ2650" s="3"/>
      <c r="DK2650" s="3"/>
      <c r="DL2650" s="3"/>
      <c r="DM2650" s="3"/>
      <c r="DN2650" s="3"/>
      <c r="DO2650" s="3"/>
      <c r="DP2650" s="3"/>
      <c r="DQ2650" s="3"/>
      <c r="DR2650" s="3"/>
      <c r="DS2650" s="3"/>
      <c r="DT2650" s="3"/>
      <c r="DU2650" s="3"/>
      <c r="DV2650" s="3"/>
      <c r="DW2650" s="3"/>
      <c r="DX2650" s="3"/>
      <c r="DY2650" s="3"/>
      <c r="DZ2650" s="3"/>
      <c r="EA2650" s="3"/>
      <c r="EB2650" s="3"/>
      <c r="EC2650" s="3"/>
      <c r="ED2650" s="3"/>
      <c r="EE2650" s="3"/>
      <c r="EF2650" s="3"/>
      <c r="EG2650" s="3"/>
      <c r="EH2650" s="3"/>
      <c r="EI2650" s="3"/>
      <c r="EJ2650" s="3"/>
      <c r="EK2650" s="3"/>
      <c r="EL2650" s="3"/>
      <c r="EM2650" s="3"/>
      <c r="EN2650" s="3"/>
    </row>
    <row r="2651" spans="1:144">
      <c r="A2651" s="3"/>
      <c r="B2651" s="3"/>
      <c r="C2651" s="3"/>
      <c r="D2651" s="3"/>
      <c r="E2651" s="3"/>
      <c r="F2651" s="3"/>
      <c r="G2651" s="3"/>
      <c r="H2651" s="3"/>
      <c r="J2651" s="3"/>
      <c r="K2651" s="3"/>
      <c r="L2651" s="3"/>
      <c r="N2651" s="3"/>
      <c r="O2651" s="284"/>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c r="CL2651" s="3"/>
      <c r="CM2651" s="3"/>
      <c r="CN2651" s="3"/>
      <c r="CO2651" s="3"/>
      <c r="CP2651" s="3"/>
      <c r="CQ2651" s="3"/>
      <c r="CR2651" s="3"/>
      <c r="CS2651" s="3"/>
      <c r="CT2651" s="3"/>
      <c r="CU2651" s="3"/>
      <c r="CV2651" s="3"/>
      <c r="CW2651" s="3"/>
      <c r="CX2651" s="3"/>
      <c r="CY2651" s="3"/>
      <c r="CZ2651" s="3"/>
      <c r="DA2651" s="3"/>
      <c r="DB2651" s="3"/>
      <c r="DC2651" s="3"/>
      <c r="DD2651" s="3"/>
      <c r="DE2651" s="3"/>
      <c r="DF2651" s="3"/>
      <c r="DG2651" s="3"/>
      <c r="DH2651" s="3"/>
      <c r="DI2651" s="3"/>
      <c r="DJ2651" s="3"/>
      <c r="DK2651" s="3"/>
      <c r="DL2651" s="3"/>
      <c r="DM2651" s="3"/>
      <c r="DN2651" s="3"/>
      <c r="DO2651" s="3"/>
      <c r="DP2651" s="3"/>
      <c r="DQ2651" s="3"/>
      <c r="DR2651" s="3"/>
      <c r="DS2651" s="3"/>
      <c r="DT2651" s="3"/>
      <c r="DU2651" s="3"/>
      <c r="DV2651" s="3"/>
      <c r="DW2651" s="3"/>
      <c r="DX2651" s="3"/>
      <c r="DY2651" s="3"/>
      <c r="DZ2651" s="3"/>
      <c r="EA2651" s="3"/>
      <c r="EB2651" s="3"/>
      <c r="EC2651" s="3"/>
      <c r="ED2651" s="3"/>
      <c r="EE2651" s="3"/>
      <c r="EF2651" s="3"/>
      <c r="EG2651" s="3"/>
      <c r="EH2651" s="3"/>
      <c r="EI2651" s="3"/>
      <c r="EJ2651" s="3"/>
      <c r="EK2651" s="3"/>
      <c r="EL2651" s="3"/>
      <c r="EM2651" s="3"/>
      <c r="EN2651" s="3"/>
    </row>
    <row r="2652" spans="1:144">
      <c r="A2652" s="3"/>
      <c r="B2652" s="3"/>
      <c r="C2652" s="3"/>
      <c r="D2652" s="3"/>
      <c r="E2652" s="3"/>
      <c r="F2652" s="3"/>
      <c r="G2652" s="3"/>
      <c r="H2652" s="3"/>
      <c r="J2652" s="3"/>
      <c r="K2652" s="3"/>
      <c r="L2652" s="3"/>
      <c r="N2652" s="3"/>
      <c r="O2652" s="284"/>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c r="CL2652" s="3"/>
      <c r="CM2652" s="3"/>
      <c r="CN2652" s="3"/>
      <c r="CO2652" s="3"/>
      <c r="CP2652" s="3"/>
      <c r="CQ2652" s="3"/>
      <c r="CR2652" s="3"/>
      <c r="CS2652" s="3"/>
      <c r="CT2652" s="3"/>
      <c r="CU2652" s="3"/>
      <c r="CV2652" s="3"/>
      <c r="CW2652" s="3"/>
      <c r="CX2652" s="3"/>
      <c r="CY2652" s="3"/>
      <c r="CZ2652" s="3"/>
      <c r="DA2652" s="3"/>
      <c r="DB2652" s="3"/>
      <c r="DC2652" s="3"/>
      <c r="DD2652" s="3"/>
      <c r="DE2652" s="3"/>
      <c r="DF2652" s="3"/>
      <c r="DG2652" s="3"/>
      <c r="DH2652" s="3"/>
      <c r="DI2652" s="3"/>
      <c r="DJ2652" s="3"/>
      <c r="DK2652" s="3"/>
      <c r="DL2652" s="3"/>
      <c r="DM2652" s="3"/>
      <c r="DN2652" s="3"/>
      <c r="DO2652" s="3"/>
      <c r="DP2652" s="3"/>
      <c r="DQ2652" s="3"/>
      <c r="DR2652" s="3"/>
      <c r="DS2652" s="3"/>
      <c r="DT2652" s="3"/>
      <c r="DU2652" s="3"/>
      <c r="DV2652" s="3"/>
      <c r="DW2652" s="3"/>
      <c r="DX2652" s="3"/>
      <c r="DY2652" s="3"/>
      <c r="DZ2652" s="3"/>
      <c r="EA2652" s="3"/>
      <c r="EB2652" s="3"/>
      <c r="EC2652" s="3"/>
      <c r="ED2652" s="3"/>
      <c r="EE2652" s="3"/>
      <c r="EF2652" s="3"/>
      <c r="EG2652" s="3"/>
      <c r="EH2652" s="3"/>
      <c r="EI2652" s="3"/>
      <c r="EJ2652" s="3"/>
      <c r="EK2652" s="3"/>
      <c r="EL2652" s="3"/>
      <c r="EM2652" s="3"/>
      <c r="EN2652" s="3"/>
    </row>
    <row r="2653" spans="1:144">
      <c r="A2653" s="3"/>
      <c r="B2653" s="3"/>
      <c r="C2653" s="3"/>
      <c r="D2653" s="3"/>
      <c r="E2653" s="3"/>
      <c r="F2653" s="3"/>
      <c r="G2653" s="3"/>
      <c r="H2653" s="3"/>
      <c r="J2653" s="3"/>
      <c r="K2653" s="3"/>
      <c r="L2653" s="3"/>
      <c r="N2653" s="3"/>
      <c r="O2653" s="284"/>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c r="CL2653" s="3"/>
      <c r="CM2653" s="3"/>
      <c r="CN2653" s="3"/>
      <c r="CO2653" s="3"/>
      <c r="CP2653" s="3"/>
      <c r="CQ2653" s="3"/>
      <c r="CR2653" s="3"/>
      <c r="CS2653" s="3"/>
      <c r="CT2653" s="3"/>
      <c r="CU2653" s="3"/>
      <c r="CV2653" s="3"/>
      <c r="CW2653" s="3"/>
      <c r="CX2653" s="3"/>
      <c r="CY2653" s="3"/>
      <c r="CZ2653" s="3"/>
      <c r="DA2653" s="3"/>
      <c r="DB2653" s="3"/>
      <c r="DC2653" s="3"/>
      <c r="DD2653" s="3"/>
      <c r="DE2653" s="3"/>
      <c r="DF2653" s="3"/>
      <c r="DG2653" s="3"/>
      <c r="DH2653" s="3"/>
      <c r="DI2653" s="3"/>
      <c r="DJ2653" s="3"/>
      <c r="DK2653" s="3"/>
      <c r="DL2653" s="3"/>
      <c r="DM2653" s="3"/>
      <c r="DN2653" s="3"/>
      <c r="DO2653" s="3"/>
      <c r="DP2653" s="3"/>
      <c r="DQ2653" s="3"/>
      <c r="DR2653" s="3"/>
      <c r="DS2653" s="3"/>
      <c r="DT2653" s="3"/>
      <c r="DU2653" s="3"/>
      <c r="DV2653" s="3"/>
      <c r="DW2653" s="3"/>
      <c r="DX2653" s="3"/>
      <c r="DY2653" s="3"/>
      <c r="DZ2653" s="3"/>
      <c r="EA2653" s="3"/>
      <c r="EB2653" s="3"/>
      <c r="EC2653" s="3"/>
      <c r="ED2653" s="3"/>
      <c r="EE2653" s="3"/>
      <c r="EF2653" s="3"/>
      <c r="EG2653" s="3"/>
      <c r="EH2653" s="3"/>
      <c r="EI2653" s="3"/>
      <c r="EJ2653" s="3"/>
      <c r="EK2653" s="3"/>
      <c r="EL2653" s="3"/>
      <c r="EM2653" s="3"/>
      <c r="EN2653" s="3"/>
    </row>
    <row r="2654" spans="1:144">
      <c r="A2654" s="3"/>
      <c r="B2654" s="3"/>
      <c r="C2654" s="3"/>
      <c r="D2654" s="3"/>
      <c r="E2654" s="3"/>
      <c r="F2654" s="3"/>
      <c r="G2654" s="3"/>
      <c r="H2654" s="3"/>
      <c r="J2654" s="3"/>
      <c r="K2654" s="3"/>
      <c r="L2654" s="3"/>
      <c r="N2654" s="3"/>
      <c r="O2654" s="284"/>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c r="CL2654" s="3"/>
      <c r="CM2654" s="3"/>
      <c r="CN2654" s="3"/>
      <c r="CO2654" s="3"/>
      <c r="CP2654" s="3"/>
      <c r="CQ2654" s="3"/>
      <c r="CR2654" s="3"/>
      <c r="CS2654" s="3"/>
      <c r="CT2654" s="3"/>
      <c r="CU2654" s="3"/>
      <c r="CV2654" s="3"/>
      <c r="CW2654" s="3"/>
      <c r="CX2654" s="3"/>
      <c r="CY2654" s="3"/>
      <c r="CZ2654" s="3"/>
      <c r="DA2654" s="3"/>
      <c r="DB2654" s="3"/>
      <c r="DC2654" s="3"/>
      <c r="DD2654" s="3"/>
      <c r="DE2654" s="3"/>
      <c r="DF2654" s="3"/>
      <c r="DG2654" s="3"/>
      <c r="DH2654" s="3"/>
      <c r="DI2654" s="3"/>
      <c r="DJ2654" s="3"/>
      <c r="DK2654" s="3"/>
      <c r="DL2654" s="3"/>
      <c r="DM2654" s="3"/>
      <c r="DN2654" s="3"/>
      <c r="DO2654" s="3"/>
      <c r="DP2654" s="3"/>
      <c r="DQ2654" s="3"/>
      <c r="DR2654" s="3"/>
      <c r="DS2654" s="3"/>
      <c r="DT2654" s="3"/>
      <c r="DU2654" s="3"/>
      <c r="DV2654" s="3"/>
      <c r="DW2654" s="3"/>
      <c r="DX2654" s="3"/>
      <c r="DY2654" s="3"/>
      <c r="DZ2654" s="3"/>
      <c r="EA2654" s="3"/>
      <c r="EB2654" s="3"/>
      <c r="EC2654" s="3"/>
      <c r="ED2654" s="3"/>
      <c r="EE2654" s="3"/>
      <c r="EF2654" s="3"/>
      <c r="EG2654" s="3"/>
      <c r="EH2654" s="3"/>
      <c r="EI2654" s="3"/>
      <c r="EJ2654" s="3"/>
      <c r="EK2654" s="3"/>
      <c r="EL2654" s="3"/>
      <c r="EM2654" s="3"/>
      <c r="EN2654" s="3"/>
    </row>
    <row r="2655" spans="1:144">
      <c r="A2655" s="3"/>
      <c r="B2655" s="3"/>
      <c r="C2655" s="3"/>
      <c r="D2655" s="3"/>
      <c r="E2655" s="3"/>
      <c r="F2655" s="3"/>
      <c r="G2655" s="3"/>
      <c r="H2655" s="3"/>
      <c r="J2655" s="3"/>
      <c r="K2655" s="3"/>
      <c r="L2655" s="3"/>
      <c r="N2655" s="3"/>
      <c r="O2655" s="284"/>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c r="CL2655" s="3"/>
      <c r="CM2655" s="3"/>
      <c r="CN2655" s="3"/>
      <c r="CO2655" s="3"/>
      <c r="CP2655" s="3"/>
      <c r="CQ2655" s="3"/>
      <c r="CR2655" s="3"/>
      <c r="CS2655" s="3"/>
      <c r="CT2655" s="3"/>
      <c r="CU2655" s="3"/>
      <c r="CV2655" s="3"/>
      <c r="CW2655" s="3"/>
      <c r="CX2655" s="3"/>
      <c r="CY2655" s="3"/>
      <c r="CZ2655" s="3"/>
      <c r="DA2655" s="3"/>
      <c r="DB2655" s="3"/>
      <c r="DC2655" s="3"/>
      <c r="DD2655" s="3"/>
      <c r="DE2655" s="3"/>
      <c r="DF2655" s="3"/>
      <c r="DG2655" s="3"/>
      <c r="DH2655" s="3"/>
      <c r="DI2655" s="3"/>
      <c r="DJ2655" s="3"/>
      <c r="DK2655" s="3"/>
      <c r="DL2655" s="3"/>
      <c r="DM2655" s="3"/>
      <c r="DN2655" s="3"/>
      <c r="DO2655" s="3"/>
      <c r="DP2655" s="3"/>
      <c r="DQ2655" s="3"/>
      <c r="DR2655" s="3"/>
      <c r="DS2655" s="3"/>
      <c r="DT2655" s="3"/>
      <c r="DU2655" s="3"/>
      <c r="DV2655" s="3"/>
      <c r="DW2655" s="3"/>
      <c r="DX2655" s="3"/>
      <c r="DY2655" s="3"/>
      <c r="DZ2655" s="3"/>
      <c r="EA2655" s="3"/>
      <c r="EB2655" s="3"/>
      <c r="EC2655" s="3"/>
      <c r="ED2655" s="3"/>
      <c r="EE2655" s="3"/>
      <c r="EF2655" s="3"/>
      <c r="EG2655" s="3"/>
      <c r="EH2655" s="3"/>
      <c r="EI2655" s="3"/>
      <c r="EJ2655" s="3"/>
      <c r="EK2655" s="3"/>
      <c r="EL2655" s="3"/>
      <c r="EM2655" s="3"/>
      <c r="EN2655" s="3"/>
    </row>
    <row r="2656" spans="1:144">
      <c r="A2656" s="3"/>
      <c r="B2656" s="3"/>
      <c r="C2656" s="3"/>
      <c r="D2656" s="3"/>
      <c r="E2656" s="3"/>
      <c r="F2656" s="3"/>
      <c r="G2656" s="3"/>
      <c r="H2656" s="3"/>
      <c r="J2656" s="3"/>
      <c r="K2656" s="3"/>
      <c r="L2656" s="3"/>
      <c r="N2656" s="3"/>
      <c r="O2656" s="284"/>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c r="CL2656" s="3"/>
      <c r="CM2656" s="3"/>
      <c r="CN2656" s="3"/>
      <c r="CO2656" s="3"/>
      <c r="CP2656" s="3"/>
      <c r="CQ2656" s="3"/>
      <c r="CR2656" s="3"/>
      <c r="CS2656" s="3"/>
      <c r="CT2656" s="3"/>
      <c r="CU2656" s="3"/>
      <c r="CV2656" s="3"/>
      <c r="CW2656" s="3"/>
      <c r="CX2656" s="3"/>
      <c r="CY2656" s="3"/>
      <c r="CZ2656" s="3"/>
      <c r="DA2656" s="3"/>
      <c r="DB2656" s="3"/>
      <c r="DC2656" s="3"/>
      <c r="DD2656" s="3"/>
      <c r="DE2656" s="3"/>
      <c r="DF2656" s="3"/>
      <c r="DG2656" s="3"/>
      <c r="DH2656" s="3"/>
      <c r="DI2656" s="3"/>
      <c r="DJ2656" s="3"/>
      <c r="DK2656" s="3"/>
      <c r="DL2656" s="3"/>
      <c r="DM2656" s="3"/>
      <c r="DN2656" s="3"/>
      <c r="DO2656" s="3"/>
      <c r="DP2656" s="3"/>
      <c r="DQ2656" s="3"/>
      <c r="DR2656" s="3"/>
      <c r="DS2656" s="3"/>
      <c r="DT2656" s="3"/>
      <c r="DU2656" s="3"/>
      <c r="DV2656" s="3"/>
      <c r="DW2656" s="3"/>
      <c r="DX2656" s="3"/>
      <c r="DY2656" s="3"/>
      <c r="DZ2656" s="3"/>
      <c r="EA2656" s="3"/>
      <c r="EB2656" s="3"/>
      <c r="EC2656" s="3"/>
      <c r="ED2656" s="3"/>
      <c r="EE2656" s="3"/>
      <c r="EF2656" s="3"/>
      <c r="EG2656" s="3"/>
      <c r="EH2656" s="3"/>
      <c r="EI2656" s="3"/>
      <c r="EJ2656" s="3"/>
      <c r="EK2656" s="3"/>
      <c r="EL2656" s="3"/>
      <c r="EM2656" s="3"/>
      <c r="EN2656" s="3"/>
    </row>
    <row r="2657" spans="1:144">
      <c r="A2657" s="3"/>
      <c r="B2657" s="3"/>
      <c r="C2657" s="3"/>
      <c r="D2657" s="3"/>
      <c r="E2657" s="3"/>
      <c r="F2657" s="3"/>
      <c r="G2657" s="3"/>
      <c r="H2657" s="3"/>
      <c r="J2657" s="3"/>
      <c r="K2657" s="3"/>
      <c r="L2657" s="3"/>
      <c r="N2657" s="3"/>
      <c r="O2657" s="284"/>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c r="CL2657" s="3"/>
      <c r="CM2657" s="3"/>
      <c r="CN2657" s="3"/>
      <c r="CO2657" s="3"/>
      <c r="CP2657" s="3"/>
      <c r="CQ2657" s="3"/>
      <c r="CR2657" s="3"/>
      <c r="CS2657" s="3"/>
      <c r="CT2657" s="3"/>
      <c r="CU2657" s="3"/>
      <c r="CV2657" s="3"/>
      <c r="CW2657" s="3"/>
      <c r="CX2657" s="3"/>
      <c r="CY2657" s="3"/>
      <c r="CZ2657" s="3"/>
      <c r="DA2657" s="3"/>
      <c r="DB2657" s="3"/>
      <c r="DC2657" s="3"/>
      <c r="DD2657" s="3"/>
      <c r="DE2657" s="3"/>
      <c r="DF2657" s="3"/>
      <c r="DG2657" s="3"/>
      <c r="DH2657" s="3"/>
      <c r="DI2657" s="3"/>
      <c r="DJ2657" s="3"/>
      <c r="DK2657" s="3"/>
      <c r="DL2657" s="3"/>
      <c r="DM2657" s="3"/>
      <c r="DN2657" s="3"/>
      <c r="DO2657" s="3"/>
      <c r="DP2657" s="3"/>
      <c r="DQ2657" s="3"/>
      <c r="DR2657" s="3"/>
      <c r="DS2657" s="3"/>
      <c r="DT2657" s="3"/>
      <c r="DU2657" s="3"/>
      <c r="DV2657" s="3"/>
      <c r="DW2657" s="3"/>
      <c r="DX2657" s="3"/>
      <c r="DY2657" s="3"/>
      <c r="DZ2657" s="3"/>
      <c r="EA2657" s="3"/>
      <c r="EB2657" s="3"/>
      <c r="EC2657" s="3"/>
      <c r="ED2657" s="3"/>
      <c r="EE2657" s="3"/>
      <c r="EF2657" s="3"/>
      <c r="EG2657" s="3"/>
      <c r="EH2657" s="3"/>
      <c r="EI2657" s="3"/>
      <c r="EJ2657" s="3"/>
      <c r="EK2657" s="3"/>
      <c r="EL2657" s="3"/>
      <c r="EM2657" s="3"/>
      <c r="EN2657" s="3"/>
    </row>
    <row r="2658" spans="1:144">
      <c r="A2658" s="3"/>
      <c r="B2658" s="3"/>
      <c r="C2658" s="3"/>
      <c r="D2658" s="3"/>
      <c r="E2658" s="3"/>
      <c r="F2658" s="3"/>
      <c r="G2658" s="3"/>
      <c r="H2658" s="3"/>
      <c r="J2658" s="3"/>
      <c r="K2658" s="3"/>
      <c r="L2658" s="3"/>
      <c r="N2658" s="3"/>
      <c r="O2658" s="284"/>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c r="CL2658" s="3"/>
      <c r="CM2658" s="3"/>
      <c r="CN2658" s="3"/>
      <c r="CO2658" s="3"/>
      <c r="CP2658" s="3"/>
      <c r="CQ2658" s="3"/>
      <c r="CR2658" s="3"/>
      <c r="CS2658" s="3"/>
      <c r="CT2658" s="3"/>
      <c r="CU2658" s="3"/>
      <c r="CV2658" s="3"/>
      <c r="CW2658" s="3"/>
      <c r="CX2658" s="3"/>
      <c r="CY2658" s="3"/>
      <c r="CZ2658" s="3"/>
      <c r="DA2658" s="3"/>
      <c r="DB2658" s="3"/>
      <c r="DC2658" s="3"/>
      <c r="DD2658" s="3"/>
      <c r="DE2658" s="3"/>
      <c r="DF2658" s="3"/>
      <c r="DG2658" s="3"/>
      <c r="DH2658" s="3"/>
      <c r="DI2658" s="3"/>
      <c r="DJ2658" s="3"/>
      <c r="DK2658" s="3"/>
      <c r="DL2658" s="3"/>
      <c r="DM2658" s="3"/>
      <c r="DN2658" s="3"/>
      <c r="DO2658" s="3"/>
      <c r="DP2658" s="3"/>
      <c r="DQ2658" s="3"/>
      <c r="DR2658" s="3"/>
      <c r="DS2658" s="3"/>
      <c r="DT2658" s="3"/>
      <c r="DU2658" s="3"/>
      <c r="DV2658" s="3"/>
      <c r="DW2658" s="3"/>
      <c r="DX2658" s="3"/>
      <c r="DY2658" s="3"/>
      <c r="DZ2658" s="3"/>
      <c r="EA2658" s="3"/>
      <c r="EB2658" s="3"/>
      <c r="EC2658" s="3"/>
      <c r="ED2658" s="3"/>
      <c r="EE2658" s="3"/>
      <c r="EF2658" s="3"/>
      <c r="EG2658" s="3"/>
      <c r="EH2658" s="3"/>
      <c r="EI2658" s="3"/>
      <c r="EJ2658" s="3"/>
      <c r="EK2658" s="3"/>
      <c r="EL2658" s="3"/>
      <c r="EM2658" s="3"/>
      <c r="EN2658" s="3"/>
    </row>
    <row r="2659" spans="1:144">
      <c r="A2659" s="3"/>
      <c r="B2659" s="3"/>
      <c r="C2659" s="3"/>
      <c r="D2659" s="3"/>
      <c r="E2659" s="3"/>
      <c r="F2659" s="3"/>
      <c r="G2659" s="3"/>
      <c r="H2659" s="3"/>
      <c r="J2659" s="3"/>
      <c r="K2659" s="3"/>
      <c r="L2659" s="3"/>
      <c r="N2659" s="3"/>
      <c r="O2659" s="284"/>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c r="CL2659" s="3"/>
      <c r="CM2659" s="3"/>
      <c r="CN2659" s="3"/>
      <c r="CO2659" s="3"/>
      <c r="CP2659" s="3"/>
      <c r="CQ2659" s="3"/>
      <c r="CR2659" s="3"/>
      <c r="CS2659" s="3"/>
      <c r="CT2659" s="3"/>
      <c r="CU2659" s="3"/>
      <c r="CV2659" s="3"/>
      <c r="CW2659" s="3"/>
      <c r="CX2659" s="3"/>
      <c r="CY2659" s="3"/>
      <c r="CZ2659" s="3"/>
      <c r="DA2659" s="3"/>
      <c r="DB2659" s="3"/>
      <c r="DC2659" s="3"/>
      <c r="DD2659" s="3"/>
      <c r="DE2659" s="3"/>
      <c r="DF2659" s="3"/>
      <c r="DG2659" s="3"/>
      <c r="DH2659" s="3"/>
      <c r="DI2659" s="3"/>
      <c r="DJ2659" s="3"/>
      <c r="DK2659" s="3"/>
      <c r="DL2659" s="3"/>
      <c r="DM2659" s="3"/>
      <c r="DN2659" s="3"/>
      <c r="DO2659" s="3"/>
      <c r="DP2659" s="3"/>
      <c r="DQ2659" s="3"/>
      <c r="DR2659" s="3"/>
      <c r="DS2659" s="3"/>
      <c r="DT2659" s="3"/>
      <c r="DU2659" s="3"/>
      <c r="DV2659" s="3"/>
      <c r="DW2659" s="3"/>
      <c r="DX2659" s="3"/>
      <c r="DY2659" s="3"/>
      <c r="DZ2659" s="3"/>
      <c r="EA2659" s="3"/>
      <c r="EB2659" s="3"/>
      <c r="EC2659" s="3"/>
      <c r="ED2659" s="3"/>
      <c r="EE2659" s="3"/>
      <c r="EF2659" s="3"/>
      <c r="EG2659" s="3"/>
      <c r="EH2659" s="3"/>
      <c r="EI2659" s="3"/>
      <c r="EJ2659" s="3"/>
      <c r="EK2659" s="3"/>
      <c r="EL2659" s="3"/>
      <c r="EM2659" s="3"/>
      <c r="EN2659" s="3"/>
    </row>
    <row r="2660" spans="1:144">
      <c r="A2660" s="3"/>
      <c r="B2660" s="3"/>
      <c r="C2660" s="3"/>
      <c r="D2660" s="3"/>
      <c r="E2660" s="3"/>
      <c r="F2660" s="3"/>
      <c r="G2660" s="3"/>
      <c r="H2660" s="3"/>
      <c r="J2660" s="3"/>
      <c r="K2660" s="3"/>
      <c r="L2660" s="3"/>
      <c r="N2660" s="3"/>
      <c r="O2660" s="284"/>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c r="CL2660" s="3"/>
      <c r="CM2660" s="3"/>
      <c r="CN2660" s="3"/>
      <c r="CO2660" s="3"/>
      <c r="CP2660" s="3"/>
      <c r="CQ2660" s="3"/>
      <c r="CR2660" s="3"/>
      <c r="CS2660" s="3"/>
      <c r="CT2660" s="3"/>
      <c r="CU2660" s="3"/>
      <c r="CV2660" s="3"/>
      <c r="CW2660" s="3"/>
      <c r="CX2660" s="3"/>
      <c r="CY2660" s="3"/>
      <c r="CZ2660" s="3"/>
      <c r="DA2660" s="3"/>
      <c r="DB2660" s="3"/>
      <c r="DC2660" s="3"/>
      <c r="DD2660" s="3"/>
      <c r="DE2660" s="3"/>
      <c r="DF2660" s="3"/>
      <c r="DG2660" s="3"/>
      <c r="DH2660" s="3"/>
      <c r="DI2660" s="3"/>
      <c r="DJ2660" s="3"/>
      <c r="DK2660" s="3"/>
      <c r="DL2660" s="3"/>
      <c r="DM2660" s="3"/>
      <c r="DN2660" s="3"/>
      <c r="DO2660" s="3"/>
      <c r="DP2660" s="3"/>
      <c r="DQ2660" s="3"/>
      <c r="DR2660" s="3"/>
      <c r="DS2660" s="3"/>
      <c r="DT2660" s="3"/>
      <c r="DU2660" s="3"/>
      <c r="DV2660" s="3"/>
      <c r="DW2660" s="3"/>
      <c r="DX2660" s="3"/>
      <c r="DY2660" s="3"/>
      <c r="DZ2660" s="3"/>
      <c r="EA2660" s="3"/>
      <c r="EB2660" s="3"/>
      <c r="EC2660" s="3"/>
      <c r="ED2660" s="3"/>
      <c r="EE2660" s="3"/>
      <c r="EF2660" s="3"/>
      <c r="EG2660" s="3"/>
      <c r="EH2660" s="3"/>
      <c r="EI2660" s="3"/>
      <c r="EJ2660" s="3"/>
      <c r="EK2660" s="3"/>
      <c r="EL2660" s="3"/>
      <c r="EM2660" s="3"/>
      <c r="EN2660" s="3"/>
    </row>
    <row r="2661" spans="1:144">
      <c r="A2661" s="3"/>
      <c r="B2661" s="3"/>
      <c r="C2661" s="3"/>
      <c r="D2661" s="3"/>
      <c r="E2661" s="3"/>
      <c r="F2661" s="3"/>
      <c r="G2661" s="3"/>
      <c r="H2661" s="3"/>
      <c r="J2661" s="3"/>
      <c r="K2661" s="3"/>
      <c r="L2661" s="3"/>
      <c r="N2661" s="3"/>
      <c r="O2661" s="284"/>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c r="CL2661" s="3"/>
      <c r="CM2661" s="3"/>
      <c r="CN2661" s="3"/>
      <c r="CO2661" s="3"/>
      <c r="CP2661" s="3"/>
      <c r="CQ2661" s="3"/>
      <c r="CR2661" s="3"/>
      <c r="CS2661" s="3"/>
      <c r="CT2661" s="3"/>
      <c r="CU2661" s="3"/>
      <c r="CV2661" s="3"/>
      <c r="CW2661" s="3"/>
      <c r="CX2661" s="3"/>
      <c r="CY2661" s="3"/>
      <c r="CZ2661" s="3"/>
      <c r="DA2661" s="3"/>
      <c r="DB2661" s="3"/>
      <c r="DC2661" s="3"/>
      <c r="DD2661" s="3"/>
      <c r="DE2661" s="3"/>
      <c r="DF2661" s="3"/>
      <c r="DG2661" s="3"/>
      <c r="DH2661" s="3"/>
      <c r="DI2661" s="3"/>
      <c r="DJ2661" s="3"/>
      <c r="DK2661" s="3"/>
      <c r="DL2661" s="3"/>
      <c r="DM2661" s="3"/>
      <c r="DN2661" s="3"/>
      <c r="DO2661" s="3"/>
      <c r="DP2661" s="3"/>
      <c r="DQ2661" s="3"/>
      <c r="DR2661" s="3"/>
      <c r="DS2661" s="3"/>
      <c r="DT2661" s="3"/>
      <c r="DU2661" s="3"/>
      <c r="DV2661" s="3"/>
      <c r="DW2661" s="3"/>
      <c r="DX2661" s="3"/>
      <c r="DY2661" s="3"/>
      <c r="DZ2661" s="3"/>
      <c r="EA2661" s="3"/>
      <c r="EB2661" s="3"/>
      <c r="EC2661" s="3"/>
      <c r="ED2661" s="3"/>
      <c r="EE2661" s="3"/>
      <c r="EF2661" s="3"/>
      <c r="EG2661" s="3"/>
      <c r="EH2661" s="3"/>
      <c r="EI2661" s="3"/>
      <c r="EJ2661" s="3"/>
      <c r="EK2661" s="3"/>
      <c r="EL2661" s="3"/>
      <c r="EM2661" s="3"/>
      <c r="EN2661" s="3"/>
    </row>
    <row r="2662" spans="1:144">
      <c r="A2662" s="3"/>
      <c r="B2662" s="3"/>
      <c r="C2662" s="3"/>
      <c r="D2662" s="3"/>
      <c r="E2662" s="3"/>
      <c r="F2662" s="3"/>
      <c r="G2662" s="3"/>
      <c r="H2662" s="3"/>
      <c r="J2662" s="3"/>
      <c r="K2662" s="3"/>
      <c r="L2662" s="3"/>
      <c r="N2662" s="3"/>
      <c r="O2662" s="284"/>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c r="CL2662" s="3"/>
      <c r="CM2662" s="3"/>
      <c r="CN2662" s="3"/>
      <c r="CO2662" s="3"/>
      <c r="CP2662" s="3"/>
      <c r="CQ2662" s="3"/>
      <c r="CR2662" s="3"/>
      <c r="CS2662" s="3"/>
      <c r="CT2662" s="3"/>
      <c r="CU2662" s="3"/>
      <c r="CV2662" s="3"/>
      <c r="CW2662" s="3"/>
      <c r="CX2662" s="3"/>
      <c r="CY2662" s="3"/>
      <c r="CZ2662" s="3"/>
      <c r="DA2662" s="3"/>
      <c r="DB2662" s="3"/>
      <c r="DC2662" s="3"/>
      <c r="DD2662" s="3"/>
      <c r="DE2662" s="3"/>
      <c r="DF2662" s="3"/>
      <c r="DG2662" s="3"/>
      <c r="DH2662" s="3"/>
      <c r="DI2662" s="3"/>
      <c r="DJ2662" s="3"/>
      <c r="DK2662" s="3"/>
      <c r="DL2662" s="3"/>
      <c r="DM2662" s="3"/>
      <c r="DN2662" s="3"/>
      <c r="DO2662" s="3"/>
      <c r="DP2662" s="3"/>
      <c r="DQ2662" s="3"/>
      <c r="DR2662" s="3"/>
      <c r="DS2662" s="3"/>
      <c r="DT2662" s="3"/>
      <c r="DU2662" s="3"/>
      <c r="DV2662" s="3"/>
      <c r="DW2662" s="3"/>
      <c r="DX2662" s="3"/>
      <c r="DY2662" s="3"/>
      <c r="DZ2662" s="3"/>
      <c r="EA2662" s="3"/>
      <c r="EB2662" s="3"/>
      <c r="EC2662" s="3"/>
      <c r="ED2662" s="3"/>
      <c r="EE2662" s="3"/>
      <c r="EF2662" s="3"/>
      <c r="EG2662" s="3"/>
      <c r="EH2662" s="3"/>
      <c r="EI2662" s="3"/>
      <c r="EJ2662" s="3"/>
      <c r="EK2662" s="3"/>
      <c r="EL2662" s="3"/>
      <c r="EM2662" s="3"/>
      <c r="EN2662" s="3"/>
    </row>
    <row r="2663" spans="1:144">
      <c r="A2663" s="3"/>
      <c r="B2663" s="3"/>
      <c r="C2663" s="3"/>
      <c r="D2663" s="3"/>
      <c r="E2663" s="3"/>
      <c r="F2663" s="3"/>
      <c r="G2663" s="3"/>
      <c r="H2663" s="3"/>
      <c r="J2663" s="3"/>
      <c r="K2663" s="3"/>
      <c r="L2663" s="3"/>
      <c r="N2663" s="3"/>
      <c r="O2663" s="284"/>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c r="CL2663" s="3"/>
      <c r="CM2663" s="3"/>
      <c r="CN2663" s="3"/>
      <c r="CO2663" s="3"/>
      <c r="CP2663" s="3"/>
      <c r="CQ2663" s="3"/>
      <c r="CR2663" s="3"/>
      <c r="CS2663" s="3"/>
      <c r="CT2663" s="3"/>
      <c r="CU2663" s="3"/>
      <c r="CV2663" s="3"/>
      <c r="CW2663" s="3"/>
      <c r="CX2663" s="3"/>
      <c r="CY2663" s="3"/>
      <c r="CZ2663" s="3"/>
      <c r="DA2663" s="3"/>
      <c r="DB2663" s="3"/>
      <c r="DC2663" s="3"/>
      <c r="DD2663" s="3"/>
      <c r="DE2663" s="3"/>
      <c r="DF2663" s="3"/>
      <c r="DG2663" s="3"/>
      <c r="DH2663" s="3"/>
      <c r="DI2663" s="3"/>
      <c r="DJ2663" s="3"/>
      <c r="DK2663" s="3"/>
      <c r="DL2663" s="3"/>
      <c r="DM2663" s="3"/>
      <c r="DN2663" s="3"/>
      <c r="DO2663" s="3"/>
      <c r="DP2663" s="3"/>
      <c r="DQ2663" s="3"/>
      <c r="DR2663" s="3"/>
      <c r="DS2663" s="3"/>
      <c r="DT2663" s="3"/>
      <c r="DU2663" s="3"/>
      <c r="DV2663" s="3"/>
      <c r="DW2663" s="3"/>
      <c r="DX2663" s="3"/>
      <c r="DY2663" s="3"/>
      <c r="DZ2663" s="3"/>
      <c r="EA2663" s="3"/>
      <c r="EB2663" s="3"/>
      <c r="EC2663" s="3"/>
      <c r="ED2663" s="3"/>
      <c r="EE2663" s="3"/>
      <c r="EF2663" s="3"/>
      <c r="EG2663" s="3"/>
      <c r="EH2663" s="3"/>
      <c r="EI2663" s="3"/>
      <c r="EJ2663" s="3"/>
      <c r="EK2663" s="3"/>
      <c r="EL2663" s="3"/>
      <c r="EM2663" s="3"/>
      <c r="EN2663" s="3"/>
    </row>
    <row r="2664" spans="1:144">
      <c r="A2664" s="3"/>
      <c r="B2664" s="3"/>
      <c r="C2664" s="3"/>
      <c r="D2664" s="3"/>
      <c r="E2664" s="3"/>
      <c r="F2664" s="3"/>
      <c r="G2664" s="3"/>
      <c r="H2664" s="3"/>
      <c r="J2664" s="3"/>
      <c r="K2664" s="3"/>
      <c r="L2664" s="3"/>
      <c r="N2664" s="3"/>
      <c r="O2664" s="284"/>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c r="CL2664" s="3"/>
      <c r="CM2664" s="3"/>
      <c r="CN2664" s="3"/>
      <c r="CO2664" s="3"/>
      <c r="CP2664" s="3"/>
      <c r="CQ2664" s="3"/>
      <c r="CR2664" s="3"/>
      <c r="CS2664" s="3"/>
      <c r="CT2664" s="3"/>
      <c r="CU2664" s="3"/>
      <c r="CV2664" s="3"/>
      <c r="CW2664" s="3"/>
      <c r="CX2664" s="3"/>
      <c r="CY2664" s="3"/>
      <c r="CZ2664" s="3"/>
      <c r="DA2664" s="3"/>
      <c r="DB2664" s="3"/>
      <c r="DC2664" s="3"/>
      <c r="DD2664" s="3"/>
      <c r="DE2664" s="3"/>
      <c r="DF2664" s="3"/>
      <c r="DG2664" s="3"/>
      <c r="DH2664" s="3"/>
      <c r="DI2664" s="3"/>
      <c r="DJ2664" s="3"/>
      <c r="DK2664" s="3"/>
      <c r="DL2664" s="3"/>
      <c r="DM2664" s="3"/>
      <c r="DN2664" s="3"/>
      <c r="DO2664" s="3"/>
      <c r="DP2664" s="3"/>
      <c r="DQ2664" s="3"/>
      <c r="DR2664" s="3"/>
      <c r="DS2664" s="3"/>
      <c r="DT2664" s="3"/>
      <c r="DU2664" s="3"/>
      <c r="DV2664" s="3"/>
      <c r="DW2664" s="3"/>
      <c r="DX2664" s="3"/>
      <c r="DY2664" s="3"/>
      <c r="DZ2664" s="3"/>
      <c r="EA2664" s="3"/>
      <c r="EB2664" s="3"/>
      <c r="EC2664" s="3"/>
      <c r="ED2664" s="3"/>
      <c r="EE2664" s="3"/>
      <c r="EF2664" s="3"/>
      <c r="EG2664" s="3"/>
      <c r="EH2664" s="3"/>
      <c r="EI2664" s="3"/>
      <c r="EJ2664" s="3"/>
      <c r="EK2664" s="3"/>
      <c r="EL2664" s="3"/>
      <c r="EM2664" s="3"/>
      <c r="EN2664" s="3"/>
    </row>
    <row r="2665" spans="1:144">
      <c r="A2665" s="3"/>
      <c r="B2665" s="3"/>
      <c r="C2665" s="3"/>
      <c r="D2665" s="3"/>
      <c r="E2665" s="3"/>
      <c r="F2665" s="3"/>
      <c r="G2665" s="3"/>
      <c r="H2665" s="3"/>
      <c r="J2665" s="3"/>
      <c r="K2665" s="3"/>
      <c r="L2665" s="3"/>
      <c r="N2665" s="3"/>
      <c r="O2665" s="284"/>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c r="CL2665" s="3"/>
      <c r="CM2665" s="3"/>
      <c r="CN2665" s="3"/>
      <c r="CO2665" s="3"/>
      <c r="CP2665" s="3"/>
      <c r="CQ2665" s="3"/>
      <c r="CR2665" s="3"/>
      <c r="CS2665" s="3"/>
      <c r="CT2665" s="3"/>
      <c r="CU2665" s="3"/>
      <c r="CV2665" s="3"/>
      <c r="CW2665" s="3"/>
      <c r="CX2665" s="3"/>
      <c r="CY2665" s="3"/>
      <c r="CZ2665" s="3"/>
      <c r="DA2665" s="3"/>
      <c r="DB2665" s="3"/>
      <c r="DC2665" s="3"/>
      <c r="DD2665" s="3"/>
      <c r="DE2665" s="3"/>
      <c r="DF2665" s="3"/>
      <c r="DG2665" s="3"/>
      <c r="DH2665" s="3"/>
      <c r="DI2665" s="3"/>
      <c r="DJ2665" s="3"/>
      <c r="DK2665" s="3"/>
      <c r="DL2665" s="3"/>
      <c r="DM2665" s="3"/>
      <c r="DN2665" s="3"/>
      <c r="DO2665" s="3"/>
      <c r="DP2665" s="3"/>
      <c r="DQ2665" s="3"/>
      <c r="DR2665" s="3"/>
      <c r="DS2665" s="3"/>
      <c r="DT2665" s="3"/>
      <c r="DU2665" s="3"/>
      <c r="DV2665" s="3"/>
      <c r="DW2665" s="3"/>
      <c r="DX2665" s="3"/>
      <c r="DY2665" s="3"/>
      <c r="DZ2665" s="3"/>
      <c r="EA2665" s="3"/>
      <c r="EB2665" s="3"/>
      <c r="EC2665" s="3"/>
      <c r="ED2665" s="3"/>
      <c r="EE2665" s="3"/>
      <c r="EF2665" s="3"/>
      <c r="EG2665" s="3"/>
      <c r="EH2665" s="3"/>
      <c r="EI2665" s="3"/>
      <c r="EJ2665" s="3"/>
      <c r="EK2665" s="3"/>
      <c r="EL2665" s="3"/>
      <c r="EM2665" s="3"/>
      <c r="EN2665" s="3"/>
    </row>
    <row r="2666" spans="1:144">
      <c r="A2666" s="3"/>
      <c r="B2666" s="3"/>
      <c r="C2666" s="3"/>
      <c r="D2666" s="3"/>
      <c r="E2666" s="3"/>
      <c r="F2666" s="3"/>
      <c r="G2666" s="3"/>
      <c r="H2666" s="3"/>
      <c r="J2666" s="3"/>
      <c r="K2666" s="3"/>
      <c r="L2666" s="3"/>
      <c r="N2666" s="3"/>
      <c r="O2666" s="284"/>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c r="CL2666" s="3"/>
      <c r="CM2666" s="3"/>
      <c r="CN2666" s="3"/>
      <c r="CO2666" s="3"/>
      <c r="CP2666" s="3"/>
      <c r="CQ2666" s="3"/>
      <c r="CR2666" s="3"/>
      <c r="CS2666" s="3"/>
      <c r="CT2666" s="3"/>
      <c r="CU2666" s="3"/>
      <c r="CV2666" s="3"/>
      <c r="CW2666" s="3"/>
      <c r="CX2666" s="3"/>
      <c r="CY2666" s="3"/>
      <c r="CZ2666" s="3"/>
      <c r="DA2666" s="3"/>
      <c r="DB2666" s="3"/>
      <c r="DC2666" s="3"/>
      <c r="DD2666" s="3"/>
      <c r="DE2666" s="3"/>
      <c r="DF2666" s="3"/>
      <c r="DG2666" s="3"/>
      <c r="DH2666" s="3"/>
      <c r="DI2666" s="3"/>
      <c r="DJ2666" s="3"/>
      <c r="DK2666" s="3"/>
      <c r="DL2666" s="3"/>
      <c r="DM2666" s="3"/>
      <c r="DN2666" s="3"/>
      <c r="DO2666" s="3"/>
      <c r="DP2666" s="3"/>
      <c r="DQ2666" s="3"/>
      <c r="DR2666" s="3"/>
      <c r="DS2666" s="3"/>
      <c r="DT2666" s="3"/>
      <c r="DU2666" s="3"/>
      <c r="DV2666" s="3"/>
      <c r="DW2666" s="3"/>
      <c r="DX2666" s="3"/>
      <c r="DY2666" s="3"/>
      <c r="DZ2666" s="3"/>
      <c r="EA2666" s="3"/>
      <c r="EB2666" s="3"/>
      <c r="EC2666" s="3"/>
      <c r="ED2666" s="3"/>
      <c r="EE2666" s="3"/>
      <c r="EF2666" s="3"/>
      <c r="EG2666" s="3"/>
      <c r="EH2666" s="3"/>
      <c r="EI2666" s="3"/>
      <c r="EJ2666" s="3"/>
      <c r="EK2666" s="3"/>
      <c r="EL2666" s="3"/>
      <c r="EM2666" s="3"/>
      <c r="EN2666" s="3"/>
    </row>
    <row r="2667" spans="1:144">
      <c r="A2667" s="3"/>
      <c r="B2667" s="3"/>
      <c r="C2667" s="3"/>
      <c r="D2667" s="3"/>
      <c r="E2667" s="3"/>
      <c r="F2667" s="3"/>
      <c r="G2667" s="3"/>
      <c r="H2667" s="3"/>
      <c r="J2667" s="3"/>
      <c r="K2667" s="3"/>
      <c r="L2667" s="3"/>
      <c r="N2667" s="3"/>
      <c r="O2667" s="284"/>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c r="CL2667" s="3"/>
      <c r="CM2667" s="3"/>
      <c r="CN2667" s="3"/>
      <c r="CO2667" s="3"/>
      <c r="CP2667" s="3"/>
      <c r="CQ2667" s="3"/>
      <c r="CR2667" s="3"/>
      <c r="CS2667" s="3"/>
      <c r="CT2667" s="3"/>
      <c r="CU2667" s="3"/>
      <c r="CV2667" s="3"/>
      <c r="CW2667" s="3"/>
      <c r="CX2667" s="3"/>
      <c r="CY2667" s="3"/>
      <c r="CZ2667" s="3"/>
      <c r="DA2667" s="3"/>
      <c r="DB2667" s="3"/>
      <c r="DC2667" s="3"/>
      <c r="DD2667" s="3"/>
      <c r="DE2667" s="3"/>
      <c r="DF2667" s="3"/>
      <c r="DG2667" s="3"/>
      <c r="DH2667" s="3"/>
      <c r="DI2667" s="3"/>
      <c r="DJ2667" s="3"/>
      <c r="DK2667" s="3"/>
      <c r="DL2667" s="3"/>
      <c r="DM2667" s="3"/>
      <c r="DN2667" s="3"/>
      <c r="DO2667" s="3"/>
      <c r="DP2667" s="3"/>
      <c r="DQ2667" s="3"/>
      <c r="DR2667" s="3"/>
      <c r="DS2667" s="3"/>
      <c r="DT2667" s="3"/>
      <c r="DU2667" s="3"/>
      <c r="DV2667" s="3"/>
      <c r="DW2667" s="3"/>
      <c r="DX2667" s="3"/>
      <c r="DY2667" s="3"/>
      <c r="DZ2667" s="3"/>
      <c r="EA2667" s="3"/>
      <c r="EB2667" s="3"/>
      <c r="EC2667" s="3"/>
      <c r="ED2667" s="3"/>
      <c r="EE2667" s="3"/>
      <c r="EF2667" s="3"/>
      <c r="EG2667" s="3"/>
      <c r="EH2667" s="3"/>
      <c r="EI2667" s="3"/>
      <c r="EJ2667" s="3"/>
      <c r="EK2667" s="3"/>
      <c r="EL2667" s="3"/>
      <c r="EM2667" s="3"/>
      <c r="EN2667" s="3"/>
    </row>
    <row r="2668" spans="1:144">
      <c r="A2668" s="3"/>
      <c r="B2668" s="3"/>
      <c r="C2668" s="3"/>
      <c r="D2668" s="3"/>
      <c r="E2668" s="3"/>
      <c r="F2668" s="3"/>
      <c r="G2668" s="3"/>
      <c r="H2668" s="3"/>
      <c r="J2668" s="3"/>
      <c r="K2668" s="3"/>
      <c r="L2668" s="3"/>
      <c r="N2668" s="3"/>
      <c r="O2668" s="284"/>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c r="CL2668" s="3"/>
      <c r="CM2668" s="3"/>
      <c r="CN2668" s="3"/>
      <c r="CO2668" s="3"/>
      <c r="CP2668" s="3"/>
      <c r="CQ2668" s="3"/>
      <c r="CR2668" s="3"/>
      <c r="CS2668" s="3"/>
      <c r="CT2668" s="3"/>
      <c r="CU2668" s="3"/>
      <c r="CV2668" s="3"/>
      <c r="CW2668" s="3"/>
      <c r="CX2668" s="3"/>
      <c r="CY2668" s="3"/>
      <c r="CZ2668" s="3"/>
      <c r="DA2668" s="3"/>
      <c r="DB2668" s="3"/>
      <c r="DC2668" s="3"/>
      <c r="DD2668" s="3"/>
      <c r="DE2668" s="3"/>
      <c r="DF2668" s="3"/>
      <c r="DG2668" s="3"/>
      <c r="DH2668" s="3"/>
      <c r="DI2668" s="3"/>
      <c r="DJ2668" s="3"/>
      <c r="DK2668" s="3"/>
      <c r="DL2668" s="3"/>
      <c r="DM2668" s="3"/>
      <c r="DN2668" s="3"/>
      <c r="DO2668" s="3"/>
      <c r="DP2668" s="3"/>
      <c r="DQ2668" s="3"/>
      <c r="DR2668" s="3"/>
      <c r="DS2668" s="3"/>
      <c r="DT2668" s="3"/>
      <c r="DU2668" s="3"/>
      <c r="DV2668" s="3"/>
      <c r="DW2668" s="3"/>
      <c r="DX2668" s="3"/>
      <c r="DY2668" s="3"/>
      <c r="DZ2668" s="3"/>
      <c r="EA2668" s="3"/>
      <c r="EB2668" s="3"/>
      <c r="EC2668" s="3"/>
      <c r="ED2668" s="3"/>
      <c r="EE2668" s="3"/>
      <c r="EF2668" s="3"/>
      <c r="EG2668" s="3"/>
      <c r="EH2668" s="3"/>
      <c r="EI2668" s="3"/>
      <c r="EJ2668" s="3"/>
      <c r="EK2668" s="3"/>
      <c r="EL2668" s="3"/>
      <c r="EM2668" s="3"/>
      <c r="EN2668" s="3"/>
    </row>
    <row r="2669" spans="1:144">
      <c r="A2669" s="3"/>
      <c r="B2669" s="3"/>
      <c r="C2669" s="3"/>
      <c r="D2669" s="3"/>
      <c r="E2669" s="3"/>
      <c r="F2669" s="3"/>
      <c r="G2669" s="3"/>
      <c r="H2669" s="3"/>
      <c r="J2669" s="3"/>
      <c r="K2669" s="3"/>
      <c r="L2669" s="3"/>
      <c r="N2669" s="3"/>
      <c r="O2669" s="284"/>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c r="CL2669" s="3"/>
      <c r="CM2669" s="3"/>
      <c r="CN2669" s="3"/>
      <c r="CO2669" s="3"/>
      <c r="CP2669" s="3"/>
      <c r="CQ2669" s="3"/>
      <c r="CR2669" s="3"/>
      <c r="CS2669" s="3"/>
      <c r="CT2669" s="3"/>
      <c r="CU2669" s="3"/>
      <c r="CV2669" s="3"/>
      <c r="CW2669" s="3"/>
      <c r="CX2669" s="3"/>
      <c r="CY2669" s="3"/>
      <c r="CZ2669" s="3"/>
      <c r="DA2669" s="3"/>
      <c r="DB2669" s="3"/>
      <c r="DC2669" s="3"/>
      <c r="DD2669" s="3"/>
      <c r="DE2669" s="3"/>
      <c r="DF2669" s="3"/>
      <c r="DG2669" s="3"/>
      <c r="DH2669" s="3"/>
      <c r="DI2669" s="3"/>
      <c r="DJ2669" s="3"/>
      <c r="DK2669" s="3"/>
      <c r="DL2669" s="3"/>
      <c r="DM2669" s="3"/>
      <c r="DN2669" s="3"/>
      <c r="DO2669" s="3"/>
      <c r="DP2669" s="3"/>
      <c r="DQ2669" s="3"/>
      <c r="DR2669" s="3"/>
      <c r="DS2669" s="3"/>
      <c r="DT2669" s="3"/>
      <c r="DU2669" s="3"/>
      <c r="DV2669" s="3"/>
      <c r="DW2669" s="3"/>
      <c r="DX2669" s="3"/>
      <c r="DY2669" s="3"/>
      <c r="DZ2669" s="3"/>
      <c r="EA2669" s="3"/>
      <c r="EB2669" s="3"/>
      <c r="EC2669" s="3"/>
      <c r="ED2669" s="3"/>
      <c r="EE2669" s="3"/>
      <c r="EF2669" s="3"/>
      <c r="EG2669" s="3"/>
      <c r="EH2669" s="3"/>
      <c r="EI2669" s="3"/>
      <c r="EJ2669" s="3"/>
      <c r="EK2669" s="3"/>
      <c r="EL2669" s="3"/>
      <c r="EM2669" s="3"/>
      <c r="EN2669" s="3"/>
    </row>
    <row r="2670" spans="1:144">
      <c r="A2670" s="3"/>
      <c r="B2670" s="3"/>
      <c r="C2670" s="3"/>
      <c r="D2670" s="3"/>
      <c r="E2670" s="3"/>
      <c r="F2670" s="3"/>
      <c r="G2670" s="3"/>
      <c r="H2670" s="3"/>
      <c r="J2670" s="3"/>
      <c r="K2670" s="3"/>
      <c r="L2670" s="3"/>
      <c r="N2670" s="3"/>
      <c r="O2670" s="284"/>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c r="CL2670" s="3"/>
      <c r="CM2670" s="3"/>
      <c r="CN2670" s="3"/>
      <c r="CO2670" s="3"/>
      <c r="CP2670" s="3"/>
      <c r="CQ2670" s="3"/>
      <c r="CR2670" s="3"/>
      <c r="CS2670" s="3"/>
      <c r="CT2670" s="3"/>
      <c r="CU2670" s="3"/>
      <c r="CV2670" s="3"/>
      <c r="CW2670" s="3"/>
      <c r="CX2670" s="3"/>
      <c r="CY2670" s="3"/>
      <c r="CZ2670" s="3"/>
      <c r="DA2670" s="3"/>
      <c r="DB2670" s="3"/>
      <c r="DC2670" s="3"/>
      <c r="DD2670" s="3"/>
      <c r="DE2670" s="3"/>
      <c r="DF2670" s="3"/>
      <c r="DG2670" s="3"/>
      <c r="DH2670" s="3"/>
      <c r="DI2670" s="3"/>
      <c r="DJ2670" s="3"/>
      <c r="DK2670" s="3"/>
      <c r="DL2670" s="3"/>
      <c r="DM2670" s="3"/>
      <c r="DN2670" s="3"/>
      <c r="DO2670" s="3"/>
      <c r="DP2670" s="3"/>
      <c r="DQ2670" s="3"/>
      <c r="DR2670" s="3"/>
      <c r="DS2670" s="3"/>
      <c r="DT2670" s="3"/>
      <c r="DU2670" s="3"/>
      <c r="DV2670" s="3"/>
      <c r="DW2670" s="3"/>
      <c r="DX2670" s="3"/>
      <c r="DY2670" s="3"/>
      <c r="DZ2670" s="3"/>
      <c r="EA2670" s="3"/>
      <c r="EB2670" s="3"/>
      <c r="EC2670" s="3"/>
      <c r="ED2670" s="3"/>
      <c r="EE2670" s="3"/>
      <c r="EF2670" s="3"/>
      <c r="EG2670" s="3"/>
      <c r="EH2670" s="3"/>
      <c r="EI2670" s="3"/>
      <c r="EJ2670" s="3"/>
      <c r="EK2670" s="3"/>
      <c r="EL2670" s="3"/>
      <c r="EM2670" s="3"/>
      <c r="EN2670" s="3"/>
    </row>
    <row r="2671" spans="1:144">
      <c r="A2671" s="3"/>
      <c r="B2671" s="3"/>
      <c r="C2671" s="3"/>
      <c r="D2671" s="3"/>
      <c r="E2671" s="3"/>
      <c r="F2671" s="3"/>
      <c r="G2671" s="3"/>
      <c r="H2671" s="3"/>
      <c r="J2671" s="3"/>
      <c r="K2671" s="3"/>
      <c r="L2671" s="3"/>
      <c r="N2671" s="3"/>
      <c r="O2671" s="284"/>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c r="CL2671" s="3"/>
      <c r="CM2671" s="3"/>
      <c r="CN2671" s="3"/>
      <c r="CO2671" s="3"/>
      <c r="CP2671" s="3"/>
      <c r="CQ2671" s="3"/>
      <c r="CR2671" s="3"/>
      <c r="CS2671" s="3"/>
      <c r="CT2671" s="3"/>
      <c r="CU2671" s="3"/>
      <c r="CV2671" s="3"/>
      <c r="CW2671" s="3"/>
      <c r="CX2671" s="3"/>
      <c r="CY2671" s="3"/>
      <c r="CZ2671" s="3"/>
      <c r="DA2671" s="3"/>
      <c r="DB2671" s="3"/>
      <c r="DC2671" s="3"/>
      <c r="DD2671" s="3"/>
      <c r="DE2671" s="3"/>
      <c r="DF2671" s="3"/>
      <c r="DG2671" s="3"/>
      <c r="DH2671" s="3"/>
      <c r="DI2671" s="3"/>
      <c r="DJ2671" s="3"/>
      <c r="DK2671" s="3"/>
      <c r="DL2671" s="3"/>
      <c r="DM2671" s="3"/>
      <c r="DN2671" s="3"/>
      <c r="DO2671" s="3"/>
      <c r="DP2671" s="3"/>
      <c r="DQ2671" s="3"/>
      <c r="DR2671" s="3"/>
      <c r="DS2671" s="3"/>
      <c r="DT2671" s="3"/>
      <c r="DU2671" s="3"/>
      <c r="DV2671" s="3"/>
      <c r="DW2671" s="3"/>
      <c r="DX2671" s="3"/>
      <c r="DY2671" s="3"/>
      <c r="DZ2671" s="3"/>
      <c r="EA2671" s="3"/>
      <c r="EB2671" s="3"/>
      <c r="EC2671" s="3"/>
      <c r="ED2671" s="3"/>
      <c r="EE2671" s="3"/>
      <c r="EF2671" s="3"/>
      <c r="EG2671" s="3"/>
      <c r="EH2671" s="3"/>
      <c r="EI2671" s="3"/>
      <c r="EJ2671" s="3"/>
      <c r="EK2671" s="3"/>
      <c r="EL2671" s="3"/>
      <c r="EM2671" s="3"/>
      <c r="EN2671" s="3"/>
    </row>
    <row r="2672" spans="1:144">
      <c r="A2672" s="3"/>
      <c r="B2672" s="3"/>
      <c r="C2672" s="3"/>
      <c r="D2672" s="3"/>
      <c r="E2672" s="3"/>
      <c r="F2672" s="3"/>
      <c r="G2672" s="3"/>
      <c r="H2672" s="3"/>
      <c r="J2672" s="3"/>
      <c r="K2672" s="3"/>
      <c r="L2672" s="3"/>
      <c r="N2672" s="3"/>
      <c r="O2672" s="284"/>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c r="CL2672" s="3"/>
      <c r="CM2672" s="3"/>
      <c r="CN2672" s="3"/>
      <c r="CO2672" s="3"/>
      <c r="CP2672" s="3"/>
      <c r="CQ2672" s="3"/>
      <c r="CR2672" s="3"/>
      <c r="CS2672" s="3"/>
      <c r="CT2672" s="3"/>
      <c r="CU2672" s="3"/>
      <c r="CV2672" s="3"/>
      <c r="CW2672" s="3"/>
      <c r="CX2672" s="3"/>
      <c r="CY2672" s="3"/>
      <c r="CZ2672" s="3"/>
      <c r="DA2672" s="3"/>
      <c r="DB2672" s="3"/>
      <c r="DC2672" s="3"/>
      <c r="DD2672" s="3"/>
      <c r="DE2672" s="3"/>
      <c r="DF2672" s="3"/>
      <c r="DG2672" s="3"/>
      <c r="DH2672" s="3"/>
      <c r="DI2672" s="3"/>
      <c r="DJ2672" s="3"/>
      <c r="DK2672" s="3"/>
      <c r="DL2672" s="3"/>
      <c r="DM2672" s="3"/>
      <c r="DN2672" s="3"/>
      <c r="DO2672" s="3"/>
      <c r="DP2672" s="3"/>
      <c r="DQ2672" s="3"/>
      <c r="DR2672" s="3"/>
      <c r="DS2672" s="3"/>
      <c r="DT2672" s="3"/>
      <c r="DU2672" s="3"/>
      <c r="DV2672" s="3"/>
      <c r="DW2672" s="3"/>
      <c r="DX2672" s="3"/>
      <c r="DY2672" s="3"/>
      <c r="DZ2672" s="3"/>
      <c r="EA2672" s="3"/>
      <c r="EB2672" s="3"/>
      <c r="EC2672" s="3"/>
      <c r="ED2672" s="3"/>
      <c r="EE2672" s="3"/>
      <c r="EF2672" s="3"/>
      <c r="EG2672" s="3"/>
      <c r="EH2672" s="3"/>
      <c r="EI2672" s="3"/>
      <c r="EJ2672" s="3"/>
      <c r="EK2672" s="3"/>
      <c r="EL2672" s="3"/>
      <c r="EM2672" s="3"/>
      <c r="EN2672" s="3"/>
    </row>
    <row r="2673" spans="1:144">
      <c r="A2673" s="3"/>
      <c r="B2673" s="3"/>
      <c r="C2673" s="3"/>
      <c r="D2673" s="3"/>
      <c r="E2673" s="3"/>
      <c r="F2673" s="3"/>
      <c r="G2673" s="3"/>
      <c r="H2673" s="3"/>
      <c r="J2673" s="3"/>
      <c r="K2673" s="3"/>
      <c r="L2673" s="3"/>
      <c r="N2673" s="3"/>
      <c r="O2673" s="284"/>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c r="CL2673" s="3"/>
      <c r="CM2673" s="3"/>
      <c r="CN2673" s="3"/>
      <c r="CO2673" s="3"/>
      <c r="CP2673" s="3"/>
      <c r="CQ2673" s="3"/>
      <c r="CR2673" s="3"/>
      <c r="CS2673" s="3"/>
      <c r="CT2673" s="3"/>
      <c r="CU2673" s="3"/>
      <c r="CV2673" s="3"/>
      <c r="CW2673" s="3"/>
      <c r="CX2673" s="3"/>
      <c r="CY2673" s="3"/>
      <c r="CZ2673" s="3"/>
      <c r="DA2673" s="3"/>
      <c r="DB2673" s="3"/>
      <c r="DC2673" s="3"/>
      <c r="DD2673" s="3"/>
      <c r="DE2673" s="3"/>
      <c r="DF2673" s="3"/>
      <c r="DG2673" s="3"/>
      <c r="DH2673" s="3"/>
      <c r="DI2673" s="3"/>
      <c r="DJ2673" s="3"/>
      <c r="DK2673" s="3"/>
      <c r="DL2673" s="3"/>
      <c r="DM2673" s="3"/>
      <c r="DN2673" s="3"/>
      <c r="DO2673" s="3"/>
      <c r="DP2673" s="3"/>
      <c r="DQ2673" s="3"/>
      <c r="DR2673" s="3"/>
      <c r="DS2673" s="3"/>
      <c r="DT2673" s="3"/>
      <c r="DU2673" s="3"/>
      <c r="DV2673" s="3"/>
      <c r="DW2673" s="3"/>
      <c r="DX2673" s="3"/>
      <c r="DY2673" s="3"/>
      <c r="DZ2673" s="3"/>
      <c r="EA2673" s="3"/>
      <c r="EB2673" s="3"/>
      <c r="EC2673" s="3"/>
      <c r="ED2673" s="3"/>
      <c r="EE2673" s="3"/>
      <c r="EF2673" s="3"/>
      <c r="EG2673" s="3"/>
      <c r="EH2673" s="3"/>
      <c r="EI2673" s="3"/>
      <c r="EJ2673" s="3"/>
      <c r="EK2673" s="3"/>
      <c r="EL2673" s="3"/>
      <c r="EM2673" s="3"/>
      <c r="EN2673" s="3"/>
    </row>
    <row r="2674" spans="1:144">
      <c r="A2674" s="3"/>
      <c r="B2674" s="3"/>
      <c r="C2674" s="3"/>
      <c r="D2674" s="3"/>
      <c r="E2674" s="3"/>
      <c r="F2674" s="3"/>
      <c r="G2674" s="3"/>
      <c r="H2674" s="3"/>
      <c r="J2674" s="3"/>
      <c r="K2674" s="3"/>
      <c r="L2674" s="3"/>
      <c r="N2674" s="3"/>
      <c r="O2674" s="284"/>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c r="CL2674" s="3"/>
      <c r="CM2674" s="3"/>
      <c r="CN2674" s="3"/>
      <c r="CO2674" s="3"/>
      <c r="CP2674" s="3"/>
      <c r="CQ2674" s="3"/>
      <c r="CR2674" s="3"/>
      <c r="CS2674" s="3"/>
      <c r="CT2674" s="3"/>
      <c r="CU2674" s="3"/>
      <c r="CV2674" s="3"/>
      <c r="CW2674" s="3"/>
      <c r="CX2674" s="3"/>
      <c r="CY2674" s="3"/>
      <c r="CZ2674" s="3"/>
      <c r="DA2674" s="3"/>
      <c r="DB2674" s="3"/>
      <c r="DC2674" s="3"/>
      <c r="DD2674" s="3"/>
      <c r="DE2674" s="3"/>
      <c r="DF2674" s="3"/>
      <c r="DG2674" s="3"/>
      <c r="DH2674" s="3"/>
      <c r="DI2674" s="3"/>
      <c r="DJ2674" s="3"/>
      <c r="DK2674" s="3"/>
      <c r="DL2674" s="3"/>
      <c r="DM2674" s="3"/>
      <c r="DN2674" s="3"/>
      <c r="DO2674" s="3"/>
      <c r="DP2674" s="3"/>
      <c r="DQ2674" s="3"/>
      <c r="DR2674" s="3"/>
      <c r="DS2674" s="3"/>
      <c r="DT2674" s="3"/>
      <c r="DU2674" s="3"/>
      <c r="DV2674" s="3"/>
      <c r="DW2674" s="3"/>
      <c r="DX2674" s="3"/>
      <c r="DY2674" s="3"/>
      <c r="DZ2674" s="3"/>
      <c r="EA2674" s="3"/>
      <c r="EB2674" s="3"/>
      <c r="EC2674" s="3"/>
      <c r="ED2674" s="3"/>
      <c r="EE2674" s="3"/>
      <c r="EF2674" s="3"/>
      <c r="EG2674" s="3"/>
      <c r="EH2674" s="3"/>
      <c r="EI2674" s="3"/>
      <c r="EJ2674" s="3"/>
      <c r="EK2674" s="3"/>
      <c r="EL2674" s="3"/>
      <c r="EM2674" s="3"/>
      <c r="EN2674" s="3"/>
    </row>
    <row r="2675" spans="1:144">
      <c r="A2675" s="3"/>
      <c r="B2675" s="3"/>
      <c r="C2675" s="3"/>
      <c r="D2675" s="3"/>
      <c r="E2675" s="3"/>
      <c r="F2675" s="3"/>
      <c r="G2675" s="3"/>
      <c r="H2675" s="3"/>
      <c r="J2675" s="3"/>
      <c r="K2675" s="3"/>
      <c r="L2675" s="3"/>
      <c r="N2675" s="3"/>
      <c r="O2675" s="284"/>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c r="CL2675" s="3"/>
      <c r="CM2675" s="3"/>
      <c r="CN2675" s="3"/>
      <c r="CO2675" s="3"/>
      <c r="CP2675" s="3"/>
      <c r="CQ2675" s="3"/>
      <c r="CR2675" s="3"/>
      <c r="CS2675" s="3"/>
      <c r="CT2675" s="3"/>
      <c r="CU2675" s="3"/>
      <c r="CV2675" s="3"/>
      <c r="CW2675" s="3"/>
      <c r="CX2675" s="3"/>
      <c r="CY2675" s="3"/>
      <c r="CZ2675" s="3"/>
      <c r="DA2675" s="3"/>
      <c r="DB2675" s="3"/>
      <c r="DC2675" s="3"/>
      <c r="DD2675" s="3"/>
      <c r="DE2675" s="3"/>
      <c r="DF2675" s="3"/>
      <c r="DG2675" s="3"/>
      <c r="DH2675" s="3"/>
      <c r="DI2675" s="3"/>
      <c r="DJ2675" s="3"/>
      <c r="DK2675" s="3"/>
      <c r="DL2675" s="3"/>
      <c r="DM2675" s="3"/>
      <c r="DN2675" s="3"/>
      <c r="DO2675" s="3"/>
      <c r="DP2675" s="3"/>
      <c r="DQ2675" s="3"/>
      <c r="DR2675" s="3"/>
      <c r="DS2675" s="3"/>
      <c r="DT2675" s="3"/>
      <c r="DU2675" s="3"/>
      <c r="DV2675" s="3"/>
      <c r="DW2675" s="3"/>
      <c r="DX2675" s="3"/>
      <c r="DY2675" s="3"/>
      <c r="DZ2675" s="3"/>
      <c r="EA2675" s="3"/>
      <c r="EB2675" s="3"/>
      <c r="EC2675" s="3"/>
      <c r="ED2675" s="3"/>
      <c r="EE2675" s="3"/>
      <c r="EF2675" s="3"/>
      <c r="EG2675" s="3"/>
      <c r="EH2675" s="3"/>
      <c r="EI2675" s="3"/>
      <c r="EJ2675" s="3"/>
      <c r="EK2675" s="3"/>
      <c r="EL2675" s="3"/>
      <c r="EM2675" s="3"/>
      <c r="EN2675" s="3"/>
    </row>
    <row r="2676" spans="1:144">
      <c r="A2676" s="3"/>
      <c r="B2676" s="3"/>
      <c r="C2676" s="3"/>
      <c r="D2676" s="3"/>
      <c r="E2676" s="3"/>
      <c r="F2676" s="3"/>
      <c r="G2676" s="3"/>
      <c r="H2676" s="3"/>
      <c r="J2676" s="3"/>
      <c r="K2676" s="3"/>
      <c r="L2676" s="3"/>
      <c r="N2676" s="3"/>
      <c r="O2676" s="284"/>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c r="CL2676" s="3"/>
      <c r="CM2676" s="3"/>
      <c r="CN2676" s="3"/>
      <c r="CO2676" s="3"/>
      <c r="CP2676" s="3"/>
      <c r="CQ2676" s="3"/>
      <c r="CR2676" s="3"/>
      <c r="CS2676" s="3"/>
      <c r="CT2676" s="3"/>
      <c r="CU2676" s="3"/>
      <c r="CV2676" s="3"/>
      <c r="CW2676" s="3"/>
      <c r="CX2676" s="3"/>
      <c r="CY2676" s="3"/>
      <c r="CZ2676" s="3"/>
      <c r="DA2676" s="3"/>
      <c r="DB2676" s="3"/>
      <c r="DC2676" s="3"/>
      <c r="DD2676" s="3"/>
      <c r="DE2676" s="3"/>
      <c r="DF2676" s="3"/>
      <c r="DG2676" s="3"/>
      <c r="DH2676" s="3"/>
      <c r="DI2676" s="3"/>
      <c r="DJ2676" s="3"/>
      <c r="DK2676" s="3"/>
      <c r="DL2676" s="3"/>
      <c r="DM2676" s="3"/>
      <c r="DN2676" s="3"/>
      <c r="DO2676" s="3"/>
      <c r="DP2676" s="3"/>
      <c r="DQ2676" s="3"/>
      <c r="DR2676" s="3"/>
      <c r="DS2676" s="3"/>
      <c r="DT2676" s="3"/>
      <c r="DU2676" s="3"/>
      <c r="DV2676" s="3"/>
      <c r="DW2676" s="3"/>
      <c r="DX2676" s="3"/>
      <c r="DY2676" s="3"/>
      <c r="DZ2676" s="3"/>
      <c r="EA2676" s="3"/>
      <c r="EB2676" s="3"/>
      <c r="EC2676" s="3"/>
      <c r="ED2676" s="3"/>
      <c r="EE2676" s="3"/>
      <c r="EF2676" s="3"/>
      <c r="EG2676" s="3"/>
      <c r="EH2676" s="3"/>
      <c r="EI2676" s="3"/>
      <c r="EJ2676" s="3"/>
      <c r="EK2676" s="3"/>
      <c r="EL2676" s="3"/>
      <c r="EM2676" s="3"/>
      <c r="EN2676" s="3"/>
    </row>
    <row r="2677" spans="1:144">
      <c r="A2677" s="3"/>
      <c r="B2677" s="3"/>
      <c r="C2677" s="3"/>
      <c r="D2677" s="3"/>
      <c r="E2677" s="3"/>
      <c r="F2677" s="3"/>
      <c r="G2677" s="3"/>
      <c r="H2677" s="3"/>
      <c r="J2677" s="3"/>
      <c r="K2677" s="3"/>
      <c r="L2677" s="3"/>
      <c r="N2677" s="3"/>
      <c r="O2677" s="284"/>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c r="CL2677" s="3"/>
      <c r="CM2677" s="3"/>
      <c r="CN2677" s="3"/>
      <c r="CO2677" s="3"/>
      <c r="CP2677" s="3"/>
      <c r="CQ2677" s="3"/>
      <c r="CR2677" s="3"/>
      <c r="CS2677" s="3"/>
      <c r="CT2677" s="3"/>
      <c r="CU2677" s="3"/>
      <c r="CV2677" s="3"/>
      <c r="CW2677" s="3"/>
      <c r="CX2677" s="3"/>
      <c r="CY2677" s="3"/>
      <c r="CZ2677" s="3"/>
      <c r="DA2677" s="3"/>
      <c r="DB2677" s="3"/>
      <c r="DC2677" s="3"/>
      <c r="DD2677" s="3"/>
      <c r="DE2677" s="3"/>
      <c r="DF2677" s="3"/>
      <c r="DG2677" s="3"/>
      <c r="DH2677" s="3"/>
      <c r="DI2677" s="3"/>
      <c r="DJ2677" s="3"/>
      <c r="DK2677" s="3"/>
      <c r="DL2677" s="3"/>
      <c r="DM2677" s="3"/>
      <c r="DN2677" s="3"/>
      <c r="DO2677" s="3"/>
      <c r="DP2677" s="3"/>
      <c r="DQ2677" s="3"/>
      <c r="DR2677" s="3"/>
      <c r="DS2677" s="3"/>
      <c r="DT2677" s="3"/>
      <c r="DU2677" s="3"/>
      <c r="DV2677" s="3"/>
      <c r="DW2677" s="3"/>
      <c r="DX2677" s="3"/>
      <c r="DY2677" s="3"/>
      <c r="DZ2677" s="3"/>
      <c r="EA2677" s="3"/>
      <c r="EB2677" s="3"/>
      <c r="EC2677" s="3"/>
      <c r="ED2677" s="3"/>
      <c r="EE2677" s="3"/>
      <c r="EF2677" s="3"/>
      <c r="EG2677" s="3"/>
      <c r="EH2677" s="3"/>
      <c r="EI2677" s="3"/>
      <c r="EJ2677" s="3"/>
      <c r="EK2677" s="3"/>
      <c r="EL2677" s="3"/>
      <c r="EM2677" s="3"/>
      <c r="EN2677" s="3"/>
    </row>
    <row r="2678" spans="1:144">
      <c r="A2678" s="3"/>
      <c r="B2678" s="3"/>
      <c r="C2678" s="3"/>
      <c r="D2678" s="3"/>
      <c r="E2678" s="3"/>
      <c r="F2678" s="3"/>
      <c r="G2678" s="3"/>
      <c r="H2678" s="3"/>
      <c r="J2678" s="3"/>
      <c r="K2678" s="3"/>
      <c r="L2678" s="3"/>
      <c r="N2678" s="3"/>
      <c r="O2678" s="284"/>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c r="CL2678" s="3"/>
      <c r="CM2678" s="3"/>
      <c r="CN2678" s="3"/>
      <c r="CO2678" s="3"/>
      <c r="CP2678" s="3"/>
      <c r="CQ2678" s="3"/>
      <c r="CR2678" s="3"/>
      <c r="CS2678" s="3"/>
      <c r="CT2678" s="3"/>
      <c r="CU2678" s="3"/>
      <c r="CV2678" s="3"/>
      <c r="CW2678" s="3"/>
      <c r="CX2678" s="3"/>
      <c r="CY2678" s="3"/>
      <c r="CZ2678" s="3"/>
      <c r="DA2678" s="3"/>
      <c r="DB2678" s="3"/>
      <c r="DC2678" s="3"/>
      <c r="DD2678" s="3"/>
      <c r="DE2678" s="3"/>
      <c r="DF2678" s="3"/>
      <c r="DG2678" s="3"/>
      <c r="DH2678" s="3"/>
      <c r="DI2678" s="3"/>
      <c r="DJ2678" s="3"/>
      <c r="DK2678" s="3"/>
      <c r="DL2678" s="3"/>
      <c r="DM2678" s="3"/>
      <c r="DN2678" s="3"/>
      <c r="DO2678" s="3"/>
      <c r="DP2678" s="3"/>
      <c r="DQ2678" s="3"/>
      <c r="DR2678" s="3"/>
      <c r="DS2678" s="3"/>
      <c r="DT2678" s="3"/>
      <c r="DU2678" s="3"/>
      <c r="DV2678" s="3"/>
      <c r="DW2678" s="3"/>
      <c r="DX2678" s="3"/>
      <c r="DY2678" s="3"/>
      <c r="DZ2678" s="3"/>
      <c r="EA2678" s="3"/>
      <c r="EB2678" s="3"/>
      <c r="EC2678" s="3"/>
      <c r="ED2678" s="3"/>
      <c r="EE2678" s="3"/>
      <c r="EF2678" s="3"/>
      <c r="EG2678" s="3"/>
      <c r="EH2678" s="3"/>
      <c r="EI2678" s="3"/>
      <c r="EJ2678" s="3"/>
      <c r="EK2678" s="3"/>
      <c r="EL2678" s="3"/>
      <c r="EM2678" s="3"/>
      <c r="EN2678" s="3"/>
    </row>
    <row r="2679" spans="1:144">
      <c r="A2679" s="3"/>
      <c r="B2679" s="3"/>
      <c r="C2679" s="3"/>
      <c r="D2679" s="3"/>
      <c r="E2679" s="3"/>
      <c r="F2679" s="3"/>
      <c r="G2679" s="3"/>
      <c r="H2679" s="3"/>
      <c r="J2679" s="3"/>
      <c r="K2679" s="3"/>
      <c r="L2679" s="3"/>
      <c r="N2679" s="3"/>
      <c r="O2679" s="284"/>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c r="CL2679" s="3"/>
      <c r="CM2679" s="3"/>
      <c r="CN2679" s="3"/>
      <c r="CO2679" s="3"/>
      <c r="CP2679" s="3"/>
      <c r="CQ2679" s="3"/>
      <c r="CR2679" s="3"/>
      <c r="CS2679" s="3"/>
      <c r="CT2679" s="3"/>
      <c r="CU2679" s="3"/>
      <c r="CV2679" s="3"/>
      <c r="CW2679" s="3"/>
      <c r="CX2679" s="3"/>
      <c r="CY2679" s="3"/>
      <c r="CZ2679" s="3"/>
      <c r="DA2679" s="3"/>
      <c r="DB2679" s="3"/>
      <c r="DC2679" s="3"/>
      <c r="DD2679" s="3"/>
      <c r="DE2679" s="3"/>
      <c r="DF2679" s="3"/>
      <c r="DG2679" s="3"/>
      <c r="DH2679" s="3"/>
      <c r="DI2679" s="3"/>
      <c r="DJ2679" s="3"/>
      <c r="DK2679" s="3"/>
      <c r="DL2679" s="3"/>
      <c r="DM2679" s="3"/>
      <c r="DN2679" s="3"/>
      <c r="DO2679" s="3"/>
      <c r="DP2679" s="3"/>
      <c r="DQ2679" s="3"/>
      <c r="DR2679" s="3"/>
      <c r="DS2679" s="3"/>
      <c r="DT2679" s="3"/>
      <c r="DU2679" s="3"/>
      <c r="DV2679" s="3"/>
      <c r="DW2679" s="3"/>
      <c r="DX2679" s="3"/>
      <c r="DY2679" s="3"/>
      <c r="DZ2679" s="3"/>
      <c r="EA2679" s="3"/>
      <c r="EB2679" s="3"/>
      <c r="EC2679" s="3"/>
      <c r="ED2679" s="3"/>
      <c r="EE2679" s="3"/>
      <c r="EF2679" s="3"/>
      <c r="EG2679" s="3"/>
      <c r="EH2679" s="3"/>
      <c r="EI2679" s="3"/>
      <c r="EJ2679" s="3"/>
      <c r="EK2679" s="3"/>
      <c r="EL2679" s="3"/>
      <c r="EM2679" s="3"/>
      <c r="EN2679" s="3"/>
    </row>
    <row r="2680" spans="1:144">
      <c r="A2680" s="3"/>
      <c r="B2680" s="3"/>
      <c r="C2680" s="3"/>
      <c r="D2680" s="3"/>
      <c r="E2680" s="3"/>
      <c r="F2680" s="3"/>
      <c r="G2680" s="3"/>
      <c r="H2680" s="3"/>
      <c r="J2680" s="3"/>
      <c r="K2680" s="3"/>
      <c r="L2680" s="3"/>
      <c r="N2680" s="3"/>
      <c r="O2680" s="284"/>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c r="CL2680" s="3"/>
      <c r="CM2680" s="3"/>
      <c r="CN2680" s="3"/>
      <c r="CO2680" s="3"/>
      <c r="CP2680" s="3"/>
      <c r="CQ2680" s="3"/>
      <c r="CR2680" s="3"/>
      <c r="CS2680" s="3"/>
      <c r="CT2680" s="3"/>
      <c r="CU2680" s="3"/>
      <c r="CV2680" s="3"/>
      <c r="CW2680" s="3"/>
      <c r="CX2680" s="3"/>
      <c r="CY2680" s="3"/>
      <c r="CZ2680" s="3"/>
      <c r="DA2680" s="3"/>
      <c r="DB2680" s="3"/>
      <c r="DC2680" s="3"/>
      <c r="DD2680" s="3"/>
      <c r="DE2680" s="3"/>
      <c r="DF2680" s="3"/>
      <c r="DG2680" s="3"/>
      <c r="DH2680" s="3"/>
      <c r="DI2680" s="3"/>
      <c r="DJ2680" s="3"/>
      <c r="DK2680" s="3"/>
      <c r="DL2680" s="3"/>
      <c r="DM2680" s="3"/>
      <c r="DN2680" s="3"/>
      <c r="DO2680" s="3"/>
      <c r="DP2680" s="3"/>
      <c r="DQ2680" s="3"/>
      <c r="DR2680" s="3"/>
      <c r="DS2680" s="3"/>
      <c r="DT2680" s="3"/>
      <c r="DU2680" s="3"/>
      <c r="DV2680" s="3"/>
      <c r="DW2680" s="3"/>
      <c r="DX2680" s="3"/>
      <c r="DY2680" s="3"/>
      <c r="DZ2680" s="3"/>
      <c r="EA2680" s="3"/>
      <c r="EB2680" s="3"/>
      <c r="EC2680" s="3"/>
      <c r="ED2680" s="3"/>
      <c r="EE2680" s="3"/>
      <c r="EF2680" s="3"/>
      <c r="EG2680" s="3"/>
      <c r="EH2680" s="3"/>
      <c r="EI2680" s="3"/>
      <c r="EJ2680" s="3"/>
      <c r="EK2680" s="3"/>
      <c r="EL2680" s="3"/>
      <c r="EM2680" s="3"/>
      <c r="EN2680" s="3"/>
    </row>
    <row r="2681" spans="1:144">
      <c r="A2681" s="3"/>
      <c r="B2681" s="3"/>
      <c r="C2681" s="3"/>
      <c r="D2681" s="3"/>
      <c r="E2681" s="3"/>
      <c r="F2681" s="3"/>
      <c r="G2681" s="3"/>
      <c r="H2681" s="3"/>
      <c r="J2681" s="3"/>
      <c r="K2681" s="3"/>
      <c r="L2681" s="3"/>
      <c r="N2681" s="3"/>
      <c r="O2681" s="284"/>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c r="CL2681" s="3"/>
      <c r="CM2681" s="3"/>
      <c r="CN2681" s="3"/>
      <c r="CO2681" s="3"/>
      <c r="CP2681" s="3"/>
      <c r="CQ2681" s="3"/>
      <c r="CR2681" s="3"/>
      <c r="CS2681" s="3"/>
      <c r="CT2681" s="3"/>
      <c r="CU2681" s="3"/>
      <c r="CV2681" s="3"/>
      <c r="CW2681" s="3"/>
      <c r="CX2681" s="3"/>
      <c r="CY2681" s="3"/>
      <c r="CZ2681" s="3"/>
      <c r="DA2681" s="3"/>
      <c r="DB2681" s="3"/>
      <c r="DC2681" s="3"/>
      <c r="DD2681" s="3"/>
      <c r="DE2681" s="3"/>
      <c r="DF2681" s="3"/>
      <c r="DG2681" s="3"/>
      <c r="DH2681" s="3"/>
      <c r="DI2681" s="3"/>
      <c r="DJ2681" s="3"/>
      <c r="DK2681" s="3"/>
      <c r="DL2681" s="3"/>
      <c r="DM2681" s="3"/>
      <c r="DN2681" s="3"/>
      <c r="DO2681" s="3"/>
      <c r="DP2681" s="3"/>
      <c r="DQ2681" s="3"/>
      <c r="DR2681" s="3"/>
      <c r="DS2681" s="3"/>
      <c r="DT2681" s="3"/>
      <c r="DU2681" s="3"/>
      <c r="DV2681" s="3"/>
      <c r="DW2681" s="3"/>
      <c r="DX2681" s="3"/>
      <c r="DY2681" s="3"/>
      <c r="DZ2681" s="3"/>
      <c r="EA2681" s="3"/>
      <c r="EB2681" s="3"/>
      <c r="EC2681" s="3"/>
      <c r="ED2681" s="3"/>
      <c r="EE2681" s="3"/>
      <c r="EF2681" s="3"/>
      <c r="EG2681" s="3"/>
      <c r="EH2681" s="3"/>
      <c r="EI2681" s="3"/>
      <c r="EJ2681" s="3"/>
      <c r="EK2681" s="3"/>
      <c r="EL2681" s="3"/>
      <c r="EM2681" s="3"/>
      <c r="EN2681" s="3"/>
    </row>
    <row r="2682" spans="1:144">
      <c r="A2682" s="3"/>
      <c r="B2682" s="3"/>
      <c r="C2682" s="3"/>
      <c r="D2682" s="3"/>
      <c r="E2682" s="3"/>
      <c r="F2682" s="3"/>
      <c r="G2682" s="3"/>
      <c r="H2682" s="3"/>
      <c r="J2682" s="3"/>
      <c r="K2682" s="3"/>
      <c r="L2682" s="3"/>
      <c r="N2682" s="3"/>
      <c r="O2682" s="284"/>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c r="CL2682" s="3"/>
      <c r="CM2682" s="3"/>
      <c r="CN2682" s="3"/>
      <c r="CO2682" s="3"/>
      <c r="CP2682" s="3"/>
      <c r="CQ2682" s="3"/>
      <c r="CR2682" s="3"/>
      <c r="CS2682" s="3"/>
      <c r="CT2682" s="3"/>
      <c r="CU2682" s="3"/>
      <c r="CV2682" s="3"/>
      <c r="CW2682" s="3"/>
      <c r="CX2682" s="3"/>
      <c r="CY2682" s="3"/>
      <c r="CZ2682" s="3"/>
      <c r="DA2682" s="3"/>
      <c r="DB2682" s="3"/>
      <c r="DC2682" s="3"/>
      <c r="DD2682" s="3"/>
      <c r="DE2682" s="3"/>
      <c r="DF2682" s="3"/>
      <c r="DG2682" s="3"/>
      <c r="DH2682" s="3"/>
      <c r="DI2682" s="3"/>
      <c r="DJ2682" s="3"/>
      <c r="DK2682" s="3"/>
      <c r="DL2682" s="3"/>
      <c r="DM2682" s="3"/>
      <c r="DN2682" s="3"/>
      <c r="DO2682" s="3"/>
      <c r="DP2682" s="3"/>
      <c r="DQ2682" s="3"/>
      <c r="DR2682" s="3"/>
      <c r="DS2682" s="3"/>
      <c r="DT2682" s="3"/>
      <c r="DU2682" s="3"/>
      <c r="DV2682" s="3"/>
      <c r="DW2682" s="3"/>
      <c r="DX2682" s="3"/>
      <c r="DY2682" s="3"/>
      <c r="DZ2682" s="3"/>
      <c r="EA2682" s="3"/>
      <c r="EB2682" s="3"/>
      <c r="EC2682" s="3"/>
      <c r="ED2682" s="3"/>
      <c r="EE2682" s="3"/>
      <c r="EF2682" s="3"/>
      <c r="EG2682" s="3"/>
      <c r="EH2682" s="3"/>
      <c r="EI2682" s="3"/>
      <c r="EJ2682" s="3"/>
      <c r="EK2682" s="3"/>
      <c r="EL2682" s="3"/>
      <c r="EM2682" s="3"/>
      <c r="EN2682" s="3"/>
    </row>
    <row r="2683" spans="1:144">
      <c r="A2683" s="3"/>
      <c r="B2683" s="3"/>
      <c r="C2683" s="3"/>
      <c r="D2683" s="3"/>
      <c r="E2683" s="3"/>
      <c r="F2683" s="3"/>
      <c r="G2683" s="3"/>
      <c r="H2683" s="3"/>
      <c r="J2683" s="3"/>
      <c r="K2683" s="3"/>
      <c r="L2683" s="3"/>
      <c r="N2683" s="3"/>
      <c r="O2683" s="284"/>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c r="CL2683" s="3"/>
      <c r="CM2683" s="3"/>
      <c r="CN2683" s="3"/>
      <c r="CO2683" s="3"/>
      <c r="CP2683" s="3"/>
      <c r="CQ2683" s="3"/>
      <c r="CR2683" s="3"/>
      <c r="CS2683" s="3"/>
      <c r="CT2683" s="3"/>
      <c r="CU2683" s="3"/>
      <c r="CV2683" s="3"/>
      <c r="CW2683" s="3"/>
      <c r="CX2683" s="3"/>
      <c r="CY2683" s="3"/>
      <c r="CZ2683" s="3"/>
      <c r="DA2683" s="3"/>
      <c r="DB2683" s="3"/>
      <c r="DC2683" s="3"/>
      <c r="DD2683" s="3"/>
      <c r="DE2683" s="3"/>
      <c r="DF2683" s="3"/>
      <c r="DG2683" s="3"/>
      <c r="DH2683" s="3"/>
      <c r="DI2683" s="3"/>
      <c r="DJ2683" s="3"/>
      <c r="DK2683" s="3"/>
      <c r="DL2683" s="3"/>
      <c r="DM2683" s="3"/>
      <c r="DN2683" s="3"/>
      <c r="DO2683" s="3"/>
      <c r="DP2683" s="3"/>
      <c r="DQ2683" s="3"/>
      <c r="DR2683" s="3"/>
      <c r="DS2683" s="3"/>
      <c r="DT2683" s="3"/>
      <c r="DU2683" s="3"/>
      <c r="DV2683" s="3"/>
      <c r="DW2683" s="3"/>
      <c r="DX2683" s="3"/>
      <c r="DY2683" s="3"/>
      <c r="DZ2683" s="3"/>
      <c r="EA2683" s="3"/>
      <c r="EB2683" s="3"/>
      <c r="EC2683" s="3"/>
      <c r="ED2683" s="3"/>
      <c r="EE2683" s="3"/>
      <c r="EF2683" s="3"/>
      <c r="EG2683" s="3"/>
      <c r="EH2683" s="3"/>
      <c r="EI2683" s="3"/>
      <c r="EJ2683" s="3"/>
      <c r="EK2683" s="3"/>
      <c r="EL2683" s="3"/>
      <c r="EM2683" s="3"/>
      <c r="EN2683" s="3"/>
    </row>
    <row r="2684" spans="1:144">
      <c r="A2684" s="3"/>
      <c r="B2684" s="3"/>
      <c r="C2684" s="3"/>
      <c r="D2684" s="3"/>
      <c r="E2684" s="3"/>
      <c r="F2684" s="3"/>
      <c r="G2684" s="3"/>
      <c r="H2684" s="3"/>
      <c r="J2684" s="3"/>
      <c r="K2684" s="3"/>
      <c r="L2684" s="3"/>
      <c r="N2684" s="3"/>
      <c r="O2684" s="284"/>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c r="CL2684" s="3"/>
      <c r="CM2684" s="3"/>
      <c r="CN2684" s="3"/>
      <c r="CO2684" s="3"/>
      <c r="CP2684" s="3"/>
      <c r="CQ2684" s="3"/>
      <c r="CR2684" s="3"/>
      <c r="CS2684" s="3"/>
      <c r="CT2684" s="3"/>
      <c r="CU2684" s="3"/>
      <c r="CV2684" s="3"/>
      <c r="CW2684" s="3"/>
      <c r="CX2684" s="3"/>
      <c r="CY2684" s="3"/>
      <c r="CZ2684" s="3"/>
      <c r="DA2684" s="3"/>
      <c r="DB2684" s="3"/>
      <c r="DC2684" s="3"/>
      <c r="DD2684" s="3"/>
      <c r="DE2684" s="3"/>
      <c r="DF2684" s="3"/>
      <c r="DG2684" s="3"/>
      <c r="DH2684" s="3"/>
      <c r="DI2684" s="3"/>
      <c r="DJ2684" s="3"/>
      <c r="DK2684" s="3"/>
      <c r="DL2684" s="3"/>
      <c r="DM2684" s="3"/>
      <c r="DN2684" s="3"/>
      <c r="DO2684" s="3"/>
      <c r="DP2684" s="3"/>
      <c r="DQ2684" s="3"/>
      <c r="DR2684" s="3"/>
      <c r="DS2684" s="3"/>
      <c r="DT2684" s="3"/>
      <c r="DU2684" s="3"/>
      <c r="DV2684" s="3"/>
      <c r="DW2684" s="3"/>
      <c r="DX2684" s="3"/>
      <c r="DY2684" s="3"/>
      <c r="DZ2684" s="3"/>
      <c r="EA2684" s="3"/>
      <c r="EB2684" s="3"/>
      <c r="EC2684" s="3"/>
      <c r="ED2684" s="3"/>
      <c r="EE2684" s="3"/>
      <c r="EF2684" s="3"/>
      <c r="EG2684" s="3"/>
      <c r="EH2684" s="3"/>
      <c r="EI2684" s="3"/>
      <c r="EJ2684" s="3"/>
      <c r="EK2684" s="3"/>
      <c r="EL2684" s="3"/>
      <c r="EM2684" s="3"/>
      <c r="EN2684" s="3"/>
    </row>
    <row r="2685" spans="1:144">
      <c r="A2685" s="3"/>
      <c r="B2685" s="3"/>
      <c r="C2685" s="3"/>
      <c r="D2685" s="3"/>
      <c r="E2685" s="3"/>
      <c r="F2685" s="3"/>
      <c r="G2685" s="3"/>
      <c r="H2685" s="3"/>
      <c r="J2685" s="3"/>
      <c r="K2685" s="3"/>
      <c r="L2685" s="3"/>
      <c r="N2685" s="3"/>
      <c r="O2685" s="284"/>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c r="CL2685" s="3"/>
      <c r="CM2685" s="3"/>
      <c r="CN2685" s="3"/>
      <c r="CO2685" s="3"/>
      <c r="CP2685" s="3"/>
      <c r="CQ2685" s="3"/>
      <c r="CR2685" s="3"/>
      <c r="CS2685" s="3"/>
      <c r="CT2685" s="3"/>
      <c r="CU2685" s="3"/>
      <c r="CV2685" s="3"/>
      <c r="CW2685" s="3"/>
      <c r="CX2685" s="3"/>
      <c r="CY2685" s="3"/>
      <c r="CZ2685" s="3"/>
      <c r="DA2685" s="3"/>
      <c r="DB2685" s="3"/>
      <c r="DC2685" s="3"/>
      <c r="DD2685" s="3"/>
      <c r="DE2685" s="3"/>
      <c r="DF2685" s="3"/>
      <c r="DG2685" s="3"/>
      <c r="DH2685" s="3"/>
      <c r="DI2685" s="3"/>
      <c r="DJ2685" s="3"/>
      <c r="DK2685" s="3"/>
      <c r="DL2685" s="3"/>
      <c r="DM2685" s="3"/>
      <c r="DN2685" s="3"/>
      <c r="DO2685" s="3"/>
      <c r="DP2685" s="3"/>
      <c r="DQ2685" s="3"/>
      <c r="DR2685" s="3"/>
      <c r="DS2685" s="3"/>
      <c r="DT2685" s="3"/>
      <c r="DU2685" s="3"/>
      <c r="DV2685" s="3"/>
      <c r="DW2685" s="3"/>
      <c r="DX2685" s="3"/>
      <c r="DY2685" s="3"/>
      <c r="DZ2685" s="3"/>
      <c r="EA2685" s="3"/>
      <c r="EB2685" s="3"/>
      <c r="EC2685" s="3"/>
      <c r="ED2685" s="3"/>
      <c r="EE2685" s="3"/>
      <c r="EF2685" s="3"/>
      <c r="EG2685" s="3"/>
      <c r="EH2685" s="3"/>
      <c r="EI2685" s="3"/>
      <c r="EJ2685" s="3"/>
      <c r="EK2685" s="3"/>
      <c r="EL2685" s="3"/>
      <c r="EM2685" s="3"/>
      <c r="EN2685" s="3"/>
    </row>
    <row r="2686" spans="1:144">
      <c r="A2686" s="3"/>
      <c r="B2686" s="3"/>
      <c r="C2686" s="3"/>
      <c r="D2686" s="3"/>
      <c r="E2686" s="3"/>
      <c r="F2686" s="3"/>
      <c r="G2686" s="3"/>
      <c r="H2686" s="3"/>
      <c r="J2686" s="3"/>
      <c r="K2686" s="3"/>
      <c r="L2686" s="3"/>
      <c r="N2686" s="3"/>
      <c r="O2686" s="284"/>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c r="CL2686" s="3"/>
      <c r="CM2686" s="3"/>
      <c r="CN2686" s="3"/>
      <c r="CO2686" s="3"/>
      <c r="CP2686" s="3"/>
      <c r="CQ2686" s="3"/>
      <c r="CR2686" s="3"/>
      <c r="CS2686" s="3"/>
      <c r="CT2686" s="3"/>
      <c r="CU2686" s="3"/>
      <c r="CV2686" s="3"/>
      <c r="CW2686" s="3"/>
      <c r="CX2686" s="3"/>
      <c r="CY2686" s="3"/>
      <c r="CZ2686" s="3"/>
      <c r="DA2686" s="3"/>
      <c r="DB2686" s="3"/>
      <c r="DC2686" s="3"/>
      <c r="DD2686" s="3"/>
      <c r="DE2686" s="3"/>
      <c r="DF2686" s="3"/>
      <c r="DG2686" s="3"/>
      <c r="DH2686" s="3"/>
      <c r="DI2686" s="3"/>
      <c r="DJ2686" s="3"/>
      <c r="DK2686" s="3"/>
      <c r="DL2686" s="3"/>
      <c r="DM2686" s="3"/>
      <c r="DN2686" s="3"/>
      <c r="DO2686" s="3"/>
      <c r="DP2686" s="3"/>
      <c r="DQ2686" s="3"/>
      <c r="DR2686" s="3"/>
      <c r="DS2686" s="3"/>
      <c r="DT2686" s="3"/>
      <c r="DU2686" s="3"/>
      <c r="DV2686" s="3"/>
      <c r="DW2686" s="3"/>
      <c r="DX2686" s="3"/>
      <c r="DY2686" s="3"/>
      <c r="DZ2686" s="3"/>
      <c r="EA2686" s="3"/>
      <c r="EB2686" s="3"/>
      <c r="EC2686" s="3"/>
      <c r="ED2686" s="3"/>
      <c r="EE2686" s="3"/>
      <c r="EF2686" s="3"/>
      <c r="EG2686" s="3"/>
      <c r="EH2686" s="3"/>
      <c r="EI2686" s="3"/>
      <c r="EJ2686" s="3"/>
      <c r="EK2686" s="3"/>
      <c r="EL2686" s="3"/>
      <c r="EM2686" s="3"/>
      <c r="EN2686" s="3"/>
    </row>
    <row r="2687" spans="1:144">
      <c r="A2687" s="3"/>
      <c r="B2687" s="3"/>
      <c r="C2687" s="3"/>
      <c r="D2687" s="3"/>
      <c r="E2687" s="3"/>
      <c r="F2687" s="3"/>
      <c r="G2687" s="3"/>
      <c r="H2687" s="3"/>
      <c r="J2687" s="3"/>
      <c r="K2687" s="3"/>
      <c r="L2687" s="3"/>
      <c r="N2687" s="3"/>
      <c r="O2687" s="284"/>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c r="CL2687" s="3"/>
      <c r="CM2687" s="3"/>
      <c r="CN2687" s="3"/>
      <c r="CO2687" s="3"/>
      <c r="CP2687" s="3"/>
      <c r="CQ2687" s="3"/>
      <c r="CR2687" s="3"/>
      <c r="CS2687" s="3"/>
      <c r="CT2687" s="3"/>
      <c r="CU2687" s="3"/>
      <c r="CV2687" s="3"/>
      <c r="CW2687" s="3"/>
      <c r="CX2687" s="3"/>
      <c r="CY2687" s="3"/>
      <c r="CZ2687" s="3"/>
      <c r="DA2687" s="3"/>
      <c r="DB2687" s="3"/>
      <c r="DC2687" s="3"/>
      <c r="DD2687" s="3"/>
      <c r="DE2687" s="3"/>
      <c r="DF2687" s="3"/>
      <c r="DG2687" s="3"/>
      <c r="DH2687" s="3"/>
      <c r="DI2687" s="3"/>
      <c r="DJ2687" s="3"/>
      <c r="DK2687" s="3"/>
      <c r="DL2687" s="3"/>
      <c r="DM2687" s="3"/>
      <c r="DN2687" s="3"/>
      <c r="DO2687" s="3"/>
      <c r="DP2687" s="3"/>
      <c r="DQ2687" s="3"/>
      <c r="DR2687" s="3"/>
      <c r="DS2687" s="3"/>
      <c r="DT2687" s="3"/>
      <c r="DU2687" s="3"/>
      <c r="DV2687" s="3"/>
      <c r="DW2687" s="3"/>
      <c r="DX2687" s="3"/>
      <c r="DY2687" s="3"/>
      <c r="DZ2687" s="3"/>
      <c r="EA2687" s="3"/>
      <c r="EB2687" s="3"/>
      <c r="EC2687" s="3"/>
      <c r="ED2687" s="3"/>
      <c r="EE2687" s="3"/>
      <c r="EF2687" s="3"/>
      <c r="EG2687" s="3"/>
      <c r="EH2687" s="3"/>
      <c r="EI2687" s="3"/>
      <c r="EJ2687" s="3"/>
      <c r="EK2687" s="3"/>
      <c r="EL2687" s="3"/>
      <c r="EM2687" s="3"/>
      <c r="EN2687" s="3"/>
    </row>
    <row r="2688" spans="1:144">
      <c r="A2688" s="3"/>
      <c r="B2688" s="3"/>
      <c r="C2688" s="3"/>
      <c r="D2688" s="3"/>
      <c r="E2688" s="3"/>
      <c r="F2688" s="3"/>
      <c r="G2688" s="3"/>
      <c r="H2688" s="3"/>
      <c r="J2688" s="3"/>
      <c r="K2688" s="3"/>
      <c r="L2688" s="3"/>
      <c r="N2688" s="3"/>
      <c r="O2688" s="284"/>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c r="CL2688" s="3"/>
      <c r="CM2688" s="3"/>
      <c r="CN2688" s="3"/>
      <c r="CO2688" s="3"/>
      <c r="CP2688" s="3"/>
      <c r="CQ2688" s="3"/>
      <c r="CR2688" s="3"/>
      <c r="CS2688" s="3"/>
      <c r="CT2688" s="3"/>
      <c r="CU2688" s="3"/>
      <c r="CV2688" s="3"/>
      <c r="CW2688" s="3"/>
      <c r="CX2688" s="3"/>
      <c r="CY2688" s="3"/>
      <c r="CZ2688" s="3"/>
      <c r="DA2688" s="3"/>
      <c r="DB2688" s="3"/>
      <c r="DC2688" s="3"/>
      <c r="DD2688" s="3"/>
      <c r="DE2688" s="3"/>
      <c r="DF2688" s="3"/>
      <c r="DG2688" s="3"/>
      <c r="DH2688" s="3"/>
      <c r="DI2688" s="3"/>
      <c r="DJ2688" s="3"/>
      <c r="DK2688" s="3"/>
      <c r="DL2688" s="3"/>
      <c r="DM2688" s="3"/>
      <c r="DN2688" s="3"/>
      <c r="DO2688" s="3"/>
      <c r="DP2688" s="3"/>
      <c r="DQ2688" s="3"/>
      <c r="DR2688" s="3"/>
      <c r="DS2688" s="3"/>
      <c r="DT2688" s="3"/>
      <c r="DU2688" s="3"/>
      <c r="DV2688" s="3"/>
      <c r="DW2688" s="3"/>
      <c r="DX2688" s="3"/>
      <c r="DY2688" s="3"/>
      <c r="DZ2688" s="3"/>
      <c r="EA2688" s="3"/>
      <c r="EB2688" s="3"/>
      <c r="EC2688" s="3"/>
      <c r="ED2688" s="3"/>
      <c r="EE2688" s="3"/>
      <c r="EF2688" s="3"/>
      <c r="EG2688" s="3"/>
      <c r="EH2688" s="3"/>
      <c r="EI2688" s="3"/>
      <c r="EJ2688" s="3"/>
      <c r="EK2688" s="3"/>
      <c r="EL2688" s="3"/>
      <c r="EM2688" s="3"/>
      <c r="EN2688" s="3"/>
    </row>
    <row r="2689" spans="1:144">
      <c r="A2689" s="3"/>
      <c r="B2689" s="3"/>
      <c r="C2689" s="3"/>
      <c r="D2689" s="3"/>
      <c r="E2689" s="3"/>
      <c r="F2689" s="3"/>
      <c r="G2689" s="3"/>
      <c r="H2689" s="3"/>
      <c r="J2689" s="3"/>
      <c r="K2689" s="3"/>
      <c r="L2689" s="3"/>
      <c r="N2689" s="3"/>
      <c r="O2689" s="284"/>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c r="CL2689" s="3"/>
      <c r="CM2689" s="3"/>
      <c r="CN2689" s="3"/>
      <c r="CO2689" s="3"/>
      <c r="CP2689" s="3"/>
      <c r="CQ2689" s="3"/>
      <c r="CR2689" s="3"/>
      <c r="CS2689" s="3"/>
      <c r="CT2689" s="3"/>
      <c r="CU2689" s="3"/>
      <c r="CV2689" s="3"/>
      <c r="CW2689" s="3"/>
      <c r="CX2689" s="3"/>
      <c r="CY2689" s="3"/>
      <c r="CZ2689" s="3"/>
      <c r="DA2689" s="3"/>
      <c r="DB2689" s="3"/>
      <c r="DC2689" s="3"/>
      <c r="DD2689" s="3"/>
      <c r="DE2689" s="3"/>
      <c r="DF2689" s="3"/>
      <c r="DG2689" s="3"/>
      <c r="DH2689" s="3"/>
      <c r="DI2689" s="3"/>
      <c r="DJ2689" s="3"/>
      <c r="DK2689" s="3"/>
      <c r="DL2689" s="3"/>
      <c r="DM2689" s="3"/>
      <c r="DN2689" s="3"/>
      <c r="DO2689" s="3"/>
      <c r="DP2689" s="3"/>
      <c r="DQ2689" s="3"/>
      <c r="DR2689" s="3"/>
      <c r="DS2689" s="3"/>
      <c r="DT2689" s="3"/>
      <c r="DU2689" s="3"/>
      <c r="DV2689" s="3"/>
      <c r="DW2689" s="3"/>
      <c r="DX2689" s="3"/>
      <c r="DY2689" s="3"/>
      <c r="DZ2689" s="3"/>
      <c r="EA2689" s="3"/>
      <c r="EB2689" s="3"/>
      <c r="EC2689" s="3"/>
      <c r="ED2689" s="3"/>
      <c r="EE2689" s="3"/>
      <c r="EF2689" s="3"/>
      <c r="EG2689" s="3"/>
      <c r="EH2689" s="3"/>
      <c r="EI2689" s="3"/>
      <c r="EJ2689" s="3"/>
      <c r="EK2689" s="3"/>
      <c r="EL2689" s="3"/>
      <c r="EM2689" s="3"/>
      <c r="EN2689" s="3"/>
    </row>
    <row r="2690" spans="1:144">
      <c r="A2690" s="3"/>
      <c r="B2690" s="3"/>
      <c r="C2690" s="3"/>
      <c r="D2690" s="3"/>
      <c r="E2690" s="3"/>
      <c r="F2690" s="3"/>
      <c r="G2690" s="3"/>
      <c r="H2690" s="3"/>
      <c r="J2690" s="3"/>
      <c r="K2690" s="3"/>
      <c r="L2690" s="3"/>
      <c r="N2690" s="3"/>
      <c r="O2690" s="284"/>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c r="CL2690" s="3"/>
      <c r="CM2690" s="3"/>
      <c r="CN2690" s="3"/>
      <c r="CO2690" s="3"/>
      <c r="CP2690" s="3"/>
      <c r="CQ2690" s="3"/>
      <c r="CR2690" s="3"/>
      <c r="CS2690" s="3"/>
      <c r="CT2690" s="3"/>
      <c r="CU2690" s="3"/>
      <c r="CV2690" s="3"/>
      <c r="CW2690" s="3"/>
      <c r="CX2690" s="3"/>
      <c r="CY2690" s="3"/>
      <c r="CZ2690" s="3"/>
      <c r="DA2690" s="3"/>
      <c r="DB2690" s="3"/>
      <c r="DC2690" s="3"/>
      <c r="DD2690" s="3"/>
      <c r="DE2690" s="3"/>
      <c r="DF2690" s="3"/>
      <c r="DG2690" s="3"/>
      <c r="DH2690" s="3"/>
      <c r="DI2690" s="3"/>
      <c r="DJ2690" s="3"/>
      <c r="DK2690" s="3"/>
      <c r="DL2690" s="3"/>
      <c r="DM2690" s="3"/>
      <c r="DN2690" s="3"/>
      <c r="DO2690" s="3"/>
      <c r="DP2690" s="3"/>
      <c r="DQ2690" s="3"/>
      <c r="DR2690" s="3"/>
      <c r="DS2690" s="3"/>
      <c r="DT2690" s="3"/>
      <c r="DU2690" s="3"/>
      <c r="DV2690" s="3"/>
      <c r="DW2690" s="3"/>
      <c r="DX2690" s="3"/>
      <c r="DY2690" s="3"/>
      <c r="DZ2690" s="3"/>
      <c r="EA2690" s="3"/>
      <c r="EB2690" s="3"/>
      <c r="EC2690" s="3"/>
      <c r="ED2690" s="3"/>
      <c r="EE2690" s="3"/>
      <c r="EF2690" s="3"/>
      <c r="EG2690" s="3"/>
      <c r="EH2690" s="3"/>
      <c r="EI2690" s="3"/>
      <c r="EJ2690" s="3"/>
      <c r="EK2690" s="3"/>
      <c r="EL2690" s="3"/>
      <c r="EM2690" s="3"/>
      <c r="EN2690" s="3"/>
    </row>
    <row r="2691" spans="1:144">
      <c r="A2691" s="3"/>
      <c r="B2691" s="3"/>
      <c r="C2691" s="3"/>
      <c r="D2691" s="3"/>
      <c r="E2691" s="3"/>
      <c r="F2691" s="3"/>
      <c r="G2691" s="3"/>
      <c r="H2691" s="3"/>
      <c r="J2691" s="3"/>
      <c r="K2691" s="3"/>
      <c r="L2691" s="3"/>
      <c r="N2691" s="3"/>
      <c r="O2691" s="284"/>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c r="CL2691" s="3"/>
      <c r="CM2691" s="3"/>
      <c r="CN2691" s="3"/>
      <c r="CO2691" s="3"/>
      <c r="CP2691" s="3"/>
      <c r="CQ2691" s="3"/>
      <c r="CR2691" s="3"/>
      <c r="CS2691" s="3"/>
      <c r="CT2691" s="3"/>
      <c r="CU2691" s="3"/>
      <c r="CV2691" s="3"/>
      <c r="CW2691" s="3"/>
      <c r="CX2691" s="3"/>
      <c r="CY2691" s="3"/>
      <c r="CZ2691" s="3"/>
      <c r="DA2691" s="3"/>
      <c r="DB2691" s="3"/>
      <c r="DC2691" s="3"/>
      <c r="DD2691" s="3"/>
      <c r="DE2691" s="3"/>
      <c r="DF2691" s="3"/>
      <c r="DG2691" s="3"/>
      <c r="DH2691" s="3"/>
      <c r="DI2691" s="3"/>
      <c r="DJ2691" s="3"/>
      <c r="DK2691" s="3"/>
      <c r="DL2691" s="3"/>
      <c r="DM2691" s="3"/>
      <c r="DN2691" s="3"/>
      <c r="DO2691" s="3"/>
      <c r="DP2691" s="3"/>
      <c r="DQ2691" s="3"/>
      <c r="DR2691" s="3"/>
      <c r="DS2691" s="3"/>
      <c r="DT2691" s="3"/>
      <c r="DU2691" s="3"/>
      <c r="DV2691" s="3"/>
      <c r="DW2691" s="3"/>
      <c r="DX2691" s="3"/>
      <c r="DY2691" s="3"/>
      <c r="DZ2691" s="3"/>
      <c r="EA2691" s="3"/>
      <c r="EB2691" s="3"/>
      <c r="EC2691" s="3"/>
      <c r="ED2691" s="3"/>
      <c r="EE2691" s="3"/>
      <c r="EF2691" s="3"/>
      <c r="EG2691" s="3"/>
      <c r="EH2691" s="3"/>
      <c r="EI2691" s="3"/>
      <c r="EJ2691" s="3"/>
      <c r="EK2691" s="3"/>
      <c r="EL2691" s="3"/>
      <c r="EM2691" s="3"/>
      <c r="EN2691" s="3"/>
    </row>
    <row r="2692" spans="1:144">
      <c r="A2692" s="3"/>
      <c r="B2692" s="3"/>
      <c r="C2692" s="3"/>
      <c r="D2692" s="3"/>
      <c r="E2692" s="3"/>
      <c r="F2692" s="3"/>
      <c r="G2692" s="3"/>
      <c r="H2692" s="3"/>
      <c r="J2692" s="3"/>
      <c r="K2692" s="3"/>
      <c r="L2692" s="3"/>
      <c r="N2692" s="3"/>
      <c r="O2692" s="284"/>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c r="CL2692" s="3"/>
      <c r="CM2692" s="3"/>
      <c r="CN2692" s="3"/>
      <c r="CO2692" s="3"/>
      <c r="CP2692" s="3"/>
      <c r="CQ2692" s="3"/>
      <c r="CR2692" s="3"/>
      <c r="CS2692" s="3"/>
      <c r="CT2692" s="3"/>
      <c r="CU2692" s="3"/>
      <c r="CV2692" s="3"/>
      <c r="CW2692" s="3"/>
      <c r="CX2692" s="3"/>
      <c r="CY2692" s="3"/>
      <c r="CZ2692" s="3"/>
      <c r="DA2692" s="3"/>
      <c r="DB2692" s="3"/>
      <c r="DC2692" s="3"/>
      <c r="DD2692" s="3"/>
      <c r="DE2692" s="3"/>
      <c r="DF2692" s="3"/>
      <c r="DG2692" s="3"/>
      <c r="DH2692" s="3"/>
      <c r="DI2692" s="3"/>
      <c r="DJ2692" s="3"/>
      <c r="DK2692" s="3"/>
      <c r="DL2692" s="3"/>
      <c r="DM2692" s="3"/>
      <c r="DN2692" s="3"/>
      <c r="DO2692" s="3"/>
      <c r="DP2692" s="3"/>
      <c r="DQ2692" s="3"/>
      <c r="DR2692" s="3"/>
      <c r="DS2692" s="3"/>
      <c r="DT2692" s="3"/>
      <c r="DU2692" s="3"/>
      <c r="DV2692" s="3"/>
      <c r="DW2692" s="3"/>
      <c r="DX2692" s="3"/>
      <c r="DY2692" s="3"/>
      <c r="DZ2692" s="3"/>
      <c r="EA2692" s="3"/>
      <c r="EB2692" s="3"/>
      <c r="EC2692" s="3"/>
      <c r="ED2692" s="3"/>
      <c r="EE2692" s="3"/>
      <c r="EF2692" s="3"/>
      <c r="EG2692" s="3"/>
      <c r="EH2692" s="3"/>
      <c r="EI2692" s="3"/>
      <c r="EJ2692" s="3"/>
      <c r="EK2692" s="3"/>
      <c r="EL2692" s="3"/>
      <c r="EM2692" s="3"/>
      <c r="EN2692" s="3"/>
    </row>
    <row r="2693" spans="1:144">
      <c r="A2693" s="3"/>
      <c r="B2693" s="3"/>
      <c r="C2693" s="3"/>
      <c r="D2693" s="3"/>
      <c r="E2693" s="3"/>
      <c r="F2693" s="3"/>
      <c r="G2693" s="3"/>
      <c r="H2693" s="3"/>
      <c r="J2693" s="3"/>
      <c r="K2693" s="3"/>
      <c r="L2693" s="3"/>
      <c r="N2693" s="3"/>
      <c r="O2693" s="284"/>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c r="CL2693" s="3"/>
      <c r="CM2693" s="3"/>
      <c r="CN2693" s="3"/>
      <c r="CO2693" s="3"/>
      <c r="CP2693" s="3"/>
      <c r="CQ2693" s="3"/>
      <c r="CR2693" s="3"/>
      <c r="CS2693" s="3"/>
      <c r="CT2693" s="3"/>
      <c r="CU2693" s="3"/>
      <c r="CV2693" s="3"/>
      <c r="CW2693" s="3"/>
      <c r="CX2693" s="3"/>
      <c r="CY2693" s="3"/>
      <c r="CZ2693" s="3"/>
      <c r="DA2693" s="3"/>
      <c r="DB2693" s="3"/>
      <c r="DC2693" s="3"/>
      <c r="DD2693" s="3"/>
      <c r="DE2693" s="3"/>
      <c r="DF2693" s="3"/>
      <c r="DG2693" s="3"/>
      <c r="DH2693" s="3"/>
      <c r="DI2693" s="3"/>
      <c r="DJ2693" s="3"/>
      <c r="DK2693" s="3"/>
      <c r="DL2693" s="3"/>
      <c r="DM2693" s="3"/>
      <c r="DN2693" s="3"/>
      <c r="DO2693" s="3"/>
      <c r="DP2693" s="3"/>
      <c r="DQ2693" s="3"/>
      <c r="DR2693" s="3"/>
      <c r="DS2693" s="3"/>
      <c r="DT2693" s="3"/>
      <c r="DU2693" s="3"/>
      <c r="DV2693" s="3"/>
      <c r="DW2693" s="3"/>
      <c r="DX2693" s="3"/>
      <c r="DY2693" s="3"/>
      <c r="DZ2693" s="3"/>
      <c r="EA2693" s="3"/>
      <c r="EB2693" s="3"/>
      <c r="EC2693" s="3"/>
      <c r="ED2693" s="3"/>
      <c r="EE2693" s="3"/>
      <c r="EF2693" s="3"/>
      <c r="EG2693" s="3"/>
      <c r="EH2693" s="3"/>
      <c r="EI2693" s="3"/>
      <c r="EJ2693" s="3"/>
      <c r="EK2693" s="3"/>
      <c r="EL2693" s="3"/>
      <c r="EM2693" s="3"/>
      <c r="EN2693" s="3"/>
    </row>
    <row r="2694" spans="1:144">
      <c r="A2694" s="3"/>
      <c r="B2694" s="3"/>
      <c r="C2694" s="3"/>
      <c r="D2694" s="3"/>
      <c r="E2694" s="3"/>
      <c r="F2694" s="3"/>
      <c r="G2694" s="3"/>
      <c r="H2694" s="3"/>
      <c r="J2694" s="3"/>
      <c r="K2694" s="3"/>
      <c r="L2694" s="3"/>
      <c r="N2694" s="3"/>
      <c r="O2694" s="284"/>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c r="CL2694" s="3"/>
      <c r="CM2694" s="3"/>
      <c r="CN2694" s="3"/>
      <c r="CO2694" s="3"/>
      <c r="CP2694" s="3"/>
      <c r="CQ2694" s="3"/>
      <c r="CR2694" s="3"/>
      <c r="CS2694" s="3"/>
      <c r="CT2694" s="3"/>
      <c r="CU2694" s="3"/>
      <c r="CV2694" s="3"/>
      <c r="CW2694" s="3"/>
      <c r="CX2694" s="3"/>
      <c r="CY2694" s="3"/>
      <c r="CZ2694" s="3"/>
      <c r="DA2694" s="3"/>
      <c r="DB2694" s="3"/>
      <c r="DC2694" s="3"/>
      <c r="DD2694" s="3"/>
      <c r="DE2694" s="3"/>
      <c r="DF2694" s="3"/>
      <c r="DG2694" s="3"/>
      <c r="DH2694" s="3"/>
      <c r="DI2694" s="3"/>
      <c r="DJ2694" s="3"/>
      <c r="DK2694" s="3"/>
      <c r="DL2694" s="3"/>
      <c r="DM2694" s="3"/>
      <c r="DN2694" s="3"/>
      <c r="DO2694" s="3"/>
      <c r="DP2694" s="3"/>
      <c r="DQ2694" s="3"/>
      <c r="DR2694" s="3"/>
      <c r="DS2694" s="3"/>
      <c r="DT2694" s="3"/>
      <c r="DU2694" s="3"/>
      <c r="DV2694" s="3"/>
      <c r="DW2694" s="3"/>
      <c r="DX2694" s="3"/>
      <c r="DY2694" s="3"/>
      <c r="DZ2694" s="3"/>
      <c r="EA2694" s="3"/>
      <c r="EB2694" s="3"/>
      <c r="EC2694" s="3"/>
      <c r="ED2694" s="3"/>
      <c r="EE2694" s="3"/>
      <c r="EF2694" s="3"/>
      <c r="EG2694" s="3"/>
      <c r="EH2694" s="3"/>
      <c r="EI2694" s="3"/>
      <c r="EJ2694" s="3"/>
      <c r="EK2694" s="3"/>
      <c r="EL2694" s="3"/>
      <c r="EM2694" s="3"/>
      <c r="EN2694" s="3"/>
    </row>
    <row r="2695" spans="1:144">
      <c r="A2695" s="3"/>
      <c r="B2695" s="3"/>
      <c r="C2695" s="3"/>
      <c r="D2695" s="3"/>
      <c r="E2695" s="3"/>
      <c r="F2695" s="3"/>
      <c r="G2695" s="3"/>
      <c r="H2695" s="3"/>
      <c r="J2695" s="3"/>
      <c r="K2695" s="3"/>
      <c r="L2695" s="3"/>
      <c r="N2695" s="3"/>
      <c r="O2695" s="284"/>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c r="CL2695" s="3"/>
      <c r="CM2695" s="3"/>
      <c r="CN2695" s="3"/>
      <c r="CO2695" s="3"/>
      <c r="CP2695" s="3"/>
      <c r="CQ2695" s="3"/>
      <c r="CR2695" s="3"/>
      <c r="CS2695" s="3"/>
      <c r="CT2695" s="3"/>
      <c r="CU2695" s="3"/>
      <c r="CV2695" s="3"/>
      <c r="CW2695" s="3"/>
      <c r="CX2695" s="3"/>
      <c r="CY2695" s="3"/>
      <c r="CZ2695" s="3"/>
      <c r="DA2695" s="3"/>
      <c r="DB2695" s="3"/>
      <c r="DC2695" s="3"/>
      <c r="DD2695" s="3"/>
      <c r="DE2695" s="3"/>
      <c r="DF2695" s="3"/>
      <c r="DG2695" s="3"/>
      <c r="DH2695" s="3"/>
      <c r="DI2695" s="3"/>
      <c r="DJ2695" s="3"/>
      <c r="DK2695" s="3"/>
      <c r="DL2695" s="3"/>
      <c r="DM2695" s="3"/>
      <c r="DN2695" s="3"/>
      <c r="DO2695" s="3"/>
      <c r="DP2695" s="3"/>
      <c r="DQ2695" s="3"/>
      <c r="DR2695" s="3"/>
      <c r="DS2695" s="3"/>
      <c r="DT2695" s="3"/>
      <c r="DU2695" s="3"/>
      <c r="DV2695" s="3"/>
      <c r="DW2695" s="3"/>
      <c r="DX2695" s="3"/>
      <c r="DY2695" s="3"/>
      <c r="DZ2695" s="3"/>
      <c r="EA2695" s="3"/>
      <c r="EB2695" s="3"/>
      <c r="EC2695" s="3"/>
      <c r="ED2695" s="3"/>
      <c r="EE2695" s="3"/>
      <c r="EF2695" s="3"/>
      <c r="EG2695" s="3"/>
      <c r="EH2695" s="3"/>
      <c r="EI2695" s="3"/>
      <c r="EJ2695" s="3"/>
      <c r="EK2695" s="3"/>
      <c r="EL2695" s="3"/>
      <c r="EM2695" s="3"/>
      <c r="EN2695" s="3"/>
    </row>
    <row r="2696" spans="1:144">
      <c r="A2696" s="3"/>
      <c r="B2696" s="3"/>
      <c r="C2696" s="3"/>
      <c r="D2696" s="3"/>
      <c r="E2696" s="3"/>
      <c r="F2696" s="3"/>
      <c r="G2696" s="3"/>
      <c r="H2696" s="3"/>
      <c r="J2696" s="3"/>
      <c r="K2696" s="3"/>
      <c r="L2696" s="3"/>
      <c r="N2696" s="3"/>
      <c r="O2696" s="284"/>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c r="CL2696" s="3"/>
      <c r="CM2696" s="3"/>
      <c r="CN2696" s="3"/>
      <c r="CO2696" s="3"/>
      <c r="CP2696" s="3"/>
      <c r="CQ2696" s="3"/>
      <c r="CR2696" s="3"/>
      <c r="CS2696" s="3"/>
      <c r="CT2696" s="3"/>
      <c r="CU2696" s="3"/>
      <c r="CV2696" s="3"/>
      <c r="CW2696" s="3"/>
      <c r="CX2696" s="3"/>
      <c r="CY2696" s="3"/>
      <c r="CZ2696" s="3"/>
      <c r="DA2696" s="3"/>
      <c r="DB2696" s="3"/>
      <c r="DC2696" s="3"/>
      <c r="DD2696" s="3"/>
      <c r="DE2696" s="3"/>
      <c r="DF2696" s="3"/>
      <c r="DG2696" s="3"/>
      <c r="DH2696" s="3"/>
      <c r="DI2696" s="3"/>
      <c r="DJ2696" s="3"/>
      <c r="DK2696" s="3"/>
      <c r="DL2696" s="3"/>
      <c r="DM2696" s="3"/>
      <c r="DN2696" s="3"/>
      <c r="DO2696" s="3"/>
      <c r="DP2696" s="3"/>
      <c r="DQ2696" s="3"/>
      <c r="DR2696" s="3"/>
      <c r="DS2696" s="3"/>
      <c r="DT2696" s="3"/>
      <c r="DU2696" s="3"/>
      <c r="DV2696" s="3"/>
      <c r="DW2696" s="3"/>
      <c r="DX2696" s="3"/>
      <c r="DY2696" s="3"/>
      <c r="DZ2696" s="3"/>
      <c r="EA2696" s="3"/>
      <c r="EB2696" s="3"/>
      <c r="EC2696" s="3"/>
      <c r="ED2696" s="3"/>
      <c r="EE2696" s="3"/>
      <c r="EF2696" s="3"/>
      <c r="EG2696" s="3"/>
      <c r="EH2696" s="3"/>
      <c r="EI2696" s="3"/>
      <c r="EJ2696" s="3"/>
      <c r="EK2696" s="3"/>
      <c r="EL2696" s="3"/>
      <c r="EM2696" s="3"/>
      <c r="EN2696" s="3"/>
    </row>
    <row r="2697" spans="1:144">
      <c r="A2697" s="3"/>
      <c r="B2697" s="3"/>
      <c r="C2697" s="3"/>
      <c r="D2697" s="3"/>
      <c r="E2697" s="3"/>
      <c r="F2697" s="3"/>
      <c r="G2697" s="3"/>
      <c r="H2697" s="3"/>
      <c r="J2697" s="3"/>
      <c r="K2697" s="3"/>
      <c r="L2697" s="3"/>
      <c r="N2697" s="3"/>
      <c r="O2697" s="284"/>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c r="CL2697" s="3"/>
      <c r="CM2697" s="3"/>
      <c r="CN2697" s="3"/>
      <c r="CO2697" s="3"/>
      <c r="CP2697" s="3"/>
      <c r="CQ2697" s="3"/>
      <c r="CR2697" s="3"/>
      <c r="CS2697" s="3"/>
      <c r="CT2697" s="3"/>
      <c r="CU2697" s="3"/>
      <c r="CV2697" s="3"/>
      <c r="CW2697" s="3"/>
      <c r="CX2697" s="3"/>
      <c r="CY2697" s="3"/>
      <c r="CZ2697" s="3"/>
      <c r="DA2697" s="3"/>
      <c r="DB2697" s="3"/>
      <c r="DC2697" s="3"/>
      <c r="DD2697" s="3"/>
      <c r="DE2697" s="3"/>
      <c r="DF2697" s="3"/>
      <c r="DG2697" s="3"/>
      <c r="DH2697" s="3"/>
      <c r="DI2697" s="3"/>
      <c r="DJ2697" s="3"/>
      <c r="DK2697" s="3"/>
      <c r="DL2697" s="3"/>
      <c r="DM2697" s="3"/>
      <c r="DN2697" s="3"/>
      <c r="DO2697" s="3"/>
      <c r="DP2697" s="3"/>
      <c r="DQ2697" s="3"/>
      <c r="DR2697" s="3"/>
      <c r="DS2697" s="3"/>
      <c r="DT2697" s="3"/>
      <c r="DU2697" s="3"/>
      <c r="DV2697" s="3"/>
      <c r="DW2697" s="3"/>
      <c r="DX2697" s="3"/>
      <c r="DY2697" s="3"/>
      <c r="DZ2697" s="3"/>
      <c r="EA2697" s="3"/>
      <c r="EB2697" s="3"/>
      <c r="EC2697" s="3"/>
      <c r="ED2697" s="3"/>
      <c r="EE2697" s="3"/>
      <c r="EF2697" s="3"/>
      <c r="EG2697" s="3"/>
      <c r="EH2697" s="3"/>
      <c r="EI2697" s="3"/>
      <c r="EJ2697" s="3"/>
      <c r="EK2697" s="3"/>
      <c r="EL2697" s="3"/>
      <c r="EM2697" s="3"/>
      <c r="EN2697" s="3"/>
    </row>
    <row r="2698" spans="1:144">
      <c r="A2698" s="3"/>
      <c r="B2698" s="3"/>
      <c r="C2698" s="3"/>
      <c r="D2698" s="3"/>
      <c r="E2698" s="3"/>
      <c r="F2698" s="3"/>
      <c r="G2698" s="3"/>
      <c r="H2698" s="3"/>
      <c r="J2698" s="3"/>
      <c r="K2698" s="3"/>
      <c r="L2698" s="3"/>
      <c r="N2698" s="3"/>
      <c r="O2698" s="284"/>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c r="CL2698" s="3"/>
      <c r="CM2698" s="3"/>
      <c r="CN2698" s="3"/>
      <c r="CO2698" s="3"/>
      <c r="CP2698" s="3"/>
      <c r="CQ2698" s="3"/>
      <c r="CR2698" s="3"/>
      <c r="CS2698" s="3"/>
      <c r="CT2698" s="3"/>
      <c r="CU2698" s="3"/>
      <c r="CV2698" s="3"/>
      <c r="CW2698" s="3"/>
      <c r="CX2698" s="3"/>
      <c r="CY2698" s="3"/>
      <c r="CZ2698" s="3"/>
      <c r="DA2698" s="3"/>
      <c r="DB2698" s="3"/>
      <c r="DC2698" s="3"/>
      <c r="DD2698" s="3"/>
      <c r="DE2698" s="3"/>
      <c r="DF2698" s="3"/>
      <c r="DG2698" s="3"/>
      <c r="DH2698" s="3"/>
      <c r="DI2698" s="3"/>
      <c r="DJ2698" s="3"/>
      <c r="DK2698" s="3"/>
      <c r="DL2698" s="3"/>
      <c r="DM2698" s="3"/>
      <c r="DN2698" s="3"/>
      <c r="DO2698" s="3"/>
      <c r="DP2698" s="3"/>
      <c r="DQ2698" s="3"/>
      <c r="DR2698" s="3"/>
      <c r="DS2698" s="3"/>
      <c r="DT2698" s="3"/>
      <c r="DU2698" s="3"/>
      <c r="DV2698" s="3"/>
      <c r="DW2698" s="3"/>
      <c r="DX2698" s="3"/>
      <c r="DY2698" s="3"/>
      <c r="DZ2698" s="3"/>
      <c r="EA2698" s="3"/>
      <c r="EB2698" s="3"/>
      <c r="EC2698" s="3"/>
      <c r="ED2698" s="3"/>
      <c r="EE2698" s="3"/>
      <c r="EF2698" s="3"/>
      <c r="EG2698" s="3"/>
      <c r="EH2698" s="3"/>
      <c r="EI2698" s="3"/>
      <c r="EJ2698" s="3"/>
      <c r="EK2698" s="3"/>
      <c r="EL2698" s="3"/>
      <c r="EM2698" s="3"/>
      <c r="EN2698" s="3"/>
    </row>
    <row r="2699" spans="1:144">
      <c r="A2699" s="3"/>
      <c r="B2699" s="3"/>
      <c r="C2699" s="3"/>
      <c r="D2699" s="3"/>
      <c r="E2699" s="3"/>
      <c r="F2699" s="3"/>
      <c r="G2699" s="3"/>
      <c r="H2699" s="3"/>
      <c r="J2699" s="3"/>
      <c r="K2699" s="3"/>
      <c r="L2699" s="3"/>
      <c r="N2699" s="3"/>
      <c r="O2699" s="284"/>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c r="CL2699" s="3"/>
      <c r="CM2699" s="3"/>
      <c r="CN2699" s="3"/>
      <c r="CO2699" s="3"/>
      <c r="CP2699" s="3"/>
      <c r="CQ2699" s="3"/>
      <c r="CR2699" s="3"/>
      <c r="CS2699" s="3"/>
      <c r="CT2699" s="3"/>
      <c r="CU2699" s="3"/>
      <c r="CV2699" s="3"/>
      <c r="CW2699" s="3"/>
      <c r="CX2699" s="3"/>
      <c r="CY2699" s="3"/>
      <c r="CZ2699" s="3"/>
      <c r="DA2699" s="3"/>
      <c r="DB2699" s="3"/>
      <c r="DC2699" s="3"/>
      <c r="DD2699" s="3"/>
      <c r="DE2699" s="3"/>
      <c r="DF2699" s="3"/>
      <c r="DG2699" s="3"/>
      <c r="DH2699" s="3"/>
      <c r="DI2699" s="3"/>
      <c r="DJ2699" s="3"/>
      <c r="DK2699" s="3"/>
      <c r="DL2699" s="3"/>
      <c r="DM2699" s="3"/>
      <c r="DN2699" s="3"/>
      <c r="DO2699" s="3"/>
      <c r="DP2699" s="3"/>
      <c r="DQ2699" s="3"/>
      <c r="DR2699" s="3"/>
      <c r="DS2699" s="3"/>
      <c r="DT2699" s="3"/>
      <c r="DU2699" s="3"/>
      <c r="DV2699" s="3"/>
      <c r="DW2699" s="3"/>
      <c r="DX2699" s="3"/>
      <c r="DY2699" s="3"/>
      <c r="DZ2699" s="3"/>
      <c r="EA2699" s="3"/>
      <c r="EB2699" s="3"/>
      <c r="EC2699" s="3"/>
      <c r="ED2699" s="3"/>
      <c r="EE2699" s="3"/>
      <c r="EF2699" s="3"/>
      <c r="EG2699" s="3"/>
      <c r="EH2699" s="3"/>
      <c r="EI2699" s="3"/>
      <c r="EJ2699" s="3"/>
      <c r="EK2699" s="3"/>
      <c r="EL2699" s="3"/>
      <c r="EM2699" s="3"/>
      <c r="EN2699" s="3"/>
    </row>
    <row r="2700" spans="1:144">
      <c r="A2700" s="3"/>
      <c r="B2700" s="3"/>
      <c r="C2700" s="3"/>
      <c r="D2700" s="3"/>
      <c r="E2700" s="3"/>
      <c r="F2700" s="3"/>
      <c r="G2700" s="3"/>
      <c r="H2700" s="3"/>
      <c r="J2700" s="3"/>
      <c r="K2700" s="3"/>
      <c r="L2700" s="3"/>
      <c r="N2700" s="3"/>
      <c r="O2700" s="284"/>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c r="CL2700" s="3"/>
      <c r="CM2700" s="3"/>
      <c r="CN2700" s="3"/>
      <c r="CO2700" s="3"/>
      <c r="CP2700" s="3"/>
      <c r="CQ2700" s="3"/>
      <c r="CR2700" s="3"/>
      <c r="CS2700" s="3"/>
      <c r="CT2700" s="3"/>
      <c r="CU2700" s="3"/>
      <c r="CV2700" s="3"/>
      <c r="CW2700" s="3"/>
      <c r="CX2700" s="3"/>
      <c r="CY2700" s="3"/>
      <c r="CZ2700" s="3"/>
      <c r="DA2700" s="3"/>
      <c r="DB2700" s="3"/>
      <c r="DC2700" s="3"/>
      <c r="DD2700" s="3"/>
      <c r="DE2700" s="3"/>
      <c r="DF2700" s="3"/>
      <c r="DG2700" s="3"/>
      <c r="DH2700" s="3"/>
      <c r="DI2700" s="3"/>
      <c r="DJ2700" s="3"/>
      <c r="DK2700" s="3"/>
      <c r="DL2700" s="3"/>
      <c r="DM2700" s="3"/>
      <c r="DN2700" s="3"/>
      <c r="DO2700" s="3"/>
      <c r="DP2700" s="3"/>
      <c r="DQ2700" s="3"/>
      <c r="DR2700" s="3"/>
      <c r="DS2700" s="3"/>
      <c r="DT2700" s="3"/>
      <c r="DU2700" s="3"/>
      <c r="DV2700" s="3"/>
      <c r="DW2700" s="3"/>
      <c r="DX2700" s="3"/>
      <c r="DY2700" s="3"/>
      <c r="DZ2700" s="3"/>
      <c r="EA2700" s="3"/>
      <c r="EB2700" s="3"/>
      <c r="EC2700" s="3"/>
      <c r="ED2700" s="3"/>
      <c r="EE2700" s="3"/>
      <c r="EF2700" s="3"/>
      <c r="EG2700" s="3"/>
      <c r="EH2700" s="3"/>
      <c r="EI2700" s="3"/>
      <c r="EJ2700" s="3"/>
      <c r="EK2700" s="3"/>
      <c r="EL2700" s="3"/>
      <c r="EM2700" s="3"/>
      <c r="EN2700" s="3"/>
    </row>
    <row r="2701" spans="1:144">
      <c r="A2701" s="3"/>
      <c r="B2701" s="3"/>
      <c r="C2701" s="3"/>
      <c r="D2701" s="3"/>
      <c r="E2701" s="3"/>
      <c r="F2701" s="3"/>
      <c r="G2701" s="3"/>
      <c r="H2701" s="3"/>
      <c r="J2701" s="3"/>
      <c r="K2701" s="3"/>
      <c r="L2701" s="3"/>
      <c r="N2701" s="3"/>
      <c r="O2701" s="284"/>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c r="CL2701" s="3"/>
      <c r="CM2701" s="3"/>
      <c r="CN2701" s="3"/>
      <c r="CO2701" s="3"/>
      <c r="CP2701" s="3"/>
      <c r="CQ2701" s="3"/>
      <c r="CR2701" s="3"/>
      <c r="CS2701" s="3"/>
      <c r="CT2701" s="3"/>
      <c r="CU2701" s="3"/>
      <c r="CV2701" s="3"/>
      <c r="CW2701" s="3"/>
      <c r="CX2701" s="3"/>
      <c r="CY2701" s="3"/>
      <c r="CZ2701" s="3"/>
      <c r="DA2701" s="3"/>
      <c r="DB2701" s="3"/>
      <c r="DC2701" s="3"/>
      <c r="DD2701" s="3"/>
      <c r="DE2701" s="3"/>
      <c r="DF2701" s="3"/>
      <c r="DG2701" s="3"/>
      <c r="DH2701" s="3"/>
      <c r="DI2701" s="3"/>
      <c r="DJ2701" s="3"/>
      <c r="DK2701" s="3"/>
      <c r="DL2701" s="3"/>
      <c r="DM2701" s="3"/>
      <c r="DN2701" s="3"/>
      <c r="DO2701" s="3"/>
      <c r="DP2701" s="3"/>
      <c r="DQ2701" s="3"/>
      <c r="DR2701" s="3"/>
      <c r="DS2701" s="3"/>
      <c r="DT2701" s="3"/>
      <c r="DU2701" s="3"/>
      <c r="DV2701" s="3"/>
      <c r="DW2701" s="3"/>
      <c r="DX2701" s="3"/>
      <c r="DY2701" s="3"/>
      <c r="DZ2701" s="3"/>
      <c r="EA2701" s="3"/>
      <c r="EB2701" s="3"/>
      <c r="EC2701" s="3"/>
      <c r="ED2701" s="3"/>
      <c r="EE2701" s="3"/>
      <c r="EF2701" s="3"/>
      <c r="EG2701" s="3"/>
      <c r="EH2701" s="3"/>
      <c r="EI2701" s="3"/>
      <c r="EJ2701" s="3"/>
      <c r="EK2701" s="3"/>
      <c r="EL2701" s="3"/>
      <c r="EM2701" s="3"/>
      <c r="EN2701" s="3"/>
    </row>
    <row r="2702" spans="1:144">
      <c r="A2702" s="3"/>
      <c r="B2702" s="3"/>
      <c r="C2702" s="3"/>
      <c r="D2702" s="3"/>
      <c r="E2702" s="3"/>
      <c r="F2702" s="3"/>
      <c r="G2702" s="3"/>
      <c r="H2702" s="3"/>
      <c r="J2702" s="3"/>
      <c r="K2702" s="3"/>
      <c r="L2702" s="3"/>
      <c r="N2702" s="3"/>
      <c r="O2702" s="284"/>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c r="CL2702" s="3"/>
      <c r="CM2702" s="3"/>
      <c r="CN2702" s="3"/>
      <c r="CO2702" s="3"/>
      <c r="CP2702" s="3"/>
      <c r="CQ2702" s="3"/>
      <c r="CR2702" s="3"/>
      <c r="CS2702" s="3"/>
      <c r="CT2702" s="3"/>
      <c r="CU2702" s="3"/>
      <c r="CV2702" s="3"/>
      <c r="CW2702" s="3"/>
      <c r="CX2702" s="3"/>
      <c r="CY2702" s="3"/>
      <c r="CZ2702" s="3"/>
      <c r="DA2702" s="3"/>
      <c r="DB2702" s="3"/>
      <c r="DC2702" s="3"/>
      <c r="DD2702" s="3"/>
      <c r="DE2702" s="3"/>
      <c r="DF2702" s="3"/>
      <c r="DG2702" s="3"/>
      <c r="DH2702" s="3"/>
      <c r="DI2702" s="3"/>
      <c r="DJ2702" s="3"/>
      <c r="DK2702" s="3"/>
      <c r="DL2702" s="3"/>
      <c r="DM2702" s="3"/>
      <c r="DN2702" s="3"/>
      <c r="DO2702" s="3"/>
      <c r="DP2702" s="3"/>
      <c r="DQ2702" s="3"/>
      <c r="DR2702" s="3"/>
      <c r="DS2702" s="3"/>
      <c r="DT2702" s="3"/>
      <c r="DU2702" s="3"/>
      <c r="DV2702" s="3"/>
      <c r="DW2702" s="3"/>
      <c r="DX2702" s="3"/>
      <c r="DY2702" s="3"/>
      <c r="DZ2702" s="3"/>
      <c r="EA2702" s="3"/>
      <c r="EB2702" s="3"/>
      <c r="EC2702" s="3"/>
      <c r="ED2702" s="3"/>
      <c r="EE2702" s="3"/>
      <c r="EF2702" s="3"/>
      <c r="EG2702" s="3"/>
      <c r="EH2702" s="3"/>
      <c r="EI2702" s="3"/>
      <c r="EJ2702" s="3"/>
      <c r="EK2702" s="3"/>
      <c r="EL2702" s="3"/>
      <c r="EM2702" s="3"/>
      <c r="EN2702" s="3"/>
    </row>
    <row r="2703" spans="1:144">
      <c r="A2703" s="3"/>
      <c r="B2703" s="3"/>
      <c r="C2703" s="3"/>
      <c r="D2703" s="3"/>
      <c r="E2703" s="3"/>
      <c r="F2703" s="3"/>
      <c r="G2703" s="3"/>
      <c r="H2703" s="3"/>
      <c r="J2703" s="3"/>
      <c r="K2703" s="3"/>
      <c r="L2703" s="3"/>
      <c r="N2703" s="3"/>
      <c r="O2703" s="284"/>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c r="CL2703" s="3"/>
      <c r="CM2703" s="3"/>
      <c r="CN2703" s="3"/>
      <c r="CO2703" s="3"/>
      <c r="CP2703" s="3"/>
      <c r="CQ2703" s="3"/>
      <c r="CR2703" s="3"/>
      <c r="CS2703" s="3"/>
      <c r="CT2703" s="3"/>
      <c r="CU2703" s="3"/>
      <c r="CV2703" s="3"/>
      <c r="CW2703" s="3"/>
      <c r="CX2703" s="3"/>
      <c r="CY2703" s="3"/>
      <c r="CZ2703" s="3"/>
      <c r="DA2703" s="3"/>
      <c r="DB2703" s="3"/>
      <c r="DC2703" s="3"/>
      <c r="DD2703" s="3"/>
      <c r="DE2703" s="3"/>
      <c r="DF2703" s="3"/>
      <c r="DG2703" s="3"/>
      <c r="DH2703" s="3"/>
      <c r="DI2703" s="3"/>
      <c r="DJ2703" s="3"/>
      <c r="DK2703" s="3"/>
      <c r="DL2703" s="3"/>
      <c r="DM2703" s="3"/>
      <c r="DN2703" s="3"/>
      <c r="DO2703" s="3"/>
      <c r="DP2703" s="3"/>
      <c r="DQ2703" s="3"/>
      <c r="DR2703" s="3"/>
      <c r="DS2703" s="3"/>
      <c r="DT2703" s="3"/>
      <c r="DU2703" s="3"/>
      <c r="DV2703" s="3"/>
      <c r="DW2703" s="3"/>
      <c r="DX2703" s="3"/>
      <c r="DY2703" s="3"/>
      <c r="DZ2703" s="3"/>
      <c r="EA2703" s="3"/>
      <c r="EB2703" s="3"/>
      <c r="EC2703" s="3"/>
      <c r="ED2703" s="3"/>
      <c r="EE2703" s="3"/>
      <c r="EF2703" s="3"/>
      <c r="EG2703" s="3"/>
      <c r="EH2703" s="3"/>
      <c r="EI2703" s="3"/>
      <c r="EJ2703" s="3"/>
      <c r="EK2703" s="3"/>
      <c r="EL2703" s="3"/>
      <c r="EM2703" s="3"/>
      <c r="EN2703" s="3"/>
    </row>
    <row r="2704" spans="1:144">
      <c r="A2704" s="3"/>
      <c r="B2704" s="3"/>
      <c r="C2704" s="3"/>
      <c r="D2704" s="3"/>
      <c r="E2704" s="3"/>
      <c r="F2704" s="3"/>
      <c r="G2704" s="3"/>
      <c r="H2704" s="3"/>
      <c r="J2704" s="3"/>
      <c r="K2704" s="3"/>
      <c r="L2704" s="3"/>
      <c r="N2704" s="3"/>
      <c r="O2704" s="284"/>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c r="CL2704" s="3"/>
      <c r="CM2704" s="3"/>
      <c r="CN2704" s="3"/>
      <c r="CO2704" s="3"/>
      <c r="CP2704" s="3"/>
      <c r="CQ2704" s="3"/>
      <c r="CR2704" s="3"/>
      <c r="CS2704" s="3"/>
      <c r="CT2704" s="3"/>
      <c r="CU2704" s="3"/>
      <c r="CV2704" s="3"/>
      <c r="CW2704" s="3"/>
      <c r="CX2704" s="3"/>
      <c r="CY2704" s="3"/>
      <c r="CZ2704" s="3"/>
      <c r="DA2704" s="3"/>
      <c r="DB2704" s="3"/>
      <c r="DC2704" s="3"/>
      <c r="DD2704" s="3"/>
      <c r="DE2704" s="3"/>
      <c r="DF2704" s="3"/>
      <c r="DG2704" s="3"/>
      <c r="DH2704" s="3"/>
      <c r="DI2704" s="3"/>
      <c r="DJ2704" s="3"/>
      <c r="DK2704" s="3"/>
      <c r="DL2704" s="3"/>
      <c r="DM2704" s="3"/>
      <c r="DN2704" s="3"/>
      <c r="DO2704" s="3"/>
      <c r="DP2704" s="3"/>
      <c r="DQ2704" s="3"/>
      <c r="DR2704" s="3"/>
      <c r="DS2704" s="3"/>
      <c r="DT2704" s="3"/>
      <c r="DU2704" s="3"/>
      <c r="DV2704" s="3"/>
      <c r="DW2704" s="3"/>
      <c r="DX2704" s="3"/>
      <c r="DY2704" s="3"/>
      <c r="DZ2704" s="3"/>
      <c r="EA2704" s="3"/>
      <c r="EB2704" s="3"/>
      <c r="EC2704" s="3"/>
      <c r="ED2704" s="3"/>
      <c r="EE2704" s="3"/>
      <c r="EF2704" s="3"/>
      <c r="EG2704" s="3"/>
      <c r="EH2704" s="3"/>
      <c r="EI2704" s="3"/>
      <c r="EJ2704" s="3"/>
      <c r="EK2704" s="3"/>
      <c r="EL2704" s="3"/>
      <c r="EM2704" s="3"/>
      <c r="EN2704" s="3"/>
    </row>
    <row r="2705" spans="1:144">
      <c r="A2705" s="3"/>
      <c r="B2705" s="3"/>
      <c r="C2705" s="3"/>
      <c r="D2705" s="3"/>
      <c r="E2705" s="3"/>
      <c r="F2705" s="3"/>
      <c r="G2705" s="3"/>
      <c r="H2705" s="3"/>
      <c r="J2705" s="3"/>
      <c r="K2705" s="3"/>
      <c r="L2705" s="3"/>
      <c r="N2705" s="3"/>
      <c r="O2705" s="284"/>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c r="CL2705" s="3"/>
      <c r="CM2705" s="3"/>
      <c r="CN2705" s="3"/>
      <c r="CO2705" s="3"/>
      <c r="CP2705" s="3"/>
      <c r="CQ2705" s="3"/>
      <c r="CR2705" s="3"/>
      <c r="CS2705" s="3"/>
      <c r="CT2705" s="3"/>
      <c r="CU2705" s="3"/>
      <c r="CV2705" s="3"/>
      <c r="CW2705" s="3"/>
      <c r="CX2705" s="3"/>
      <c r="CY2705" s="3"/>
      <c r="CZ2705" s="3"/>
      <c r="DA2705" s="3"/>
      <c r="DB2705" s="3"/>
      <c r="DC2705" s="3"/>
      <c r="DD2705" s="3"/>
      <c r="DE2705" s="3"/>
      <c r="DF2705" s="3"/>
      <c r="DG2705" s="3"/>
      <c r="DH2705" s="3"/>
      <c r="DI2705" s="3"/>
      <c r="DJ2705" s="3"/>
      <c r="DK2705" s="3"/>
      <c r="DL2705" s="3"/>
      <c r="DM2705" s="3"/>
      <c r="DN2705" s="3"/>
      <c r="DO2705" s="3"/>
      <c r="DP2705" s="3"/>
      <c r="DQ2705" s="3"/>
      <c r="DR2705" s="3"/>
      <c r="DS2705" s="3"/>
      <c r="DT2705" s="3"/>
      <c r="DU2705" s="3"/>
      <c r="DV2705" s="3"/>
      <c r="DW2705" s="3"/>
      <c r="DX2705" s="3"/>
      <c r="DY2705" s="3"/>
      <c r="DZ2705" s="3"/>
      <c r="EA2705" s="3"/>
      <c r="EB2705" s="3"/>
      <c r="EC2705" s="3"/>
      <c r="ED2705" s="3"/>
      <c r="EE2705" s="3"/>
      <c r="EF2705" s="3"/>
      <c r="EG2705" s="3"/>
      <c r="EH2705" s="3"/>
      <c r="EI2705" s="3"/>
      <c r="EJ2705" s="3"/>
      <c r="EK2705" s="3"/>
      <c r="EL2705" s="3"/>
      <c r="EM2705" s="3"/>
      <c r="EN2705" s="3"/>
    </row>
    <row r="2706" spans="1:144">
      <c r="A2706" s="3"/>
      <c r="B2706" s="3"/>
      <c r="C2706" s="3"/>
      <c r="D2706" s="3"/>
      <c r="E2706" s="3"/>
      <c r="F2706" s="3"/>
      <c r="G2706" s="3"/>
      <c r="H2706" s="3"/>
      <c r="J2706" s="3"/>
      <c r="K2706" s="3"/>
      <c r="L2706" s="3"/>
      <c r="N2706" s="3"/>
      <c r="O2706" s="284"/>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c r="CL2706" s="3"/>
      <c r="CM2706" s="3"/>
      <c r="CN2706" s="3"/>
      <c r="CO2706" s="3"/>
      <c r="CP2706" s="3"/>
      <c r="CQ2706" s="3"/>
      <c r="CR2706" s="3"/>
      <c r="CS2706" s="3"/>
      <c r="CT2706" s="3"/>
      <c r="CU2706" s="3"/>
      <c r="CV2706" s="3"/>
      <c r="CW2706" s="3"/>
      <c r="CX2706" s="3"/>
      <c r="CY2706" s="3"/>
      <c r="CZ2706" s="3"/>
      <c r="DA2706" s="3"/>
      <c r="DB2706" s="3"/>
      <c r="DC2706" s="3"/>
      <c r="DD2706" s="3"/>
      <c r="DE2706" s="3"/>
      <c r="DF2706" s="3"/>
      <c r="DG2706" s="3"/>
      <c r="DH2706" s="3"/>
      <c r="DI2706" s="3"/>
      <c r="DJ2706" s="3"/>
      <c r="DK2706" s="3"/>
      <c r="DL2706" s="3"/>
      <c r="DM2706" s="3"/>
      <c r="DN2706" s="3"/>
      <c r="DO2706" s="3"/>
      <c r="DP2706" s="3"/>
      <c r="DQ2706" s="3"/>
      <c r="DR2706" s="3"/>
      <c r="DS2706" s="3"/>
      <c r="DT2706" s="3"/>
      <c r="DU2706" s="3"/>
      <c r="DV2706" s="3"/>
      <c r="DW2706" s="3"/>
      <c r="DX2706" s="3"/>
      <c r="DY2706" s="3"/>
      <c r="DZ2706" s="3"/>
      <c r="EA2706" s="3"/>
      <c r="EB2706" s="3"/>
      <c r="EC2706" s="3"/>
      <c r="ED2706" s="3"/>
      <c r="EE2706" s="3"/>
      <c r="EF2706" s="3"/>
      <c r="EG2706" s="3"/>
      <c r="EH2706" s="3"/>
      <c r="EI2706" s="3"/>
      <c r="EJ2706" s="3"/>
      <c r="EK2706" s="3"/>
      <c r="EL2706" s="3"/>
      <c r="EM2706" s="3"/>
      <c r="EN2706" s="3"/>
    </row>
    <row r="2707" spans="1:144">
      <c r="A2707" s="3"/>
      <c r="B2707" s="3"/>
      <c r="C2707" s="3"/>
      <c r="D2707" s="3"/>
      <c r="E2707" s="3"/>
      <c r="F2707" s="3"/>
      <c r="G2707" s="3"/>
      <c r="H2707" s="3"/>
      <c r="J2707" s="3"/>
      <c r="K2707" s="3"/>
      <c r="L2707" s="3"/>
      <c r="N2707" s="3"/>
      <c r="O2707" s="284"/>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c r="CL2707" s="3"/>
      <c r="CM2707" s="3"/>
      <c r="CN2707" s="3"/>
      <c r="CO2707" s="3"/>
      <c r="CP2707" s="3"/>
      <c r="CQ2707" s="3"/>
      <c r="CR2707" s="3"/>
      <c r="CS2707" s="3"/>
      <c r="CT2707" s="3"/>
      <c r="CU2707" s="3"/>
      <c r="CV2707" s="3"/>
      <c r="CW2707" s="3"/>
      <c r="CX2707" s="3"/>
      <c r="CY2707" s="3"/>
      <c r="CZ2707" s="3"/>
      <c r="DA2707" s="3"/>
      <c r="DB2707" s="3"/>
      <c r="DC2707" s="3"/>
      <c r="DD2707" s="3"/>
      <c r="DE2707" s="3"/>
      <c r="DF2707" s="3"/>
      <c r="DG2707" s="3"/>
      <c r="DH2707" s="3"/>
      <c r="DI2707" s="3"/>
      <c r="DJ2707" s="3"/>
      <c r="DK2707" s="3"/>
      <c r="DL2707" s="3"/>
      <c r="DM2707" s="3"/>
      <c r="DN2707" s="3"/>
      <c r="DO2707" s="3"/>
      <c r="DP2707" s="3"/>
      <c r="DQ2707" s="3"/>
      <c r="DR2707" s="3"/>
      <c r="DS2707" s="3"/>
      <c r="DT2707" s="3"/>
      <c r="DU2707" s="3"/>
      <c r="DV2707" s="3"/>
      <c r="DW2707" s="3"/>
      <c r="DX2707" s="3"/>
      <c r="DY2707" s="3"/>
      <c r="DZ2707" s="3"/>
      <c r="EA2707" s="3"/>
      <c r="EB2707" s="3"/>
      <c r="EC2707" s="3"/>
      <c r="ED2707" s="3"/>
      <c r="EE2707" s="3"/>
      <c r="EF2707" s="3"/>
      <c r="EG2707" s="3"/>
      <c r="EH2707" s="3"/>
      <c r="EI2707" s="3"/>
      <c r="EJ2707" s="3"/>
      <c r="EK2707" s="3"/>
      <c r="EL2707" s="3"/>
      <c r="EM2707" s="3"/>
      <c r="EN2707" s="3"/>
    </row>
    <row r="2708" spans="1:144">
      <c r="A2708" s="3"/>
      <c r="B2708" s="3"/>
      <c r="C2708" s="3"/>
      <c r="D2708" s="3"/>
      <c r="E2708" s="3"/>
      <c r="F2708" s="3"/>
      <c r="G2708" s="3"/>
      <c r="H2708" s="3"/>
      <c r="J2708" s="3"/>
      <c r="K2708" s="3"/>
      <c r="L2708" s="3"/>
      <c r="N2708" s="3"/>
      <c r="O2708" s="284"/>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c r="CL2708" s="3"/>
      <c r="CM2708" s="3"/>
      <c r="CN2708" s="3"/>
      <c r="CO2708" s="3"/>
      <c r="CP2708" s="3"/>
      <c r="CQ2708" s="3"/>
      <c r="CR2708" s="3"/>
      <c r="CS2708" s="3"/>
      <c r="CT2708" s="3"/>
      <c r="CU2708" s="3"/>
      <c r="CV2708" s="3"/>
      <c r="CW2708" s="3"/>
      <c r="CX2708" s="3"/>
      <c r="CY2708" s="3"/>
      <c r="CZ2708" s="3"/>
      <c r="DA2708" s="3"/>
      <c r="DB2708" s="3"/>
      <c r="DC2708" s="3"/>
      <c r="DD2708" s="3"/>
      <c r="DE2708" s="3"/>
      <c r="DF2708" s="3"/>
      <c r="DG2708" s="3"/>
      <c r="DH2708" s="3"/>
      <c r="DI2708" s="3"/>
      <c r="DJ2708" s="3"/>
      <c r="DK2708" s="3"/>
      <c r="DL2708" s="3"/>
      <c r="DM2708" s="3"/>
      <c r="DN2708" s="3"/>
      <c r="DO2708" s="3"/>
      <c r="DP2708" s="3"/>
      <c r="DQ2708" s="3"/>
      <c r="DR2708" s="3"/>
      <c r="DS2708" s="3"/>
      <c r="DT2708" s="3"/>
      <c r="DU2708" s="3"/>
      <c r="DV2708" s="3"/>
      <c r="DW2708" s="3"/>
      <c r="DX2708" s="3"/>
      <c r="DY2708" s="3"/>
      <c r="DZ2708" s="3"/>
      <c r="EA2708" s="3"/>
      <c r="EB2708" s="3"/>
      <c r="EC2708" s="3"/>
      <c r="ED2708" s="3"/>
      <c r="EE2708" s="3"/>
      <c r="EF2708" s="3"/>
      <c r="EG2708" s="3"/>
      <c r="EH2708" s="3"/>
      <c r="EI2708" s="3"/>
      <c r="EJ2708" s="3"/>
      <c r="EK2708" s="3"/>
      <c r="EL2708" s="3"/>
      <c r="EM2708" s="3"/>
      <c r="EN2708" s="3"/>
    </row>
    <row r="2709" spans="1:144">
      <c r="A2709" s="3"/>
      <c r="B2709" s="3"/>
      <c r="C2709" s="3"/>
      <c r="D2709" s="3"/>
      <c r="E2709" s="3"/>
      <c r="F2709" s="3"/>
      <c r="G2709" s="3"/>
      <c r="H2709" s="3"/>
      <c r="J2709" s="3"/>
      <c r="K2709" s="3"/>
      <c r="L2709" s="3"/>
      <c r="N2709" s="3"/>
      <c r="O2709" s="284"/>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c r="CL2709" s="3"/>
      <c r="CM2709" s="3"/>
      <c r="CN2709" s="3"/>
      <c r="CO2709" s="3"/>
      <c r="CP2709" s="3"/>
      <c r="CQ2709" s="3"/>
      <c r="CR2709" s="3"/>
      <c r="CS2709" s="3"/>
      <c r="CT2709" s="3"/>
      <c r="CU2709" s="3"/>
      <c r="CV2709" s="3"/>
      <c r="CW2709" s="3"/>
      <c r="CX2709" s="3"/>
      <c r="CY2709" s="3"/>
      <c r="CZ2709" s="3"/>
      <c r="DA2709" s="3"/>
      <c r="DB2709" s="3"/>
      <c r="DC2709" s="3"/>
      <c r="DD2709" s="3"/>
      <c r="DE2709" s="3"/>
      <c r="DF2709" s="3"/>
      <c r="DG2709" s="3"/>
      <c r="DH2709" s="3"/>
      <c r="DI2709" s="3"/>
      <c r="DJ2709" s="3"/>
      <c r="DK2709" s="3"/>
      <c r="DL2709" s="3"/>
      <c r="DM2709" s="3"/>
      <c r="DN2709" s="3"/>
      <c r="DO2709" s="3"/>
      <c r="DP2709" s="3"/>
      <c r="DQ2709" s="3"/>
      <c r="DR2709" s="3"/>
      <c r="DS2709" s="3"/>
      <c r="DT2709" s="3"/>
      <c r="DU2709" s="3"/>
      <c r="DV2709" s="3"/>
      <c r="DW2709" s="3"/>
      <c r="DX2709" s="3"/>
      <c r="DY2709" s="3"/>
      <c r="DZ2709" s="3"/>
      <c r="EA2709" s="3"/>
      <c r="EB2709" s="3"/>
      <c r="EC2709" s="3"/>
      <c r="ED2709" s="3"/>
      <c r="EE2709" s="3"/>
      <c r="EF2709" s="3"/>
      <c r="EG2709" s="3"/>
      <c r="EH2709" s="3"/>
      <c r="EI2709" s="3"/>
      <c r="EJ2709" s="3"/>
      <c r="EK2709" s="3"/>
      <c r="EL2709" s="3"/>
      <c r="EM2709" s="3"/>
      <c r="EN2709" s="3"/>
    </row>
    <row r="2710" spans="1:144">
      <c r="A2710" s="3"/>
      <c r="B2710" s="3"/>
      <c r="C2710" s="3"/>
      <c r="D2710" s="3"/>
      <c r="E2710" s="3"/>
      <c r="F2710" s="3"/>
      <c r="G2710" s="3"/>
      <c r="H2710" s="3"/>
      <c r="J2710" s="3"/>
      <c r="K2710" s="3"/>
      <c r="L2710" s="3"/>
      <c r="N2710" s="3"/>
      <c r="O2710" s="284"/>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c r="CL2710" s="3"/>
      <c r="CM2710" s="3"/>
      <c r="CN2710" s="3"/>
      <c r="CO2710" s="3"/>
      <c r="CP2710" s="3"/>
      <c r="CQ2710" s="3"/>
      <c r="CR2710" s="3"/>
      <c r="CS2710" s="3"/>
      <c r="CT2710" s="3"/>
      <c r="CU2710" s="3"/>
      <c r="CV2710" s="3"/>
      <c r="CW2710" s="3"/>
      <c r="CX2710" s="3"/>
      <c r="CY2710" s="3"/>
      <c r="CZ2710" s="3"/>
      <c r="DA2710" s="3"/>
      <c r="DB2710" s="3"/>
      <c r="DC2710" s="3"/>
      <c r="DD2710" s="3"/>
      <c r="DE2710" s="3"/>
      <c r="DF2710" s="3"/>
      <c r="DG2710" s="3"/>
      <c r="DH2710" s="3"/>
      <c r="DI2710" s="3"/>
      <c r="DJ2710" s="3"/>
      <c r="DK2710" s="3"/>
      <c r="DL2710" s="3"/>
      <c r="DM2710" s="3"/>
      <c r="DN2710" s="3"/>
      <c r="DO2710" s="3"/>
      <c r="DP2710" s="3"/>
      <c r="DQ2710" s="3"/>
      <c r="DR2710" s="3"/>
      <c r="DS2710" s="3"/>
      <c r="DT2710" s="3"/>
      <c r="DU2710" s="3"/>
      <c r="DV2710" s="3"/>
      <c r="DW2710" s="3"/>
      <c r="DX2710" s="3"/>
      <c r="DY2710" s="3"/>
      <c r="DZ2710" s="3"/>
      <c r="EA2710" s="3"/>
      <c r="EB2710" s="3"/>
      <c r="EC2710" s="3"/>
      <c r="ED2710" s="3"/>
      <c r="EE2710" s="3"/>
      <c r="EF2710" s="3"/>
      <c r="EG2710" s="3"/>
      <c r="EH2710" s="3"/>
      <c r="EI2710" s="3"/>
      <c r="EJ2710" s="3"/>
      <c r="EK2710" s="3"/>
      <c r="EL2710" s="3"/>
      <c r="EM2710" s="3"/>
      <c r="EN2710" s="3"/>
    </row>
    <row r="2711" spans="1:144">
      <c r="A2711" s="3"/>
      <c r="B2711" s="3"/>
      <c r="C2711" s="3"/>
      <c r="D2711" s="3"/>
      <c r="E2711" s="3"/>
      <c r="F2711" s="3"/>
      <c r="G2711" s="3"/>
      <c r="H2711" s="3"/>
      <c r="J2711" s="3"/>
      <c r="K2711" s="3"/>
      <c r="L2711" s="3"/>
      <c r="N2711" s="3"/>
      <c r="O2711" s="284"/>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c r="CL2711" s="3"/>
      <c r="CM2711" s="3"/>
      <c r="CN2711" s="3"/>
      <c r="CO2711" s="3"/>
      <c r="CP2711" s="3"/>
      <c r="CQ2711" s="3"/>
      <c r="CR2711" s="3"/>
      <c r="CS2711" s="3"/>
      <c r="CT2711" s="3"/>
      <c r="CU2711" s="3"/>
      <c r="CV2711" s="3"/>
      <c r="CW2711" s="3"/>
      <c r="CX2711" s="3"/>
      <c r="CY2711" s="3"/>
      <c r="CZ2711" s="3"/>
      <c r="DA2711" s="3"/>
      <c r="DB2711" s="3"/>
      <c r="DC2711" s="3"/>
      <c r="DD2711" s="3"/>
      <c r="DE2711" s="3"/>
      <c r="DF2711" s="3"/>
      <c r="DG2711" s="3"/>
      <c r="DH2711" s="3"/>
      <c r="DI2711" s="3"/>
      <c r="DJ2711" s="3"/>
      <c r="DK2711" s="3"/>
      <c r="DL2711" s="3"/>
      <c r="DM2711" s="3"/>
      <c r="DN2711" s="3"/>
      <c r="DO2711" s="3"/>
      <c r="DP2711" s="3"/>
      <c r="DQ2711" s="3"/>
      <c r="DR2711" s="3"/>
      <c r="DS2711" s="3"/>
      <c r="DT2711" s="3"/>
      <c r="DU2711" s="3"/>
      <c r="DV2711" s="3"/>
      <c r="DW2711" s="3"/>
      <c r="DX2711" s="3"/>
      <c r="DY2711" s="3"/>
      <c r="DZ2711" s="3"/>
      <c r="EA2711" s="3"/>
      <c r="EB2711" s="3"/>
      <c r="EC2711" s="3"/>
      <c r="ED2711" s="3"/>
      <c r="EE2711" s="3"/>
      <c r="EF2711" s="3"/>
      <c r="EG2711" s="3"/>
      <c r="EH2711" s="3"/>
      <c r="EI2711" s="3"/>
      <c r="EJ2711" s="3"/>
      <c r="EK2711" s="3"/>
      <c r="EL2711" s="3"/>
      <c r="EM2711" s="3"/>
      <c r="EN2711" s="3"/>
    </row>
    <row r="2712" spans="1:144">
      <c r="A2712" s="3"/>
      <c r="B2712" s="3"/>
      <c r="C2712" s="3"/>
      <c r="D2712" s="3"/>
      <c r="E2712" s="3"/>
      <c r="F2712" s="3"/>
      <c r="G2712" s="3"/>
      <c r="H2712" s="3"/>
      <c r="J2712" s="3"/>
      <c r="K2712" s="3"/>
      <c r="L2712" s="3"/>
      <c r="N2712" s="3"/>
      <c r="O2712" s="284"/>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c r="CL2712" s="3"/>
      <c r="CM2712" s="3"/>
      <c r="CN2712" s="3"/>
      <c r="CO2712" s="3"/>
      <c r="CP2712" s="3"/>
      <c r="CQ2712" s="3"/>
      <c r="CR2712" s="3"/>
      <c r="CS2712" s="3"/>
      <c r="CT2712" s="3"/>
      <c r="CU2712" s="3"/>
      <c r="CV2712" s="3"/>
      <c r="CW2712" s="3"/>
      <c r="CX2712" s="3"/>
      <c r="CY2712" s="3"/>
      <c r="CZ2712" s="3"/>
      <c r="DA2712" s="3"/>
      <c r="DB2712" s="3"/>
      <c r="DC2712" s="3"/>
      <c r="DD2712" s="3"/>
      <c r="DE2712" s="3"/>
      <c r="DF2712" s="3"/>
      <c r="DG2712" s="3"/>
      <c r="DH2712" s="3"/>
      <c r="DI2712" s="3"/>
      <c r="DJ2712" s="3"/>
      <c r="DK2712" s="3"/>
      <c r="DL2712" s="3"/>
      <c r="DM2712" s="3"/>
      <c r="DN2712" s="3"/>
      <c r="DO2712" s="3"/>
      <c r="DP2712" s="3"/>
      <c r="DQ2712" s="3"/>
      <c r="DR2712" s="3"/>
      <c r="DS2712" s="3"/>
      <c r="DT2712" s="3"/>
      <c r="DU2712" s="3"/>
      <c r="DV2712" s="3"/>
      <c r="DW2712" s="3"/>
      <c r="DX2712" s="3"/>
      <c r="DY2712" s="3"/>
      <c r="DZ2712" s="3"/>
      <c r="EA2712" s="3"/>
      <c r="EB2712" s="3"/>
      <c r="EC2712" s="3"/>
      <c r="ED2712" s="3"/>
      <c r="EE2712" s="3"/>
      <c r="EF2712" s="3"/>
      <c r="EG2712" s="3"/>
      <c r="EH2712" s="3"/>
      <c r="EI2712" s="3"/>
      <c r="EJ2712" s="3"/>
      <c r="EK2712" s="3"/>
      <c r="EL2712" s="3"/>
      <c r="EM2712" s="3"/>
      <c r="EN2712" s="3"/>
    </row>
    <row r="2713" spans="1:144">
      <c r="A2713" s="3"/>
      <c r="B2713" s="3"/>
      <c r="C2713" s="3"/>
      <c r="D2713" s="3"/>
      <c r="E2713" s="3"/>
      <c r="F2713" s="3"/>
      <c r="G2713" s="3"/>
      <c r="H2713" s="3"/>
      <c r="J2713" s="3"/>
      <c r="K2713" s="3"/>
      <c r="L2713" s="3"/>
      <c r="N2713" s="3"/>
      <c r="O2713" s="284"/>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c r="CL2713" s="3"/>
      <c r="CM2713" s="3"/>
      <c r="CN2713" s="3"/>
      <c r="CO2713" s="3"/>
      <c r="CP2713" s="3"/>
      <c r="CQ2713" s="3"/>
      <c r="CR2713" s="3"/>
      <c r="CS2713" s="3"/>
      <c r="CT2713" s="3"/>
      <c r="CU2713" s="3"/>
      <c r="CV2713" s="3"/>
      <c r="CW2713" s="3"/>
      <c r="CX2713" s="3"/>
      <c r="CY2713" s="3"/>
      <c r="CZ2713" s="3"/>
      <c r="DA2713" s="3"/>
      <c r="DB2713" s="3"/>
      <c r="DC2713" s="3"/>
      <c r="DD2713" s="3"/>
      <c r="DE2713" s="3"/>
      <c r="DF2713" s="3"/>
      <c r="DG2713" s="3"/>
      <c r="DH2713" s="3"/>
      <c r="DI2713" s="3"/>
      <c r="DJ2713" s="3"/>
      <c r="DK2713" s="3"/>
      <c r="DL2713" s="3"/>
      <c r="DM2713" s="3"/>
      <c r="DN2713" s="3"/>
      <c r="DO2713" s="3"/>
      <c r="DP2713" s="3"/>
      <c r="DQ2713" s="3"/>
      <c r="DR2713" s="3"/>
      <c r="DS2713" s="3"/>
      <c r="DT2713" s="3"/>
      <c r="DU2713" s="3"/>
      <c r="DV2713" s="3"/>
      <c r="DW2713" s="3"/>
      <c r="DX2713" s="3"/>
      <c r="DY2713" s="3"/>
      <c r="DZ2713" s="3"/>
      <c r="EA2713" s="3"/>
      <c r="EB2713" s="3"/>
      <c r="EC2713" s="3"/>
      <c r="ED2713" s="3"/>
      <c r="EE2713" s="3"/>
      <c r="EF2713" s="3"/>
      <c r="EG2713" s="3"/>
      <c r="EH2713" s="3"/>
      <c r="EI2713" s="3"/>
      <c r="EJ2713" s="3"/>
      <c r="EK2713" s="3"/>
      <c r="EL2713" s="3"/>
      <c r="EM2713" s="3"/>
      <c r="EN2713" s="3"/>
    </row>
    <row r="2714" spans="1:144">
      <c r="A2714" s="3"/>
      <c r="B2714" s="3"/>
      <c r="C2714" s="3"/>
      <c r="D2714" s="3"/>
      <c r="E2714" s="3"/>
      <c r="F2714" s="3"/>
      <c r="G2714" s="3"/>
      <c r="H2714" s="3"/>
      <c r="J2714" s="3"/>
      <c r="K2714" s="3"/>
      <c r="L2714" s="3"/>
      <c r="N2714" s="3"/>
      <c r="O2714" s="284"/>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c r="CL2714" s="3"/>
      <c r="CM2714" s="3"/>
      <c r="CN2714" s="3"/>
      <c r="CO2714" s="3"/>
      <c r="CP2714" s="3"/>
      <c r="CQ2714" s="3"/>
      <c r="CR2714" s="3"/>
      <c r="CS2714" s="3"/>
      <c r="CT2714" s="3"/>
      <c r="CU2714" s="3"/>
      <c r="CV2714" s="3"/>
      <c r="CW2714" s="3"/>
      <c r="CX2714" s="3"/>
      <c r="CY2714" s="3"/>
      <c r="CZ2714" s="3"/>
      <c r="DA2714" s="3"/>
      <c r="DB2714" s="3"/>
      <c r="DC2714" s="3"/>
      <c r="DD2714" s="3"/>
      <c r="DE2714" s="3"/>
      <c r="DF2714" s="3"/>
      <c r="DG2714" s="3"/>
      <c r="DH2714" s="3"/>
      <c r="DI2714" s="3"/>
      <c r="DJ2714" s="3"/>
      <c r="DK2714" s="3"/>
      <c r="DL2714" s="3"/>
      <c r="DM2714" s="3"/>
      <c r="DN2714" s="3"/>
      <c r="DO2714" s="3"/>
      <c r="DP2714" s="3"/>
      <c r="DQ2714" s="3"/>
      <c r="DR2714" s="3"/>
      <c r="DS2714" s="3"/>
      <c r="DT2714" s="3"/>
      <c r="DU2714" s="3"/>
      <c r="DV2714" s="3"/>
      <c r="DW2714" s="3"/>
      <c r="DX2714" s="3"/>
      <c r="DY2714" s="3"/>
      <c r="DZ2714" s="3"/>
      <c r="EA2714" s="3"/>
      <c r="EB2714" s="3"/>
      <c r="EC2714" s="3"/>
      <c r="ED2714" s="3"/>
      <c r="EE2714" s="3"/>
      <c r="EF2714" s="3"/>
      <c r="EG2714" s="3"/>
      <c r="EH2714" s="3"/>
      <c r="EI2714" s="3"/>
      <c r="EJ2714" s="3"/>
      <c r="EK2714" s="3"/>
      <c r="EL2714" s="3"/>
      <c r="EM2714" s="3"/>
      <c r="EN2714" s="3"/>
    </row>
    <row r="2715" spans="1:144">
      <c r="A2715" s="3"/>
      <c r="B2715" s="3"/>
      <c r="C2715" s="3"/>
      <c r="D2715" s="3"/>
      <c r="E2715" s="3"/>
      <c r="F2715" s="3"/>
      <c r="G2715" s="3"/>
      <c r="H2715" s="3"/>
      <c r="J2715" s="3"/>
      <c r="K2715" s="3"/>
      <c r="L2715" s="3"/>
      <c r="N2715" s="3"/>
      <c r="O2715" s="284"/>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c r="CL2715" s="3"/>
      <c r="CM2715" s="3"/>
      <c r="CN2715" s="3"/>
      <c r="CO2715" s="3"/>
      <c r="CP2715" s="3"/>
      <c r="CQ2715" s="3"/>
      <c r="CR2715" s="3"/>
      <c r="CS2715" s="3"/>
      <c r="CT2715" s="3"/>
      <c r="CU2715" s="3"/>
      <c r="CV2715" s="3"/>
      <c r="CW2715" s="3"/>
      <c r="CX2715" s="3"/>
      <c r="CY2715" s="3"/>
      <c r="CZ2715" s="3"/>
      <c r="DA2715" s="3"/>
      <c r="DB2715" s="3"/>
      <c r="DC2715" s="3"/>
      <c r="DD2715" s="3"/>
      <c r="DE2715" s="3"/>
      <c r="DF2715" s="3"/>
      <c r="DG2715" s="3"/>
      <c r="DH2715" s="3"/>
      <c r="DI2715" s="3"/>
      <c r="DJ2715" s="3"/>
      <c r="DK2715" s="3"/>
      <c r="DL2715" s="3"/>
      <c r="DM2715" s="3"/>
      <c r="DN2715" s="3"/>
      <c r="DO2715" s="3"/>
      <c r="DP2715" s="3"/>
      <c r="DQ2715" s="3"/>
      <c r="DR2715" s="3"/>
      <c r="DS2715" s="3"/>
      <c r="DT2715" s="3"/>
      <c r="DU2715" s="3"/>
      <c r="DV2715" s="3"/>
      <c r="DW2715" s="3"/>
      <c r="DX2715" s="3"/>
      <c r="DY2715" s="3"/>
      <c r="DZ2715" s="3"/>
      <c r="EA2715" s="3"/>
      <c r="EB2715" s="3"/>
      <c r="EC2715" s="3"/>
      <c r="ED2715" s="3"/>
      <c r="EE2715" s="3"/>
      <c r="EF2715" s="3"/>
      <c r="EG2715" s="3"/>
      <c r="EH2715" s="3"/>
      <c r="EI2715" s="3"/>
      <c r="EJ2715" s="3"/>
      <c r="EK2715" s="3"/>
      <c r="EL2715" s="3"/>
      <c r="EM2715" s="3"/>
      <c r="EN2715" s="3"/>
    </row>
    <row r="2716" spans="1:144">
      <c r="A2716" s="3"/>
      <c r="B2716" s="3"/>
      <c r="C2716" s="3"/>
      <c r="D2716" s="3"/>
      <c r="E2716" s="3"/>
      <c r="F2716" s="3"/>
      <c r="G2716" s="3"/>
      <c r="H2716" s="3"/>
      <c r="J2716" s="3"/>
      <c r="K2716" s="3"/>
      <c r="L2716" s="3"/>
      <c r="N2716" s="3"/>
      <c r="O2716" s="284"/>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c r="CL2716" s="3"/>
      <c r="CM2716" s="3"/>
      <c r="CN2716" s="3"/>
      <c r="CO2716" s="3"/>
      <c r="CP2716" s="3"/>
      <c r="CQ2716" s="3"/>
      <c r="CR2716" s="3"/>
      <c r="CS2716" s="3"/>
      <c r="CT2716" s="3"/>
      <c r="CU2716" s="3"/>
      <c r="CV2716" s="3"/>
      <c r="CW2716" s="3"/>
      <c r="CX2716" s="3"/>
      <c r="CY2716" s="3"/>
      <c r="CZ2716" s="3"/>
      <c r="DA2716" s="3"/>
      <c r="DB2716" s="3"/>
      <c r="DC2716" s="3"/>
      <c r="DD2716" s="3"/>
      <c r="DE2716" s="3"/>
      <c r="DF2716" s="3"/>
      <c r="DG2716" s="3"/>
      <c r="DH2716" s="3"/>
      <c r="DI2716" s="3"/>
      <c r="DJ2716" s="3"/>
      <c r="DK2716" s="3"/>
      <c r="DL2716" s="3"/>
      <c r="DM2716" s="3"/>
      <c r="DN2716" s="3"/>
      <c r="DO2716" s="3"/>
      <c r="DP2716" s="3"/>
      <c r="DQ2716" s="3"/>
      <c r="DR2716" s="3"/>
      <c r="DS2716" s="3"/>
      <c r="DT2716" s="3"/>
      <c r="DU2716" s="3"/>
      <c r="DV2716" s="3"/>
      <c r="DW2716" s="3"/>
      <c r="DX2716" s="3"/>
      <c r="DY2716" s="3"/>
      <c r="DZ2716" s="3"/>
      <c r="EA2716" s="3"/>
      <c r="EB2716" s="3"/>
      <c r="EC2716" s="3"/>
      <c r="ED2716" s="3"/>
      <c r="EE2716" s="3"/>
      <c r="EF2716" s="3"/>
      <c r="EG2716" s="3"/>
      <c r="EH2716" s="3"/>
      <c r="EI2716" s="3"/>
      <c r="EJ2716" s="3"/>
      <c r="EK2716" s="3"/>
      <c r="EL2716" s="3"/>
      <c r="EM2716" s="3"/>
      <c r="EN2716" s="3"/>
    </row>
    <row r="2717" spans="1:144">
      <c r="A2717" s="3"/>
      <c r="B2717" s="3"/>
      <c r="C2717" s="3"/>
      <c r="D2717" s="3"/>
      <c r="E2717" s="3"/>
      <c r="F2717" s="3"/>
      <c r="G2717" s="3"/>
      <c r="H2717" s="3"/>
      <c r="J2717" s="3"/>
      <c r="K2717" s="3"/>
      <c r="L2717" s="3"/>
      <c r="N2717" s="3"/>
      <c r="O2717" s="284"/>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c r="CL2717" s="3"/>
      <c r="CM2717" s="3"/>
      <c r="CN2717" s="3"/>
      <c r="CO2717" s="3"/>
      <c r="CP2717" s="3"/>
      <c r="CQ2717" s="3"/>
      <c r="CR2717" s="3"/>
      <c r="CS2717" s="3"/>
      <c r="CT2717" s="3"/>
      <c r="CU2717" s="3"/>
      <c r="CV2717" s="3"/>
      <c r="CW2717" s="3"/>
      <c r="CX2717" s="3"/>
      <c r="CY2717" s="3"/>
      <c r="CZ2717" s="3"/>
      <c r="DA2717" s="3"/>
      <c r="DB2717" s="3"/>
      <c r="DC2717" s="3"/>
      <c r="DD2717" s="3"/>
      <c r="DE2717" s="3"/>
      <c r="DF2717" s="3"/>
      <c r="DG2717" s="3"/>
      <c r="DH2717" s="3"/>
      <c r="DI2717" s="3"/>
      <c r="DJ2717" s="3"/>
      <c r="DK2717" s="3"/>
      <c r="DL2717" s="3"/>
      <c r="DM2717" s="3"/>
      <c r="DN2717" s="3"/>
      <c r="DO2717" s="3"/>
      <c r="DP2717" s="3"/>
      <c r="DQ2717" s="3"/>
      <c r="DR2717" s="3"/>
      <c r="DS2717" s="3"/>
      <c r="DT2717" s="3"/>
      <c r="DU2717" s="3"/>
      <c r="DV2717" s="3"/>
      <c r="DW2717" s="3"/>
      <c r="DX2717" s="3"/>
      <c r="DY2717" s="3"/>
      <c r="DZ2717" s="3"/>
      <c r="EA2717" s="3"/>
      <c r="EB2717" s="3"/>
      <c r="EC2717" s="3"/>
      <c r="ED2717" s="3"/>
      <c r="EE2717" s="3"/>
      <c r="EF2717" s="3"/>
      <c r="EG2717" s="3"/>
      <c r="EH2717" s="3"/>
      <c r="EI2717" s="3"/>
      <c r="EJ2717" s="3"/>
      <c r="EK2717" s="3"/>
      <c r="EL2717" s="3"/>
      <c r="EM2717" s="3"/>
      <c r="EN2717" s="3"/>
    </row>
    <row r="2718" spans="1:144">
      <c r="A2718" s="3"/>
      <c r="B2718" s="3"/>
      <c r="C2718" s="3"/>
      <c r="D2718" s="3"/>
      <c r="E2718" s="3"/>
      <c r="F2718" s="3"/>
      <c r="G2718" s="3"/>
      <c r="H2718" s="3"/>
      <c r="J2718" s="3"/>
      <c r="K2718" s="3"/>
      <c r="L2718" s="3"/>
      <c r="N2718" s="3"/>
      <c r="O2718" s="284"/>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c r="CL2718" s="3"/>
      <c r="CM2718" s="3"/>
      <c r="CN2718" s="3"/>
      <c r="CO2718" s="3"/>
      <c r="CP2718" s="3"/>
      <c r="CQ2718" s="3"/>
      <c r="CR2718" s="3"/>
      <c r="CS2718" s="3"/>
      <c r="CT2718" s="3"/>
      <c r="CU2718" s="3"/>
      <c r="CV2718" s="3"/>
      <c r="CW2718" s="3"/>
      <c r="CX2718" s="3"/>
      <c r="CY2718" s="3"/>
      <c r="CZ2718" s="3"/>
      <c r="DA2718" s="3"/>
      <c r="DB2718" s="3"/>
      <c r="DC2718" s="3"/>
      <c r="DD2718" s="3"/>
      <c r="DE2718" s="3"/>
      <c r="DF2718" s="3"/>
      <c r="DG2718" s="3"/>
      <c r="DH2718" s="3"/>
      <c r="DI2718" s="3"/>
      <c r="DJ2718" s="3"/>
      <c r="DK2718" s="3"/>
      <c r="DL2718" s="3"/>
      <c r="DM2718" s="3"/>
      <c r="DN2718" s="3"/>
      <c r="DO2718" s="3"/>
      <c r="DP2718" s="3"/>
      <c r="DQ2718" s="3"/>
      <c r="DR2718" s="3"/>
      <c r="DS2718" s="3"/>
      <c r="DT2718" s="3"/>
      <c r="DU2718" s="3"/>
      <c r="DV2718" s="3"/>
      <c r="DW2718" s="3"/>
      <c r="DX2718" s="3"/>
      <c r="DY2718" s="3"/>
      <c r="DZ2718" s="3"/>
      <c r="EA2718" s="3"/>
      <c r="EB2718" s="3"/>
      <c r="EC2718" s="3"/>
      <c r="ED2718" s="3"/>
      <c r="EE2718" s="3"/>
      <c r="EF2718" s="3"/>
      <c r="EG2718" s="3"/>
      <c r="EH2718" s="3"/>
      <c r="EI2718" s="3"/>
      <c r="EJ2718" s="3"/>
      <c r="EK2718" s="3"/>
      <c r="EL2718" s="3"/>
      <c r="EM2718" s="3"/>
      <c r="EN2718" s="3"/>
    </row>
    <row r="2719" spans="1:144">
      <c r="A2719" s="3"/>
      <c r="B2719" s="3"/>
      <c r="C2719" s="3"/>
      <c r="D2719" s="3"/>
      <c r="E2719" s="3"/>
      <c r="F2719" s="3"/>
      <c r="G2719" s="3"/>
      <c r="H2719" s="3"/>
      <c r="J2719" s="3"/>
      <c r="K2719" s="3"/>
      <c r="L2719" s="3"/>
      <c r="N2719" s="3"/>
      <c r="O2719" s="284"/>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c r="CL2719" s="3"/>
      <c r="CM2719" s="3"/>
      <c r="CN2719" s="3"/>
      <c r="CO2719" s="3"/>
      <c r="CP2719" s="3"/>
      <c r="CQ2719" s="3"/>
      <c r="CR2719" s="3"/>
      <c r="CS2719" s="3"/>
      <c r="CT2719" s="3"/>
      <c r="CU2719" s="3"/>
      <c r="CV2719" s="3"/>
      <c r="CW2719" s="3"/>
      <c r="CX2719" s="3"/>
      <c r="CY2719" s="3"/>
      <c r="CZ2719" s="3"/>
      <c r="DA2719" s="3"/>
      <c r="DB2719" s="3"/>
      <c r="DC2719" s="3"/>
      <c r="DD2719" s="3"/>
      <c r="DE2719" s="3"/>
      <c r="DF2719" s="3"/>
      <c r="DG2719" s="3"/>
      <c r="DH2719" s="3"/>
      <c r="DI2719" s="3"/>
      <c r="DJ2719" s="3"/>
      <c r="DK2719" s="3"/>
      <c r="DL2719" s="3"/>
      <c r="DM2719" s="3"/>
      <c r="DN2719" s="3"/>
      <c r="DO2719" s="3"/>
      <c r="DP2719" s="3"/>
      <c r="DQ2719" s="3"/>
      <c r="DR2719" s="3"/>
      <c r="DS2719" s="3"/>
      <c r="DT2719" s="3"/>
      <c r="DU2719" s="3"/>
      <c r="DV2719" s="3"/>
      <c r="DW2719" s="3"/>
      <c r="DX2719" s="3"/>
      <c r="DY2719" s="3"/>
      <c r="DZ2719" s="3"/>
      <c r="EA2719" s="3"/>
      <c r="EB2719" s="3"/>
      <c r="EC2719" s="3"/>
      <c r="ED2719" s="3"/>
      <c r="EE2719" s="3"/>
      <c r="EF2719" s="3"/>
      <c r="EG2719" s="3"/>
      <c r="EH2719" s="3"/>
      <c r="EI2719" s="3"/>
      <c r="EJ2719" s="3"/>
      <c r="EK2719" s="3"/>
      <c r="EL2719" s="3"/>
      <c r="EM2719" s="3"/>
      <c r="EN2719" s="3"/>
    </row>
    <row r="2720" spans="1:144">
      <c r="A2720" s="3"/>
      <c r="B2720" s="3"/>
      <c r="C2720" s="3"/>
      <c r="D2720" s="3"/>
      <c r="E2720" s="3"/>
      <c r="F2720" s="3"/>
      <c r="G2720" s="3"/>
      <c r="H2720" s="3"/>
      <c r="J2720" s="3"/>
      <c r="K2720" s="3"/>
      <c r="L2720" s="3"/>
      <c r="N2720" s="3"/>
      <c r="O2720" s="284"/>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c r="CL2720" s="3"/>
      <c r="CM2720" s="3"/>
      <c r="CN2720" s="3"/>
      <c r="CO2720" s="3"/>
      <c r="CP2720" s="3"/>
      <c r="CQ2720" s="3"/>
      <c r="CR2720" s="3"/>
      <c r="CS2720" s="3"/>
      <c r="CT2720" s="3"/>
      <c r="CU2720" s="3"/>
      <c r="CV2720" s="3"/>
      <c r="CW2720" s="3"/>
      <c r="CX2720" s="3"/>
      <c r="CY2720" s="3"/>
      <c r="CZ2720" s="3"/>
      <c r="DA2720" s="3"/>
      <c r="DB2720" s="3"/>
      <c r="DC2720" s="3"/>
      <c r="DD2720" s="3"/>
      <c r="DE2720" s="3"/>
      <c r="DF2720" s="3"/>
      <c r="DG2720" s="3"/>
      <c r="DH2720" s="3"/>
      <c r="DI2720" s="3"/>
      <c r="DJ2720" s="3"/>
      <c r="DK2720" s="3"/>
      <c r="DL2720" s="3"/>
      <c r="DM2720" s="3"/>
      <c r="DN2720" s="3"/>
      <c r="DO2720" s="3"/>
      <c r="DP2720" s="3"/>
      <c r="DQ2720" s="3"/>
      <c r="DR2720" s="3"/>
      <c r="DS2720" s="3"/>
      <c r="DT2720" s="3"/>
      <c r="DU2720" s="3"/>
      <c r="DV2720" s="3"/>
      <c r="DW2720" s="3"/>
      <c r="DX2720" s="3"/>
      <c r="DY2720" s="3"/>
      <c r="DZ2720" s="3"/>
      <c r="EA2720" s="3"/>
      <c r="EB2720" s="3"/>
      <c r="EC2720" s="3"/>
      <c r="ED2720" s="3"/>
      <c r="EE2720" s="3"/>
      <c r="EF2720" s="3"/>
      <c r="EG2720" s="3"/>
      <c r="EH2720" s="3"/>
      <c r="EI2720" s="3"/>
      <c r="EJ2720" s="3"/>
      <c r="EK2720" s="3"/>
      <c r="EL2720" s="3"/>
      <c r="EM2720" s="3"/>
      <c r="EN2720" s="3"/>
    </row>
    <row r="2721" spans="1:144">
      <c r="A2721" s="3"/>
      <c r="B2721" s="3"/>
      <c r="C2721" s="3"/>
      <c r="D2721" s="3"/>
      <c r="E2721" s="3"/>
      <c r="F2721" s="3"/>
      <c r="G2721" s="3"/>
      <c r="H2721" s="3"/>
      <c r="J2721" s="3"/>
      <c r="K2721" s="3"/>
      <c r="L2721" s="3"/>
      <c r="N2721" s="3"/>
      <c r="O2721" s="284"/>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c r="CL2721" s="3"/>
      <c r="CM2721" s="3"/>
      <c r="CN2721" s="3"/>
      <c r="CO2721" s="3"/>
      <c r="CP2721" s="3"/>
      <c r="CQ2721" s="3"/>
      <c r="CR2721" s="3"/>
      <c r="CS2721" s="3"/>
      <c r="CT2721" s="3"/>
      <c r="CU2721" s="3"/>
      <c r="CV2721" s="3"/>
      <c r="CW2721" s="3"/>
      <c r="CX2721" s="3"/>
      <c r="CY2721" s="3"/>
      <c r="CZ2721" s="3"/>
      <c r="DA2721" s="3"/>
      <c r="DB2721" s="3"/>
      <c r="DC2721" s="3"/>
      <c r="DD2721" s="3"/>
      <c r="DE2721" s="3"/>
      <c r="DF2721" s="3"/>
      <c r="DG2721" s="3"/>
      <c r="DH2721" s="3"/>
      <c r="DI2721" s="3"/>
      <c r="DJ2721" s="3"/>
      <c r="DK2721" s="3"/>
      <c r="DL2721" s="3"/>
      <c r="DM2721" s="3"/>
      <c r="DN2721" s="3"/>
      <c r="DO2721" s="3"/>
      <c r="DP2721" s="3"/>
      <c r="DQ2721" s="3"/>
      <c r="DR2721" s="3"/>
      <c r="DS2721" s="3"/>
      <c r="DT2721" s="3"/>
      <c r="DU2721" s="3"/>
      <c r="DV2721" s="3"/>
      <c r="DW2721" s="3"/>
      <c r="DX2721" s="3"/>
      <c r="DY2721" s="3"/>
      <c r="DZ2721" s="3"/>
      <c r="EA2721" s="3"/>
      <c r="EB2721" s="3"/>
      <c r="EC2721" s="3"/>
      <c r="ED2721" s="3"/>
      <c r="EE2721" s="3"/>
      <c r="EF2721" s="3"/>
      <c r="EG2721" s="3"/>
      <c r="EH2721" s="3"/>
      <c r="EI2721" s="3"/>
      <c r="EJ2721" s="3"/>
      <c r="EK2721" s="3"/>
      <c r="EL2721" s="3"/>
      <c r="EM2721" s="3"/>
      <c r="EN2721" s="3"/>
    </row>
    <row r="2722" spans="1:144">
      <c r="A2722" s="3"/>
      <c r="B2722" s="3"/>
      <c r="C2722" s="3"/>
      <c r="D2722" s="3"/>
      <c r="E2722" s="3"/>
      <c r="F2722" s="3"/>
      <c r="G2722" s="3"/>
      <c r="H2722" s="3"/>
      <c r="J2722" s="3"/>
      <c r="K2722" s="3"/>
      <c r="L2722" s="3"/>
      <c r="N2722" s="3"/>
      <c r="O2722" s="284"/>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c r="CL2722" s="3"/>
      <c r="CM2722" s="3"/>
      <c r="CN2722" s="3"/>
      <c r="CO2722" s="3"/>
      <c r="CP2722" s="3"/>
      <c r="CQ2722" s="3"/>
      <c r="CR2722" s="3"/>
      <c r="CS2722" s="3"/>
      <c r="CT2722" s="3"/>
      <c r="CU2722" s="3"/>
      <c r="CV2722" s="3"/>
      <c r="CW2722" s="3"/>
      <c r="CX2722" s="3"/>
      <c r="CY2722" s="3"/>
      <c r="CZ2722" s="3"/>
      <c r="DA2722" s="3"/>
      <c r="DB2722" s="3"/>
      <c r="DC2722" s="3"/>
      <c r="DD2722" s="3"/>
      <c r="DE2722" s="3"/>
      <c r="DF2722" s="3"/>
      <c r="DG2722" s="3"/>
      <c r="DH2722" s="3"/>
      <c r="DI2722" s="3"/>
      <c r="DJ2722" s="3"/>
      <c r="DK2722" s="3"/>
      <c r="DL2722" s="3"/>
      <c r="DM2722" s="3"/>
      <c r="DN2722" s="3"/>
      <c r="DO2722" s="3"/>
      <c r="DP2722" s="3"/>
      <c r="DQ2722" s="3"/>
      <c r="DR2722" s="3"/>
      <c r="DS2722" s="3"/>
      <c r="DT2722" s="3"/>
      <c r="DU2722" s="3"/>
      <c r="DV2722" s="3"/>
      <c r="DW2722" s="3"/>
      <c r="DX2722" s="3"/>
      <c r="DY2722" s="3"/>
      <c r="DZ2722" s="3"/>
      <c r="EA2722" s="3"/>
      <c r="EB2722" s="3"/>
      <c r="EC2722" s="3"/>
      <c r="ED2722" s="3"/>
      <c r="EE2722" s="3"/>
      <c r="EF2722" s="3"/>
      <c r="EG2722" s="3"/>
      <c r="EH2722" s="3"/>
      <c r="EI2722" s="3"/>
      <c r="EJ2722" s="3"/>
      <c r="EK2722" s="3"/>
      <c r="EL2722" s="3"/>
      <c r="EM2722" s="3"/>
      <c r="EN2722" s="3"/>
    </row>
    <row r="2723" spans="1:144">
      <c r="A2723" s="3"/>
      <c r="B2723" s="3"/>
      <c r="C2723" s="3"/>
      <c r="D2723" s="3"/>
      <c r="E2723" s="3"/>
      <c r="F2723" s="3"/>
      <c r="G2723" s="3"/>
      <c r="H2723" s="3"/>
      <c r="J2723" s="3"/>
      <c r="K2723" s="3"/>
      <c r="L2723" s="3"/>
      <c r="N2723" s="3"/>
      <c r="O2723" s="284"/>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c r="CL2723" s="3"/>
      <c r="CM2723" s="3"/>
      <c r="CN2723" s="3"/>
      <c r="CO2723" s="3"/>
      <c r="CP2723" s="3"/>
      <c r="CQ2723" s="3"/>
      <c r="CR2723" s="3"/>
      <c r="CS2723" s="3"/>
      <c r="CT2723" s="3"/>
      <c r="CU2723" s="3"/>
      <c r="CV2723" s="3"/>
      <c r="CW2723" s="3"/>
      <c r="CX2723" s="3"/>
      <c r="CY2723" s="3"/>
      <c r="CZ2723" s="3"/>
      <c r="DA2723" s="3"/>
      <c r="DB2723" s="3"/>
      <c r="DC2723" s="3"/>
      <c r="DD2723" s="3"/>
      <c r="DE2723" s="3"/>
      <c r="DF2723" s="3"/>
      <c r="DG2723" s="3"/>
      <c r="DH2723" s="3"/>
      <c r="DI2723" s="3"/>
      <c r="DJ2723" s="3"/>
      <c r="DK2723" s="3"/>
      <c r="DL2723" s="3"/>
      <c r="DM2723" s="3"/>
      <c r="DN2723" s="3"/>
      <c r="DO2723" s="3"/>
      <c r="DP2723" s="3"/>
      <c r="DQ2723" s="3"/>
      <c r="DR2723" s="3"/>
      <c r="DS2723" s="3"/>
      <c r="DT2723" s="3"/>
      <c r="DU2723" s="3"/>
      <c r="DV2723" s="3"/>
      <c r="DW2723" s="3"/>
      <c r="DX2723" s="3"/>
      <c r="DY2723" s="3"/>
      <c r="DZ2723" s="3"/>
      <c r="EA2723" s="3"/>
      <c r="EB2723" s="3"/>
      <c r="EC2723" s="3"/>
      <c r="ED2723" s="3"/>
      <c r="EE2723" s="3"/>
      <c r="EF2723" s="3"/>
      <c r="EG2723" s="3"/>
      <c r="EH2723" s="3"/>
      <c r="EI2723" s="3"/>
      <c r="EJ2723" s="3"/>
      <c r="EK2723" s="3"/>
      <c r="EL2723" s="3"/>
      <c r="EM2723" s="3"/>
      <c r="EN2723" s="3"/>
    </row>
    <row r="2724" spans="1:144">
      <c r="A2724" s="3"/>
      <c r="B2724" s="3"/>
      <c r="C2724" s="3"/>
      <c r="D2724" s="3"/>
      <c r="E2724" s="3"/>
      <c r="F2724" s="3"/>
      <c r="G2724" s="3"/>
      <c r="H2724" s="3"/>
      <c r="J2724" s="3"/>
      <c r="K2724" s="3"/>
      <c r="L2724" s="3"/>
      <c r="N2724" s="3"/>
      <c r="O2724" s="284"/>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c r="CL2724" s="3"/>
      <c r="CM2724" s="3"/>
      <c r="CN2724" s="3"/>
      <c r="CO2724" s="3"/>
      <c r="CP2724" s="3"/>
      <c r="CQ2724" s="3"/>
      <c r="CR2724" s="3"/>
      <c r="CS2724" s="3"/>
      <c r="CT2724" s="3"/>
      <c r="CU2724" s="3"/>
      <c r="CV2724" s="3"/>
      <c r="CW2724" s="3"/>
      <c r="CX2724" s="3"/>
      <c r="CY2724" s="3"/>
      <c r="CZ2724" s="3"/>
      <c r="DA2724" s="3"/>
      <c r="DB2724" s="3"/>
      <c r="DC2724" s="3"/>
      <c r="DD2724" s="3"/>
      <c r="DE2724" s="3"/>
      <c r="DF2724" s="3"/>
      <c r="DG2724" s="3"/>
      <c r="DH2724" s="3"/>
      <c r="DI2724" s="3"/>
      <c r="DJ2724" s="3"/>
      <c r="DK2724" s="3"/>
      <c r="DL2724" s="3"/>
      <c r="DM2724" s="3"/>
      <c r="DN2724" s="3"/>
      <c r="DO2724" s="3"/>
      <c r="DP2724" s="3"/>
      <c r="DQ2724" s="3"/>
      <c r="DR2724" s="3"/>
      <c r="DS2724" s="3"/>
      <c r="DT2724" s="3"/>
      <c r="DU2724" s="3"/>
      <c r="DV2724" s="3"/>
      <c r="DW2724" s="3"/>
      <c r="DX2724" s="3"/>
      <c r="DY2724" s="3"/>
      <c r="DZ2724" s="3"/>
      <c r="EA2724" s="3"/>
      <c r="EB2724" s="3"/>
      <c r="EC2724" s="3"/>
      <c r="ED2724" s="3"/>
      <c r="EE2724" s="3"/>
      <c r="EF2724" s="3"/>
      <c r="EG2724" s="3"/>
      <c r="EH2724" s="3"/>
      <c r="EI2724" s="3"/>
      <c r="EJ2724" s="3"/>
      <c r="EK2724" s="3"/>
      <c r="EL2724" s="3"/>
      <c r="EM2724" s="3"/>
      <c r="EN2724" s="3"/>
    </row>
    <row r="2725" spans="1:144">
      <c r="A2725" s="3"/>
      <c r="B2725" s="3"/>
      <c r="C2725" s="3"/>
      <c r="D2725" s="3"/>
      <c r="E2725" s="3"/>
      <c r="F2725" s="3"/>
      <c r="G2725" s="3"/>
      <c r="H2725" s="3"/>
      <c r="J2725" s="3"/>
      <c r="K2725" s="3"/>
      <c r="L2725" s="3"/>
      <c r="N2725" s="3"/>
      <c r="O2725" s="284"/>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c r="CL2725" s="3"/>
      <c r="CM2725" s="3"/>
      <c r="CN2725" s="3"/>
      <c r="CO2725" s="3"/>
      <c r="CP2725" s="3"/>
      <c r="CQ2725" s="3"/>
      <c r="CR2725" s="3"/>
      <c r="CS2725" s="3"/>
      <c r="CT2725" s="3"/>
      <c r="CU2725" s="3"/>
      <c r="CV2725" s="3"/>
      <c r="CW2725" s="3"/>
      <c r="CX2725" s="3"/>
      <c r="CY2725" s="3"/>
      <c r="CZ2725" s="3"/>
      <c r="DA2725" s="3"/>
      <c r="DB2725" s="3"/>
      <c r="DC2725" s="3"/>
      <c r="DD2725" s="3"/>
      <c r="DE2725" s="3"/>
      <c r="DF2725" s="3"/>
      <c r="DG2725" s="3"/>
      <c r="DH2725" s="3"/>
      <c r="DI2725" s="3"/>
      <c r="DJ2725" s="3"/>
      <c r="DK2725" s="3"/>
      <c r="DL2725" s="3"/>
      <c r="DM2725" s="3"/>
      <c r="DN2725" s="3"/>
      <c r="DO2725" s="3"/>
      <c r="DP2725" s="3"/>
      <c r="DQ2725" s="3"/>
      <c r="DR2725" s="3"/>
      <c r="DS2725" s="3"/>
      <c r="DT2725" s="3"/>
      <c r="DU2725" s="3"/>
      <c r="DV2725" s="3"/>
      <c r="DW2725" s="3"/>
      <c r="DX2725" s="3"/>
      <c r="DY2725" s="3"/>
      <c r="DZ2725" s="3"/>
      <c r="EA2725" s="3"/>
      <c r="EB2725" s="3"/>
      <c r="EC2725" s="3"/>
      <c r="ED2725" s="3"/>
      <c r="EE2725" s="3"/>
      <c r="EF2725" s="3"/>
      <c r="EG2725" s="3"/>
      <c r="EH2725" s="3"/>
      <c r="EI2725" s="3"/>
      <c r="EJ2725" s="3"/>
      <c r="EK2725" s="3"/>
      <c r="EL2725" s="3"/>
      <c r="EM2725" s="3"/>
      <c r="EN2725" s="3"/>
    </row>
    <row r="2726" spans="1:144">
      <c r="A2726" s="3"/>
      <c r="B2726" s="3"/>
      <c r="C2726" s="3"/>
      <c r="D2726" s="3"/>
      <c r="E2726" s="3"/>
      <c r="F2726" s="3"/>
      <c r="G2726" s="3"/>
      <c r="H2726" s="3"/>
      <c r="J2726" s="3"/>
      <c r="K2726" s="3"/>
      <c r="L2726" s="3"/>
      <c r="N2726" s="3"/>
      <c r="O2726" s="284"/>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c r="CL2726" s="3"/>
      <c r="CM2726" s="3"/>
      <c r="CN2726" s="3"/>
      <c r="CO2726" s="3"/>
      <c r="CP2726" s="3"/>
      <c r="CQ2726" s="3"/>
      <c r="CR2726" s="3"/>
      <c r="CS2726" s="3"/>
      <c r="CT2726" s="3"/>
      <c r="CU2726" s="3"/>
      <c r="CV2726" s="3"/>
      <c r="CW2726" s="3"/>
      <c r="CX2726" s="3"/>
      <c r="CY2726" s="3"/>
      <c r="CZ2726" s="3"/>
      <c r="DA2726" s="3"/>
      <c r="DB2726" s="3"/>
      <c r="DC2726" s="3"/>
      <c r="DD2726" s="3"/>
      <c r="DE2726" s="3"/>
      <c r="DF2726" s="3"/>
      <c r="DG2726" s="3"/>
      <c r="DH2726" s="3"/>
      <c r="DI2726" s="3"/>
      <c r="DJ2726" s="3"/>
      <c r="DK2726" s="3"/>
      <c r="DL2726" s="3"/>
      <c r="DM2726" s="3"/>
      <c r="DN2726" s="3"/>
      <c r="DO2726" s="3"/>
      <c r="DP2726" s="3"/>
      <c r="DQ2726" s="3"/>
      <c r="DR2726" s="3"/>
      <c r="DS2726" s="3"/>
      <c r="DT2726" s="3"/>
      <c r="DU2726" s="3"/>
      <c r="DV2726" s="3"/>
      <c r="DW2726" s="3"/>
      <c r="DX2726" s="3"/>
      <c r="DY2726" s="3"/>
      <c r="DZ2726" s="3"/>
      <c r="EA2726" s="3"/>
      <c r="EB2726" s="3"/>
      <c r="EC2726" s="3"/>
      <c r="ED2726" s="3"/>
      <c r="EE2726" s="3"/>
      <c r="EF2726" s="3"/>
      <c r="EG2726" s="3"/>
      <c r="EH2726" s="3"/>
      <c r="EI2726" s="3"/>
      <c r="EJ2726" s="3"/>
      <c r="EK2726" s="3"/>
      <c r="EL2726" s="3"/>
      <c r="EM2726" s="3"/>
      <c r="EN2726" s="3"/>
    </row>
    <row r="2727" spans="1:144">
      <c r="A2727" s="3"/>
      <c r="B2727" s="3"/>
      <c r="C2727" s="3"/>
      <c r="D2727" s="3"/>
      <c r="E2727" s="3"/>
      <c r="F2727" s="3"/>
      <c r="G2727" s="3"/>
      <c r="H2727" s="3"/>
      <c r="J2727" s="3"/>
      <c r="K2727" s="3"/>
      <c r="L2727" s="3"/>
      <c r="N2727" s="3"/>
      <c r="O2727" s="284"/>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c r="CL2727" s="3"/>
      <c r="CM2727" s="3"/>
      <c r="CN2727" s="3"/>
      <c r="CO2727" s="3"/>
      <c r="CP2727" s="3"/>
      <c r="CQ2727" s="3"/>
      <c r="CR2727" s="3"/>
      <c r="CS2727" s="3"/>
      <c r="CT2727" s="3"/>
      <c r="CU2727" s="3"/>
      <c r="CV2727" s="3"/>
      <c r="CW2727" s="3"/>
      <c r="CX2727" s="3"/>
      <c r="CY2727" s="3"/>
      <c r="CZ2727" s="3"/>
      <c r="DA2727" s="3"/>
      <c r="DB2727" s="3"/>
      <c r="DC2727" s="3"/>
      <c r="DD2727" s="3"/>
      <c r="DE2727" s="3"/>
      <c r="DF2727" s="3"/>
      <c r="DG2727" s="3"/>
      <c r="DH2727" s="3"/>
      <c r="DI2727" s="3"/>
      <c r="DJ2727" s="3"/>
      <c r="DK2727" s="3"/>
      <c r="DL2727" s="3"/>
      <c r="DM2727" s="3"/>
      <c r="DN2727" s="3"/>
      <c r="DO2727" s="3"/>
      <c r="DP2727" s="3"/>
      <c r="DQ2727" s="3"/>
      <c r="DR2727" s="3"/>
      <c r="DS2727" s="3"/>
      <c r="DT2727" s="3"/>
      <c r="DU2727" s="3"/>
      <c r="DV2727" s="3"/>
      <c r="DW2727" s="3"/>
      <c r="DX2727" s="3"/>
      <c r="DY2727" s="3"/>
      <c r="DZ2727" s="3"/>
      <c r="EA2727" s="3"/>
      <c r="EB2727" s="3"/>
      <c r="EC2727" s="3"/>
      <c r="ED2727" s="3"/>
      <c r="EE2727" s="3"/>
      <c r="EF2727" s="3"/>
      <c r="EG2727" s="3"/>
      <c r="EH2727" s="3"/>
      <c r="EI2727" s="3"/>
      <c r="EJ2727" s="3"/>
      <c r="EK2727" s="3"/>
      <c r="EL2727" s="3"/>
      <c r="EM2727" s="3"/>
      <c r="EN2727" s="3"/>
    </row>
    <row r="2728" spans="1:144">
      <c r="A2728" s="3"/>
      <c r="B2728" s="3"/>
      <c r="C2728" s="3"/>
      <c r="D2728" s="3"/>
      <c r="E2728" s="3"/>
      <c r="F2728" s="3"/>
      <c r="G2728" s="3"/>
      <c r="H2728" s="3"/>
      <c r="J2728" s="3"/>
      <c r="K2728" s="3"/>
      <c r="L2728" s="3"/>
      <c r="N2728" s="3"/>
      <c r="O2728" s="284"/>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c r="CL2728" s="3"/>
      <c r="CM2728" s="3"/>
      <c r="CN2728" s="3"/>
      <c r="CO2728" s="3"/>
      <c r="CP2728" s="3"/>
      <c r="CQ2728" s="3"/>
      <c r="CR2728" s="3"/>
      <c r="CS2728" s="3"/>
      <c r="CT2728" s="3"/>
      <c r="CU2728" s="3"/>
      <c r="CV2728" s="3"/>
      <c r="CW2728" s="3"/>
      <c r="CX2728" s="3"/>
      <c r="CY2728" s="3"/>
      <c r="CZ2728" s="3"/>
      <c r="DA2728" s="3"/>
      <c r="DB2728" s="3"/>
      <c r="DC2728" s="3"/>
      <c r="DD2728" s="3"/>
      <c r="DE2728" s="3"/>
      <c r="DF2728" s="3"/>
      <c r="DG2728" s="3"/>
      <c r="DH2728" s="3"/>
      <c r="DI2728" s="3"/>
      <c r="DJ2728" s="3"/>
      <c r="DK2728" s="3"/>
      <c r="DL2728" s="3"/>
      <c r="DM2728" s="3"/>
      <c r="DN2728" s="3"/>
      <c r="DO2728" s="3"/>
      <c r="DP2728" s="3"/>
      <c r="DQ2728" s="3"/>
      <c r="DR2728" s="3"/>
      <c r="DS2728" s="3"/>
      <c r="DT2728" s="3"/>
      <c r="DU2728" s="3"/>
      <c r="DV2728" s="3"/>
      <c r="DW2728" s="3"/>
      <c r="DX2728" s="3"/>
      <c r="DY2728" s="3"/>
      <c r="DZ2728" s="3"/>
      <c r="EA2728" s="3"/>
      <c r="EB2728" s="3"/>
      <c r="EC2728" s="3"/>
      <c r="ED2728" s="3"/>
      <c r="EE2728" s="3"/>
      <c r="EF2728" s="3"/>
      <c r="EG2728" s="3"/>
      <c r="EH2728" s="3"/>
      <c r="EI2728" s="3"/>
      <c r="EJ2728" s="3"/>
      <c r="EK2728" s="3"/>
      <c r="EL2728" s="3"/>
      <c r="EM2728" s="3"/>
      <c r="EN2728" s="3"/>
    </row>
    <row r="2729" spans="1:144">
      <c r="A2729" s="3"/>
      <c r="B2729" s="3"/>
      <c r="C2729" s="3"/>
      <c r="D2729" s="3"/>
      <c r="E2729" s="3"/>
      <c r="F2729" s="3"/>
      <c r="G2729" s="3"/>
      <c r="H2729" s="3"/>
      <c r="J2729" s="3"/>
      <c r="K2729" s="3"/>
      <c r="L2729" s="3"/>
      <c r="N2729" s="3"/>
      <c r="O2729" s="284"/>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c r="CL2729" s="3"/>
      <c r="CM2729" s="3"/>
      <c r="CN2729" s="3"/>
      <c r="CO2729" s="3"/>
      <c r="CP2729" s="3"/>
      <c r="CQ2729" s="3"/>
      <c r="CR2729" s="3"/>
      <c r="CS2729" s="3"/>
      <c r="CT2729" s="3"/>
      <c r="CU2729" s="3"/>
      <c r="CV2729" s="3"/>
      <c r="CW2729" s="3"/>
      <c r="CX2729" s="3"/>
      <c r="CY2729" s="3"/>
      <c r="CZ2729" s="3"/>
      <c r="DA2729" s="3"/>
      <c r="DB2729" s="3"/>
      <c r="DC2729" s="3"/>
      <c r="DD2729" s="3"/>
      <c r="DE2729" s="3"/>
      <c r="DF2729" s="3"/>
      <c r="DG2729" s="3"/>
      <c r="DH2729" s="3"/>
      <c r="DI2729" s="3"/>
      <c r="DJ2729" s="3"/>
      <c r="DK2729" s="3"/>
      <c r="DL2729" s="3"/>
      <c r="DM2729" s="3"/>
      <c r="DN2729" s="3"/>
      <c r="DO2729" s="3"/>
      <c r="DP2729" s="3"/>
      <c r="DQ2729" s="3"/>
      <c r="DR2729" s="3"/>
      <c r="DS2729" s="3"/>
      <c r="DT2729" s="3"/>
      <c r="DU2729" s="3"/>
      <c r="DV2729" s="3"/>
      <c r="DW2729" s="3"/>
      <c r="DX2729" s="3"/>
      <c r="DY2729" s="3"/>
      <c r="DZ2729" s="3"/>
      <c r="EA2729" s="3"/>
      <c r="EB2729" s="3"/>
      <c r="EC2729" s="3"/>
      <c r="ED2729" s="3"/>
      <c r="EE2729" s="3"/>
      <c r="EF2729" s="3"/>
      <c r="EG2729" s="3"/>
      <c r="EH2729" s="3"/>
      <c r="EI2729" s="3"/>
      <c r="EJ2729" s="3"/>
      <c r="EK2729" s="3"/>
      <c r="EL2729" s="3"/>
      <c r="EM2729" s="3"/>
      <c r="EN2729" s="3"/>
    </row>
    <row r="2730" spans="1:144">
      <c r="A2730" s="3"/>
      <c r="B2730" s="3"/>
      <c r="C2730" s="3"/>
      <c r="D2730" s="3"/>
      <c r="E2730" s="3"/>
      <c r="F2730" s="3"/>
      <c r="G2730" s="3"/>
      <c r="H2730" s="3"/>
      <c r="J2730" s="3"/>
      <c r="K2730" s="3"/>
      <c r="L2730" s="3"/>
      <c r="N2730" s="3"/>
      <c r="O2730" s="284"/>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c r="CL2730" s="3"/>
      <c r="CM2730" s="3"/>
      <c r="CN2730" s="3"/>
      <c r="CO2730" s="3"/>
      <c r="CP2730" s="3"/>
      <c r="CQ2730" s="3"/>
      <c r="CR2730" s="3"/>
      <c r="CS2730" s="3"/>
      <c r="CT2730" s="3"/>
      <c r="CU2730" s="3"/>
      <c r="CV2730" s="3"/>
      <c r="CW2730" s="3"/>
      <c r="CX2730" s="3"/>
      <c r="CY2730" s="3"/>
      <c r="CZ2730" s="3"/>
      <c r="DA2730" s="3"/>
      <c r="DB2730" s="3"/>
      <c r="DC2730" s="3"/>
      <c r="DD2730" s="3"/>
      <c r="DE2730" s="3"/>
      <c r="DF2730" s="3"/>
      <c r="DG2730" s="3"/>
      <c r="DH2730" s="3"/>
      <c r="DI2730" s="3"/>
      <c r="DJ2730" s="3"/>
      <c r="DK2730" s="3"/>
      <c r="DL2730" s="3"/>
      <c r="DM2730" s="3"/>
      <c r="DN2730" s="3"/>
      <c r="DO2730" s="3"/>
      <c r="DP2730" s="3"/>
      <c r="DQ2730" s="3"/>
      <c r="DR2730" s="3"/>
      <c r="DS2730" s="3"/>
      <c r="DT2730" s="3"/>
      <c r="DU2730" s="3"/>
      <c r="DV2730" s="3"/>
      <c r="DW2730" s="3"/>
      <c r="DX2730" s="3"/>
      <c r="DY2730" s="3"/>
      <c r="DZ2730" s="3"/>
      <c r="EA2730" s="3"/>
      <c r="EB2730" s="3"/>
      <c r="EC2730" s="3"/>
      <c r="ED2730" s="3"/>
      <c r="EE2730" s="3"/>
      <c r="EF2730" s="3"/>
      <c r="EG2730" s="3"/>
      <c r="EH2730" s="3"/>
      <c r="EI2730" s="3"/>
      <c r="EJ2730" s="3"/>
      <c r="EK2730" s="3"/>
      <c r="EL2730" s="3"/>
      <c r="EM2730" s="3"/>
      <c r="EN2730" s="3"/>
    </row>
    <row r="2731" spans="1:144">
      <c r="A2731" s="3"/>
      <c r="B2731" s="3"/>
      <c r="C2731" s="3"/>
      <c r="D2731" s="3"/>
      <c r="E2731" s="3"/>
      <c r="F2731" s="3"/>
      <c r="G2731" s="3"/>
      <c r="H2731" s="3"/>
      <c r="J2731" s="3"/>
      <c r="K2731" s="3"/>
      <c r="L2731" s="3"/>
      <c r="N2731" s="3"/>
      <c r="O2731" s="284"/>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c r="CL2731" s="3"/>
      <c r="CM2731" s="3"/>
      <c r="CN2731" s="3"/>
      <c r="CO2731" s="3"/>
      <c r="CP2731" s="3"/>
      <c r="CQ2731" s="3"/>
      <c r="CR2731" s="3"/>
      <c r="CS2731" s="3"/>
      <c r="CT2731" s="3"/>
      <c r="CU2731" s="3"/>
      <c r="CV2731" s="3"/>
      <c r="CW2731" s="3"/>
      <c r="CX2731" s="3"/>
      <c r="CY2731" s="3"/>
      <c r="CZ2731" s="3"/>
      <c r="DA2731" s="3"/>
      <c r="DB2731" s="3"/>
      <c r="DC2731" s="3"/>
      <c r="DD2731" s="3"/>
      <c r="DE2731" s="3"/>
      <c r="DF2731" s="3"/>
      <c r="DG2731" s="3"/>
      <c r="DH2731" s="3"/>
      <c r="DI2731" s="3"/>
      <c r="DJ2731" s="3"/>
      <c r="DK2731" s="3"/>
      <c r="DL2731" s="3"/>
      <c r="DM2731" s="3"/>
      <c r="DN2731" s="3"/>
      <c r="DO2731" s="3"/>
      <c r="DP2731" s="3"/>
      <c r="DQ2731" s="3"/>
      <c r="DR2731" s="3"/>
      <c r="DS2731" s="3"/>
      <c r="DT2731" s="3"/>
      <c r="DU2731" s="3"/>
      <c r="DV2731" s="3"/>
      <c r="DW2731" s="3"/>
      <c r="DX2731" s="3"/>
      <c r="DY2731" s="3"/>
      <c r="DZ2731" s="3"/>
      <c r="EA2731" s="3"/>
      <c r="EB2731" s="3"/>
      <c r="EC2731" s="3"/>
      <c r="ED2731" s="3"/>
      <c r="EE2731" s="3"/>
      <c r="EF2731" s="3"/>
      <c r="EG2731" s="3"/>
      <c r="EH2731" s="3"/>
      <c r="EI2731" s="3"/>
      <c r="EJ2731" s="3"/>
      <c r="EK2731" s="3"/>
      <c r="EL2731" s="3"/>
      <c r="EM2731" s="3"/>
      <c r="EN2731" s="3"/>
    </row>
    <row r="2732" spans="1:144">
      <c r="A2732" s="3"/>
      <c r="B2732" s="3"/>
      <c r="C2732" s="3"/>
      <c r="D2732" s="3"/>
      <c r="E2732" s="3"/>
      <c r="F2732" s="3"/>
      <c r="G2732" s="3"/>
      <c r="H2732" s="3"/>
      <c r="J2732" s="3"/>
      <c r="K2732" s="3"/>
      <c r="L2732" s="3"/>
      <c r="N2732" s="3"/>
      <c r="O2732" s="284"/>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c r="CL2732" s="3"/>
      <c r="CM2732" s="3"/>
      <c r="CN2732" s="3"/>
      <c r="CO2732" s="3"/>
      <c r="CP2732" s="3"/>
      <c r="CQ2732" s="3"/>
      <c r="CR2732" s="3"/>
      <c r="CS2732" s="3"/>
      <c r="CT2732" s="3"/>
      <c r="CU2732" s="3"/>
      <c r="CV2732" s="3"/>
      <c r="CW2732" s="3"/>
      <c r="CX2732" s="3"/>
      <c r="CY2732" s="3"/>
      <c r="CZ2732" s="3"/>
      <c r="DA2732" s="3"/>
      <c r="DB2732" s="3"/>
      <c r="DC2732" s="3"/>
      <c r="DD2732" s="3"/>
      <c r="DE2732" s="3"/>
      <c r="DF2732" s="3"/>
      <c r="DG2732" s="3"/>
      <c r="DH2732" s="3"/>
      <c r="DI2732" s="3"/>
      <c r="DJ2732" s="3"/>
      <c r="DK2732" s="3"/>
      <c r="DL2732" s="3"/>
      <c r="DM2732" s="3"/>
      <c r="DN2732" s="3"/>
      <c r="DO2732" s="3"/>
      <c r="DP2732" s="3"/>
      <c r="DQ2732" s="3"/>
      <c r="DR2732" s="3"/>
      <c r="DS2732" s="3"/>
      <c r="DT2732" s="3"/>
      <c r="DU2732" s="3"/>
      <c r="DV2732" s="3"/>
      <c r="DW2732" s="3"/>
      <c r="DX2732" s="3"/>
      <c r="DY2732" s="3"/>
      <c r="DZ2732" s="3"/>
      <c r="EA2732" s="3"/>
      <c r="EB2732" s="3"/>
      <c r="EC2732" s="3"/>
      <c r="ED2732" s="3"/>
      <c r="EE2732" s="3"/>
      <c r="EF2732" s="3"/>
      <c r="EG2732" s="3"/>
      <c r="EH2732" s="3"/>
      <c r="EI2732" s="3"/>
      <c r="EJ2732" s="3"/>
      <c r="EK2732" s="3"/>
      <c r="EL2732" s="3"/>
      <c r="EM2732" s="3"/>
      <c r="EN2732" s="3"/>
    </row>
    <row r="2733" spans="1:144">
      <c r="A2733" s="3"/>
      <c r="B2733" s="3"/>
      <c r="C2733" s="3"/>
      <c r="D2733" s="3"/>
      <c r="E2733" s="3"/>
      <c r="F2733" s="3"/>
      <c r="G2733" s="3"/>
      <c r="H2733" s="3"/>
      <c r="J2733" s="3"/>
      <c r="K2733" s="3"/>
      <c r="L2733" s="3"/>
      <c r="N2733" s="3"/>
      <c r="O2733" s="284"/>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c r="CL2733" s="3"/>
      <c r="CM2733" s="3"/>
      <c r="CN2733" s="3"/>
      <c r="CO2733" s="3"/>
      <c r="CP2733" s="3"/>
      <c r="CQ2733" s="3"/>
      <c r="CR2733" s="3"/>
      <c r="CS2733" s="3"/>
      <c r="CT2733" s="3"/>
      <c r="CU2733" s="3"/>
      <c r="CV2733" s="3"/>
      <c r="CW2733" s="3"/>
      <c r="CX2733" s="3"/>
      <c r="CY2733" s="3"/>
      <c r="CZ2733" s="3"/>
      <c r="DA2733" s="3"/>
      <c r="DB2733" s="3"/>
      <c r="DC2733" s="3"/>
      <c r="DD2733" s="3"/>
      <c r="DE2733" s="3"/>
      <c r="DF2733" s="3"/>
      <c r="DG2733" s="3"/>
      <c r="DH2733" s="3"/>
      <c r="DI2733" s="3"/>
      <c r="DJ2733" s="3"/>
      <c r="DK2733" s="3"/>
      <c r="DL2733" s="3"/>
      <c r="DM2733" s="3"/>
      <c r="DN2733" s="3"/>
      <c r="DO2733" s="3"/>
      <c r="DP2733" s="3"/>
      <c r="DQ2733" s="3"/>
      <c r="DR2733" s="3"/>
      <c r="DS2733" s="3"/>
      <c r="DT2733" s="3"/>
      <c r="DU2733" s="3"/>
      <c r="DV2733" s="3"/>
      <c r="DW2733" s="3"/>
      <c r="DX2733" s="3"/>
      <c r="DY2733" s="3"/>
      <c r="DZ2733" s="3"/>
      <c r="EA2733" s="3"/>
      <c r="EB2733" s="3"/>
      <c r="EC2733" s="3"/>
      <c r="ED2733" s="3"/>
      <c r="EE2733" s="3"/>
      <c r="EF2733" s="3"/>
      <c r="EG2733" s="3"/>
      <c r="EH2733" s="3"/>
      <c r="EI2733" s="3"/>
      <c r="EJ2733" s="3"/>
      <c r="EK2733" s="3"/>
      <c r="EL2733" s="3"/>
      <c r="EM2733" s="3"/>
      <c r="EN2733" s="3"/>
    </row>
    <row r="2734" spans="1:144">
      <c r="A2734" s="3"/>
      <c r="B2734" s="3"/>
      <c r="C2734" s="3"/>
      <c r="D2734" s="3"/>
      <c r="E2734" s="3"/>
      <c r="F2734" s="3"/>
      <c r="G2734" s="3"/>
      <c r="H2734" s="3"/>
      <c r="J2734" s="3"/>
      <c r="K2734" s="3"/>
      <c r="L2734" s="3"/>
      <c r="N2734" s="3"/>
      <c r="O2734" s="284"/>
      <c r="P2734" s="3"/>
      <c r="Q2734" s="3"/>
      <c r="R2734" s="3"/>
      <c r="S2734" s="3"/>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c r="CL2734" s="3"/>
      <c r="CM2734" s="3"/>
      <c r="CN2734" s="3"/>
      <c r="CO2734" s="3"/>
      <c r="CP2734" s="3"/>
      <c r="CQ2734" s="3"/>
      <c r="CR2734" s="3"/>
      <c r="CS2734" s="3"/>
      <c r="CT2734" s="3"/>
      <c r="CU2734" s="3"/>
      <c r="CV2734" s="3"/>
      <c r="CW2734" s="3"/>
      <c r="CX2734" s="3"/>
      <c r="CY2734" s="3"/>
      <c r="CZ2734" s="3"/>
      <c r="DA2734" s="3"/>
      <c r="DB2734" s="3"/>
      <c r="DC2734" s="3"/>
      <c r="DD2734" s="3"/>
      <c r="DE2734" s="3"/>
      <c r="DF2734" s="3"/>
      <c r="DG2734" s="3"/>
      <c r="DH2734" s="3"/>
      <c r="DI2734" s="3"/>
      <c r="DJ2734" s="3"/>
      <c r="DK2734" s="3"/>
      <c r="DL2734" s="3"/>
      <c r="DM2734" s="3"/>
      <c r="DN2734" s="3"/>
      <c r="DO2734" s="3"/>
      <c r="DP2734" s="3"/>
      <c r="DQ2734" s="3"/>
      <c r="DR2734" s="3"/>
      <c r="DS2734" s="3"/>
      <c r="DT2734" s="3"/>
      <c r="DU2734" s="3"/>
      <c r="DV2734" s="3"/>
      <c r="DW2734" s="3"/>
      <c r="DX2734" s="3"/>
      <c r="DY2734" s="3"/>
      <c r="DZ2734" s="3"/>
      <c r="EA2734" s="3"/>
      <c r="EB2734" s="3"/>
      <c r="EC2734" s="3"/>
      <c r="ED2734" s="3"/>
      <c r="EE2734" s="3"/>
      <c r="EF2734" s="3"/>
      <c r="EG2734" s="3"/>
      <c r="EH2734" s="3"/>
      <c r="EI2734" s="3"/>
      <c r="EJ2734" s="3"/>
      <c r="EK2734" s="3"/>
      <c r="EL2734" s="3"/>
      <c r="EM2734" s="3"/>
      <c r="EN2734" s="3"/>
    </row>
    <row r="2735" spans="1:144">
      <c r="A2735" s="3"/>
      <c r="B2735" s="3"/>
      <c r="C2735" s="3"/>
      <c r="D2735" s="3"/>
      <c r="E2735" s="3"/>
      <c r="F2735" s="3"/>
      <c r="G2735" s="3"/>
      <c r="H2735" s="3"/>
      <c r="J2735" s="3"/>
      <c r="K2735" s="3"/>
      <c r="L2735" s="3"/>
      <c r="N2735" s="3"/>
      <c r="O2735" s="284"/>
      <c r="P2735" s="3"/>
      <c r="Q2735" s="3"/>
      <c r="R2735" s="3"/>
      <c r="S2735" s="3"/>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c r="CL2735" s="3"/>
      <c r="CM2735" s="3"/>
      <c r="CN2735" s="3"/>
      <c r="CO2735" s="3"/>
      <c r="CP2735" s="3"/>
      <c r="CQ2735" s="3"/>
      <c r="CR2735" s="3"/>
      <c r="CS2735" s="3"/>
      <c r="CT2735" s="3"/>
      <c r="CU2735" s="3"/>
      <c r="CV2735" s="3"/>
      <c r="CW2735" s="3"/>
      <c r="CX2735" s="3"/>
      <c r="CY2735" s="3"/>
      <c r="CZ2735" s="3"/>
      <c r="DA2735" s="3"/>
      <c r="DB2735" s="3"/>
      <c r="DC2735" s="3"/>
      <c r="DD2735" s="3"/>
      <c r="DE2735" s="3"/>
      <c r="DF2735" s="3"/>
      <c r="DG2735" s="3"/>
      <c r="DH2735" s="3"/>
      <c r="DI2735" s="3"/>
      <c r="DJ2735" s="3"/>
      <c r="DK2735" s="3"/>
      <c r="DL2735" s="3"/>
      <c r="DM2735" s="3"/>
      <c r="DN2735" s="3"/>
      <c r="DO2735" s="3"/>
      <c r="DP2735" s="3"/>
      <c r="DQ2735" s="3"/>
      <c r="DR2735" s="3"/>
      <c r="DS2735" s="3"/>
      <c r="DT2735" s="3"/>
      <c r="DU2735" s="3"/>
      <c r="DV2735" s="3"/>
      <c r="DW2735" s="3"/>
      <c r="DX2735" s="3"/>
      <c r="DY2735" s="3"/>
      <c r="DZ2735" s="3"/>
      <c r="EA2735" s="3"/>
      <c r="EB2735" s="3"/>
      <c r="EC2735" s="3"/>
      <c r="ED2735" s="3"/>
      <c r="EE2735" s="3"/>
      <c r="EF2735" s="3"/>
      <c r="EG2735" s="3"/>
      <c r="EH2735" s="3"/>
      <c r="EI2735" s="3"/>
      <c r="EJ2735" s="3"/>
      <c r="EK2735" s="3"/>
      <c r="EL2735" s="3"/>
      <c r="EM2735" s="3"/>
      <c r="EN2735" s="3"/>
    </row>
    <row r="2736" spans="1:144">
      <c r="A2736" s="3"/>
      <c r="B2736" s="3"/>
      <c r="C2736" s="3"/>
      <c r="D2736" s="3"/>
      <c r="E2736" s="3"/>
      <c r="F2736" s="3"/>
      <c r="G2736" s="3"/>
      <c r="H2736" s="3"/>
      <c r="J2736" s="3"/>
      <c r="K2736" s="3"/>
      <c r="L2736" s="3"/>
      <c r="N2736" s="3"/>
      <c r="O2736" s="284"/>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c r="CL2736" s="3"/>
      <c r="CM2736" s="3"/>
      <c r="CN2736" s="3"/>
      <c r="CO2736" s="3"/>
      <c r="CP2736" s="3"/>
      <c r="CQ2736" s="3"/>
      <c r="CR2736" s="3"/>
      <c r="CS2736" s="3"/>
      <c r="CT2736" s="3"/>
      <c r="CU2736" s="3"/>
      <c r="CV2736" s="3"/>
      <c r="CW2736" s="3"/>
      <c r="CX2736" s="3"/>
      <c r="CY2736" s="3"/>
      <c r="CZ2736" s="3"/>
      <c r="DA2736" s="3"/>
      <c r="DB2736" s="3"/>
      <c r="DC2736" s="3"/>
      <c r="DD2736" s="3"/>
      <c r="DE2736" s="3"/>
      <c r="DF2736" s="3"/>
      <c r="DG2736" s="3"/>
      <c r="DH2736" s="3"/>
      <c r="DI2736" s="3"/>
      <c r="DJ2736" s="3"/>
      <c r="DK2736" s="3"/>
      <c r="DL2736" s="3"/>
      <c r="DM2736" s="3"/>
      <c r="DN2736" s="3"/>
      <c r="DO2736" s="3"/>
      <c r="DP2736" s="3"/>
      <c r="DQ2736" s="3"/>
      <c r="DR2736" s="3"/>
      <c r="DS2736" s="3"/>
      <c r="DT2736" s="3"/>
      <c r="DU2736" s="3"/>
      <c r="DV2736" s="3"/>
      <c r="DW2736" s="3"/>
      <c r="DX2736" s="3"/>
      <c r="DY2736" s="3"/>
      <c r="DZ2736" s="3"/>
      <c r="EA2736" s="3"/>
      <c r="EB2736" s="3"/>
      <c r="EC2736" s="3"/>
      <c r="ED2736" s="3"/>
      <c r="EE2736" s="3"/>
      <c r="EF2736" s="3"/>
      <c r="EG2736" s="3"/>
      <c r="EH2736" s="3"/>
      <c r="EI2736" s="3"/>
      <c r="EJ2736" s="3"/>
      <c r="EK2736" s="3"/>
      <c r="EL2736" s="3"/>
      <c r="EM2736" s="3"/>
      <c r="EN2736" s="3"/>
    </row>
    <row r="2737" spans="1:144">
      <c r="A2737" s="3"/>
      <c r="B2737" s="3"/>
      <c r="C2737" s="3"/>
      <c r="D2737" s="3"/>
      <c r="E2737" s="3"/>
      <c r="F2737" s="3"/>
      <c r="G2737" s="3"/>
      <c r="H2737" s="3"/>
      <c r="J2737" s="3"/>
      <c r="K2737" s="3"/>
      <c r="L2737" s="3"/>
      <c r="N2737" s="3"/>
      <c r="O2737" s="284"/>
      <c r="P2737" s="3"/>
      <c r="Q2737" s="3"/>
      <c r="R2737" s="3"/>
      <c r="S2737" s="3"/>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c r="CL2737" s="3"/>
      <c r="CM2737" s="3"/>
      <c r="CN2737" s="3"/>
      <c r="CO2737" s="3"/>
      <c r="CP2737" s="3"/>
      <c r="CQ2737" s="3"/>
      <c r="CR2737" s="3"/>
      <c r="CS2737" s="3"/>
      <c r="CT2737" s="3"/>
      <c r="CU2737" s="3"/>
      <c r="CV2737" s="3"/>
      <c r="CW2737" s="3"/>
      <c r="CX2737" s="3"/>
      <c r="CY2737" s="3"/>
      <c r="CZ2737" s="3"/>
      <c r="DA2737" s="3"/>
      <c r="DB2737" s="3"/>
      <c r="DC2737" s="3"/>
      <c r="DD2737" s="3"/>
      <c r="DE2737" s="3"/>
      <c r="DF2737" s="3"/>
      <c r="DG2737" s="3"/>
      <c r="DH2737" s="3"/>
      <c r="DI2737" s="3"/>
      <c r="DJ2737" s="3"/>
      <c r="DK2737" s="3"/>
      <c r="DL2737" s="3"/>
      <c r="DM2737" s="3"/>
      <c r="DN2737" s="3"/>
      <c r="DO2737" s="3"/>
      <c r="DP2737" s="3"/>
      <c r="DQ2737" s="3"/>
      <c r="DR2737" s="3"/>
      <c r="DS2737" s="3"/>
      <c r="DT2737" s="3"/>
      <c r="DU2737" s="3"/>
      <c r="DV2737" s="3"/>
      <c r="DW2737" s="3"/>
      <c r="DX2737" s="3"/>
      <c r="DY2737" s="3"/>
      <c r="DZ2737" s="3"/>
      <c r="EA2737" s="3"/>
      <c r="EB2737" s="3"/>
      <c r="EC2737" s="3"/>
      <c r="ED2737" s="3"/>
      <c r="EE2737" s="3"/>
      <c r="EF2737" s="3"/>
      <c r="EG2737" s="3"/>
      <c r="EH2737" s="3"/>
      <c r="EI2737" s="3"/>
      <c r="EJ2737" s="3"/>
      <c r="EK2737" s="3"/>
      <c r="EL2737" s="3"/>
      <c r="EM2737" s="3"/>
      <c r="EN2737" s="3"/>
    </row>
    <row r="2738" spans="1:144">
      <c r="A2738" s="3"/>
      <c r="B2738" s="3"/>
      <c r="C2738" s="3"/>
      <c r="D2738" s="3"/>
      <c r="E2738" s="3"/>
      <c r="F2738" s="3"/>
      <c r="G2738" s="3"/>
      <c r="H2738" s="3"/>
      <c r="J2738" s="3"/>
      <c r="K2738" s="3"/>
      <c r="L2738" s="3"/>
      <c r="N2738" s="3"/>
      <c r="O2738" s="284"/>
      <c r="P2738" s="3"/>
      <c r="Q2738" s="3"/>
      <c r="R2738" s="3"/>
      <c r="S2738" s="3"/>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c r="CL2738" s="3"/>
      <c r="CM2738" s="3"/>
      <c r="CN2738" s="3"/>
      <c r="CO2738" s="3"/>
      <c r="CP2738" s="3"/>
      <c r="CQ2738" s="3"/>
      <c r="CR2738" s="3"/>
      <c r="CS2738" s="3"/>
      <c r="CT2738" s="3"/>
      <c r="CU2738" s="3"/>
      <c r="CV2738" s="3"/>
      <c r="CW2738" s="3"/>
      <c r="CX2738" s="3"/>
      <c r="CY2738" s="3"/>
      <c r="CZ2738" s="3"/>
      <c r="DA2738" s="3"/>
      <c r="DB2738" s="3"/>
      <c r="DC2738" s="3"/>
      <c r="DD2738" s="3"/>
      <c r="DE2738" s="3"/>
      <c r="DF2738" s="3"/>
      <c r="DG2738" s="3"/>
      <c r="DH2738" s="3"/>
      <c r="DI2738" s="3"/>
      <c r="DJ2738" s="3"/>
      <c r="DK2738" s="3"/>
      <c r="DL2738" s="3"/>
      <c r="DM2738" s="3"/>
      <c r="DN2738" s="3"/>
      <c r="DO2738" s="3"/>
      <c r="DP2738" s="3"/>
      <c r="DQ2738" s="3"/>
      <c r="DR2738" s="3"/>
      <c r="DS2738" s="3"/>
      <c r="DT2738" s="3"/>
      <c r="DU2738" s="3"/>
      <c r="DV2738" s="3"/>
      <c r="DW2738" s="3"/>
      <c r="DX2738" s="3"/>
      <c r="DY2738" s="3"/>
      <c r="DZ2738" s="3"/>
      <c r="EA2738" s="3"/>
      <c r="EB2738" s="3"/>
      <c r="EC2738" s="3"/>
      <c r="ED2738" s="3"/>
      <c r="EE2738" s="3"/>
      <c r="EF2738" s="3"/>
      <c r="EG2738" s="3"/>
      <c r="EH2738" s="3"/>
      <c r="EI2738" s="3"/>
      <c r="EJ2738" s="3"/>
      <c r="EK2738" s="3"/>
      <c r="EL2738" s="3"/>
      <c r="EM2738" s="3"/>
      <c r="EN2738" s="3"/>
    </row>
    <row r="2739" spans="1:144">
      <c r="A2739" s="3"/>
      <c r="B2739" s="3"/>
      <c r="C2739" s="3"/>
      <c r="D2739" s="3"/>
      <c r="E2739" s="3"/>
      <c r="F2739" s="3"/>
      <c r="G2739" s="3"/>
      <c r="H2739" s="3"/>
      <c r="J2739" s="3"/>
      <c r="K2739" s="3"/>
      <c r="L2739" s="3"/>
      <c r="N2739" s="3"/>
      <c r="O2739" s="284"/>
      <c r="P2739" s="3"/>
      <c r="Q2739" s="3"/>
      <c r="R2739" s="3"/>
      <c r="S2739" s="3"/>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c r="CL2739" s="3"/>
      <c r="CM2739" s="3"/>
      <c r="CN2739" s="3"/>
      <c r="CO2739" s="3"/>
      <c r="CP2739" s="3"/>
      <c r="CQ2739" s="3"/>
      <c r="CR2739" s="3"/>
      <c r="CS2739" s="3"/>
      <c r="CT2739" s="3"/>
      <c r="CU2739" s="3"/>
      <c r="CV2739" s="3"/>
      <c r="CW2739" s="3"/>
      <c r="CX2739" s="3"/>
      <c r="CY2739" s="3"/>
      <c r="CZ2739" s="3"/>
      <c r="DA2739" s="3"/>
      <c r="DB2739" s="3"/>
      <c r="DC2739" s="3"/>
      <c r="DD2739" s="3"/>
      <c r="DE2739" s="3"/>
      <c r="DF2739" s="3"/>
      <c r="DG2739" s="3"/>
      <c r="DH2739" s="3"/>
      <c r="DI2739" s="3"/>
      <c r="DJ2739" s="3"/>
      <c r="DK2739" s="3"/>
      <c r="DL2739" s="3"/>
      <c r="DM2739" s="3"/>
      <c r="DN2739" s="3"/>
      <c r="DO2739" s="3"/>
      <c r="DP2739" s="3"/>
      <c r="DQ2739" s="3"/>
      <c r="DR2739" s="3"/>
      <c r="DS2739" s="3"/>
      <c r="DT2739" s="3"/>
      <c r="DU2739" s="3"/>
      <c r="DV2739" s="3"/>
      <c r="DW2739" s="3"/>
      <c r="DX2739" s="3"/>
      <c r="DY2739" s="3"/>
      <c r="DZ2739" s="3"/>
      <c r="EA2739" s="3"/>
      <c r="EB2739" s="3"/>
      <c r="EC2739" s="3"/>
      <c r="ED2739" s="3"/>
      <c r="EE2739" s="3"/>
      <c r="EF2739" s="3"/>
      <c r="EG2739" s="3"/>
      <c r="EH2739" s="3"/>
      <c r="EI2739" s="3"/>
      <c r="EJ2739" s="3"/>
      <c r="EK2739" s="3"/>
      <c r="EL2739" s="3"/>
      <c r="EM2739" s="3"/>
      <c r="EN2739" s="3"/>
    </row>
    <row r="2740" spans="1:144">
      <c r="A2740" s="3"/>
      <c r="B2740" s="3"/>
      <c r="C2740" s="3"/>
      <c r="D2740" s="3"/>
      <c r="E2740" s="3"/>
      <c r="F2740" s="3"/>
      <c r="G2740" s="3"/>
      <c r="H2740" s="3"/>
      <c r="J2740" s="3"/>
      <c r="K2740" s="3"/>
      <c r="L2740" s="3"/>
      <c r="N2740" s="3"/>
      <c r="O2740" s="284"/>
      <c r="P2740" s="3"/>
      <c r="Q2740" s="3"/>
      <c r="R2740" s="3"/>
      <c r="S2740" s="3"/>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c r="CL2740" s="3"/>
      <c r="CM2740" s="3"/>
      <c r="CN2740" s="3"/>
      <c r="CO2740" s="3"/>
      <c r="CP2740" s="3"/>
      <c r="CQ2740" s="3"/>
      <c r="CR2740" s="3"/>
      <c r="CS2740" s="3"/>
      <c r="CT2740" s="3"/>
      <c r="CU2740" s="3"/>
      <c r="CV2740" s="3"/>
      <c r="CW2740" s="3"/>
      <c r="CX2740" s="3"/>
      <c r="CY2740" s="3"/>
      <c r="CZ2740" s="3"/>
      <c r="DA2740" s="3"/>
      <c r="DB2740" s="3"/>
      <c r="DC2740" s="3"/>
      <c r="DD2740" s="3"/>
      <c r="DE2740" s="3"/>
      <c r="DF2740" s="3"/>
      <c r="DG2740" s="3"/>
      <c r="DH2740" s="3"/>
      <c r="DI2740" s="3"/>
      <c r="DJ2740" s="3"/>
      <c r="DK2740" s="3"/>
      <c r="DL2740" s="3"/>
      <c r="DM2740" s="3"/>
      <c r="DN2740" s="3"/>
      <c r="DO2740" s="3"/>
      <c r="DP2740" s="3"/>
      <c r="DQ2740" s="3"/>
      <c r="DR2740" s="3"/>
      <c r="DS2740" s="3"/>
      <c r="DT2740" s="3"/>
      <c r="DU2740" s="3"/>
      <c r="DV2740" s="3"/>
      <c r="DW2740" s="3"/>
      <c r="DX2740" s="3"/>
      <c r="DY2740" s="3"/>
      <c r="DZ2740" s="3"/>
      <c r="EA2740" s="3"/>
      <c r="EB2740" s="3"/>
      <c r="EC2740" s="3"/>
      <c r="ED2740" s="3"/>
      <c r="EE2740" s="3"/>
      <c r="EF2740" s="3"/>
      <c r="EG2740" s="3"/>
      <c r="EH2740" s="3"/>
      <c r="EI2740" s="3"/>
      <c r="EJ2740" s="3"/>
      <c r="EK2740" s="3"/>
      <c r="EL2740" s="3"/>
      <c r="EM2740" s="3"/>
      <c r="EN2740" s="3"/>
    </row>
    <row r="2741" spans="1:144">
      <c r="A2741" s="3"/>
      <c r="B2741" s="3"/>
      <c r="C2741" s="3"/>
      <c r="D2741" s="3"/>
      <c r="E2741" s="3"/>
      <c r="F2741" s="3"/>
      <c r="G2741" s="3"/>
      <c r="H2741" s="3"/>
      <c r="J2741" s="3"/>
      <c r="K2741" s="3"/>
      <c r="L2741" s="3"/>
      <c r="N2741" s="3"/>
      <c r="O2741" s="284"/>
      <c r="P2741" s="3"/>
      <c r="Q2741" s="3"/>
      <c r="R2741" s="3"/>
      <c r="S2741" s="3"/>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c r="CL2741" s="3"/>
      <c r="CM2741" s="3"/>
      <c r="CN2741" s="3"/>
      <c r="CO2741" s="3"/>
      <c r="CP2741" s="3"/>
      <c r="CQ2741" s="3"/>
      <c r="CR2741" s="3"/>
      <c r="CS2741" s="3"/>
      <c r="CT2741" s="3"/>
      <c r="CU2741" s="3"/>
      <c r="CV2741" s="3"/>
      <c r="CW2741" s="3"/>
      <c r="CX2741" s="3"/>
      <c r="CY2741" s="3"/>
      <c r="CZ2741" s="3"/>
      <c r="DA2741" s="3"/>
      <c r="DB2741" s="3"/>
      <c r="DC2741" s="3"/>
      <c r="DD2741" s="3"/>
      <c r="DE2741" s="3"/>
      <c r="DF2741" s="3"/>
      <c r="DG2741" s="3"/>
      <c r="DH2741" s="3"/>
      <c r="DI2741" s="3"/>
      <c r="DJ2741" s="3"/>
      <c r="DK2741" s="3"/>
      <c r="DL2741" s="3"/>
      <c r="DM2741" s="3"/>
      <c r="DN2741" s="3"/>
      <c r="DO2741" s="3"/>
      <c r="DP2741" s="3"/>
      <c r="DQ2741" s="3"/>
      <c r="DR2741" s="3"/>
      <c r="DS2741" s="3"/>
      <c r="DT2741" s="3"/>
      <c r="DU2741" s="3"/>
      <c r="DV2741" s="3"/>
      <c r="DW2741" s="3"/>
      <c r="DX2741" s="3"/>
      <c r="DY2741" s="3"/>
      <c r="DZ2741" s="3"/>
      <c r="EA2741" s="3"/>
      <c r="EB2741" s="3"/>
      <c r="EC2741" s="3"/>
      <c r="ED2741" s="3"/>
      <c r="EE2741" s="3"/>
      <c r="EF2741" s="3"/>
      <c r="EG2741" s="3"/>
      <c r="EH2741" s="3"/>
      <c r="EI2741" s="3"/>
      <c r="EJ2741" s="3"/>
      <c r="EK2741" s="3"/>
      <c r="EL2741" s="3"/>
      <c r="EM2741" s="3"/>
      <c r="EN2741" s="3"/>
    </row>
    <row r="2742" spans="1:144">
      <c r="A2742" s="3"/>
      <c r="B2742" s="3"/>
      <c r="C2742" s="3"/>
      <c r="D2742" s="3"/>
      <c r="E2742" s="3"/>
      <c r="F2742" s="3"/>
      <c r="G2742" s="3"/>
      <c r="H2742" s="3"/>
      <c r="J2742" s="3"/>
      <c r="K2742" s="3"/>
      <c r="L2742" s="3"/>
      <c r="N2742" s="3"/>
      <c r="O2742" s="284"/>
      <c r="P2742" s="3"/>
      <c r="Q2742" s="3"/>
      <c r="R2742" s="3"/>
      <c r="S2742" s="3"/>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c r="CL2742" s="3"/>
      <c r="CM2742" s="3"/>
      <c r="CN2742" s="3"/>
      <c r="CO2742" s="3"/>
      <c r="CP2742" s="3"/>
      <c r="CQ2742" s="3"/>
      <c r="CR2742" s="3"/>
      <c r="CS2742" s="3"/>
      <c r="CT2742" s="3"/>
      <c r="CU2742" s="3"/>
      <c r="CV2742" s="3"/>
      <c r="CW2742" s="3"/>
      <c r="CX2742" s="3"/>
      <c r="CY2742" s="3"/>
      <c r="CZ2742" s="3"/>
      <c r="DA2742" s="3"/>
      <c r="DB2742" s="3"/>
      <c r="DC2742" s="3"/>
      <c r="DD2742" s="3"/>
      <c r="DE2742" s="3"/>
      <c r="DF2742" s="3"/>
      <c r="DG2742" s="3"/>
      <c r="DH2742" s="3"/>
      <c r="DI2742" s="3"/>
      <c r="DJ2742" s="3"/>
      <c r="DK2742" s="3"/>
      <c r="DL2742" s="3"/>
      <c r="DM2742" s="3"/>
      <c r="DN2742" s="3"/>
      <c r="DO2742" s="3"/>
      <c r="DP2742" s="3"/>
      <c r="DQ2742" s="3"/>
      <c r="DR2742" s="3"/>
      <c r="DS2742" s="3"/>
      <c r="DT2742" s="3"/>
      <c r="DU2742" s="3"/>
      <c r="DV2742" s="3"/>
      <c r="DW2742" s="3"/>
      <c r="DX2742" s="3"/>
      <c r="DY2742" s="3"/>
      <c r="DZ2742" s="3"/>
      <c r="EA2742" s="3"/>
      <c r="EB2742" s="3"/>
      <c r="EC2742" s="3"/>
      <c r="ED2742" s="3"/>
      <c r="EE2742" s="3"/>
      <c r="EF2742" s="3"/>
      <c r="EG2742" s="3"/>
      <c r="EH2742" s="3"/>
      <c r="EI2742" s="3"/>
      <c r="EJ2742" s="3"/>
      <c r="EK2742" s="3"/>
      <c r="EL2742" s="3"/>
      <c r="EM2742" s="3"/>
      <c r="EN2742" s="3"/>
    </row>
    <row r="2743" spans="1:144">
      <c r="A2743" s="3"/>
      <c r="B2743" s="3"/>
      <c r="C2743" s="3"/>
      <c r="D2743" s="3"/>
      <c r="E2743" s="3"/>
      <c r="F2743" s="3"/>
      <c r="G2743" s="3"/>
      <c r="H2743" s="3"/>
      <c r="J2743" s="3"/>
      <c r="K2743" s="3"/>
      <c r="L2743" s="3"/>
      <c r="N2743" s="3"/>
      <c r="O2743" s="284"/>
      <c r="P2743" s="3"/>
      <c r="Q2743" s="3"/>
      <c r="R2743" s="3"/>
      <c r="S2743" s="3"/>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c r="CL2743" s="3"/>
      <c r="CM2743" s="3"/>
      <c r="CN2743" s="3"/>
      <c r="CO2743" s="3"/>
      <c r="CP2743" s="3"/>
      <c r="CQ2743" s="3"/>
      <c r="CR2743" s="3"/>
      <c r="CS2743" s="3"/>
      <c r="CT2743" s="3"/>
      <c r="CU2743" s="3"/>
      <c r="CV2743" s="3"/>
      <c r="CW2743" s="3"/>
      <c r="CX2743" s="3"/>
      <c r="CY2743" s="3"/>
      <c r="CZ2743" s="3"/>
      <c r="DA2743" s="3"/>
      <c r="DB2743" s="3"/>
      <c r="DC2743" s="3"/>
      <c r="DD2743" s="3"/>
      <c r="DE2743" s="3"/>
      <c r="DF2743" s="3"/>
      <c r="DG2743" s="3"/>
      <c r="DH2743" s="3"/>
      <c r="DI2743" s="3"/>
      <c r="DJ2743" s="3"/>
      <c r="DK2743" s="3"/>
      <c r="DL2743" s="3"/>
      <c r="DM2743" s="3"/>
      <c r="DN2743" s="3"/>
      <c r="DO2743" s="3"/>
      <c r="DP2743" s="3"/>
      <c r="DQ2743" s="3"/>
      <c r="DR2743" s="3"/>
      <c r="DS2743" s="3"/>
      <c r="DT2743" s="3"/>
      <c r="DU2743" s="3"/>
      <c r="DV2743" s="3"/>
      <c r="DW2743" s="3"/>
      <c r="DX2743" s="3"/>
      <c r="DY2743" s="3"/>
      <c r="DZ2743" s="3"/>
      <c r="EA2743" s="3"/>
      <c r="EB2743" s="3"/>
      <c r="EC2743" s="3"/>
      <c r="ED2743" s="3"/>
      <c r="EE2743" s="3"/>
      <c r="EF2743" s="3"/>
      <c r="EG2743" s="3"/>
      <c r="EH2743" s="3"/>
      <c r="EI2743" s="3"/>
      <c r="EJ2743" s="3"/>
      <c r="EK2743" s="3"/>
      <c r="EL2743" s="3"/>
      <c r="EM2743" s="3"/>
      <c r="EN2743" s="3"/>
    </row>
    <row r="2744" spans="1:144">
      <c r="A2744" s="3"/>
      <c r="B2744" s="3"/>
      <c r="C2744" s="3"/>
      <c r="D2744" s="3"/>
      <c r="E2744" s="3"/>
      <c r="F2744" s="3"/>
      <c r="G2744" s="3"/>
      <c r="H2744" s="3"/>
      <c r="J2744" s="3"/>
      <c r="K2744" s="3"/>
      <c r="L2744" s="3"/>
      <c r="N2744" s="3"/>
      <c r="O2744" s="284"/>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c r="CL2744" s="3"/>
      <c r="CM2744" s="3"/>
      <c r="CN2744" s="3"/>
      <c r="CO2744" s="3"/>
      <c r="CP2744" s="3"/>
      <c r="CQ2744" s="3"/>
      <c r="CR2744" s="3"/>
      <c r="CS2744" s="3"/>
      <c r="CT2744" s="3"/>
      <c r="CU2744" s="3"/>
      <c r="CV2744" s="3"/>
      <c r="CW2744" s="3"/>
      <c r="CX2744" s="3"/>
      <c r="CY2744" s="3"/>
      <c r="CZ2744" s="3"/>
      <c r="DA2744" s="3"/>
      <c r="DB2744" s="3"/>
      <c r="DC2744" s="3"/>
      <c r="DD2744" s="3"/>
      <c r="DE2744" s="3"/>
      <c r="DF2744" s="3"/>
      <c r="DG2744" s="3"/>
      <c r="DH2744" s="3"/>
      <c r="DI2744" s="3"/>
      <c r="DJ2744" s="3"/>
      <c r="DK2744" s="3"/>
      <c r="DL2744" s="3"/>
      <c r="DM2744" s="3"/>
      <c r="DN2744" s="3"/>
      <c r="DO2744" s="3"/>
      <c r="DP2744" s="3"/>
      <c r="DQ2744" s="3"/>
      <c r="DR2744" s="3"/>
      <c r="DS2744" s="3"/>
      <c r="DT2744" s="3"/>
      <c r="DU2744" s="3"/>
      <c r="DV2744" s="3"/>
      <c r="DW2744" s="3"/>
      <c r="DX2744" s="3"/>
      <c r="DY2744" s="3"/>
      <c r="DZ2744" s="3"/>
      <c r="EA2744" s="3"/>
      <c r="EB2744" s="3"/>
      <c r="EC2744" s="3"/>
      <c r="ED2744" s="3"/>
      <c r="EE2744" s="3"/>
      <c r="EF2744" s="3"/>
      <c r="EG2744" s="3"/>
      <c r="EH2744" s="3"/>
      <c r="EI2744" s="3"/>
      <c r="EJ2744" s="3"/>
      <c r="EK2744" s="3"/>
      <c r="EL2744" s="3"/>
      <c r="EM2744" s="3"/>
      <c r="EN2744" s="3"/>
    </row>
    <row r="2745" spans="1:144">
      <c r="A2745" s="3"/>
      <c r="B2745" s="3"/>
      <c r="C2745" s="3"/>
      <c r="D2745" s="3"/>
      <c r="E2745" s="3"/>
      <c r="F2745" s="3"/>
      <c r="G2745" s="3"/>
      <c r="H2745" s="3"/>
      <c r="J2745" s="3"/>
      <c r="K2745" s="3"/>
      <c r="L2745" s="3"/>
      <c r="N2745" s="3"/>
      <c r="O2745" s="284"/>
      <c r="P2745" s="3"/>
      <c r="Q2745" s="3"/>
      <c r="R2745" s="3"/>
      <c r="S2745" s="3"/>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c r="CL2745" s="3"/>
      <c r="CM2745" s="3"/>
      <c r="CN2745" s="3"/>
      <c r="CO2745" s="3"/>
      <c r="CP2745" s="3"/>
      <c r="CQ2745" s="3"/>
      <c r="CR2745" s="3"/>
      <c r="CS2745" s="3"/>
      <c r="CT2745" s="3"/>
      <c r="CU2745" s="3"/>
      <c r="CV2745" s="3"/>
      <c r="CW2745" s="3"/>
      <c r="CX2745" s="3"/>
      <c r="CY2745" s="3"/>
      <c r="CZ2745" s="3"/>
      <c r="DA2745" s="3"/>
      <c r="DB2745" s="3"/>
      <c r="DC2745" s="3"/>
      <c r="DD2745" s="3"/>
      <c r="DE2745" s="3"/>
      <c r="DF2745" s="3"/>
      <c r="DG2745" s="3"/>
      <c r="DH2745" s="3"/>
      <c r="DI2745" s="3"/>
      <c r="DJ2745" s="3"/>
      <c r="DK2745" s="3"/>
      <c r="DL2745" s="3"/>
      <c r="DM2745" s="3"/>
      <c r="DN2745" s="3"/>
      <c r="DO2745" s="3"/>
      <c r="DP2745" s="3"/>
      <c r="DQ2745" s="3"/>
      <c r="DR2745" s="3"/>
      <c r="DS2745" s="3"/>
      <c r="DT2745" s="3"/>
      <c r="DU2745" s="3"/>
      <c r="DV2745" s="3"/>
      <c r="DW2745" s="3"/>
      <c r="DX2745" s="3"/>
      <c r="DY2745" s="3"/>
      <c r="DZ2745" s="3"/>
      <c r="EA2745" s="3"/>
      <c r="EB2745" s="3"/>
      <c r="EC2745" s="3"/>
      <c r="ED2745" s="3"/>
      <c r="EE2745" s="3"/>
      <c r="EF2745" s="3"/>
      <c r="EG2745" s="3"/>
      <c r="EH2745" s="3"/>
      <c r="EI2745" s="3"/>
      <c r="EJ2745" s="3"/>
      <c r="EK2745" s="3"/>
      <c r="EL2745" s="3"/>
      <c r="EM2745" s="3"/>
      <c r="EN2745" s="3"/>
    </row>
    <row r="2746" spans="1:144">
      <c r="A2746" s="3"/>
      <c r="B2746" s="3"/>
      <c r="C2746" s="3"/>
      <c r="D2746" s="3"/>
      <c r="E2746" s="3"/>
      <c r="F2746" s="3"/>
      <c r="G2746" s="3"/>
      <c r="H2746" s="3"/>
      <c r="J2746" s="3"/>
      <c r="K2746" s="3"/>
      <c r="L2746" s="3"/>
      <c r="N2746" s="3"/>
      <c r="O2746" s="284"/>
      <c r="P2746" s="3"/>
      <c r="Q2746" s="3"/>
      <c r="R2746" s="3"/>
      <c r="S2746" s="3"/>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c r="CL2746" s="3"/>
      <c r="CM2746" s="3"/>
      <c r="CN2746" s="3"/>
      <c r="CO2746" s="3"/>
      <c r="CP2746" s="3"/>
      <c r="CQ2746" s="3"/>
      <c r="CR2746" s="3"/>
      <c r="CS2746" s="3"/>
      <c r="CT2746" s="3"/>
      <c r="CU2746" s="3"/>
      <c r="CV2746" s="3"/>
      <c r="CW2746" s="3"/>
      <c r="CX2746" s="3"/>
      <c r="CY2746" s="3"/>
      <c r="CZ2746" s="3"/>
      <c r="DA2746" s="3"/>
      <c r="DB2746" s="3"/>
      <c r="DC2746" s="3"/>
      <c r="DD2746" s="3"/>
      <c r="DE2746" s="3"/>
      <c r="DF2746" s="3"/>
      <c r="DG2746" s="3"/>
      <c r="DH2746" s="3"/>
      <c r="DI2746" s="3"/>
      <c r="DJ2746" s="3"/>
      <c r="DK2746" s="3"/>
      <c r="DL2746" s="3"/>
      <c r="DM2746" s="3"/>
      <c r="DN2746" s="3"/>
      <c r="DO2746" s="3"/>
      <c r="DP2746" s="3"/>
      <c r="DQ2746" s="3"/>
      <c r="DR2746" s="3"/>
      <c r="DS2746" s="3"/>
      <c r="DT2746" s="3"/>
      <c r="DU2746" s="3"/>
      <c r="DV2746" s="3"/>
      <c r="DW2746" s="3"/>
      <c r="DX2746" s="3"/>
      <c r="DY2746" s="3"/>
      <c r="DZ2746" s="3"/>
      <c r="EA2746" s="3"/>
      <c r="EB2746" s="3"/>
      <c r="EC2746" s="3"/>
      <c r="ED2746" s="3"/>
      <c r="EE2746" s="3"/>
      <c r="EF2746" s="3"/>
      <c r="EG2746" s="3"/>
      <c r="EH2746" s="3"/>
      <c r="EI2746" s="3"/>
      <c r="EJ2746" s="3"/>
      <c r="EK2746" s="3"/>
      <c r="EL2746" s="3"/>
      <c r="EM2746" s="3"/>
      <c r="EN2746" s="3"/>
    </row>
    <row r="2747" spans="1:144">
      <c r="A2747" s="3"/>
      <c r="B2747" s="3"/>
      <c r="C2747" s="3"/>
      <c r="D2747" s="3"/>
      <c r="E2747" s="3"/>
      <c r="F2747" s="3"/>
      <c r="G2747" s="3"/>
      <c r="H2747" s="3"/>
      <c r="J2747" s="3"/>
      <c r="K2747" s="3"/>
      <c r="L2747" s="3"/>
      <c r="N2747" s="3"/>
      <c r="O2747" s="284"/>
      <c r="P2747" s="3"/>
      <c r="Q2747" s="3"/>
      <c r="R2747" s="3"/>
      <c r="S2747" s="3"/>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c r="CL2747" s="3"/>
      <c r="CM2747" s="3"/>
      <c r="CN2747" s="3"/>
      <c r="CO2747" s="3"/>
      <c r="CP2747" s="3"/>
      <c r="CQ2747" s="3"/>
      <c r="CR2747" s="3"/>
      <c r="CS2747" s="3"/>
      <c r="CT2747" s="3"/>
      <c r="CU2747" s="3"/>
      <c r="CV2747" s="3"/>
      <c r="CW2747" s="3"/>
      <c r="CX2747" s="3"/>
      <c r="CY2747" s="3"/>
      <c r="CZ2747" s="3"/>
      <c r="DA2747" s="3"/>
      <c r="DB2747" s="3"/>
      <c r="DC2747" s="3"/>
      <c r="DD2747" s="3"/>
      <c r="DE2747" s="3"/>
      <c r="DF2747" s="3"/>
      <c r="DG2747" s="3"/>
      <c r="DH2747" s="3"/>
      <c r="DI2747" s="3"/>
      <c r="DJ2747" s="3"/>
      <c r="DK2747" s="3"/>
      <c r="DL2747" s="3"/>
      <c r="DM2747" s="3"/>
      <c r="DN2747" s="3"/>
      <c r="DO2747" s="3"/>
      <c r="DP2747" s="3"/>
      <c r="DQ2747" s="3"/>
      <c r="DR2747" s="3"/>
      <c r="DS2747" s="3"/>
      <c r="DT2747" s="3"/>
      <c r="DU2747" s="3"/>
      <c r="DV2747" s="3"/>
      <c r="DW2747" s="3"/>
      <c r="DX2747" s="3"/>
      <c r="DY2747" s="3"/>
      <c r="DZ2747" s="3"/>
      <c r="EA2747" s="3"/>
      <c r="EB2747" s="3"/>
      <c r="EC2747" s="3"/>
      <c r="ED2747" s="3"/>
      <c r="EE2747" s="3"/>
      <c r="EF2747" s="3"/>
      <c r="EG2747" s="3"/>
      <c r="EH2747" s="3"/>
      <c r="EI2747" s="3"/>
      <c r="EJ2747" s="3"/>
      <c r="EK2747" s="3"/>
      <c r="EL2747" s="3"/>
      <c r="EM2747" s="3"/>
      <c r="EN2747" s="3"/>
    </row>
    <row r="2748" spans="1:144">
      <c r="A2748" s="3"/>
      <c r="B2748" s="3"/>
      <c r="C2748" s="3"/>
      <c r="D2748" s="3"/>
      <c r="E2748" s="3"/>
      <c r="F2748" s="3"/>
      <c r="G2748" s="3"/>
      <c r="H2748" s="3"/>
      <c r="J2748" s="3"/>
      <c r="K2748" s="3"/>
      <c r="L2748" s="3"/>
      <c r="N2748" s="3"/>
      <c r="O2748" s="284"/>
      <c r="P2748" s="3"/>
      <c r="Q2748" s="3"/>
      <c r="R2748" s="3"/>
      <c r="S2748" s="3"/>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c r="CL2748" s="3"/>
      <c r="CM2748" s="3"/>
      <c r="CN2748" s="3"/>
      <c r="CO2748" s="3"/>
      <c r="CP2748" s="3"/>
      <c r="CQ2748" s="3"/>
      <c r="CR2748" s="3"/>
      <c r="CS2748" s="3"/>
      <c r="CT2748" s="3"/>
      <c r="CU2748" s="3"/>
      <c r="CV2748" s="3"/>
      <c r="CW2748" s="3"/>
      <c r="CX2748" s="3"/>
      <c r="CY2748" s="3"/>
      <c r="CZ2748" s="3"/>
      <c r="DA2748" s="3"/>
      <c r="DB2748" s="3"/>
      <c r="DC2748" s="3"/>
      <c r="DD2748" s="3"/>
      <c r="DE2748" s="3"/>
      <c r="DF2748" s="3"/>
      <c r="DG2748" s="3"/>
      <c r="DH2748" s="3"/>
      <c r="DI2748" s="3"/>
      <c r="DJ2748" s="3"/>
      <c r="DK2748" s="3"/>
      <c r="DL2748" s="3"/>
      <c r="DM2748" s="3"/>
      <c r="DN2748" s="3"/>
      <c r="DO2748" s="3"/>
      <c r="DP2748" s="3"/>
      <c r="DQ2748" s="3"/>
      <c r="DR2748" s="3"/>
      <c r="DS2748" s="3"/>
      <c r="DT2748" s="3"/>
      <c r="DU2748" s="3"/>
      <c r="DV2748" s="3"/>
      <c r="DW2748" s="3"/>
      <c r="DX2748" s="3"/>
      <c r="DY2748" s="3"/>
      <c r="DZ2748" s="3"/>
      <c r="EA2748" s="3"/>
      <c r="EB2748" s="3"/>
      <c r="EC2748" s="3"/>
      <c r="ED2748" s="3"/>
      <c r="EE2748" s="3"/>
      <c r="EF2748" s="3"/>
      <c r="EG2748" s="3"/>
      <c r="EH2748" s="3"/>
      <c r="EI2748" s="3"/>
      <c r="EJ2748" s="3"/>
      <c r="EK2748" s="3"/>
      <c r="EL2748" s="3"/>
      <c r="EM2748" s="3"/>
      <c r="EN2748" s="3"/>
    </row>
    <row r="2749" spans="1:144">
      <c r="A2749" s="3"/>
      <c r="B2749" s="3"/>
      <c r="C2749" s="3"/>
      <c r="D2749" s="3"/>
      <c r="E2749" s="3"/>
      <c r="F2749" s="3"/>
      <c r="G2749" s="3"/>
      <c r="H2749" s="3"/>
      <c r="J2749" s="3"/>
      <c r="K2749" s="3"/>
      <c r="L2749" s="3"/>
      <c r="N2749" s="3"/>
      <c r="O2749" s="284"/>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c r="CL2749" s="3"/>
      <c r="CM2749" s="3"/>
      <c r="CN2749" s="3"/>
      <c r="CO2749" s="3"/>
      <c r="CP2749" s="3"/>
      <c r="CQ2749" s="3"/>
      <c r="CR2749" s="3"/>
      <c r="CS2749" s="3"/>
      <c r="CT2749" s="3"/>
      <c r="CU2749" s="3"/>
      <c r="CV2749" s="3"/>
      <c r="CW2749" s="3"/>
      <c r="CX2749" s="3"/>
      <c r="CY2749" s="3"/>
      <c r="CZ2749" s="3"/>
      <c r="DA2749" s="3"/>
      <c r="DB2749" s="3"/>
      <c r="DC2749" s="3"/>
      <c r="DD2749" s="3"/>
      <c r="DE2749" s="3"/>
      <c r="DF2749" s="3"/>
      <c r="DG2749" s="3"/>
      <c r="DH2749" s="3"/>
      <c r="DI2749" s="3"/>
      <c r="DJ2749" s="3"/>
      <c r="DK2749" s="3"/>
      <c r="DL2749" s="3"/>
      <c r="DM2749" s="3"/>
      <c r="DN2749" s="3"/>
      <c r="DO2749" s="3"/>
      <c r="DP2749" s="3"/>
      <c r="DQ2749" s="3"/>
      <c r="DR2749" s="3"/>
      <c r="DS2749" s="3"/>
      <c r="DT2749" s="3"/>
      <c r="DU2749" s="3"/>
      <c r="DV2749" s="3"/>
      <c r="DW2749" s="3"/>
      <c r="DX2749" s="3"/>
      <c r="DY2749" s="3"/>
      <c r="DZ2749" s="3"/>
      <c r="EA2749" s="3"/>
      <c r="EB2749" s="3"/>
      <c r="EC2749" s="3"/>
      <c r="ED2749" s="3"/>
      <c r="EE2749" s="3"/>
      <c r="EF2749" s="3"/>
      <c r="EG2749" s="3"/>
      <c r="EH2749" s="3"/>
      <c r="EI2749" s="3"/>
      <c r="EJ2749" s="3"/>
      <c r="EK2749" s="3"/>
      <c r="EL2749" s="3"/>
      <c r="EM2749" s="3"/>
      <c r="EN2749" s="3"/>
    </row>
    <row r="2750" spans="1:144">
      <c r="A2750" s="3"/>
      <c r="B2750" s="3"/>
      <c r="C2750" s="3"/>
      <c r="D2750" s="3"/>
      <c r="E2750" s="3"/>
      <c r="F2750" s="3"/>
      <c r="G2750" s="3"/>
      <c r="H2750" s="3"/>
      <c r="J2750" s="3"/>
      <c r="K2750" s="3"/>
      <c r="L2750" s="3"/>
      <c r="N2750" s="3"/>
      <c r="O2750" s="284"/>
      <c r="P2750" s="3"/>
      <c r="Q2750" s="3"/>
      <c r="R2750" s="3"/>
      <c r="S2750" s="3"/>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c r="CL2750" s="3"/>
      <c r="CM2750" s="3"/>
      <c r="CN2750" s="3"/>
      <c r="CO2750" s="3"/>
      <c r="CP2750" s="3"/>
      <c r="CQ2750" s="3"/>
      <c r="CR2750" s="3"/>
      <c r="CS2750" s="3"/>
      <c r="CT2750" s="3"/>
      <c r="CU2750" s="3"/>
      <c r="CV2750" s="3"/>
      <c r="CW2750" s="3"/>
      <c r="CX2750" s="3"/>
      <c r="CY2750" s="3"/>
      <c r="CZ2750" s="3"/>
      <c r="DA2750" s="3"/>
      <c r="DB2750" s="3"/>
      <c r="DC2750" s="3"/>
      <c r="DD2750" s="3"/>
      <c r="DE2750" s="3"/>
      <c r="DF2750" s="3"/>
      <c r="DG2750" s="3"/>
      <c r="DH2750" s="3"/>
      <c r="DI2750" s="3"/>
      <c r="DJ2750" s="3"/>
      <c r="DK2750" s="3"/>
      <c r="DL2750" s="3"/>
      <c r="DM2750" s="3"/>
      <c r="DN2750" s="3"/>
      <c r="DO2750" s="3"/>
      <c r="DP2750" s="3"/>
      <c r="DQ2750" s="3"/>
      <c r="DR2750" s="3"/>
      <c r="DS2750" s="3"/>
      <c r="DT2750" s="3"/>
      <c r="DU2750" s="3"/>
      <c r="DV2750" s="3"/>
      <c r="DW2750" s="3"/>
      <c r="DX2750" s="3"/>
      <c r="DY2750" s="3"/>
      <c r="DZ2750" s="3"/>
      <c r="EA2750" s="3"/>
      <c r="EB2750" s="3"/>
      <c r="EC2750" s="3"/>
      <c r="ED2750" s="3"/>
      <c r="EE2750" s="3"/>
      <c r="EF2750" s="3"/>
      <c r="EG2750" s="3"/>
      <c r="EH2750" s="3"/>
      <c r="EI2750" s="3"/>
      <c r="EJ2750" s="3"/>
      <c r="EK2750" s="3"/>
      <c r="EL2750" s="3"/>
      <c r="EM2750" s="3"/>
      <c r="EN2750" s="3"/>
    </row>
    <row r="2751" spans="1:144">
      <c r="A2751" s="3"/>
      <c r="B2751" s="3"/>
      <c r="C2751" s="3"/>
      <c r="D2751" s="3"/>
      <c r="E2751" s="3"/>
      <c r="F2751" s="3"/>
      <c r="G2751" s="3"/>
      <c r="H2751" s="3"/>
      <c r="J2751" s="3"/>
      <c r="K2751" s="3"/>
      <c r="L2751" s="3"/>
      <c r="N2751" s="3"/>
      <c r="O2751" s="284"/>
      <c r="P2751" s="3"/>
      <c r="Q2751" s="3"/>
      <c r="R2751" s="3"/>
      <c r="S2751" s="3"/>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c r="CL2751" s="3"/>
      <c r="CM2751" s="3"/>
      <c r="CN2751" s="3"/>
      <c r="CO2751" s="3"/>
      <c r="CP2751" s="3"/>
      <c r="CQ2751" s="3"/>
      <c r="CR2751" s="3"/>
      <c r="CS2751" s="3"/>
      <c r="CT2751" s="3"/>
      <c r="CU2751" s="3"/>
      <c r="CV2751" s="3"/>
      <c r="CW2751" s="3"/>
      <c r="CX2751" s="3"/>
      <c r="CY2751" s="3"/>
      <c r="CZ2751" s="3"/>
      <c r="DA2751" s="3"/>
      <c r="DB2751" s="3"/>
      <c r="DC2751" s="3"/>
      <c r="DD2751" s="3"/>
      <c r="DE2751" s="3"/>
      <c r="DF2751" s="3"/>
      <c r="DG2751" s="3"/>
      <c r="DH2751" s="3"/>
      <c r="DI2751" s="3"/>
      <c r="DJ2751" s="3"/>
      <c r="DK2751" s="3"/>
      <c r="DL2751" s="3"/>
      <c r="DM2751" s="3"/>
      <c r="DN2751" s="3"/>
      <c r="DO2751" s="3"/>
      <c r="DP2751" s="3"/>
      <c r="DQ2751" s="3"/>
      <c r="DR2751" s="3"/>
      <c r="DS2751" s="3"/>
      <c r="DT2751" s="3"/>
      <c r="DU2751" s="3"/>
      <c r="DV2751" s="3"/>
      <c r="DW2751" s="3"/>
      <c r="DX2751" s="3"/>
      <c r="DY2751" s="3"/>
      <c r="DZ2751" s="3"/>
      <c r="EA2751" s="3"/>
      <c r="EB2751" s="3"/>
      <c r="EC2751" s="3"/>
      <c r="ED2751" s="3"/>
      <c r="EE2751" s="3"/>
      <c r="EF2751" s="3"/>
      <c r="EG2751" s="3"/>
      <c r="EH2751" s="3"/>
      <c r="EI2751" s="3"/>
      <c r="EJ2751" s="3"/>
      <c r="EK2751" s="3"/>
      <c r="EL2751" s="3"/>
      <c r="EM2751" s="3"/>
      <c r="EN2751" s="3"/>
    </row>
    <row r="2752" spans="1:144">
      <c r="A2752" s="3"/>
      <c r="B2752" s="3"/>
      <c r="C2752" s="3"/>
      <c r="D2752" s="3"/>
      <c r="E2752" s="3"/>
      <c r="F2752" s="3"/>
      <c r="G2752" s="3"/>
      <c r="H2752" s="3"/>
      <c r="J2752" s="3"/>
      <c r="K2752" s="3"/>
      <c r="L2752" s="3"/>
      <c r="N2752" s="3"/>
      <c r="O2752" s="284"/>
      <c r="P2752" s="3"/>
      <c r="Q2752" s="3"/>
      <c r="R2752" s="3"/>
      <c r="S2752" s="3"/>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c r="CL2752" s="3"/>
      <c r="CM2752" s="3"/>
      <c r="CN2752" s="3"/>
      <c r="CO2752" s="3"/>
      <c r="CP2752" s="3"/>
      <c r="CQ2752" s="3"/>
      <c r="CR2752" s="3"/>
      <c r="CS2752" s="3"/>
      <c r="CT2752" s="3"/>
      <c r="CU2752" s="3"/>
      <c r="CV2752" s="3"/>
      <c r="CW2752" s="3"/>
      <c r="CX2752" s="3"/>
      <c r="CY2752" s="3"/>
      <c r="CZ2752" s="3"/>
      <c r="DA2752" s="3"/>
      <c r="DB2752" s="3"/>
      <c r="DC2752" s="3"/>
      <c r="DD2752" s="3"/>
      <c r="DE2752" s="3"/>
      <c r="DF2752" s="3"/>
      <c r="DG2752" s="3"/>
      <c r="DH2752" s="3"/>
      <c r="DI2752" s="3"/>
      <c r="DJ2752" s="3"/>
      <c r="DK2752" s="3"/>
      <c r="DL2752" s="3"/>
      <c r="DM2752" s="3"/>
      <c r="DN2752" s="3"/>
      <c r="DO2752" s="3"/>
      <c r="DP2752" s="3"/>
      <c r="DQ2752" s="3"/>
      <c r="DR2752" s="3"/>
      <c r="DS2752" s="3"/>
      <c r="DT2752" s="3"/>
      <c r="DU2752" s="3"/>
      <c r="DV2752" s="3"/>
      <c r="DW2752" s="3"/>
      <c r="DX2752" s="3"/>
      <c r="DY2752" s="3"/>
      <c r="DZ2752" s="3"/>
      <c r="EA2752" s="3"/>
      <c r="EB2752" s="3"/>
      <c r="EC2752" s="3"/>
      <c r="ED2752" s="3"/>
      <c r="EE2752" s="3"/>
      <c r="EF2752" s="3"/>
      <c r="EG2752" s="3"/>
      <c r="EH2752" s="3"/>
      <c r="EI2752" s="3"/>
      <c r="EJ2752" s="3"/>
      <c r="EK2752" s="3"/>
      <c r="EL2752" s="3"/>
      <c r="EM2752" s="3"/>
      <c r="EN2752" s="3"/>
    </row>
    <row r="2753" spans="1:144">
      <c r="A2753" s="3"/>
      <c r="B2753" s="3"/>
      <c r="C2753" s="3"/>
      <c r="D2753" s="3"/>
      <c r="E2753" s="3"/>
      <c r="F2753" s="3"/>
      <c r="G2753" s="3"/>
      <c r="H2753" s="3"/>
      <c r="J2753" s="3"/>
      <c r="K2753" s="3"/>
      <c r="L2753" s="3"/>
      <c r="N2753" s="3"/>
      <c r="O2753" s="284"/>
      <c r="P2753" s="3"/>
      <c r="Q2753" s="3"/>
      <c r="R2753" s="3"/>
      <c r="S2753" s="3"/>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c r="CL2753" s="3"/>
      <c r="CM2753" s="3"/>
      <c r="CN2753" s="3"/>
      <c r="CO2753" s="3"/>
      <c r="CP2753" s="3"/>
      <c r="CQ2753" s="3"/>
      <c r="CR2753" s="3"/>
      <c r="CS2753" s="3"/>
      <c r="CT2753" s="3"/>
      <c r="CU2753" s="3"/>
      <c r="CV2753" s="3"/>
      <c r="CW2753" s="3"/>
      <c r="CX2753" s="3"/>
      <c r="CY2753" s="3"/>
      <c r="CZ2753" s="3"/>
      <c r="DA2753" s="3"/>
      <c r="DB2753" s="3"/>
      <c r="DC2753" s="3"/>
      <c r="DD2753" s="3"/>
      <c r="DE2753" s="3"/>
      <c r="DF2753" s="3"/>
      <c r="DG2753" s="3"/>
      <c r="DH2753" s="3"/>
      <c r="DI2753" s="3"/>
      <c r="DJ2753" s="3"/>
      <c r="DK2753" s="3"/>
      <c r="DL2753" s="3"/>
      <c r="DM2753" s="3"/>
      <c r="DN2753" s="3"/>
      <c r="DO2753" s="3"/>
      <c r="DP2753" s="3"/>
      <c r="DQ2753" s="3"/>
      <c r="DR2753" s="3"/>
      <c r="DS2753" s="3"/>
      <c r="DT2753" s="3"/>
      <c r="DU2753" s="3"/>
      <c r="DV2753" s="3"/>
      <c r="DW2753" s="3"/>
      <c r="DX2753" s="3"/>
      <c r="DY2753" s="3"/>
      <c r="DZ2753" s="3"/>
      <c r="EA2753" s="3"/>
      <c r="EB2753" s="3"/>
      <c r="EC2753" s="3"/>
      <c r="ED2753" s="3"/>
      <c r="EE2753" s="3"/>
      <c r="EF2753" s="3"/>
      <c r="EG2753" s="3"/>
      <c r="EH2753" s="3"/>
      <c r="EI2753" s="3"/>
      <c r="EJ2753" s="3"/>
      <c r="EK2753" s="3"/>
      <c r="EL2753" s="3"/>
      <c r="EM2753" s="3"/>
      <c r="EN2753" s="3"/>
    </row>
    <row r="2754" spans="1:144">
      <c r="A2754" s="3"/>
      <c r="B2754" s="3"/>
      <c r="C2754" s="3"/>
      <c r="D2754" s="3"/>
      <c r="E2754" s="3"/>
      <c r="F2754" s="3"/>
      <c r="G2754" s="3"/>
      <c r="H2754" s="3"/>
      <c r="J2754" s="3"/>
      <c r="K2754" s="3"/>
      <c r="L2754" s="3"/>
      <c r="N2754" s="3"/>
      <c r="O2754" s="284"/>
      <c r="P2754" s="3"/>
      <c r="Q2754" s="3"/>
      <c r="R2754" s="3"/>
      <c r="S2754" s="3"/>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c r="CL2754" s="3"/>
      <c r="CM2754" s="3"/>
      <c r="CN2754" s="3"/>
      <c r="CO2754" s="3"/>
      <c r="CP2754" s="3"/>
      <c r="CQ2754" s="3"/>
      <c r="CR2754" s="3"/>
      <c r="CS2754" s="3"/>
      <c r="CT2754" s="3"/>
      <c r="CU2754" s="3"/>
      <c r="CV2754" s="3"/>
      <c r="CW2754" s="3"/>
      <c r="CX2754" s="3"/>
      <c r="CY2754" s="3"/>
      <c r="CZ2754" s="3"/>
      <c r="DA2754" s="3"/>
      <c r="DB2754" s="3"/>
      <c r="DC2754" s="3"/>
      <c r="DD2754" s="3"/>
      <c r="DE2754" s="3"/>
      <c r="DF2754" s="3"/>
      <c r="DG2754" s="3"/>
      <c r="DH2754" s="3"/>
      <c r="DI2754" s="3"/>
      <c r="DJ2754" s="3"/>
      <c r="DK2754" s="3"/>
      <c r="DL2754" s="3"/>
      <c r="DM2754" s="3"/>
      <c r="DN2754" s="3"/>
      <c r="DO2754" s="3"/>
      <c r="DP2754" s="3"/>
      <c r="DQ2754" s="3"/>
      <c r="DR2754" s="3"/>
      <c r="DS2754" s="3"/>
      <c r="DT2754" s="3"/>
      <c r="DU2754" s="3"/>
      <c r="DV2754" s="3"/>
      <c r="DW2754" s="3"/>
      <c r="DX2754" s="3"/>
      <c r="DY2754" s="3"/>
      <c r="DZ2754" s="3"/>
      <c r="EA2754" s="3"/>
      <c r="EB2754" s="3"/>
      <c r="EC2754" s="3"/>
      <c r="ED2754" s="3"/>
      <c r="EE2754" s="3"/>
      <c r="EF2754" s="3"/>
      <c r="EG2754" s="3"/>
      <c r="EH2754" s="3"/>
      <c r="EI2754" s="3"/>
      <c r="EJ2754" s="3"/>
      <c r="EK2754" s="3"/>
      <c r="EL2754" s="3"/>
      <c r="EM2754" s="3"/>
      <c r="EN2754" s="3"/>
    </row>
    <row r="2755" spans="1:144">
      <c r="A2755" s="3"/>
      <c r="B2755" s="3"/>
      <c r="C2755" s="3"/>
      <c r="D2755" s="3"/>
      <c r="E2755" s="3"/>
      <c r="F2755" s="3"/>
      <c r="G2755" s="3"/>
      <c r="H2755" s="3"/>
      <c r="J2755" s="3"/>
      <c r="K2755" s="3"/>
      <c r="L2755" s="3"/>
      <c r="N2755" s="3"/>
      <c r="O2755" s="284"/>
      <c r="P2755" s="3"/>
      <c r="Q2755" s="3"/>
      <c r="R2755" s="3"/>
      <c r="S2755" s="3"/>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c r="CL2755" s="3"/>
      <c r="CM2755" s="3"/>
      <c r="CN2755" s="3"/>
      <c r="CO2755" s="3"/>
      <c r="CP2755" s="3"/>
      <c r="CQ2755" s="3"/>
      <c r="CR2755" s="3"/>
      <c r="CS2755" s="3"/>
      <c r="CT2755" s="3"/>
      <c r="CU2755" s="3"/>
      <c r="CV2755" s="3"/>
      <c r="CW2755" s="3"/>
      <c r="CX2755" s="3"/>
      <c r="CY2755" s="3"/>
      <c r="CZ2755" s="3"/>
      <c r="DA2755" s="3"/>
      <c r="DB2755" s="3"/>
      <c r="DC2755" s="3"/>
      <c r="DD2755" s="3"/>
      <c r="DE2755" s="3"/>
      <c r="DF2755" s="3"/>
      <c r="DG2755" s="3"/>
      <c r="DH2755" s="3"/>
      <c r="DI2755" s="3"/>
      <c r="DJ2755" s="3"/>
      <c r="DK2755" s="3"/>
      <c r="DL2755" s="3"/>
      <c r="DM2755" s="3"/>
      <c r="DN2755" s="3"/>
      <c r="DO2755" s="3"/>
      <c r="DP2755" s="3"/>
      <c r="DQ2755" s="3"/>
      <c r="DR2755" s="3"/>
      <c r="DS2755" s="3"/>
      <c r="DT2755" s="3"/>
      <c r="DU2755" s="3"/>
      <c r="DV2755" s="3"/>
      <c r="DW2755" s="3"/>
      <c r="DX2755" s="3"/>
      <c r="DY2755" s="3"/>
      <c r="DZ2755" s="3"/>
      <c r="EA2755" s="3"/>
      <c r="EB2755" s="3"/>
      <c r="EC2755" s="3"/>
      <c r="ED2755" s="3"/>
      <c r="EE2755" s="3"/>
      <c r="EF2755" s="3"/>
      <c r="EG2755" s="3"/>
      <c r="EH2755" s="3"/>
      <c r="EI2755" s="3"/>
      <c r="EJ2755" s="3"/>
      <c r="EK2755" s="3"/>
      <c r="EL2755" s="3"/>
      <c r="EM2755" s="3"/>
      <c r="EN2755" s="3"/>
    </row>
    <row r="2756" spans="1:144">
      <c r="A2756" s="3"/>
      <c r="B2756" s="3"/>
      <c r="C2756" s="3"/>
      <c r="D2756" s="3"/>
      <c r="E2756" s="3"/>
      <c r="F2756" s="3"/>
      <c r="G2756" s="3"/>
      <c r="H2756" s="3"/>
      <c r="J2756" s="3"/>
      <c r="K2756" s="3"/>
      <c r="L2756" s="3"/>
      <c r="N2756" s="3"/>
      <c r="O2756" s="284"/>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c r="CL2756" s="3"/>
      <c r="CM2756" s="3"/>
      <c r="CN2756" s="3"/>
      <c r="CO2756" s="3"/>
      <c r="CP2756" s="3"/>
      <c r="CQ2756" s="3"/>
      <c r="CR2756" s="3"/>
      <c r="CS2756" s="3"/>
      <c r="CT2756" s="3"/>
      <c r="CU2756" s="3"/>
      <c r="CV2756" s="3"/>
      <c r="CW2756" s="3"/>
      <c r="CX2756" s="3"/>
      <c r="CY2756" s="3"/>
      <c r="CZ2756" s="3"/>
      <c r="DA2756" s="3"/>
      <c r="DB2756" s="3"/>
      <c r="DC2756" s="3"/>
      <c r="DD2756" s="3"/>
      <c r="DE2756" s="3"/>
      <c r="DF2756" s="3"/>
      <c r="DG2756" s="3"/>
      <c r="DH2756" s="3"/>
      <c r="DI2756" s="3"/>
      <c r="DJ2756" s="3"/>
      <c r="DK2756" s="3"/>
      <c r="DL2756" s="3"/>
      <c r="DM2756" s="3"/>
      <c r="DN2756" s="3"/>
      <c r="DO2756" s="3"/>
      <c r="DP2756" s="3"/>
      <c r="DQ2756" s="3"/>
      <c r="DR2756" s="3"/>
      <c r="DS2756" s="3"/>
      <c r="DT2756" s="3"/>
      <c r="DU2756" s="3"/>
      <c r="DV2756" s="3"/>
      <c r="DW2756" s="3"/>
      <c r="DX2756" s="3"/>
      <c r="DY2756" s="3"/>
      <c r="DZ2756" s="3"/>
      <c r="EA2756" s="3"/>
      <c r="EB2756" s="3"/>
      <c r="EC2756" s="3"/>
      <c r="ED2756" s="3"/>
      <c r="EE2756" s="3"/>
      <c r="EF2756" s="3"/>
      <c r="EG2756" s="3"/>
      <c r="EH2756" s="3"/>
      <c r="EI2756" s="3"/>
      <c r="EJ2756" s="3"/>
      <c r="EK2756" s="3"/>
      <c r="EL2756" s="3"/>
      <c r="EM2756" s="3"/>
      <c r="EN2756" s="3"/>
    </row>
    <row r="2757" spans="1:144">
      <c r="A2757" s="3"/>
      <c r="B2757" s="3"/>
      <c r="C2757" s="3"/>
      <c r="D2757" s="3"/>
      <c r="E2757" s="3"/>
      <c r="F2757" s="3"/>
      <c r="G2757" s="3"/>
      <c r="H2757" s="3"/>
      <c r="J2757" s="3"/>
      <c r="K2757" s="3"/>
      <c r="L2757" s="3"/>
      <c r="N2757" s="3"/>
      <c r="O2757" s="284"/>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c r="CL2757" s="3"/>
      <c r="CM2757" s="3"/>
      <c r="CN2757" s="3"/>
      <c r="CO2757" s="3"/>
      <c r="CP2757" s="3"/>
      <c r="CQ2757" s="3"/>
      <c r="CR2757" s="3"/>
      <c r="CS2757" s="3"/>
      <c r="CT2757" s="3"/>
      <c r="CU2757" s="3"/>
      <c r="CV2757" s="3"/>
      <c r="CW2757" s="3"/>
      <c r="CX2757" s="3"/>
      <c r="CY2757" s="3"/>
      <c r="CZ2757" s="3"/>
      <c r="DA2757" s="3"/>
      <c r="DB2757" s="3"/>
      <c r="DC2757" s="3"/>
      <c r="DD2757" s="3"/>
      <c r="DE2757" s="3"/>
      <c r="DF2757" s="3"/>
      <c r="DG2757" s="3"/>
      <c r="DH2757" s="3"/>
      <c r="DI2757" s="3"/>
      <c r="DJ2757" s="3"/>
      <c r="DK2757" s="3"/>
      <c r="DL2757" s="3"/>
      <c r="DM2757" s="3"/>
      <c r="DN2757" s="3"/>
      <c r="DO2757" s="3"/>
      <c r="DP2757" s="3"/>
      <c r="DQ2757" s="3"/>
      <c r="DR2757" s="3"/>
      <c r="DS2757" s="3"/>
      <c r="DT2757" s="3"/>
      <c r="DU2757" s="3"/>
      <c r="DV2757" s="3"/>
      <c r="DW2757" s="3"/>
      <c r="DX2757" s="3"/>
      <c r="DY2757" s="3"/>
      <c r="DZ2757" s="3"/>
      <c r="EA2757" s="3"/>
      <c r="EB2757" s="3"/>
      <c r="EC2757" s="3"/>
      <c r="ED2757" s="3"/>
      <c r="EE2757" s="3"/>
      <c r="EF2757" s="3"/>
      <c r="EG2757" s="3"/>
      <c r="EH2757" s="3"/>
      <c r="EI2757" s="3"/>
      <c r="EJ2757" s="3"/>
      <c r="EK2757" s="3"/>
      <c r="EL2757" s="3"/>
      <c r="EM2757" s="3"/>
      <c r="EN2757" s="3"/>
    </row>
    <row r="2758" spans="1:144">
      <c r="A2758" s="3"/>
      <c r="B2758" s="3"/>
      <c r="C2758" s="3"/>
      <c r="D2758" s="3"/>
      <c r="E2758" s="3"/>
      <c r="F2758" s="3"/>
      <c r="G2758" s="3"/>
      <c r="H2758" s="3"/>
      <c r="J2758" s="3"/>
      <c r="K2758" s="3"/>
      <c r="L2758" s="3"/>
      <c r="N2758" s="3"/>
      <c r="O2758" s="284"/>
      <c r="P2758" s="3"/>
      <c r="Q2758" s="3"/>
      <c r="R2758" s="3"/>
      <c r="S2758" s="3"/>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c r="CL2758" s="3"/>
      <c r="CM2758" s="3"/>
      <c r="CN2758" s="3"/>
      <c r="CO2758" s="3"/>
      <c r="CP2758" s="3"/>
      <c r="CQ2758" s="3"/>
      <c r="CR2758" s="3"/>
      <c r="CS2758" s="3"/>
      <c r="CT2758" s="3"/>
      <c r="CU2758" s="3"/>
      <c r="CV2758" s="3"/>
      <c r="CW2758" s="3"/>
      <c r="CX2758" s="3"/>
      <c r="CY2758" s="3"/>
      <c r="CZ2758" s="3"/>
      <c r="DA2758" s="3"/>
      <c r="DB2758" s="3"/>
      <c r="DC2758" s="3"/>
      <c r="DD2758" s="3"/>
      <c r="DE2758" s="3"/>
      <c r="DF2758" s="3"/>
      <c r="DG2758" s="3"/>
      <c r="DH2758" s="3"/>
      <c r="DI2758" s="3"/>
      <c r="DJ2758" s="3"/>
      <c r="DK2758" s="3"/>
      <c r="DL2758" s="3"/>
      <c r="DM2758" s="3"/>
      <c r="DN2758" s="3"/>
      <c r="DO2758" s="3"/>
      <c r="DP2758" s="3"/>
      <c r="DQ2758" s="3"/>
      <c r="DR2758" s="3"/>
      <c r="DS2758" s="3"/>
      <c r="DT2758" s="3"/>
      <c r="DU2758" s="3"/>
      <c r="DV2758" s="3"/>
      <c r="DW2758" s="3"/>
      <c r="DX2758" s="3"/>
      <c r="DY2758" s="3"/>
      <c r="DZ2758" s="3"/>
      <c r="EA2758" s="3"/>
      <c r="EB2758" s="3"/>
      <c r="EC2758" s="3"/>
      <c r="ED2758" s="3"/>
      <c r="EE2758" s="3"/>
      <c r="EF2758" s="3"/>
      <c r="EG2758" s="3"/>
      <c r="EH2758" s="3"/>
      <c r="EI2758" s="3"/>
      <c r="EJ2758" s="3"/>
      <c r="EK2758" s="3"/>
      <c r="EL2758" s="3"/>
      <c r="EM2758" s="3"/>
      <c r="EN2758" s="3"/>
    </row>
    <row r="2759" spans="1:144">
      <c r="A2759" s="3"/>
      <c r="B2759" s="3"/>
      <c r="C2759" s="3"/>
      <c r="D2759" s="3"/>
      <c r="E2759" s="3"/>
      <c r="F2759" s="3"/>
      <c r="G2759" s="3"/>
      <c r="H2759" s="3"/>
      <c r="J2759" s="3"/>
      <c r="K2759" s="3"/>
      <c r="L2759" s="3"/>
      <c r="N2759" s="3"/>
      <c r="O2759" s="284"/>
      <c r="P2759" s="3"/>
      <c r="Q2759" s="3"/>
      <c r="R2759" s="3"/>
      <c r="S2759" s="3"/>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c r="CL2759" s="3"/>
      <c r="CM2759" s="3"/>
      <c r="CN2759" s="3"/>
      <c r="CO2759" s="3"/>
      <c r="CP2759" s="3"/>
      <c r="CQ2759" s="3"/>
      <c r="CR2759" s="3"/>
      <c r="CS2759" s="3"/>
      <c r="CT2759" s="3"/>
      <c r="CU2759" s="3"/>
      <c r="CV2759" s="3"/>
      <c r="CW2759" s="3"/>
      <c r="CX2759" s="3"/>
      <c r="CY2759" s="3"/>
      <c r="CZ2759" s="3"/>
      <c r="DA2759" s="3"/>
      <c r="DB2759" s="3"/>
      <c r="DC2759" s="3"/>
      <c r="DD2759" s="3"/>
      <c r="DE2759" s="3"/>
      <c r="DF2759" s="3"/>
      <c r="DG2759" s="3"/>
      <c r="DH2759" s="3"/>
      <c r="DI2759" s="3"/>
      <c r="DJ2759" s="3"/>
      <c r="DK2759" s="3"/>
      <c r="DL2759" s="3"/>
      <c r="DM2759" s="3"/>
      <c r="DN2759" s="3"/>
      <c r="DO2759" s="3"/>
      <c r="DP2759" s="3"/>
      <c r="DQ2759" s="3"/>
      <c r="DR2759" s="3"/>
      <c r="DS2759" s="3"/>
      <c r="DT2759" s="3"/>
      <c r="DU2759" s="3"/>
      <c r="DV2759" s="3"/>
      <c r="DW2759" s="3"/>
      <c r="DX2759" s="3"/>
      <c r="DY2759" s="3"/>
      <c r="DZ2759" s="3"/>
      <c r="EA2759" s="3"/>
      <c r="EB2759" s="3"/>
      <c r="EC2759" s="3"/>
      <c r="ED2759" s="3"/>
      <c r="EE2759" s="3"/>
      <c r="EF2759" s="3"/>
      <c r="EG2759" s="3"/>
      <c r="EH2759" s="3"/>
      <c r="EI2759" s="3"/>
      <c r="EJ2759" s="3"/>
      <c r="EK2759" s="3"/>
      <c r="EL2759" s="3"/>
      <c r="EM2759" s="3"/>
      <c r="EN2759" s="3"/>
    </row>
    <row r="2760" spans="1:144">
      <c r="A2760" s="3"/>
      <c r="B2760" s="3"/>
      <c r="C2760" s="3"/>
      <c r="D2760" s="3"/>
      <c r="E2760" s="3"/>
      <c r="F2760" s="3"/>
      <c r="G2760" s="3"/>
      <c r="H2760" s="3"/>
      <c r="J2760" s="3"/>
      <c r="K2760" s="3"/>
      <c r="L2760" s="3"/>
      <c r="N2760" s="3"/>
      <c r="O2760" s="284"/>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c r="CL2760" s="3"/>
      <c r="CM2760" s="3"/>
      <c r="CN2760" s="3"/>
      <c r="CO2760" s="3"/>
      <c r="CP2760" s="3"/>
      <c r="CQ2760" s="3"/>
      <c r="CR2760" s="3"/>
      <c r="CS2760" s="3"/>
      <c r="CT2760" s="3"/>
      <c r="CU2760" s="3"/>
      <c r="CV2760" s="3"/>
      <c r="CW2760" s="3"/>
      <c r="CX2760" s="3"/>
      <c r="CY2760" s="3"/>
      <c r="CZ2760" s="3"/>
      <c r="DA2760" s="3"/>
      <c r="DB2760" s="3"/>
      <c r="DC2760" s="3"/>
      <c r="DD2760" s="3"/>
      <c r="DE2760" s="3"/>
      <c r="DF2760" s="3"/>
      <c r="DG2760" s="3"/>
      <c r="DH2760" s="3"/>
      <c r="DI2760" s="3"/>
      <c r="DJ2760" s="3"/>
      <c r="DK2760" s="3"/>
      <c r="DL2760" s="3"/>
      <c r="DM2760" s="3"/>
      <c r="DN2760" s="3"/>
      <c r="DO2760" s="3"/>
      <c r="DP2760" s="3"/>
      <c r="DQ2760" s="3"/>
      <c r="DR2760" s="3"/>
      <c r="DS2760" s="3"/>
      <c r="DT2760" s="3"/>
      <c r="DU2760" s="3"/>
      <c r="DV2760" s="3"/>
      <c r="DW2760" s="3"/>
      <c r="DX2760" s="3"/>
      <c r="DY2760" s="3"/>
      <c r="DZ2760" s="3"/>
      <c r="EA2760" s="3"/>
      <c r="EB2760" s="3"/>
      <c r="EC2760" s="3"/>
      <c r="ED2760" s="3"/>
      <c r="EE2760" s="3"/>
      <c r="EF2760" s="3"/>
      <c r="EG2760" s="3"/>
      <c r="EH2760" s="3"/>
      <c r="EI2760" s="3"/>
      <c r="EJ2760" s="3"/>
      <c r="EK2760" s="3"/>
      <c r="EL2760" s="3"/>
      <c r="EM2760" s="3"/>
      <c r="EN2760" s="3"/>
    </row>
    <row r="2761" spans="1:144">
      <c r="A2761" s="3"/>
      <c r="B2761" s="3"/>
      <c r="C2761" s="3"/>
      <c r="D2761" s="3"/>
      <c r="E2761" s="3"/>
      <c r="F2761" s="3"/>
      <c r="G2761" s="3"/>
      <c r="H2761" s="3"/>
      <c r="J2761" s="3"/>
      <c r="K2761" s="3"/>
      <c r="L2761" s="3"/>
      <c r="N2761" s="3"/>
      <c r="O2761" s="284"/>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c r="CL2761" s="3"/>
      <c r="CM2761" s="3"/>
      <c r="CN2761" s="3"/>
      <c r="CO2761" s="3"/>
      <c r="CP2761" s="3"/>
      <c r="CQ2761" s="3"/>
      <c r="CR2761" s="3"/>
      <c r="CS2761" s="3"/>
      <c r="CT2761" s="3"/>
      <c r="CU2761" s="3"/>
      <c r="CV2761" s="3"/>
      <c r="CW2761" s="3"/>
      <c r="CX2761" s="3"/>
      <c r="CY2761" s="3"/>
      <c r="CZ2761" s="3"/>
      <c r="DA2761" s="3"/>
      <c r="DB2761" s="3"/>
      <c r="DC2761" s="3"/>
      <c r="DD2761" s="3"/>
      <c r="DE2761" s="3"/>
      <c r="DF2761" s="3"/>
      <c r="DG2761" s="3"/>
      <c r="DH2761" s="3"/>
      <c r="DI2761" s="3"/>
      <c r="DJ2761" s="3"/>
      <c r="DK2761" s="3"/>
      <c r="DL2761" s="3"/>
      <c r="DM2761" s="3"/>
      <c r="DN2761" s="3"/>
      <c r="DO2761" s="3"/>
      <c r="DP2761" s="3"/>
      <c r="DQ2761" s="3"/>
      <c r="DR2761" s="3"/>
      <c r="DS2761" s="3"/>
      <c r="DT2761" s="3"/>
      <c r="DU2761" s="3"/>
      <c r="DV2761" s="3"/>
      <c r="DW2761" s="3"/>
      <c r="DX2761" s="3"/>
      <c r="DY2761" s="3"/>
      <c r="DZ2761" s="3"/>
      <c r="EA2761" s="3"/>
      <c r="EB2761" s="3"/>
      <c r="EC2761" s="3"/>
      <c r="ED2761" s="3"/>
      <c r="EE2761" s="3"/>
      <c r="EF2761" s="3"/>
      <c r="EG2761" s="3"/>
      <c r="EH2761" s="3"/>
      <c r="EI2761" s="3"/>
      <c r="EJ2761" s="3"/>
      <c r="EK2761" s="3"/>
      <c r="EL2761" s="3"/>
      <c r="EM2761" s="3"/>
      <c r="EN2761" s="3"/>
    </row>
    <row r="2762" spans="1:144">
      <c r="A2762" s="3"/>
      <c r="B2762" s="3"/>
      <c r="C2762" s="3"/>
      <c r="D2762" s="3"/>
      <c r="E2762" s="3"/>
      <c r="F2762" s="3"/>
      <c r="G2762" s="3"/>
      <c r="H2762" s="3"/>
      <c r="J2762" s="3"/>
      <c r="K2762" s="3"/>
      <c r="L2762" s="3"/>
      <c r="N2762" s="3"/>
      <c r="O2762" s="284"/>
      <c r="P2762" s="3"/>
      <c r="Q2762" s="3"/>
      <c r="R2762" s="3"/>
      <c r="S2762" s="3"/>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c r="CL2762" s="3"/>
      <c r="CM2762" s="3"/>
      <c r="CN2762" s="3"/>
      <c r="CO2762" s="3"/>
      <c r="CP2762" s="3"/>
      <c r="CQ2762" s="3"/>
      <c r="CR2762" s="3"/>
      <c r="CS2762" s="3"/>
      <c r="CT2762" s="3"/>
      <c r="CU2762" s="3"/>
      <c r="CV2762" s="3"/>
      <c r="CW2762" s="3"/>
      <c r="CX2762" s="3"/>
      <c r="CY2762" s="3"/>
      <c r="CZ2762" s="3"/>
      <c r="DA2762" s="3"/>
      <c r="DB2762" s="3"/>
      <c r="DC2762" s="3"/>
      <c r="DD2762" s="3"/>
      <c r="DE2762" s="3"/>
      <c r="DF2762" s="3"/>
      <c r="DG2762" s="3"/>
      <c r="DH2762" s="3"/>
      <c r="DI2762" s="3"/>
      <c r="DJ2762" s="3"/>
      <c r="DK2762" s="3"/>
      <c r="DL2762" s="3"/>
      <c r="DM2762" s="3"/>
      <c r="DN2762" s="3"/>
      <c r="DO2762" s="3"/>
      <c r="DP2762" s="3"/>
      <c r="DQ2762" s="3"/>
      <c r="DR2762" s="3"/>
      <c r="DS2762" s="3"/>
      <c r="DT2762" s="3"/>
      <c r="DU2762" s="3"/>
      <c r="DV2762" s="3"/>
      <c r="DW2762" s="3"/>
      <c r="DX2762" s="3"/>
      <c r="DY2762" s="3"/>
      <c r="DZ2762" s="3"/>
      <c r="EA2762" s="3"/>
      <c r="EB2762" s="3"/>
      <c r="EC2762" s="3"/>
      <c r="ED2762" s="3"/>
      <c r="EE2762" s="3"/>
      <c r="EF2762" s="3"/>
      <c r="EG2762" s="3"/>
      <c r="EH2762" s="3"/>
      <c r="EI2762" s="3"/>
      <c r="EJ2762" s="3"/>
      <c r="EK2762" s="3"/>
      <c r="EL2762" s="3"/>
      <c r="EM2762" s="3"/>
      <c r="EN2762" s="3"/>
    </row>
    <row r="2763" spans="1:144">
      <c r="A2763" s="3"/>
      <c r="B2763" s="3"/>
      <c r="C2763" s="3"/>
      <c r="D2763" s="3"/>
      <c r="E2763" s="3"/>
      <c r="F2763" s="3"/>
      <c r="G2763" s="3"/>
      <c r="H2763" s="3"/>
      <c r="J2763" s="3"/>
      <c r="K2763" s="3"/>
      <c r="L2763" s="3"/>
      <c r="N2763" s="3"/>
      <c r="O2763" s="284"/>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c r="CL2763" s="3"/>
      <c r="CM2763" s="3"/>
      <c r="CN2763" s="3"/>
      <c r="CO2763" s="3"/>
      <c r="CP2763" s="3"/>
      <c r="CQ2763" s="3"/>
      <c r="CR2763" s="3"/>
      <c r="CS2763" s="3"/>
      <c r="CT2763" s="3"/>
      <c r="CU2763" s="3"/>
      <c r="CV2763" s="3"/>
      <c r="CW2763" s="3"/>
      <c r="CX2763" s="3"/>
      <c r="CY2763" s="3"/>
      <c r="CZ2763" s="3"/>
      <c r="DA2763" s="3"/>
      <c r="DB2763" s="3"/>
      <c r="DC2763" s="3"/>
      <c r="DD2763" s="3"/>
      <c r="DE2763" s="3"/>
      <c r="DF2763" s="3"/>
      <c r="DG2763" s="3"/>
      <c r="DH2763" s="3"/>
      <c r="DI2763" s="3"/>
      <c r="DJ2763" s="3"/>
      <c r="DK2763" s="3"/>
      <c r="DL2763" s="3"/>
      <c r="DM2763" s="3"/>
      <c r="DN2763" s="3"/>
      <c r="DO2763" s="3"/>
      <c r="DP2763" s="3"/>
      <c r="DQ2763" s="3"/>
      <c r="DR2763" s="3"/>
      <c r="DS2763" s="3"/>
      <c r="DT2763" s="3"/>
      <c r="DU2763" s="3"/>
      <c r="DV2763" s="3"/>
      <c r="DW2763" s="3"/>
      <c r="DX2763" s="3"/>
      <c r="DY2763" s="3"/>
      <c r="DZ2763" s="3"/>
      <c r="EA2763" s="3"/>
      <c r="EB2763" s="3"/>
      <c r="EC2763" s="3"/>
      <c r="ED2763" s="3"/>
      <c r="EE2763" s="3"/>
      <c r="EF2763" s="3"/>
      <c r="EG2763" s="3"/>
      <c r="EH2763" s="3"/>
      <c r="EI2763" s="3"/>
      <c r="EJ2763" s="3"/>
      <c r="EK2763" s="3"/>
      <c r="EL2763" s="3"/>
      <c r="EM2763" s="3"/>
      <c r="EN2763" s="3"/>
    </row>
    <row r="2764" spans="1:144">
      <c r="A2764" s="3"/>
      <c r="B2764" s="3"/>
      <c r="C2764" s="3"/>
      <c r="D2764" s="3"/>
      <c r="E2764" s="3"/>
      <c r="F2764" s="3"/>
      <c r="G2764" s="3"/>
      <c r="H2764" s="3"/>
      <c r="J2764" s="3"/>
      <c r="K2764" s="3"/>
      <c r="L2764" s="3"/>
      <c r="N2764" s="3"/>
      <c r="O2764" s="284"/>
      <c r="P2764" s="3"/>
      <c r="Q2764" s="3"/>
      <c r="R2764" s="3"/>
      <c r="S2764" s="3"/>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c r="CL2764" s="3"/>
      <c r="CM2764" s="3"/>
      <c r="CN2764" s="3"/>
      <c r="CO2764" s="3"/>
      <c r="CP2764" s="3"/>
      <c r="CQ2764" s="3"/>
      <c r="CR2764" s="3"/>
      <c r="CS2764" s="3"/>
      <c r="CT2764" s="3"/>
      <c r="CU2764" s="3"/>
      <c r="CV2764" s="3"/>
      <c r="CW2764" s="3"/>
      <c r="CX2764" s="3"/>
      <c r="CY2764" s="3"/>
      <c r="CZ2764" s="3"/>
      <c r="DA2764" s="3"/>
      <c r="DB2764" s="3"/>
      <c r="DC2764" s="3"/>
      <c r="DD2764" s="3"/>
      <c r="DE2764" s="3"/>
      <c r="DF2764" s="3"/>
      <c r="DG2764" s="3"/>
      <c r="DH2764" s="3"/>
      <c r="DI2764" s="3"/>
      <c r="DJ2764" s="3"/>
      <c r="DK2764" s="3"/>
      <c r="DL2764" s="3"/>
      <c r="DM2764" s="3"/>
      <c r="DN2764" s="3"/>
      <c r="DO2764" s="3"/>
      <c r="DP2764" s="3"/>
      <c r="DQ2764" s="3"/>
      <c r="DR2764" s="3"/>
      <c r="DS2764" s="3"/>
      <c r="DT2764" s="3"/>
      <c r="DU2764" s="3"/>
      <c r="DV2764" s="3"/>
      <c r="DW2764" s="3"/>
      <c r="DX2764" s="3"/>
      <c r="DY2764" s="3"/>
      <c r="DZ2764" s="3"/>
      <c r="EA2764" s="3"/>
      <c r="EB2764" s="3"/>
      <c r="EC2764" s="3"/>
      <c r="ED2764" s="3"/>
      <c r="EE2764" s="3"/>
      <c r="EF2764" s="3"/>
      <c r="EG2764" s="3"/>
      <c r="EH2764" s="3"/>
      <c r="EI2764" s="3"/>
      <c r="EJ2764" s="3"/>
      <c r="EK2764" s="3"/>
      <c r="EL2764" s="3"/>
      <c r="EM2764" s="3"/>
      <c r="EN2764" s="3"/>
    </row>
    <row r="2765" spans="1:144">
      <c r="A2765" s="3"/>
      <c r="B2765" s="3"/>
      <c r="C2765" s="3"/>
      <c r="D2765" s="3"/>
      <c r="E2765" s="3"/>
      <c r="F2765" s="3"/>
      <c r="G2765" s="3"/>
      <c r="H2765" s="3"/>
      <c r="J2765" s="3"/>
      <c r="K2765" s="3"/>
      <c r="L2765" s="3"/>
      <c r="N2765" s="3"/>
      <c r="O2765" s="284"/>
      <c r="P2765" s="3"/>
      <c r="Q2765" s="3"/>
      <c r="R2765" s="3"/>
      <c r="S2765" s="3"/>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c r="CL2765" s="3"/>
      <c r="CM2765" s="3"/>
      <c r="CN2765" s="3"/>
      <c r="CO2765" s="3"/>
      <c r="CP2765" s="3"/>
      <c r="CQ2765" s="3"/>
      <c r="CR2765" s="3"/>
      <c r="CS2765" s="3"/>
      <c r="CT2765" s="3"/>
      <c r="CU2765" s="3"/>
      <c r="CV2765" s="3"/>
      <c r="CW2765" s="3"/>
      <c r="CX2765" s="3"/>
      <c r="CY2765" s="3"/>
      <c r="CZ2765" s="3"/>
      <c r="DA2765" s="3"/>
      <c r="DB2765" s="3"/>
      <c r="DC2765" s="3"/>
      <c r="DD2765" s="3"/>
      <c r="DE2765" s="3"/>
      <c r="DF2765" s="3"/>
      <c r="DG2765" s="3"/>
      <c r="DH2765" s="3"/>
      <c r="DI2765" s="3"/>
      <c r="DJ2765" s="3"/>
      <c r="DK2765" s="3"/>
      <c r="DL2765" s="3"/>
      <c r="DM2765" s="3"/>
      <c r="DN2765" s="3"/>
      <c r="DO2765" s="3"/>
      <c r="DP2765" s="3"/>
      <c r="DQ2765" s="3"/>
      <c r="DR2765" s="3"/>
      <c r="DS2765" s="3"/>
      <c r="DT2765" s="3"/>
      <c r="DU2765" s="3"/>
      <c r="DV2765" s="3"/>
      <c r="DW2765" s="3"/>
      <c r="DX2765" s="3"/>
      <c r="DY2765" s="3"/>
      <c r="DZ2765" s="3"/>
      <c r="EA2765" s="3"/>
      <c r="EB2765" s="3"/>
      <c r="EC2765" s="3"/>
      <c r="ED2765" s="3"/>
      <c r="EE2765" s="3"/>
      <c r="EF2765" s="3"/>
      <c r="EG2765" s="3"/>
      <c r="EH2765" s="3"/>
      <c r="EI2765" s="3"/>
      <c r="EJ2765" s="3"/>
      <c r="EK2765" s="3"/>
      <c r="EL2765" s="3"/>
      <c r="EM2765" s="3"/>
      <c r="EN2765" s="3"/>
    </row>
    <row r="2766" spans="1:144">
      <c r="A2766" s="3"/>
      <c r="B2766" s="3"/>
      <c r="C2766" s="3"/>
      <c r="D2766" s="3"/>
      <c r="E2766" s="3"/>
      <c r="F2766" s="3"/>
      <c r="G2766" s="3"/>
      <c r="H2766" s="3"/>
      <c r="J2766" s="3"/>
      <c r="K2766" s="3"/>
      <c r="L2766" s="3"/>
      <c r="N2766" s="3"/>
      <c r="O2766" s="284"/>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c r="CL2766" s="3"/>
      <c r="CM2766" s="3"/>
      <c r="CN2766" s="3"/>
      <c r="CO2766" s="3"/>
      <c r="CP2766" s="3"/>
      <c r="CQ2766" s="3"/>
      <c r="CR2766" s="3"/>
      <c r="CS2766" s="3"/>
      <c r="CT2766" s="3"/>
      <c r="CU2766" s="3"/>
      <c r="CV2766" s="3"/>
      <c r="CW2766" s="3"/>
      <c r="CX2766" s="3"/>
      <c r="CY2766" s="3"/>
      <c r="CZ2766" s="3"/>
      <c r="DA2766" s="3"/>
      <c r="DB2766" s="3"/>
      <c r="DC2766" s="3"/>
      <c r="DD2766" s="3"/>
      <c r="DE2766" s="3"/>
      <c r="DF2766" s="3"/>
      <c r="DG2766" s="3"/>
      <c r="DH2766" s="3"/>
      <c r="DI2766" s="3"/>
      <c r="DJ2766" s="3"/>
      <c r="DK2766" s="3"/>
      <c r="DL2766" s="3"/>
      <c r="DM2766" s="3"/>
      <c r="DN2766" s="3"/>
      <c r="DO2766" s="3"/>
      <c r="DP2766" s="3"/>
      <c r="DQ2766" s="3"/>
      <c r="DR2766" s="3"/>
      <c r="DS2766" s="3"/>
      <c r="DT2766" s="3"/>
      <c r="DU2766" s="3"/>
      <c r="DV2766" s="3"/>
      <c r="DW2766" s="3"/>
      <c r="DX2766" s="3"/>
      <c r="DY2766" s="3"/>
      <c r="DZ2766" s="3"/>
      <c r="EA2766" s="3"/>
      <c r="EB2766" s="3"/>
      <c r="EC2766" s="3"/>
      <c r="ED2766" s="3"/>
      <c r="EE2766" s="3"/>
      <c r="EF2766" s="3"/>
      <c r="EG2766" s="3"/>
      <c r="EH2766" s="3"/>
      <c r="EI2766" s="3"/>
      <c r="EJ2766" s="3"/>
      <c r="EK2766" s="3"/>
      <c r="EL2766" s="3"/>
      <c r="EM2766" s="3"/>
      <c r="EN2766" s="3"/>
    </row>
    <row r="2767" spans="1:144">
      <c r="A2767" s="3"/>
      <c r="B2767" s="3"/>
      <c r="C2767" s="3"/>
      <c r="D2767" s="3"/>
      <c r="E2767" s="3"/>
      <c r="F2767" s="3"/>
      <c r="G2767" s="3"/>
      <c r="H2767" s="3"/>
      <c r="J2767" s="3"/>
      <c r="K2767" s="3"/>
      <c r="L2767" s="3"/>
      <c r="N2767" s="3"/>
      <c r="O2767" s="284"/>
      <c r="P2767" s="3"/>
      <c r="Q2767" s="3"/>
      <c r="R2767" s="3"/>
      <c r="S2767" s="3"/>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c r="CL2767" s="3"/>
      <c r="CM2767" s="3"/>
      <c r="CN2767" s="3"/>
      <c r="CO2767" s="3"/>
      <c r="CP2767" s="3"/>
      <c r="CQ2767" s="3"/>
      <c r="CR2767" s="3"/>
      <c r="CS2767" s="3"/>
      <c r="CT2767" s="3"/>
      <c r="CU2767" s="3"/>
      <c r="CV2767" s="3"/>
      <c r="CW2767" s="3"/>
      <c r="CX2767" s="3"/>
      <c r="CY2767" s="3"/>
      <c r="CZ2767" s="3"/>
      <c r="DA2767" s="3"/>
      <c r="DB2767" s="3"/>
      <c r="DC2767" s="3"/>
      <c r="DD2767" s="3"/>
      <c r="DE2767" s="3"/>
      <c r="DF2767" s="3"/>
      <c r="DG2767" s="3"/>
      <c r="DH2767" s="3"/>
      <c r="DI2767" s="3"/>
      <c r="DJ2767" s="3"/>
      <c r="DK2767" s="3"/>
      <c r="DL2767" s="3"/>
      <c r="DM2767" s="3"/>
      <c r="DN2767" s="3"/>
      <c r="DO2767" s="3"/>
      <c r="DP2767" s="3"/>
      <c r="DQ2767" s="3"/>
      <c r="DR2767" s="3"/>
      <c r="DS2767" s="3"/>
      <c r="DT2767" s="3"/>
      <c r="DU2767" s="3"/>
      <c r="DV2767" s="3"/>
      <c r="DW2767" s="3"/>
      <c r="DX2767" s="3"/>
      <c r="DY2767" s="3"/>
      <c r="DZ2767" s="3"/>
      <c r="EA2767" s="3"/>
      <c r="EB2767" s="3"/>
      <c r="EC2767" s="3"/>
      <c r="ED2767" s="3"/>
      <c r="EE2767" s="3"/>
      <c r="EF2767" s="3"/>
      <c r="EG2767" s="3"/>
      <c r="EH2767" s="3"/>
      <c r="EI2767" s="3"/>
      <c r="EJ2767" s="3"/>
      <c r="EK2767" s="3"/>
      <c r="EL2767" s="3"/>
      <c r="EM2767" s="3"/>
      <c r="EN2767" s="3"/>
    </row>
    <row r="2768" spans="1:144">
      <c r="A2768" s="3"/>
      <c r="B2768" s="3"/>
      <c r="C2768" s="3"/>
      <c r="D2768" s="3"/>
      <c r="E2768" s="3"/>
      <c r="F2768" s="3"/>
      <c r="G2768" s="3"/>
      <c r="H2768" s="3"/>
      <c r="J2768" s="3"/>
      <c r="K2768" s="3"/>
      <c r="L2768" s="3"/>
      <c r="N2768" s="3"/>
      <c r="O2768" s="284"/>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c r="CL2768" s="3"/>
      <c r="CM2768" s="3"/>
      <c r="CN2768" s="3"/>
      <c r="CO2768" s="3"/>
      <c r="CP2768" s="3"/>
      <c r="CQ2768" s="3"/>
      <c r="CR2768" s="3"/>
      <c r="CS2768" s="3"/>
      <c r="CT2768" s="3"/>
      <c r="CU2768" s="3"/>
      <c r="CV2768" s="3"/>
      <c r="CW2768" s="3"/>
      <c r="CX2768" s="3"/>
      <c r="CY2768" s="3"/>
      <c r="CZ2768" s="3"/>
      <c r="DA2768" s="3"/>
      <c r="DB2768" s="3"/>
      <c r="DC2768" s="3"/>
      <c r="DD2768" s="3"/>
      <c r="DE2768" s="3"/>
      <c r="DF2768" s="3"/>
      <c r="DG2768" s="3"/>
      <c r="DH2768" s="3"/>
      <c r="DI2768" s="3"/>
      <c r="DJ2768" s="3"/>
      <c r="DK2768" s="3"/>
      <c r="DL2768" s="3"/>
      <c r="DM2768" s="3"/>
      <c r="DN2768" s="3"/>
      <c r="DO2768" s="3"/>
      <c r="DP2768" s="3"/>
      <c r="DQ2768" s="3"/>
      <c r="DR2768" s="3"/>
      <c r="DS2768" s="3"/>
      <c r="DT2768" s="3"/>
      <c r="DU2768" s="3"/>
      <c r="DV2768" s="3"/>
      <c r="DW2768" s="3"/>
      <c r="DX2768" s="3"/>
      <c r="DY2768" s="3"/>
      <c r="DZ2768" s="3"/>
      <c r="EA2768" s="3"/>
      <c r="EB2768" s="3"/>
      <c r="EC2768" s="3"/>
      <c r="ED2768" s="3"/>
      <c r="EE2768" s="3"/>
      <c r="EF2768" s="3"/>
      <c r="EG2768" s="3"/>
      <c r="EH2768" s="3"/>
      <c r="EI2768" s="3"/>
      <c r="EJ2768" s="3"/>
      <c r="EK2768" s="3"/>
      <c r="EL2768" s="3"/>
      <c r="EM2768" s="3"/>
      <c r="EN2768" s="3"/>
    </row>
    <row r="2769" spans="1:144">
      <c r="A2769" s="3"/>
      <c r="B2769" s="3"/>
      <c r="C2769" s="3"/>
      <c r="D2769" s="3"/>
      <c r="E2769" s="3"/>
      <c r="F2769" s="3"/>
      <c r="G2769" s="3"/>
      <c r="H2769" s="3"/>
      <c r="J2769" s="3"/>
      <c r="K2769" s="3"/>
      <c r="L2769" s="3"/>
      <c r="N2769" s="3"/>
      <c r="O2769" s="284"/>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c r="CL2769" s="3"/>
      <c r="CM2769" s="3"/>
      <c r="CN2769" s="3"/>
      <c r="CO2769" s="3"/>
      <c r="CP2769" s="3"/>
      <c r="CQ2769" s="3"/>
      <c r="CR2769" s="3"/>
      <c r="CS2769" s="3"/>
      <c r="CT2769" s="3"/>
      <c r="CU2769" s="3"/>
      <c r="CV2769" s="3"/>
      <c r="CW2769" s="3"/>
      <c r="CX2769" s="3"/>
      <c r="CY2769" s="3"/>
      <c r="CZ2769" s="3"/>
      <c r="DA2769" s="3"/>
      <c r="DB2769" s="3"/>
      <c r="DC2769" s="3"/>
      <c r="DD2769" s="3"/>
      <c r="DE2769" s="3"/>
      <c r="DF2769" s="3"/>
      <c r="DG2769" s="3"/>
      <c r="DH2769" s="3"/>
      <c r="DI2769" s="3"/>
      <c r="DJ2769" s="3"/>
      <c r="DK2769" s="3"/>
      <c r="DL2769" s="3"/>
      <c r="DM2769" s="3"/>
      <c r="DN2769" s="3"/>
      <c r="DO2769" s="3"/>
      <c r="DP2769" s="3"/>
      <c r="DQ2769" s="3"/>
      <c r="DR2769" s="3"/>
      <c r="DS2769" s="3"/>
      <c r="DT2769" s="3"/>
      <c r="DU2769" s="3"/>
      <c r="DV2769" s="3"/>
      <c r="DW2769" s="3"/>
      <c r="DX2769" s="3"/>
      <c r="DY2769" s="3"/>
      <c r="DZ2769" s="3"/>
      <c r="EA2769" s="3"/>
      <c r="EB2769" s="3"/>
      <c r="EC2769" s="3"/>
      <c r="ED2769" s="3"/>
      <c r="EE2769" s="3"/>
      <c r="EF2769" s="3"/>
      <c r="EG2769" s="3"/>
      <c r="EH2769" s="3"/>
      <c r="EI2769" s="3"/>
      <c r="EJ2769" s="3"/>
      <c r="EK2769" s="3"/>
      <c r="EL2769" s="3"/>
      <c r="EM2769" s="3"/>
      <c r="EN2769" s="3"/>
    </row>
    <row r="2770" spans="1:144">
      <c r="A2770" s="3"/>
      <c r="B2770" s="3"/>
      <c r="C2770" s="3"/>
      <c r="D2770" s="3"/>
      <c r="E2770" s="3"/>
      <c r="F2770" s="3"/>
      <c r="G2770" s="3"/>
      <c r="H2770" s="3"/>
      <c r="J2770" s="3"/>
      <c r="K2770" s="3"/>
      <c r="L2770" s="3"/>
      <c r="N2770" s="3"/>
      <c r="O2770" s="284"/>
      <c r="P2770" s="3"/>
      <c r="Q2770" s="3"/>
      <c r="R2770" s="3"/>
      <c r="S2770" s="3"/>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c r="CL2770" s="3"/>
      <c r="CM2770" s="3"/>
      <c r="CN2770" s="3"/>
      <c r="CO2770" s="3"/>
      <c r="CP2770" s="3"/>
      <c r="CQ2770" s="3"/>
      <c r="CR2770" s="3"/>
      <c r="CS2770" s="3"/>
      <c r="CT2770" s="3"/>
      <c r="CU2770" s="3"/>
      <c r="CV2770" s="3"/>
      <c r="CW2770" s="3"/>
      <c r="CX2770" s="3"/>
      <c r="CY2770" s="3"/>
      <c r="CZ2770" s="3"/>
      <c r="DA2770" s="3"/>
      <c r="DB2770" s="3"/>
      <c r="DC2770" s="3"/>
      <c r="DD2770" s="3"/>
      <c r="DE2770" s="3"/>
      <c r="DF2770" s="3"/>
      <c r="DG2770" s="3"/>
      <c r="DH2770" s="3"/>
      <c r="DI2770" s="3"/>
      <c r="DJ2770" s="3"/>
      <c r="DK2770" s="3"/>
      <c r="DL2770" s="3"/>
      <c r="DM2770" s="3"/>
      <c r="DN2770" s="3"/>
      <c r="DO2770" s="3"/>
      <c r="DP2770" s="3"/>
      <c r="DQ2770" s="3"/>
      <c r="DR2770" s="3"/>
      <c r="DS2770" s="3"/>
      <c r="DT2770" s="3"/>
      <c r="DU2770" s="3"/>
      <c r="DV2770" s="3"/>
      <c r="DW2770" s="3"/>
      <c r="DX2770" s="3"/>
      <c r="DY2770" s="3"/>
      <c r="DZ2770" s="3"/>
      <c r="EA2770" s="3"/>
      <c r="EB2770" s="3"/>
      <c r="EC2770" s="3"/>
      <c r="ED2770" s="3"/>
      <c r="EE2770" s="3"/>
      <c r="EF2770" s="3"/>
      <c r="EG2770" s="3"/>
      <c r="EH2770" s="3"/>
      <c r="EI2770" s="3"/>
      <c r="EJ2770" s="3"/>
      <c r="EK2770" s="3"/>
      <c r="EL2770" s="3"/>
      <c r="EM2770" s="3"/>
      <c r="EN2770" s="3"/>
    </row>
    <row r="2771" spans="1:144">
      <c r="A2771" s="3"/>
      <c r="B2771" s="3"/>
      <c r="C2771" s="3"/>
      <c r="D2771" s="3"/>
      <c r="E2771" s="3"/>
      <c r="F2771" s="3"/>
      <c r="G2771" s="3"/>
      <c r="H2771" s="3"/>
      <c r="J2771" s="3"/>
      <c r="K2771" s="3"/>
      <c r="L2771" s="3"/>
      <c r="N2771" s="3"/>
      <c r="O2771" s="284"/>
      <c r="P2771" s="3"/>
      <c r="Q2771" s="3"/>
      <c r="R2771" s="3"/>
      <c r="S2771" s="3"/>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c r="CL2771" s="3"/>
      <c r="CM2771" s="3"/>
      <c r="CN2771" s="3"/>
      <c r="CO2771" s="3"/>
      <c r="CP2771" s="3"/>
      <c r="CQ2771" s="3"/>
      <c r="CR2771" s="3"/>
      <c r="CS2771" s="3"/>
      <c r="CT2771" s="3"/>
      <c r="CU2771" s="3"/>
      <c r="CV2771" s="3"/>
      <c r="CW2771" s="3"/>
      <c r="CX2771" s="3"/>
      <c r="CY2771" s="3"/>
      <c r="CZ2771" s="3"/>
      <c r="DA2771" s="3"/>
      <c r="DB2771" s="3"/>
      <c r="DC2771" s="3"/>
      <c r="DD2771" s="3"/>
      <c r="DE2771" s="3"/>
      <c r="DF2771" s="3"/>
      <c r="DG2771" s="3"/>
      <c r="DH2771" s="3"/>
      <c r="DI2771" s="3"/>
      <c r="DJ2771" s="3"/>
      <c r="DK2771" s="3"/>
      <c r="DL2771" s="3"/>
      <c r="DM2771" s="3"/>
      <c r="DN2771" s="3"/>
      <c r="DO2771" s="3"/>
      <c r="DP2771" s="3"/>
      <c r="DQ2771" s="3"/>
      <c r="DR2771" s="3"/>
      <c r="DS2771" s="3"/>
      <c r="DT2771" s="3"/>
      <c r="DU2771" s="3"/>
      <c r="DV2771" s="3"/>
      <c r="DW2771" s="3"/>
      <c r="DX2771" s="3"/>
      <c r="DY2771" s="3"/>
      <c r="DZ2771" s="3"/>
      <c r="EA2771" s="3"/>
      <c r="EB2771" s="3"/>
      <c r="EC2771" s="3"/>
      <c r="ED2771" s="3"/>
      <c r="EE2771" s="3"/>
      <c r="EF2771" s="3"/>
      <c r="EG2771" s="3"/>
      <c r="EH2771" s="3"/>
      <c r="EI2771" s="3"/>
      <c r="EJ2771" s="3"/>
      <c r="EK2771" s="3"/>
      <c r="EL2771" s="3"/>
      <c r="EM2771" s="3"/>
      <c r="EN2771" s="3"/>
    </row>
    <row r="2772" spans="1:144">
      <c r="A2772" s="3"/>
      <c r="B2772" s="3"/>
      <c r="C2772" s="3"/>
      <c r="D2772" s="3"/>
      <c r="E2772" s="3"/>
      <c r="F2772" s="3"/>
      <c r="G2772" s="3"/>
      <c r="H2772" s="3"/>
      <c r="J2772" s="3"/>
      <c r="K2772" s="3"/>
      <c r="L2772" s="3"/>
      <c r="N2772" s="3"/>
      <c r="O2772" s="284"/>
      <c r="P2772" s="3"/>
      <c r="Q2772" s="3"/>
      <c r="R2772" s="3"/>
      <c r="S2772" s="3"/>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c r="CL2772" s="3"/>
      <c r="CM2772" s="3"/>
      <c r="CN2772" s="3"/>
      <c r="CO2772" s="3"/>
      <c r="CP2772" s="3"/>
      <c r="CQ2772" s="3"/>
      <c r="CR2772" s="3"/>
      <c r="CS2772" s="3"/>
      <c r="CT2772" s="3"/>
      <c r="CU2772" s="3"/>
      <c r="CV2772" s="3"/>
      <c r="CW2772" s="3"/>
      <c r="CX2772" s="3"/>
      <c r="CY2772" s="3"/>
      <c r="CZ2772" s="3"/>
      <c r="DA2772" s="3"/>
      <c r="DB2772" s="3"/>
      <c r="DC2772" s="3"/>
      <c r="DD2772" s="3"/>
      <c r="DE2772" s="3"/>
      <c r="DF2772" s="3"/>
      <c r="DG2772" s="3"/>
      <c r="DH2772" s="3"/>
      <c r="DI2772" s="3"/>
      <c r="DJ2772" s="3"/>
      <c r="DK2772" s="3"/>
      <c r="DL2772" s="3"/>
      <c r="DM2772" s="3"/>
      <c r="DN2772" s="3"/>
      <c r="DO2772" s="3"/>
      <c r="DP2772" s="3"/>
      <c r="DQ2772" s="3"/>
      <c r="DR2772" s="3"/>
      <c r="DS2772" s="3"/>
      <c r="DT2772" s="3"/>
      <c r="DU2772" s="3"/>
      <c r="DV2772" s="3"/>
      <c r="DW2772" s="3"/>
      <c r="DX2772" s="3"/>
      <c r="DY2772" s="3"/>
      <c r="DZ2772" s="3"/>
      <c r="EA2772" s="3"/>
      <c r="EB2772" s="3"/>
      <c r="EC2772" s="3"/>
      <c r="ED2772" s="3"/>
      <c r="EE2772" s="3"/>
      <c r="EF2772" s="3"/>
      <c r="EG2772" s="3"/>
      <c r="EH2772" s="3"/>
      <c r="EI2772" s="3"/>
      <c r="EJ2772" s="3"/>
      <c r="EK2772" s="3"/>
      <c r="EL2772" s="3"/>
      <c r="EM2772" s="3"/>
      <c r="EN2772" s="3"/>
    </row>
    <row r="2773" spans="1:144">
      <c r="A2773" s="3"/>
      <c r="B2773" s="3"/>
      <c r="C2773" s="3"/>
      <c r="D2773" s="3"/>
      <c r="E2773" s="3"/>
      <c r="F2773" s="3"/>
      <c r="G2773" s="3"/>
      <c r="H2773" s="3"/>
      <c r="J2773" s="3"/>
      <c r="K2773" s="3"/>
      <c r="L2773" s="3"/>
      <c r="N2773" s="3"/>
      <c r="O2773" s="284"/>
      <c r="P2773" s="3"/>
      <c r="Q2773" s="3"/>
      <c r="R2773" s="3"/>
      <c r="S2773" s="3"/>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c r="CL2773" s="3"/>
      <c r="CM2773" s="3"/>
      <c r="CN2773" s="3"/>
      <c r="CO2773" s="3"/>
      <c r="CP2773" s="3"/>
      <c r="CQ2773" s="3"/>
      <c r="CR2773" s="3"/>
      <c r="CS2773" s="3"/>
      <c r="CT2773" s="3"/>
      <c r="CU2773" s="3"/>
      <c r="CV2773" s="3"/>
      <c r="CW2773" s="3"/>
      <c r="CX2773" s="3"/>
      <c r="CY2773" s="3"/>
      <c r="CZ2773" s="3"/>
      <c r="DA2773" s="3"/>
      <c r="DB2773" s="3"/>
      <c r="DC2773" s="3"/>
      <c r="DD2773" s="3"/>
      <c r="DE2773" s="3"/>
      <c r="DF2773" s="3"/>
      <c r="DG2773" s="3"/>
      <c r="DH2773" s="3"/>
      <c r="DI2773" s="3"/>
      <c r="DJ2773" s="3"/>
      <c r="DK2773" s="3"/>
      <c r="DL2773" s="3"/>
      <c r="DM2773" s="3"/>
      <c r="DN2773" s="3"/>
      <c r="DO2773" s="3"/>
      <c r="DP2773" s="3"/>
      <c r="DQ2773" s="3"/>
      <c r="DR2773" s="3"/>
      <c r="DS2773" s="3"/>
      <c r="DT2773" s="3"/>
      <c r="DU2773" s="3"/>
      <c r="DV2773" s="3"/>
      <c r="DW2773" s="3"/>
      <c r="DX2773" s="3"/>
      <c r="DY2773" s="3"/>
      <c r="DZ2773" s="3"/>
      <c r="EA2773" s="3"/>
      <c r="EB2773" s="3"/>
      <c r="EC2773" s="3"/>
      <c r="ED2773" s="3"/>
      <c r="EE2773" s="3"/>
      <c r="EF2773" s="3"/>
      <c r="EG2773" s="3"/>
      <c r="EH2773" s="3"/>
      <c r="EI2773" s="3"/>
      <c r="EJ2773" s="3"/>
      <c r="EK2773" s="3"/>
      <c r="EL2773" s="3"/>
      <c r="EM2773" s="3"/>
      <c r="EN2773" s="3"/>
    </row>
    <row r="2774" spans="1:144">
      <c r="A2774" s="3"/>
      <c r="B2774" s="3"/>
      <c r="C2774" s="3"/>
      <c r="D2774" s="3"/>
      <c r="E2774" s="3"/>
      <c r="F2774" s="3"/>
      <c r="G2774" s="3"/>
      <c r="H2774" s="3"/>
      <c r="J2774" s="3"/>
      <c r="K2774" s="3"/>
      <c r="L2774" s="3"/>
      <c r="N2774" s="3"/>
      <c r="O2774" s="284"/>
      <c r="P2774" s="3"/>
      <c r="Q2774" s="3"/>
      <c r="R2774" s="3"/>
      <c r="S2774" s="3"/>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c r="CL2774" s="3"/>
      <c r="CM2774" s="3"/>
      <c r="CN2774" s="3"/>
      <c r="CO2774" s="3"/>
      <c r="CP2774" s="3"/>
      <c r="CQ2774" s="3"/>
      <c r="CR2774" s="3"/>
      <c r="CS2774" s="3"/>
      <c r="CT2774" s="3"/>
      <c r="CU2774" s="3"/>
      <c r="CV2774" s="3"/>
      <c r="CW2774" s="3"/>
      <c r="CX2774" s="3"/>
      <c r="CY2774" s="3"/>
      <c r="CZ2774" s="3"/>
      <c r="DA2774" s="3"/>
      <c r="DB2774" s="3"/>
      <c r="DC2774" s="3"/>
      <c r="DD2774" s="3"/>
      <c r="DE2774" s="3"/>
      <c r="DF2774" s="3"/>
      <c r="DG2774" s="3"/>
      <c r="DH2774" s="3"/>
      <c r="DI2774" s="3"/>
      <c r="DJ2774" s="3"/>
      <c r="DK2774" s="3"/>
      <c r="DL2774" s="3"/>
      <c r="DM2774" s="3"/>
      <c r="DN2774" s="3"/>
      <c r="DO2774" s="3"/>
      <c r="DP2774" s="3"/>
      <c r="DQ2774" s="3"/>
      <c r="DR2774" s="3"/>
      <c r="DS2774" s="3"/>
      <c r="DT2774" s="3"/>
      <c r="DU2774" s="3"/>
      <c r="DV2774" s="3"/>
      <c r="DW2774" s="3"/>
      <c r="DX2774" s="3"/>
      <c r="DY2774" s="3"/>
      <c r="DZ2774" s="3"/>
      <c r="EA2774" s="3"/>
      <c r="EB2774" s="3"/>
      <c r="EC2774" s="3"/>
      <c r="ED2774" s="3"/>
      <c r="EE2774" s="3"/>
      <c r="EF2774" s="3"/>
      <c r="EG2774" s="3"/>
      <c r="EH2774" s="3"/>
      <c r="EI2774" s="3"/>
      <c r="EJ2774" s="3"/>
      <c r="EK2774" s="3"/>
      <c r="EL2774" s="3"/>
      <c r="EM2774" s="3"/>
      <c r="EN2774" s="3"/>
    </row>
    <row r="2775" spans="1:144">
      <c r="A2775" s="3"/>
      <c r="B2775" s="3"/>
      <c r="C2775" s="3"/>
      <c r="D2775" s="3"/>
      <c r="E2775" s="3"/>
      <c r="F2775" s="3"/>
      <c r="G2775" s="3"/>
      <c r="H2775" s="3"/>
      <c r="J2775" s="3"/>
      <c r="K2775" s="3"/>
      <c r="L2775" s="3"/>
      <c r="N2775" s="3"/>
      <c r="O2775" s="284"/>
      <c r="P2775" s="3"/>
      <c r="Q2775" s="3"/>
      <c r="R2775" s="3"/>
      <c r="S2775" s="3"/>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c r="CL2775" s="3"/>
      <c r="CM2775" s="3"/>
      <c r="CN2775" s="3"/>
      <c r="CO2775" s="3"/>
      <c r="CP2775" s="3"/>
      <c r="CQ2775" s="3"/>
      <c r="CR2775" s="3"/>
      <c r="CS2775" s="3"/>
      <c r="CT2775" s="3"/>
      <c r="CU2775" s="3"/>
      <c r="CV2775" s="3"/>
      <c r="CW2775" s="3"/>
      <c r="CX2775" s="3"/>
      <c r="CY2775" s="3"/>
      <c r="CZ2775" s="3"/>
      <c r="DA2775" s="3"/>
      <c r="DB2775" s="3"/>
      <c r="DC2775" s="3"/>
      <c r="DD2775" s="3"/>
      <c r="DE2775" s="3"/>
      <c r="DF2775" s="3"/>
      <c r="DG2775" s="3"/>
      <c r="DH2775" s="3"/>
      <c r="DI2775" s="3"/>
      <c r="DJ2775" s="3"/>
      <c r="DK2775" s="3"/>
      <c r="DL2775" s="3"/>
      <c r="DM2775" s="3"/>
      <c r="DN2775" s="3"/>
      <c r="DO2775" s="3"/>
      <c r="DP2775" s="3"/>
      <c r="DQ2775" s="3"/>
      <c r="DR2775" s="3"/>
      <c r="DS2775" s="3"/>
      <c r="DT2775" s="3"/>
      <c r="DU2775" s="3"/>
      <c r="DV2775" s="3"/>
      <c r="DW2775" s="3"/>
      <c r="DX2775" s="3"/>
      <c r="DY2775" s="3"/>
      <c r="DZ2775" s="3"/>
      <c r="EA2775" s="3"/>
      <c r="EB2775" s="3"/>
      <c r="EC2775" s="3"/>
      <c r="ED2775" s="3"/>
      <c r="EE2775" s="3"/>
      <c r="EF2775" s="3"/>
      <c r="EG2775" s="3"/>
      <c r="EH2775" s="3"/>
      <c r="EI2775" s="3"/>
      <c r="EJ2775" s="3"/>
      <c r="EK2775" s="3"/>
      <c r="EL2775" s="3"/>
      <c r="EM2775" s="3"/>
      <c r="EN2775" s="3"/>
    </row>
    <row r="2776" spans="1:144">
      <c r="A2776" s="3"/>
      <c r="B2776" s="3"/>
      <c r="C2776" s="3"/>
      <c r="D2776" s="3"/>
      <c r="E2776" s="3"/>
      <c r="F2776" s="3"/>
      <c r="G2776" s="3"/>
      <c r="H2776" s="3"/>
      <c r="J2776" s="3"/>
      <c r="K2776" s="3"/>
      <c r="L2776" s="3"/>
      <c r="N2776" s="3"/>
      <c r="O2776" s="284"/>
      <c r="P2776" s="3"/>
      <c r="Q2776" s="3"/>
      <c r="R2776" s="3"/>
      <c r="S2776" s="3"/>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c r="CL2776" s="3"/>
      <c r="CM2776" s="3"/>
      <c r="CN2776" s="3"/>
      <c r="CO2776" s="3"/>
      <c r="CP2776" s="3"/>
      <c r="CQ2776" s="3"/>
      <c r="CR2776" s="3"/>
      <c r="CS2776" s="3"/>
      <c r="CT2776" s="3"/>
      <c r="CU2776" s="3"/>
      <c r="CV2776" s="3"/>
      <c r="CW2776" s="3"/>
      <c r="CX2776" s="3"/>
      <c r="CY2776" s="3"/>
      <c r="CZ2776" s="3"/>
      <c r="DA2776" s="3"/>
      <c r="DB2776" s="3"/>
      <c r="DC2776" s="3"/>
      <c r="DD2776" s="3"/>
      <c r="DE2776" s="3"/>
      <c r="DF2776" s="3"/>
      <c r="DG2776" s="3"/>
      <c r="DH2776" s="3"/>
      <c r="DI2776" s="3"/>
      <c r="DJ2776" s="3"/>
      <c r="DK2776" s="3"/>
      <c r="DL2776" s="3"/>
      <c r="DM2776" s="3"/>
      <c r="DN2776" s="3"/>
      <c r="DO2776" s="3"/>
      <c r="DP2776" s="3"/>
      <c r="DQ2776" s="3"/>
      <c r="DR2776" s="3"/>
      <c r="DS2776" s="3"/>
      <c r="DT2776" s="3"/>
      <c r="DU2776" s="3"/>
      <c r="DV2776" s="3"/>
      <c r="DW2776" s="3"/>
      <c r="DX2776" s="3"/>
      <c r="DY2776" s="3"/>
      <c r="DZ2776" s="3"/>
      <c r="EA2776" s="3"/>
      <c r="EB2776" s="3"/>
      <c r="EC2776" s="3"/>
      <c r="ED2776" s="3"/>
      <c r="EE2776" s="3"/>
      <c r="EF2776" s="3"/>
      <c r="EG2776" s="3"/>
      <c r="EH2776" s="3"/>
      <c r="EI2776" s="3"/>
      <c r="EJ2776" s="3"/>
      <c r="EK2776" s="3"/>
      <c r="EL2776" s="3"/>
      <c r="EM2776" s="3"/>
      <c r="EN2776" s="3"/>
    </row>
    <row r="2777" spans="1:144">
      <c r="A2777" s="3"/>
      <c r="B2777" s="3"/>
      <c r="C2777" s="3"/>
      <c r="D2777" s="3"/>
      <c r="E2777" s="3"/>
      <c r="F2777" s="3"/>
      <c r="G2777" s="3"/>
      <c r="H2777" s="3"/>
      <c r="J2777" s="3"/>
      <c r="K2777" s="3"/>
      <c r="L2777" s="3"/>
      <c r="N2777" s="3"/>
      <c r="O2777" s="284"/>
      <c r="P2777" s="3"/>
      <c r="Q2777" s="3"/>
      <c r="R2777" s="3"/>
      <c r="S2777" s="3"/>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c r="CL2777" s="3"/>
      <c r="CM2777" s="3"/>
      <c r="CN2777" s="3"/>
      <c r="CO2777" s="3"/>
      <c r="CP2777" s="3"/>
      <c r="CQ2777" s="3"/>
      <c r="CR2777" s="3"/>
      <c r="CS2777" s="3"/>
      <c r="CT2777" s="3"/>
      <c r="CU2777" s="3"/>
      <c r="CV2777" s="3"/>
      <c r="CW2777" s="3"/>
      <c r="CX2777" s="3"/>
      <c r="CY2777" s="3"/>
      <c r="CZ2777" s="3"/>
      <c r="DA2777" s="3"/>
      <c r="DB2777" s="3"/>
      <c r="DC2777" s="3"/>
      <c r="DD2777" s="3"/>
      <c r="DE2777" s="3"/>
      <c r="DF2777" s="3"/>
      <c r="DG2777" s="3"/>
      <c r="DH2777" s="3"/>
      <c r="DI2777" s="3"/>
      <c r="DJ2777" s="3"/>
      <c r="DK2777" s="3"/>
      <c r="DL2777" s="3"/>
      <c r="DM2777" s="3"/>
      <c r="DN2777" s="3"/>
      <c r="DO2777" s="3"/>
      <c r="DP2777" s="3"/>
      <c r="DQ2777" s="3"/>
      <c r="DR2777" s="3"/>
      <c r="DS2777" s="3"/>
      <c r="DT2777" s="3"/>
      <c r="DU2777" s="3"/>
      <c r="DV2777" s="3"/>
      <c r="DW2777" s="3"/>
      <c r="DX2777" s="3"/>
      <c r="DY2777" s="3"/>
      <c r="DZ2777" s="3"/>
      <c r="EA2777" s="3"/>
      <c r="EB2777" s="3"/>
      <c r="EC2777" s="3"/>
      <c r="ED2777" s="3"/>
      <c r="EE2777" s="3"/>
      <c r="EF2777" s="3"/>
      <c r="EG2777" s="3"/>
      <c r="EH2777" s="3"/>
      <c r="EI2777" s="3"/>
      <c r="EJ2777" s="3"/>
      <c r="EK2777" s="3"/>
      <c r="EL2777" s="3"/>
      <c r="EM2777" s="3"/>
      <c r="EN2777" s="3"/>
    </row>
    <row r="2778" spans="1:144">
      <c r="A2778" s="3"/>
      <c r="B2778" s="3"/>
      <c r="C2778" s="3"/>
      <c r="D2778" s="3"/>
      <c r="E2778" s="3"/>
      <c r="F2778" s="3"/>
      <c r="G2778" s="3"/>
      <c r="H2778" s="3"/>
      <c r="J2778" s="3"/>
      <c r="K2778" s="3"/>
      <c r="L2778" s="3"/>
      <c r="N2778" s="3"/>
      <c r="O2778" s="284"/>
      <c r="P2778" s="3"/>
      <c r="Q2778" s="3"/>
      <c r="R2778" s="3"/>
      <c r="S2778" s="3"/>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c r="CL2778" s="3"/>
      <c r="CM2778" s="3"/>
      <c r="CN2778" s="3"/>
      <c r="CO2778" s="3"/>
      <c r="CP2778" s="3"/>
      <c r="CQ2778" s="3"/>
      <c r="CR2778" s="3"/>
      <c r="CS2778" s="3"/>
      <c r="CT2778" s="3"/>
      <c r="CU2778" s="3"/>
      <c r="CV2778" s="3"/>
      <c r="CW2778" s="3"/>
      <c r="CX2778" s="3"/>
      <c r="CY2778" s="3"/>
      <c r="CZ2778" s="3"/>
      <c r="DA2778" s="3"/>
      <c r="DB2778" s="3"/>
      <c r="DC2778" s="3"/>
      <c r="DD2778" s="3"/>
      <c r="DE2778" s="3"/>
      <c r="DF2778" s="3"/>
      <c r="DG2778" s="3"/>
      <c r="DH2778" s="3"/>
      <c r="DI2778" s="3"/>
      <c r="DJ2778" s="3"/>
      <c r="DK2778" s="3"/>
      <c r="DL2778" s="3"/>
      <c r="DM2778" s="3"/>
      <c r="DN2778" s="3"/>
      <c r="DO2778" s="3"/>
      <c r="DP2778" s="3"/>
      <c r="DQ2778" s="3"/>
      <c r="DR2778" s="3"/>
      <c r="DS2778" s="3"/>
      <c r="DT2778" s="3"/>
      <c r="DU2778" s="3"/>
      <c r="DV2778" s="3"/>
      <c r="DW2778" s="3"/>
      <c r="DX2778" s="3"/>
      <c r="DY2778" s="3"/>
      <c r="DZ2778" s="3"/>
      <c r="EA2778" s="3"/>
      <c r="EB2778" s="3"/>
      <c r="EC2778" s="3"/>
      <c r="ED2778" s="3"/>
      <c r="EE2778" s="3"/>
      <c r="EF2778" s="3"/>
      <c r="EG2778" s="3"/>
      <c r="EH2778" s="3"/>
      <c r="EI2778" s="3"/>
      <c r="EJ2778" s="3"/>
      <c r="EK2778" s="3"/>
      <c r="EL2778" s="3"/>
      <c r="EM2778" s="3"/>
      <c r="EN2778" s="3"/>
    </row>
    <row r="2779" spans="1:144">
      <c r="A2779" s="3"/>
      <c r="B2779" s="3"/>
      <c r="C2779" s="3"/>
      <c r="D2779" s="3"/>
      <c r="E2779" s="3"/>
      <c r="F2779" s="3"/>
      <c r="G2779" s="3"/>
      <c r="H2779" s="3"/>
      <c r="J2779" s="3"/>
      <c r="K2779" s="3"/>
      <c r="L2779" s="3"/>
      <c r="N2779" s="3"/>
      <c r="O2779" s="284"/>
      <c r="P2779" s="3"/>
      <c r="Q2779" s="3"/>
      <c r="R2779" s="3"/>
      <c r="S2779" s="3"/>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c r="CL2779" s="3"/>
      <c r="CM2779" s="3"/>
      <c r="CN2779" s="3"/>
      <c r="CO2779" s="3"/>
      <c r="CP2779" s="3"/>
      <c r="CQ2779" s="3"/>
      <c r="CR2779" s="3"/>
      <c r="CS2779" s="3"/>
      <c r="CT2779" s="3"/>
      <c r="CU2779" s="3"/>
      <c r="CV2779" s="3"/>
      <c r="CW2779" s="3"/>
      <c r="CX2779" s="3"/>
      <c r="CY2779" s="3"/>
      <c r="CZ2779" s="3"/>
      <c r="DA2779" s="3"/>
      <c r="DB2779" s="3"/>
      <c r="DC2779" s="3"/>
      <c r="DD2779" s="3"/>
      <c r="DE2779" s="3"/>
      <c r="DF2779" s="3"/>
      <c r="DG2779" s="3"/>
      <c r="DH2779" s="3"/>
      <c r="DI2779" s="3"/>
      <c r="DJ2779" s="3"/>
      <c r="DK2779" s="3"/>
      <c r="DL2779" s="3"/>
      <c r="DM2779" s="3"/>
      <c r="DN2779" s="3"/>
      <c r="DO2779" s="3"/>
      <c r="DP2779" s="3"/>
      <c r="DQ2779" s="3"/>
      <c r="DR2779" s="3"/>
      <c r="DS2779" s="3"/>
      <c r="DT2779" s="3"/>
      <c r="DU2779" s="3"/>
      <c r="DV2779" s="3"/>
      <c r="DW2779" s="3"/>
      <c r="DX2779" s="3"/>
      <c r="DY2779" s="3"/>
      <c r="DZ2779" s="3"/>
      <c r="EA2779" s="3"/>
      <c r="EB2779" s="3"/>
      <c r="EC2779" s="3"/>
      <c r="ED2779" s="3"/>
      <c r="EE2779" s="3"/>
      <c r="EF2779" s="3"/>
      <c r="EG2779" s="3"/>
      <c r="EH2779" s="3"/>
      <c r="EI2779" s="3"/>
      <c r="EJ2779" s="3"/>
      <c r="EK2779" s="3"/>
      <c r="EL2779" s="3"/>
      <c r="EM2779" s="3"/>
      <c r="EN2779" s="3"/>
    </row>
    <row r="2780" spans="1:144">
      <c r="A2780" s="3"/>
      <c r="B2780" s="3"/>
      <c r="C2780" s="3"/>
      <c r="D2780" s="3"/>
      <c r="E2780" s="3"/>
      <c r="F2780" s="3"/>
      <c r="G2780" s="3"/>
      <c r="H2780" s="3"/>
      <c r="J2780" s="3"/>
      <c r="K2780" s="3"/>
      <c r="L2780" s="3"/>
      <c r="N2780" s="3"/>
      <c r="O2780" s="284"/>
      <c r="P2780" s="3"/>
      <c r="Q2780" s="3"/>
      <c r="R2780" s="3"/>
      <c r="S2780" s="3"/>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c r="CL2780" s="3"/>
      <c r="CM2780" s="3"/>
      <c r="CN2780" s="3"/>
      <c r="CO2780" s="3"/>
      <c r="CP2780" s="3"/>
      <c r="CQ2780" s="3"/>
      <c r="CR2780" s="3"/>
      <c r="CS2780" s="3"/>
      <c r="CT2780" s="3"/>
      <c r="CU2780" s="3"/>
      <c r="CV2780" s="3"/>
      <c r="CW2780" s="3"/>
      <c r="CX2780" s="3"/>
      <c r="CY2780" s="3"/>
      <c r="CZ2780" s="3"/>
      <c r="DA2780" s="3"/>
      <c r="DB2780" s="3"/>
      <c r="DC2780" s="3"/>
      <c r="DD2780" s="3"/>
      <c r="DE2780" s="3"/>
      <c r="DF2780" s="3"/>
      <c r="DG2780" s="3"/>
      <c r="DH2780" s="3"/>
      <c r="DI2780" s="3"/>
      <c r="DJ2780" s="3"/>
      <c r="DK2780" s="3"/>
      <c r="DL2780" s="3"/>
      <c r="DM2780" s="3"/>
      <c r="DN2780" s="3"/>
      <c r="DO2780" s="3"/>
      <c r="DP2780" s="3"/>
      <c r="DQ2780" s="3"/>
      <c r="DR2780" s="3"/>
      <c r="DS2780" s="3"/>
      <c r="DT2780" s="3"/>
      <c r="DU2780" s="3"/>
      <c r="DV2780" s="3"/>
      <c r="DW2780" s="3"/>
      <c r="DX2780" s="3"/>
      <c r="DY2780" s="3"/>
      <c r="DZ2780" s="3"/>
      <c r="EA2780" s="3"/>
      <c r="EB2780" s="3"/>
      <c r="EC2780" s="3"/>
      <c r="ED2780" s="3"/>
      <c r="EE2780" s="3"/>
      <c r="EF2780" s="3"/>
      <c r="EG2780" s="3"/>
      <c r="EH2780" s="3"/>
      <c r="EI2780" s="3"/>
      <c r="EJ2780" s="3"/>
      <c r="EK2780" s="3"/>
      <c r="EL2780" s="3"/>
      <c r="EM2780" s="3"/>
      <c r="EN2780" s="3"/>
    </row>
    <row r="2781" spans="1:144">
      <c r="A2781" s="3"/>
      <c r="B2781" s="3"/>
      <c r="C2781" s="3"/>
      <c r="D2781" s="3"/>
      <c r="E2781" s="3"/>
      <c r="F2781" s="3"/>
      <c r="G2781" s="3"/>
      <c r="H2781" s="3"/>
      <c r="J2781" s="3"/>
      <c r="K2781" s="3"/>
      <c r="L2781" s="3"/>
      <c r="N2781" s="3"/>
      <c r="O2781" s="284"/>
      <c r="P2781" s="3"/>
      <c r="Q2781" s="3"/>
      <c r="R2781" s="3"/>
      <c r="S2781" s="3"/>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c r="CL2781" s="3"/>
      <c r="CM2781" s="3"/>
      <c r="CN2781" s="3"/>
      <c r="CO2781" s="3"/>
      <c r="CP2781" s="3"/>
      <c r="CQ2781" s="3"/>
      <c r="CR2781" s="3"/>
      <c r="CS2781" s="3"/>
      <c r="CT2781" s="3"/>
      <c r="CU2781" s="3"/>
      <c r="CV2781" s="3"/>
      <c r="CW2781" s="3"/>
      <c r="CX2781" s="3"/>
      <c r="CY2781" s="3"/>
      <c r="CZ2781" s="3"/>
      <c r="DA2781" s="3"/>
      <c r="DB2781" s="3"/>
      <c r="DC2781" s="3"/>
      <c r="DD2781" s="3"/>
      <c r="DE2781" s="3"/>
      <c r="DF2781" s="3"/>
      <c r="DG2781" s="3"/>
      <c r="DH2781" s="3"/>
      <c r="DI2781" s="3"/>
      <c r="DJ2781" s="3"/>
      <c r="DK2781" s="3"/>
      <c r="DL2781" s="3"/>
      <c r="DM2781" s="3"/>
      <c r="DN2781" s="3"/>
      <c r="DO2781" s="3"/>
      <c r="DP2781" s="3"/>
      <c r="DQ2781" s="3"/>
      <c r="DR2781" s="3"/>
      <c r="DS2781" s="3"/>
      <c r="DT2781" s="3"/>
      <c r="DU2781" s="3"/>
      <c r="DV2781" s="3"/>
      <c r="DW2781" s="3"/>
      <c r="DX2781" s="3"/>
      <c r="DY2781" s="3"/>
      <c r="DZ2781" s="3"/>
      <c r="EA2781" s="3"/>
      <c r="EB2781" s="3"/>
      <c r="EC2781" s="3"/>
      <c r="ED2781" s="3"/>
      <c r="EE2781" s="3"/>
      <c r="EF2781" s="3"/>
      <c r="EG2781" s="3"/>
      <c r="EH2781" s="3"/>
      <c r="EI2781" s="3"/>
      <c r="EJ2781" s="3"/>
      <c r="EK2781" s="3"/>
      <c r="EL2781" s="3"/>
      <c r="EM2781" s="3"/>
      <c r="EN2781" s="3"/>
    </row>
    <row r="2782" spans="1:144">
      <c r="A2782" s="3"/>
      <c r="B2782" s="3"/>
      <c r="C2782" s="3"/>
      <c r="D2782" s="3"/>
      <c r="E2782" s="3"/>
      <c r="F2782" s="3"/>
      <c r="G2782" s="3"/>
      <c r="H2782" s="3"/>
      <c r="J2782" s="3"/>
      <c r="K2782" s="3"/>
      <c r="L2782" s="3"/>
      <c r="N2782" s="3"/>
      <c r="O2782" s="284"/>
      <c r="P2782" s="3"/>
      <c r="Q2782" s="3"/>
      <c r="R2782" s="3"/>
      <c r="S2782" s="3"/>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c r="CL2782" s="3"/>
      <c r="CM2782" s="3"/>
      <c r="CN2782" s="3"/>
      <c r="CO2782" s="3"/>
      <c r="CP2782" s="3"/>
      <c r="CQ2782" s="3"/>
      <c r="CR2782" s="3"/>
      <c r="CS2782" s="3"/>
      <c r="CT2782" s="3"/>
      <c r="CU2782" s="3"/>
      <c r="CV2782" s="3"/>
      <c r="CW2782" s="3"/>
      <c r="CX2782" s="3"/>
      <c r="CY2782" s="3"/>
      <c r="CZ2782" s="3"/>
      <c r="DA2782" s="3"/>
      <c r="DB2782" s="3"/>
      <c r="DC2782" s="3"/>
      <c r="DD2782" s="3"/>
      <c r="DE2782" s="3"/>
      <c r="DF2782" s="3"/>
      <c r="DG2782" s="3"/>
      <c r="DH2782" s="3"/>
      <c r="DI2782" s="3"/>
      <c r="DJ2782" s="3"/>
      <c r="DK2782" s="3"/>
      <c r="DL2782" s="3"/>
      <c r="DM2782" s="3"/>
      <c r="DN2782" s="3"/>
      <c r="DO2782" s="3"/>
      <c r="DP2782" s="3"/>
      <c r="DQ2782" s="3"/>
      <c r="DR2782" s="3"/>
      <c r="DS2782" s="3"/>
      <c r="DT2782" s="3"/>
      <c r="DU2782" s="3"/>
      <c r="DV2782" s="3"/>
      <c r="DW2782" s="3"/>
      <c r="DX2782" s="3"/>
      <c r="DY2782" s="3"/>
      <c r="DZ2782" s="3"/>
      <c r="EA2782" s="3"/>
      <c r="EB2782" s="3"/>
      <c r="EC2782" s="3"/>
      <c r="ED2782" s="3"/>
      <c r="EE2782" s="3"/>
      <c r="EF2782" s="3"/>
      <c r="EG2782" s="3"/>
      <c r="EH2782" s="3"/>
      <c r="EI2782" s="3"/>
      <c r="EJ2782" s="3"/>
      <c r="EK2782" s="3"/>
      <c r="EL2782" s="3"/>
      <c r="EM2782" s="3"/>
      <c r="EN2782" s="3"/>
    </row>
    <row r="2783" spans="1:144">
      <c r="A2783" s="3"/>
      <c r="B2783" s="3"/>
      <c r="C2783" s="3"/>
      <c r="D2783" s="3"/>
      <c r="E2783" s="3"/>
      <c r="F2783" s="3"/>
      <c r="G2783" s="3"/>
      <c r="H2783" s="3"/>
      <c r="J2783" s="3"/>
      <c r="K2783" s="3"/>
      <c r="L2783" s="3"/>
      <c r="N2783" s="3"/>
      <c r="O2783" s="284"/>
      <c r="P2783" s="3"/>
      <c r="Q2783" s="3"/>
      <c r="R2783" s="3"/>
      <c r="S2783" s="3"/>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c r="CL2783" s="3"/>
      <c r="CM2783" s="3"/>
      <c r="CN2783" s="3"/>
      <c r="CO2783" s="3"/>
      <c r="CP2783" s="3"/>
      <c r="CQ2783" s="3"/>
      <c r="CR2783" s="3"/>
      <c r="CS2783" s="3"/>
      <c r="CT2783" s="3"/>
      <c r="CU2783" s="3"/>
      <c r="CV2783" s="3"/>
      <c r="CW2783" s="3"/>
      <c r="CX2783" s="3"/>
      <c r="CY2783" s="3"/>
      <c r="CZ2783" s="3"/>
      <c r="DA2783" s="3"/>
      <c r="DB2783" s="3"/>
      <c r="DC2783" s="3"/>
      <c r="DD2783" s="3"/>
      <c r="DE2783" s="3"/>
      <c r="DF2783" s="3"/>
      <c r="DG2783" s="3"/>
      <c r="DH2783" s="3"/>
      <c r="DI2783" s="3"/>
      <c r="DJ2783" s="3"/>
      <c r="DK2783" s="3"/>
      <c r="DL2783" s="3"/>
      <c r="DM2783" s="3"/>
      <c r="DN2783" s="3"/>
      <c r="DO2783" s="3"/>
      <c r="DP2783" s="3"/>
      <c r="DQ2783" s="3"/>
      <c r="DR2783" s="3"/>
      <c r="DS2783" s="3"/>
      <c r="DT2783" s="3"/>
      <c r="DU2783" s="3"/>
      <c r="DV2783" s="3"/>
      <c r="DW2783" s="3"/>
      <c r="DX2783" s="3"/>
      <c r="DY2783" s="3"/>
      <c r="DZ2783" s="3"/>
      <c r="EA2783" s="3"/>
      <c r="EB2783" s="3"/>
      <c r="EC2783" s="3"/>
      <c r="ED2783" s="3"/>
      <c r="EE2783" s="3"/>
      <c r="EF2783" s="3"/>
      <c r="EG2783" s="3"/>
      <c r="EH2783" s="3"/>
      <c r="EI2783" s="3"/>
      <c r="EJ2783" s="3"/>
      <c r="EK2783" s="3"/>
      <c r="EL2783" s="3"/>
      <c r="EM2783" s="3"/>
      <c r="EN2783" s="3"/>
    </row>
    <row r="2784" spans="1:144">
      <c r="A2784" s="3"/>
      <c r="B2784" s="3"/>
      <c r="C2784" s="3"/>
      <c r="D2784" s="3"/>
      <c r="E2784" s="3"/>
      <c r="F2784" s="3"/>
      <c r="G2784" s="3"/>
      <c r="H2784" s="3"/>
      <c r="J2784" s="3"/>
      <c r="K2784" s="3"/>
      <c r="L2784" s="3"/>
      <c r="N2784" s="3"/>
      <c r="O2784" s="284"/>
      <c r="P2784" s="3"/>
      <c r="Q2784" s="3"/>
      <c r="R2784" s="3"/>
      <c r="S2784" s="3"/>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c r="CL2784" s="3"/>
      <c r="CM2784" s="3"/>
      <c r="CN2784" s="3"/>
      <c r="CO2784" s="3"/>
      <c r="CP2784" s="3"/>
      <c r="CQ2784" s="3"/>
      <c r="CR2784" s="3"/>
      <c r="CS2784" s="3"/>
      <c r="CT2784" s="3"/>
      <c r="CU2784" s="3"/>
      <c r="CV2784" s="3"/>
      <c r="CW2784" s="3"/>
      <c r="CX2784" s="3"/>
      <c r="CY2784" s="3"/>
      <c r="CZ2784" s="3"/>
      <c r="DA2784" s="3"/>
      <c r="DB2784" s="3"/>
      <c r="DC2784" s="3"/>
      <c r="DD2784" s="3"/>
      <c r="DE2784" s="3"/>
      <c r="DF2784" s="3"/>
      <c r="DG2784" s="3"/>
      <c r="DH2784" s="3"/>
      <c r="DI2784" s="3"/>
      <c r="DJ2784" s="3"/>
      <c r="DK2784" s="3"/>
      <c r="DL2784" s="3"/>
      <c r="DM2784" s="3"/>
      <c r="DN2784" s="3"/>
      <c r="DO2784" s="3"/>
      <c r="DP2784" s="3"/>
      <c r="DQ2784" s="3"/>
      <c r="DR2784" s="3"/>
      <c r="DS2784" s="3"/>
      <c r="DT2784" s="3"/>
      <c r="DU2784" s="3"/>
      <c r="DV2784" s="3"/>
      <c r="DW2784" s="3"/>
      <c r="DX2784" s="3"/>
      <c r="DY2784" s="3"/>
      <c r="DZ2784" s="3"/>
      <c r="EA2784" s="3"/>
      <c r="EB2784" s="3"/>
      <c r="EC2784" s="3"/>
      <c r="ED2784" s="3"/>
      <c r="EE2784" s="3"/>
      <c r="EF2784" s="3"/>
      <c r="EG2784" s="3"/>
      <c r="EH2784" s="3"/>
      <c r="EI2784" s="3"/>
      <c r="EJ2784" s="3"/>
      <c r="EK2784" s="3"/>
      <c r="EL2784" s="3"/>
      <c r="EM2784" s="3"/>
      <c r="EN2784" s="3"/>
    </row>
    <row r="2785" spans="1:144">
      <c r="A2785" s="3"/>
      <c r="B2785" s="3"/>
      <c r="C2785" s="3"/>
      <c r="D2785" s="3"/>
      <c r="E2785" s="3"/>
      <c r="F2785" s="3"/>
      <c r="G2785" s="3"/>
      <c r="H2785" s="3"/>
      <c r="J2785" s="3"/>
      <c r="K2785" s="3"/>
      <c r="L2785" s="3"/>
      <c r="N2785" s="3"/>
      <c r="O2785" s="284"/>
      <c r="P2785" s="3"/>
      <c r="Q2785" s="3"/>
      <c r="R2785" s="3"/>
      <c r="S2785" s="3"/>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c r="CL2785" s="3"/>
      <c r="CM2785" s="3"/>
      <c r="CN2785" s="3"/>
      <c r="CO2785" s="3"/>
      <c r="CP2785" s="3"/>
      <c r="CQ2785" s="3"/>
      <c r="CR2785" s="3"/>
      <c r="CS2785" s="3"/>
      <c r="CT2785" s="3"/>
      <c r="CU2785" s="3"/>
      <c r="CV2785" s="3"/>
      <c r="CW2785" s="3"/>
      <c r="CX2785" s="3"/>
      <c r="CY2785" s="3"/>
      <c r="CZ2785" s="3"/>
      <c r="DA2785" s="3"/>
      <c r="DB2785" s="3"/>
      <c r="DC2785" s="3"/>
      <c r="DD2785" s="3"/>
      <c r="DE2785" s="3"/>
      <c r="DF2785" s="3"/>
      <c r="DG2785" s="3"/>
      <c r="DH2785" s="3"/>
      <c r="DI2785" s="3"/>
      <c r="DJ2785" s="3"/>
      <c r="DK2785" s="3"/>
      <c r="DL2785" s="3"/>
      <c r="DM2785" s="3"/>
      <c r="DN2785" s="3"/>
      <c r="DO2785" s="3"/>
      <c r="DP2785" s="3"/>
      <c r="DQ2785" s="3"/>
      <c r="DR2785" s="3"/>
      <c r="DS2785" s="3"/>
      <c r="DT2785" s="3"/>
      <c r="DU2785" s="3"/>
      <c r="DV2785" s="3"/>
      <c r="DW2785" s="3"/>
      <c r="DX2785" s="3"/>
      <c r="DY2785" s="3"/>
      <c r="DZ2785" s="3"/>
      <c r="EA2785" s="3"/>
      <c r="EB2785" s="3"/>
      <c r="EC2785" s="3"/>
      <c r="ED2785" s="3"/>
      <c r="EE2785" s="3"/>
      <c r="EF2785" s="3"/>
      <c r="EG2785" s="3"/>
      <c r="EH2785" s="3"/>
      <c r="EI2785" s="3"/>
      <c r="EJ2785" s="3"/>
      <c r="EK2785" s="3"/>
      <c r="EL2785" s="3"/>
      <c r="EM2785" s="3"/>
      <c r="EN2785" s="3"/>
    </row>
    <row r="2786" spans="1:144">
      <c r="A2786" s="3"/>
      <c r="B2786" s="3"/>
      <c r="C2786" s="3"/>
      <c r="D2786" s="3"/>
      <c r="E2786" s="3"/>
      <c r="F2786" s="3"/>
      <c r="G2786" s="3"/>
      <c r="H2786" s="3"/>
      <c r="J2786" s="3"/>
      <c r="K2786" s="3"/>
      <c r="L2786" s="3"/>
      <c r="N2786" s="3"/>
      <c r="O2786" s="284"/>
      <c r="P2786" s="3"/>
      <c r="Q2786" s="3"/>
      <c r="R2786" s="3"/>
      <c r="S2786" s="3"/>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c r="CL2786" s="3"/>
      <c r="CM2786" s="3"/>
      <c r="CN2786" s="3"/>
      <c r="CO2786" s="3"/>
      <c r="CP2786" s="3"/>
      <c r="CQ2786" s="3"/>
      <c r="CR2786" s="3"/>
      <c r="CS2786" s="3"/>
      <c r="CT2786" s="3"/>
      <c r="CU2786" s="3"/>
      <c r="CV2786" s="3"/>
      <c r="CW2786" s="3"/>
      <c r="CX2786" s="3"/>
      <c r="CY2786" s="3"/>
      <c r="CZ2786" s="3"/>
      <c r="DA2786" s="3"/>
      <c r="DB2786" s="3"/>
      <c r="DC2786" s="3"/>
      <c r="DD2786" s="3"/>
      <c r="DE2786" s="3"/>
      <c r="DF2786" s="3"/>
      <c r="DG2786" s="3"/>
      <c r="DH2786" s="3"/>
      <c r="DI2786" s="3"/>
      <c r="DJ2786" s="3"/>
      <c r="DK2786" s="3"/>
      <c r="DL2786" s="3"/>
      <c r="DM2786" s="3"/>
      <c r="DN2786" s="3"/>
      <c r="DO2786" s="3"/>
      <c r="DP2786" s="3"/>
      <c r="DQ2786" s="3"/>
      <c r="DR2786" s="3"/>
      <c r="DS2786" s="3"/>
      <c r="DT2786" s="3"/>
      <c r="DU2786" s="3"/>
      <c r="DV2786" s="3"/>
      <c r="DW2786" s="3"/>
      <c r="DX2786" s="3"/>
      <c r="DY2786" s="3"/>
      <c r="DZ2786" s="3"/>
      <c r="EA2786" s="3"/>
      <c r="EB2786" s="3"/>
      <c r="EC2786" s="3"/>
      <c r="ED2786" s="3"/>
      <c r="EE2786" s="3"/>
      <c r="EF2786" s="3"/>
      <c r="EG2786" s="3"/>
      <c r="EH2786" s="3"/>
      <c r="EI2786" s="3"/>
      <c r="EJ2786" s="3"/>
      <c r="EK2786" s="3"/>
      <c r="EL2786" s="3"/>
      <c r="EM2786" s="3"/>
      <c r="EN2786" s="3"/>
    </row>
    <row r="2787" spans="1:144">
      <c r="A2787" s="3"/>
      <c r="B2787" s="3"/>
      <c r="C2787" s="3"/>
      <c r="D2787" s="3"/>
      <c r="E2787" s="3"/>
      <c r="F2787" s="3"/>
      <c r="G2787" s="3"/>
      <c r="H2787" s="3"/>
      <c r="J2787" s="3"/>
      <c r="K2787" s="3"/>
      <c r="L2787" s="3"/>
      <c r="N2787" s="3"/>
      <c r="O2787" s="284"/>
      <c r="P2787" s="3"/>
      <c r="Q2787" s="3"/>
      <c r="R2787" s="3"/>
      <c r="S2787" s="3"/>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c r="CL2787" s="3"/>
      <c r="CM2787" s="3"/>
      <c r="CN2787" s="3"/>
      <c r="CO2787" s="3"/>
      <c r="CP2787" s="3"/>
      <c r="CQ2787" s="3"/>
      <c r="CR2787" s="3"/>
      <c r="CS2787" s="3"/>
      <c r="CT2787" s="3"/>
      <c r="CU2787" s="3"/>
      <c r="CV2787" s="3"/>
      <c r="CW2787" s="3"/>
      <c r="CX2787" s="3"/>
      <c r="CY2787" s="3"/>
      <c r="CZ2787" s="3"/>
      <c r="DA2787" s="3"/>
      <c r="DB2787" s="3"/>
      <c r="DC2787" s="3"/>
      <c r="DD2787" s="3"/>
      <c r="DE2787" s="3"/>
      <c r="DF2787" s="3"/>
      <c r="DG2787" s="3"/>
      <c r="DH2787" s="3"/>
      <c r="DI2787" s="3"/>
      <c r="DJ2787" s="3"/>
      <c r="DK2787" s="3"/>
      <c r="DL2787" s="3"/>
      <c r="DM2787" s="3"/>
      <c r="DN2787" s="3"/>
      <c r="DO2787" s="3"/>
      <c r="DP2787" s="3"/>
      <c r="DQ2787" s="3"/>
      <c r="DR2787" s="3"/>
      <c r="DS2787" s="3"/>
      <c r="DT2787" s="3"/>
      <c r="DU2787" s="3"/>
      <c r="DV2787" s="3"/>
      <c r="DW2787" s="3"/>
      <c r="DX2787" s="3"/>
      <c r="DY2787" s="3"/>
      <c r="DZ2787" s="3"/>
      <c r="EA2787" s="3"/>
      <c r="EB2787" s="3"/>
      <c r="EC2787" s="3"/>
      <c r="ED2787" s="3"/>
      <c r="EE2787" s="3"/>
      <c r="EF2787" s="3"/>
      <c r="EG2787" s="3"/>
      <c r="EH2787" s="3"/>
      <c r="EI2787" s="3"/>
      <c r="EJ2787" s="3"/>
      <c r="EK2787" s="3"/>
      <c r="EL2787" s="3"/>
      <c r="EM2787" s="3"/>
      <c r="EN2787" s="3"/>
    </row>
    <row r="2788" spans="1:144">
      <c r="A2788" s="3"/>
      <c r="B2788" s="3"/>
      <c r="C2788" s="3"/>
      <c r="D2788" s="3"/>
      <c r="E2788" s="3"/>
      <c r="F2788" s="3"/>
      <c r="G2788" s="3"/>
      <c r="H2788" s="3"/>
      <c r="J2788" s="3"/>
      <c r="K2788" s="3"/>
      <c r="L2788" s="3"/>
      <c r="N2788" s="3"/>
      <c r="O2788" s="284"/>
      <c r="P2788" s="3"/>
      <c r="Q2788" s="3"/>
      <c r="R2788" s="3"/>
      <c r="S2788" s="3"/>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c r="CL2788" s="3"/>
      <c r="CM2788" s="3"/>
      <c r="CN2788" s="3"/>
      <c r="CO2788" s="3"/>
      <c r="CP2788" s="3"/>
      <c r="CQ2788" s="3"/>
      <c r="CR2788" s="3"/>
      <c r="CS2788" s="3"/>
      <c r="CT2788" s="3"/>
      <c r="CU2788" s="3"/>
      <c r="CV2788" s="3"/>
      <c r="CW2788" s="3"/>
      <c r="CX2788" s="3"/>
      <c r="CY2788" s="3"/>
      <c r="CZ2788" s="3"/>
      <c r="DA2788" s="3"/>
      <c r="DB2788" s="3"/>
      <c r="DC2788" s="3"/>
      <c r="DD2788" s="3"/>
      <c r="DE2788" s="3"/>
      <c r="DF2788" s="3"/>
      <c r="DG2788" s="3"/>
      <c r="DH2788" s="3"/>
      <c r="DI2788" s="3"/>
      <c r="DJ2788" s="3"/>
      <c r="DK2788" s="3"/>
      <c r="DL2788" s="3"/>
      <c r="DM2788" s="3"/>
      <c r="DN2788" s="3"/>
      <c r="DO2788" s="3"/>
      <c r="DP2788" s="3"/>
      <c r="DQ2788" s="3"/>
      <c r="DR2788" s="3"/>
      <c r="DS2788" s="3"/>
      <c r="DT2788" s="3"/>
      <c r="DU2788" s="3"/>
      <c r="DV2788" s="3"/>
      <c r="DW2788" s="3"/>
      <c r="DX2788" s="3"/>
      <c r="DY2788" s="3"/>
      <c r="DZ2788" s="3"/>
      <c r="EA2788" s="3"/>
      <c r="EB2788" s="3"/>
      <c r="EC2788" s="3"/>
      <c r="ED2788" s="3"/>
      <c r="EE2788" s="3"/>
      <c r="EF2788" s="3"/>
      <c r="EG2788" s="3"/>
      <c r="EH2788" s="3"/>
      <c r="EI2788" s="3"/>
      <c r="EJ2788" s="3"/>
      <c r="EK2788" s="3"/>
      <c r="EL2788" s="3"/>
      <c r="EM2788" s="3"/>
      <c r="EN2788" s="3"/>
    </row>
    <row r="2789" spans="1:144">
      <c r="A2789" s="3"/>
      <c r="B2789" s="3"/>
      <c r="C2789" s="3"/>
      <c r="D2789" s="3"/>
      <c r="E2789" s="3"/>
      <c r="F2789" s="3"/>
      <c r="G2789" s="3"/>
      <c r="H2789" s="3"/>
      <c r="J2789" s="3"/>
      <c r="K2789" s="3"/>
      <c r="L2789" s="3"/>
      <c r="N2789" s="3"/>
      <c r="O2789" s="284"/>
      <c r="P2789" s="3"/>
      <c r="Q2789" s="3"/>
      <c r="R2789" s="3"/>
      <c r="S2789" s="3"/>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c r="CL2789" s="3"/>
      <c r="CM2789" s="3"/>
      <c r="CN2789" s="3"/>
      <c r="CO2789" s="3"/>
      <c r="CP2789" s="3"/>
      <c r="CQ2789" s="3"/>
      <c r="CR2789" s="3"/>
      <c r="CS2789" s="3"/>
      <c r="CT2789" s="3"/>
      <c r="CU2789" s="3"/>
      <c r="CV2789" s="3"/>
      <c r="CW2789" s="3"/>
      <c r="CX2789" s="3"/>
      <c r="CY2789" s="3"/>
      <c r="CZ2789" s="3"/>
      <c r="DA2789" s="3"/>
      <c r="DB2789" s="3"/>
      <c r="DC2789" s="3"/>
      <c r="DD2789" s="3"/>
      <c r="DE2789" s="3"/>
      <c r="DF2789" s="3"/>
      <c r="DG2789" s="3"/>
      <c r="DH2789" s="3"/>
      <c r="DI2789" s="3"/>
      <c r="DJ2789" s="3"/>
      <c r="DK2789" s="3"/>
      <c r="DL2789" s="3"/>
      <c r="DM2789" s="3"/>
      <c r="DN2789" s="3"/>
      <c r="DO2789" s="3"/>
      <c r="DP2789" s="3"/>
      <c r="DQ2789" s="3"/>
      <c r="DR2789" s="3"/>
      <c r="DS2789" s="3"/>
      <c r="DT2789" s="3"/>
      <c r="DU2789" s="3"/>
      <c r="DV2789" s="3"/>
      <c r="DW2789" s="3"/>
      <c r="DX2789" s="3"/>
      <c r="DY2789" s="3"/>
      <c r="DZ2789" s="3"/>
      <c r="EA2789" s="3"/>
      <c r="EB2789" s="3"/>
      <c r="EC2789" s="3"/>
      <c r="ED2789" s="3"/>
      <c r="EE2789" s="3"/>
      <c r="EF2789" s="3"/>
      <c r="EG2789" s="3"/>
      <c r="EH2789" s="3"/>
      <c r="EI2789" s="3"/>
      <c r="EJ2789" s="3"/>
      <c r="EK2789" s="3"/>
      <c r="EL2789" s="3"/>
      <c r="EM2789" s="3"/>
      <c r="EN2789" s="3"/>
    </row>
    <row r="2790" spans="1:144">
      <c r="A2790" s="3"/>
      <c r="B2790" s="3"/>
      <c r="C2790" s="3"/>
      <c r="D2790" s="3"/>
      <c r="E2790" s="3"/>
      <c r="F2790" s="3"/>
      <c r="G2790" s="3"/>
      <c r="H2790" s="3"/>
      <c r="J2790" s="3"/>
      <c r="K2790" s="3"/>
      <c r="L2790" s="3"/>
      <c r="N2790" s="3"/>
      <c r="O2790" s="284"/>
      <c r="P2790" s="3"/>
      <c r="Q2790" s="3"/>
      <c r="R2790" s="3"/>
      <c r="S2790" s="3"/>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c r="CL2790" s="3"/>
      <c r="CM2790" s="3"/>
      <c r="CN2790" s="3"/>
      <c r="CO2790" s="3"/>
      <c r="CP2790" s="3"/>
      <c r="CQ2790" s="3"/>
      <c r="CR2790" s="3"/>
      <c r="CS2790" s="3"/>
      <c r="CT2790" s="3"/>
      <c r="CU2790" s="3"/>
      <c r="CV2790" s="3"/>
      <c r="CW2790" s="3"/>
      <c r="CX2790" s="3"/>
      <c r="CY2790" s="3"/>
      <c r="CZ2790" s="3"/>
      <c r="DA2790" s="3"/>
      <c r="DB2790" s="3"/>
      <c r="DC2790" s="3"/>
      <c r="DD2790" s="3"/>
      <c r="DE2790" s="3"/>
      <c r="DF2790" s="3"/>
      <c r="DG2790" s="3"/>
      <c r="DH2790" s="3"/>
      <c r="DI2790" s="3"/>
      <c r="DJ2790" s="3"/>
      <c r="DK2790" s="3"/>
      <c r="DL2790" s="3"/>
      <c r="DM2790" s="3"/>
      <c r="DN2790" s="3"/>
      <c r="DO2790" s="3"/>
      <c r="DP2790" s="3"/>
      <c r="DQ2790" s="3"/>
      <c r="DR2790" s="3"/>
      <c r="DS2790" s="3"/>
      <c r="DT2790" s="3"/>
      <c r="DU2790" s="3"/>
      <c r="DV2790" s="3"/>
      <c r="DW2790" s="3"/>
      <c r="DX2790" s="3"/>
      <c r="DY2790" s="3"/>
      <c r="DZ2790" s="3"/>
      <c r="EA2790" s="3"/>
      <c r="EB2790" s="3"/>
      <c r="EC2790" s="3"/>
      <c r="ED2790" s="3"/>
      <c r="EE2790" s="3"/>
      <c r="EF2790" s="3"/>
      <c r="EG2790" s="3"/>
      <c r="EH2790" s="3"/>
      <c r="EI2790" s="3"/>
      <c r="EJ2790" s="3"/>
      <c r="EK2790" s="3"/>
      <c r="EL2790" s="3"/>
      <c r="EM2790" s="3"/>
      <c r="EN2790" s="3"/>
    </row>
    <row r="2791" spans="1:144">
      <c r="A2791" s="3"/>
      <c r="B2791" s="3"/>
      <c r="C2791" s="3"/>
      <c r="D2791" s="3"/>
      <c r="E2791" s="3"/>
      <c r="F2791" s="3"/>
      <c r="G2791" s="3"/>
      <c r="H2791" s="3"/>
      <c r="J2791" s="3"/>
      <c r="K2791" s="3"/>
      <c r="L2791" s="3"/>
      <c r="N2791" s="3"/>
      <c r="O2791" s="284"/>
      <c r="P2791" s="3"/>
      <c r="Q2791" s="3"/>
      <c r="R2791" s="3"/>
      <c r="S2791" s="3"/>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c r="CL2791" s="3"/>
      <c r="CM2791" s="3"/>
      <c r="CN2791" s="3"/>
      <c r="CO2791" s="3"/>
      <c r="CP2791" s="3"/>
      <c r="CQ2791" s="3"/>
      <c r="CR2791" s="3"/>
      <c r="CS2791" s="3"/>
      <c r="CT2791" s="3"/>
      <c r="CU2791" s="3"/>
      <c r="CV2791" s="3"/>
      <c r="CW2791" s="3"/>
      <c r="CX2791" s="3"/>
      <c r="CY2791" s="3"/>
      <c r="CZ2791" s="3"/>
      <c r="DA2791" s="3"/>
      <c r="DB2791" s="3"/>
      <c r="DC2791" s="3"/>
      <c r="DD2791" s="3"/>
      <c r="DE2791" s="3"/>
      <c r="DF2791" s="3"/>
      <c r="DG2791" s="3"/>
      <c r="DH2791" s="3"/>
      <c r="DI2791" s="3"/>
      <c r="DJ2791" s="3"/>
      <c r="DK2791" s="3"/>
      <c r="DL2791" s="3"/>
      <c r="DM2791" s="3"/>
      <c r="DN2791" s="3"/>
      <c r="DO2791" s="3"/>
      <c r="DP2791" s="3"/>
      <c r="DQ2791" s="3"/>
      <c r="DR2791" s="3"/>
      <c r="DS2791" s="3"/>
      <c r="DT2791" s="3"/>
      <c r="DU2791" s="3"/>
      <c r="DV2791" s="3"/>
      <c r="DW2791" s="3"/>
      <c r="DX2791" s="3"/>
      <c r="DY2791" s="3"/>
      <c r="DZ2791" s="3"/>
      <c r="EA2791" s="3"/>
      <c r="EB2791" s="3"/>
      <c r="EC2791" s="3"/>
      <c r="ED2791" s="3"/>
      <c r="EE2791" s="3"/>
      <c r="EF2791" s="3"/>
      <c r="EG2791" s="3"/>
      <c r="EH2791" s="3"/>
      <c r="EI2791" s="3"/>
      <c r="EJ2791" s="3"/>
      <c r="EK2791" s="3"/>
      <c r="EL2791" s="3"/>
      <c r="EM2791" s="3"/>
      <c r="EN2791" s="3"/>
    </row>
    <row r="2792" spans="1:144">
      <c r="A2792" s="3"/>
      <c r="B2792" s="3"/>
      <c r="C2792" s="3"/>
      <c r="D2792" s="3"/>
      <c r="E2792" s="3"/>
      <c r="F2792" s="3"/>
      <c r="G2792" s="3"/>
      <c r="H2792" s="3"/>
      <c r="J2792" s="3"/>
      <c r="K2792" s="3"/>
      <c r="L2792" s="3"/>
      <c r="N2792" s="3"/>
      <c r="O2792" s="284"/>
      <c r="P2792" s="3"/>
      <c r="Q2792" s="3"/>
      <c r="R2792" s="3"/>
      <c r="S2792" s="3"/>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c r="CL2792" s="3"/>
      <c r="CM2792" s="3"/>
      <c r="CN2792" s="3"/>
      <c r="CO2792" s="3"/>
      <c r="CP2792" s="3"/>
      <c r="CQ2792" s="3"/>
      <c r="CR2792" s="3"/>
      <c r="CS2792" s="3"/>
      <c r="CT2792" s="3"/>
      <c r="CU2792" s="3"/>
      <c r="CV2792" s="3"/>
      <c r="CW2792" s="3"/>
      <c r="CX2792" s="3"/>
      <c r="CY2792" s="3"/>
      <c r="CZ2792" s="3"/>
      <c r="DA2792" s="3"/>
      <c r="DB2792" s="3"/>
      <c r="DC2792" s="3"/>
      <c r="DD2792" s="3"/>
      <c r="DE2792" s="3"/>
      <c r="DF2792" s="3"/>
      <c r="DG2792" s="3"/>
      <c r="DH2792" s="3"/>
      <c r="DI2792" s="3"/>
      <c r="DJ2792" s="3"/>
      <c r="DK2792" s="3"/>
      <c r="DL2792" s="3"/>
      <c r="DM2792" s="3"/>
      <c r="DN2792" s="3"/>
      <c r="DO2792" s="3"/>
      <c r="DP2792" s="3"/>
      <c r="DQ2792" s="3"/>
      <c r="DR2792" s="3"/>
      <c r="DS2792" s="3"/>
      <c r="DT2792" s="3"/>
      <c r="DU2792" s="3"/>
      <c r="DV2792" s="3"/>
      <c r="DW2792" s="3"/>
      <c r="DX2792" s="3"/>
      <c r="DY2792" s="3"/>
      <c r="DZ2792" s="3"/>
      <c r="EA2792" s="3"/>
      <c r="EB2792" s="3"/>
      <c r="EC2792" s="3"/>
      <c r="ED2792" s="3"/>
      <c r="EE2792" s="3"/>
      <c r="EF2792" s="3"/>
      <c r="EG2792" s="3"/>
      <c r="EH2792" s="3"/>
      <c r="EI2792" s="3"/>
      <c r="EJ2792" s="3"/>
      <c r="EK2792" s="3"/>
      <c r="EL2792" s="3"/>
      <c r="EM2792" s="3"/>
      <c r="EN2792" s="3"/>
    </row>
    <row r="2793" spans="1:144">
      <c r="A2793" s="3"/>
      <c r="B2793" s="3"/>
      <c r="C2793" s="3"/>
      <c r="D2793" s="3"/>
      <c r="E2793" s="3"/>
      <c r="F2793" s="3"/>
      <c r="G2793" s="3"/>
      <c r="H2793" s="3"/>
      <c r="J2793" s="3"/>
      <c r="K2793" s="3"/>
      <c r="L2793" s="3"/>
      <c r="N2793" s="3"/>
      <c r="O2793" s="284"/>
      <c r="P2793" s="3"/>
      <c r="Q2793" s="3"/>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c r="CL2793" s="3"/>
      <c r="CM2793" s="3"/>
      <c r="CN2793" s="3"/>
      <c r="CO2793" s="3"/>
      <c r="CP2793" s="3"/>
      <c r="CQ2793" s="3"/>
      <c r="CR2793" s="3"/>
      <c r="CS2793" s="3"/>
      <c r="CT2793" s="3"/>
      <c r="CU2793" s="3"/>
      <c r="CV2793" s="3"/>
      <c r="CW2793" s="3"/>
      <c r="CX2793" s="3"/>
      <c r="CY2793" s="3"/>
      <c r="CZ2793" s="3"/>
      <c r="DA2793" s="3"/>
      <c r="DB2793" s="3"/>
      <c r="DC2793" s="3"/>
      <c r="DD2793" s="3"/>
      <c r="DE2793" s="3"/>
      <c r="DF2793" s="3"/>
      <c r="DG2793" s="3"/>
      <c r="DH2793" s="3"/>
      <c r="DI2793" s="3"/>
      <c r="DJ2793" s="3"/>
      <c r="DK2793" s="3"/>
      <c r="DL2793" s="3"/>
      <c r="DM2793" s="3"/>
      <c r="DN2793" s="3"/>
      <c r="DO2793" s="3"/>
      <c r="DP2793" s="3"/>
      <c r="DQ2793" s="3"/>
      <c r="DR2793" s="3"/>
      <c r="DS2793" s="3"/>
      <c r="DT2793" s="3"/>
      <c r="DU2793" s="3"/>
      <c r="DV2793" s="3"/>
      <c r="DW2793" s="3"/>
      <c r="DX2793" s="3"/>
      <c r="DY2793" s="3"/>
      <c r="DZ2793" s="3"/>
      <c r="EA2793" s="3"/>
      <c r="EB2793" s="3"/>
      <c r="EC2793" s="3"/>
      <c r="ED2793" s="3"/>
      <c r="EE2793" s="3"/>
      <c r="EF2793" s="3"/>
      <c r="EG2793" s="3"/>
      <c r="EH2793" s="3"/>
      <c r="EI2793" s="3"/>
      <c r="EJ2793" s="3"/>
      <c r="EK2793" s="3"/>
      <c r="EL2793" s="3"/>
      <c r="EM2793" s="3"/>
      <c r="EN2793" s="3"/>
    </row>
    <row r="2794" spans="1:144">
      <c r="A2794" s="3"/>
      <c r="B2794" s="3"/>
      <c r="C2794" s="3"/>
      <c r="D2794" s="3"/>
      <c r="E2794" s="3"/>
      <c r="F2794" s="3"/>
      <c r="G2794" s="3"/>
      <c r="H2794" s="3"/>
      <c r="J2794" s="3"/>
      <c r="K2794" s="3"/>
      <c r="L2794" s="3"/>
      <c r="N2794" s="3"/>
      <c r="O2794" s="284"/>
      <c r="P2794" s="3"/>
      <c r="Q2794" s="3"/>
      <c r="R2794" s="3"/>
      <c r="S2794" s="3"/>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c r="CL2794" s="3"/>
      <c r="CM2794" s="3"/>
      <c r="CN2794" s="3"/>
      <c r="CO2794" s="3"/>
      <c r="CP2794" s="3"/>
      <c r="CQ2794" s="3"/>
      <c r="CR2794" s="3"/>
      <c r="CS2794" s="3"/>
      <c r="CT2794" s="3"/>
      <c r="CU2794" s="3"/>
      <c r="CV2794" s="3"/>
      <c r="CW2794" s="3"/>
      <c r="CX2794" s="3"/>
      <c r="CY2794" s="3"/>
      <c r="CZ2794" s="3"/>
      <c r="DA2794" s="3"/>
      <c r="DB2794" s="3"/>
      <c r="DC2794" s="3"/>
      <c r="DD2794" s="3"/>
      <c r="DE2794" s="3"/>
      <c r="DF2794" s="3"/>
      <c r="DG2794" s="3"/>
      <c r="DH2794" s="3"/>
      <c r="DI2794" s="3"/>
      <c r="DJ2794" s="3"/>
      <c r="DK2794" s="3"/>
      <c r="DL2794" s="3"/>
      <c r="DM2794" s="3"/>
      <c r="DN2794" s="3"/>
      <c r="DO2794" s="3"/>
      <c r="DP2794" s="3"/>
      <c r="DQ2794" s="3"/>
      <c r="DR2794" s="3"/>
      <c r="DS2794" s="3"/>
      <c r="DT2794" s="3"/>
      <c r="DU2794" s="3"/>
      <c r="DV2794" s="3"/>
      <c r="DW2794" s="3"/>
      <c r="DX2794" s="3"/>
      <c r="DY2794" s="3"/>
      <c r="DZ2794" s="3"/>
      <c r="EA2794" s="3"/>
      <c r="EB2794" s="3"/>
      <c r="EC2794" s="3"/>
      <c r="ED2794" s="3"/>
      <c r="EE2794" s="3"/>
      <c r="EF2794" s="3"/>
      <c r="EG2794" s="3"/>
      <c r="EH2794" s="3"/>
      <c r="EI2794" s="3"/>
      <c r="EJ2794" s="3"/>
      <c r="EK2794" s="3"/>
      <c r="EL2794" s="3"/>
      <c r="EM2794" s="3"/>
      <c r="EN2794" s="3"/>
    </row>
    <row r="2795" spans="1:144">
      <c r="A2795" s="3"/>
      <c r="B2795" s="3"/>
      <c r="C2795" s="3"/>
      <c r="D2795" s="3"/>
      <c r="E2795" s="3"/>
      <c r="F2795" s="3"/>
      <c r="G2795" s="3"/>
      <c r="H2795" s="3"/>
      <c r="J2795" s="3"/>
      <c r="K2795" s="3"/>
      <c r="L2795" s="3"/>
      <c r="N2795" s="3"/>
      <c r="O2795" s="284"/>
      <c r="P2795" s="3"/>
      <c r="Q2795" s="3"/>
      <c r="R2795" s="3"/>
      <c r="S2795" s="3"/>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c r="CL2795" s="3"/>
      <c r="CM2795" s="3"/>
      <c r="CN2795" s="3"/>
      <c r="CO2795" s="3"/>
      <c r="CP2795" s="3"/>
      <c r="CQ2795" s="3"/>
      <c r="CR2795" s="3"/>
      <c r="CS2795" s="3"/>
      <c r="CT2795" s="3"/>
      <c r="CU2795" s="3"/>
      <c r="CV2795" s="3"/>
      <c r="CW2795" s="3"/>
      <c r="CX2795" s="3"/>
      <c r="CY2795" s="3"/>
      <c r="CZ2795" s="3"/>
      <c r="DA2795" s="3"/>
      <c r="DB2795" s="3"/>
      <c r="DC2795" s="3"/>
      <c r="DD2795" s="3"/>
      <c r="DE2795" s="3"/>
      <c r="DF2795" s="3"/>
      <c r="DG2795" s="3"/>
      <c r="DH2795" s="3"/>
      <c r="DI2795" s="3"/>
      <c r="DJ2795" s="3"/>
      <c r="DK2795" s="3"/>
      <c r="DL2795" s="3"/>
      <c r="DM2795" s="3"/>
      <c r="DN2795" s="3"/>
      <c r="DO2795" s="3"/>
      <c r="DP2795" s="3"/>
      <c r="DQ2795" s="3"/>
      <c r="DR2795" s="3"/>
      <c r="DS2795" s="3"/>
      <c r="DT2795" s="3"/>
      <c r="DU2795" s="3"/>
      <c r="DV2795" s="3"/>
      <c r="DW2795" s="3"/>
      <c r="DX2795" s="3"/>
      <c r="DY2795" s="3"/>
      <c r="DZ2795" s="3"/>
      <c r="EA2795" s="3"/>
      <c r="EB2795" s="3"/>
      <c r="EC2795" s="3"/>
      <c r="ED2795" s="3"/>
      <c r="EE2795" s="3"/>
      <c r="EF2795" s="3"/>
      <c r="EG2795" s="3"/>
      <c r="EH2795" s="3"/>
      <c r="EI2795" s="3"/>
      <c r="EJ2795" s="3"/>
      <c r="EK2795" s="3"/>
      <c r="EL2795" s="3"/>
      <c r="EM2795" s="3"/>
      <c r="EN2795" s="3"/>
    </row>
    <row r="2796" spans="1:144">
      <c r="A2796" s="3"/>
      <c r="B2796" s="3"/>
      <c r="C2796" s="3"/>
      <c r="D2796" s="3"/>
      <c r="E2796" s="3"/>
      <c r="F2796" s="3"/>
      <c r="G2796" s="3"/>
      <c r="H2796" s="3"/>
      <c r="J2796" s="3"/>
      <c r="K2796" s="3"/>
      <c r="L2796" s="3"/>
      <c r="N2796" s="3"/>
      <c r="O2796" s="284"/>
      <c r="P2796" s="3"/>
      <c r="Q2796" s="3"/>
      <c r="R2796" s="3"/>
      <c r="S2796" s="3"/>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c r="CL2796" s="3"/>
      <c r="CM2796" s="3"/>
      <c r="CN2796" s="3"/>
      <c r="CO2796" s="3"/>
      <c r="CP2796" s="3"/>
      <c r="CQ2796" s="3"/>
      <c r="CR2796" s="3"/>
      <c r="CS2796" s="3"/>
      <c r="CT2796" s="3"/>
      <c r="CU2796" s="3"/>
      <c r="CV2796" s="3"/>
      <c r="CW2796" s="3"/>
      <c r="CX2796" s="3"/>
      <c r="CY2796" s="3"/>
      <c r="CZ2796" s="3"/>
      <c r="DA2796" s="3"/>
      <c r="DB2796" s="3"/>
      <c r="DC2796" s="3"/>
      <c r="DD2796" s="3"/>
      <c r="DE2796" s="3"/>
      <c r="DF2796" s="3"/>
      <c r="DG2796" s="3"/>
      <c r="DH2796" s="3"/>
      <c r="DI2796" s="3"/>
      <c r="DJ2796" s="3"/>
      <c r="DK2796" s="3"/>
      <c r="DL2796" s="3"/>
      <c r="DM2796" s="3"/>
      <c r="DN2796" s="3"/>
      <c r="DO2796" s="3"/>
      <c r="DP2796" s="3"/>
      <c r="DQ2796" s="3"/>
      <c r="DR2796" s="3"/>
      <c r="DS2796" s="3"/>
      <c r="DT2796" s="3"/>
      <c r="DU2796" s="3"/>
      <c r="DV2796" s="3"/>
      <c r="DW2796" s="3"/>
      <c r="DX2796" s="3"/>
      <c r="DY2796" s="3"/>
      <c r="DZ2796" s="3"/>
      <c r="EA2796" s="3"/>
      <c r="EB2796" s="3"/>
      <c r="EC2796" s="3"/>
      <c r="ED2796" s="3"/>
      <c r="EE2796" s="3"/>
      <c r="EF2796" s="3"/>
      <c r="EG2796" s="3"/>
      <c r="EH2796" s="3"/>
      <c r="EI2796" s="3"/>
      <c r="EJ2796" s="3"/>
      <c r="EK2796" s="3"/>
      <c r="EL2796" s="3"/>
      <c r="EM2796" s="3"/>
      <c r="EN2796" s="3"/>
    </row>
    <row r="2797" spans="1:144">
      <c r="A2797" s="3"/>
      <c r="B2797" s="3"/>
      <c r="C2797" s="3"/>
      <c r="D2797" s="3"/>
      <c r="E2797" s="3"/>
      <c r="F2797" s="3"/>
      <c r="G2797" s="3"/>
      <c r="H2797" s="3"/>
      <c r="J2797" s="3"/>
      <c r="K2797" s="3"/>
      <c r="L2797" s="3"/>
      <c r="N2797" s="3"/>
      <c r="O2797" s="284"/>
      <c r="P2797" s="3"/>
      <c r="Q2797" s="3"/>
      <c r="R2797" s="3"/>
      <c r="S2797" s="3"/>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c r="CL2797" s="3"/>
      <c r="CM2797" s="3"/>
      <c r="CN2797" s="3"/>
      <c r="CO2797" s="3"/>
      <c r="CP2797" s="3"/>
      <c r="CQ2797" s="3"/>
      <c r="CR2797" s="3"/>
      <c r="CS2797" s="3"/>
      <c r="CT2797" s="3"/>
      <c r="CU2797" s="3"/>
      <c r="CV2797" s="3"/>
      <c r="CW2797" s="3"/>
      <c r="CX2797" s="3"/>
      <c r="CY2797" s="3"/>
      <c r="CZ2797" s="3"/>
      <c r="DA2797" s="3"/>
      <c r="DB2797" s="3"/>
      <c r="DC2797" s="3"/>
      <c r="DD2797" s="3"/>
      <c r="DE2797" s="3"/>
      <c r="DF2797" s="3"/>
      <c r="DG2797" s="3"/>
      <c r="DH2797" s="3"/>
      <c r="DI2797" s="3"/>
      <c r="DJ2797" s="3"/>
      <c r="DK2797" s="3"/>
      <c r="DL2797" s="3"/>
      <c r="DM2797" s="3"/>
      <c r="DN2797" s="3"/>
      <c r="DO2797" s="3"/>
      <c r="DP2797" s="3"/>
      <c r="DQ2797" s="3"/>
      <c r="DR2797" s="3"/>
      <c r="DS2797" s="3"/>
      <c r="DT2797" s="3"/>
      <c r="DU2797" s="3"/>
      <c r="DV2797" s="3"/>
      <c r="DW2797" s="3"/>
      <c r="DX2797" s="3"/>
      <c r="DY2797" s="3"/>
      <c r="DZ2797" s="3"/>
      <c r="EA2797" s="3"/>
      <c r="EB2797" s="3"/>
      <c r="EC2797" s="3"/>
      <c r="ED2797" s="3"/>
      <c r="EE2797" s="3"/>
      <c r="EF2797" s="3"/>
      <c r="EG2797" s="3"/>
      <c r="EH2797" s="3"/>
      <c r="EI2797" s="3"/>
      <c r="EJ2797" s="3"/>
      <c r="EK2797" s="3"/>
      <c r="EL2797" s="3"/>
      <c r="EM2797" s="3"/>
      <c r="EN2797" s="3"/>
    </row>
    <row r="2798" spans="1:144">
      <c r="A2798" s="3"/>
      <c r="B2798" s="3"/>
      <c r="C2798" s="3"/>
      <c r="D2798" s="3"/>
      <c r="E2798" s="3"/>
      <c r="F2798" s="3"/>
      <c r="G2798" s="3"/>
      <c r="H2798" s="3"/>
      <c r="J2798" s="3"/>
      <c r="K2798" s="3"/>
      <c r="L2798" s="3"/>
      <c r="N2798" s="3"/>
      <c r="O2798" s="284"/>
      <c r="P2798" s="3"/>
      <c r="Q2798" s="3"/>
      <c r="R2798" s="3"/>
      <c r="S2798" s="3"/>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c r="CL2798" s="3"/>
      <c r="CM2798" s="3"/>
      <c r="CN2798" s="3"/>
      <c r="CO2798" s="3"/>
      <c r="CP2798" s="3"/>
      <c r="CQ2798" s="3"/>
      <c r="CR2798" s="3"/>
      <c r="CS2798" s="3"/>
      <c r="CT2798" s="3"/>
      <c r="CU2798" s="3"/>
      <c r="CV2798" s="3"/>
      <c r="CW2798" s="3"/>
      <c r="CX2798" s="3"/>
      <c r="CY2798" s="3"/>
      <c r="CZ2798" s="3"/>
      <c r="DA2798" s="3"/>
      <c r="DB2798" s="3"/>
      <c r="DC2798" s="3"/>
      <c r="DD2798" s="3"/>
      <c r="DE2798" s="3"/>
      <c r="DF2798" s="3"/>
      <c r="DG2798" s="3"/>
      <c r="DH2798" s="3"/>
      <c r="DI2798" s="3"/>
      <c r="DJ2798" s="3"/>
      <c r="DK2798" s="3"/>
      <c r="DL2798" s="3"/>
      <c r="DM2798" s="3"/>
      <c r="DN2798" s="3"/>
      <c r="DO2798" s="3"/>
      <c r="DP2798" s="3"/>
      <c r="DQ2798" s="3"/>
      <c r="DR2798" s="3"/>
      <c r="DS2798" s="3"/>
      <c r="DT2798" s="3"/>
      <c r="DU2798" s="3"/>
      <c r="DV2798" s="3"/>
      <c r="DW2798" s="3"/>
      <c r="DX2798" s="3"/>
      <c r="DY2798" s="3"/>
      <c r="DZ2798" s="3"/>
      <c r="EA2798" s="3"/>
      <c r="EB2798" s="3"/>
      <c r="EC2798" s="3"/>
      <c r="ED2798" s="3"/>
      <c r="EE2798" s="3"/>
      <c r="EF2798" s="3"/>
      <c r="EG2798" s="3"/>
      <c r="EH2798" s="3"/>
      <c r="EI2798" s="3"/>
      <c r="EJ2798" s="3"/>
      <c r="EK2798" s="3"/>
      <c r="EL2798" s="3"/>
      <c r="EM2798" s="3"/>
      <c r="EN2798" s="3"/>
    </row>
    <row r="2799" spans="1:144">
      <c r="A2799" s="3"/>
      <c r="B2799" s="3"/>
      <c r="C2799" s="3"/>
      <c r="D2799" s="3"/>
      <c r="E2799" s="3"/>
      <c r="F2799" s="3"/>
      <c r="G2799" s="3"/>
      <c r="H2799" s="3"/>
      <c r="J2799" s="3"/>
      <c r="K2799" s="3"/>
      <c r="L2799" s="3"/>
      <c r="N2799" s="3"/>
      <c r="O2799" s="284"/>
      <c r="P2799" s="3"/>
      <c r="Q2799" s="3"/>
      <c r="R2799" s="3"/>
      <c r="S2799" s="3"/>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c r="CL2799" s="3"/>
      <c r="CM2799" s="3"/>
      <c r="CN2799" s="3"/>
      <c r="CO2799" s="3"/>
      <c r="CP2799" s="3"/>
      <c r="CQ2799" s="3"/>
      <c r="CR2799" s="3"/>
      <c r="CS2799" s="3"/>
      <c r="CT2799" s="3"/>
      <c r="CU2799" s="3"/>
      <c r="CV2799" s="3"/>
      <c r="CW2799" s="3"/>
      <c r="CX2799" s="3"/>
      <c r="CY2799" s="3"/>
      <c r="CZ2799" s="3"/>
      <c r="DA2799" s="3"/>
      <c r="DB2799" s="3"/>
      <c r="DC2799" s="3"/>
      <c r="DD2799" s="3"/>
      <c r="DE2799" s="3"/>
      <c r="DF2799" s="3"/>
      <c r="DG2799" s="3"/>
      <c r="DH2799" s="3"/>
      <c r="DI2799" s="3"/>
      <c r="DJ2799" s="3"/>
      <c r="DK2799" s="3"/>
      <c r="DL2799" s="3"/>
      <c r="DM2799" s="3"/>
      <c r="DN2799" s="3"/>
      <c r="DO2799" s="3"/>
      <c r="DP2799" s="3"/>
      <c r="DQ2799" s="3"/>
      <c r="DR2799" s="3"/>
      <c r="DS2799" s="3"/>
      <c r="DT2799" s="3"/>
      <c r="DU2799" s="3"/>
      <c r="DV2799" s="3"/>
      <c r="DW2799" s="3"/>
      <c r="DX2799" s="3"/>
      <c r="DY2799" s="3"/>
      <c r="DZ2799" s="3"/>
      <c r="EA2799" s="3"/>
      <c r="EB2799" s="3"/>
      <c r="EC2799" s="3"/>
      <c r="ED2799" s="3"/>
      <c r="EE2799" s="3"/>
      <c r="EF2799" s="3"/>
      <c r="EG2799" s="3"/>
      <c r="EH2799" s="3"/>
      <c r="EI2799" s="3"/>
      <c r="EJ2799" s="3"/>
      <c r="EK2799" s="3"/>
      <c r="EL2799" s="3"/>
      <c r="EM2799" s="3"/>
      <c r="EN2799" s="3"/>
    </row>
    <row r="2800" spans="1:144">
      <c r="A2800" s="3"/>
      <c r="B2800" s="3"/>
      <c r="C2800" s="3"/>
      <c r="D2800" s="3"/>
      <c r="E2800" s="3"/>
      <c r="F2800" s="3"/>
      <c r="G2800" s="3"/>
      <c r="H2800" s="3"/>
      <c r="J2800" s="3"/>
      <c r="K2800" s="3"/>
      <c r="L2800" s="3"/>
      <c r="N2800" s="3"/>
      <c r="O2800" s="284"/>
      <c r="P2800" s="3"/>
      <c r="Q2800" s="3"/>
      <c r="R2800" s="3"/>
      <c r="S2800" s="3"/>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c r="CL2800" s="3"/>
      <c r="CM2800" s="3"/>
      <c r="CN2800" s="3"/>
      <c r="CO2800" s="3"/>
      <c r="CP2800" s="3"/>
      <c r="CQ2800" s="3"/>
      <c r="CR2800" s="3"/>
      <c r="CS2800" s="3"/>
      <c r="CT2800" s="3"/>
      <c r="CU2800" s="3"/>
      <c r="CV2800" s="3"/>
      <c r="CW2800" s="3"/>
      <c r="CX2800" s="3"/>
      <c r="CY2800" s="3"/>
      <c r="CZ2800" s="3"/>
      <c r="DA2800" s="3"/>
      <c r="DB2800" s="3"/>
      <c r="DC2800" s="3"/>
      <c r="DD2800" s="3"/>
      <c r="DE2800" s="3"/>
      <c r="DF2800" s="3"/>
      <c r="DG2800" s="3"/>
      <c r="DH2800" s="3"/>
      <c r="DI2800" s="3"/>
      <c r="DJ2800" s="3"/>
      <c r="DK2800" s="3"/>
      <c r="DL2800" s="3"/>
      <c r="DM2800" s="3"/>
      <c r="DN2800" s="3"/>
      <c r="DO2800" s="3"/>
      <c r="DP2800" s="3"/>
      <c r="DQ2800" s="3"/>
      <c r="DR2800" s="3"/>
      <c r="DS2800" s="3"/>
      <c r="DT2800" s="3"/>
      <c r="DU2800" s="3"/>
      <c r="DV2800" s="3"/>
      <c r="DW2800" s="3"/>
      <c r="DX2800" s="3"/>
      <c r="DY2800" s="3"/>
      <c r="DZ2800" s="3"/>
      <c r="EA2800" s="3"/>
      <c r="EB2800" s="3"/>
      <c r="EC2800" s="3"/>
      <c r="ED2800" s="3"/>
      <c r="EE2800" s="3"/>
      <c r="EF2800" s="3"/>
      <c r="EG2800" s="3"/>
      <c r="EH2800" s="3"/>
      <c r="EI2800" s="3"/>
      <c r="EJ2800" s="3"/>
      <c r="EK2800" s="3"/>
      <c r="EL2800" s="3"/>
      <c r="EM2800" s="3"/>
      <c r="EN2800" s="3"/>
    </row>
    <row r="2801" spans="1:144">
      <c r="A2801" s="3"/>
      <c r="B2801" s="3"/>
      <c r="C2801" s="3"/>
      <c r="D2801" s="3"/>
      <c r="E2801" s="3"/>
      <c r="F2801" s="3"/>
      <c r="G2801" s="3"/>
      <c r="H2801" s="3"/>
      <c r="J2801" s="3"/>
      <c r="K2801" s="3"/>
      <c r="L2801" s="3"/>
      <c r="N2801" s="3"/>
      <c r="O2801" s="284"/>
      <c r="P2801" s="3"/>
      <c r="Q2801" s="3"/>
      <c r="R2801" s="3"/>
      <c r="S2801" s="3"/>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c r="CL2801" s="3"/>
      <c r="CM2801" s="3"/>
      <c r="CN2801" s="3"/>
      <c r="CO2801" s="3"/>
      <c r="CP2801" s="3"/>
      <c r="CQ2801" s="3"/>
      <c r="CR2801" s="3"/>
      <c r="CS2801" s="3"/>
      <c r="CT2801" s="3"/>
      <c r="CU2801" s="3"/>
      <c r="CV2801" s="3"/>
      <c r="CW2801" s="3"/>
      <c r="CX2801" s="3"/>
      <c r="CY2801" s="3"/>
      <c r="CZ2801" s="3"/>
      <c r="DA2801" s="3"/>
      <c r="DB2801" s="3"/>
      <c r="DC2801" s="3"/>
      <c r="DD2801" s="3"/>
      <c r="DE2801" s="3"/>
      <c r="DF2801" s="3"/>
      <c r="DG2801" s="3"/>
      <c r="DH2801" s="3"/>
      <c r="DI2801" s="3"/>
      <c r="DJ2801" s="3"/>
      <c r="DK2801" s="3"/>
      <c r="DL2801" s="3"/>
      <c r="DM2801" s="3"/>
      <c r="DN2801" s="3"/>
      <c r="DO2801" s="3"/>
      <c r="DP2801" s="3"/>
      <c r="DQ2801" s="3"/>
      <c r="DR2801" s="3"/>
      <c r="DS2801" s="3"/>
      <c r="DT2801" s="3"/>
      <c r="DU2801" s="3"/>
      <c r="DV2801" s="3"/>
      <c r="DW2801" s="3"/>
      <c r="DX2801" s="3"/>
      <c r="DY2801" s="3"/>
      <c r="DZ2801" s="3"/>
      <c r="EA2801" s="3"/>
      <c r="EB2801" s="3"/>
      <c r="EC2801" s="3"/>
      <c r="ED2801" s="3"/>
      <c r="EE2801" s="3"/>
      <c r="EF2801" s="3"/>
      <c r="EG2801" s="3"/>
      <c r="EH2801" s="3"/>
      <c r="EI2801" s="3"/>
      <c r="EJ2801" s="3"/>
      <c r="EK2801" s="3"/>
      <c r="EL2801" s="3"/>
      <c r="EM2801" s="3"/>
      <c r="EN2801" s="3"/>
    </row>
    <row r="2802" spans="1:144">
      <c r="A2802" s="3"/>
      <c r="B2802" s="3"/>
      <c r="C2802" s="3"/>
      <c r="D2802" s="3"/>
      <c r="E2802" s="3"/>
      <c r="F2802" s="3"/>
      <c r="G2802" s="3"/>
      <c r="H2802" s="3"/>
      <c r="J2802" s="3"/>
      <c r="K2802" s="3"/>
      <c r="L2802" s="3"/>
      <c r="N2802" s="3"/>
      <c r="O2802" s="284"/>
      <c r="P2802" s="3"/>
      <c r="Q2802" s="3"/>
      <c r="R2802" s="3"/>
      <c r="S2802" s="3"/>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c r="CL2802" s="3"/>
      <c r="CM2802" s="3"/>
      <c r="CN2802" s="3"/>
      <c r="CO2802" s="3"/>
      <c r="CP2802" s="3"/>
      <c r="CQ2802" s="3"/>
      <c r="CR2802" s="3"/>
      <c r="CS2802" s="3"/>
      <c r="CT2802" s="3"/>
      <c r="CU2802" s="3"/>
      <c r="CV2802" s="3"/>
      <c r="CW2802" s="3"/>
      <c r="CX2802" s="3"/>
      <c r="CY2802" s="3"/>
      <c r="CZ2802" s="3"/>
      <c r="DA2802" s="3"/>
      <c r="DB2802" s="3"/>
      <c r="DC2802" s="3"/>
      <c r="DD2802" s="3"/>
      <c r="DE2802" s="3"/>
      <c r="DF2802" s="3"/>
      <c r="DG2802" s="3"/>
      <c r="DH2802" s="3"/>
      <c r="DI2802" s="3"/>
      <c r="DJ2802" s="3"/>
      <c r="DK2802" s="3"/>
      <c r="DL2802" s="3"/>
      <c r="DM2802" s="3"/>
      <c r="DN2802" s="3"/>
      <c r="DO2802" s="3"/>
      <c r="DP2802" s="3"/>
      <c r="DQ2802" s="3"/>
      <c r="DR2802" s="3"/>
      <c r="DS2802" s="3"/>
      <c r="DT2802" s="3"/>
      <c r="DU2802" s="3"/>
      <c r="DV2802" s="3"/>
      <c r="DW2802" s="3"/>
      <c r="DX2802" s="3"/>
      <c r="DY2802" s="3"/>
      <c r="DZ2802" s="3"/>
      <c r="EA2802" s="3"/>
      <c r="EB2802" s="3"/>
      <c r="EC2802" s="3"/>
      <c r="ED2802" s="3"/>
      <c r="EE2802" s="3"/>
      <c r="EF2802" s="3"/>
      <c r="EG2802" s="3"/>
      <c r="EH2802" s="3"/>
      <c r="EI2802" s="3"/>
      <c r="EJ2802" s="3"/>
      <c r="EK2802" s="3"/>
      <c r="EL2802" s="3"/>
      <c r="EM2802" s="3"/>
      <c r="EN2802" s="3"/>
    </row>
    <row r="2803" spans="1:144">
      <c r="A2803" s="3"/>
      <c r="B2803" s="3"/>
      <c r="C2803" s="3"/>
      <c r="D2803" s="3"/>
      <c r="E2803" s="3"/>
      <c r="F2803" s="3"/>
      <c r="G2803" s="3"/>
      <c r="H2803" s="3"/>
      <c r="J2803" s="3"/>
      <c r="K2803" s="3"/>
      <c r="L2803" s="3"/>
      <c r="N2803" s="3"/>
      <c r="O2803" s="284"/>
      <c r="P2803" s="3"/>
      <c r="Q2803" s="3"/>
      <c r="R2803" s="3"/>
      <c r="S2803" s="3"/>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c r="CL2803" s="3"/>
      <c r="CM2803" s="3"/>
      <c r="CN2803" s="3"/>
      <c r="CO2803" s="3"/>
      <c r="CP2803" s="3"/>
      <c r="CQ2803" s="3"/>
      <c r="CR2803" s="3"/>
      <c r="CS2803" s="3"/>
      <c r="CT2803" s="3"/>
      <c r="CU2803" s="3"/>
      <c r="CV2803" s="3"/>
      <c r="CW2803" s="3"/>
      <c r="CX2803" s="3"/>
      <c r="CY2803" s="3"/>
      <c r="CZ2803" s="3"/>
      <c r="DA2803" s="3"/>
      <c r="DB2803" s="3"/>
      <c r="DC2803" s="3"/>
      <c r="DD2803" s="3"/>
      <c r="DE2803" s="3"/>
      <c r="DF2803" s="3"/>
      <c r="DG2803" s="3"/>
      <c r="DH2803" s="3"/>
      <c r="DI2803" s="3"/>
      <c r="DJ2803" s="3"/>
      <c r="DK2803" s="3"/>
      <c r="DL2803" s="3"/>
      <c r="DM2803" s="3"/>
      <c r="DN2803" s="3"/>
      <c r="DO2803" s="3"/>
      <c r="DP2803" s="3"/>
      <c r="DQ2803" s="3"/>
      <c r="DR2803" s="3"/>
      <c r="DS2803" s="3"/>
      <c r="DT2803" s="3"/>
      <c r="DU2803" s="3"/>
      <c r="DV2803" s="3"/>
      <c r="DW2803" s="3"/>
      <c r="DX2803" s="3"/>
      <c r="DY2803" s="3"/>
      <c r="DZ2803" s="3"/>
      <c r="EA2803" s="3"/>
      <c r="EB2803" s="3"/>
      <c r="EC2803" s="3"/>
      <c r="ED2803" s="3"/>
      <c r="EE2803" s="3"/>
      <c r="EF2803" s="3"/>
      <c r="EG2803" s="3"/>
      <c r="EH2803" s="3"/>
      <c r="EI2803" s="3"/>
      <c r="EJ2803" s="3"/>
      <c r="EK2803" s="3"/>
      <c r="EL2803" s="3"/>
      <c r="EM2803" s="3"/>
      <c r="EN2803" s="3"/>
    </row>
    <row r="2804" spans="1:144">
      <c r="A2804" s="3"/>
      <c r="B2804" s="3"/>
      <c r="C2804" s="3"/>
      <c r="D2804" s="3"/>
      <c r="E2804" s="3"/>
      <c r="F2804" s="3"/>
      <c r="G2804" s="3"/>
      <c r="H2804" s="3"/>
      <c r="J2804" s="3"/>
      <c r="K2804" s="3"/>
      <c r="L2804" s="3"/>
      <c r="N2804" s="3"/>
      <c r="O2804" s="284"/>
      <c r="P2804" s="3"/>
      <c r="Q2804" s="3"/>
      <c r="R2804" s="3"/>
      <c r="S2804" s="3"/>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c r="CL2804" s="3"/>
      <c r="CM2804" s="3"/>
      <c r="CN2804" s="3"/>
      <c r="CO2804" s="3"/>
      <c r="CP2804" s="3"/>
      <c r="CQ2804" s="3"/>
      <c r="CR2804" s="3"/>
      <c r="CS2804" s="3"/>
      <c r="CT2804" s="3"/>
      <c r="CU2804" s="3"/>
      <c r="CV2804" s="3"/>
      <c r="CW2804" s="3"/>
      <c r="CX2804" s="3"/>
      <c r="CY2804" s="3"/>
      <c r="CZ2804" s="3"/>
      <c r="DA2804" s="3"/>
      <c r="DB2804" s="3"/>
      <c r="DC2804" s="3"/>
      <c r="DD2804" s="3"/>
      <c r="DE2804" s="3"/>
      <c r="DF2804" s="3"/>
      <c r="DG2804" s="3"/>
      <c r="DH2804" s="3"/>
      <c r="DI2804" s="3"/>
      <c r="DJ2804" s="3"/>
      <c r="DK2804" s="3"/>
      <c r="DL2804" s="3"/>
      <c r="DM2804" s="3"/>
      <c r="DN2804" s="3"/>
      <c r="DO2804" s="3"/>
      <c r="DP2804" s="3"/>
      <c r="DQ2804" s="3"/>
      <c r="DR2804" s="3"/>
      <c r="DS2804" s="3"/>
      <c r="DT2804" s="3"/>
      <c r="DU2804" s="3"/>
      <c r="DV2804" s="3"/>
      <c r="DW2804" s="3"/>
      <c r="DX2804" s="3"/>
      <c r="DY2804" s="3"/>
      <c r="DZ2804" s="3"/>
      <c r="EA2804" s="3"/>
      <c r="EB2804" s="3"/>
      <c r="EC2804" s="3"/>
      <c r="ED2804" s="3"/>
      <c r="EE2804" s="3"/>
      <c r="EF2804" s="3"/>
      <c r="EG2804" s="3"/>
      <c r="EH2804" s="3"/>
      <c r="EI2804" s="3"/>
      <c r="EJ2804" s="3"/>
      <c r="EK2804" s="3"/>
      <c r="EL2804" s="3"/>
      <c r="EM2804" s="3"/>
      <c r="EN2804" s="3"/>
    </row>
    <row r="2805" spans="1:144">
      <c r="A2805" s="3"/>
      <c r="B2805" s="3"/>
      <c r="C2805" s="3"/>
      <c r="D2805" s="3"/>
      <c r="E2805" s="3"/>
      <c r="F2805" s="3"/>
      <c r="G2805" s="3"/>
      <c r="H2805" s="3"/>
      <c r="J2805" s="3"/>
      <c r="K2805" s="3"/>
      <c r="L2805" s="3"/>
      <c r="N2805" s="3"/>
      <c r="O2805" s="284"/>
      <c r="P2805" s="3"/>
      <c r="Q2805" s="3"/>
      <c r="R2805" s="3"/>
      <c r="S2805" s="3"/>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c r="CL2805" s="3"/>
      <c r="CM2805" s="3"/>
      <c r="CN2805" s="3"/>
      <c r="CO2805" s="3"/>
      <c r="CP2805" s="3"/>
      <c r="CQ2805" s="3"/>
      <c r="CR2805" s="3"/>
      <c r="CS2805" s="3"/>
      <c r="CT2805" s="3"/>
      <c r="CU2805" s="3"/>
      <c r="CV2805" s="3"/>
      <c r="CW2805" s="3"/>
      <c r="CX2805" s="3"/>
      <c r="CY2805" s="3"/>
      <c r="CZ2805" s="3"/>
      <c r="DA2805" s="3"/>
      <c r="DB2805" s="3"/>
      <c r="DC2805" s="3"/>
      <c r="DD2805" s="3"/>
      <c r="DE2805" s="3"/>
      <c r="DF2805" s="3"/>
      <c r="DG2805" s="3"/>
      <c r="DH2805" s="3"/>
      <c r="DI2805" s="3"/>
      <c r="DJ2805" s="3"/>
      <c r="DK2805" s="3"/>
      <c r="DL2805" s="3"/>
      <c r="DM2805" s="3"/>
      <c r="DN2805" s="3"/>
      <c r="DO2805" s="3"/>
      <c r="DP2805" s="3"/>
      <c r="DQ2805" s="3"/>
      <c r="DR2805" s="3"/>
      <c r="DS2805" s="3"/>
      <c r="DT2805" s="3"/>
      <c r="DU2805" s="3"/>
      <c r="DV2805" s="3"/>
      <c r="DW2805" s="3"/>
      <c r="DX2805" s="3"/>
      <c r="DY2805" s="3"/>
      <c r="DZ2805" s="3"/>
      <c r="EA2805" s="3"/>
      <c r="EB2805" s="3"/>
      <c r="EC2805" s="3"/>
      <c r="ED2805" s="3"/>
      <c r="EE2805" s="3"/>
      <c r="EF2805" s="3"/>
      <c r="EG2805" s="3"/>
      <c r="EH2805" s="3"/>
      <c r="EI2805" s="3"/>
      <c r="EJ2805" s="3"/>
      <c r="EK2805" s="3"/>
      <c r="EL2805" s="3"/>
      <c r="EM2805" s="3"/>
      <c r="EN2805" s="3"/>
    </row>
    <row r="2806" spans="1:144">
      <c r="A2806" s="3"/>
      <c r="B2806" s="3"/>
      <c r="C2806" s="3"/>
      <c r="D2806" s="3"/>
      <c r="E2806" s="3"/>
      <c r="F2806" s="3"/>
      <c r="G2806" s="3"/>
      <c r="H2806" s="3"/>
      <c r="J2806" s="3"/>
      <c r="K2806" s="3"/>
      <c r="L2806" s="3"/>
      <c r="N2806" s="3"/>
      <c r="O2806" s="284"/>
      <c r="P2806" s="3"/>
      <c r="Q2806" s="3"/>
      <c r="R2806" s="3"/>
      <c r="S2806" s="3"/>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c r="CL2806" s="3"/>
      <c r="CM2806" s="3"/>
      <c r="CN2806" s="3"/>
      <c r="CO2806" s="3"/>
      <c r="CP2806" s="3"/>
      <c r="CQ2806" s="3"/>
      <c r="CR2806" s="3"/>
      <c r="CS2806" s="3"/>
      <c r="CT2806" s="3"/>
      <c r="CU2806" s="3"/>
      <c r="CV2806" s="3"/>
      <c r="CW2806" s="3"/>
      <c r="CX2806" s="3"/>
      <c r="CY2806" s="3"/>
      <c r="CZ2806" s="3"/>
      <c r="DA2806" s="3"/>
      <c r="DB2806" s="3"/>
      <c r="DC2806" s="3"/>
      <c r="DD2806" s="3"/>
      <c r="DE2806" s="3"/>
      <c r="DF2806" s="3"/>
      <c r="DG2806" s="3"/>
      <c r="DH2806" s="3"/>
      <c r="DI2806" s="3"/>
      <c r="DJ2806" s="3"/>
      <c r="DK2806" s="3"/>
      <c r="DL2806" s="3"/>
      <c r="DM2806" s="3"/>
      <c r="DN2806" s="3"/>
      <c r="DO2806" s="3"/>
      <c r="DP2806" s="3"/>
      <c r="DQ2806" s="3"/>
      <c r="DR2806" s="3"/>
      <c r="DS2806" s="3"/>
      <c r="DT2806" s="3"/>
      <c r="DU2806" s="3"/>
      <c r="DV2806" s="3"/>
      <c r="DW2806" s="3"/>
      <c r="DX2806" s="3"/>
      <c r="DY2806" s="3"/>
      <c r="DZ2806" s="3"/>
      <c r="EA2806" s="3"/>
      <c r="EB2806" s="3"/>
      <c r="EC2806" s="3"/>
      <c r="ED2806" s="3"/>
      <c r="EE2806" s="3"/>
      <c r="EF2806" s="3"/>
      <c r="EG2806" s="3"/>
      <c r="EH2806" s="3"/>
      <c r="EI2806" s="3"/>
      <c r="EJ2806" s="3"/>
      <c r="EK2806" s="3"/>
      <c r="EL2806" s="3"/>
      <c r="EM2806" s="3"/>
      <c r="EN2806" s="3"/>
    </row>
    <row r="2807" spans="1:144">
      <c r="A2807" s="3"/>
      <c r="B2807" s="3"/>
      <c r="C2807" s="3"/>
      <c r="D2807" s="3"/>
      <c r="E2807" s="3"/>
      <c r="F2807" s="3"/>
      <c r="G2807" s="3"/>
      <c r="H2807" s="3"/>
      <c r="J2807" s="3"/>
      <c r="K2807" s="3"/>
      <c r="L2807" s="3"/>
      <c r="N2807" s="3"/>
      <c r="O2807" s="284"/>
      <c r="P2807" s="3"/>
      <c r="Q2807" s="3"/>
      <c r="R2807" s="3"/>
      <c r="S2807" s="3"/>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c r="CL2807" s="3"/>
      <c r="CM2807" s="3"/>
      <c r="CN2807" s="3"/>
      <c r="CO2807" s="3"/>
      <c r="CP2807" s="3"/>
      <c r="CQ2807" s="3"/>
      <c r="CR2807" s="3"/>
      <c r="CS2807" s="3"/>
      <c r="CT2807" s="3"/>
      <c r="CU2807" s="3"/>
      <c r="CV2807" s="3"/>
      <c r="CW2807" s="3"/>
      <c r="CX2807" s="3"/>
      <c r="CY2807" s="3"/>
      <c r="CZ2807" s="3"/>
      <c r="DA2807" s="3"/>
      <c r="DB2807" s="3"/>
      <c r="DC2807" s="3"/>
      <c r="DD2807" s="3"/>
      <c r="DE2807" s="3"/>
      <c r="DF2807" s="3"/>
      <c r="DG2807" s="3"/>
      <c r="DH2807" s="3"/>
      <c r="DI2807" s="3"/>
      <c r="DJ2807" s="3"/>
      <c r="DK2807" s="3"/>
      <c r="DL2807" s="3"/>
      <c r="DM2807" s="3"/>
      <c r="DN2807" s="3"/>
      <c r="DO2807" s="3"/>
      <c r="DP2807" s="3"/>
      <c r="DQ2807" s="3"/>
      <c r="DR2807" s="3"/>
      <c r="DS2807" s="3"/>
      <c r="DT2807" s="3"/>
      <c r="DU2807" s="3"/>
      <c r="DV2807" s="3"/>
      <c r="DW2807" s="3"/>
      <c r="DX2807" s="3"/>
      <c r="DY2807" s="3"/>
      <c r="DZ2807" s="3"/>
      <c r="EA2807" s="3"/>
      <c r="EB2807" s="3"/>
      <c r="EC2807" s="3"/>
      <c r="ED2807" s="3"/>
      <c r="EE2807" s="3"/>
      <c r="EF2807" s="3"/>
      <c r="EG2807" s="3"/>
      <c r="EH2807" s="3"/>
      <c r="EI2807" s="3"/>
      <c r="EJ2807" s="3"/>
      <c r="EK2807" s="3"/>
      <c r="EL2807" s="3"/>
      <c r="EM2807" s="3"/>
      <c r="EN2807" s="3"/>
    </row>
    <row r="2808" spans="1:144">
      <c r="A2808" s="3"/>
      <c r="B2808" s="3"/>
      <c r="C2808" s="3"/>
      <c r="D2808" s="3"/>
      <c r="E2808" s="3"/>
      <c r="F2808" s="3"/>
      <c r="G2808" s="3"/>
      <c r="H2808" s="3"/>
      <c r="J2808" s="3"/>
      <c r="K2808" s="3"/>
      <c r="L2808" s="3"/>
      <c r="N2808" s="3"/>
      <c r="O2808" s="284"/>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c r="CL2808" s="3"/>
      <c r="CM2808" s="3"/>
      <c r="CN2808" s="3"/>
      <c r="CO2808" s="3"/>
      <c r="CP2808" s="3"/>
      <c r="CQ2808" s="3"/>
      <c r="CR2808" s="3"/>
      <c r="CS2808" s="3"/>
      <c r="CT2808" s="3"/>
      <c r="CU2808" s="3"/>
      <c r="CV2808" s="3"/>
      <c r="CW2808" s="3"/>
      <c r="CX2808" s="3"/>
      <c r="CY2808" s="3"/>
      <c r="CZ2808" s="3"/>
      <c r="DA2808" s="3"/>
      <c r="DB2808" s="3"/>
      <c r="DC2808" s="3"/>
      <c r="DD2808" s="3"/>
      <c r="DE2808" s="3"/>
      <c r="DF2808" s="3"/>
      <c r="DG2808" s="3"/>
      <c r="DH2808" s="3"/>
      <c r="DI2808" s="3"/>
      <c r="DJ2808" s="3"/>
      <c r="DK2808" s="3"/>
      <c r="DL2808" s="3"/>
      <c r="DM2808" s="3"/>
      <c r="DN2808" s="3"/>
      <c r="DO2808" s="3"/>
      <c r="DP2808" s="3"/>
      <c r="DQ2808" s="3"/>
      <c r="DR2808" s="3"/>
      <c r="DS2808" s="3"/>
      <c r="DT2808" s="3"/>
      <c r="DU2808" s="3"/>
      <c r="DV2808" s="3"/>
      <c r="DW2808" s="3"/>
      <c r="DX2808" s="3"/>
      <c r="DY2808" s="3"/>
      <c r="DZ2808" s="3"/>
      <c r="EA2808" s="3"/>
      <c r="EB2808" s="3"/>
      <c r="EC2808" s="3"/>
      <c r="ED2808" s="3"/>
      <c r="EE2808" s="3"/>
      <c r="EF2808" s="3"/>
      <c r="EG2808" s="3"/>
      <c r="EH2808" s="3"/>
      <c r="EI2808" s="3"/>
      <c r="EJ2808" s="3"/>
      <c r="EK2808" s="3"/>
      <c r="EL2808" s="3"/>
      <c r="EM2808" s="3"/>
      <c r="EN2808" s="3"/>
    </row>
    <row r="2809" spans="1:144">
      <c r="A2809" s="3"/>
      <c r="B2809" s="3"/>
      <c r="C2809" s="3"/>
      <c r="D2809" s="3"/>
      <c r="E2809" s="3"/>
      <c r="F2809" s="3"/>
      <c r="G2809" s="3"/>
      <c r="H2809" s="3"/>
      <c r="J2809" s="3"/>
      <c r="K2809" s="3"/>
      <c r="L2809" s="3"/>
      <c r="N2809" s="3"/>
      <c r="O2809" s="284"/>
      <c r="P2809" s="3"/>
      <c r="Q2809" s="3"/>
      <c r="R2809" s="3"/>
      <c r="S2809" s="3"/>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c r="CL2809" s="3"/>
      <c r="CM2809" s="3"/>
      <c r="CN2809" s="3"/>
      <c r="CO2809" s="3"/>
      <c r="CP2809" s="3"/>
      <c r="CQ2809" s="3"/>
      <c r="CR2809" s="3"/>
      <c r="CS2809" s="3"/>
      <c r="CT2809" s="3"/>
      <c r="CU2809" s="3"/>
      <c r="CV2809" s="3"/>
      <c r="CW2809" s="3"/>
      <c r="CX2809" s="3"/>
      <c r="CY2809" s="3"/>
      <c r="CZ2809" s="3"/>
      <c r="DA2809" s="3"/>
      <c r="DB2809" s="3"/>
      <c r="DC2809" s="3"/>
      <c r="DD2809" s="3"/>
      <c r="DE2809" s="3"/>
      <c r="DF2809" s="3"/>
      <c r="DG2809" s="3"/>
      <c r="DH2809" s="3"/>
      <c r="DI2809" s="3"/>
      <c r="DJ2809" s="3"/>
      <c r="DK2809" s="3"/>
      <c r="DL2809" s="3"/>
      <c r="DM2809" s="3"/>
      <c r="DN2809" s="3"/>
      <c r="DO2809" s="3"/>
      <c r="DP2809" s="3"/>
      <c r="DQ2809" s="3"/>
      <c r="DR2809" s="3"/>
      <c r="DS2809" s="3"/>
      <c r="DT2809" s="3"/>
      <c r="DU2809" s="3"/>
      <c r="DV2809" s="3"/>
      <c r="DW2809" s="3"/>
      <c r="DX2809" s="3"/>
      <c r="DY2809" s="3"/>
      <c r="DZ2809" s="3"/>
      <c r="EA2809" s="3"/>
      <c r="EB2809" s="3"/>
      <c r="EC2809" s="3"/>
      <c r="ED2809" s="3"/>
      <c r="EE2809" s="3"/>
      <c r="EF2809" s="3"/>
      <c r="EG2809" s="3"/>
      <c r="EH2809" s="3"/>
      <c r="EI2809" s="3"/>
      <c r="EJ2809" s="3"/>
      <c r="EK2809" s="3"/>
      <c r="EL2809" s="3"/>
      <c r="EM2809" s="3"/>
      <c r="EN2809" s="3"/>
    </row>
    <row r="2810" spans="1:144">
      <c r="A2810" s="3"/>
      <c r="B2810" s="3"/>
      <c r="C2810" s="3"/>
      <c r="D2810" s="3"/>
      <c r="E2810" s="3"/>
      <c r="F2810" s="3"/>
      <c r="G2810" s="3"/>
      <c r="H2810" s="3"/>
      <c r="J2810" s="3"/>
      <c r="K2810" s="3"/>
      <c r="L2810" s="3"/>
      <c r="N2810" s="3"/>
      <c r="O2810" s="284"/>
      <c r="P2810" s="3"/>
      <c r="Q2810" s="3"/>
      <c r="R2810" s="3"/>
      <c r="S2810" s="3"/>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c r="CL2810" s="3"/>
      <c r="CM2810" s="3"/>
      <c r="CN2810" s="3"/>
      <c r="CO2810" s="3"/>
      <c r="CP2810" s="3"/>
      <c r="CQ2810" s="3"/>
      <c r="CR2810" s="3"/>
      <c r="CS2810" s="3"/>
      <c r="CT2810" s="3"/>
      <c r="CU2810" s="3"/>
      <c r="CV2810" s="3"/>
      <c r="CW2810" s="3"/>
      <c r="CX2810" s="3"/>
      <c r="CY2810" s="3"/>
      <c r="CZ2810" s="3"/>
      <c r="DA2810" s="3"/>
      <c r="DB2810" s="3"/>
      <c r="DC2810" s="3"/>
      <c r="DD2810" s="3"/>
      <c r="DE2810" s="3"/>
      <c r="DF2810" s="3"/>
      <c r="DG2810" s="3"/>
      <c r="DH2810" s="3"/>
      <c r="DI2810" s="3"/>
      <c r="DJ2810" s="3"/>
      <c r="DK2810" s="3"/>
      <c r="DL2810" s="3"/>
      <c r="DM2810" s="3"/>
      <c r="DN2810" s="3"/>
      <c r="DO2810" s="3"/>
      <c r="DP2810" s="3"/>
      <c r="DQ2810" s="3"/>
      <c r="DR2810" s="3"/>
      <c r="DS2810" s="3"/>
      <c r="DT2810" s="3"/>
      <c r="DU2810" s="3"/>
      <c r="DV2810" s="3"/>
      <c r="DW2810" s="3"/>
      <c r="DX2810" s="3"/>
      <c r="DY2810" s="3"/>
      <c r="DZ2810" s="3"/>
      <c r="EA2810" s="3"/>
      <c r="EB2810" s="3"/>
      <c r="EC2810" s="3"/>
      <c r="ED2810" s="3"/>
      <c r="EE2810" s="3"/>
      <c r="EF2810" s="3"/>
      <c r="EG2810" s="3"/>
      <c r="EH2810" s="3"/>
      <c r="EI2810" s="3"/>
      <c r="EJ2810" s="3"/>
      <c r="EK2810" s="3"/>
      <c r="EL2810" s="3"/>
      <c r="EM2810" s="3"/>
      <c r="EN2810" s="3"/>
    </row>
    <row r="2811" spans="1:144">
      <c r="A2811" s="3"/>
      <c r="B2811" s="3"/>
      <c r="C2811" s="3"/>
      <c r="D2811" s="3"/>
      <c r="E2811" s="3"/>
      <c r="F2811" s="3"/>
      <c r="G2811" s="3"/>
      <c r="H2811" s="3"/>
      <c r="J2811" s="3"/>
      <c r="K2811" s="3"/>
      <c r="L2811" s="3"/>
      <c r="N2811" s="3"/>
      <c r="O2811" s="284"/>
      <c r="P2811" s="3"/>
      <c r="Q2811" s="3"/>
      <c r="R2811" s="3"/>
      <c r="S2811" s="3"/>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c r="CL2811" s="3"/>
      <c r="CM2811" s="3"/>
      <c r="CN2811" s="3"/>
      <c r="CO2811" s="3"/>
      <c r="CP2811" s="3"/>
      <c r="CQ2811" s="3"/>
      <c r="CR2811" s="3"/>
      <c r="CS2811" s="3"/>
      <c r="CT2811" s="3"/>
      <c r="CU2811" s="3"/>
      <c r="CV2811" s="3"/>
      <c r="CW2811" s="3"/>
      <c r="CX2811" s="3"/>
      <c r="CY2811" s="3"/>
      <c r="CZ2811" s="3"/>
      <c r="DA2811" s="3"/>
      <c r="DB2811" s="3"/>
      <c r="DC2811" s="3"/>
      <c r="DD2811" s="3"/>
      <c r="DE2811" s="3"/>
      <c r="DF2811" s="3"/>
      <c r="DG2811" s="3"/>
      <c r="DH2811" s="3"/>
      <c r="DI2811" s="3"/>
      <c r="DJ2811" s="3"/>
      <c r="DK2811" s="3"/>
      <c r="DL2811" s="3"/>
      <c r="DM2811" s="3"/>
      <c r="DN2811" s="3"/>
      <c r="DO2811" s="3"/>
      <c r="DP2811" s="3"/>
      <c r="DQ2811" s="3"/>
      <c r="DR2811" s="3"/>
      <c r="DS2811" s="3"/>
      <c r="DT2811" s="3"/>
      <c r="DU2811" s="3"/>
      <c r="DV2811" s="3"/>
      <c r="DW2811" s="3"/>
      <c r="DX2811" s="3"/>
      <c r="DY2811" s="3"/>
      <c r="DZ2811" s="3"/>
      <c r="EA2811" s="3"/>
      <c r="EB2811" s="3"/>
      <c r="EC2811" s="3"/>
      <c r="ED2811" s="3"/>
      <c r="EE2811" s="3"/>
      <c r="EF2811" s="3"/>
      <c r="EG2811" s="3"/>
      <c r="EH2811" s="3"/>
      <c r="EI2811" s="3"/>
      <c r="EJ2811" s="3"/>
      <c r="EK2811" s="3"/>
      <c r="EL2811" s="3"/>
      <c r="EM2811" s="3"/>
      <c r="EN2811" s="3"/>
    </row>
    <row r="2812" spans="1:144">
      <c r="A2812" s="3"/>
      <c r="B2812" s="3"/>
      <c r="C2812" s="3"/>
      <c r="D2812" s="3"/>
      <c r="E2812" s="3"/>
      <c r="F2812" s="3"/>
      <c r="G2812" s="3"/>
      <c r="H2812" s="3"/>
      <c r="J2812" s="3"/>
      <c r="K2812" s="3"/>
      <c r="L2812" s="3"/>
      <c r="N2812" s="3"/>
      <c r="O2812" s="284"/>
      <c r="P2812" s="3"/>
      <c r="Q2812" s="3"/>
      <c r="R2812" s="3"/>
      <c r="S2812" s="3"/>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c r="CL2812" s="3"/>
      <c r="CM2812" s="3"/>
      <c r="CN2812" s="3"/>
      <c r="CO2812" s="3"/>
      <c r="CP2812" s="3"/>
      <c r="CQ2812" s="3"/>
      <c r="CR2812" s="3"/>
      <c r="CS2812" s="3"/>
      <c r="CT2812" s="3"/>
      <c r="CU2812" s="3"/>
      <c r="CV2812" s="3"/>
      <c r="CW2812" s="3"/>
      <c r="CX2812" s="3"/>
      <c r="CY2812" s="3"/>
      <c r="CZ2812" s="3"/>
      <c r="DA2812" s="3"/>
      <c r="DB2812" s="3"/>
      <c r="DC2812" s="3"/>
      <c r="DD2812" s="3"/>
      <c r="DE2812" s="3"/>
      <c r="DF2812" s="3"/>
      <c r="DG2812" s="3"/>
      <c r="DH2812" s="3"/>
      <c r="DI2812" s="3"/>
      <c r="DJ2812" s="3"/>
      <c r="DK2812" s="3"/>
      <c r="DL2812" s="3"/>
      <c r="DM2812" s="3"/>
      <c r="DN2812" s="3"/>
      <c r="DO2812" s="3"/>
      <c r="DP2812" s="3"/>
      <c r="DQ2812" s="3"/>
      <c r="DR2812" s="3"/>
      <c r="DS2812" s="3"/>
      <c r="DT2812" s="3"/>
      <c r="DU2812" s="3"/>
      <c r="DV2812" s="3"/>
      <c r="DW2812" s="3"/>
      <c r="DX2812" s="3"/>
      <c r="DY2812" s="3"/>
      <c r="DZ2812" s="3"/>
      <c r="EA2812" s="3"/>
      <c r="EB2812" s="3"/>
      <c r="EC2812" s="3"/>
      <c r="ED2812" s="3"/>
      <c r="EE2812" s="3"/>
      <c r="EF2812" s="3"/>
      <c r="EG2812" s="3"/>
      <c r="EH2812" s="3"/>
      <c r="EI2812" s="3"/>
      <c r="EJ2812" s="3"/>
      <c r="EK2812" s="3"/>
      <c r="EL2812" s="3"/>
      <c r="EM2812" s="3"/>
      <c r="EN2812" s="3"/>
    </row>
    <row r="2813" spans="1:144">
      <c r="A2813" s="3"/>
      <c r="B2813" s="3"/>
      <c r="C2813" s="3"/>
      <c r="D2813" s="3"/>
      <c r="E2813" s="3"/>
      <c r="F2813" s="3"/>
      <c r="G2813" s="3"/>
      <c r="H2813" s="3"/>
      <c r="J2813" s="3"/>
      <c r="K2813" s="3"/>
      <c r="L2813" s="3"/>
      <c r="N2813" s="3"/>
      <c r="O2813" s="284"/>
      <c r="P2813" s="3"/>
      <c r="Q2813" s="3"/>
      <c r="R2813" s="3"/>
      <c r="S2813" s="3"/>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c r="CL2813" s="3"/>
      <c r="CM2813" s="3"/>
      <c r="CN2813" s="3"/>
      <c r="CO2813" s="3"/>
      <c r="CP2813" s="3"/>
      <c r="CQ2813" s="3"/>
      <c r="CR2813" s="3"/>
      <c r="CS2813" s="3"/>
      <c r="CT2813" s="3"/>
      <c r="CU2813" s="3"/>
      <c r="CV2813" s="3"/>
      <c r="CW2813" s="3"/>
      <c r="CX2813" s="3"/>
      <c r="CY2813" s="3"/>
      <c r="CZ2813" s="3"/>
      <c r="DA2813" s="3"/>
      <c r="DB2813" s="3"/>
      <c r="DC2813" s="3"/>
      <c r="DD2813" s="3"/>
      <c r="DE2813" s="3"/>
      <c r="DF2813" s="3"/>
      <c r="DG2813" s="3"/>
      <c r="DH2813" s="3"/>
      <c r="DI2813" s="3"/>
      <c r="DJ2813" s="3"/>
      <c r="DK2813" s="3"/>
      <c r="DL2813" s="3"/>
      <c r="DM2813" s="3"/>
      <c r="DN2813" s="3"/>
      <c r="DO2813" s="3"/>
      <c r="DP2813" s="3"/>
      <c r="DQ2813" s="3"/>
      <c r="DR2813" s="3"/>
      <c r="DS2813" s="3"/>
      <c r="DT2813" s="3"/>
      <c r="DU2813" s="3"/>
      <c r="DV2813" s="3"/>
      <c r="DW2813" s="3"/>
      <c r="DX2813" s="3"/>
      <c r="DY2813" s="3"/>
      <c r="DZ2813" s="3"/>
      <c r="EA2813" s="3"/>
      <c r="EB2813" s="3"/>
      <c r="EC2813" s="3"/>
      <c r="ED2813" s="3"/>
      <c r="EE2813" s="3"/>
      <c r="EF2813" s="3"/>
      <c r="EG2813" s="3"/>
      <c r="EH2813" s="3"/>
      <c r="EI2813" s="3"/>
      <c r="EJ2813" s="3"/>
      <c r="EK2813" s="3"/>
      <c r="EL2813" s="3"/>
      <c r="EM2813" s="3"/>
      <c r="EN2813" s="3"/>
    </row>
    <row r="2814" spans="1:144">
      <c r="A2814" s="3"/>
      <c r="B2814" s="3"/>
      <c r="C2814" s="3"/>
      <c r="D2814" s="3"/>
      <c r="E2814" s="3"/>
      <c r="F2814" s="3"/>
      <c r="G2814" s="3"/>
      <c r="H2814" s="3"/>
      <c r="J2814" s="3"/>
      <c r="K2814" s="3"/>
      <c r="L2814" s="3"/>
      <c r="N2814" s="3"/>
      <c r="O2814" s="284"/>
      <c r="P2814" s="3"/>
      <c r="Q2814" s="3"/>
      <c r="R2814" s="3"/>
      <c r="S2814" s="3"/>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c r="CL2814" s="3"/>
      <c r="CM2814" s="3"/>
      <c r="CN2814" s="3"/>
      <c r="CO2814" s="3"/>
      <c r="CP2814" s="3"/>
      <c r="CQ2814" s="3"/>
      <c r="CR2814" s="3"/>
      <c r="CS2814" s="3"/>
      <c r="CT2814" s="3"/>
      <c r="CU2814" s="3"/>
      <c r="CV2814" s="3"/>
      <c r="CW2814" s="3"/>
      <c r="CX2814" s="3"/>
      <c r="CY2814" s="3"/>
      <c r="CZ2814" s="3"/>
      <c r="DA2814" s="3"/>
      <c r="DB2814" s="3"/>
      <c r="DC2814" s="3"/>
      <c r="DD2814" s="3"/>
      <c r="DE2814" s="3"/>
      <c r="DF2814" s="3"/>
      <c r="DG2814" s="3"/>
      <c r="DH2814" s="3"/>
      <c r="DI2814" s="3"/>
      <c r="DJ2814" s="3"/>
      <c r="DK2814" s="3"/>
      <c r="DL2814" s="3"/>
      <c r="DM2814" s="3"/>
      <c r="DN2814" s="3"/>
      <c r="DO2814" s="3"/>
      <c r="DP2814" s="3"/>
      <c r="DQ2814" s="3"/>
      <c r="DR2814" s="3"/>
      <c r="DS2814" s="3"/>
      <c r="DT2814" s="3"/>
      <c r="DU2814" s="3"/>
      <c r="DV2814" s="3"/>
      <c r="DW2814" s="3"/>
      <c r="DX2814" s="3"/>
      <c r="DY2814" s="3"/>
      <c r="DZ2814" s="3"/>
      <c r="EA2814" s="3"/>
      <c r="EB2814" s="3"/>
      <c r="EC2814" s="3"/>
      <c r="ED2814" s="3"/>
      <c r="EE2814" s="3"/>
      <c r="EF2814" s="3"/>
      <c r="EG2814" s="3"/>
      <c r="EH2814" s="3"/>
      <c r="EI2814" s="3"/>
      <c r="EJ2814" s="3"/>
      <c r="EK2814" s="3"/>
      <c r="EL2814" s="3"/>
      <c r="EM2814" s="3"/>
      <c r="EN2814" s="3"/>
    </row>
    <row r="2815" spans="1:144">
      <c r="A2815" s="3"/>
      <c r="B2815" s="3"/>
      <c r="C2815" s="3"/>
      <c r="D2815" s="3"/>
      <c r="E2815" s="3"/>
      <c r="F2815" s="3"/>
      <c r="G2815" s="3"/>
      <c r="H2815" s="3"/>
      <c r="J2815" s="3"/>
      <c r="K2815" s="3"/>
      <c r="L2815" s="3"/>
      <c r="N2815" s="3"/>
      <c r="O2815" s="284"/>
      <c r="P2815" s="3"/>
      <c r="Q2815" s="3"/>
      <c r="R2815" s="3"/>
      <c r="S2815" s="3"/>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c r="CL2815" s="3"/>
      <c r="CM2815" s="3"/>
      <c r="CN2815" s="3"/>
      <c r="CO2815" s="3"/>
      <c r="CP2815" s="3"/>
      <c r="CQ2815" s="3"/>
      <c r="CR2815" s="3"/>
      <c r="CS2815" s="3"/>
      <c r="CT2815" s="3"/>
      <c r="CU2815" s="3"/>
      <c r="CV2815" s="3"/>
      <c r="CW2815" s="3"/>
      <c r="CX2815" s="3"/>
      <c r="CY2815" s="3"/>
      <c r="CZ2815" s="3"/>
      <c r="DA2815" s="3"/>
      <c r="DB2815" s="3"/>
      <c r="DC2815" s="3"/>
      <c r="DD2815" s="3"/>
      <c r="DE2815" s="3"/>
      <c r="DF2815" s="3"/>
      <c r="DG2815" s="3"/>
      <c r="DH2815" s="3"/>
      <c r="DI2815" s="3"/>
      <c r="DJ2815" s="3"/>
      <c r="DK2815" s="3"/>
      <c r="DL2815" s="3"/>
      <c r="DM2815" s="3"/>
      <c r="DN2815" s="3"/>
      <c r="DO2815" s="3"/>
      <c r="DP2815" s="3"/>
      <c r="DQ2815" s="3"/>
      <c r="DR2815" s="3"/>
      <c r="DS2815" s="3"/>
      <c r="DT2815" s="3"/>
      <c r="DU2815" s="3"/>
      <c r="DV2815" s="3"/>
      <c r="DW2815" s="3"/>
      <c r="DX2815" s="3"/>
      <c r="DY2815" s="3"/>
      <c r="DZ2815" s="3"/>
      <c r="EA2815" s="3"/>
      <c r="EB2815" s="3"/>
      <c r="EC2815" s="3"/>
      <c r="ED2815" s="3"/>
      <c r="EE2815" s="3"/>
      <c r="EF2815" s="3"/>
      <c r="EG2815" s="3"/>
      <c r="EH2815" s="3"/>
      <c r="EI2815" s="3"/>
      <c r="EJ2815" s="3"/>
      <c r="EK2815" s="3"/>
      <c r="EL2815" s="3"/>
      <c r="EM2815" s="3"/>
      <c r="EN2815" s="3"/>
    </row>
    <row r="2816" spans="1:144">
      <c r="A2816" s="3"/>
      <c r="B2816" s="3"/>
      <c r="C2816" s="3"/>
      <c r="D2816" s="3"/>
      <c r="E2816" s="3"/>
      <c r="F2816" s="3"/>
      <c r="G2816" s="3"/>
      <c r="H2816" s="3"/>
      <c r="J2816" s="3"/>
      <c r="K2816" s="3"/>
      <c r="L2816" s="3"/>
      <c r="N2816" s="3"/>
      <c r="O2816" s="284"/>
      <c r="P2816" s="3"/>
      <c r="Q2816" s="3"/>
      <c r="R2816" s="3"/>
      <c r="S2816" s="3"/>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c r="CL2816" s="3"/>
      <c r="CM2816" s="3"/>
      <c r="CN2816" s="3"/>
      <c r="CO2816" s="3"/>
      <c r="CP2816" s="3"/>
      <c r="CQ2816" s="3"/>
      <c r="CR2816" s="3"/>
      <c r="CS2816" s="3"/>
      <c r="CT2816" s="3"/>
      <c r="CU2816" s="3"/>
      <c r="CV2816" s="3"/>
      <c r="CW2816" s="3"/>
      <c r="CX2816" s="3"/>
      <c r="CY2816" s="3"/>
      <c r="CZ2816" s="3"/>
      <c r="DA2816" s="3"/>
      <c r="DB2816" s="3"/>
      <c r="DC2816" s="3"/>
      <c r="DD2816" s="3"/>
      <c r="DE2816" s="3"/>
      <c r="DF2816" s="3"/>
      <c r="DG2816" s="3"/>
      <c r="DH2816" s="3"/>
      <c r="DI2816" s="3"/>
      <c r="DJ2816" s="3"/>
      <c r="DK2816" s="3"/>
      <c r="DL2816" s="3"/>
      <c r="DM2816" s="3"/>
      <c r="DN2816" s="3"/>
      <c r="DO2816" s="3"/>
      <c r="DP2816" s="3"/>
      <c r="DQ2816" s="3"/>
      <c r="DR2816" s="3"/>
      <c r="DS2816" s="3"/>
      <c r="DT2816" s="3"/>
      <c r="DU2816" s="3"/>
      <c r="DV2816" s="3"/>
      <c r="DW2816" s="3"/>
      <c r="DX2816" s="3"/>
      <c r="DY2816" s="3"/>
      <c r="DZ2816" s="3"/>
      <c r="EA2816" s="3"/>
      <c r="EB2816" s="3"/>
      <c r="EC2816" s="3"/>
      <c r="ED2816" s="3"/>
      <c r="EE2816" s="3"/>
      <c r="EF2816" s="3"/>
      <c r="EG2816" s="3"/>
      <c r="EH2816" s="3"/>
      <c r="EI2816" s="3"/>
      <c r="EJ2816" s="3"/>
      <c r="EK2816" s="3"/>
      <c r="EL2816" s="3"/>
      <c r="EM2816" s="3"/>
      <c r="EN2816" s="3"/>
    </row>
    <row r="2817" spans="1:144">
      <c r="A2817" s="3"/>
      <c r="B2817" s="3"/>
      <c r="C2817" s="3"/>
      <c r="D2817" s="3"/>
      <c r="E2817" s="3"/>
      <c r="F2817" s="3"/>
      <c r="G2817" s="3"/>
      <c r="H2817" s="3"/>
      <c r="J2817" s="3"/>
      <c r="K2817" s="3"/>
      <c r="L2817" s="3"/>
      <c r="N2817" s="3"/>
      <c r="O2817" s="284"/>
      <c r="P2817" s="3"/>
      <c r="Q2817" s="3"/>
      <c r="R2817" s="3"/>
      <c r="S2817" s="3"/>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c r="CL2817" s="3"/>
      <c r="CM2817" s="3"/>
      <c r="CN2817" s="3"/>
      <c r="CO2817" s="3"/>
      <c r="CP2817" s="3"/>
      <c r="CQ2817" s="3"/>
      <c r="CR2817" s="3"/>
      <c r="CS2817" s="3"/>
      <c r="CT2817" s="3"/>
      <c r="CU2817" s="3"/>
      <c r="CV2817" s="3"/>
      <c r="CW2817" s="3"/>
      <c r="CX2817" s="3"/>
      <c r="CY2817" s="3"/>
      <c r="CZ2817" s="3"/>
      <c r="DA2817" s="3"/>
      <c r="DB2817" s="3"/>
      <c r="DC2817" s="3"/>
      <c r="DD2817" s="3"/>
      <c r="DE2817" s="3"/>
      <c r="DF2817" s="3"/>
      <c r="DG2817" s="3"/>
      <c r="DH2817" s="3"/>
      <c r="DI2817" s="3"/>
      <c r="DJ2817" s="3"/>
      <c r="DK2817" s="3"/>
      <c r="DL2817" s="3"/>
      <c r="DM2817" s="3"/>
      <c r="DN2817" s="3"/>
      <c r="DO2817" s="3"/>
      <c r="DP2817" s="3"/>
      <c r="DQ2817" s="3"/>
      <c r="DR2817" s="3"/>
      <c r="DS2817" s="3"/>
      <c r="DT2817" s="3"/>
      <c r="DU2817" s="3"/>
      <c r="DV2817" s="3"/>
      <c r="DW2817" s="3"/>
      <c r="DX2817" s="3"/>
      <c r="DY2817" s="3"/>
      <c r="DZ2817" s="3"/>
      <c r="EA2817" s="3"/>
      <c r="EB2817" s="3"/>
      <c r="EC2817" s="3"/>
      <c r="ED2817" s="3"/>
      <c r="EE2817" s="3"/>
      <c r="EF2817" s="3"/>
      <c r="EG2817" s="3"/>
      <c r="EH2817" s="3"/>
      <c r="EI2817" s="3"/>
      <c r="EJ2817" s="3"/>
      <c r="EK2817" s="3"/>
      <c r="EL2817" s="3"/>
      <c r="EM2817" s="3"/>
      <c r="EN2817" s="3"/>
    </row>
    <row r="2818" spans="1:144">
      <c r="A2818" s="3"/>
      <c r="B2818" s="3"/>
      <c r="C2818" s="3"/>
      <c r="D2818" s="3"/>
      <c r="E2818" s="3"/>
      <c r="F2818" s="3"/>
      <c r="G2818" s="3"/>
      <c r="H2818" s="3"/>
      <c r="J2818" s="3"/>
      <c r="K2818" s="3"/>
      <c r="L2818" s="3"/>
      <c r="N2818" s="3"/>
      <c r="O2818" s="284"/>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c r="CL2818" s="3"/>
      <c r="CM2818" s="3"/>
      <c r="CN2818" s="3"/>
      <c r="CO2818" s="3"/>
      <c r="CP2818" s="3"/>
      <c r="CQ2818" s="3"/>
      <c r="CR2818" s="3"/>
      <c r="CS2818" s="3"/>
      <c r="CT2818" s="3"/>
      <c r="CU2818" s="3"/>
      <c r="CV2818" s="3"/>
      <c r="CW2818" s="3"/>
      <c r="CX2818" s="3"/>
      <c r="CY2818" s="3"/>
      <c r="CZ2818" s="3"/>
      <c r="DA2818" s="3"/>
      <c r="DB2818" s="3"/>
      <c r="DC2818" s="3"/>
      <c r="DD2818" s="3"/>
      <c r="DE2818" s="3"/>
      <c r="DF2818" s="3"/>
      <c r="DG2818" s="3"/>
      <c r="DH2818" s="3"/>
      <c r="DI2818" s="3"/>
      <c r="DJ2818" s="3"/>
      <c r="DK2818" s="3"/>
      <c r="DL2818" s="3"/>
      <c r="DM2818" s="3"/>
      <c r="DN2818" s="3"/>
      <c r="DO2818" s="3"/>
      <c r="DP2818" s="3"/>
      <c r="DQ2818" s="3"/>
      <c r="DR2818" s="3"/>
      <c r="DS2818" s="3"/>
      <c r="DT2818" s="3"/>
      <c r="DU2818" s="3"/>
      <c r="DV2818" s="3"/>
      <c r="DW2818" s="3"/>
      <c r="DX2818" s="3"/>
      <c r="DY2818" s="3"/>
      <c r="DZ2818" s="3"/>
      <c r="EA2818" s="3"/>
      <c r="EB2818" s="3"/>
      <c r="EC2818" s="3"/>
      <c r="ED2818" s="3"/>
      <c r="EE2818" s="3"/>
      <c r="EF2818" s="3"/>
      <c r="EG2818" s="3"/>
      <c r="EH2818" s="3"/>
      <c r="EI2818" s="3"/>
      <c r="EJ2818" s="3"/>
      <c r="EK2818" s="3"/>
      <c r="EL2818" s="3"/>
      <c r="EM2818" s="3"/>
      <c r="EN2818" s="3"/>
    </row>
    <row r="2819" spans="1:144">
      <c r="A2819" s="3"/>
      <c r="B2819" s="3"/>
      <c r="C2819" s="3"/>
      <c r="D2819" s="3"/>
      <c r="E2819" s="3"/>
      <c r="F2819" s="3"/>
      <c r="G2819" s="3"/>
      <c r="H2819" s="3"/>
      <c r="J2819" s="3"/>
      <c r="K2819" s="3"/>
      <c r="L2819" s="3"/>
      <c r="N2819" s="3"/>
      <c r="O2819" s="284"/>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c r="CL2819" s="3"/>
      <c r="CM2819" s="3"/>
      <c r="CN2819" s="3"/>
      <c r="CO2819" s="3"/>
      <c r="CP2819" s="3"/>
      <c r="CQ2819" s="3"/>
      <c r="CR2819" s="3"/>
      <c r="CS2819" s="3"/>
      <c r="CT2819" s="3"/>
      <c r="CU2819" s="3"/>
      <c r="CV2819" s="3"/>
      <c r="CW2819" s="3"/>
      <c r="CX2819" s="3"/>
      <c r="CY2819" s="3"/>
      <c r="CZ2819" s="3"/>
      <c r="DA2819" s="3"/>
      <c r="DB2819" s="3"/>
      <c r="DC2819" s="3"/>
      <c r="DD2819" s="3"/>
      <c r="DE2819" s="3"/>
      <c r="DF2819" s="3"/>
      <c r="DG2819" s="3"/>
      <c r="DH2819" s="3"/>
      <c r="DI2819" s="3"/>
      <c r="DJ2819" s="3"/>
      <c r="DK2819" s="3"/>
      <c r="DL2819" s="3"/>
      <c r="DM2819" s="3"/>
      <c r="DN2819" s="3"/>
      <c r="DO2819" s="3"/>
      <c r="DP2819" s="3"/>
      <c r="DQ2819" s="3"/>
      <c r="DR2819" s="3"/>
      <c r="DS2819" s="3"/>
      <c r="DT2819" s="3"/>
      <c r="DU2819" s="3"/>
      <c r="DV2819" s="3"/>
      <c r="DW2819" s="3"/>
      <c r="DX2819" s="3"/>
      <c r="DY2819" s="3"/>
      <c r="DZ2819" s="3"/>
      <c r="EA2819" s="3"/>
      <c r="EB2819" s="3"/>
      <c r="EC2819" s="3"/>
      <c r="ED2819" s="3"/>
      <c r="EE2819" s="3"/>
      <c r="EF2819" s="3"/>
      <c r="EG2819" s="3"/>
      <c r="EH2819" s="3"/>
      <c r="EI2819" s="3"/>
      <c r="EJ2819" s="3"/>
      <c r="EK2819" s="3"/>
      <c r="EL2819" s="3"/>
      <c r="EM2819" s="3"/>
      <c r="EN2819" s="3"/>
    </row>
    <row r="2820" spans="1:144">
      <c r="A2820" s="3"/>
      <c r="B2820" s="3"/>
      <c r="C2820" s="3"/>
      <c r="D2820" s="3"/>
      <c r="E2820" s="3"/>
      <c r="F2820" s="3"/>
      <c r="G2820" s="3"/>
      <c r="H2820" s="3"/>
      <c r="J2820" s="3"/>
      <c r="K2820" s="3"/>
      <c r="L2820" s="3"/>
      <c r="N2820" s="3"/>
      <c r="O2820" s="284"/>
      <c r="P2820" s="3"/>
      <c r="Q2820" s="3"/>
      <c r="R2820" s="3"/>
      <c r="S2820" s="3"/>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c r="CL2820" s="3"/>
      <c r="CM2820" s="3"/>
      <c r="CN2820" s="3"/>
      <c r="CO2820" s="3"/>
      <c r="CP2820" s="3"/>
      <c r="CQ2820" s="3"/>
      <c r="CR2820" s="3"/>
      <c r="CS2820" s="3"/>
      <c r="CT2820" s="3"/>
      <c r="CU2820" s="3"/>
      <c r="CV2820" s="3"/>
      <c r="CW2820" s="3"/>
      <c r="CX2820" s="3"/>
      <c r="CY2820" s="3"/>
      <c r="CZ2820" s="3"/>
      <c r="DA2820" s="3"/>
      <c r="DB2820" s="3"/>
      <c r="DC2820" s="3"/>
      <c r="DD2820" s="3"/>
      <c r="DE2820" s="3"/>
      <c r="DF2820" s="3"/>
      <c r="DG2820" s="3"/>
      <c r="DH2820" s="3"/>
      <c r="DI2820" s="3"/>
      <c r="DJ2820" s="3"/>
      <c r="DK2820" s="3"/>
      <c r="DL2820" s="3"/>
      <c r="DM2820" s="3"/>
      <c r="DN2820" s="3"/>
      <c r="DO2820" s="3"/>
      <c r="DP2820" s="3"/>
      <c r="DQ2820" s="3"/>
      <c r="DR2820" s="3"/>
      <c r="DS2820" s="3"/>
      <c r="DT2820" s="3"/>
      <c r="DU2820" s="3"/>
      <c r="DV2820" s="3"/>
      <c r="DW2820" s="3"/>
      <c r="DX2820" s="3"/>
      <c r="DY2820" s="3"/>
      <c r="DZ2820" s="3"/>
      <c r="EA2820" s="3"/>
      <c r="EB2820" s="3"/>
      <c r="EC2820" s="3"/>
      <c r="ED2820" s="3"/>
      <c r="EE2820" s="3"/>
      <c r="EF2820" s="3"/>
      <c r="EG2820" s="3"/>
      <c r="EH2820" s="3"/>
      <c r="EI2820" s="3"/>
      <c r="EJ2820" s="3"/>
      <c r="EK2820" s="3"/>
      <c r="EL2820" s="3"/>
      <c r="EM2820" s="3"/>
      <c r="EN2820" s="3"/>
    </row>
    <row r="2821" spans="1:144">
      <c r="A2821" s="3"/>
      <c r="B2821" s="3"/>
      <c r="C2821" s="3"/>
      <c r="D2821" s="3"/>
      <c r="E2821" s="3"/>
      <c r="F2821" s="3"/>
      <c r="G2821" s="3"/>
      <c r="H2821" s="3"/>
      <c r="J2821" s="3"/>
      <c r="K2821" s="3"/>
      <c r="L2821" s="3"/>
      <c r="N2821" s="3"/>
      <c r="O2821" s="284"/>
      <c r="P2821" s="3"/>
      <c r="Q2821" s="3"/>
      <c r="R2821" s="3"/>
      <c r="S2821" s="3"/>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c r="CL2821" s="3"/>
      <c r="CM2821" s="3"/>
      <c r="CN2821" s="3"/>
      <c r="CO2821" s="3"/>
      <c r="CP2821" s="3"/>
      <c r="CQ2821" s="3"/>
      <c r="CR2821" s="3"/>
      <c r="CS2821" s="3"/>
      <c r="CT2821" s="3"/>
      <c r="CU2821" s="3"/>
      <c r="CV2821" s="3"/>
      <c r="CW2821" s="3"/>
      <c r="CX2821" s="3"/>
      <c r="CY2821" s="3"/>
      <c r="CZ2821" s="3"/>
      <c r="DA2821" s="3"/>
      <c r="DB2821" s="3"/>
      <c r="DC2821" s="3"/>
      <c r="DD2821" s="3"/>
      <c r="DE2821" s="3"/>
      <c r="DF2821" s="3"/>
      <c r="DG2821" s="3"/>
      <c r="DH2821" s="3"/>
      <c r="DI2821" s="3"/>
      <c r="DJ2821" s="3"/>
      <c r="DK2821" s="3"/>
      <c r="DL2821" s="3"/>
      <c r="DM2821" s="3"/>
      <c r="DN2821" s="3"/>
      <c r="DO2821" s="3"/>
      <c r="DP2821" s="3"/>
      <c r="DQ2821" s="3"/>
      <c r="DR2821" s="3"/>
      <c r="DS2821" s="3"/>
      <c r="DT2821" s="3"/>
      <c r="DU2821" s="3"/>
      <c r="DV2821" s="3"/>
      <c r="DW2821" s="3"/>
      <c r="DX2821" s="3"/>
      <c r="DY2821" s="3"/>
      <c r="DZ2821" s="3"/>
      <c r="EA2821" s="3"/>
      <c r="EB2821" s="3"/>
      <c r="EC2821" s="3"/>
      <c r="ED2821" s="3"/>
      <c r="EE2821" s="3"/>
      <c r="EF2821" s="3"/>
      <c r="EG2821" s="3"/>
      <c r="EH2821" s="3"/>
      <c r="EI2821" s="3"/>
      <c r="EJ2821" s="3"/>
      <c r="EK2821" s="3"/>
      <c r="EL2821" s="3"/>
      <c r="EM2821" s="3"/>
      <c r="EN2821" s="3"/>
    </row>
    <row r="2822" spans="1:144">
      <c r="A2822" s="3"/>
      <c r="B2822" s="3"/>
      <c r="C2822" s="3"/>
      <c r="D2822" s="3"/>
      <c r="E2822" s="3"/>
      <c r="F2822" s="3"/>
      <c r="G2822" s="3"/>
      <c r="H2822" s="3"/>
      <c r="J2822" s="3"/>
      <c r="K2822" s="3"/>
      <c r="L2822" s="3"/>
      <c r="N2822" s="3"/>
      <c r="O2822" s="284"/>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c r="CL2822" s="3"/>
      <c r="CM2822" s="3"/>
      <c r="CN2822" s="3"/>
      <c r="CO2822" s="3"/>
      <c r="CP2822" s="3"/>
      <c r="CQ2822" s="3"/>
      <c r="CR2822" s="3"/>
      <c r="CS2822" s="3"/>
      <c r="CT2822" s="3"/>
      <c r="CU2822" s="3"/>
      <c r="CV2822" s="3"/>
      <c r="CW2822" s="3"/>
      <c r="CX2822" s="3"/>
      <c r="CY2822" s="3"/>
      <c r="CZ2822" s="3"/>
      <c r="DA2822" s="3"/>
      <c r="DB2822" s="3"/>
      <c r="DC2822" s="3"/>
      <c r="DD2822" s="3"/>
      <c r="DE2822" s="3"/>
      <c r="DF2822" s="3"/>
      <c r="DG2822" s="3"/>
      <c r="DH2822" s="3"/>
      <c r="DI2822" s="3"/>
      <c r="DJ2822" s="3"/>
      <c r="DK2822" s="3"/>
      <c r="DL2822" s="3"/>
      <c r="DM2822" s="3"/>
      <c r="DN2822" s="3"/>
      <c r="DO2822" s="3"/>
      <c r="DP2822" s="3"/>
      <c r="DQ2822" s="3"/>
      <c r="DR2822" s="3"/>
      <c r="DS2822" s="3"/>
      <c r="DT2822" s="3"/>
      <c r="DU2822" s="3"/>
      <c r="DV2822" s="3"/>
      <c r="DW2822" s="3"/>
      <c r="DX2822" s="3"/>
      <c r="DY2822" s="3"/>
      <c r="DZ2822" s="3"/>
      <c r="EA2822" s="3"/>
      <c r="EB2822" s="3"/>
      <c r="EC2822" s="3"/>
      <c r="ED2822" s="3"/>
      <c r="EE2822" s="3"/>
      <c r="EF2822" s="3"/>
      <c r="EG2822" s="3"/>
      <c r="EH2822" s="3"/>
      <c r="EI2822" s="3"/>
      <c r="EJ2822" s="3"/>
      <c r="EK2822" s="3"/>
      <c r="EL2822" s="3"/>
      <c r="EM2822" s="3"/>
      <c r="EN2822" s="3"/>
    </row>
    <row r="2823" spans="1:144">
      <c r="A2823" s="3"/>
      <c r="B2823" s="3"/>
      <c r="C2823" s="3"/>
      <c r="D2823" s="3"/>
      <c r="E2823" s="3"/>
      <c r="F2823" s="3"/>
      <c r="G2823" s="3"/>
      <c r="H2823" s="3"/>
      <c r="J2823" s="3"/>
      <c r="K2823" s="3"/>
      <c r="L2823" s="3"/>
      <c r="N2823" s="3"/>
      <c r="O2823" s="284"/>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c r="CL2823" s="3"/>
      <c r="CM2823" s="3"/>
      <c r="CN2823" s="3"/>
      <c r="CO2823" s="3"/>
      <c r="CP2823" s="3"/>
      <c r="CQ2823" s="3"/>
      <c r="CR2823" s="3"/>
      <c r="CS2823" s="3"/>
      <c r="CT2823" s="3"/>
      <c r="CU2823" s="3"/>
      <c r="CV2823" s="3"/>
      <c r="CW2823" s="3"/>
      <c r="CX2823" s="3"/>
      <c r="CY2823" s="3"/>
      <c r="CZ2823" s="3"/>
      <c r="DA2823" s="3"/>
      <c r="DB2823" s="3"/>
      <c r="DC2823" s="3"/>
      <c r="DD2823" s="3"/>
      <c r="DE2823" s="3"/>
      <c r="DF2823" s="3"/>
      <c r="DG2823" s="3"/>
      <c r="DH2823" s="3"/>
      <c r="DI2823" s="3"/>
      <c r="DJ2823" s="3"/>
      <c r="DK2823" s="3"/>
      <c r="DL2823" s="3"/>
      <c r="DM2823" s="3"/>
      <c r="DN2823" s="3"/>
      <c r="DO2823" s="3"/>
      <c r="DP2823" s="3"/>
      <c r="DQ2823" s="3"/>
      <c r="DR2823" s="3"/>
      <c r="DS2823" s="3"/>
      <c r="DT2823" s="3"/>
      <c r="DU2823" s="3"/>
      <c r="DV2823" s="3"/>
      <c r="DW2823" s="3"/>
      <c r="DX2823" s="3"/>
      <c r="DY2823" s="3"/>
      <c r="DZ2823" s="3"/>
      <c r="EA2823" s="3"/>
      <c r="EB2823" s="3"/>
      <c r="EC2823" s="3"/>
      <c r="ED2823" s="3"/>
      <c r="EE2823" s="3"/>
      <c r="EF2823" s="3"/>
      <c r="EG2823" s="3"/>
      <c r="EH2823" s="3"/>
      <c r="EI2823" s="3"/>
      <c r="EJ2823" s="3"/>
      <c r="EK2823" s="3"/>
      <c r="EL2823" s="3"/>
      <c r="EM2823" s="3"/>
      <c r="EN2823" s="3"/>
    </row>
    <row r="2824" spans="1:144">
      <c r="A2824" s="3"/>
      <c r="B2824" s="3"/>
      <c r="C2824" s="3"/>
      <c r="D2824" s="3"/>
      <c r="E2824" s="3"/>
      <c r="F2824" s="3"/>
      <c r="G2824" s="3"/>
      <c r="H2824" s="3"/>
      <c r="J2824" s="3"/>
      <c r="K2824" s="3"/>
      <c r="L2824" s="3"/>
      <c r="N2824" s="3"/>
      <c r="O2824" s="284"/>
      <c r="P2824" s="3"/>
      <c r="Q2824" s="3"/>
      <c r="R2824" s="3"/>
      <c r="S2824" s="3"/>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c r="CL2824" s="3"/>
      <c r="CM2824" s="3"/>
      <c r="CN2824" s="3"/>
      <c r="CO2824" s="3"/>
      <c r="CP2824" s="3"/>
      <c r="CQ2824" s="3"/>
      <c r="CR2824" s="3"/>
      <c r="CS2824" s="3"/>
      <c r="CT2824" s="3"/>
      <c r="CU2824" s="3"/>
      <c r="CV2824" s="3"/>
      <c r="CW2824" s="3"/>
      <c r="CX2824" s="3"/>
      <c r="CY2824" s="3"/>
      <c r="CZ2824" s="3"/>
      <c r="DA2824" s="3"/>
      <c r="DB2824" s="3"/>
      <c r="DC2824" s="3"/>
      <c r="DD2824" s="3"/>
      <c r="DE2824" s="3"/>
      <c r="DF2824" s="3"/>
      <c r="DG2824" s="3"/>
      <c r="DH2824" s="3"/>
      <c r="DI2824" s="3"/>
      <c r="DJ2824" s="3"/>
      <c r="DK2824" s="3"/>
      <c r="DL2824" s="3"/>
      <c r="DM2824" s="3"/>
      <c r="DN2824" s="3"/>
      <c r="DO2824" s="3"/>
      <c r="DP2824" s="3"/>
      <c r="DQ2824" s="3"/>
      <c r="DR2824" s="3"/>
      <c r="DS2824" s="3"/>
      <c r="DT2824" s="3"/>
      <c r="DU2824" s="3"/>
      <c r="DV2824" s="3"/>
      <c r="DW2824" s="3"/>
      <c r="DX2824" s="3"/>
      <c r="DY2824" s="3"/>
      <c r="DZ2824" s="3"/>
      <c r="EA2824" s="3"/>
      <c r="EB2824" s="3"/>
      <c r="EC2824" s="3"/>
      <c r="ED2824" s="3"/>
      <c r="EE2824" s="3"/>
      <c r="EF2824" s="3"/>
      <c r="EG2824" s="3"/>
      <c r="EH2824" s="3"/>
      <c r="EI2824" s="3"/>
      <c r="EJ2824" s="3"/>
      <c r="EK2824" s="3"/>
      <c r="EL2824" s="3"/>
      <c r="EM2824" s="3"/>
      <c r="EN2824" s="3"/>
    </row>
    <row r="2825" spans="1:144">
      <c r="A2825" s="3"/>
      <c r="B2825" s="3"/>
      <c r="C2825" s="3"/>
      <c r="D2825" s="3"/>
      <c r="E2825" s="3"/>
      <c r="F2825" s="3"/>
      <c r="G2825" s="3"/>
      <c r="H2825" s="3"/>
      <c r="J2825" s="3"/>
      <c r="K2825" s="3"/>
      <c r="L2825" s="3"/>
      <c r="N2825" s="3"/>
      <c r="O2825" s="284"/>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c r="CL2825" s="3"/>
      <c r="CM2825" s="3"/>
      <c r="CN2825" s="3"/>
      <c r="CO2825" s="3"/>
      <c r="CP2825" s="3"/>
      <c r="CQ2825" s="3"/>
      <c r="CR2825" s="3"/>
      <c r="CS2825" s="3"/>
      <c r="CT2825" s="3"/>
      <c r="CU2825" s="3"/>
      <c r="CV2825" s="3"/>
      <c r="CW2825" s="3"/>
      <c r="CX2825" s="3"/>
      <c r="CY2825" s="3"/>
      <c r="CZ2825" s="3"/>
      <c r="DA2825" s="3"/>
      <c r="DB2825" s="3"/>
      <c r="DC2825" s="3"/>
      <c r="DD2825" s="3"/>
      <c r="DE2825" s="3"/>
      <c r="DF2825" s="3"/>
      <c r="DG2825" s="3"/>
      <c r="DH2825" s="3"/>
      <c r="DI2825" s="3"/>
      <c r="DJ2825" s="3"/>
      <c r="DK2825" s="3"/>
      <c r="DL2825" s="3"/>
      <c r="DM2825" s="3"/>
      <c r="DN2825" s="3"/>
      <c r="DO2825" s="3"/>
      <c r="DP2825" s="3"/>
      <c r="DQ2825" s="3"/>
      <c r="DR2825" s="3"/>
      <c r="DS2825" s="3"/>
      <c r="DT2825" s="3"/>
      <c r="DU2825" s="3"/>
      <c r="DV2825" s="3"/>
      <c r="DW2825" s="3"/>
      <c r="DX2825" s="3"/>
      <c r="DY2825" s="3"/>
      <c r="DZ2825" s="3"/>
      <c r="EA2825" s="3"/>
      <c r="EB2825" s="3"/>
      <c r="EC2825" s="3"/>
      <c r="ED2825" s="3"/>
      <c r="EE2825" s="3"/>
      <c r="EF2825" s="3"/>
      <c r="EG2825" s="3"/>
      <c r="EH2825" s="3"/>
      <c r="EI2825" s="3"/>
      <c r="EJ2825" s="3"/>
      <c r="EK2825" s="3"/>
      <c r="EL2825" s="3"/>
      <c r="EM2825" s="3"/>
      <c r="EN2825" s="3"/>
    </row>
    <row r="2826" spans="1:144">
      <c r="A2826" s="3"/>
      <c r="B2826" s="3"/>
      <c r="C2826" s="3"/>
      <c r="D2826" s="3"/>
      <c r="E2826" s="3"/>
      <c r="F2826" s="3"/>
      <c r="G2826" s="3"/>
      <c r="H2826" s="3"/>
      <c r="J2826" s="3"/>
      <c r="K2826" s="3"/>
      <c r="L2826" s="3"/>
      <c r="N2826" s="3"/>
      <c r="O2826" s="284"/>
      <c r="P2826" s="3"/>
      <c r="Q2826" s="3"/>
      <c r="R2826" s="3"/>
      <c r="S2826" s="3"/>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c r="CL2826" s="3"/>
      <c r="CM2826" s="3"/>
      <c r="CN2826" s="3"/>
      <c r="CO2826" s="3"/>
      <c r="CP2826" s="3"/>
      <c r="CQ2826" s="3"/>
      <c r="CR2826" s="3"/>
      <c r="CS2826" s="3"/>
      <c r="CT2826" s="3"/>
      <c r="CU2826" s="3"/>
      <c r="CV2826" s="3"/>
      <c r="CW2826" s="3"/>
      <c r="CX2826" s="3"/>
      <c r="CY2826" s="3"/>
      <c r="CZ2826" s="3"/>
      <c r="DA2826" s="3"/>
      <c r="DB2826" s="3"/>
      <c r="DC2826" s="3"/>
      <c r="DD2826" s="3"/>
      <c r="DE2826" s="3"/>
      <c r="DF2826" s="3"/>
      <c r="DG2826" s="3"/>
      <c r="DH2826" s="3"/>
      <c r="DI2826" s="3"/>
      <c r="DJ2826" s="3"/>
      <c r="DK2826" s="3"/>
      <c r="DL2826" s="3"/>
      <c r="DM2826" s="3"/>
      <c r="DN2826" s="3"/>
      <c r="DO2826" s="3"/>
      <c r="DP2826" s="3"/>
      <c r="DQ2826" s="3"/>
      <c r="DR2826" s="3"/>
      <c r="DS2826" s="3"/>
      <c r="DT2826" s="3"/>
      <c r="DU2826" s="3"/>
      <c r="DV2826" s="3"/>
      <c r="DW2826" s="3"/>
      <c r="DX2826" s="3"/>
      <c r="DY2826" s="3"/>
      <c r="DZ2826" s="3"/>
      <c r="EA2826" s="3"/>
      <c r="EB2826" s="3"/>
      <c r="EC2826" s="3"/>
      <c r="ED2826" s="3"/>
      <c r="EE2826" s="3"/>
      <c r="EF2826" s="3"/>
      <c r="EG2826" s="3"/>
      <c r="EH2826" s="3"/>
      <c r="EI2826" s="3"/>
      <c r="EJ2826" s="3"/>
      <c r="EK2826" s="3"/>
      <c r="EL2826" s="3"/>
      <c r="EM2826" s="3"/>
      <c r="EN2826" s="3"/>
    </row>
    <row r="2827" spans="1:144">
      <c r="A2827" s="3"/>
      <c r="B2827" s="3"/>
      <c r="C2827" s="3"/>
      <c r="D2827" s="3"/>
      <c r="E2827" s="3"/>
      <c r="F2827" s="3"/>
      <c r="G2827" s="3"/>
      <c r="H2827" s="3"/>
      <c r="J2827" s="3"/>
      <c r="K2827" s="3"/>
      <c r="L2827" s="3"/>
      <c r="N2827" s="3"/>
      <c r="O2827" s="284"/>
      <c r="P2827" s="3"/>
      <c r="Q2827" s="3"/>
      <c r="R2827" s="3"/>
      <c r="S2827" s="3"/>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c r="CL2827" s="3"/>
      <c r="CM2827" s="3"/>
      <c r="CN2827" s="3"/>
      <c r="CO2827" s="3"/>
      <c r="CP2827" s="3"/>
      <c r="CQ2827" s="3"/>
      <c r="CR2827" s="3"/>
      <c r="CS2827" s="3"/>
      <c r="CT2827" s="3"/>
      <c r="CU2827" s="3"/>
      <c r="CV2827" s="3"/>
      <c r="CW2827" s="3"/>
      <c r="CX2827" s="3"/>
      <c r="CY2827" s="3"/>
      <c r="CZ2827" s="3"/>
      <c r="DA2827" s="3"/>
      <c r="DB2827" s="3"/>
      <c r="DC2827" s="3"/>
      <c r="DD2827" s="3"/>
      <c r="DE2827" s="3"/>
      <c r="DF2827" s="3"/>
      <c r="DG2827" s="3"/>
      <c r="DH2827" s="3"/>
      <c r="DI2827" s="3"/>
      <c r="DJ2827" s="3"/>
      <c r="DK2827" s="3"/>
      <c r="DL2827" s="3"/>
      <c r="DM2827" s="3"/>
      <c r="DN2827" s="3"/>
      <c r="DO2827" s="3"/>
      <c r="DP2827" s="3"/>
      <c r="DQ2827" s="3"/>
      <c r="DR2827" s="3"/>
      <c r="DS2827" s="3"/>
      <c r="DT2827" s="3"/>
      <c r="DU2827" s="3"/>
      <c r="DV2827" s="3"/>
      <c r="DW2827" s="3"/>
      <c r="DX2827" s="3"/>
      <c r="DY2827" s="3"/>
      <c r="DZ2827" s="3"/>
      <c r="EA2827" s="3"/>
      <c r="EB2827" s="3"/>
      <c r="EC2827" s="3"/>
      <c r="ED2827" s="3"/>
      <c r="EE2827" s="3"/>
      <c r="EF2827" s="3"/>
      <c r="EG2827" s="3"/>
      <c r="EH2827" s="3"/>
      <c r="EI2827" s="3"/>
      <c r="EJ2827" s="3"/>
      <c r="EK2827" s="3"/>
      <c r="EL2827" s="3"/>
      <c r="EM2827" s="3"/>
      <c r="EN2827" s="3"/>
    </row>
    <row r="2828" spans="1:144">
      <c r="A2828" s="3"/>
      <c r="B2828" s="3"/>
      <c r="C2828" s="3"/>
      <c r="D2828" s="3"/>
      <c r="E2828" s="3"/>
      <c r="F2828" s="3"/>
      <c r="G2828" s="3"/>
      <c r="H2828" s="3"/>
      <c r="J2828" s="3"/>
      <c r="K2828" s="3"/>
      <c r="L2828" s="3"/>
      <c r="N2828" s="3"/>
      <c r="O2828" s="284"/>
      <c r="P2828" s="3"/>
      <c r="Q2828" s="3"/>
      <c r="R2828" s="3"/>
      <c r="S2828" s="3"/>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c r="CL2828" s="3"/>
      <c r="CM2828" s="3"/>
      <c r="CN2828" s="3"/>
      <c r="CO2828" s="3"/>
      <c r="CP2828" s="3"/>
      <c r="CQ2828" s="3"/>
      <c r="CR2828" s="3"/>
      <c r="CS2828" s="3"/>
      <c r="CT2828" s="3"/>
      <c r="CU2828" s="3"/>
      <c r="CV2828" s="3"/>
      <c r="CW2828" s="3"/>
      <c r="CX2828" s="3"/>
      <c r="CY2828" s="3"/>
      <c r="CZ2828" s="3"/>
      <c r="DA2828" s="3"/>
      <c r="DB2828" s="3"/>
      <c r="DC2828" s="3"/>
      <c r="DD2828" s="3"/>
      <c r="DE2828" s="3"/>
      <c r="DF2828" s="3"/>
      <c r="DG2828" s="3"/>
      <c r="DH2828" s="3"/>
      <c r="DI2828" s="3"/>
      <c r="DJ2828" s="3"/>
      <c r="DK2828" s="3"/>
      <c r="DL2828" s="3"/>
      <c r="DM2828" s="3"/>
      <c r="DN2828" s="3"/>
      <c r="DO2828" s="3"/>
      <c r="DP2828" s="3"/>
      <c r="DQ2828" s="3"/>
      <c r="DR2828" s="3"/>
      <c r="DS2828" s="3"/>
      <c r="DT2828" s="3"/>
      <c r="DU2828" s="3"/>
      <c r="DV2828" s="3"/>
      <c r="DW2828" s="3"/>
      <c r="DX2828" s="3"/>
      <c r="DY2828" s="3"/>
      <c r="DZ2828" s="3"/>
      <c r="EA2828" s="3"/>
      <c r="EB2828" s="3"/>
      <c r="EC2828" s="3"/>
      <c r="ED2828" s="3"/>
      <c r="EE2828" s="3"/>
      <c r="EF2828" s="3"/>
      <c r="EG2828" s="3"/>
      <c r="EH2828" s="3"/>
      <c r="EI2828" s="3"/>
      <c r="EJ2828" s="3"/>
      <c r="EK2828" s="3"/>
      <c r="EL2828" s="3"/>
      <c r="EM2828" s="3"/>
      <c r="EN2828" s="3"/>
    </row>
    <row r="2829" spans="1:144">
      <c r="A2829" s="3"/>
      <c r="B2829" s="3"/>
      <c r="C2829" s="3"/>
      <c r="D2829" s="3"/>
      <c r="E2829" s="3"/>
      <c r="F2829" s="3"/>
      <c r="G2829" s="3"/>
      <c r="H2829" s="3"/>
      <c r="J2829" s="3"/>
      <c r="K2829" s="3"/>
      <c r="L2829" s="3"/>
      <c r="N2829" s="3"/>
      <c r="O2829" s="284"/>
      <c r="P2829" s="3"/>
      <c r="Q2829" s="3"/>
      <c r="R2829" s="3"/>
      <c r="S2829" s="3"/>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c r="CL2829" s="3"/>
      <c r="CM2829" s="3"/>
      <c r="CN2829" s="3"/>
      <c r="CO2829" s="3"/>
      <c r="CP2829" s="3"/>
      <c r="CQ2829" s="3"/>
      <c r="CR2829" s="3"/>
      <c r="CS2829" s="3"/>
      <c r="CT2829" s="3"/>
      <c r="CU2829" s="3"/>
      <c r="CV2829" s="3"/>
      <c r="CW2829" s="3"/>
      <c r="CX2829" s="3"/>
      <c r="CY2829" s="3"/>
      <c r="CZ2829" s="3"/>
      <c r="DA2829" s="3"/>
      <c r="DB2829" s="3"/>
      <c r="DC2829" s="3"/>
      <c r="DD2829" s="3"/>
      <c r="DE2829" s="3"/>
      <c r="DF2829" s="3"/>
      <c r="DG2829" s="3"/>
      <c r="DH2829" s="3"/>
      <c r="DI2829" s="3"/>
      <c r="DJ2829" s="3"/>
      <c r="DK2829" s="3"/>
      <c r="DL2829" s="3"/>
      <c r="DM2829" s="3"/>
      <c r="DN2829" s="3"/>
      <c r="DO2829" s="3"/>
      <c r="DP2829" s="3"/>
      <c r="DQ2829" s="3"/>
      <c r="DR2829" s="3"/>
      <c r="DS2829" s="3"/>
      <c r="DT2829" s="3"/>
      <c r="DU2829" s="3"/>
      <c r="DV2829" s="3"/>
      <c r="DW2829" s="3"/>
      <c r="DX2829" s="3"/>
      <c r="DY2829" s="3"/>
      <c r="DZ2829" s="3"/>
      <c r="EA2829" s="3"/>
      <c r="EB2829" s="3"/>
      <c r="EC2829" s="3"/>
      <c r="ED2829" s="3"/>
      <c r="EE2829" s="3"/>
      <c r="EF2829" s="3"/>
      <c r="EG2829" s="3"/>
      <c r="EH2829" s="3"/>
      <c r="EI2829" s="3"/>
      <c r="EJ2829" s="3"/>
      <c r="EK2829" s="3"/>
      <c r="EL2829" s="3"/>
      <c r="EM2829" s="3"/>
      <c r="EN2829" s="3"/>
    </row>
    <row r="2830" spans="1:144">
      <c r="A2830" s="3"/>
      <c r="B2830" s="3"/>
      <c r="C2830" s="3"/>
      <c r="D2830" s="3"/>
      <c r="E2830" s="3"/>
      <c r="F2830" s="3"/>
      <c r="G2830" s="3"/>
      <c r="H2830" s="3"/>
      <c r="J2830" s="3"/>
      <c r="K2830" s="3"/>
      <c r="L2830" s="3"/>
      <c r="N2830" s="3"/>
      <c r="O2830" s="284"/>
      <c r="P2830" s="3"/>
      <c r="Q2830" s="3"/>
      <c r="R2830" s="3"/>
      <c r="S2830" s="3"/>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c r="CL2830" s="3"/>
      <c r="CM2830" s="3"/>
      <c r="CN2830" s="3"/>
      <c r="CO2830" s="3"/>
      <c r="CP2830" s="3"/>
      <c r="CQ2830" s="3"/>
      <c r="CR2830" s="3"/>
      <c r="CS2830" s="3"/>
      <c r="CT2830" s="3"/>
      <c r="CU2830" s="3"/>
      <c r="CV2830" s="3"/>
      <c r="CW2830" s="3"/>
      <c r="CX2830" s="3"/>
      <c r="CY2830" s="3"/>
      <c r="CZ2830" s="3"/>
      <c r="DA2830" s="3"/>
      <c r="DB2830" s="3"/>
      <c r="DC2830" s="3"/>
      <c r="DD2830" s="3"/>
      <c r="DE2830" s="3"/>
      <c r="DF2830" s="3"/>
      <c r="DG2830" s="3"/>
      <c r="DH2830" s="3"/>
      <c r="DI2830" s="3"/>
      <c r="DJ2830" s="3"/>
      <c r="DK2830" s="3"/>
      <c r="DL2830" s="3"/>
      <c r="DM2830" s="3"/>
      <c r="DN2830" s="3"/>
      <c r="DO2830" s="3"/>
      <c r="DP2830" s="3"/>
      <c r="DQ2830" s="3"/>
      <c r="DR2830" s="3"/>
      <c r="DS2830" s="3"/>
      <c r="DT2830" s="3"/>
      <c r="DU2830" s="3"/>
      <c r="DV2830" s="3"/>
      <c r="DW2830" s="3"/>
      <c r="DX2830" s="3"/>
      <c r="DY2830" s="3"/>
      <c r="DZ2830" s="3"/>
      <c r="EA2830" s="3"/>
      <c r="EB2830" s="3"/>
      <c r="EC2830" s="3"/>
      <c r="ED2830" s="3"/>
      <c r="EE2830" s="3"/>
      <c r="EF2830" s="3"/>
      <c r="EG2830" s="3"/>
      <c r="EH2830" s="3"/>
      <c r="EI2830" s="3"/>
      <c r="EJ2830" s="3"/>
      <c r="EK2830" s="3"/>
      <c r="EL2830" s="3"/>
      <c r="EM2830" s="3"/>
      <c r="EN2830" s="3"/>
    </row>
    <row r="2831" spans="1:144">
      <c r="A2831" s="3"/>
      <c r="B2831" s="3"/>
      <c r="C2831" s="3"/>
      <c r="D2831" s="3"/>
      <c r="E2831" s="3"/>
      <c r="F2831" s="3"/>
      <c r="G2831" s="3"/>
      <c r="H2831" s="3"/>
      <c r="J2831" s="3"/>
      <c r="K2831" s="3"/>
      <c r="L2831" s="3"/>
      <c r="N2831" s="3"/>
      <c r="O2831" s="284"/>
      <c r="P2831" s="3"/>
      <c r="Q2831" s="3"/>
      <c r="R2831" s="3"/>
      <c r="S2831" s="3"/>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c r="CL2831" s="3"/>
      <c r="CM2831" s="3"/>
      <c r="CN2831" s="3"/>
      <c r="CO2831" s="3"/>
      <c r="CP2831" s="3"/>
      <c r="CQ2831" s="3"/>
      <c r="CR2831" s="3"/>
      <c r="CS2831" s="3"/>
      <c r="CT2831" s="3"/>
      <c r="CU2831" s="3"/>
      <c r="CV2831" s="3"/>
      <c r="CW2831" s="3"/>
      <c r="CX2831" s="3"/>
      <c r="CY2831" s="3"/>
      <c r="CZ2831" s="3"/>
      <c r="DA2831" s="3"/>
      <c r="DB2831" s="3"/>
      <c r="DC2831" s="3"/>
      <c r="DD2831" s="3"/>
      <c r="DE2831" s="3"/>
      <c r="DF2831" s="3"/>
      <c r="DG2831" s="3"/>
      <c r="DH2831" s="3"/>
      <c r="DI2831" s="3"/>
      <c r="DJ2831" s="3"/>
      <c r="DK2831" s="3"/>
      <c r="DL2831" s="3"/>
      <c r="DM2831" s="3"/>
      <c r="DN2831" s="3"/>
      <c r="DO2831" s="3"/>
      <c r="DP2831" s="3"/>
      <c r="DQ2831" s="3"/>
      <c r="DR2831" s="3"/>
      <c r="DS2831" s="3"/>
      <c r="DT2831" s="3"/>
      <c r="DU2831" s="3"/>
      <c r="DV2831" s="3"/>
      <c r="DW2831" s="3"/>
      <c r="DX2831" s="3"/>
      <c r="DY2831" s="3"/>
      <c r="DZ2831" s="3"/>
      <c r="EA2831" s="3"/>
      <c r="EB2831" s="3"/>
      <c r="EC2831" s="3"/>
      <c r="ED2831" s="3"/>
      <c r="EE2831" s="3"/>
      <c r="EF2831" s="3"/>
      <c r="EG2831" s="3"/>
      <c r="EH2831" s="3"/>
      <c r="EI2831" s="3"/>
      <c r="EJ2831" s="3"/>
      <c r="EK2831" s="3"/>
      <c r="EL2831" s="3"/>
      <c r="EM2831" s="3"/>
      <c r="EN2831" s="3"/>
    </row>
    <row r="2832" spans="1:144">
      <c r="A2832" s="3"/>
      <c r="B2832" s="3"/>
      <c r="C2832" s="3"/>
      <c r="D2832" s="3"/>
      <c r="E2832" s="3"/>
      <c r="F2832" s="3"/>
      <c r="G2832" s="3"/>
      <c r="H2832" s="3"/>
      <c r="J2832" s="3"/>
      <c r="K2832" s="3"/>
      <c r="L2832" s="3"/>
      <c r="N2832" s="3"/>
      <c r="O2832" s="284"/>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c r="CL2832" s="3"/>
      <c r="CM2832" s="3"/>
      <c r="CN2832" s="3"/>
      <c r="CO2832" s="3"/>
      <c r="CP2832" s="3"/>
      <c r="CQ2832" s="3"/>
      <c r="CR2832" s="3"/>
      <c r="CS2832" s="3"/>
      <c r="CT2832" s="3"/>
      <c r="CU2832" s="3"/>
      <c r="CV2832" s="3"/>
      <c r="CW2832" s="3"/>
      <c r="CX2832" s="3"/>
      <c r="CY2832" s="3"/>
      <c r="CZ2832" s="3"/>
      <c r="DA2832" s="3"/>
      <c r="DB2832" s="3"/>
      <c r="DC2832" s="3"/>
      <c r="DD2832" s="3"/>
      <c r="DE2832" s="3"/>
      <c r="DF2832" s="3"/>
      <c r="DG2832" s="3"/>
      <c r="DH2832" s="3"/>
      <c r="DI2832" s="3"/>
      <c r="DJ2832" s="3"/>
      <c r="DK2832" s="3"/>
      <c r="DL2832" s="3"/>
      <c r="DM2832" s="3"/>
      <c r="DN2832" s="3"/>
      <c r="DO2832" s="3"/>
      <c r="DP2832" s="3"/>
      <c r="DQ2832" s="3"/>
      <c r="DR2832" s="3"/>
      <c r="DS2832" s="3"/>
      <c r="DT2832" s="3"/>
      <c r="DU2832" s="3"/>
      <c r="DV2832" s="3"/>
      <c r="DW2832" s="3"/>
      <c r="DX2832" s="3"/>
      <c r="DY2832" s="3"/>
      <c r="DZ2832" s="3"/>
      <c r="EA2832" s="3"/>
      <c r="EB2832" s="3"/>
      <c r="EC2832" s="3"/>
      <c r="ED2832" s="3"/>
      <c r="EE2832" s="3"/>
      <c r="EF2832" s="3"/>
      <c r="EG2832" s="3"/>
      <c r="EH2832" s="3"/>
      <c r="EI2832" s="3"/>
      <c r="EJ2832" s="3"/>
      <c r="EK2832" s="3"/>
      <c r="EL2832" s="3"/>
      <c r="EM2832" s="3"/>
      <c r="EN2832" s="3"/>
    </row>
    <row r="2833" spans="1:144">
      <c r="A2833" s="3"/>
      <c r="B2833" s="3"/>
      <c r="C2833" s="3"/>
      <c r="D2833" s="3"/>
      <c r="E2833" s="3"/>
      <c r="F2833" s="3"/>
      <c r="G2833" s="3"/>
      <c r="H2833" s="3"/>
      <c r="J2833" s="3"/>
      <c r="K2833" s="3"/>
      <c r="L2833" s="3"/>
      <c r="N2833" s="3"/>
      <c r="O2833" s="284"/>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c r="CL2833" s="3"/>
      <c r="CM2833" s="3"/>
      <c r="CN2833" s="3"/>
      <c r="CO2833" s="3"/>
      <c r="CP2833" s="3"/>
      <c r="CQ2833" s="3"/>
      <c r="CR2833" s="3"/>
      <c r="CS2833" s="3"/>
      <c r="CT2833" s="3"/>
      <c r="CU2833" s="3"/>
      <c r="CV2833" s="3"/>
      <c r="CW2833" s="3"/>
      <c r="CX2833" s="3"/>
      <c r="CY2833" s="3"/>
      <c r="CZ2833" s="3"/>
      <c r="DA2833" s="3"/>
      <c r="DB2833" s="3"/>
      <c r="DC2833" s="3"/>
      <c r="DD2833" s="3"/>
      <c r="DE2833" s="3"/>
      <c r="DF2833" s="3"/>
      <c r="DG2833" s="3"/>
      <c r="DH2833" s="3"/>
      <c r="DI2833" s="3"/>
      <c r="DJ2833" s="3"/>
      <c r="DK2833" s="3"/>
      <c r="DL2833" s="3"/>
      <c r="DM2833" s="3"/>
      <c r="DN2833" s="3"/>
      <c r="DO2833" s="3"/>
      <c r="DP2833" s="3"/>
      <c r="DQ2833" s="3"/>
      <c r="DR2833" s="3"/>
      <c r="DS2833" s="3"/>
      <c r="DT2833" s="3"/>
      <c r="DU2833" s="3"/>
      <c r="DV2833" s="3"/>
      <c r="DW2833" s="3"/>
      <c r="DX2833" s="3"/>
      <c r="DY2833" s="3"/>
      <c r="DZ2833" s="3"/>
      <c r="EA2833" s="3"/>
      <c r="EB2833" s="3"/>
      <c r="EC2833" s="3"/>
      <c r="ED2833" s="3"/>
      <c r="EE2833" s="3"/>
      <c r="EF2833" s="3"/>
      <c r="EG2833" s="3"/>
      <c r="EH2833" s="3"/>
      <c r="EI2833" s="3"/>
      <c r="EJ2833" s="3"/>
      <c r="EK2833" s="3"/>
      <c r="EL2833" s="3"/>
      <c r="EM2833" s="3"/>
      <c r="EN2833" s="3"/>
    </row>
    <row r="2834" spans="1:144">
      <c r="A2834" s="3"/>
      <c r="B2834" s="3"/>
      <c r="C2834" s="3"/>
      <c r="D2834" s="3"/>
      <c r="E2834" s="3"/>
      <c r="F2834" s="3"/>
      <c r="G2834" s="3"/>
      <c r="H2834" s="3"/>
      <c r="J2834" s="3"/>
      <c r="K2834" s="3"/>
      <c r="L2834" s="3"/>
      <c r="N2834" s="3"/>
      <c r="O2834" s="284"/>
      <c r="P2834" s="3"/>
      <c r="Q2834" s="3"/>
      <c r="R2834" s="3"/>
      <c r="S2834" s="3"/>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c r="CL2834" s="3"/>
      <c r="CM2834" s="3"/>
      <c r="CN2834" s="3"/>
      <c r="CO2834" s="3"/>
      <c r="CP2834" s="3"/>
      <c r="CQ2834" s="3"/>
      <c r="CR2834" s="3"/>
      <c r="CS2834" s="3"/>
      <c r="CT2834" s="3"/>
      <c r="CU2834" s="3"/>
      <c r="CV2834" s="3"/>
      <c r="CW2834" s="3"/>
      <c r="CX2834" s="3"/>
      <c r="CY2834" s="3"/>
      <c r="CZ2834" s="3"/>
      <c r="DA2834" s="3"/>
      <c r="DB2834" s="3"/>
      <c r="DC2834" s="3"/>
      <c r="DD2834" s="3"/>
      <c r="DE2834" s="3"/>
      <c r="DF2834" s="3"/>
      <c r="DG2834" s="3"/>
      <c r="DH2834" s="3"/>
      <c r="DI2834" s="3"/>
      <c r="DJ2834" s="3"/>
      <c r="DK2834" s="3"/>
      <c r="DL2834" s="3"/>
      <c r="DM2834" s="3"/>
      <c r="DN2834" s="3"/>
      <c r="DO2834" s="3"/>
      <c r="DP2834" s="3"/>
      <c r="DQ2834" s="3"/>
      <c r="DR2834" s="3"/>
      <c r="DS2834" s="3"/>
      <c r="DT2834" s="3"/>
      <c r="DU2834" s="3"/>
      <c r="DV2834" s="3"/>
      <c r="DW2834" s="3"/>
      <c r="DX2834" s="3"/>
      <c r="DY2834" s="3"/>
      <c r="DZ2834" s="3"/>
      <c r="EA2834" s="3"/>
      <c r="EB2834" s="3"/>
      <c r="EC2834" s="3"/>
      <c r="ED2834" s="3"/>
      <c r="EE2834" s="3"/>
      <c r="EF2834" s="3"/>
      <c r="EG2834" s="3"/>
      <c r="EH2834" s="3"/>
      <c r="EI2834" s="3"/>
      <c r="EJ2834" s="3"/>
      <c r="EK2834" s="3"/>
      <c r="EL2834" s="3"/>
      <c r="EM2834" s="3"/>
      <c r="EN2834" s="3"/>
    </row>
    <row r="2835" spans="1:144">
      <c r="A2835" s="3"/>
      <c r="B2835" s="3"/>
      <c r="C2835" s="3"/>
      <c r="D2835" s="3"/>
      <c r="E2835" s="3"/>
      <c r="F2835" s="3"/>
      <c r="G2835" s="3"/>
      <c r="H2835" s="3"/>
      <c r="J2835" s="3"/>
      <c r="K2835" s="3"/>
      <c r="L2835" s="3"/>
      <c r="N2835" s="3"/>
      <c r="O2835" s="284"/>
      <c r="P2835" s="3"/>
      <c r="Q2835" s="3"/>
      <c r="R2835" s="3"/>
      <c r="S2835" s="3"/>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c r="CL2835" s="3"/>
      <c r="CM2835" s="3"/>
      <c r="CN2835" s="3"/>
      <c r="CO2835" s="3"/>
      <c r="CP2835" s="3"/>
      <c r="CQ2835" s="3"/>
      <c r="CR2835" s="3"/>
      <c r="CS2835" s="3"/>
      <c r="CT2835" s="3"/>
      <c r="CU2835" s="3"/>
      <c r="CV2835" s="3"/>
      <c r="CW2835" s="3"/>
      <c r="CX2835" s="3"/>
      <c r="CY2835" s="3"/>
      <c r="CZ2835" s="3"/>
      <c r="DA2835" s="3"/>
      <c r="DB2835" s="3"/>
      <c r="DC2835" s="3"/>
      <c r="DD2835" s="3"/>
      <c r="DE2835" s="3"/>
      <c r="DF2835" s="3"/>
      <c r="DG2835" s="3"/>
      <c r="DH2835" s="3"/>
      <c r="DI2835" s="3"/>
      <c r="DJ2835" s="3"/>
      <c r="DK2835" s="3"/>
      <c r="DL2835" s="3"/>
      <c r="DM2835" s="3"/>
      <c r="DN2835" s="3"/>
      <c r="DO2835" s="3"/>
      <c r="DP2835" s="3"/>
      <c r="DQ2835" s="3"/>
      <c r="DR2835" s="3"/>
      <c r="DS2835" s="3"/>
      <c r="DT2835" s="3"/>
      <c r="DU2835" s="3"/>
      <c r="DV2835" s="3"/>
      <c r="DW2835" s="3"/>
      <c r="DX2835" s="3"/>
      <c r="DY2835" s="3"/>
      <c r="DZ2835" s="3"/>
      <c r="EA2835" s="3"/>
      <c r="EB2835" s="3"/>
      <c r="EC2835" s="3"/>
      <c r="ED2835" s="3"/>
      <c r="EE2835" s="3"/>
      <c r="EF2835" s="3"/>
      <c r="EG2835" s="3"/>
      <c r="EH2835" s="3"/>
      <c r="EI2835" s="3"/>
      <c r="EJ2835" s="3"/>
      <c r="EK2835" s="3"/>
      <c r="EL2835" s="3"/>
      <c r="EM2835" s="3"/>
      <c r="EN2835" s="3"/>
    </row>
    <row r="2836" spans="1:144">
      <c r="A2836" s="3"/>
      <c r="B2836" s="3"/>
      <c r="C2836" s="3"/>
      <c r="D2836" s="3"/>
      <c r="E2836" s="3"/>
      <c r="F2836" s="3"/>
      <c r="G2836" s="3"/>
      <c r="H2836" s="3"/>
      <c r="J2836" s="3"/>
      <c r="K2836" s="3"/>
      <c r="L2836" s="3"/>
      <c r="N2836" s="3"/>
      <c r="O2836" s="284"/>
      <c r="P2836" s="3"/>
      <c r="Q2836" s="3"/>
      <c r="R2836" s="3"/>
      <c r="S2836" s="3"/>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c r="CL2836" s="3"/>
      <c r="CM2836" s="3"/>
      <c r="CN2836" s="3"/>
      <c r="CO2836" s="3"/>
      <c r="CP2836" s="3"/>
      <c r="CQ2836" s="3"/>
      <c r="CR2836" s="3"/>
      <c r="CS2836" s="3"/>
      <c r="CT2836" s="3"/>
      <c r="CU2836" s="3"/>
      <c r="CV2836" s="3"/>
      <c r="CW2836" s="3"/>
      <c r="CX2836" s="3"/>
      <c r="CY2836" s="3"/>
      <c r="CZ2836" s="3"/>
      <c r="DA2836" s="3"/>
      <c r="DB2836" s="3"/>
      <c r="DC2836" s="3"/>
      <c r="DD2836" s="3"/>
      <c r="DE2836" s="3"/>
      <c r="DF2836" s="3"/>
      <c r="DG2836" s="3"/>
      <c r="DH2836" s="3"/>
      <c r="DI2836" s="3"/>
      <c r="DJ2836" s="3"/>
      <c r="DK2836" s="3"/>
      <c r="DL2836" s="3"/>
      <c r="DM2836" s="3"/>
      <c r="DN2836" s="3"/>
      <c r="DO2836" s="3"/>
      <c r="DP2836" s="3"/>
      <c r="DQ2836" s="3"/>
      <c r="DR2836" s="3"/>
      <c r="DS2836" s="3"/>
      <c r="DT2836" s="3"/>
      <c r="DU2836" s="3"/>
      <c r="DV2836" s="3"/>
      <c r="DW2836" s="3"/>
      <c r="DX2836" s="3"/>
      <c r="DY2836" s="3"/>
      <c r="DZ2836" s="3"/>
      <c r="EA2836" s="3"/>
      <c r="EB2836" s="3"/>
      <c r="EC2836" s="3"/>
      <c r="ED2836" s="3"/>
      <c r="EE2836" s="3"/>
      <c r="EF2836" s="3"/>
      <c r="EG2836" s="3"/>
      <c r="EH2836" s="3"/>
      <c r="EI2836" s="3"/>
      <c r="EJ2836" s="3"/>
      <c r="EK2836" s="3"/>
      <c r="EL2836" s="3"/>
      <c r="EM2836" s="3"/>
      <c r="EN2836" s="3"/>
    </row>
    <row r="2837" spans="1:144">
      <c r="A2837" s="3"/>
      <c r="B2837" s="3"/>
      <c r="C2837" s="3"/>
      <c r="D2837" s="3"/>
      <c r="E2837" s="3"/>
      <c r="F2837" s="3"/>
      <c r="G2837" s="3"/>
      <c r="H2837" s="3"/>
      <c r="J2837" s="3"/>
      <c r="K2837" s="3"/>
      <c r="L2837" s="3"/>
      <c r="N2837" s="3"/>
      <c r="O2837" s="284"/>
      <c r="P2837" s="3"/>
      <c r="Q2837" s="3"/>
      <c r="R2837" s="3"/>
      <c r="S2837" s="3"/>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c r="CL2837" s="3"/>
      <c r="CM2837" s="3"/>
      <c r="CN2837" s="3"/>
      <c r="CO2837" s="3"/>
      <c r="CP2837" s="3"/>
      <c r="CQ2837" s="3"/>
      <c r="CR2837" s="3"/>
      <c r="CS2837" s="3"/>
      <c r="CT2837" s="3"/>
      <c r="CU2837" s="3"/>
      <c r="CV2837" s="3"/>
      <c r="CW2837" s="3"/>
      <c r="CX2837" s="3"/>
      <c r="CY2837" s="3"/>
      <c r="CZ2837" s="3"/>
      <c r="DA2837" s="3"/>
      <c r="DB2837" s="3"/>
      <c r="DC2837" s="3"/>
      <c r="DD2837" s="3"/>
      <c r="DE2837" s="3"/>
      <c r="DF2837" s="3"/>
      <c r="DG2837" s="3"/>
      <c r="DH2837" s="3"/>
      <c r="DI2837" s="3"/>
      <c r="DJ2837" s="3"/>
      <c r="DK2837" s="3"/>
      <c r="DL2837" s="3"/>
      <c r="DM2837" s="3"/>
      <c r="DN2837" s="3"/>
      <c r="DO2837" s="3"/>
      <c r="DP2837" s="3"/>
      <c r="DQ2837" s="3"/>
      <c r="DR2837" s="3"/>
      <c r="DS2837" s="3"/>
      <c r="DT2837" s="3"/>
      <c r="DU2837" s="3"/>
      <c r="DV2837" s="3"/>
      <c r="DW2837" s="3"/>
      <c r="DX2837" s="3"/>
      <c r="DY2837" s="3"/>
      <c r="DZ2837" s="3"/>
      <c r="EA2837" s="3"/>
      <c r="EB2837" s="3"/>
      <c r="EC2837" s="3"/>
      <c r="ED2837" s="3"/>
      <c r="EE2837" s="3"/>
      <c r="EF2837" s="3"/>
      <c r="EG2837" s="3"/>
      <c r="EH2837" s="3"/>
      <c r="EI2837" s="3"/>
      <c r="EJ2837" s="3"/>
      <c r="EK2837" s="3"/>
      <c r="EL2837" s="3"/>
      <c r="EM2837" s="3"/>
      <c r="EN2837" s="3"/>
    </row>
    <row r="2838" spans="1:144">
      <c r="A2838" s="3"/>
      <c r="B2838" s="3"/>
      <c r="C2838" s="3"/>
      <c r="D2838" s="3"/>
      <c r="E2838" s="3"/>
      <c r="F2838" s="3"/>
      <c r="G2838" s="3"/>
      <c r="H2838" s="3"/>
      <c r="J2838" s="3"/>
      <c r="K2838" s="3"/>
      <c r="L2838" s="3"/>
      <c r="N2838" s="3"/>
      <c r="O2838" s="284"/>
      <c r="P2838" s="3"/>
      <c r="Q2838" s="3"/>
      <c r="R2838" s="3"/>
      <c r="S2838" s="3"/>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c r="CL2838" s="3"/>
      <c r="CM2838" s="3"/>
      <c r="CN2838" s="3"/>
      <c r="CO2838" s="3"/>
      <c r="CP2838" s="3"/>
      <c r="CQ2838" s="3"/>
      <c r="CR2838" s="3"/>
      <c r="CS2838" s="3"/>
      <c r="CT2838" s="3"/>
      <c r="CU2838" s="3"/>
      <c r="CV2838" s="3"/>
      <c r="CW2838" s="3"/>
      <c r="CX2838" s="3"/>
      <c r="CY2838" s="3"/>
      <c r="CZ2838" s="3"/>
      <c r="DA2838" s="3"/>
      <c r="DB2838" s="3"/>
      <c r="DC2838" s="3"/>
      <c r="DD2838" s="3"/>
      <c r="DE2838" s="3"/>
      <c r="DF2838" s="3"/>
      <c r="DG2838" s="3"/>
      <c r="DH2838" s="3"/>
      <c r="DI2838" s="3"/>
      <c r="DJ2838" s="3"/>
      <c r="DK2838" s="3"/>
      <c r="DL2838" s="3"/>
      <c r="DM2838" s="3"/>
      <c r="DN2838" s="3"/>
      <c r="DO2838" s="3"/>
      <c r="DP2838" s="3"/>
      <c r="DQ2838" s="3"/>
      <c r="DR2838" s="3"/>
      <c r="DS2838" s="3"/>
      <c r="DT2838" s="3"/>
      <c r="DU2838" s="3"/>
      <c r="DV2838" s="3"/>
      <c r="DW2838" s="3"/>
      <c r="DX2838" s="3"/>
      <c r="DY2838" s="3"/>
      <c r="DZ2838" s="3"/>
      <c r="EA2838" s="3"/>
      <c r="EB2838" s="3"/>
      <c r="EC2838" s="3"/>
      <c r="ED2838" s="3"/>
      <c r="EE2838" s="3"/>
      <c r="EF2838" s="3"/>
      <c r="EG2838" s="3"/>
      <c r="EH2838" s="3"/>
      <c r="EI2838" s="3"/>
      <c r="EJ2838" s="3"/>
      <c r="EK2838" s="3"/>
      <c r="EL2838" s="3"/>
      <c r="EM2838" s="3"/>
      <c r="EN2838" s="3"/>
    </row>
    <row r="2839" spans="1:144">
      <c r="A2839" s="3"/>
      <c r="B2839" s="3"/>
      <c r="C2839" s="3"/>
      <c r="D2839" s="3"/>
      <c r="E2839" s="3"/>
      <c r="F2839" s="3"/>
      <c r="G2839" s="3"/>
      <c r="H2839" s="3"/>
      <c r="J2839" s="3"/>
      <c r="K2839" s="3"/>
      <c r="L2839" s="3"/>
      <c r="N2839" s="3"/>
      <c r="O2839" s="284"/>
      <c r="P2839" s="3"/>
      <c r="Q2839" s="3"/>
      <c r="R2839" s="3"/>
      <c r="S2839" s="3"/>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c r="CL2839" s="3"/>
      <c r="CM2839" s="3"/>
      <c r="CN2839" s="3"/>
      <c r="CO2839" s="3"/>
      <c r="CP2839" s="3"/>
      <c r="CQ2839" s="3"/>
      <c r="CR2839" s="3"/>
      <c r="CS2839" s="3"/>
      <c r="CT2839" s="3"/>
      <c r="CU2839" s="3"/>
      <c r="CV2839" s="3"/>
      <c r="CW2839" s="3"/>
      <c r="CX2839" s="3"/>
      <c r="CY2839" s="3"/>
      <c r="CZ2839" s="3"/>
      <c r="DA2839" s="3"/>
      <c r="DB2839" s="3"/>
      <c r="DC2839" s="3"/>
      <c r="DD2839" s="3"/>
      <c r="DE2839" s="3"/>
      <c r="DF2839" s="3"/>
      <c r="DG2839" s="3"/>
      <c r="DH2839" s="3"/>
      <c r="DI2839" s="3"/>
      <c r="DJ2839" s="3"/>
      <c r="DK2839" s="3"/>
      <c r="DL2839" s="3"/>
      <c r="DM2839" s="3"/>
      <c r="DN2839" s="3"/>
      <c r="DO2839" s="3"/>
      <c r="DP2839" s="3"/>
      <c r="DQ2839" s="3"/>
      <c r="DR2839" s="3"/>
      <c r="DS2839" s="3"/>
      <c r="DT2839" s="3"/>
      <c r="DU2839" s="3"/>
      <c r="DV2839" s="3"/>
      <c r="DW2839" s="3"/>
      <c r="DX2839" s="3"/>
      <c r="DY2839" s="3"/>
      <c r="DZ2839" s="3"/>
      <c r="EA2839" s="3"/>
      <c r="EB2839" s="3"/>
      <c r="EC2839" s="3"/>
      <c r="ED2839" s="3"/>
      <c r="EE2839" s="3"/>
      <c r="EF2839" s="3"/>
      <c r="EG2839" s="3"/>
      <c r="EH2839" s="3"/>
      <c r="EI2839" s="3"/>
      <c r="EJ2839" s="3"/>
      <c r="EK2839" s="3"/>
      <c r="EL2839" s="3"/>
      <c r="EM2839" s="3"/>
      <c r="EN2839" s="3"/>
    </row>
    <row r="2840" spans="1:144">
      <c r="A2840" s="3"/>
      <c r="B2840" s="3"/>
      <c r="C2840" s="3"/>
      <c r="D2840" s="3"/>
      <c r="E2840" s="3"/>
      <c r="F2840" s="3"/>
      <c r="G2840" s="3"/>
      <c r="H2840" s="3"/>
      <c r="J2840" s="3"/>
      <c r="K2840" s="3"/>
      <c r="L2840" s="3"/>
      <c r="N2840" s="3"/>
      <c r="O2840" s="284"/>
      <c r="P2840" s="3"/>
      <c r="Q2840" s="3"/>
      <c r="R2840" s="3"/>
      <c r="S2840" s="3"/>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c r="CL2840" s="3"/>
      <c r="CM2840" s="3"/>
      <c r="CN2840" s="3"/>
      <c r="CO2840" s="3"/>
      <c r="CP2840" s="3"/>
      <c r="CQ2840" s="3"/>
      <c r="CR2840" s="3"/>
      <c r="CS2840" s="3"/>
      <c r="CT2840" s="3"/>
      <c r="CU2840" s="3"/>
      <c r="CV2840" s="3"/>
      <c r="CW2840" s="3"/>
      <c r="CX2840" s="3"/>
      <c r="CY2840" s="3"/>
      <c r="CZ2840" s="3"/>
      <c r="DA2840" s="3"/>
      <c r="DB2840" s="3"/>
      <c r="DC2840" s="3"/>
      <c r="DD2840" s="3"/>
      <c r="DE2840" s="3"/>
      <c r="DF2840" s="3"/>
      <c r="DG2840" s="3"/>
      <c r="DH2840" s="3"/>
      <c r="DI2840" s="3"/>
      <c r="DJ2840" s="3"/>
      <c r="DK2840" s="3"/>
      <c r="DL2840" s="3"/>
      <c r="DM2840" s="3"/>
      <c r="DN2840" s="3"/>
      <c r="DO2840" s="3"/>
      <c r="DP2840" s="3"/>
      <c r="DQ2840" s="3"/>
      <c r="DR2840" s="3"/>
      <c r="DS2840" s="3"/>
      <c r="DT2840" s="3"/>
      <c r="DU2840" s="3"/>
      <c r="DV2840" s="3"/>
      <c r="DW2840" s="3"/>
      <c r="DX2840" s="3"/>
      <c r="DY2840" s="3"/>
      <c r="DZ2840" s="3"/>
      <c r="EA2840" s="3"/>
      <c r="EB2840" s="3"/>
      <c r="EC2840" s="3"/>
      <c r="ED2840" s="3"/>
      <c r="EE2840" s="3"/>
      <c r="EF2840" s="3"/>
      <c r="EG2840" s="3"/>
      <c r="EH2840" s="3"/>
      <c r="EI2840" s="3"/>
      <c r="EJ2840" s="3"/>
      <c r="EK2840" s="3"/>
      <c r="EL2840" s="3"/>
      <c r="EM2840" s="3"/>
      <c r="EN2840" s="3"/>
    </row>
    <row r="2841" spans="1:144">
      <c r="A2841" s="3"/>
      <c r="B2841" s="3"/>
      <c r="C2841" s="3"/>
      <c r="D2841" s="3"/>
      <c r="E2841" s="3"/>
      <c r="F2841" s="3"/>
      <c r="G2841" s="3"/>
      <c r="H2841" s="3"/>
      <c r="J2841" s="3"/>
      <c r="K2841" s="3"/>
      <c r="L2841" s="3"/>
      <c r="N2841" s="3"/>
      <c r="O2841" s="284"/>
      <c r="P2841" s="3"/>
      <c r="Q2841" s="3"/>
      <c r="R2841" s="3"/>
      <c r="S2841" s="3"/>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c r="CL2841" s="3"/>
      <c r="CM2841" s="3"/>
      <c r="CN2841" s="3"/>
      <c r="CO2841" s="3"/>
      <c r="CP2841" s="3"/>
      <c r="CQ2841" s="3"/>
      <c r="CR2841" s="3"/>
      <c r="CS2841" s="3"/>
      <c r="CT2841" s="3"/>
      <c r="CU2841" s="3"/>
      <c r="CV2841" s="3"/>
      <c r="CW2841" s="3"/>
      <c r="CX2841" s="3"/>
      <c r="CY2841" s="3"/>
      <c r="CZ2841" s="3"/>
      <c r="DA2841" s="3"/>
      <c r="DB2841" s="3"/>
      <c r="DC2841" s="3"/>
      <c r="DD2841" s="3"/>
      <c r="DE2841" s="3"/>
      <c r="DF2841" s="3"/>
      <c r="DG2841" s="3"/>
      <c r="DH2841" s="3"/>
      <c r="DI2841" s="3"/>
      <c r="DJ2841" s="3"/>
      <c r="DK2841" s="3"/>
      <c r="DL2841" s="3"/>
      <c r="DM2841" s="3"/>
      <c r="DN2841" s="3"/>
      <c r="DO2841" s="3"/>
      <c r="DP2841" s="3"/>
      <c r="DQ2841" s="3"/>
      <c r="DR2841" s="3"/>
      <c r="DS2841" s="3"/>
      <c r="DT2841" s="3"/>
      <c r="DU2841" s="3"/>
      <c r="DV2841" s="3"/>
      <c r="DW2841" s="3"/>
      <c r="DX2841" s="3"/>
      <c r="DY2841" s="3"/>
      <c r="DZ2841" s="3"/>
      <c r="EA2841" s="3"/>
      <c r="EB2841" s="3"/>
      <c r="EC2841" s="3"/>
      <c r="ED2841" s="3"/>
      <c r="EE2841" s="3"/>
      <c r="EF2841" s="3"/>
      <c r="EG2841" s="3"/>
      <c r="EH2841" s="3"/>
      <c r="EI2841" s="3"/>
      <c r="EJ2841" s="3"/>
      <c r="EK2841" s="3"/>
      <c r="EL2841" s="3"/>
      <c r="EM2841" s="3"/>
      <c r="EN2841" s="3"/>
    </row>
    <row r="2842" spans="1:144">
      <c r="A2842" s="3"/>
      <c r="B2842" s="3"/>
      <c r="C2842" s="3"/>
      <c r="D2842" s="3"/>
      <c r="E2842" s="3"/>
      <c r="F2842" s="3"/>
      <c r="G2842" s="3"/>
      <c r="H2842" s="3"/>
      <c r="J2842" s="3"/>
      <c r="K2842" s="3"/>
      <c r="L2842" s="3"/>
      <c r="N2842" s="3"/>
      <c r="O2842" s="284"/>
      <c r="P2842" s="3"/>
      <c r="Q2842" s="3"/>
      <c r="R2842" s="3"/>
      <c r="S2842" s="3"/>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c r="CL2842" s="3"/>
      <c r="CM2842" s="3"/>
      <c r="CN2842" s="3"/>
      <c r="CO2842" s="3"/>
      <c r="CP2842" s="3"/>
      <c r="CQ2842" s="3"/>
      <c r="CR2842" s="3"/>
      <c r="CS2842" s="3"/>
      <c r="CT2842" s="3"/>
      <c r="CU2842" s="3"/>
      <c r="CV2842" s="3"/>
      <c r="CW2842" s="3"/>
      <c r="CX2842" s="3"/>
      <c r="CY2842" s="3"/>
      <c r="CZ2842" s="3"/>
      <c r="DA2842" s="3"/>
      <c r="DB2842" s="3"/>
      <c r="DC2842" s="3"/>
      <c r="DD2842" s="3"/>
      <c r="DE2842" s="3"/>
      <c r="DF2842" s="3"/>
      <c r="DG2842" s="3"/>
      <c r="DH2842" s="3"/>
      <c r="DI2842" s="3"/>
      <c r="DJ2842" s="3"/>
      <c r="DK2842" s="3"/>
      <c r="DL2842" s="3"/>
      <c r="DM2842" s="3"/>
      <c r="DN2842" s="3"/>
      <c r="DO2842" s="3"/>
      <c r="DP2842" s="3"/>
      <c r="DQ2842" s="3"/>
      <c r="DR2842" s="3"/>
      <c r="DS2842" s="3"/>
      <c r="DT2842" s="3"/>
      <c r="DU2842" s="3"/>
      <c r="DV2842" s="3"/>
      <c r="DW2842" s="3"/>
      <c r="DX2842" s="3"/>
      <c r="DY2842" s="3"/>
      <c r="DZ2842" s="3"/>
      <c r="EA2842" s="3"/>
      <c r="EB2842" s="3"/>
      <c r="EC2842" s="3"/>
      <c r="ED2842" s="3"/>
      <c r="EE2842" s="3"/>
      <c r="EF2842" s="3"/>
      <c r="EG2842" s="3"/>
      <c r="EH2842" s="3"/>
      <c r="EI2842" s="3"/>
      <c r="EJ2842" s="3"/>
      <c r="EK2842" s="3"/>
      <c r="EL2842" s="3"/>
      <c r="EM2842" s="3"/>
      <c r="EN2842" s="3"/>
    </row>
    <row r="2843" spans="1:144">
      <c r="A2843" s="3"/>
      <c r="B2843" s="3"/>
      <c r="C2843" s="3"/>
      <c r="D2843" s="3"/>
      <c r="E2843" s="3"/>
      <c r="F2843" s="3"/>
      <c r="G2843" s="3"/>
      <c r="H2843" s="3"/>
      <c r="J2843" s="3"/>
      <c r="K2843" s="3"/>
      <c r="L2843" s="3"/>
      <c r="N2843" s="3"/>
      <c r="O2843" s="284"/>
      <c r="P2843" s="3"/>
      <c r="Q2843" s="3"/>
      <c r="R2843" s="3"/>
      <c r="S2843" s="3"/>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c r="CL2843" s="3"/>
      <c r="CM2843" s="3"/>
      <c r="CN2843" s="3"/>
      <c r="CO2843" s="3"/>
      <c r="CP2843" s="3"/>
      <c r="CQ2843" s="3"/>
      <c r="CR2843" s="3"/>
      <c r="CS2843" s="3"/>
      <c r="CT2843" s="3"/>
      <c r="CU2843" s="3"/>
      <c r="CV2843" s="3"/>
      <c r="CW2843" s="3"/>
      <c r="CX2843" s="3"/>
      <c r="CY2843" s="3"/>
      <c r="CZ2843" s="3"/>
      <c r="DA2843" s="3"/>
      <c r="DB2843" s="3"/>
      <c r="DC2843" s="3"/>
      <c r="DD2843" s="3"/>
      <c r="DE2843" s="3"/>
      <c r="DF2843" s="3"/>
      <c r="DG2843" s="3"/>
      <c r="DH2843" s="3"/>
      <c r="DI2843" s="3"/>
      <c r="DJ2843" s="3"/>
      <c r="DK2843" s="3"/>
      <c r="DL2843" s="3"/>
      <c r="DM2843" s="3"/>
      <c r="DN2843" s="3"/>
      <c r="DO2843" s="3"/>
      <c r="DP2843" s="3"/>
      <c r="DQ2843" s="3"/>
      <c r="DR2843" s="3"/>
      <c r="DS2843" s="3"/>
      <c r="DT2843" s="3"/>
      <c r="DU2843" s="3"/>
      <c r="DV2843" s="3"/>
      <c r="DW2843" s="3"/>
      <c r="DX2843" s="3"/>
      <c r="DY2843" s="3"/>
      <c r="DZ2843" s="3"/>
      <c r="EA2843" s="3"/>
      <c r="EB2843" s="3"/>
      <c r="EC2843" s="3"/>
      <c r="ED2843" s="3"/>
      <c r="EE2843" s="3"/>
      <c r="EF2843" s="3"/>
      <c r="EG2843" s="3"/>
      <c r="EH2843" s="3"/>
      <c r="EI2843" s="3"/>
      <c r="EJ2843" s="3"/>
      <c r="EK2843" s="3"/>
      <c r="EL2843" s="3"/>
      <c r="EM2843" s="3"/>
      <c r="EN2843" s="3"/>
    </row>
    <row r="2844" spans="1:144">
      <c r="A2844" s="3"/>
      <c r="B2844" s="3"/>
      <c r="C2844" s="3"/>
      <c r="D2844" s="3"/>
      <c r="E2844" s="3"/>
      <c r="F2844" s="3"/>
      <c r="G2844" s="3"/>
      <c r="H2844" s="3"/>
      <c r="J2844" s="3"/>
      <c r="K2844" s="3"/>
      <c r="L2844" s="3"/>
      <c r="N2844" s="3"/>
      <c r="O2844" s="284"/>
      <c r="P2844" s="3"/>
      <c r="Q2844" s="3"/>
      <c r="R2844" s="3"/>
      <c r="S2844" s="3"/>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c r="CL2844" s="3"/>
      <c r="CM2844" s="3"/>
      <c r="CN2844" s="3"/>
      <c r="CO2844" s="3"/>
      <c r="CP2844" s="3"/>
      <c r="CQ2844" s="3"/>
      <c r="CR2844" s="3"/>
      <c r="CS2844" s="3"/>
      <c r="CT2844" s="3"/>
      <c r="CU2844" s="3"/>
      <c r="CV2844" s="3"/>
      <c r="CW2844" s="3"/>
      <c r="CX2844" s="3"/>
      <c r="CY2844" s="3"/>
      <c r="CZ2844" s="3"/>
      <c r="DA2844" s="3"/>
      <c r="DB2844" s="3"/>
      <c r="DC2844" s="3"/>
      <c r="DD2844" s="3"/>
      <c r="DE2844" s="3"/>
      <c r="DF2844" s="3"/>
      <c r="DG2844" s="3"/>
      <c r="DH2844" s="3"/>
      <c r="DI2844" s="3"/>
      <c r="DJ2844" s="3"/>
      <c r="DK2844" s="3"/>
      <c r="DL2844" s="3"/>
      <c r="DM2844" s="3"/>
      <c r="DN2844" s="3"/>
      <c r="DO2844" s="3"/>
      <c r="DP2844" s="3"/>
      <c r="DQ2844" s="3"/>
      <c r="DR2844" s="3"/>
      <c r="DS2844" s="3"/>
      <c r="DT2844" s="3"/>
      <c r="DU2844" s="3"/>
      <c r="DV2844" s="3"/>
      <c r="DW2844" s="3"/>
      <c r="DX2844" s="3"/>
      <c r="DY2844" s="3"/>
      <c r="DZ2844" s="3"/>
      <c r="EA2844" s="3"/>
      <c r="EB2844" s="3"/>
      <c r="EC2844" s="3"/>
      <c r="ED2844" s="3"/>
      <c r="EE2844" s="3"/>
      <c r="EF2844" s="3"/>
      <c r="EG2844" s="3"/>
      <c r="EH2844" s="3"/>
      <c r="EI2844" s="3"/>
      <c r="EJ2844" s="3"/>
      <c r="EK2844" s="3"/>
      <c r="EL2844" s="3"/>
      <c r="EM2844" s="3"/>
      <c r="EN2844" s="3"/>
    </row>
    <row r="2845" spans="1:144">
      <c r="A2845" s="3"/>
      <c r="B2845" s="3"/>
      <c r="C2845" s="3"/>
      <c r="D2845" s="3"/>
      <c r="E2845" s="3"/>
      <c r="F2845" s="3"/>
      <c r="G2845" s="3"/>
      <c r="H2845" s="3"/>
      <c r="J2845" s="3"/>
      <c r="K2845" s="3"/>
      <c r="L2845" s="3"/>
      <c r="N2845" s="3"/>
      <c r="O2845" s="284"/>
      <c r="P2845" s="3"/>
      <c r="Q2845" s="3"/>
      <c r="R2845" s="3"/>
      <c r="S2845" s="3"/>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c r="CL2845" s="3"/>
      <c r="CM2845" s="3"/>
      <c r="CN2845" s="3"/>
      <c r="CO2845" s="3"/>
      <c r="CP2845" s="3"/>
      <c r="CQ2845" s="3"/>
      <c r="CR2845" s="3"/>
      <c r="CS2845" s="3"/>
      <c r="CT2845" s="3"/>
      <c r="CU2845" s="3"/>
      <c r="CV2845" s="3"/>
      <c r="CW2845" s="3"/>
      <c r="CX2845" s="3"/>
      <c r="CY2845" s="3"/>
      <c r="CZ2845" s="3"/>
      <c r="DA2845" s="3"/>
      <c r="DB2845" s="3"/>
      <c r="DC2845" s="3"/>
      <c r="DD2845" s="3"/>
      <c r="DE2845" s="3"/>
      <c r="DF2845" s="3"/>
      <c r="DG2845" s="3"/>
      <c r="DH2845" s="3"/>
      <c r="DI2845" s="3"/>
      <c r="DJ2845" s="3"/>
      <c r="DK2845" s="3"/>
      <c r="DL2845" s="3"/>
      <c r="DM2845" s="3"/>
      <c r="DN2845" s="3"/>
      <c r="DO2845" s="3"/>
      <c r="DP2845" s="3"/>
      <c r="DQ2845" s="3"/>
      <c r="DR2845" s="3"/>
      <c r="DS2845" s="3"/>
      <c r="DT2845" s="3"/>
      <c r="DU2845" s="3"/>
      <c r="DV2845" s="3"/>
      <c r="DW2845" s="3"/>
      <c r="DX2845" s="3"/>
      <c r="DY2845" s="3"/>
      <c r="DZ2845" s="3"/>
      <c r="EA2845" s="3"/>
      <c r="EB2845" s="3"/>
      <c r="EC2845" s="3"/>
      <c r="ED2845" s="3"/>
      <c r="EE2845" s="3"/>
      <c r="EF2845" s="3"/>
      <c r="EG2845" s="3"/>
      <c r="EH2845" s="3"/>
      <c r="EI2845" s="3"/>
      <c r="EJ2845" s="3"/>
      <c r="EK2845" s="3"/>
      <c r="EL2845" s="3"/>
      <c r="EM2845" s="3"/>
      <c r="EN2845" s="3"/>
    </row>
    <row r="2846" spans="1:144">
      <c r="A2846" s="3"/>
      <c r="B2846" s="3"/>
      <c r="C2846" s="3"/>
      <c r="D2846" s="3"/>
      <c r="E2846" s="3"/>
      <c r="F2846" s="3"/>
      <c r="G2846" s="3"/>
      <c r="H2846" s="3"/>
      <c r="J2846" s="3"/>
      <c r="K2846" s="3"/>
      <c r="L2846" s="3"/>
      <c r="N2846" s="3"/>
      <c r="O2846" s="284"/>
      <c r="P2846" s="3"/>
      <c r="Q2846" s="3"/>
      <c r="R2846" s="3"/>
      <c r="S2846" s="3"/>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c r="CL2846" s="3"/>
      <c r="CM2846" s="3"/>
      <c r="CN2846" s="3"/>
      <c r="CO2846" s="3"/>
      <c r="CP2846" s="3"/>
      <c r="CQ2846" s="3"/>
      <c r="CR2846" s="3"/>
      <c r="CS2846" s="3"/>
      <c r="CT2846" s="3"/>
      <c r="CU2846" s="3"/>
      <c r="CV2846" s="3"/>
      <c r="CW2846" s="3"/>
      <c r="CX2846" s="3"/>
      <c r="CY2846" s="3"/>
      <c r="CZ2846" s="3"/>
      <c r="DA2846" s="3"/>
      <c r="DB2846" s="3"/>
      <c r="DC2846" s="3"/>
      <c r="DD2846" s="3"/>
      <c r="DE2846" s="3"/>
      <c r="DF2846" s="3"/>
      <c r="DG2846" s="3"/>
      <c r="DH2846" s="3"/>
      <c r="DI2846" s="3"/>
      <c r="DJ2846" s="3"/>
      <c r="DK2846" s="3"/>
      <c r="DL2846" s="3"/>
      <c r="DM2846" s="3"/>
      <c r="DN2846" s="3"/>
      <c r="DO2846" s="3"/>
      <c r="DP2846" s="3"/>
      <c r="DQ2846" s="3"/>
      <c r="DR2846" s="3"/>
      <c r="DS2846" s="3"/>
      <c r="DT2846" s="3"/>
      <c r="DU2846" s="3"/>
      <c r="DV2846" s="3"/>
      <c r="DW2846" s="3"/>
      <c r="DX2846" s="3"/>
      <c r="DY2846" s="3"/>
      <c r="DZ2846" s="3"/>
      <c r="EA2846" s="3"/>
      <c r="EB2846" s="3"/>
      <c r="EC2846" s="3"/>
      <c r="ED2846" s="3"/>
      <c r="EE2846" s="3"/>
      <c r="EF2846" s="3"/>
      <c r="EG2846" s="3"/>
      <c r="EH2846" s="3"/>
      <c r="EI2846" s="3"/>
      <c r="EJ2846" s="3"/>
      <c r="EK2846" s="3"/>
      <c r="EL2846" s="3"/>
      <c r="EM2846" s="3"/>
      <c r="EN2846" s="3"/>
    </row>
    <row r="2847" spans="1:144">
      <c r="A2847" s="3"/>
      <c r="B2847" s="3"/>
      <c r="C2847" s="3"/>
      <c r="D2847" s="3"/>
      <c r="E2847" s="3"/>
      <c r="F2847" s="3"/>
      <c r="G2847" s="3"/>
      <c r="H2847" s="3"/>
      <c r="J2847" s="3"/>
      <c r="K2847" s="3"/>
      <c r="L2847" s="3"/>
      <c r="N2847" s="3"/>
      <c r="O2847" s="284"/>
      <c r="P2847" s="3"/>
      <c r="Q2847" s="3"/>
      <c r="R2847" s="3"/>
      <c r="S2847" s="3"/>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c r="CL2847" s="3"/>
      <c r="CM2847" s="3"/>
      <c r="CN2847" s="3"/>
      <c r="CO2847" s="3"/>
      <c r="CP2847" s="3"/>
      <c r="CQ2847" s="3"/>
      <c r="CR2847" s="3"/>
      <c r="CS2847" s="3"/>
      <c r="CT2847" s="3"/>
      <c r="CU2847" s="3"/>
      <c r="CV2847" s="3"/>
      <c r="CW2847" s="3"/>
      <c r="CX2847" s="3"/>
      <c r="CY2847" s="3"/>
      <c r="CZ2847" s="3"/>
      <c r="DA2847" s="3"/>
      <c r="DB2847" s="3"/>
      <c r="DC2847" s="3"/>
      <c r="DD2847" s="3"/>
      <c r="DE2847" s="3"/>
      <c r="DF2847" s="3"/>
      <c r="DG2847" s="3"/>
      <c r="DH2847" s="3"/>
      <c r="DI2847" s="3"/>
      <c r="DJ2847" s="3"/>
      <c r="DK2847" s="3"/>
      <c r="DL2847" s="3"/>
      <c r="DM2847" s="3"/>
      <c r="DN2847" s="3"/>
      <c r="DO2847" s="3"/>
      <c r="DP2847" s="3"/>
      <c r="DQ2847" s="3"/>
      <c r="DR2847" s="3"/>
      <c r="DS2847" s="3"/>
      <c r="DT2847" s="3"/>
      <c r="DU2847" s="3"/>
      <c r="DV2847" s="3"/>
      <c r="DW2847" s="3"/>
      <c r="DX2847" s="3"/>
      <c r="DY2847" s="3"/>
      <c r="DZ2847" s="3"/>
      <c r="EA2847" s="3"/>
      <c r="EB2847" s="3"/>
      <c r="EC2847" s="3"/>
      <c r="ED2847" s="3"/>
      <c r="EE2847" s="3"/>
      <c r="EF2847" s="3"/>
      <c r="EG2847" s="3"/>
      <c r="EH2847" s="3"/>
      <c r="EI2847" s="3"/>
      <c r="EJ2847" s="3"/>
      <c r="EK2847" s="3"/>
      <c r="EL2847" s="3"/>
      <c r="EM2847" s="3"/>
      <c r="EN2847" s="3"/>
    </row>
    <row r="2848" spans="1:144">
      <c r="A2848" s="3"/>
      <c r="B2848" s="3"/>
      <c r="C2848" s="3"/>
      <c r="D2848" s="3"/>
      <c r="E2848" s="3"/>
      <c r="F2848" s="3"/>
      <c r="G2848" s="3"/>
      <c r="H2848" s="3"/>
      <c r="J2848" s="3"/>
      <c r="K2848" s="3"/>
      <c r="L2848" s="3"/>
      <c r="N2848" s="3"/>
      <c r="O2848" s="284"/>
      <c r="P2848" s="3"/>
      <c r="Q2848" s="3"/>
      <c r="R2848" s="3"/>
      <c r="S2848" s="3"/>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c r="CL2848" s="3"/>
      <c r="CM2848" s="3"/>
      <c r="CN2848" s="3"/>
      <c r="CO2848" s="3"/>
      <c r="CP2848" s="3"/>
      <c r="CQ2848" s="3"/>
      <c r="CR2848" s="3"/>
      <c r="CS2848" s="3"/>
      <c r="CT2848" s="3"/>
      <c r="CU2848" s="3"/>
      <c r="CV2848" s="3"/>
      <c r="CW2848" s="3"/>
      <c r="CX2848" s="3"/>
      <c r="CY2848" s="3"/>
      <c r="CZ2848" s="3"/>
      <c r="DA2848" s="3"/>
      <c r="DB2848" s="3"/>
      <c r="DC2848" s="3"/>
      <c r="DD2848" s="3"/>
      <c r="DE2848" s="3"/>
      <c r="DF2848" s="3"/>
      <c r="DG2848" s="3"/>
      <c r="DH2848" s="3"/>
      <c r="DI2848" s="3"/>
      <c r="DJ2848" s="3"/>
      <c r="DK2848" s="3"/>
      <c r="DL2848" s="3"/>
      <c r="DM2848" s="3"/>
      <c r="DN2848" s="3"/>
      <c r="DO2848" s="3"/>
      <c r="DP2848" s="3"/>
      <c r="DQ2848" s="3"/>
      <c r="DR2848" s="3"/>
      <c r="DS2848" s="3"/>
      <c r="DT2848" s="3"/>
      <c r="DU2848" s="3"/>
      <c r="DV2848" s="3"/>
      <c r="DW2848" s="3"/>
      <c r="DX2848" s="3"/>
      <c r="DY2848" s="3"/>
      <c r="DZ2848" s="3"/>
      <c r="EA2848" s="3"/>
      <c r="EB2848" s="3"/>
      <c r="EC2848" s="3"/>
      <c r="ED2848" s="3"/>
      <c r="EE2848" s="3"/>
      <c r="EF2848" s="3"/>
      <c r="EG2848" s="3"/>
      <c r="EH2848" s="3"/>
      <c r="EI2848" s="3"/>
      <c r="EJ2848" s="3"/>
      <c r="EK2848" s="3"/>
      <c r="EL2848" s="3"/>
      <c r="EM2848" s="3"/>
      <c r="EN2848" s="3"/>
    </row>
    <row r="2849" spans="1:144">
      <c r="A2849" s="3"/>
      <c r="B2849" s="3"/>
      <c r="C2849" s="3"/>
      <c r="D2849" s="3"/>
      <c r="E2849" s="3"/>
      <c r="F2849" s="3"/>
      <c r="G2849" s="3"/>
      <c r="H2849" s="3"/>
      <c r="J2849" s="3"/>
      <c r="K2849" s="3"/>
      <c r="L2849" s="3"/>
      <c r="N2849" s="3"/>
      <c r="O2849" s="284"/>
      <c r="P2849" s="3"/>
      <c r="Q2849" s="3"/>
      <c r="R2849" s="3"/>
      <c r="S2849" s="3"/>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c r="CL2849" s="3"/>
      <c r="CM2849" s="3"/>
      <c r="CN2849" s="3"/>
      <c r="CO2849" s="3"/>
      <c r="CP2849" s="3"/>
      <c r="CQ2849" s="3"/>
      <c r="CR2849" s="3"/>
      <c r="CS2849" s="3"/>
      <c r="CT2849" s="3"/>
      <c r="CU2849" s="3"/>
      <c r="CV2849" s="3"/>
      <c r="CW2849" s="3"/>
      <c r="CX2849" s="3"/>
      <c r="CY2849" s="3"/>
      <c r="CZ2849" s="3"/>
      <c r="DA2849" s="3"/>
      <c r="DB2849" s="3"/>
      <c r="DC2849" s="3"/>
      <c r="DD2849" s="3"/>
      <c r="DE2849" s="3"/>
      <c r="DF2849" s="3"/>
      <c r="DG2849" s="3"/>
      <c r="DH2849" s="3"/>
      <c r="DI2849" s="3"/>
      <c r="DJ2849" s="3"/>
      <c r="DK2849" s="3"/>
      <c r="DL2849" s="3"/>
      <c r="DM2849" s="3"/>
      <c r="DN2849" s="3"/>
      <c r="DO2849" s="3"/>
      <c r="DP2849" s="3"/>
      <c r="DQ2849" s="3"/>
      <c r="DR2849" s="3"/>
      <c r="DS2849" s="3"/>
      <c r="DT2849" s="3"/>
      <c r="DU2849" s="3"/>
      <c r="DV2849" s="3"/>
      <c r="DW2849" s="3"/>
      <c r="DX2849" s="3"/>
      <c r="DY2849" s="3"/>
      <c r="DZ2849" s="3"/>
      <c r="EA2849" s="3"/>
      <c r="EB2849" s="3"/>
      <c r="EC2849" s="3"/>
      <c r="ED2849" s="3"/>
      <c r="EE2849" s="3"/>
      <c r="EF2849" s="3"/>
      <c r="EG2849" s="3"/>
      <c r="EH2849" s="3"/>
      <c r="EI2849" s="3"/>
      <c r="EJ2849" s="3"/>
      <c r="EK2849" s="3"/>
      <c r="EL2849" s="3"/>
      <c r="EM2849" s="3"/>
      <c r="EN2849" s="3"/>
    </row>
    <row r="2850" spans="1:144">
      <c r="A2850" s="3"/>
      <c r="B2850" s="3"/>
      <c r="C2850" s="3"/>
      <c r="D2850" s="3"/>
      <c r="E2850" s="3"/>
      <c r="F2850" s="3"/>
      <c r="G2850" s="3"/>
      <c r="H2850" s="3"/>
      <c r="J2850" s="3"/>
      <c r="K2850" s="3"/>
      <c r="L2850" s="3"/>
      <c r="N2850" s="3"/>
      <c r="O2850" s="284"/>
      <c r="P2850" s="3"/>
      <c r="Q2850" s="3"/>
      <c r="R2850" s="3"/>
      <c r="S2850" s="3"/>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c r="CL2850" s="3"/>
      <c r="CM2850" s="3"/>
      <c r="CN2850" s="3"/>
      <c r="CO2850" s="3"/>
      <c r="CP2850" s="3"/>
      <c r="CQ2850" s="3"/>
      <c r="CR2850" s="3"/>
      <c r="CS2850" s="3"/>
      <c r="CT2850" s="3"/>
      <c r="CU2850" s="3"/>
      <c r="CV2850" s="3"/>
      <c r="CW2850" s="3"/>
      <c r="CX2850" s="3"/>
      <c r="CY2850" s="3"/>
      <c r="CZ2850" s="3"/>
      <c r="DA2850" s="3"/>
      <c r="DB2850" s="3"/>
      <c r="DC2850" s="3"/>
      <c r="DD2850" s="3"/>
      <c r="DE2850" s="3"/>
      <c r="DF2850" s="3"/>
      <c r="DG2850" s="3"/>
      <c r="DH2850" s="3"/>
      <c r="DI2850" s="3"/>
      <c r="DJ2850" s="3"/>
      <c r="DK2850" s="3"/>
      <c r="DL2850" s="3"/>
      <c r="DM2850" s="3"/>
      <c r="DN2850" s="3"/>
      <c r="DO2850" s="3"/>
      <c r="DP2850" s="3"/>
      <c r="DQ2850" s="3"/>
      <c r="DR2850" s="3"/>
      <c r="DS2850" s="3"/>
      <c r="DT2850" s="3"/>
      <c r="DU2850" s="3"/>
      <c r="DV2850" s="3"/>
      <c r="DW2850" s="3"/>
      <c r="DX2850" s="3"/>
      <c r="DY2850" s="3"/>
      <c r="DZ2850" s="3"/>
      <c r="EA2850" s="3"/>
      <c r="EB2850" s="3"/>
      <c r="EC2850" s="3"/>
      <c r="ED2850" s="3"/>
      <c r="EE2850" s="3"/>
      <c r="EF2850" s="3"/>
      <c r="EG2850" s="3"/>
      <c r="EH2850" s="3"/>
      <c r="EI2850" s="3"/>
      <c r="EJ2850" s="3"/>
      <c r="EK2850" s="3"/>
      <c r="EL2850" s="3"/>
      <c r="EM2850" s="3"/>
      <c r="EN2850" s="3"/>
    </row>
    <row r="2851" spans="1:144">
      <c r="A2851" s="3"/>
      <c r="B2851" s="3"/>
      <c r="C2851" s="3"/>
      <c r="D2851" s="3"/>
      <c r="E2851" s="3"/>
      <c r="F2851" s="3"/>
      <c r="G2851" s="3"/>
      <c r="H2851" s="3"/>
      <c r="J2851" s="3"/>
      <c r="K2851" s="3"/>
      <c r="L2851" s="3"/>
      <c r="N2851" s="3"/>
      <c r="O2851" s="284"/>
      <c r="P2851" s="3"/>
      <c r="Q2851" s="3"/>
      <c r="R2851" s="3"/>
      <c r="S2851" s="3"/>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c r="CL2851" s="3"/>
      <c r="CM2851" s="3"/>
      <c r="CN2851" s="3"/>
      <c r="CO2851" s="3"/>
      <c r="CP2851" s="3"/>
      <c r="CQ2851" s="3"/>
      <c r="CR2851" s="3"/>
      <c r="CS2851" s="3"/>
      <c r="CT2851" s="3"/>
      <c r="CU2851" s="3"/>
      <c r="CV2851" s="3"/>
      <c r="CW2851" s="3"/>
      <c r="CX2851" s="3"/>
      <c r="CY2851" s="3"/>
      <c r="CZ2851" s="3"/>
      <c r="DA2851" s="3"/>
      <c r="DB2851" s="3"/>
      <c r="DC2851" s="3"/>
      <c r="DD2851" s="3"/>
      <c r="DE2851" s="3"/>
      <c r="DF2851" s="3"/>
      <c r="DG2851" s="3"/>
      <c r="DH2851" s="3"/>
      <c r="DI2851" s="3"/>
      <c r="DJ2851" s="3"/>
      <c r="DK2851" s="3"/>
      <c r="DL2851" s="3"/>
      <c r="DM2851" s="3"/>
      <c r="DN2851" s="3"/>
      <c r="DO2851" s="3"/>
      <c r="DP2851" s="3"/>
      <c r="DQ2851" s="3"/>
      <c r="DR2851" s="3"/>
      <c r="DS2851" s="3"/>
      <c r="DT2851" s="3"/>
      <c r="DU2851" s="3"/>
      <c r="DV2851" s="3"/>
      <c r="DW2851" s="3"/>
      <c r="DX2851" s="3"/>
      <c r="DY2851" s="3"/>
      <c r="DZ2851" s="3"/>
      <c r="EA2851" s="3"/>
      <c r="EB2851" s="3"/>
      <c r="EC2851" s="3"/>
      <c r="ED2851" s="3"/>
      <c r="EE2851" s="3"/>
      <c r="EF2851" s="3"/>
      <c r="EG2851" s="3"/>
      <c r="EH2851" s="3"/>
      <c r="EI2851" s="3"/>
      <c r="EJ2851" s="3"/>
      <c r="EK2851" s="3"/>
      <c r="EL2851" s="3"/>
      <c r="EM2851" s="3"/>
      <c r="EN2851" s="3"/>
    </row>
    <row r="2852" spans="1:144">
      <c r="A2852" s="3"/>
      <c r="B2852" s="3"/>
      <c r="C2852" s="3"/>
      <c r="D2852" s="3"/>
      <c r="E2852" s="3"/>
      <c r="F2852" s="3"/>
      <c r="G2852" s="3"/>
      <c r="H2852" s="3"/>
      <c r="J2852" s="3"/>
      <c r="K2852" s="3"/>
      <c r="L2852" s="3"/>
      <c r="N2852" s="3"/>
      <c r="O2852" s="284"/>
      <c r="P2852" s="3"/>
      <c r="Q2852" s="3"/>
      <c r="R2852" s="3"/>
      <c r="S2852" s="3"/>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c r="CL2852" s="3"/>
      <c r="CM2852" s="3"/>
      <c r="CN2852" s="3"/>
      <c r="CO2852" s="3"/>
      <c r="CP2852" s="3"/>
      <c r="CQ2852" s="3"/>
      <c r="CR2852" s="3"/>
      <c r="CS2852" s="3"/>
      <c r="CT2852" s="3"/>
      <c r="CU2852" s="3"/>
      <c r="CV2852" s="3"/>
      <c r="CW2852" s="3"/>
      <c r="CX2852" s="3"/>
      <c r="CY2852" s="3"/>
      <c r="CZ2852" s="3"/>
      <c r="DA2852" s="3"/>
      <c r="DB2852" s="3"/>
      <c r="DC2852" s="3"/>
      <c r="DD2852" s="3"/>
      <c r="DE2852" s="3"/>
      <c r="DF2852" s="3"/>
      <c r="DG2852" s="3"/>
      <c r="DH2852" s="3"/>
      <c r="DI2852" s="3"/>
      <c r="DJ2852" s="3"/>
      <c r="DK2852" s="3"/>
      <c r="DL2852" s="3"/>
      <c r="DM2852" s="3"/>
      <c r="DN2852" s="3"/>
      <c r="DO2852" s="3"/>
      <c r="DP2852" s="3"/>
      <c r="DQ2852" s="3"/>
      <c r="DR2852" s="3"/>
      <c r="DS2852" s="3"/>
      <c r="DT2852" s="3"/>
      <c r="DU2852" s="3"/>
      <c r="DV2852" s="3"/>
      <c r="DW2852" s="3"/>
      <c r="DX2852" s="3"/>
      <c r="DY2852" s="3"/>
      <c r="DZ2852" s="3"/>
      <c r="EA2852" s="3"/>
      <c r="EB2852" s="3"/>
      <c r="EC2852" s="3"/>
      <c r="ED2852" s="3"/>
      <c r="EE2852" s="3"/>
      <c r="EF2852" s="3"/>
      <c r="EG2852" s="3"/>
      <c r="EH2852" s="3"/>
      <c r="EI2852" s="3"/>
      <c r="EJ2852" s="3"/>
      <c r="EK2852" s="3"/>
      <c r="EL2852" s="3"/>
      <c r="EM2852" s="3"/>
      <c r="EN2852" s="3"/>
    </row>
    <row r="2853" spans="1:144">
      <c r="A2853" s="3"/>
      <c r="B2853" s="3"/>
      <c r="C2853" s="3"/>
      <c r="D2853" s="3"/>
      <c r="E2853" s="3"/>
      <c r="F2853" s="3"/>
      <c r="G2853" s="3"/>
      <c r="H2853" s="3"/>
      <c r="J2853" s="3"/>
      <c r="K2853" s="3"/>
      <c r="L2853" s="3"/>
      <c r="N2853" s="3"/>
      <c r="O2853" s="284"/>
      <c r="P2853" s="3"/>
      <c r="Q2853" s="3"/>
      <c r="R2853" s="3"/>
      <c r="S2853" s="3"/>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c r="CL2853" s="3"/>
      <c r="CM2853" s="3"/>
      <c r="CN2853" s="3"/>
      <c r="CO2853" s="3"/>
      <c r="CP2853" s="3"/>
      <c r="CQ2853" s="3"/>
      <c r="CR2853" s="3"/>
      <c r="CS2853" s="3"/>
      <c r="CT2853" s="3"/>
      <c r="CU2853" s="3"/>
      <c r="CV2853" s="3"/>
      <c r="CW2853" s="3"/>
      <c r="CX2853" s="3"/>
      <c r="CY2853" s="3"/>
      <c r="CZ2853" s="3"/>
      <c r="DA2853" s="3"/>
      <c r="DB2853" s="3"/>
      <c r="DC2853" s="3"/>
      <c r="DD2853" s="3"/>
      <c r="DE2853" s="3"/>
      <c r="DF2853" s="3"/>
      <c r="DG2853" s="3"/>
      <c r="DH2853" s="3"/>
      <c r="DI2853" s="3"/>
      <c r="DJ2853" s="3"/>
      <c r="DK2853" s="3"/>
      <c r="DL2853" s="3"/>
      <c r="DM2853" s="3"/>
      <c r="DN2853" s="3"/>
      <c r="DO2853" s="3"/>
      <c r="DP2853" s="3"/>
      <c r="DQ2853" s="3"/>
      <c r="DR2853" s="3"/>
      <c r="DS2853" s="3"/>
      <c r="DT2853" s="3"/>
      <c r="DU2853" s="3"/>
      <c r="DV2853" s="3"/>
      <c r="DW2853" s="3"/>
      <c r="DX2853" s="3"/>
      <c r="DY2853" s="3"/>
      <c r="DZ2853" s="3"/>
      <c r="EA2853" s="3"/>
      <c r="EB2853" s="3"/>
      <c r="EC2853" s="3"/>
      <c r="ED2853" s="3"/>
      <c r="EE2853" s="3"/>
      <c r="EF2853" s="3"/>
      <c r="EG2853" s="3"/>
      <c r="EH2853" s="3"/>
      <c r="EI2853" s="3"/>
      <c r="EJ2853" s="3"/>
      <c r="EK2853" s="3"/>
      <c r="EL2853" s="3"/>
      <c r="EM2853" s="3"/>
      <c r="EN2853" s="3"/>
    </row>
    <row r="2854" spans="1:144">
      <c r="A2854" s="3"/>
      <c r="B2854" s="3"/>
      <c r="C2854" s="3"/>
      <c r="D2854" s="3"/>
      <c r="E2854" s="3"/>
      <c r="F2854" s="3"/>
      <c r="G2854" s="3"/>
      <c r="H2854" s="3"/>
      <c r="J2854" s="3"/>
      <c r="K2854" s="3"/>
      <c r="L2854" s="3"/>
      <c r="N2854" s="3"/>
      <c r="O2854" s="284"/>
      <c r="P2854" s="3"/>
      <c r="Q2854" s="3"/>
      <c r="R2854" s="3"/>
      <c r="S2854" s="3"/>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c r="CL2854" s="3"/>
      <c r="CM2854" s="3"/>
      <c r="CN2854" s="3"/>
      <c r="CO2854" s="3"/>
      <c r="CP2854" s="3"/>
      <c r="CQ2854" s="3"/>
      <c r="CR2854" s="3"/>
      <c r="CS2854" s="3"/>
      <c r="CT2854" s="3"/>
      <c r="CU2854" s="3"/>
      <c r="CV2854" s="3"/>
      <c r="CW2854" s="3"/>
      <c r="CX2854" s="3"/>
      <c r="CY2854" s="3"/>
      <c r="CZ2854" s="3"/>
      <c r="DA2854" s="3"/>
      <c r="DB2854" s="3"/>
      <c r="DC2854" s="3"/>
      <c r="DD2854" s="3"/>
      <c r="DE2854" s="3"/>
      <c r="DF2854" s="3"/>
      <c r="DG2854" s="3"/>
      <c r="DH2854" s="3"/>
      <c r="DI2854" s="3"/>
      <c r="DJ2854" s="3"/>
      <c r="DK2854" s="3"/>
      <c r="DL2854" s="3"/>
      <c r="DM2854" s="3"/>
      <c r="DN2854" s="3"/>
      <c r="DO2854" s="3"/>
      <c r="DP2854" s="3"/>
      <c r="DQ2854" s="3"/>
      <c r="DR2854" s="3"/>
      <c r="DS2854" s="3"/>
      <c r="DT2854" s="3"/>
      <c r="DU2854" s="3"/>
      <c r="DV2854" s="3"/>
      <c r="DW2854" s="3"/>
      <c r="DX2854" s="3"/>
      <c r="DY2854" s="3"/>
      <c r="DZ2854" s="3"/>
      <c r="EA2854" s="3"/>
      <c r="EB2854" s="3"/>
      <c r="EC2854" s="3"/>
      <c r="ED2854" s="3"/>
      <c r="EE2854" s="3"/>
      <c r="EF2854" s="3"/>
      <c r="EG2854" s="3"/>
      <c r="EH2854" s="3"/>
      <c r="EI2854" s="3"/>
      <c r="EJ2854" s="3"/>
      <c r="EK2854" s="3"/>
      <c r="EL2854" s="3"/>
      <c r="EM2854" s="3"/>
      <c r="EN2854" s="3"/>
    </row>
    <row r="2855" spans="1:144">
      <c r="A2855" s="3"/>
      <c r="B2855" s="3"/>
      <c r="C2855" s="3"/>
      <c r="D2855" s="3"/>
      <c r="E2855" s="3"/>
      <c r="F2855" s="3"/>
      <c r="G2855" s="3"/>
      <c r="H2855" s="3"/>
      <c r="J2855" s="3"/>
      <c r="K2855" s="3"/>
      <c r="L2855" s="3"/>
      <c r="N2855" s="3"/>
      <c r="O2855" s="284"/>
      <c r="P2855" s="3"/>
      <c r="Q2855" s="3"/>
      <c r="R2855" s="3"/>
      <c r="S2855" s="3"/>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c r="CL2855" s="3"/>
      <c r="CM2855" s="3"/>
      <c r="CN2855" s="3"/>
      <c r="CO2855" s="3"/>
      <c r="CP2855" s="3"/>
      <c r="CQ2855" s="3"/>
      <c r="CR2855" s="3"/>
      <c r="CS2855" s="3"/>
      <c r="CT2855" s="3"/>
      <c r="CU2855" s="3"/>
      <c r="CV2855" s="3"/>
      <c r="CW2855" s="3"/>
      <c r="CX2855" s="3"/>
      <c r="CY2855" s="3"/>
      <c r="CZ2855" s="3"/>
      <c r="DA2855" s="3"/>
      <c r="DB2855" s="3"/>
      <c r="DC2855" s="3"/>
      <c r="DD2855" s="3"/>
      <c r="DE2855" s="3"/>
      <c r="DF2855" s="3"/>
      <c r="DG2855" s="3"/>
      <c r="DH2855" s="3"/>
      <c r="DI2855" s="3"/>
      <c r="DJ2855" s="3"/>
      <c r="DK2855" s="3"/>
      <c r="DL2855" s="3"/>
      <c r="DM2855" s="3"/>
      <c r="DN2855" s="3"/>
      <c r="DO2855" s="3"/>
      <c r="DP2855" s="3"/>
      <c r="DQ2855" s="3"/>
      <c r="DR2855" s="3"/>
      <c r="DS2855" s="3"/>
      <c r="DT2855" s="3"/>
      <c r="DU2855" s="3"/>
      <c r="DV2855" s="3"/>
      <c r="DW2855" s="3"/>
      <c r="DX2855" s="3"/>
      <c r="DY2855" s="3"/>
      <c r="DZ2855" s="3"/>
      <c r="EA2855" s="3"/>
      <c r="EB2855" s="3"/>
      <c r="EC2855" s="3"/>
      <c r="ED2855" s="3"/>
      <c r="EE2855" s="3"/>
      <c r="EF2855" s="3"/>
      <c r="EG2855" s="3"/>
      <c r="EH2855" s="3"/>
      <c r="EI2855" s="3"/>
      <c r="EJ2855" s="3"/>
      <c r="EK2855" s="3"/>
      <c r="EL2855" s="3"/>
      <c r="EM2855" s="3"/>
      <c r="EN2855" s="3"/>
    </row>
    <row r="2856" spans="1:144">
      <c r="A2856" s="3"/>
      <c r="B2856" s="3"/>
      <c r="C2856" s="3"/>
      <c r="D2856" s="3"/>
      <c r="E2856" s="3"/>
      <c r="F2856" s="3"/>
      <c r="G2856" s="3"/>
      <c r="H2856" s="3"/>
      <c r="J2856" s="3"/>
      <c r="K2856" s="3"/>
      <c r="L2856" s="3"/>
      <c r="N2856" s="3"/>
      <c r="O2856" s="284"/>
      <c r="P2856" s="3"/>
      <c r="Q2856" s="3"/>
      <c r="R2856" s="3"/>
      <c r="S2856" s="3"/>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c r="CL2856" s="3"/>
      <c r="CM2856" s="3"/>
      <c r="CN2856" s="3"/>
      <c r="CO2856" s="3"/>
      <c r="CP2856" s="3"/>
      <c r="CQ2856" s="3"/>
      <c r="CR2856" s="3"/>
      <c r="CS2856" s="3"/>
      <c r="CT2856" s="3"/>
      <c r="CU2856" s="3"/>
      <c r="CV2856" s="3"/>
      <c r="CW2856" s="3"/>
      <c r="CX2856" s="3"/>
      <c r="CY2856" s="3"/>
      <c r="CZ2856" s="3"/>
      <c r="DA2856" s="3"/>
      <c r="DB2856" s="3"/>
      <c r="DC2856" s="3"/>
      <c r="DD2856" s="3"/>
      <c r="DE2856" s="3"/>
      <c r="DF2856" s="3"/>
      <c r="DG2856" s="3"/>
      <c r="DH2856" s="3"/>
      <c r="DI2856" s="3"/>
      <c r="DJ2856" s="3"/>
      <c r="DK2856" s="3"/>
      <c r="DL2856" s="3"/>
      <c r="DM2856" s="3"/>
      <c r="DN2856" s="3"/>
      <c r="DO2856" s="3"/>
      <c r="DP2856" s="3"/>
      <c r="DQ2856" s="3"/>
      <c r="DR2856" s="3"/>
      <c r="DS2856" s="3"/>
      <c r="DT2856" s="3"/>
      <c r="DU2856" s="3"/>
      <c r="DV2856" s="3"/>
      <c r="DW2856" s="3"/>
      <c r="DX2856" s="3"/>
      <c r="DY2856" s="3"/>
      <c r="DZ2856" s="3"/>
      <c r="EA2856" s="3"/>
      <c r="EB2856" s="3"/>
      <c r="EC2856" s="3"/>
      <c r="ED2856" s="3"/>
      <c r="EE2856" s="3"/>
      <c r="EF2856" s="3"/>
      <c r="EG2856" s="3"/>
      <c r="EH2856" s="3"/>
      <c r="EI2856" s="3"/>
      <c r="EJ2856" s="3"/>
      <c r="EK2856" s="3"/>
      <c r="EL2856" s="3"/>
      <c r="EM2856" s="3"/>
      <c r="EN2856" s="3"/>
    </row>
    <row r="2857" spans="1:144">
      <c r="A2857" s="3"/>
      <c r="B2857" s="3"/>
      <c r="C2857" s="3"/>
      <c r="D2857" s="3"/>
      <c r="E2857" s="3"/>
      <c r="F2857" s="3"/>
      <c r="G2857" s="3"/>
      <c r="H2857" s="3"/>
      <c r="J2857" s="3"/>
      <c r="K2857" s="3"/>
      <c r="L2857" s="3"/>
      <c r="N2857" s="3"/>
      <c r="O2857" s="284"/>
      <c r="P2857" s="3"/>
      <c r="Q2857" s="3"/>
      <c r="R2857" s="3"/>
      <c r="S2857" s="3"/>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c r="CL2857" s="3"/>
      <c r="CM2857" s="3"/>
      <c r="CN2857" s="3"/>
      <c r="CO2857" s="3"/>
      <c r="CP2857" s="3"/>
      <c r="CQ2857" s="3"/>
      <c r="CR2857" s="3"/>
      <c r="CS2857" s="3"/>
      <c r="CT2857" s="3"/>
      <c r="CU2857" s="3"/>
      <c r="CV2857" s="3"/>
      <c r="CW2857" s="3"/>
      <c r="CX2857" s="3"/>
      <c r="CY2857" s="3"/>
      <c r="CZ2857" s="3"/>
      <c r="DA2857" s="3"/>
      <c r="DB2857" s="3"/>
      <c r="DC2857" s="3"/>
      <c r="DD2857" s="3"/>
      <c r="DE2857" s="3"/>
      <c r="DF2857" s="3"/>
      <c r="DG2857" s="3"/>
      <c r="DH2857" s="3"/>
      <c r="DI2857" s="3"/>
      <c r="DJ2857" s="3"/>
      <c r="DK2857" s="3"/>
      <c r="DL2857" s="3"/>
      <c r="DM2857" s="3"/>
      <c r="DN2857" s="3"/>
      <c r="DO2857" s="3"/>
      <c r="DP2857" s="3"/>
      <c r="DQ2857" s="3"/>
      <c r="DR2857" s="3"/>
      <c r="DS2857" s="3"/>
      <c r="DT2857" s="3"/>
      <c r="DU2857" s="3"/>
      <c r="DV2857" s="3"/>
      <c r="DW2857" s="3"/>
      <c r="DX2857" s="3"/>
      <c r="DY2857" s="3"/>
      <c r="DZ2857" s="3"/>
      <c r="EA2857" s="3"/>
      <c r="EB2857" s="3"/>
      <c r="EC2857" s="3"/>
      <c r="ED2857" s="3"/>
      <c r="EE2857" s="3"/>
      <c r="EF2857" s="3"/>
      <c r="EG2857" s="3"/>
      <c r="EH2857" s="3"/>
      <c r="EI2857" s="3"/>
      <c r="EJ2857" s="3"/>
      <c r="EK2857" s="3"/>
      <c r="EL2857" s="3"/>
      <c r="EM2857" s="3"/>
      <c r="EN2857" s="3"/>
    </row>
    <row r="2858" spans="1:144">
      <c r="A2858" s="3"/>
      <c r="B2858" s="3"/>
      <c r="C2858" s="3"/>
      <c r="D2858" s="3"/>
      <c r="E2858" s="3"/>
      <c r="F2858" s="3"/>
      <c r="G2858" s="3"/>
      <c r="H2858" s="3"/>
      <c r="J2858" s="3"/>
      <c r="K2858" s="3"/>
      <c r="L2858" s="3"/>
      <c r="N2858" s="3"/>
      <c r="O2858" s="284"/>
      <c r="P2858" s="3"/>
      <c r="Q2858" s="3"/>
      <c r="R2858" s="3"/>
      <c r="S2858" s="3"/>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c r="CL2858" s="3"/>
      <c r="CM2858" s="3"/>
      <c r="CN2858" s="3"/>
      <c r="CO2858" s="3"/>
      <c r="CP2858" s="3"/>
      <c r="CQ2858" s="3"/>
      <c r="CR2858" s="3"/>
      <c r="CS2858" s="3"/>
      <c r="CT2858" s="3"/>
      <c r="CU2858" s="3"/>
      <c r="CV2858" s="3"/>
      <c r="CW2858" s="3"/>
      <c r="CX2858" s="3"/>
      <c r="CY2858" s="3"/>
      <c r="CZ2858" s="3"/>
      <c r="DA2858" s="3"/>
      <c r="DB2858" s="3"/>
      <c r="DC2858" s="3"/>
      <c r="DD2858" s="3"/>
      <c r="DE2858" s="3"/>
      <c r="DF2858" s="3"/>
      <c r="DG2858" s="3"/>
      <c r="DH2858" s="3"/>
      <c r="DI2858" s="3"/>
      <c r="DJ2858" s="3"/>
      <c r="DK2858" s="3"/>
      <c r="DL2858" s="3"/>
      <c r="DM2858" s="3"/>
      <c r="DN2858" s="3"/>
      <c r="DO2858" s="3"/>
      <c r="DP2858" s="3"/>
      <c r="DQ2858" s="3"/>
      <c r="DR2858" s="3"/>
      <c r="DS2858" s="3"/>
      <c r="DT2858" s="3"/>
      <c r="DU2858" s="3"/>
      <c r="DV2858" s="3"/>
      <c r="DW2858" s="3"/>
      <c r="DX2858" s="3"/>
      <c r="DY2858" s="3"/>
      <c r="DZ2858" s="3"/>
      <c r="EA2858" s="3"/>
      <c r="EB2858" s="3"/>
      <c r="EC2858" s="3"/>
      <c r="ED2858" s="3"/>
      <c r="EE2858" s="3"/>
      <c r="EF2858" s="3"/>
      <c r="EG2858" s="3"/>
      <c r="EH2858" s="3"/>
      <c r="EI2858" s="3"/>
      <c r="EJ2858" s="3"/>
      <c r="EK2858" s="3"/>
      <c r="EL2858" s="3"/>
      <c r="EM2858" s="3"/>
      <c r="EN2858" s="3"/>
    </row>
    <row r="2859" spans="1:144">
      <c r="A2859" s="3"/>
      <c r="B2859" s="3"/>
      <c r="C2859" s="3"/>
      <c r="D2859" s="3"/>
      <c r="E2859" s="3"/>
      <c r="F2859" s="3"/>
      <c r="G2859" s="3"/>
      <c r="H2859" s="3"/>
      <c r="J2859" s="3"/>
      <c r="K2859" s="3"/>
      <c r="L2859" s="3"/>
      <c r="N2859" s="3"/>
      <c r="O2859" s="284"/>
      <c r="P2859" s="3"/>
      <c r="Q2859" s="3"/>
      <c r="R2859" s="3"/>
      <c r="S2859" s="3"/>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c r="CL2859" s="3"/>
      <c r="CM2859" s="3"/>
      <c r="CN2859" s="3"/>
      <c r="CO2859" s="3"/>
      <c r="CP2859" s="3"/>
      <c r="CQ2859" s="3"/>
      <c r="CR2859" s="3"/>
      <c r="CS2859" s="3"/>
      <c r="CT2859" s="3"/>
      <c r="CU2859" s="3"/>
      <c r="CV2859" s="3"/>
      <c r="CW2859" s="3"/>
      <c r="CX2859" s="3"/>
      <c r="CY2859" s="3"/>
      <c r="CZ2859" s="3"/>
      <c r="DA2859" s="3"/>
      <c r="DB2859" s="3"/>
      <c r="DC2859" s="3"/>
      <c r="DD2859" s="3"/>
      <c r="DE2859" s="3"/>
      <c r="DF2859" s="3"/>
      <c r="DG2859" s="3"/>
      <c r="DH2859" s="3"/>
      <c r="DI2859" s="3"/>
      <c r="DJ2859" s="3"/>
      <c r="DK2859" s="3"/>
      <c r="DL2859" s="3"/>
      <c r="DM2859" s="3"/>
      <c r="DN2859" s="3"/>
      <c r="DO2859" s="3"/>
      <c r="DP2859" s="3"/>
      <c r="DQ2859" s="3"/>
      <c r="DR2859" s="3"/>
      <c r="DS2859" s="3"/>
      <c r="DT2859" s="3"/>
      <c r="DU2859" s="3"/>
      <c r="DV2859" s="3"/>
      <c r="DW2859" s="3"/>
      <c r="DX2859" s="3"/>
      <c r="DY2859" s="3"/>
      <c r="DZ2859" s="3"/>
      <c r="EA2859" s="3"/>
      <c r="EB2859" s="3"/>
      <c r="EC2859" s="3"/>
      <c r="ED2859" s="3"/>
      <c r="EE2859" s="3"/>
      <c r="EF2859" s="3"/>
      <c r="EG2859" s="3"/>
      <c r="EH2859" s="3"/>
      <c r="EI2859" s="3"/>
      <c r="EJ2859" s="3"/>
      <c r="EK2859" s="3"/>
      <c r="EL2859" s="3"/>
      <c r="EM2859" s="3"/>
      <c r="EN2859" s="3"/>
    </row>
    <row r="2860" spans="1:144">
      <c r="A2860" s="3"/>
      <c r="B2860" s="3"/>
      <c r="C2860" s="3"/>
      <c r="D2860" s="3"/>
      <c r="E2860" s="3"/>
      <c r="F2860" s="3"/>
      <c r="G2860" s="3"/>
      <c r="H2860" s="3"/>
      <c r="J2860" s="3"/>
      <c r="K2860" s="3"/>
      <c r="L2860" s="3"/>
      <c r="N2860" s="3"/>
      <c r="O2860" s="284"/>
      <c r="P2860" s="3"/>
      <c r="Q2860" s="3"/>
      <c r="R2860" s="3"/>
      <c r="S2860" s="3"/>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c r="CL2860" s="3"/>
      <c r="CM2860" s="3"/>
      <c r="CN2860" s="3"/>
      <c r="CO2860" s="3"/>
      <c r="CP2860" s="3"/>
      <c r="CQ2860" s="3"/>
      <c r="CR2860" s="3"/>
      <c r="CS2860" s="3"/>
      <c r="CT2860" s="3"/>
      <c r="CU2860" s="3"/>
      <c r="CV2860" s="3"/>
      <c r="CW2860" s="3"/>
      <c r="CX2860" s="3"/>
      <c r="CY2860" s="3"/>
      <c r="CZ2860" s="3"/>
      <c r="DA2860" s="3"/>
      <c r="DB2860" s="3"/>
      <c r="DC2860" s="3"/>
      <c r="DD2860" s="3"/>
      <c r="DE2860" s="3"/>
      <c r="DF2860" s="3"/>
      <c r="DG2860" s="3"/>
      <c r="DH2860" s="3"/>
      <c r="DI2860" s="3"/>
      <c r="DJ2860" s="3"/>
      <c r="DK2860" s="3"/>
      <c r="DL2860" s="3"/>
      <c r="DM2860" s="3"/>
      <c r="DN2860" s="3"/>
      <c r="DO2860" s="3"/>
      <c r="DP2860" s="3"/>
      <c r="DQ2860" s="3"/>
      <c r="DR2860" s="3"/>
      <c r="DS2860" s="3"/>
      <c r="DT2860" s="3"/>
      <c r="DU2860" s="3"/>
      <c r="DV2860" s="3"/>
      <c r="DW2860" s="3"/>
      <c r="DX2860" s="3"/>
      <c r="DY2860" s="3"/>
      <c r="DZ2860" s="3"/>
      <c r="EA2860" s="3"/>
      <c r="EB2860" s="3"/>
      <c r="EC2860" s="3"/>
      <c r="ED2860" s="3"/>
      <c r="EE2860" s="3"/>
      <c r="EF2860" s="3"/>
      <c r="EG2860" s="3"/>
      <c r="EH2860" s="3"/>
      <c r="EI2860" s="3"/>
      <c r="EJ2860" s="3"/>
      <c r="EK2860" s="3"/>
      <c r="EL2860" s="3"/>
      <c r="EM2860" s="3"/>
      <c r="EN2860" s="3"/>
    </row>
    <row r="2861" spans="1:144">
      <c r="A2861" s="3"/>
      <c r="B2861" s="3"/>
      <c r="C2861" s="3"/>
      <c r="D2861" s="3"/>
      <c r="E2861" s="3"/>
      <c r="F2861" s="3"/>
      <c r="G2861" s="3"/>
      <c r="H2861" s="3"/>
      <c r="J2861" s="3"/>
      <c r="K2861" s="3"/>
      <c r="L2861" s="3"/>
      <c r="N2861" s="3"/>
      <c r="O2861" s="284"/>
      <c r="P2861" s="3"/>
      <c r="Q2861" s="3"/>
      <c r="R2861" s="3"/>
      <c r="S2861" s="3"/>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c r="CL2861" s="3"/>
      <c r="CM2861" s="3"/>
      <c r="CN2861" s="3"/>
      <c r="CO2861" s="3"/>
      <c r="CP2861" s="3"/>
      <c r="CQ2861" s="3"/>
      <c r="CR2861" s="3"/>
      <c r="CS2861" s="3"/>
      <c r="CT2861" s="3"/>
      <c r="CU2861" s="3"/>
      <c r="CV2861" s="3"/>
      <c r="CW2861" s="3"/>
      <c r="CX2861" s="3"/>
      <c r="CY2861" s="3"/>
      <c r="CZ2861" s="3"/>
      <c r="DA2861" s="3"/>
      <c r="DB2861" s="3"/>
      <c r="DC2861" s="3"/>
      <c r="DD2861" s="3"/>
      <c r="DE2861" s="3"/>
      <c r="DF2861" s="3"/>
      <c r="DG2861" s="3"/>
      <c r="DH2861" s="3"/>
      <c r="DI2861" s="3"/>
      <c r="DJ2861" s="3"/>
      <c r="DK2861" s="3"/>
      <c r="DL2861" s="3"/>
      <c r="DM2861" s="3"/>
      <c r="DN2861" s="3"/>
      <c r="DO2861" s="3"/>
      <c r="DP2861" s="3"/>
      <c r="DQ2861" s="3"/>
      <c r="DR2861" s="3"/>
      <c r="DS2861" s="3"/>
      <c r="DT2861" s="3"/>
      <c r="DU2861" s="3"/>
      <c r="DV2861" s="3"/>
      <c r="DW2861" s="3"/>
      <c r="DX2861" s="3"/>
      <c r="DY2861" s="3"/>
      <c r="DZ2861" s="3"/>
      <c r="EA2861" s="3"/>
      <c r="EB2861" s="3"/>
      <c r="EC2861" s="3"/>
      <c r="ED2861" s="3"/>
      <c r="EE2861" s="3"/>
      <c r="EF2861" s="3"/>
      <c r="EG2861" s="3"/>
      <c r="EH2861" s="3"/>
      <c r="EI2861" s="3"/>
      <c r="EJ2861" s="3"/>
      <c r="EK2861" s="3"/>
      <c r="EL2861" s="3"/>
      <c r="EM2861" s="3"/>
      <c r="EN2861" s="3"/>
    </row>
    <row r="2862" spans="1:144">
      <c r="A2862" s="3"/>
      <c r="B2862" s="3"/>
      <c r="C2862" s="3"/>
      <c r="D2862" s="3"/>
      <c r="E2862" s="3"/>
      <c r="F2862" s="3"/>
      <c r="G2862" s="3"/>
      <c r="H2862" s="3"/>
      <c r="J2862" s="3"/>
      <c r="K2862" s="3"/>
      <c r="L2862" s="3"/>
      <c r="N2862" s="3"/>
      <c r="O2862" s="284"/>
      <c r="P2862" s="3"/>
      <c r="Q2862" s="3"/>
      <c r="R2862" s="3"/>
      <c r="S2862" s="3"/>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c r="CL2862" s="3"/>
      <c r="CM2862" s="3"/>
      <c r="CN2862" s="3"/>
      <c r="CO2862" s="3"/>
      <c r="CP2862" s="3"/>
      <c r="CQ2862" s="3"/>
      <c r="CR2862" s="3"/>
      <c r="CS2862" s="3"/>
      <c r="CT2862" s="3"/>
      <c r="CU2862" s="3"/>
      <c r="CV2862" s="3"/>
      <c r="CW2862" s="3"/>
      <c r="CX2862" s="3"/>
      <c r="CY2862" s="3"/>
      <c r="CZ2862" s="3"/>
      <c r="DA2862" s="3"/>
      <c r="DB2862" s="3"/>
      <c r="DC2862" s="3"/>
      <c r="DD2862" s="3"/>
      <c r="DE2862" s="3"/>
      <c r="DF2862" s="3"/>
      <c r="DG2862" s="3"/>
      <c r="DH2862" s="3"/>
      <c r="DI2862" s="3"/>
      <c r="DJ2862" s="3"/>
      <c r="DK2862" s="3"/>
      <c r="DL2862" s="3"/>
      <c r="DM2862" s="3"/>
      <c r="DN2862" s="3"/>
      <c r="DO2862" s="3"/>
      <c r="DP2862" s="3"/>
      <c r="DQ2862" s="3"/>
      <c r="DR2862" s="3"/>
      <c r="DS2862" s="3"/>
      <c r="DT2862" s="3"/>
      <c r="DU2862" s="3"/>
      <c r="DV2862" s="3"/>
      <c r="DW2862" s="3"/>
      <c r="DX2862" s="3"/>
      <c r="DY2862" s="3"/>
      <c r="DZ2862" s="3"/>
      <c r="EA2862" s="3"/>
      <c r="EB2862" s="3"/>
      <c r="EC2862" s="3"/>
      <c r="ED2862" s="3"/>
      <c r="EE2862" s="3"/>
      <c r="EF2862" s="3"/>
      <c r="EG2862" s="3"/>
      <c r="EH2862" s="3"/>
      <c r="EI2862" s="3"/>
      <c r="EJ2862" s="3"/>
      <c r="EK2862" s="3"/>
      <c r="EL2862" s="3"/>
      <c r="EM2862" s="3"/>
      <c r="EN2862" s="3"/>
    </row>
    <row r="2863" spans="1:144">
      <c r="A2863" s="3"/>
      <c r="B2863" s="3"/>
      <c r="C2863" s="3"/>
      <c r="D2863" s="3"/>
      <c r="E2863" s="3"/>
      <c r="F2863" s="3"/>
      <c r="G2863" s="3"/>
      <c r="H2863" s="3"/>
      <c r="J2863" s="3"/>
      <c r="K2863" s="3"/>
      <c r="L2863" s="3"/>
      <c r="N2863" s="3"/>
      <c r="O2863" s="284"/>
      <c r="P2863" s="3"/>
      <c r="Q2863" s="3"/>
      <c r="R2863" s="3"/>
      <c r="S2863" s="3"/>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c r="CL2863" s="3"/>
      <c r="CM2863" s="3"/>
      <c r="CN2863" s="3"/>
      <c r="CO2863" s="3"/>
      <c r="CP2863" s="3"/>
      <c r="CQ2863" s="3"/>
      <c r="CR2863" s="3"/>
      <c r="CS2863" s="3"/>
      <c r="CT2863" s="3"/>
      <c r="CU2863" s="3"/>
      <c r="CV2863" s="3"/>
      <c r="CW2863" s="3"/>
      <c r="CX2863" s="3"/>
      <c r="CY2863" s="3"/>
      <c r="CZ2863" s="3"/>
      <c r="DA2863" s="3"/>
      <c r="DB2863" s="3"/>
      <c r="DC2863" s="3"/>
      <c r="DD2863" s="3"/>
      <c r="DE2863" s="3"/>
      <c r="DF2863" s="3"/>
      <c r="DG2863" s="3"/>
      <c r="DH2863" s="3"/>
      <c r="DI2863" s="3"/>
      <c r="DJ2863" s="3"/>
      <c r="DK2863" s="3"/>
      <c r="DL2863" s="3"/>
      <c r="DM2863" s="3"/>
      <c r="DN2863" s="3"/>
      <c r="DO2863" s="3"/>
      <c r="DP2863" s="3"/>
      <c r="DQ2863" s="3"/>
      <c r="DR2863" s="3"/>
      <c r="DS2863" s="3"/>
      <c r="DT2863" s="3"/>
      <c r="DU2863" s="3"/>
      <c r="DV2863" s="3"/>
      <c r="DW2863" s="3"/>
      <c r="DX2863" s="3"/>
      <c r="DY2863" s="3"/>
      <c r="DZ2863" s="3"/>
      <c r="EA2863" s="3"/>
      <c r="EB2863" s="3"/>
      <c r="EC2863" s="3"/>
      <c r="ED2863" s="3"/>
      <c r="EE2863" s="3"/>
      <c r="EF2863" s="3"/>
      <c r="EG2863" s="3"/>
      <c r="EH2863" s="3"/>
      <c r="EI2863" s="3"/>
      <c r="EJ2863" s="3"/>
      <c r="EK2863" s="3"/>
      <c r="EL2863" s="3"/>
      <c r="EM2863" s="3"/>
      <c r="EN2863" s="3"/>
    </row>
    <row r="2864" spans="1:144">
      <c r="A2864" s="3"/>
      <c r="B2864" s="3"/>
      <c r="C2864" s="3"/>
      <c r="D2864" s="3"/>
      <c r="E2864" s="3"/>
      <c r="F2864" s="3"/>
      <c r="G2864" s="3"/>
      <c r="H2864" s="3"/>
      <c r="J2864" s="3"/>
      <c r="K2864" s="3"/>
      <c r="L2864" s="3"/>
      <c r="N2864" s="3"/>
      <c r="O2864" s="284"/>
      <c r="P2864" s="3"/>
      <c r="Q2864" s="3"/>
      <c r="R2864" s="3"/>
      <c r="S2864" s="3"/>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c r="CL2864" s="3"/>
      <c r="CM2864" s="3"/>
      <c r="CN2864" s="3"/>
      <c r="CO2864" s="3"/>
      <c r="CP2864" s="3"/>
      <c r="CQ2864" s="3"/>
      <c r="CR2864" s="3"/>
      <c r="CS2864" s="3"/>
      <c r="CT2864" s="3"/>
      <c r="CU2864" s="3"/>
      <c r="CV2864" s="3"/>
      <c r="CW2864" s="3"/>
      <c r="CX2864" s="3"/>
      <c r="CY2864" s="3"/>
      <c r="CZ2864" s="3"/>
      <c r="DA2864" s="3"/>
      <c r="DB2864" s="3"/>
      <c r="DC2864" s="3"/>
      <c r="DD2864" s="3"/>
      <c r="DE2864" s="3"/>
      <c r="DF2864" s="3"/>
      <c r="DG2864" s="3"/>
      <c r="DH2864" s="3"/>
      <c r="DI2864" s="3"/>
      <c r="DJ2864" s="3"/>
      <c r="DK2864" s="3"/>
      <c r="DL2864" s="3"/>
      <c r="DM2864" s="3"/>
      <c r="DN2864" s="3"/>
      <c r="DO2864" s="3"/>
      <c r="DP2864" s="3"/>
      <c r="DQ2864" s="3"/>
      <c r="DR2864" s="3"/>
      <c r="DS2864" s="3"/>
      <c r="DT2864" s="3"/>
      <c r="DU2864" s="3"/>
      <c r="DV2864" s="3"/>
      <c r="DW2864" s="3"/>
      <c r="DX2864" s="3"/>
      <c r="DY2864" s="3"/>
      <c r="DZ2864" s="3"/>
      <c r="EA2864" s="3"/>
      <c r="EB2864" s="3"/>
      <c r="EC2864" s="3"/>
      <c r="ED2864" s="3"/>
      <c r="EE2864" s="3"/>
      <c r="EF2864" s="3"/>
      <c r="EG2864" s="3"/>
      <c r="EH2864" s="3"/>
      <c r="EI2864" s="3"/>
      <c r="EJ2864" s="3"/>
      <c r="EK2864" s="3"/>
      <c r="EL2864" s="3"/>
      <c r="EM2864" s="3"/>
      <c r="EN2864" s="3"/>
    </row>
    <row r="2865" spans="1:144">
      <c r="A2865" s="3"/>
      <c r="B2865" s="3"/>
      <c r="C2865" s="3"/>
      <c r="D2865" s="3"/>
      <c r="E2865" s="3"/>
      <c r="F2865" s="3"/>
      <c r="G2865" s="3"/>
      <c r="H2865" s="3"/>
      <c r="J2865" s="3"/>
      <c r="K2865" s="3"/>
      <c r="L2865" s="3"/>
      <c r="N2865" s="3"/>
      <c r="O2865" s="284"/>
      <c r="P2865" s="3"/>
      <c r="Q2865" s="3"/>
      <c r="R2865" s="3"/>
      <c r="S2865" s="3"/>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c r="CL2865" s="3"/>
      <c r="CM2865" s="3"/>
      <c r="CN2865" s="3"/>
      <c r="CO2865" s="3"/>
      <c r="CP2865" s="3"/>
      <c r="CQ2865" s="3"/>
      <c r="CR2865" s="3"/>
      <c r="CS2865" s="3"/>
      <c r="CT2865" s="3"/>
      <c r="CU2865" s="3"/>
      <c r="CV2865" s="3"/>
      <c r="CW2865" s="3"/>
      <c r="CX2865" s="3"/>
      <c r="CY2865" s="3"/>
      <c r="CZ2865" s="3"/>
      <c r="DA2865" s="3"/>
      <c r="DB2865" s="3"/>
      <c r="DC2865" s="3"/>
      <c r="DD2865" s="3"/>
      <c r="DE2865" s="3"/>
      <c r="DF2865" s="3"/>
      <c r="DG2865" s="3"/>
      <c r="DH2865" s="3"/>
      <c r="DI2865" s="3"/>
      <c r="DJ2865" s="3"/>
      <c r="DK2865" s="3"/>
      <c r="DL2865" s="3"/>
      <c r="DM2865" s="3"/>
      <c r="DN2865" s="3"/>
      <c r="DO2865" s="3"/>
      <c r="DP2865" s="3"/>
      <c r="DQ2865" s="3"/>
      <c r="DR2865" s="3"/>
      <c r="DS2865" s="3"/>
      <c r="DT2865" s="3"/>
      <c r="DU2865" s="3"/>
      <c r="DV2865" s="3"/>
      <c r="DW2865" s="3"/>
      <c r="DX2865" s="3"/>
      <c r="DY2865" s="3"/>
      <c r="DZ2865" s="3"/>
      <c r="EA2865" s="3"/>
      <c r="EB2865" s="3"/>
      <c r="EC2865" s="3"/>
      <c r="ED2865" s="3"/>
      <c r="EE2865" s="3"/>
      <c r="EF2865" s="3"/>
      <c r="EG2865" s="3"/>
      <c r="EH2865" s="3"/>
      <c r="EI2865" s="3"/>
      <c r="EJ2865" s="3"/>
      <c r="EK2865" s="3"/>
      <c r="EL2865" s="3"/>
      <c r="EM2865" s="3"/>
      <c r="EN2865" s="3"/>
    </row>
    <row r="2866" spans="1:144">
      <c r="A2866" s="3"/>
      <c r="B2866" s="3"/>
      <c r="C2866" s="3"/>
      <c r="D2866" s="3"/>
      <c r="E2866" s="3"/>
      <c r="F2866" s="3"/>
      <c r="G2866" s="3"/>
      <c r="H2866" s="3"/>
      <c r="J2866" s="3"/>
      <c r="K2866" s="3"/>
      <c r="L2866" s="3"/>
      <c r="N2866" s="3"/>
      <c r="O2866" s="284"/>
      <c r="P2866" s="3"/>
      <c r="Q2866" s="3"/>
      <c r="R2866" s="3"/>
      <c r="S2866" s="3"/>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c r="CL2866" s="3"/>
      <c r="CM2866" s="3"/>
      <c r="CN2866" s="3"/>
      <c r="CO2866" s="3"/>
      <c r="CP2866" s="3"/>
      <c r="CQ2866" s="3"/>
      <c r="CR2866" s="3"/>
      <c r="CS2866" s="3"/>
      <c r="CT2866" s="3"/>
      <c r="CU2866" s="3"/>
      <c r="CV2866" s="3"/>
      <c r="CW2866" s="3"/>
      <c r="CX2866" s="3"/>
      <c r="CY2866" s="3"/>
      <c r="CZ2866" s="3"/>
      <c r="DA2866" s="3"/>
      <c r="DB2866" s="3"/>
      <c r="DC2866" s="3"/>
      <c r="DD2866" s="3"/>
      <c r="DE2866" s="3"/>
      <c r="DF2866" s="3"/>
      <c r="DG2866" s="3"/>
      <c r="DH2866" s="3"/>
      <c r="DI2866" s="3"/>
      <c r="DJ2866" s="3"/>
      <c r="DK2866" s="3"/>
      <c r="DL2866" s="3"/>
      <c r="DM2866" s="3"/>
      <c r="DN2866" s="3"/>
      <c r="DO2866" s="3"/>
      <c r="DP2866" s="3"/>
      <c r="DQ2866" s="3"/>
      <c r="DR2866" s="3"/>
      <c r="DS2866" s="3"/>
      <c r="DT2866" s="3"/>
      <c r="DU2866" s="3"/>
      <c r="DV2866" s="3"/>
      <c r="DW2866" s="3"/>
      <c r="DX2866" s="3"/>
      <c r="DY2866" s="3"/>
      <c r="DZ2866" s="3"/>
      <c r="EA2866" s="3"/>
      <c r="EB2866" s="3"/>
      <c r="EC2866" s="3"/>
      <c r="ED2866" s="3"/>
      <c r="EE2866" s="3"/>
      <c r="EF2866" s="3"/>
      <c r="EG2866" s="3"/>
      <c r="EH2866" s="3"/>
      <c r="EI2866" s="3"/>
      <c r="EJ2866" s="3"/>
      <c r="EK2866" s="3"/>
      <c r="EL2866" s="3"/>
      <c r="EM2866" s="3"/>
      <c r="EN2866" s="3"/>
    </row>
    <row r="2867" spans="1:144">
      <c r="A2867" s="3"/>
      <c r="B2867" s="3"/>
      <c r="C2867" s="3"/>
      <c r="D2867" s="3"/>
      <c r="E2867" s="3"/>
      <c r="F2867" s="3"/>
      <c r="G2867" s="3"/>
      <c r="H2867" s="3"/>
      <c r="J2867" s="3"/>
      <c r="K2867" s="3"/>
      <c r="L2867" s="3"/>
      <c r="N2867" s="3"/>
      <c r="O2867" s="284"/>
      <c r="P2867" s="3"/>
      <c r="Q2867" s="3"/>
      <c r="R2867" s="3"/>
      <c r="S2867" s="3"/>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c r="CL2867" s="3"/>
      <c r="CM2867" s="3"/>
      <c r="CN2867" s="3"/>
      <c r="CO2867" s="3"/>
      <c r="CP2867" s="3"/>
      <c r="CQ2867" s="3"/>
      <c r="CR2867" s="3"/>
      <c r="CS2867" s="3"/>
      <c r="CT2867" s="3"/>
      <c r="CU2867" s="3"/>
      <c r="CV2867" s="3"/>
      <c r="CW2867" s="3"/>
      <c r="CX2867" s="3"/>
      <c r="CY2867" s="3"/>
      <c r="CZ2867" s="3"/>
      <c r="DA2867" s="3"/>
      <c r="DB2867" s="3"/>
      <c r="DC2867" s="3"/>
      <c r="DD2867" s="3"/>
      <c r="DE2867" s="3"/>
      <c r="DF2867" s="3"/>
      <c r="DG2867" s="3"/>
      <c r="DH2867" s="3"/>
      <c r="DI2867" s="3"/>
      <c r="DJ2867" s="3"/>
      <c r="DK2867" s="3"/>
      <c r="DL2867" s="3"/>
      <c r="DM2867" s="3"/>
      <c r="DN2867" s="3"/>
      <c r="DO2867" s="3"/>
      <c r="DP2867" s="3"/>
      <c r="DQ2867" s="3"/>
      <c r="DR2867" s="3"/>
      <c r="DS2867" s="3"/>
      <c r="DT2867" s="3"/>
      <c r="DU2867" s="3"/>
      <c r="DV2867" s="3"/>
      <c r="DW2867" s="3"/>
      <c r="DX2867" s="3"/>
      <c r="DY2867" s="3"/>
      <c r="DZ2867" s="3"/>
      <c r="EA2867" s="3"/>
      <c r="EB2867" s="3"/>
      <c r="EC2867" s="3"/>
      <c r="ED2867" s="3"/>
      <c r="EE2867" s="3"/>
      <c r="EF2867" s="3"/>
      <c r="EG2867" s="3"/>
      <c r="EH2867" s="3"/>
      <c r="EI2867" s="3"/>
      <c r="EJ2867" s="3"/>
      <c r="EK2867" s="3"/>
      <c r="EL2867" s="3"/>
      <c r="EM2867" s="3"/>
      <c r="EN2867" s="3"/>
    </row>
    <row r="2868" spans="1:144">
      <c r="A2868" s="3"/>
      <c r="B2868" s="3"/>
      <c r="C2868" s="3"/>
      <c r="D2868" s="3"/>
      <c r="E2868" s="3"/>
      <c r="F2868" s="3"/>
      <c r="G2868" s="3"/>
      <c r="H2868" s="3"/>
      <c r="J2868" s="3"/>
      <c r="K2868" s="3"/>
      <c r="L2868" s="3"/>
      <c r="N2868" s="3"/>
      <c r="O2868" s="284"/>
      <c r="P2868" s="3"/>
      <c r="Q2868" s="3"/>
      <c r="R2868" s="3"/>
      <c r="S2868" s="3"/>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c r="CL2868" s="3"/>
      <c r="CM2868" s="3"/>
      <c r="CN2868" s="3"/>
      <c r="CO2868" s="3"/>
      <c r="CP2868" s="3"/>
      <c r="CQ2868" s="3"/>
      <c r="CR2868" s="3"/>
      <c r="CS2868" s="3"/>
      <c r="CT2868" s="3"/>
      <c r="CU2868" s="3"/>
      <c r="CV2868" s="3"/>
      <c r="CW2868" s="3"/>
      <c r="CX2868" s="3"/>
      <c r="CY2868" s="3"/>
      <c r="CZ2868" s="3"/>
      <c r="DA2868" s="3"/>
      <c r="DB2868" s="3"/>
      <c r="DC2868" s="3"/>
      <c r="DD2868" s="3"/>
      <c r="DE2868" s="3"/>
      <c r="DF2868" s="3"/>
      <c r="DG2868" s="3"/>
      <c r="DH2868" s="3"/>
      <c r="DI2868" s="3"/>
      <c r="DJ2868" s="3"/>
      <c r="DK2868" s="3"/>
      <c r="DL2868" s="3"/>
      <c r="DM2868" s="3"/>
      <c r="DN2868" s="3"/>
      <c r="DO2868" s="3"/>
      <c r="DP2868" s="3"/>
      <c r="DQ2868" s="3"/>
      <c r="DR2868" s="3"/>
      <c r="DS2868" s="3"/>
      <c r="DT2868" s="3"/>
      <c r="DU2868" s="3"/>
      <c r="DV2868" s="3"/>
      <c r="DW2868" s="3"/>
      <c r="DX2868" s="3"/>
      <c r="DY2868" s="3"/>
      <c r="DZ2868" s="3"/>
      <c r="EA2868" s="3"/>
      <c r="EB2868" s="3"/>
      <c r="EC2868" s="3"/>
      <c r="ED2868" s="3"/>
      <c r="EE2868" s="3"/>
      <c r="EF2868" s="3"/>
      <c r="EG2868" s="3"/>
      <c r="EH2868" s="3"/>
      <c r="EI2868" s="3"/>
      <c r="EJ2868" s="3"/>
      <c r="EK2868" s="3"/>
      <c r="EL2868" s="3"/>
      <c r="EM2868" s="3"/>
      <c r="EN2868" s="3"/>
    </row>
    <row r="2869" spans="1:144">
      <c r="A2869" s="3"/>
      <c r="B2869" s="3"/>
      <c r="C2869" s="3"/>
      <c r="D2869" s="3"/>
      <c r="E2869" s="3"/>
      <c r="F2869" s="3"/>
      <c r="G2869" s="3"/>
      <c r="H2869" s="3"/>
      <c r="J2869" s="3"/>
      <c r="K2869" s="3"/>
      <c r="L2869" s="3"/>
      <c r="N2869" s="3"/>
      <c r="O2869" s="284"/>
      <c r="P2869" s="3"/>
      <c r="Q2869" s="3"/>
      <c r="R2869" s="3"/>
      <c r="S2869" s="3"/>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c r="CL2869" s="3"/>
      <c r="CM2869" s="3"/>
      <c r="CN2869" s="3"/>
      <c r="CO2869" s="3"/>
      <c r="CP2869" s="3"/>
      <c r="CQ2869" s="3"/>
      <c r="CR2869" s="3"/>
      <c r="CS2869" s="3"/>
      <c r="CT2869" s="3"/>
      <c r="CU2869" s="3"/>
      <c r="CV2869" s="3"/>
      <c r="CW2869" s="3"/>
      <c r="CX2869" s="3"/>
      <c r="CY2869" s="3"/>
      <c r="CZ2869" s="3"/>
      <c r="DA2869" s="3"/>
      <c r="DB2869" s="3"/>
      <c r="DC2869" s="3"/>
      <c r="DD2869" s="3"/>
      <c r="DE2869" s="3"/>
      <c r="DF2869" s="3"/>
      <c r="DG2869" s="3"/>
      <c r="DH2869" s="3"/>
      <c r="DI2869" s="3"/>
      <c r="DJ2869" s="3"/>
      <c r="DK2869" s="3"/>
      <c r="DL2869" s="3"/>
      <c r="DM2869" s="3"/>
      <c r="DN2869" s="3"/>
      <c r="DO2869" s="3"/>
      <c r="DP2869" s="3"/>
      <c r="DQ2869" s="3"/>
      <c r="DR2869" s="3"/>
      <c r="DS2869" s="3"/>
      <c r="DT2869" s="3"/>
      <c r="DU2869" s="3"/>
      <c r="DV2869" s="3"/>
      <c r="DW2869" s="3"/>
      <c r="DX2869" s="3"/>
      <c r="DY2869" s="3"/>
      <c r="DZ2869" s="3"/>
      <c r="EA2869" s="3"/>
      <c r="EB2869" s="3"/>
      <c r="EC2869" s="3"/>
      <c r="ED2869" s="3"/>
      <c r="EE2869" s="3"/>
      <c r="EF2869" s="3"/>
      <c r="EG2869" s="3"/>
      <c r="EH2869" s="3"/>
      <c r="EI2869" s="3"/>
      <c r="EJ2869" s="3"/>
      <c r="EK2869" s="3"/>
      <c r="EL2869" s="3"/>
      <c r="EM2869" s="3"/>
      <c r="EN2869" s="3"/>
    </row>
    <row r="2870" spans="1:144">
      <c r="A2870" s="3"/>
      <c r="B2870" s="3"/>
      <c r="C2870" s="3"/>
      <c r="D2870" s="3"/>
      <c r="E2870" s="3"/>
      <c r="F2870" s="3"/>
      <c r="G2870" s="3"/>
      <c r="H2870" s="3"/>
      <c r="J2870" s="3"/>
      <c r="K2870" s="3"/>
      <c r="L2870" s="3"/>
      <c r="N2870" s="3"/>
      <c r="O2870" s="284"/>
      <c r="P2870" s="3"/>
      <c r="Q2870" s="3"/>
      <c r="R2870" s="3"/>
      <c r="S2870" s="3"/>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c r="CL2870" s="3"/>
      <c r="CM2870" s="3"/>
      <c r="CN2870" s="3"/>
      <c r="CO2870" s="3"/>
      <c r="CP2870" s="3"/>
      <c r="CQ2870" s="3"/>
      <c r="CR2870" s="3"/>
      <c r="CS2870" s="3"/>
      <c r="CT2870" s="3"/>
      <c r="CU2870" s="3"/>
      <c r="CV2870" s="3"/>
      <c r="CW2870" s="3"/>
      <c r="CX2870" s="3"/>
      <c r="CY2870" s="3"/>
      <c r="CZ2870" s="3"/>
      <c r="DA2870" s="3"/>
      <c r="DB2870" s="3"/>
      <c r="DC2870" s="3"/>
      <c r="DD2870" s="3"/>
      <c r="DE2870" s="3"/>
      <c r="DF2870" s="3"/>
      <c r="DG2870" s="3"/>
      <c r="DH2870" s="3"/>
      <c r="DI2870" s="3"/>
      <c r="DJ2870" s="3"/>
      <c r="DK2870" s="3"/>
      <c r="DL2870" s="3"/>
      <c r="DM2870" s="3"/>
      <c r="DN2870" s="3"/>
      <c r="DO2870" s="3"/>
      <c r="DP2870" s="3"/>
      <c r="DQ2870" s="3"/>
      <c r="DR2870" s="3"/>
      <c r="DS2870" s="3"/>
      <c r="DT2870" s="3"/>
      <c r="DU2870" s="3"/>
      <c r="DV2870" s="3"/>
      <c r="DW2870" s="3"/>
      <c r="DX2870" s="3"/>
      <c r="DY2870" s="3"/>
      <c r="DZ2870" s="3"/>
      <c r="EA2870" s="3"/>
      <c r="EB2870" s="3"/>
      <c r="EC2870" s="3"/>
      <c r="ED2870" s="3"/>
      <c r="EE2870" s="3"/>
      <c r="EF2870" s="3"/>
      <c r="EG2870" s="3"/>
      <c r="EH2870" s="3"/>
      <c r="EI2870" s="3"/>
      <c r="EJ2870" s="3"/>
      <c r="EK2870" s="3"/>
      <c r="EL2870" s="3"/>
      <c r="EM2870" s="3"/>
      <c r="EN2870" s="3"/>
    </row>
    <row r="2871" spans="1:144">
      <c r="A2871" s="3"/>
      <c r="B2871" s="3"/>
      <c r="C2871" s="3"/>
      <c r="D2871" s="3"/>
      <c r="E2871" s="3"/>
      <c r="F2871" s="3"/>
      <c r="G2871" s="3"/>
      <c r="H2871" s="3"/>
      <c r="J2871" s="3"/>
      <c r="K2871" s="3"/>
      <c r="L2871" s="3"/>
      <c r="N2871" s="3"/>
      <c r="O2871" s="284"/>
      <c r="P2871" s="3"/>
      <c r="Q2871" s="3"/>
      <c r="R2871" s="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c r="CL2871" s="3"/>
      <c r="CM2871" s="3"/>
      <c r="CN2871" s="3"/>
      <c r="CO2871" s="3"/>
      <c r="CP2871" s="3"/>
      <c r="CQ2871" s="3"/>
      <c r="CR2871" s="3"/>
      <c r="CS2871" s="3"/>
      <c r="CT2871" s="3"/>
      <c r="CU2871" s="3"/>
      <c r="CV2871" s="3"/>
      <c r="CW2871" s="3"/>
      <c r="CX2871" s="3"/>
      <c r="CY2871" s="3"/>
      <c r="CZ2871" s="3"/>
      <c r="DA2871" s="3"/>
      <c r="DB2871" s="3"/>
      <c r="DC2871" s="3"/>
      <c r="DD2871" s="3"/>
      <c r="DE2871" s="3"/>
      <c r="DF2871" s="3"/>
      <c r="DG2871" s="3"/>
      <c r="DH2871" s="3"/>
      <c r="DI2871" s="3"/>
      <c r="DJ2871" s="3"/>
      <c r="DK2871" s="3"/>
      <c r="DL2871" s="3"/>
      <c r="DM2871" s="3"/>
      <c r="DN2871" s="3"/>
      <c r="DO2871" s="3"/>
      <c r="DP2871" s="3"/>
      <c r="DQ2871" s="3"/>
      <c r="DR2871" s="3"/>
      <c r="DS2871" s="3"/>
      <c r="DT2871" s="3"/>
      <c r="DU2871" s="3"/>
      <c r="DV2871" s="3"/>
      <c r="DW2871" s="3"/>
      <c r="DX2871" s="3"/>
      <c r="DY2871" s="3"/>
      <c r="DZ2871" s="3"/>
      <c r="EA2871" s="3"/>
      <c r="EB2871" s="3"/>
      <c r="EC2871" s="3"/>
      <c r="ED2871" s="3"/>
      <c r="EE2871" s="3"/>
      <c r="EF2871" s="3"/>
      <c r="EG2871" s="3"/>
      <c r="EH2871" s="3"/>
      <c r="EI2871" s="3"/>
      <c r="EJ2871" s="3"/>
      <c r="EK2871" s="3"/>
      <c r="EL2871" s="3"/>
      <c r="EM2871" s="3"/>
      <c r="EN2871" s="3"/>
    </row>
    <row r="2872" spans="1:144">
      <c r="A2872" s="3"/>
      <c r="B2872" s="3"/>
      <c r="C2872" s="3"/>
      <c r="D2872" s="3"/>
      <c r="E2872" s="3"/>
      <c r="F2872" s="3"/>
      <c r="G2872" s="3"/>
      <c r="H2872" s="3"/>
      <c r="J2872" s="3"/>
      <c r="K2872" s="3"/>
      <c r="L2872" s="3"/>
      <c r="N2872" s="3"/>
      <c r="O2872" s="284"/>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c r="CL2872" s="3"/>
      <c r="CM2872" s="3"/>
      <c r="CN2872" s="3"/>
      <c r="CO2872" s="3"/>
      <c r="CP2872" s="3"/>
      <c r="CQ2872" s="3"/>
      <c r="CR2872" s="3"/>
      <c r="CS2872" s="3"/>
      <c r="CT2872" s="3"/>
      <c r="CU2872" s="3"/>
      <c r="CV2872" s="3"/>
      <c r="CW2872" s="3"/>
      <c r="CX2872" s="3"/>
      <c r="CY2872" s="3"/>
      <c r="CZ2872" s="3"/>
      <c r="DA2872" s="3"/>
      <c r="DB2872" s="3"/>
      <c r="DC2872" s="3"/>
      <c r="DD2872" s="3"/>
      <c r="DE2872" s="3"/>
      <c r="DF2872" s="3"/>
      <c r="DG2872" s="3"/>
      <c r="DH2872" s="3"/>
      <c r="DI2872" s="3"/>
      <c r="DJ2872" s="3"/>
      <c r="DK2872" s="3"/>
      <c r="DL2872" s="3"/>
      <c r="DM2872" s="3"/>
      <c r="DN2872" s="3"/>
      <c r="DO2872" s="3"/>
      <c r="DP2872" s="3"/>
      <c r="DQ2872" s="3"/>
      <c r="DR2872" s="3"/>
      <c r="DS2872" s="3"/>
      <c r="DT2872" s="3"/>
      <c r="DU2872" s="3"/>
      <c r="DV2872" s="3"/>
      <c r="DW2872" s="3"/>
      <c r="DX2872" s="3"/>
      <c r="DY2872" s="3"/>
      <c r="DZ2872" s="3"/>
      <c r="EA2872" s="3"/>
      <c r="EB2872" s="3"/>
      <c r="EC2872" s="3"/>
      <c r="ED2872" s="3"/>
      <c r="EE2872" s="3"/>
      <c r="EF2872" s="3"/>
      <c r="EG2872" s="3"/>
      <c r="EH2872" s="3"/>
      <c r="EI2872" s="3"/>
      <c r="EJ2872" s="3"/>
      <c r="EK2872" s="3"/>
      <c r="EL2872" s="3"/>
      <c r="EM2872" s="3"/>
      <c r="EN2872" s="3"/>
    </row>
    <row r="2873" spans="1:144">
      <c r="A2873" s="3"/>
      <c r="B2873" s="3"/>
      <c r="C2873" s="3"/>
      <c r="D2873" s="3"/>
      <c r="E2873" s="3"/>
      <c r="F2873" s="3"/>
      <c r="G2873" s="3"/>
      <c r="H2873" s="3"/>
      <c r="J2873" s="3"/>
      <c r="K2873" s="3"/>
      <c r="L2873" s="3"/>
      <c r="N2873" s="3"/>
      <c r="O2873" s="284"/>
      <c r="P2873" s="3"/>
      <c r="Q2873" s="3"/>
      <c r="R2873" s="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c r="CL2873" s="3"/>
      <c r="CM2873" s="3"/>
      <c r="CN2873" s="3"/>
      <c r="CO2873" s="3"/>
      <c r="CP2873" s="3"/>
      <c r="CQ2873" s="3"/>
      <c r="CR2873" s="3"/>
      <c r="CS2873" s="3"/>
      <c r="CT2873" s="3"/>
      <c r="CU2873" s="3"/>
      <c r="CV2873" s="3"/>
      <c r="CW2873" s="3"/>
      <c r="CX2873" s="3"/>
      <c r="CY2873" s="3"/>
      <c r="CZ2873" s="3"/>
      <c r="DA2873" s="3"/>
      <c r="DB2873" s="3"/>
      <c r="DC2873" s="3"/>
      <c r="DD2873" s="3"/>
      <c r="DE2873" s="3"/>
      <c r="DF2873" s="3"/>
      <c r="DG2873" s="3"/>
      <c r="DH2873" s="3"/>
      <c r="DI2873" s="3"/>
      <c r="DJ2873" s="3"/>
      <c r="DK2873" s="3"/>
      <c r="DL2873" s="3"/>
      <c r="DM2873" s="3"/>
      <c r="DN2873" s="3"/>
      <c r="DO2873" s="3"/>
      <c r="DP2873" s="3"/>
      <c r="DQ2873" s="3"/>
      <c r="DR2873" s="3"/>
      <c r="DS2873" s="3"/>
      <c r="DT2873" s="3"/>
      <c r="DU2873" s="3"/>
      <c r="DV2873" s="3"/>
      <c r="DW2873" s="3"/>
      <c r="DX2873" s="3"/>
      <c r="DY2873" s="3"/>
      <c r="DZ2873" s="3"/>
      <c r="EA2873" s="3"/>
      <c r="EB2873" s="3"/>
      <c r="EC2873" s="3"/>
      <c r="ED2873" s="3"/>
      <c r="EE2873" s="3"/>
      <c r="EF2873" s="3"/>
      <c r="EG2873" s="3"/>
      <c r="EH2873" s="3"/>
      <c r="EI2873" s="3"/>
      <c r="EJ2873" s="3"/>
      <c r="EK2873" s="3"/>
      <c r="EL2873" s="3"/>
      <c r="EM2873" s="3"/>
      <c r="EN2873" s="3"/>
    </row>
    <row r="2874" spans="1:144">
      <c r="A2874" s="3"/>
      <c r="B2874" s="3"/>
      <c r="C2874" s="3"/>
      <c r="D2874" s="3"/>
      <c r="E2874" s="3"/>
      <c r="F2874" s="3"/>
      <c r="G2874" s="3"/>
      <c r="H2874" s="3"/>
      <c r="J2874" s="3"/>
      <c r="K2874" s="3"/>
      <c r="L2874" s="3"/>
      <c r="N2874" s="3"/>
      <c r="O2874" s="284"/>
      <c r="P2874" s="3"/>
      <c r="Q2874" s="3"/>
      <c r="R2874" s="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c r="CL2874" s="3"/>
      <c r="CM2874" s="3"/>
      <c r="CN2874" s="3"/>
      <c r="CO2874" s="3"/>
      <c r="CP2874" s="3"/>
      <c r="CQ2874" s="3"/>
      <c r="CR2874" s="3"/>
      <c r="CS2874" s="3"/>
      <c r="CT2874" s="3"/>
      <c r="CU2874" s="3"/>
      <c r="CV2874" s="3"/>
      <c r="CW2874" s="3"/>
      <c r="CX2874" s="3"/>
      <c r="CY2874" s="3"/>
      <c r="CZ2874" s="3"/>
      <c r="DA2874" s="3"/>
      <c r="DB2874" s="3"/>
      <c r="DC2874" s="3"/>
      <c r="DD2874" s="3"/>
      <c r="DE2874" s="3"/>
      <c r="DF2874" s="3"/>
      <c r="DG2874" s="3"/>
      <c r="DH2874" s="3"/>
      <c r="DI2874" s="3"/>
      <c r="DJ2874" s="3"/>
      <c r="DK2874" s="3"/>
      <c r="DL2874" s="3"/>
      <c r="DM2874" s="3"/>
      <c r="DN2874" s="3"/>
      <c r="DO2874" s="3"/>
      <c r="DP2874" s="3"/>
      <c r="DQ2874" s="3"/>
      <c r="DR2874" s="3"/>
      <c r="DS2874" s="3"/>
      <c r="DT2874" s="3"/>
      <c r="DU2874" s="3"/>
      <c r="DV2874" s="3"/>
      <c r="DW2874" s="3"/>
      <c r="DX2874" s="3"/>
      <c r="DY2874" s="3"/>
      <c r="DZ2874" s="3"/>
      <c r="EA2874" s="3"/>
      <c r="EB2874" s="3"/>
      <c r="EC2874" s="3"/>
      <c r="ED2874" s="3"/>
      <c r="EE2874" s="3"/>
      <c r="EF2874" s="3"/>
      <c r="EG2874" s="3"/>
      <c r="EH2874" s="3"/>
      <c r="EI2874" s="3"/>
      <c r="EJ2874" s="3"/>
      <c r="EK2874" s="3"/>
      <c r="EL2874" s="3"/>
      <c r="EM2874" s="3"/>
      <c r="EN2874" s="3"/>
    </row>
    <row r="2875" spans="1:144">
      <c r="A2875" s="3"/>
      <c r="B2875" s="3"/>
      <c r="C2875" s="3"/>
      <c r="D2875" s="3"/>
      <c r="E2875" s="3"/>
      <c r="F2875" s="3"/>
      <c r="G2875" s="3"/>
      <c r="H2875" s="3"/>
      <c r="J2875" s="3"/>
      <c r="K2875" s="3"/>
      <c r="L2875" s="3"/>
      <c r="N2875" s="3"/>
      <c r="O2875" s="284"/>
      <c r="P2875" s="3"/>
      <c r="Q2875" s="3"/>
      <c r="R2875" s="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c r="CL2875" s="3"/>
      <c r="CM2875" s="3"/>
      <c r="CN2875" s="3"/>
      <c r="CO2875" s="3"/>
      <c r="CP2875" s="3"/>
      <c r="CQ2875" s="3"/>
      <c r="CR2875" s="3"/>
      <c r="CS2875" s="3"/>
      <c r="CT2875" s="3"/>
      <c r="CU2875" s="3"/>
      <c r="CV2875" s="3"/>
      <c r="CW2875" s="3"/>
      <c r="CX2875" s="3"/>
      <c r="CY2875" s="3"/>
      <c r="CZ2875" s="3"/>
      <c r="DA2875" s="3"/>
      <c r="DB2875" s="3"/>
      <c r="DC2875" s="3"/>
      <c r="DD2875" s="3"/>
      <c r="DE2875" s="3"/>
      <c r="DF2875" s="3"/>
      <c r="DG2875" s="3"/>
      <c r="DH2875" s="3"/>
      <c r="DI2875" s="3"/>
      <c r="DJ2875" s="3"/>
      <c r="DK2875" s="3"/>
      <c r="DL2875" s="3"/>
      <c r="DM2875" s="3"/>
      <c r="DN2875" s="3"/>
      <c r="DO2875" s="3"/>
      <c r="DP2875" s="3"/>
      <c r="DQ2875" s="3"/>
      <c r="DR2875" s="3"/>
      <c r="DS2875" s="3"/>
      <c r="DT2875" s="3"/>
      <c r="DU2875" s="3"/>
      <c r="DV2875" s="3"/>
      <c r="DW2875" s="3"/>
      <c r="DX2875" s="3"/>
      <c r="DY2875" s="3"/>
      <c r="DZ2875" s="3"/>
      <c r="EA2875" s="3"/>
      <c r="EB2875" s="3"/>
      <c r="EC2875" s="3"/>
      <c r="ED2875" s="3"/>
      <c r="EE2875" s="3"/>
      <c r="EF2875" s="3"/>
      <c r="EG2875" s="3"/>
      <c r="EH2875" s="3"/>
      <c r="EI2875" s="3"/>
      <c r="EJ2875" s="3"/>
      <c r="EK2875" s="3"/>
      <c r="EL2875" s="3"/>
      <c r="EM2875" s="3"/>
      <c r="EN2875" s="3"/>
    </row>
    <row r="2876" spans="1:144">
      <c r="A2876" s="3"/>
      <c r="B2876" s="3"/>
      <c r="C2876" s="3"/>
      <c r="D2876" s="3"/>
      <c r="E2876" s="3"/>
      <c r="F2876" s="3"/>
      <c r="G2876" s="3"/>
      <c r="H2876" s="3"/>
      <c r="J2876" s="3"/>
      <c r="K2876" s="3"/>
      <c r="L2876" s="3"/>
      <c r="N2876" s="3"/>
      <c r="O2876" s="284"/>
      <c r="P2876" s="3"/>
      <c r="Q2876" s="3"/>
      <c r="R2876" s="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c r="CL2876" s="3"/>
      <c r="CM2876" s="3"/>
      <c r="CN2876" s="3"/>
      <c r="CO2876" s="3"/>
      <c r="CP2876" s="3"/>
      <c r="CQ2876" s="3"/>
      <c r="CR2876" s="3"/>
      <c r="CS2876" s="3"/>
      <c r="CT2876" s="3"/>
      <c r="CU2876" s="3"/>
      <c r="CV2876" s="3"/>
      <c r="CW2876" s="3"/>
      <c r="CX2876" s="3"/>
      <c r="CY2876" s="3"/>
      <c r="CZ2876" s="3"/>
      <c r="DA2876" s="3"/>
      <c r="DB2876" s="3"/>
      <c r="DC2876" s="3"/>
      <c r="DD2876" s="3"/>
      <c r="DE2876" s="3"/>
      <c r="DF2876" s="3"/>
      <c r="DG2876" s="3"/>
      <c r="DH2876" s="3"/>
      <c r="DI2876" s="3"/>
      <c r="DJ2876" s="3"/>
      <c r="DK2876" s="3"/>
      <c r="DL2876" s="3"/>
      <c r="DM2876" s="3"/>
      <c r="DN2876" s="3"/>
      <c r="DO2876" s="3"/>
      <c r="DP2876" s="3"/>
      <c r="DQ2876" s="3"/>
      <c r="DR2876" s="3"/>
      <c r="DS2876" s="3"/>
      <c r="DT2876" s="3"/>
      <c r="DU2876" s="3"/>
      <c r="DV2876" s="3"/>
      <c r="DW2876" s="3"/>
      <c r="DX2876" s="3"/>
      <c r="DY2876" s="3"/>
      <c r="DZ2876" s="3"/>
      <c r="EA2876" s="3"/>
      <c r="EB2876" s="3"/>
      <c r="EC2876" s="3"/>
      <c r="ED2876" s="3"/>
      <c r="EE2876" s="3"/>
      <c r="EF2876" s="3"/>
      <c r="EG2876" s="3"/>
      <c r="EH2876" s="3"/>
      <c r="EI2876" s="3"/>
      <c r="EJ2876" s="3"/>
      <c r="EK2876" s="3"/>
      <c r="EL2876" s="3"/>
      <c r="EM2876" s="3"/>
      <c r="EN2876" s="3"/>
    </row>
    <row r="2877" spans="1:144">
      <c r="A2877" s="3"/>
      <c r="B2877" s="3"/>
      <c r="C2877" s="3"/>
      <c r="D2877" s="3"/>
      <c r="E2877" s="3"/>
      <c r="F2877" s="3"/>
      <c r="G2877" s="3"/>
      <c r="H2877" s="3"/>
      <c r="J2877" s="3"/>
      <c r="K2877" s="3"/>
      <c r="L2877" s="3"/>
      <c r="N2877" s="3"/>
      <c r="O2877" s="284"/>
      <c r="P2877" s="3"/>
      <c r="Q2877" s="3"/>
      <c r="R2877" s="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c r="CL2877" s="3"/>
      <c r="CM2877" s="3"/>
      <c r="CN2877" s="3"/>
      <c r="CO2877" s="3"/>
      <c r="CP2877" s="3"/>
      <c r="CQ2877" s="3"/>
      <c r="CR2877" s="3"/>
      <c r="CS2877" s="3"/>
      <c r="CT2877" s="3"/>
      <c r="CU2877" s="3"/>
      <c r="CV2877" s="3"/>
      <c r="CW2877" s="3"/>
      <c r="CX2877" s="3"/>
      <c r="CY2877" s="3"/>
      <c r="CZ2877" s="3"/>
      <c r="DA2877" s="3"/>
      <c r="DB2877" s="3"/>
      <c r="DC2877" s="3"/>
      <c r="DD2877" s="3"/>
      <c r="DE2877" s="3"/>
      <c r="DF2877" s="3"/>
      <c r="DG2877" s="3"/>
      <c r="DH2877" s="3"/>
      <c r="DI2877" s="3"/>
      <c r="DJ2877" s="3"/>
      <c r="DK2877" s="3"/>
      <c r="DL2877" s="3"/>
      <c r="DM2877" s="3"/>
      <c r="DN2877" s="3"/>
      <c r="DO2877" s="3"/>
      <c r="DP2877" s="3"/>
      <c r="DQ2877" s="3"/>
      <c r="DR2877" s="3"/>
      <c r="DS2877" s="3"/>
      <c r="DT2877" s="3"/>
      <c r="DU2877" s="3"/>
      <c r="DV2877" s="3"/>
      <c r="DW2877" s="3"/>
      <c r="DX2877" s="3"/>
      <c r="DY2877" s="3"/>
      <c r="DZ2877" s="3"/>
      <c r="EA2877" s="3"/>
      <c r="EB2877" s="3"/>
      <c r="EC2877" s="3"/>
      <c r="ED2877" s="3"/>
      <c r="EE2877" s="3"/>
      <c r="EF2877" s="3"/>
      <c r="EG2877" s="3"/>
      <c r="EH2877" s="3"/>
      <c r="EI2877" s="3"/>
      <c r="EJ2877" s="3"/>
      <c r="EK2877" s="3"/>
      <c r="EL2877" s="3"/>
      <c r="EM2877" s="3"/>
      <c r="EN2877" s="3"/>
    </row>
    <row r="2878" spans="1:144">
      <c r="A2878" s="3"/>
      <c r="B2878" s="3"/>
      <c r="C2878" s="3"/>
      <c r="D2878" s="3"/>
      <c r="E2878" s="3"/>
      <c r="F2878" s="3"/>
      <c r="G2878" s="3"/>
      <c r="H2878" s="3"/>
      <c r="J2878" s="3"/>
      <c r="K2878" s="3"/>
      <c r="L2878" s="3"/>
      <c r="N2878" s="3"/>
      <c r="O2878" s="284"/>
      <c r="P2878" s="3"/>
      <c r="Q2878" s="3"/>
      <c r="R2878" s="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c r="CL2878" s="3"/>
      <c r="CM2878" s="3"/>
      <c r="CN2878" s="3"/>
      <c r="CO2878" s="3"/>
      <c r="CP2878" s="3"/>
      <c r="CQ2878" s="3"/>
      <c r="CR2878" s="3"/>
      <c r="CS2878" s="3"/>
      <c r="CT2878" s="3"/>
      <c r="CU2878" s="3"/>
      <c r="CV2878" s="3"/>
      <c r="CW2878" s="3"/>
      <c r="CX2878" s="3"/>
      <c r="CY2878" s="3"/>
      <c r="CZ2878" s="3"/>
      <c r="DA2878" s="3"/>
      <c r="DB2878" s="3"/>
      <c r="DC2878" s="3"/>
      <c r="DD2878" s="3"/>
      <c r="DE2878" s="3"/>
      <c r="DF2878" s="3"/>
      <c r="DG2878" s="3"/>
      <c r="DH2878" s="3"/>
      <c r="DI2878" s="3"/>
      <c r="DJ2878" s="3"/>
      <c r="DK2878" s="3"/>
      <c r="DL2878" s="3"/>
      <c r="DM2878" s="3"/>
      <c r="DN2878" s="3"/>
      <c r="DO2878" s="3"/>
      <c r="DP2878" s="3"/>
      <c r="DQ2878" s="3"/>
      <c r="DR2878" s="3"/>
      <c r="DS2878" s="3"/>
      <c r="DT2878" s="3"/>
      <c r="DU2878" s="3"/>
      <c r="DV2878" s="3"/>
      <c r="DW2878" s="3"/>
      <c r="DX2878" s="3"/>
      <c r="DY2878" s="3"/>
      <c r="DZ2878" s="3"/>
      <c r="EA2878" s="3"/>
      <c r="EB2878" s="3"/>
      <c r="EC2878" s="3"/>
      <c r="ED2878" s="3"/>
      <c r="EE2878" s="3"/>
      <c r="EF2878" s="3"/>
      <c r="EG2878" s="3"/>
      <c r="EH2878" s="3"/>
      <c r="EI2878" s="3"/>
      <c r="EJ2878" s="3"/>
      <c r="EK2878" s="3"/>
      <c r="EL2878" s="3"/>
      <c r="EM2878" s="3"/>
      <c r="EN2878" s="3"/>
    </row>
    <row r="2879" spans="1:144">
      <c r="A2879" s="3"/>
      <c r="B2879" s="3"/>
      <c r="C2879" s="3"/>
      <c r="D2879" s="3"/>
      <c r="E2879" s="3"/>
      <c r="F2879" s="3"/>
      <c r="G2879" s="3"/>
      <c r="H2879" s="3"/>
      <c r="J2879" s="3"/>
      <c r="K2879" s="3"/>
      <c r="L2879" s="3"/>
      <c r="N2879" s="3"/>
      <c r="O2879" s="284"/>
      <c r="P2879" s="3"/>
      <c r="Q2879" s="3"/>
      <c r="R2879" s="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c r="CL2879" s="3"/>
      <c r="CM2879" s="3"/>
      <c r="CN2879" s="3"/>
      <c r="CO2879" s="3"/>
      <c r="CP2879" s="3"/>
      <c r="CQ2879" s="3"/>
      <c r="CR2879" s="3"/>
      <c r="CS2879" s="3"/>
      <c r="CT2879" s="3"/>
      <c r="CU2879" s="3"/>
      <c r="CV2879" s="3"/>
      <c r="CW2879" s="3"/>
      <c r="CX2879" s="3"/>
      <c r="CY2879" s="3"/>
      <c r="CZ2879" s="3"/>
      <c r="DA2879" s="3"/>
      <c r="DB2879" s="3"/>
      <c r="DC2879" s="3"/>
      <c r="DD2879" s="3"/>
      <c r="DE2879" s="3"/>
      <c r="DF2879" s="3"/>
      <c r="DG2879" s="3"/>
      <c r="DH2879" s="3"/>
      <c r="DI2879" s="3"/>
      <c r="DJ2879" s="3"/>
      <c r="DK2879" s="3"/>
      <c r="DL2879" s="3"/>
      <c r="DM2879" s="3"/>
      <c r="DN2879" s="3"/>
      <c r="DO2879" s="3"/>
      <c r="DP2879" s="3"/>
      <c r="DQ2879" s="3"/>
      <c r="DR2879" s="3"/>
      <c r="DS2879" s="3"/>
      <c r="DT2879" s="3"/>
      <c r="DU2879" s="3"/>
      <c r="DV2879" s="3"/>
      <c r="DW2879" s="3"/>
      <c r="DX2879" s="3"/>
      <c r="DY2879" s="3"/>
      <c r="DZ2879" s="3"/>
      <c r="EA2879" s="3"/>
      <c r="EB2879" s="3"/>
      <c r="EC2879" s="3"/>
      <c r="ED2879" s="3"/>
      <c r="EE2879" s="3"/>
      <c r="EF2879" s="3"/>
      <c r="EG2879" s="3"/>
      <c r="EH2879" s="3"/>
      <c r="EI2879" s="3"/>
      <c r="EJ2879" s="3"/>
      <c r="EK2879" s="3"/>
      <c r="EL2879" s="3"/>
      <c r="EM2879" s="3"/>
      <c r="EN2879" s="3"/>
    </row>
    <row r="2880" spans="1:144">
      <c r="A2880" s="3"/>
      <c r="B2880" s="3"/>
      <c r="C2880" s="3"/>
      <c r="D2880" s="3"/>
      <c r="E2880" s="3"/>
      <c r="F2880" s="3"/>
      <c r="G2880" s="3"/>
      <c r="H2880" s="3"/>
      <c r="J2880" s="3"/>
      <c r="K2880" s="3"/>
      <c r="L2880" s="3"/>
      <c r="N2880" s="3"/>
      <c r="O2880" s="284"/>
      <c r="P2880" s="3"/>
      <c r="Q2880" s="3"/>
      <c r="R2880" s="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c r="CL2880" s="3"/>
      <c r="CM2880" s="3"/>
      <c r="CN2880" s="3"/>
      <c r="CO2880" s="3"/>
      <c r="CP2880" s="3"/>
      <c r="CQ2880" s="3"/>
      <c r="CR2880" s="3"/>
      <c r="CS2880" s="3"/>
      <c r="CT2880" s="3"/>
      <c r="CU2880" s="3"/>
      <c r="CV2880" s="3"/>
      <c r="CW2880" s="3"/>
      <c r="CX2880" s="3"/>
      <c r="CY2880" s="3"/>
      <c r="CZ2880" s="3"/>
      <c r="DA2880" s="3"/>
      <c r="DB2880" s="3"/>
      <c r="DC2880" s="3"/>
      <c r="DD2880" s="3"/>
      <c r="DE2880" s="3"/>
      <c r="DF2880" s="3"/>
      <c r="DG2880" s="3"/>
      <c r="DH2880" s="3"/>
      <c r="DI2880" s="3"/>
      <c r="DJ2880" s="3"/>
      <c r="DK2880" s="3"/>
      <c r="DL2880" s="3"/>
      <c r="DM2880" s="3"/>
      <c r="DN2880" s="3"/>
      <c r="DO2880" s="3"/>
      <c r="DP2880" s="3"/>
      <c r="DQ2880" s="3"/>
      <c r="DR2880" s="3"/>
      <c r="DS2880" s="3"/>
      <c r="DT2880" s="3"/>
      <c r="DU2880" s="3"/>
      <c r="DV2880" s="3"/>
      <c r="DW2880" s="3"/>
      <c r="DX2880" s="3"/>
      <c r="DY2880" s="3"/>
      <c r="DZ2880" s="3"/>
      <c r="EA2880" s="3"/>
      <c r="EB2880" s="3"/>
      <c r="EC2880" s="3"/>
      <c r="ED2880" s="3"/>
      <c r="EE2880" s="3"/>
      <c r="EF2880" s="3"/>
      <c r="EG2880" s="3"/>
      <c r="EH2880" s="3"/>
      <c r="EI2880" s="3"/>
      <c r="EJ2880" s="3"/>
      <c r="EK2880" s="3"/>
      <c r="EL2880" s="3"/>
      <c r="EM2880" s="3"/>
      <c r="EN2880" s="3"/>
    </row>
    <row r="2881" spans="1:144">
      <c r="A2881" s="3"/>
      <c r="B2881" s="3"/>
      <c r="C2881" s="3"/>
      <c r="D2881" s="3"/>
      <c r="E2881" s="3"/>
      <c r="F2881" s="3"/>
      <c r="G2881" s="3"/>
      <c r="H2881" s="3"/>
      <c r="J2881" s="3"/>
      <c r="K2881" s="3"/>
      <c r="L2881" s="3"/>
      <c r="N2881" s="3"/>
      <c r="O2881" s="284"/>
      <c r="P2881" s="3"/>
      <c r="Q2881" s="3"/>
      <c r="R2881" s="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c r="CL2881" s="3"/>
      <c r="CM2881" s="3"/>
      <c r="CN2881" s="3"/>
      <c r="CO2881" s="3"/>
      <c r="CP2881" s="3"/>
      <c r="CQ2881" s="3"/>
      <c r="CR2881" s="3"/>
      <c r="CS2881" s="3"/>
      <c r="CT2881" s="3"/>
      <c r="CU2881" s="3"/>
      <c r="CV2881" s="3"/>
      <c r="CW2881" s="3"/>
      <c r="CX2881" s="3"/>
      <c r="CY2881" s="3"/>
      <c r="CZ2881" s="3"/>
      <c r="DA2881" s="3"/>
      <c r="DB2881" s="3"/>
      <c r="DC2881" s="3"/>
      <c r="DD2881" s="3"/>
      <c r="DE2881" s="3"/>
      <c r="DF2881" s="3"/>
      <c r="DG2881" s="3"/>
      <c r="DH2881" s="3"/>
      <c r="DI2881" s="3"/>
      <c r="DJ2881" s="3"/>
      <c r="DK2881" s="3"/>
      <c r="DL2881" s="3"/>
      <c r="DM2881" s="3"/>
      <c r="DN2881" s="3"/>
      <c r="DO2881" s="3"/>
      <c r="DP2881" s="3"/>
      <c r="DQ2881" s="3"/>
      <c r="DR2881" s="3"/>
      <c r="DS2881" s="3"/>
      <c r="DT2881" s="3"/>
      <c r="DU2881" s="3"/>
      <c r="DV2881" s="3"/>
      <c r="DW2881" s="3"/>
      <c r="DX2881" s="3"/>
      <c r="DY2881" s="3"/>
      <c r="DZ2881" s="3"/>
      <c r="EA2881" s="3"/>
      <c r="EB2881" s="3"/>
      <c r="EC2881" s="3"/>
      <c r="ED2881" s="3"/>
      <c r="EE2881" s="3"/>
      <c r="EF2881" s="3"/>
      <c r="EG2881" s="3"/>
      <c r="EH2881" s="3"/>
      <c r="EI2881" s="3"/>
      <c r="EJ2881" s="3"/>
      <c r="EK2881" s="3"/>
      <c r="EL2881" s="3"/>
      <c r="EM2881" s="3"/>
      <c r="EN2881" s="3"/>
    </row>
    <row r="2882" spans="1:144">
      <c r="A2882" s="3"/>
      <c r="B2882" s="3"/>
      <c r="C2882" s="3"/>
      <c r="D2882" s="3"/>
      <c r="E2882" s="3"/>
      <c r="F2882" s="3"/>
      <c r="G2882" s="3"/>
      <c r="H2882" s="3"/>
      <c r="J2882" s="3"/>
      <c r="K2882" s="3"/>
      <c r="L2882" s="3"/>
      <c r="N2882" s="3"/>
      <c r="O2882" s="284"/>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c r="CL2882" s="3"/>
      <c r="CM2882" s="3"/>
      <c r="CN2882" s="3"/>
      <c r="CO2882" s="3"/>
      <c r="CP2882" s="3"/>
      <c r="CQ2882" s="3"/>
      <c r="CR2882" s="3"/>
      <c r="CS2882" s="3"/>
      <c r="CT2882" s="3"/>
      <c r="CU2882" s="3"/>
      <c r="CV2882" s="3"/>
      <c r="CW2882" s="3"/>
      <c r="CX2882" s="3"/>
      <c r="CY2882" s="3"/>
      <c r="CZ2882" s="3"/>
      <c r="DA2882" s="3"/>
      <c r="DB2882" s="3"/>
      <c r="DC2882" s="3"/>
      <c r="DD2882" s="3"/>
      <c r="DE2882" s="3"/>
      <c r="DF2882" s="3"/>
      <c r="DG2882" s="3"/>
      <c r="DH2882" s="3"/>
      <c r="DI2882" s="3"/>
      <c r="DJ2882" s="3"/>
      <c r="DK2882" s="3"/>
      <c r="DL2882" s="3"/>
      <c r="DM2882" s="3"/>
      <c r="DN2882" s="3"/>
      <c r="DO2882" s="3"/>
      <c r="DP2882" s="3"/>
      <c r="DQ2882" s="3"/>
      <c r="DR2882" s="3"/>
      <c r="DS2882" s="3"/>
      <c r="DT2882" s="3"/>
      <c r="DU2882" s="3"/>
      <c r="DV2882" s="3"/>
      <c r="DW2882" s="3"/>
      <c r="DX2882" s="3"/>
      <c r="DY2882" s="3"/>
      <c r="DZ2882" s="3"/>
      <c r="EA2882" s="3"/>
      <c r="EB2882" s="3"/>
      <c r="EC2882" s="3"/>
      <c r="ED2882" s="3"/>
      <c r="EE2882" s="3"/>
      <c r="EF2882" s="3"/>
      <c r="EG2882" s="3"/>
      <c r="EH2882" s="3"/>
      <c r="EI2882" s="3"/>
      <c r="EJ2882" s="3"/>
      <c r="EK2882" s="3"/>
      <c r="EL2882" s="3"/>
      <c r="EM2882" s="3"/>
      <c r="EN2882" s="3"/>
    </row>
    <row r="2883" spans="1:144">
      <c r="A2883" s="3"/>
      <c r="B2883" s="3"/>
      <c r="C2883" s="3"/>
      <c r="D2883" s="3"/>
      <c r="E2883" s="3"/>
      <c r="F2883" s="3"/>
      <c r="G2883" s="3"/>
      <c r="H2883" s="3"/>
      <c r="J2883" s="3"/>
      <c r="K2883" s="3"/>
      <c r="L2883" s="3"/>
      <c r="N2883" s="3"/>
      <c r="O2883" s="284"/>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c r="CL2883" s="3"/>
      <c r="CM2883" s="3"/>
      <c r="CN2883" s="3"/>
      <c r="CO2883" s="3"/>
      <c r="CP2883" s="3"/>
      <c r="CQ2883" s="3"/>
      <c r="CR2883" s="3"/>
      <c r="CS2883" s="3"/>
      <c r="CT2883" s="3"/>
      <c r="CU2883" s="3"/>
      <c r="CV2883" s="3"/>
      <c r="CW2883" s="3"/>
      <c r="CX2883" s="3"/>
      <c r="CY2883" s="3"/>
      <c r="CZ2883" s="3"/>
      <c r="DA2883" s="3"/>
      <c r="DB2883" s="3"/>
      <c r="DC2883" s="3"/>
      <c r="DD2883" s="3"/>
      <c r="DE2883" s="3"/>
      <c r="DF2883" s="3"/>
      <c r="DG2883" s="3"/>
      <c r="DH2883" s="3"/>
      <c r="DI2883" s="3"/>
      <c r="DJ2883" s="3"/>
      <c r="DK2883" s="3"/>
      <c r="DL2883" s="3"/>
      <c r="DM2883" s="3"/>
      <c r="DN2883" s="3"/>
      <c r="DO2883" s="3"/>
      <c r="DP2883" s="3"/>
      <c r="DQ2883" s="3"/>
      <c r="DR2883" s="3"/>
      <c r="DS2883" s="3"/>
      <c r="DT2883" s="3"/>
      <c r="DU2883" s="3"/>
      <c r="DV2883" s="3"/>
      <c r="DW2883" s="3"/>
      <c r="DX2883" s="3"/>
      <c r="DY2883" s="3"/>
      <c r="DZ2883" s="3"/>
      <c r="EA2883" s="3"/>
      <c r="EB2883" s="3"/>
      <c r="EC2883" s="3"/>
      <c r="ED2883" s="3"/>
      <c r="EE2883" s="3"/>
      <c r="EF2883" s="3"/>
      <c r="EG2883" s="3"/>
      <c r="EH2883" s="3"/>
      <c r="EI2883" s="3"/>
      <c r="EJ2883" s="3"/>
      <c r="EK2883" s="3"/>
      <c r="EL2883" s="3"/>
      <c r="EM2883" s="3"/>
      <c r="EN2883" s="3"/>
    </row>
    <row r="2884" spans="1:144">
      <c r="A2884" s="3"/>
      <c r="B2884" s="3"/>
      <c r="C2884" s="3"/>
      <c r="D2884" s="3"/>
      <c r="E2884" s="3"/>
      <c r="F2884" s="3"/>
      <c r="G2884" s="3"/>
      <c r="H2884" s="3"/>
      <c r="J2884" s="3"/>
      <c r="K2884" s="3"/>
      <c r="L2884" s="3"/>
      <c r="N2884" s="3"/>
      <c r="O2884" s="284"/>
      <c r="P2884" s="3"/>
      <c r="Q2884" s="3"/>
      <c r="R2884" s="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c r="CL2884" s="3"/>
      <c r="CM2884" s="3"/>
      <c r="CN2884" s="3"/>
      <c r="CO2884" s="3"/>
      <c r="CP2884" s="3"/>
      <c r="CQ2884" s="3"/>
      <c r="CR2884" s="3"/>
      <c r="CS2884" s="3"/>
      <c r="CT2884" s="3"/>
      <c r="CU2884" s="3"/>
      <c r="CV2884" s="3"/>
      <c r="CW2884" s="3"/>
      <c r="CX2884" s="3"/>
      <c r="CY2884" s="3"/>
      <c r="CZ2884" s="3"/>
      <c r="DA2884" s="3"/>
      <c r="DB2884" s="3"/>
      <c r="DC2884" s="3"/>
      <c r="DD2884" s="3"/>
      <c r="DE2884" s="3"/>
      <c r="DF2884" s="3"/>
      <c r="DG2884" s="3"/>
      <c r="DH2884" s="3"/>
      <c r="DI2884" s="3"/>
      <c r="DJ2884" s="3"/>
      <c r="DK2884" s="3"/>
      <c r="DL2884" s="3"/>
      <c r="DM2884" s="3"/>
      <c r="DN2884" s="3"/>
      <c r="DO2884" s="3"/>
      <c r="DP2884" s="3"/>
      <c r="DQ2884" s="3"/>
      <c r="DR2884" s="3"/>
      <c r="DS2884" s="3"/>
      <c r="DT2884" s="3"/>
      <c r="DU2884" s="3"/>
      <c r="DV2884" s="3"/>
      <c r="DW2884" s="3"/>
      <c r="DX2884" s="3"/>
      <c r="DY2884" s="3"/>
      <c r="DZ2884" s="3"/>
      <c r="EA2884" s="3"/>
      <c r="EB2884" s="3"/>
      <c r="EC2884" s="3"/>
      <c r="ED2884" s="3"/>
      <c r="EE2884" s="3"/>
      <c r="EF2884" s="3"/>
      <c r="EG2884" s="3"/>
      <c r="EH2884" s="3"/>
      <c r="EI2884" s="3"/>
      <c r="EJ2884" s="3"/>
      <c r="EK2884" s="3"/>
      <c r="EL2884" s="3"/>
      <c r="EM2884" s="3"/>
      <c r="EN2884" s="3"/>
    </row>
    <row r="2885" spans="1:144">
      <c r="A2885" s="3"/>
      <c r="B2885" s="3"/>
      <c r="C2885" s="3"/>
      <c r="D2885" s="3"/>
      <c r="E2885" s="3"/>
      <c r="F2885" s="3"/>
      <c r="G2885" s="3"/>
      <c r="H2885" s="3"/>
      <c r="J2885" s="3"/>
      <c r="K2885" s="3"/>
      <c r="L2885" s="3"/>
      <c r="N2885" s="3"/>
      <c r="O2885" s="284"/>
      <c r="P2885" s="3"/>
      <c r="Q2885" s="3"/>
      <c r="R2885" s="3"/>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c r="CL2885" s="3"/>
      <c r="CM2885" s="3"/>
      <c r="CN2885" s="3"/>
      <c r="CO2885" s="3"/>
      <c r="CP2885" s="3"/>
      <c r="CQ2885" s="3"/>
      <c r="CR2885" s="3"/>
      <c r="CS2885" s="3"/>
      <c r="CT2885" s="3"/>
      <c r="CU2885" s="3"/>
      <c r="CV2885" s="3"/>
      <c r="CW2885" s="3"/>
      <c r="CX2885" s="3"/>
      <c r="CY2885" s="3"/>
      <c r="CZ2885" s="3"/>
      <c r="DA2885" s="3"/>
      <c r="DB2885" s="3"/>
      <c r="DC2885" s="3"/>
      <c r="DD2885" s="3"/>
      <c r="DE2885" s="3"/>
      <c r="DF2885" s="3"/>
      <c r="DG2885" s="3"/>
      <c r="DH2885" s="3"/>
      <c r="DI2885" s="3"/>
      <c r="DJ2885" s="3"/>
      <c r="DK2885" s="3"/>
      <c r="DL2885" s="3"/>
      <c r="DM2885" s="3"/>
      <c r="DN2885" s="3"/>
      <c r="DO2885" s="3"/>
      <c r="DP2885" s="3"/>
      <c r="DQ2885" s="3"/>
      <c r="DR2885" s="3"/>
      <c r="DS2885" s="3"/>
      <c r="DT2885" s="3"/>
      <c r="DU2885" s="3"/>
      <c r="DV2885" s="3"/>
      <c r="DW2885" s="3"/>
      <c r="DX2885" s="3"/>
      <c r="DY2885" s="3"/>
      <c r="DZ2885" s="3"/>
      <c r="EA2885" s="3"/>
      <c r="EB2885" s="3"/>
      <c r="EC2885" s="3"/>
      <c r="ED2885" s="3"/>
      <c r="EE2885" s="3"/>
      <c r="EF2885" s="3"/>
      <c r="EG2885" s="3"/>
      <c r="EH2885" s="3"/>
      <c r="EI2885" s="3"/>
      <c r="EJ2885" s="3"/>
      <c r="EK2885" s="3"/>
      <c r="EL2885" s="3"/>
      <c r="EM2885" s="3"/>
      <c r="EN2885" s="3"/>
    </row>
    <row r="2886" spans="1:144">
      <c r="A2886" s="3"/>
      <c r="B2886" s="3"/>
      <c r="C2886" s="3"/>
      <c r="D2886" s="3"/>
      <c r="E2886" s="3"/>
      <c r="F2886" s="3"/>
      <c r="G2886" s="3"/>
      <c r="H2886" s="3"/>
      <c r="J2886" s="3"/>
      <c r="K2886" s="3"/>
      <c r="L2886" s="3"/>
      <c r="N2886" s="3"/>
      <c r="O2886" s="284"/>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c r="CL2886" s="3"/>
      <c r="CM2886" s="3"/>
      <c r="CN2886" s="3"/>
      <c r="CO2886" s="3"/>
      <c r="CP2886" s="3"/>
      <c r="CQ2886" s="3"/>
      <c r="CR2886" s="3"/>
      <c r="CS2886" s="3"/>
      <c r="CT2886" s="3"/>
      <c r="CU2886" s="3"/>
      <c r="CV2886" s="3"/>
      <c r="CW2886" s="3"/>
      <c r="CX2886" s="3"/>
      <c r="CY2886" s="3"/>
      <c r="CZ2886" s="3"/>
      <c r="DA2886" s="3"/>
      <c r="DB2886" s="3"/>
      <c r="DC2886" s="3"/>
      <c r="DD2886" s="3"/>
      <c r="DE2886" s="3"/>
      <c r="DF2886" s="3"/>
      <c r="DG2886" s="3"/>
      <c r="DH2886" s="3"/>
      <c r="DI2886" s="3"/>
      <c r="DJ2886" s="3"/>
      <c r="DK2886" s="3"/>
      <c r="DL2886" s="3"/>
      <c r="DM2886" s="3"/>
      <c r="DN2886" s="3"/>
      <c r="DO2886" s="3"/>
      <c r="DP2886" s="3"/>
      <c r="DQ2886" s="3"/>
      <c r="DR2886" s="3"/>
      <c r="DS2886" s="3"/>
      <c r="DT2886" s="3"/>
      <c r="DU2886" s="3"/>
      <c r="DV2886" s="3"/>
      <c r="DW2886" s="3"/>
      <c r="DX2886" s="3"/>
      <c r="DY2886" s="3"/>
      <c r="DZ2886" s="3"/>
      <c r="EA2886" s="3"/>
      <c r="EB2886" s="3"/>
      <c r="EC2886" s="3"/>
      <c r="ED2886" s="3"/>
      <c r="EE2886" s="3"/>
      <c r="EF2886" s="3"/>
      <c r="EG2886" s="3"/>
      <c r="EH2886" s="3"/>
      <c r="EI2886" s="3"/>
      <c r="EJ2886" s="3"/>
      <c r="EK2886" s="3"/>
      <c r="EL2886" s="3"/>
      <c r="EM2886" s="3"/>
      <c r="EN2886" s="3"/>
    </row>
    <row r="2887" spans="1:144">
      <c r="A2887" s="3"/>
      <c r="B2887" s="3"/>
      <c r="C2887" s="3"/>
      <c r="D2887" s="3"/>
      <c r="E2887" s="3"/>
      <c r="F2887" s="3"/>
      <c r="G2887" s="3"/>
      <c r="H2887" s="3"/>
      <c r="J2887" s="3"/>
      <c r="K2887" s="3"/>
      <c r="L2887" s="3"/>
      <c r="N2887" s="3"/>
      <c r="O2887" s="284"/>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c r="CL2887" s="3"/>
      <c r="CM2887" s="3"/>
      <c r="CN2887" s="3"/>
      <c r="CO2887" s="3"/>
      <c r="CP2887" s="3"/>
      <c r="CQ2887" s="3"/>
      <c r="CR2887" s="3"/>
      <c r="CS2887" s="3"/>
      <c r="CT2887" s="3"/>
      <c r="CU2887" s="3"/>
      <c r="CV2887" s="3"/>
      <c r="CW2887" s="3"/>
      <c r="CX2887" s="3"/>
      <c r="CY2887" s="3"/>
      <c r="CZ2887" s="3"/>
      <c r="DA2887" s="3"/>
      <c r="DB2887" s="3"/>
      <c r="DC2887" s="3"/>
      <c r="DD2887" s="3"/>
      <c r="DE2887" s="3"/>
      <c r="DF2887" s="3"/>
      <c r="DG2887" s="3"/>
      <c r="DH2887" s="3"/>
      <c r="DI2887" s="3"/>
      <c r="DJ2887" s="3"/>
      <c r="DK2887" s="3"/>
      <c r="DL2887" s="3"/>
      <c r="DM2887" s="3"/>
      <c r="DN2887" s="3"/>
      <c r="DO2887" s="3"/>
      <c r="DP2887" s="3"/>
      <c r="DQ2887" s="3"/>
      <c r="DR2887" s="3"/>
      <c r="DS2887" s="3"/>
      <c r="DT2887" s="3"/>
      <c r="DU2887" s="3"/>
      <c r="DV2887" s="3"/>
      <c r="DW2887" s="3"/>
      <c r="DX2887" s="3"/>
      <c r="DY2887" s="3"/>
      <c r="DZ2887" s="3"/>
      <c r="EA2887" s="3"/>
      <c r="EB2887" s="3"/>
      <c r="EC2887" s="3"/>
      <c r="ED2887" s="3"/>
      <c r="EE2887" s="3"/>
      <c r="EF2887" s="3"/>
      <c r="EG2887" s="3"/>
      <c r="EH2887" s="3"/>
      <c r="EI2887" s="3"/>
      <c r="EJ2887" s="3"/>
      <c r="EK2887" s="3"/>
      <c r="EL2887" s="3"/>
      <c r="EM2887" s="3"/>
      <c r="EN2887" s="3"/>
    </row>
    <row r="2888" spans="1:144">
      <c r="A2888" s="3"/>
      <c r="B2888" s="3"/>
      <c r="C2888" s="3"/>
      <c r="D2888" s="3"/>
      <c r="E2888" s="3"/>
      <c r="F2888" s="3"/>
      <c r="G2888" s="3"/>
      <c r="H2888" s="3"/>
      <c r="J2888" s="3"/>
      <c r="K2888" s="3"/>
      <c r="L2888" s="3"/>
      <c r="N2888" s="3"/>
      <c r="O2888" s="284"/>
      <c r="P2888" s="3"/>
      <c r="Q2888" s="3"/>
      <c r="R2888" s="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c r="CL2888" s="3"/>
      <c r="CM2888" s="3"/>
      <c r="CN2888" s="3"/>
      <c r="CO2888" s="3"/>
      <c r="CP2888" s="3"/>
      <c r="CQ2888" s="3"/>
      <c r="CR2888" s="3"/>
      <c r="CS2888" s="3"/>
      <c r="CT2888" s="3"/>
      <c r="CU2888" s="3"/>
      <c r="CV2888" s="3"/>
      <c r="CW2888" s="3"/>
      <c r="CX2888" s="3"/>
      <c r="CY2888" s="3"/>
      <c r="CZ2888" s="3"/>
      <c r="DA2888" s="3"/>
      <c r="DB2888" s="3"/>
      <c r="DC2888" s="3"/>
      <c r="DD2888" s="3"/>
      <c r="DE2888" s="3"/>
      <c r="DF2888" s="3"/>
      <c r="DG2888" s="3"/>
      <c r="DH2888" s="3"/>
      <c r="DI2888" s="3"/>
      <c r="DJ2888" s="3"/>
      <c r="DK2888" s="3"/>
      <c r="DL2888" s="3"/>
      <c r="DM2888" s="3"/>
      <c r="DN2888" s="3"/>
      <c r="DO2888" s="3"/>
      <c r="DP2888" s="3"/>
      <c r="DQ2888" s="3"/>
      <c r="DR2888" s="3"/>
      <c r="DS2888" s="3"/>
      <c r="DT2888" s="3"/>
      <c r="DU2888" s="3"/>
      <c r="DV2888" s="3"/>
      <c r="DW2888" s="3"/>
      <c r="DX2888" s="3"/>
      <c r="DY2888" s="3"/>
      <c r="DZ2888" s="3"/>
      <c r="EA2888" s="3"/>
      <c r="EB2888" s="3"/>
      <c r="EC2888" s="3"/>
      <c r="ED2888" s="3"/>
      <c r="EE2888" s="3"/>
      <c r="EF2888" s="3"/>
      <c r="EG2888" s="3"/>
      <c r="EH2888" s="3"/>
      <c r="EI2888" s="3"/>
      <c r="EJ2888" s="3"/>
      <c r="EK2888" s="3"/>
      <c r="EL2888" s="3"/>
      <c r="EM2888" s="3"/>
      <c r="EN2888" s="3"/>
    </row>
    <row r="2889" spans="1:144">
      <c r="A2889" s="3"/>
      <c r="B2889" s="3"/>
      <c r="C2889" s="3"/>
      <c r="D2889" s="3"/>
      <c r="E2889" s="3"/>
      <c r="F2889" s="3"/>
      <c r="G2889" s="3"/>
      <c r="H2889" s="3"/>
      <c r="J2889" s="3"/>
      <c r="K2889" s="3"/>
      <c r="L2889" s="3"/>
      <c r="N2889" s="3"/>
      <c r="O2889" s="284"/>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c r="CL2889" s="3"/>
      <c r="CM2889" s="3"/>
      <c r="CN2889" s="3"/>
      <c r="CO2889" s="3"/>
      <c r="CP2889" s="3"/>
      <c r="CQ2889" s="3"/>
      <c r="CR2889" s="3"/>
      <c r="CS2889" s="3"/>
      <c r="CT2889" s="3"/>
      <c r="CU2889" s="3"/>
      <c r="CV2889" s="3"/>
      <c r="CW2889" s="3"/>
      <c r="CX2889" s="3"/>
      <c r="CY2889" s="3"/>
      <c r="CZ2889" s="3"/>
      <c r="DA2889" s="3"/>
      <c r="DB2889" s="3"/>
      <c r="DC2889" s="3"/>
      <c r="DD2889" s="3"/>
      <c r="DE2889" s="3"/>
      <c r="DF2889" s="3"/>
      <c r="DG2889" s="3"/>
      <c r="DH2889" s="3"/>
      <c r="DI2889" s="3"/>
      <c r="DJ2889" s="3"/>
      <c r="DK2889" s="3"/>
      <c r="DL2889" s="3"/>
      <c r="DM2889" s="3"/>
      <c r="DN2889" s="3"/>
      <c r="DO2889" s="3"/>
      <c r="DP2889" s="3"/>
      <c r="DQ2889" s="3"/>
      <c r="DR2889" s="3"/>
      <c r="DS2889" s="3"/>
      <c r="DT2889" s="3"/>
      <c r="DU2889" s="3"/>
      <c r="DV2889" s="3"/>
      <c r="DW2889" s="3"/>
      <c r="DX2889" s="3"/>
      <c r="DY2889" s="3"/>
      <c r="DZ2889" s="3"/>
      <c r="EA2889" s="3"/>
      <c r="EB2889" s="3"/>
      <c r="EC2889" s="3"/>
      <c r="ED2889" s="3"/>
      <c r="EE2889" s="3"/>
      <c r="EF2889" s="3"/>
      <c r="EG2889" s="3"/>
      <c r="EH2889" s="3"/>
      <c r="EI2889" s="3"/>
      <c r="EJ2889" s="3"/>
      <c r="EK2889" s="3"/>
      <c r="EL2889" s="3"/>
      <c r="EM2889" s="3"/>
      <c r="EN2889" s="3"/>
    </row>
    <row r="2890" spans="1:144">
      <c r="A2890" s="3"/>
      <c r="B2890" s="3"/>
      <c r="C2890" s="3"/>
      <c r="D2890" s="3"/>
      <c r="E2890" s="3"/>
      <c r="F2890" s="3"/>
      <c r="G2890" s="3"/>
      <c r="H2890" s="3"/>
      <c r="J2890" s="3"/>
      <c r="K2890" s="3"/>
      <c r="L2890" s="3"/>
      <c r="N2890" s="3"/>
      <c r="O2890" s="284"/>
      <c r="P2890" s="3"/>
      <c r="Q2890" s="3"/>
      <c r="R2890" s="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c r="CL2890" s="3"/>
      <c r="CM2890" s="3"/>
      <c r="CN2890" s="3"/>
      <c r="CO2890" s="3"/>
      <c r="CP2890" s="3"/>
      <c r="CQ2890" s="3"/>
      <c r="CR2890" s="3"/>
      <c r="CS2890" s="3"/>
      <c r="CT2890" s="3"/>
      <c r="CU2890" s="3"/>
      <c r="CV2890" s="3"/>
      <c r="CW2890" s="3"/>
      <c r="CX2890" s="3"/>
      <c r="CY2890" s="3"/>
      <c r="CZ2890" s="3"/>
      <c r="DA2890" s="3"/>
      <c r="DB2890" s="3"/>
      <c r="DC2890" s="3"/>
      <c r="DD2890" s="3"/>
      <c r="DE2890" s="3"/>
      <c r="DF2890" s="3"/>
      <c r="DG2890" s="3"/>
      <c r="DH2890" s="3"/>
      <c r="DI2890" s="3"/>
      <c r="DJ2890" s="3"/>
      <c r="DK2890" s="3"/>
      <c r="DL2890" s="3"/>
      <c r="DM2890" s="3"/>
      <c r="DN2890" s="3"/>
      <c r="DO2890" s="3"/>
      <c r="DP2890" s="3"/>
      <c r="DQ2890" s="3"/>
      <c r="DR2890" s="3"/>
      <c r="DS2890" s="3"/>
      <c r="DT2890" s="3"/>
      <c r="DU2890" s="3"/>
      <c r="DV2890" s="3"/>
      <c r="DW2890" s="3"/>
      <c r="DX2890" s="3"/>
      <c r="DY2890" s="3"/>
      <c r="DZ2890" s="3"/>
      <c r="EA2890" s="3"/>
      <c r="EB2890" s="3"/>
      <c r="EC2890" s="3"/>
      <c r="ED2890" s="3"/>
      <c r="EE2890" s="3"/>
      <c r="EF2890" s="3"/>
      <c r="EG2890" s="3"/>
      <c r="EH2890" s="3"/>
      <c r="EI2890" s="3"/>
      <c r="EJ2890" s="3"/>
      <c r="EK2890" s="3"/>
      <c r="EL2890" s="3"/>
      <c r="EM2890" s="3"/>
      <c r="EN2890" s="3"/>
    </row>
    <row r="2891" spans="1:144">
      <c r="A2891" s="3"/>
      <c r="B2891" s="3"/>
      <c r="C2891" s="3"/>
      <c r="D2891" s="3"/>
      <c r="E2891" s="3"/>
      <c r="F2891" s="3"/>
      <c r="G2891" s="3"/>
      <c r="H2891" s="3"/>
      <c r="J2891" s="3"/>
      <c r="K2891" s="3"/>
      <c r="L2891" s="3"/>
      <c r="N2891" s="3"/>
      <c r="O2891" s="284"/>
      <c r="P2891" s="3"/>
      <c r="Q2891" s="3"/>
      <c r="R2891" s="3"/>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c r="CL2891" s="3"/>
      <c r="CM2891" s="3"/>
      <c r="CN2891" s="3"/>
      <c r="CO2891" s="3"/>
      <c r="CP2891" s="3"/>
      <c r="CQ2891" s="3"/>
      <c r="CR2891" s="3"/>
      <c r="CS2891" s="3"/>
      <c r="CT2891" s="3"/>
      <c r="CU2891" s="3"/>
      <c r="CV2891" s="3"/>
      <c r="CW2891" s="3"/>
      <c r="CX2891" s="3"/>
      <c r="CY2891" s="3"/>
      <c r="CZ2891" s="3"/>
      <c r="DA2891" s="3"/>
      <c r="DB2891" s="3"/>
      <c r="DC2891" s="3"/>
      <c r="DD2891" s="3"/>
      <c r="DE2891" s="3"/>
      <c r="DF2891" s="3"/>
      <c r="DG2891" s="3"/>
      <c r="DH2891" s="3"/>
      <c r="DI2891" s="3"/>
      <c r="DJ2891" s="3"/>
      <c r="DK2891" s="3"/>
      <c r="DL2891" s="3"/>
      <c r="DM2891" s="3"/>
      <c r="DN2891" s="3"/>
      <c r="DO2891" s="3"/>
      <c r="DP2891" s="3"/>
      <c r="DQ2891" s="3"/>
      <c r="DR2891" s="3"/>
      <c r="DS2891" s="3"/>
      <c r="DT2891" s="3"/>
      <c r="DU2891" s="3"/>
      <c r="DV2891" s="3"/>
      <c r="DW2891" s="3"/>
      <c r="DX2891" s="3"/>
      <c r="DY2891" s="3"/>
      <c r="DZ2891" s="3"/>
      <c r="EA2891" s="3"/>
      <c r="EB2891" s="3"/>
      <c r="EC2891" s="3"/>
      <c r="ED2891" s="3"/>
      <c r="EE2891" s="3"/>
      <c r="EF2891" s="3"/>
      <c r="EG2891" s="3"/>
      <c r="EH2891" s="3"/>
      <c r="EI2891" s="3"/>
      <c r="EJ2891" s="3"/>
      <c r="EK2891" s="3"/>
      <c r="EL2891" s="3"/>
      <c r="EM2891" s="3"/>
      <c r="EN2891" s="3"/>
    </row>
    <row r="2892" spans="1:144">
      <c r="A2892" s="3"/>
      <c r="B2892" s="3"/>
      <c r="C2892" s="3"/>
      <c r="D2892" s="3"/>
      <c r="E2892" s="3"/>
      <c r="F2892" s="3"/>
      <c r="G2892" s="3"/>
      <c r="H2892" s="3"/>
      <c r="J2892" s="3"/>
      <c r="K2892" s="3"/>
      <c r="L2892" s="3"/>
      <c r="N2892" s="3"/>
      <c r="O2892" s="284"/>
      <c r="P2892" s="3"/>
      <c r="Q2892" s="3"/>
      <c r="R2892" s="3"/>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c r="CL2892" s="3"/>
      <c r="CM2892" s="3"/>
      <c r="CN2892" s="3"/>
      <c r="CO2892" s="3"/>
      <c r="CP2892" s="3"/>
      <c r="CQ2892" s="3"/>
      <c r="CR2892" s="3"/>
      <c r="CS2892" s="3"/>
      <c r="CT2892" s="3"/>
      <c r="CU2892" s="3"/>
      <c r="CV2892" s="3"/>
      <c r="CW2892" s="3"/>
      <c r="CX2892" s="3"/>
      <c r="CY2892" s="3"/>
      <c r="CZ2892" s="3"/>
      <c r="DA2892" s="3"/>
      <c r="DB2892" s="3"/>
      <c r="DC2892" s="3"/>
      <c r="DD2892" s="3"/>
      <c r="DE2892" s="3"/>
      <c r="DF2892" s="3"/>
      <c r="DG2892" s="3"/>
      <c r="DH2892" s="3"/>
      <c r="DI2892" s="3"/>
      <c r="DJ2892" s="3"/>
      <c r="DK2892" s="3"/>
      <c r="DL2892" s="3"/>
      <c r="DM2892" s="3"/>
      <c r="DN2892" s="3"/>
      <c r="DO2892" s="3"/>
      <c r="DP2892" s="3"/>
      <c r="DQ2892" s="3"/>
      <c r="DR2892" s="3"/>
      <c r="DS2892" s="3"/>
      <c r="DT2892" s="3"/>
      <c r="DU2892" s="3"/>
      <c r="DV2892" s="3"/>
      <c r="DW2892" s="3"/>
      <c r="DX2892" s="3"/>
      <c r="DY2892" s="3"/>
      <c r="DZ2892" s="3"/>
      <c r="EA2892" s="3"/>
      <c r="EB2892" s="3"/>
      <c r="EC2892" s="3"/>
      <c r="ED2892" s="3"/>
      <c r="EE2892" s="3"/>
      <c r="EF2892" s="3"/>
      <c r="EG2892" s="3"/>
      <c r="EH2892" s="3"/>
      <c r="EI2892" s="3"/>
      <c r="EJ2892" s="3"/>
      <c r="EK2892" s="3"/>
      <c r="EL2892" s="3"/>
      <c r="EM2892" s="3"/>
      <c r="EN2892" s="3"/>
    </row>
    <row r="2893" spans="1:144">
      <c r="A2893" s="3"/>
      <c r="B2893" s="3"/>
      <c r="C2893" s="3"/>
      <c r="D2893" s="3"/>
      <c r="E2893" s="3"/>
      <c r="F2893" s="3"/>
      <c r="G2893" s="3"/>
      <c r="H2893" s="3"/>
      <c r="J2893" s="3"/>
      <c r="K2893" s="3"/>
      <c r="L2893" s="3"/>
      <c r="N2893" s="3"/>
      <c r="O2893" s="284"/>
      <c r="P2893" s="3"/>
      <c r="Q2893" s="3"/>
      <c r="R2893" s="3"/>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c r="CL2893" s="3"/>
      <c r="CM2893" s="3"/>
      <c r="CN2893" s="3"/>
      <c r="CO2893" s="3"/>
      <c r="CP2893" s="3"/>
      <c r="CQ2893" s="3"/>
      <c r="CR2893" s="3"/>
      <c r="CS2893" s="3"/>
      <c r="CT2893" s="3"/>
      <c r="CU2893" s="3"/>
      <c r="CV2893" s="3"/>
      <c r="CW2893" s="3"/>
      <c r="CX2893" s="3"/>
      <c r="CY2893" s="3"/>
      <c r="CZ2893" s="3"/>
      <c r="DA2893" s="3"/>
      <c r="DB2893" s="3"/>
      <c r="DC2893" s="3"/>
      <c r="DD2893" s="3"/>
      <c r="DE2893" s="3"/>
      <c r="DF2893" s="3"/>
      <c r="DG2893" s="3"/>
      <c r="DH2893" s="3"/>
      <c r="DI2893" s="3"/>
      <c r="DJ2893" s="3"/>
      <c r="DK2893" s="3"/>
      <c r="DL2893" s="3"/>
      <c r="DM2893" s="3"/>
      <c r="DN2893" s="3"/>
      <c r="DO2893" s="3"/>
      <c r="DP2893" s="3"/>
      <c r="DQ2893" s="3"/>
      <c r="DR2893" s="3"/>
      <c r="DS2893" s="3"/>
      <c r="DT2893" s="3"/>
      <c r="DU2893" s="3"/>
      <c r="DV2893" s="3"/>
      <c r="DW2893" s="3"/>
      <c r="DX2893" s="3"/>
      <c r="DY2893" s="3"/>
      <c r="DZ2893" s="3"/>
      <c r="EA2893" s="3"/>
      <c r="EB2893" s="3"/>
      <c r="EC2893" s="3"/>
      <c r="ED2893" s="3"/>
      <c r="EE2893" s="3"/>
      <c r="EF2893" s="3"/>
      <c r="EG2893" s="3"/>
      <c r="EH2893" s="3"/>
      <c r="EI2893" s="3"/>
      <c r="EJ2893" s="3"/>
      <c r="EK2893" s="3"/>
      <c r="EL2893" s="3"/>
      <c r="EM2893" s="3"/>
      <c r="EN2893" s="3"/>
    </row>
    <row r="2894" spans="1:144">
      <c r="A2894" s="3"/>
      <c r="B2894" s="3"/>
      <c r="C2894" s="3"/>
      <c r="D2894" s="3"/>
      <c r="E2894" s="3"/>
      <c r="F2894" s="3"/>
      <c r="G2894" s="3"/>
      <c r="H2894" s="3"/>
      <c r="J2894" s="3"/>
      <c r="K2894" s="3"/>
      <c r="L2894" s="3"/>
      <c r="N2894" s="3"/>
      <c r="O2894" s="284"/>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c r="CL2894" s="3"/>
      <c r="CM2894" s="3"/>
      <c r="CN2894" s="3"/>
      <c r="CO2894" s="3"/>
      <c r="CP2894" s="3"/>
      <c r="CQ2894" s="3"/>
      <c r="CR2894" s="3"/>
      <c r="CS2894" s="3"/>
      <c r="CT2894" s="3"/>
      <c r="CU2894" s="3"/>
      <c r="CV2894" s="3"/>
      <c r="CW2894" s="3"/>
      <c r="CX2894" s="3"/>
      <c r="CY2894" s="3"/>
      <c r="CZ2894" s="3"/>
      <c r="DA2894" s="3"/>
      <c r="DB2894" s="3"/>
      <c r="DC2894" s="3"/>
      <c r="DD2894" s="3"/>
      <c r="DE2894" s="3"/>
      <c r="DF2894" s="3"/>
      <c r="DG2894" s="3"/>
      <c r="DH2894" s="3"/>
      <c r="DI2894" s="3"/>
      <c r="DJ2894" s="3"/>
      <c r="DK2894" s="3"/>
      <c r="DL2894" s="3"/>
      <c r="DM2894" s="3"/>
      <c r="DN2894" s="3"/>
      <c r="DO2894" s="3"/>
      <c r="DP2894" s="3"/>
      <c r="DQ2894" s="3"/>
      <c r="DR2894" s="3"/>
      <c r="DS2894" s="3"/>
      <c r="DT2894" s="3"/>
      <c r="DU2894" s="3"/>
      <c r="DV2894" s="3"/>
      <c r="DW2894" s="3"/>
      <c r="DX2894" s="3"/>
      <c r="DY2894" s="3"/>
      <c r="DZ2894" s="3"/>
      <c r="EA2894" s="3"/>
      <c r="EB2894" s="3"/>
      <c r="EC2894" s="3"/>
      <c r="ED2894" s="3"/>
      <c r="EE2894" s="3"/>
      <c r="EF2894" s="3"/>
      <c r="EG2894" s="3"/>
      <c r="EH2894" s="3"/>
      <c r="EI2894" s="3"/>
      <c r="EJ2894" s="3"/>
      <c r="EK2894" s="3"/>
      <c r="EL2894" s="3"/>
      <c r="EM2894" s="3"/>
      <c r="EN2894" s="3"/>
    </row>
    <row r="2895" spans="1:144">
      <c r="A2895" s="3"/>
      <c r="B2895" s="3"/>
      <c r="C2895" s="3"/>
      <c r="D2895" s="3"/>
      <c r="E2895" s="3"/>
      <c r="F2895" s="3"/>
      <c r="G2895" s="3"/>
      <c r="H2895" s="3"/>
      <c r="J2895" s="3"/>
      <c r="K2895" s="3"/>
      <c r="L2895" s="3"/>
      <c r="N2895" s="3"/>
      <c r="O2895" s="284"/>
      <c r="P2895" s="3"/>
      <c r="Q2895" s="3"/>
      <c r="R2895" s="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c r="CL2895" s="3"/>
      <c r="CM2895" s="3"/>
      <c r="CN2895" s="3"/>
      <c r="CO2895" s="3"/>
      <c r="CP2895" s="3"/>
      <c r="CQ2895" s="3"/>
      <c r="CR2895" s="3"/>
      <c r="CS2895" s="3"/>
      <c r="CT2895" s="3"/>
      <c r="CU2895" s="3"/>
      <c r="CV2895" s="3"/>
      <c r="CW2895" s="3"/>
      <c r="CX2895" s="3"/>
      <c r="CY2895" s="3"/>
      <c r="CZ2895" s="3"/>
      <c r="DA2895" s="3"/>
      <c r="DB2895" s="3"/>
      <c r="DC2895" s="3"/>
      <c r="DD2895" s="3"/>
      <c r="DE2895" s="3"/>
      <c r="DF2895" s="3"/>
      <c r="DG2895" s="3"/>
      <c r="DH2895" s="3"/>
      <c r="DI2895" s="3"/>
      <c r="DJ2895" s="3"/>
      <c r="DK2895" s="3"/>
      <c r="DL2895" s="3"/>
      <c r="DM2895" s="3"/>
      <c r="DN2895" s="3"/>
      <c r="DO2895" s="3"/>
      <c r="DP2895" s="3"/>
      <c r="DQ2895" s="3"/>
      <c r="DR2895" s="3"/>
      <c r="DS2895" s="3"/>
      <c r="DT2895" s="3"/>
      <c r="DU2895" s="3"/>
      <c r="DV2895" s="3"/>
      <c r="DW2895" s="3"/>
      <c r="DX2895" s="3"/>
      <c r="DY2895" s="3"/>
      <c r="DZ2895" s="3"/>
      <c r="EA2895" s="3"/>
      <c r="EB2895" s="3"/>
      <c r="EC2895" s="3"/>
      <c r="ED2895" s="3"/>
      <c r="EE2895" s="3"/>
      <c r="EF2895" s="3"/>
      <c r="EG2895" s="3"/>
      <c r="EH2895" s="3"/>
      <c r="EI2895" s="3"/>
      <c r="EJ2895" s="3"/>
      <c r="EK2895" s="3"/>
      <c r="EL2895" s="3"/>
      <c r="EM2895" s="3"/>
      <c r="EN2895" s="3"/>
    </row>
    <row r="2896" spans="1:144">
      <c r="A2896" s="3"/>
      <c r="B2896" s="3"/>
      <c r="C2896" s="3"/>
      <c r="D2896" s="3"/>
      <c r="E2896" s="3"/>
      <c r="F2896" s="3"/>
      <c r="G2896" s="3"/>
      <c r="H2896" s="3"/>
      <c r="J2896" s="3"/>
      <c r="K2896" s="3"/>
      <c r="L2896" s="3"/>
      <c r="N2896" s="3"/>
      <c r="O2896" s="284"/>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c r="CL2896" s="3"/>
      <c r="CM2896" s="3"/>
      <c r="CN2896" s="3"/>
      <c r="CO2896" s="3"/>
      <c r="CP2896" s="3"/>
      <c r="CQ2896" s="3"/>
      <c r="CR2896" s="3"/>
      <c r="CS2896" s="3"/>
      <c r="CT2896" s="3"/>
      <c r="CU2896" s="3"/>
      <c r="CV2896" s="3"/>
      <c r="CW2896" s="3"/>
      <c r="CX2896" s="3"/>
      <c r="CY2896" s="3"/>
      <c r="CZ2896" s="3"/>
      <c r="DA2896" s="3"/>
      <c r="DB2896" s="3"/>
      <c r="DC2896" s="3"/>
      <c r="DD2896" s="3"/>
      <c r="DE2896" s="3"/>
      <c r="DF2896" s="3"/>
      <c r="DG2896" s="3"/>
      <c r="DH2896" s="3"/>
      <c r="DI2896" s="3"/>
      <c r="DJ2896" s="3"/>
      <c r="DK2896" s="3"/>
      <c r="DL2896" s="3"/>
      <c r="DM2896" s="3"/>
      <c r="DN2896" s="3"/>
      <c r="DO2896" s="3"/>
      <c r="DP2896" s="3"/>
      <c r="DQ2896" s="3"/>
      <c r="DR2896" s="3"/>
      <c r="DS2896" s="3"/>
      <c r="DT2896" s="3"/>
      <c r="DU2896" s="3"/>
      <c r="DV2896" s="3"/>
      <c r="DW2896" s="3"/>
      <c r="DX2896" s="3"/>
      <c r="DY2896" s="3"/>
      <c r="DZ2896" s="3"/>
      <c r="EA2896" s="3"/>
      <c r="EB2896" s="3"/>
      <c r="EC2896" s="3"/>
      <c r="ED2896" s="3"/>
      <c r="EE2896" s="3"/>
      <c r="EF2896" s="3"/>
      <c r="EG2896" s="3"/>
      <c r="EH2896" s="3"/>
      <c r="EI2896" s="3"/>
      <c r="EJ2896" s="3"/>
      <c r="EK2896" s="3"/>
      <c r="EL2896" s="3"/>
      <c r="EM2896" s="3"/>
      <c r="EN2896" s="3"/>
    </row>
    <row r="2897" spans="1:144">
      <c r="A2897" s="3"/>
      <c r="B2897" s="3"/>
      <c r="C2897" s="3"/>
      <c r="D2897" s="3"/>
      <c r="E2897" s="3"/>
      <c r="F2897" s="3"/>
      <c r="G2897" s="3"/>
      <c r="H2897" s="3"/>
      <c r="J2897" s="3"/>
      <c r="K2897" s="3"/>
      <c r="L2897" s="3"/>
      <c r="N2897" s="3"/>
      <c r="O2897" s="284"/>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c r="CL2897" s="3"/>
      <c r="CM2897" s="3"/>
      <c r="CN2897" s="3"/>
      <c r="CO2897" s="3"/>
      <c r="CP2897" s="3"/>
      <c r="CQ2897" s="3"/>
      <c r="CR2897" s="3"/>
      <c r="CS2897" s="3"/>
      <c r="CT2897" s="3"/>
      <c r="CU2897" s="3"/>
      <c r="CV2897" s="3"/>
      <c r="CW2897" s="3"/>
      <c r="CX2897" s="3"/>
      <c r="CY2897" s="3"/>
      <c r="CZ2897" s="3"/>
      <c r="DA2897" s="3"/>
      <c r="DB2897" s="3"/>
      <c r="DC2897" s="3"/>
      <c r="DD2897" s="3"/>
      <c r="DE2897" s="3"/>
      <c r="DF2897" s="3"/>
      <c r="DG2897" s="3"/>
      <c r="DH2897" s="3"/>
      <c r="DI2897" s="3"/>
      <c r="DJ2897" s="3"/>
      <c r="DK2897" s="3"/>
      <c r="DL2897" s="3"/>
      <c r="DM2897" s="3"/>
      <c r="DN2897" s="3"/>
      <c r="DO2897" s="3"/>
      <c r="DP2897" s="3"/>
      <c r="DQ2897" s="3"/>
      <c r="DR2897" s="3"/>
      <c r="DS2897" s="3"/>
      <c r="DT2897" s="3"/>
      <c r="DU2897" s="3"/>
      <c r="DV2897" s="3"/>
      <c r="DW2897" s="3"/>
      <c r="DX2897" s="3"/>
      <c r="DY2897" s="3"/>
      <c r="DZ2897" s="3"/>
      <c r="EA2897" s="3"/>
      <c r="EB2897" s="3"/>
      <c r="EC2897" s="3"/>
      <c r="ED2897" s="3"/>
      <c r="EE2897" s="3"/>
      <c r="EF2897" s="3"/>
      <c r="EG2897" s="3"/>
      <c r="EH2897" s="3"/>
      <c r="EI2897" s="3"/>
      <c r="EJ2897" s="3"/>
      <c r="EK2897" s="3"/>
      <c r="EL2897" s="3"/>
      <c r="EM2897" s="3"/>
      <c r="EN2897" s="3"/>
    </row>
    <row r="2898" spans="1:144">
      <c r="A2898" s="3"/>
      <c r="B2898" s="3"/>
      <c r="C2898" s="3"/>
      <c r="D2898" s="3"/>
      <c r="E2898" s="3"/>
      <c r="F2898" s="3"/>
      <c r="G2898" s="3"/>
      <c r="H2898" s="3"/>
      <c r="J2898" s="3"/>
      <c r="K2898" s="3"/>
      <c r="L2898" s="3"/>
      <c r="N2898" s="3"/>
      <c r="O2898" s="284"/>
      <c r="P2898" s="3"/>
      <c r="Q2898" s="3"/>
      <c r="R2898" s="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c r="CL2898" s="3"/>
      <c r="CM2898" s="3"/>
      <c r="CN2898" s="3"/>
      <c r="CO2898" s="3"/>
      <c r="CP2898" s="3"/>
      <c r="CQ2898" s="3"/>
      <c r="CR2898" s="3"/>
      <c r="CS2898" s="3"/>
      <c r="CT2898" s="3"/>
      <c r="CU2898" s="3"/>
      <c r="CV2898" s="3"/>
      <c r="CW2898" s="3"/>
      <c r="CX2898" s="3"/>
      <c r="CY2898" s="3"/>
      <c r="CZ2898" s="3"/>
      <c r="DA2898" s="3"/>
      <c r="DB2898" s="3"/>
      <c r="DC2898" s="3"/>
      <c r="DD2898" s="3"/>
      <c r="DE2898" s="3"/>
      <c r="DF2898" s="3"/>
      <c r="DG2898" s="3"/>
      <c r="DH2898" s="3"/>
      <c r="DI2898" s="3"/>
      <c r="DJ2898" s="3"/>
      <c r="DK2898" s="3"/>
      <c r="DL2898" s="3"/>
      <c r="DM2898" s="3"/>
      <c r="DN2898" s="3"/>
      <c r="DO2898" s="3"/>
      <c r="DP2898" s="3"/>
      <c r="DQ2898" s="3"/>
      <c r="DR2898" s="3"/>
      <c r="DS2898" s="3"/>
      <c r="DT2898" s="3"/>
      <c r="DU2898" s="3"/>
      <c r="DV2898" s="3"/>
      <c r="DW2898" s="3"/>
      <c r="DX2898" s="3"/>
      <c r="DY2898" s="3"/>
      <c r="DZ2898" s="3"/>
      <c r="EA2898" s="3"/>
      <c r="EB2898" s="3"/>
      <c r="EC2898" s="3"/>
      <c r="ED2898" s="3"/>
      <c r="EE2898" s="3"/>
      <c r="EF2898" s="3"/>
      <c r="EG2898" s="3"/>
      <c r="EH2898" s="3"/>
      <c r="EI2898" s="3"/>
      <c r="EJ2898" s="3"/>
      <c r="EK2898" s="3"/>
      <c r="EL2898" s="3"/>
      <c r="EM2898" s="3"/>
      <c r="EN2898" s="3"/>
    </row>
    <row r="2899" spans="1:144">
      <c r="A2899" s="3"/>
      <c r="B2899" s="3"/>
      <c r="C2899" s="3"/>
      <c r="D2899" s="3"/>
      <c r="E2899" s="3"/>
      <c r="F2899" s="3"/>
      <c r="G2899" s="3"/>
      <c r="H2899" s="3"/>
      <c r="J2899" s="3"/>
      <c r="K2899" s="3"/>
      <c r="L2899" s="3"/>
      <c r="N2899" s="3"/>
      <c r="O2899" s="284"/>
      <c r="P2899" s="3"/>
      <c r="Q2899" s="3"/>
      <c r="R2899" s="3"/>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c r="CL2899" s="3"/>
      <c r="CM2899" s="3"/>
      <c r="CN2899" s="3"/>
      <c r="CO2899" s="3"/>
      <c r="CP2899" s="3"/>
      <c r="CQ2899" s="3"/>
      <c r="CR2899" s="3"/>
      <c r="CS2899" s="3"/>
      <c r="CT2899" s="3"/>
      <c r="CU2899" s="3"/>
      <c r="CV2899" s="3"/>
      <c r="CW2899" s="3"/>
      <c r="CX2899" s="3"/>
      <c r="CY2899" s="3"/>
      <c r="CZ2899" s="3"/>
      <c r="DA2899" s="3"/>
      <c r="DB2899" s="3"/>
      <c r="DC2899" s="3"/>
      <c r="DD2899" s="3"/>
      <c r="DE2899" s="3"/>
      <c r="DF2899" s="3"/>
      <c r="DG2899" s="3"/>
      <c r="DH2899" s="3"/>
      <c r="DI2899" s="3"/>
      <c r="DJ2899" s="3"/>
      <c r="DK2899" s="3"/>
      <c r="DL2899" s="3"/>
      <c r="DM2899" s="3"/>
      <c r="DN2899" s="3"/>
      <c r="DO2899" s="3"/>
      <c r="DP2899" s="3"/>
      <c r="DQ2899" s="3"/>
      <c r="DR2899" s="3"/>
      <c r="DS2899" s="3"/>
      <c r="DT2899" s="3"/>
      <c r="DU2899" s="3"/>
      <c r="DV2899" s="3"/>
      <c r="DW2899" s="3"/>
      <c r="DX2899" s="3"/>
      <c r="DY2899" s="3"/>
      <c r="DZ2899" s="3"/>
      <c r="EA2899" s="3"/>
      <c r="EB2899" s="3"/>
      <c r="EC2899" s="3"/>
      <c r="ED2899" s="3"/>
      <c r="EE2899" s="3"/>
      <c r="EF2899" s="3"/>
      <c r="EG2899" s="3"/>
      <c r="EH2899" s="3"/>
      <c r="EI2899" s="3"/>
      <c r="EJ2899" s="3"/>
      <c r="EK2899" s="3"/>
      <c r="EL2899" s="3"/>
      <c r="EM2899" s="3"/>
      <c r="EN2899" s="3"/>
    </row>
    <row r="2900" spans="1:144">
      <c r="A2900" s="3"/>
      <c r="B2900" s="3"/>
      <c r="C2900" s="3"/>
      <c r="D2900" s="3"/>
      <c r="E2900" s="3"/>
      <c r="F2900" s="3"/>
      <c r="G2900" s="3"/>
      <c r="H2900" s="3"/>
      <c r="J2900" s="3"/>
      <c r="K2900" s="3"/>
      <c r="L2900" s="3"/>
      <c r="N2900" s="3"/>
      <c r="O2900" s="284"/>
      <c r="P2900" s="3"/>
      <c r="Q2900" s="3"/>
      <c r="R2900" s="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c r="CL2900" s="3"/>
      <c r="CM2900" s="3"/>
      <c r="CN2900" s="3"/>
      <c r="CO2900" s="3"/>
      <c r="CP2900" s="3"/>
      <c r="CQ2900" s="3"/>
      <c r="CR2900" s="3"/>
      <c r="CS2900" s="3"/>
      <c r="CT2900" s="3"/>
      <c r="CU2900" s="3"/>
      <c r="CV2900" s="3"/>
      <c r="CW2900" s="3"/>
      <c r="CX2900" s="3"/>
      <c r="CY2900" s="3"/>
      <c r="CZ2900" s="3"/>
      <c r="DA2900" s="3"/>
      <c r="DB2900" s="3"/>
      <c r="DC2900" s="3"/>
      <c r="DD2900" s="3"/>
      <c r="DE2900" s="3"/>
      <c r="DF2900" s="3"/>
      <c r="DG2900" s="3"/>
      <c r="DH2900" s="3"/>
      <c r="DI2900" s="3"/>
      <c r="DJ2900" s="3"/>
      <c r="DK2900" s="3"/>
      <c r="DL2900" s="3"/>
      <c r="DM2900" s="3"/>
      <c r="DN2900" s="3"/>
      <c r="DO2900" s="3"/>
      <c r="DP2900" s="3"/>
      <c r="DQ2900" s="3"/>
      <c r="DR2900" s="3"/>
      <c r="DS2900" s="3"/>
      <c r="DT2900" s="3"/>
      <c r="DU2900" s="3"/>
      <c r="DV2900" s="3"/>
      <c r="DW2900" s="3"/>
      <c r="DX2900" s="3"/>
      <c r="DY2900" s="3"/>
      <c r="DZ2900" s="3"/>
      <c r="EA2900" s="3"/>
      <c r="EB2900" s="3"/>
      <c r="EC2900" s="3"/>
      <c r="ED2900" s="3"/>
      <c r="EE2900" s="3"/>
      <c r="EF2900" s="3"/>
      <c r="EG2900" s="3"/>
      <c r="EH2900" s="3"/>
      <c r="EI2900" s="3"/>
      <c r="EJ2900" s="3"/>
      <c r="EK2900" s="3"/>
      <c r="EL2900" s="3"/>
      <c r="EM2900" s="3"/>
      <c r="EN2900" s="3"/>
    </row>
    <row r="2901" spans="1:144">
      <c r="A2901" s="3"/>
      <c r="B2901" s="3"/>
      <c r="C2901" s="3"/>
      <c r="D2901" s="3"/>
      <c r="E2901" s="3"/>
      <c r="F2901" s="3"/>
      <c r="G2901" s="3"/>
      <c r="H2901" s="3"/>
      <c r="J2901" s="3"/>
      <c r="K2901" s="3"/>
      <c r="L2901" s="3"/>
      <c r="N2901" s="3"/>
      <c r="O2901" s="284"/>
      <c r="P2901" s="3"/>
      <c r="Q2901" s="3"/>
      <c r="R2901" s="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c r="CL2901" s="3"/>
      <c r="CM2901" s="3"/>
      <c r="CN2901" s="3"/>
      <c r="CO2901" s="3"/>
      <c r="CP2901" s="3"/>
      <c r="CQ2901" s="3"/>
      <c r="CR2901" s="3"/>
      <c r="CS2901" s="3"/>
      <c r="CT2901" s="3"/>
      <c r="CU2901" s="3"/>
      <c r="CV2901" s="3"/>
      <c r="CW2901" s="3"/>
      <c r="CX2901" s="3"/>
      <c r="CY2901" s="3"/>
      <c r="CZ2901" s="3"/>
      <c r="DA2901" s="3"/>
      <c r="DB2901" s="3"/>
      <c r="DC2901" s="3"/>
      <c r="DD2901" s="3"/>
      <c r="DE2901" s="3"/>
      <c r="DF2901" s="3"/>
      <c r="DG2901" s="3"/>
      <c r="DH2901" s="3"/>
      <c r="DI2901" s="3"/>
      <c r="DJ2901" s="3"/>
      <c r="DK2901" s="3"/>
      <c r="DL2901" s="3"/>
      <c r="DM2901" s="3"/>
      <c r="DN2901" s="3"/>
      <c r="DO2901" s="3"/>
      <c r="DP2901" s="3"/>
      <c r="DQ2901" s="3"/>
      <c r="DR2901" s="3"/>
      <c r="DS2901" s="3"/>
      <c r="DT2901" s="3"/>
      <c r="DU2901" s="3"/>
      <c r="DV2901" s="3"/>
      <c r="DW2901" s="3"/>
      <c r="DX2901" s="3"/>
      <c r="DY2901" s="3"/>
      <c r="DZ2901" s="3"/>
      <c r="EA2901" s="3"/>
      <c r="EB2901" s="3"/>
      <c r="EC2901" s="3"/>
      <c r="ED2901" s="3"/>
      <c r="EE2901" s="3"/>
      <c r="EF2901" s="3"/>
      <c r="EG2901" s="3"/>
      <c r="EH2901" s="3"/>
      <c r="EI2901" s="3"/>
      <c r="EJ2901" s="3"/>
      <c r="EK2901" s="3"/>
      <c r="EL2901" s="3"/>
      <c r="EM2901" s="3"/>
      <c r="EN2901" s="3"/>
    </row>
    <row r="2902" spans="1:144">
      <c r="A2902" s="3"/>
      <c r="B2902" s="3"/>
      <c r="C2902" s="3"/>
      <c r="D2902" s="3"/>
      <c r="E2902" s="3"/>
      <c r="F2902" s="3"/>
      <c r="G2902" s="3"/>
      <c r="H2902" s="3"/>
      <c r="J2902" s="3"/>
      <c r="K2902" s="3"/>
      <c r="L2902" s="3"/>
      <c r="N2902" s="3"/>
      <c r="O2902" s="284"/>
      <c r="P2902" s="3"/>
      <c r="Q2902" s="3"/>
      <c r="R2902" s="3"/>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c r="CL2902" s="3"/>
      <c r="CM2902" s="3"/>
      <c r="CN2902" s="3"/>
      <c r="CO2902" s="3"/>
      <c r="CP2902" s="3"/>
      <c r="CQ2902" s="3"/>
      <c r="CR2902" s="3"/>
      <c r="CS2902" s="3"/>
      <c r="CT2902" s="3"/>
      <c r="CU2902" s="3"/>
      <c r="CV2902" s="3"/>
      <c r="CW2902" s="3"/>
      <c r="CX2902" s="3"/>
      <c r="CY2902" s="3"/>
      <c r="CZ2902" s="3"/>
      <c r="DA2902" s="3"/>
      <c r="DB2902" s="3"/>
      <c r="DC2902" s="3"/>
      <c r="DD2902" s="3"/>
      <c r="DE2902" s="3"/>
      <c r="DF2902" s="3"/>
      <c r="DG2902" s="3"/>
      <c r="DH2902" s="3"/>
      <c r="DI2902" s="3"/>
      <c r="DJ2902" s="3"/>
      <c r="DK2902" s="3"/>
      <c r="DL2902" s="3"/>
      <c r="DM2902" s="3"/>
      <c r="DN2902" s="3"/>
      <c r="DO2902" s="3"/>
      <c r="DP2902" s="3"/>
      <c r="DQ2902" s="3"/>
      <c r="DR2902" s="3"/>
      <c r="DS2902" s="3"/>
      <c r="DT2902" s="3"/>
      <c r="DU2902" s="3"/>
      <c r="DV2902" s="3"/>
      <c r="DW2902" s="3"/>
      <c r="DX2902" s="3"/>
      <c r="DY2902" s="3"/>
      <c r="DZ2902" s="3"/>
      <c r="EA2902" s="3"/>
      <c r="EB2902" s="3"/>
      <c r="EC2902" s="3"/>
      <c r="ED2902" s="3"/>
      <c r="EE2902" s="3"/>
      <c r="EF2902" s="3"/>
      <c r="EG2902" s="3"/>
      <c r="EH2902" s="3"/>
      <c r="EI2902" s="3"/>
      <c r="EJ2902" s="3"/>
      <c r="EK2902" s="3"/>
      <c r="EL2902" s="3"/>
      <c r="EM2902" s="3"/>
      <c r="EN2902" s="3"/>
    </row>
    <row r="2903" spans="1:144">
      <c r="A2903" s="3"/>
      <c r="B2903" s="3"/>
      <c r="C2903" s="3"/>
      <c r="D2903" s="3"/>
      <c r="E2903" s="3"/>
      <c r="F2903" s="3"/>
      <c r="G2903" s="3"/>
      <c r="H2903" s="3"/>
      <c r="J2903" s="3"/>
      <c r="K2903" s="3"/>
      <c r="L2903" s="3"/>
      <c r="N2903" s="3"/>
      <c r="O2903" s="284"/>
      <c r="P2903" s="3"/>
      <c r="Q2903" s="3"/>
      <c r="R2903" s="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c r="CL2903" s="3"/>
      <c r="CM2903" s="3"/>
      <c r="CN2903" s="3"/>
      <c r="CO2903" s="3"/>
      <c r="CP2903" s="3"/>
      <c r="CQ2903" s="3"/>
      <c r="CR2903" s="3"/>
      <c r="CS2903" s="3"/>
      <c r="CT2903" s="3"/>
      <c r="CU2903" s="3"/>
      <c r="CV2903" s="3"/>
      <c r="CW2903" s="3"/>
      <c r="CX2903" s="3"/>
      <c r="CY2903" s="3"/>
      <c r="CZ2903" s="3"/>
      <c r="DA2903" s="3"/>
      <c r="DB2903" s="3"/>
      <c r="DC2903" s="3"/>
      <c r="DD2903" s="3"/>
      <c r="DE2903" s="3"/>
      <c r="DF2903" s="3"/>
      <c r="DG2903" s="3"/>
      <c r="DH2903" s="3"/>
      <c r="DI2903" s="3"/>
      <c r="DJ2903" s="3"/>
      <c r="DK2903" s="3"/>
      <c r="DL2903" s="3"/>
      <c r="DM2903" s="3"/>
      <c r="DN2903" s="3"/>
      <c r="DO2903" s="3"/>
      <c r="DP2903" s="3"/>
      <c r="DQ2903" s="3"/>
      <c r="DR2903" s="3"/>
      <c r="DS2903" s="3"/>
      <c r="DT2903" s="3"/>
      <c r="DU2903" s="3"/>
      <c r="DV2903" s="3"/>
      <c r="DW2903" s="3"/>
      <c r="DX2903" s="3"/>
      <c r="DY2903" s="3"/>
      <c r="DZ2903" s="3"/>
      <c r="EA2903" s="3"/>
      <c r="EB2903" s="3"/>
      <c r="EC2903" s="3"/>
      <c r="ED2903" s="3"/>
      <c r="EE2903" s="3"/>
      <c r="EF2903" s="3"/>
      <c r="EG2903" s="3"/>
      <c r="EH2903" s="3"/>
      <c r="EI2903" s="3"/>
      <c r="EJ2903" s="3"/>
      <c r="EK2903" s="3"/>
      <c r="EL2903" s="3"/>
      <c r="EM2903" s="3"/>
      <c r="EN2903" s="3"/>
    </row>
    <row r="2904" spans="1:144">
      <c r="A2904" s="3"/>
      <c r="B2904" s="3"/>
      <c r="C2904" s="3"/>
      <c r="D2904" s="3"/>
      <c r="E2904" s="3"/>
      <c r="F2904" s="3"/>
      <c r="G2904" s="3"/>
      <c r="H2904" s="3"/>
      <c r="J2904" s="3"/>
      <c r="K2904" s="3"/>
      <c r="L2904" s="3"/>
      <c r="N2904" s="3"/>
      <c r="O2904" s="284"/>
      <c r="P2904" s="3"/>
      <c r="Q2904" s="3"/>
      <c r="R2904" s="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c r="CL2904" s="3"/>
      <c r="CM2904" s="3"/>
      <c r="CN2904" s="3"/>
      <c r="CO2904" s="3"/>
      <c r="CP2904" s="3"/>
      <c r="CQ2904" s="3"/>
      <c r="CR2904" s="3"/>
      <c r="CS2904" s="3"/>
      <c r="CT2904" s="3"/>
      <c r="CU2904" s="3"/>
      <c r="CV2904" s="3"/>
      <c r="CW2904" s="3"/>
      <c r="CX2904" s="3"/>
      <c r="CY2904" s="3"/>
      <c r="CZ2904" s="3"/>
      <c r="DA2904" s="3"/>
      <c r="DB2904" s="3"/>
      <c r="DC2904" s="3"/>
      <c r="DD2904" s="3"/>
      <c r="DE2904" s="3"/>
      <c r="DF2904" s="3"/>
      <c r="DG2904" s="3"/>
      <c r="DH2904" s="3"/>
      <c r="DI2904" s="3"/>
      <c r="DJ2904" s="3"/>
      <c r="DK2904" s="3"/>
      <c r="DL2904" s="3"/>
      <c r="DM2904" s="3"/>
      <c r="DN2904" s="3"/>
      <c r="DO2904" s="3"/>
      <c r="DP2904" s="3"/>
      <c r="DQ2904" s="3"/>
      <c r="DR2904" s="3"/>
      <c r="DS2904" s="3"/>
      <c r="DT2904" s="3"/>
      <c r="DU2904" s="3"/>
      <c r="DV2904" s="3"/>
      <c r="DW2904" s="3"/>
      <c r="DX2904" s="3"/>
      <c r="DY2904" s="3"/>
      <c r="DZ2904" s="3"/>
      <c r="EA2904" s="3"/>
      <c r="EB2904" s="3"/>
      <c r="EC2904" s="3"/>
      <c r="ED2904" s="3"/>
      <c r="EE2904" s="3"/>
      <c r="EF2904" s="3"/>
      <c r="EG2904" s="3"/>
      <c r="EH2904" s="3"/>
      <c r="EI2904" s="3"/>
      <c r="EJ2904" s="3"/>
      <c r="EK2904" s="3"/>
      <c r="EL2904" s="3"/>
      <c r="EM2904" s="3"/>
      <c r="EN2904" s="3"/>
    </row>
    <row r="2905" spans="1:144">
      <c r="A2905" s="3"/>
      <c r="B2905" s="3"/>
      <c r="C2905" s="3"/>
      <c r="D2905" s="3"/>
      <c r="E2905" s="3"/>
      <c r="F2905" s="3"/>
      <c r="G2905" s="3"/>
      <c r="H2905" s="3"/>
      <c r="J2905" s="3"/>
      <c r="K2905" s="3"/>
      <c r="L2905" s="3"/>
      <c r="N2905" s="3"/>
      <c r="O2905" s="284"/>
      <c r="P2905" s="3"/>
      <c r="Q2905" s="3"/>
      <c r="R2905" s="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c r="CL2905" s="3"/>
      <c r="CM2905" s="3"/>
      <c r="CN2905" s="3"/>
      <c r="CO2905" s="3"/>
      <c r="CP2905" s="3"/>
      <c r="CQ2905" s="3"/>
      <c r="CR2905" s="3"/>
      <c r="CS2905" s="3"/>
      <c r="CT2905" s="3"/>
      <c r="CU2905" s="3"/>
      <c r="CV2905" s="3"/>
      <c r="CW2905" s="3"/>
      <c r="CX2905" s="3"/>
      <c r="CY2905" s="3"/>
      <c r="CZ2905" s="3"/>
      <c r="DA2905" s="3"/>
      <c r="DB2905" s="3"/>
      <c r="DC2905" s="3"/>
      <c r="DD2905" s="3"/>
      <c r="DE2905" s="3"/>
      <c r="DF2905" s="3"/>
      <c r="DG2905" s="3"/>
      <c r="DH2905" s="3"/>
      <c r="DI2905" s="3"/>
      <c r="DJ2905" s="3"/>
      <c r="DK2905" s="3"/>
      <c r="DL2905" s="3"/>
      <c r="DM2905" s="3"/>
      <c r="DN2905" s="3"/>
      <c r="DO2905" s="3"/>
      <c r="DP2905" s="3"/>
      <c r="DQ2905" s="3"/>
      <c r="DR2905" s="3"/>
      <c r="DS2905" s="3"/>
      <c r="DT2905" s="3"/>
      <c r="DU2905" s="3"/>
      <c r="DV2905" s="3"/>
      <c r="DW2905" s="3"/>
      <c r="DX2905" s="3"/>
      <c r="DY2905" s="3"/>
      <c r="DZ2905" s="3"/>
      <c r="EA2905" s="3"/>
      <c r="EB2905" s="3"/>
      <c r="EC2905" s="3"/>
      <c r="ED2905" s="3"/>
      <c r="EE2905" s="3"/>
      <c r="EF2905" s="3"/>
      <c r="EG2905" s="3"/>
      <c r="EH2905" s="3"/>
      <c r="EI2905" s="3"/>
      <c r="EJ2905" s="3"/>
      <c r="EK2905" s="3"/>
      <c r="EL2905" s="3"/>
      <c r="EM2905" s="3"/>
      <c r="EN2905" s="3"/>
    </row>
    <row r="2906" spans="1:144">
      <c r="A2906" s="3"/>
      <c r="B2906" s="3"/>
      <c r="C2906" s="3"/>
      <c r="D2906" s="3"/>
      <c r="E2906" s="3"/>
      <c r="F2906" s="3"/>
      <c r="G2906" s="3"/>
      <c r="H2906" s="3"/>
      <c r="J2906" s="3"/>
      <c r="K2906" s="3"/>
      <c r="L2906" s="3"/>
      <c r="N2906" s="3"/>
      <c r="O2906" s="284"/>
      <c r="P2906" s="3"/>
      <c r="Q2906" s="3"/>
      <c r="R2906" s="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c r="CL2906" s="3"/>
      <c r="CM2906" s="3"/>
      <c r="CN2906" s="3"/>
      <c r="CO2906" s="3"/>
      <c r="CP2906" s="3"/>
      <c r="CQ2906" s="3"/>
      <c r="CR2906" s="3"/>
      <c r="CS2906" s="3"/>
      <c r="CT2906" s="3"/>
      <c r="CU2906" s="3"/>
      <c r="CV2906" s="3"/>
      <c r="CW2906" s="3"/>
      <c r="CX2906" s="3"/>
      <c r="CY2906" s="3"/>
      <c r="CZ2906" s="3"/>
      <c r="DA2906" s="3"/>
      <c r="DB2906" s="3"/>
      <c r="DC2906" s="3"/>
      <c r="DD2906" s="3"/>
      <c r="DE2906" s="3"/>
      <c r="DF2906" s="3"/>
      <c r="DG2906" s="3"/>
      <c r="DH2906" s="3"/>
      <c r="DI2906" s="3"/>
      <c r="DJ2906" s="3"/>
      <c r="DK2906" s="3"/>
      <c r="DL2906" s="3"/>
      <c r="DM2906" s="3"/>
      <c r="DN2906" s="3"/>
      <c r="DO2906" s="3"/>
      <c r="DP2906" s="3"/>
      <c r="DQ2906" s="3"/>
      <c r="DR2906" s="3"/>
      <c r="DS2906" s="3"/>
      <c r="DT2906" s="3"/>
      <c r="DU2906" s="3"/>
      <c r="DV2906" s="3"/>
      <c r="DW2906" s="3"/>
      <c r="DX2906" s="3"/>
      <c r="DY2906" s="3"/>
      <c r="DZ2906" s="3"/>
      <c r="EA2906" s="3"/>
      <c r="EB2906" s="3"/>
      <c r="EC2906" s="3"/>
      <c r="ED2906" s="3"/>
      <c r="EE2906" s="3"/>
      <c r="EF2906" s="3"/>
      <c r="EG2906" s="3"/>
      <c r="EH2906" s="3"/>
      <c r="EI2906" s="3"/>
      <c r="EJ2906" s="3"/>
      <c r="EK2906" s="3"/>
      <c r="EL2906" s="3"/>
      <c r="EM2906" s="3"/>
      <c r="EN2906" s="3"/>
    </row>
    <row r="2907" spans="1:144">
      <c r="A2907" s="3"/>
      <c r="B2907" s="3"/>
      <c r="C2907" s="3"/>
      <c r="D2907" s="3"/>
      <c r="E2907" s="3"/>
      <c r="F2907" s="3"/>
      <c r="G2907" s="3"/>
      <c r="H2907" s="3"/>
      <c r="J2907" s="3"/>
      <c r="K2907" s="3"/>
      <c r="L2907" s="3"/>
      <c r="N2907" s="3"/>
      <c r="O2907" s="284"/>
      <c r="P2907" s="3"/>
      <c r="Q2907" s="3"/>
      <c r="R2907" s="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c r="CL2907" s="3"/>
      <c r="CM2907" s="3"/>
      <c r="CN2907" s="3"/>
      <c r="CO2907" s="3"/>
      <c r="CP2907" s="3"/>
      <c r="CQ2907" s="3"/>
      <c r="CR2907" s="3"/>
      <c r="CS2907" s="3"/>
      <c r="CT2907" s="3"/>
      <c r="CU2907" s="3"/>
      <c r="CV2907" s="3"/>
      <c r="CW2907" s="3"/>
      <c r="CX2907" s="3"/>
      <c r="CY2907" s="3"/>
      <c r="CZ2907" s="3"/>
      <c r="DA2907" s="3"/>
      <c r="DB2907" s="3"/>
      <c r="DC2907" s="3"/>
      <c r="DD2907" s="3"/>
      <c r="DE2907" s="3"/>
      <c r="DF2907" s="3"/>
      <c r="DG2907" s="3"/>
      <c r="DH2907" s="3"/>
      <c r="DI2907" s="3"/>
      <c r="DJ2907" s="3"/>
      <c r="DK2907" s="3"/>
      <c r="DL2907" s="3"/>
      <c r="DM2907" s="3"/>
      <c r="DN2907" s="3"/>
      <c r="DO2907" s="3"/>
      <c r="DP2907" s="3"/>
      <c r="DQ2907" s="3"/>
      <c r="DR2907" s="3"/>
      <c r="DS2907" s="3"/>
      <c r="DT2907" s="3"/>
      <c r="DU2907" s="3"/>
      <c r="DV2907" s="3"/>
      <c r="DW2907" s="3"/>
      <c r="DX2907" s="3"/>
      <c r="DY2907" s="3"/>
      <c r="DZ2907" s="3"/>
      <c r="EA2907" s="3"/>
      <c r="EB2907" s="3"/>
      <c r="EC2907" s="3"/>
      <c r="ED2907" s="3"/>
      <c r="EE2907" s="3"/>
      <c r="EF2907" s="3"/>
      <c r="EG2907" s="3"/>
      <c r="EH2907" s="3"/>
      <c r="EI2907" s="3"/>
      <c r="EJ2907" s="3"/>
      <c r="EK2907" s="3"/>
      <c r="EL2907" s="3"/>
      <c r="EM2907" s="3"/>
      <c r="EN2907" s="3"/>
    </row>
    <row r="2908" spans="1:144">
      <c r="A2908" s="3"/>
      <c r="B2908" s="3"/>
      <c r="C2908" s="3"/>
      <c r="D2908" s="3"/>
      <c r="E2908" s="3"/>
      <c r="F2908" s="3"/>
      <c r="G2908" s="3"/>
      <c r="H2908" s="3"/>
      <c r="J2908" s="3"/>
      <c r="K2908" s="3"/>
      <c r="L2908" s="3"/>
      <c r="N2908" s="3"/>
      <c r="O2908" s="284"/>
      <c r="P2908" s="3"/>
      <c r="Q2908" s="3"/>
      <c r="R2908" s="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c r="CL2908" s="3"/>
      <c r="CM2908" s="3"/>
      <c r="CN2908" s="3"/>
      <c r="CO2908" s="3"/>
      <c r="CP2908" s="3"/>
      <c r="CQ2908" s="3"/>
      <c r="CR2908" s="3"/>
      <c r="CS2908" s="3"/>
      <c r="CT2908" s="3"/>
      <c r="CU2908" s="3"/>
      <c r="CV2908" s="3"/>
      <c r="CW2908" s="3"/>
      <c r="CX2908" s="3"/>
      <c r="CY2908" s="3"/>
      <c r="CZ2908" s="3"/>
      <c r="DA2908" s="3"/>
      <c r="DB2908" s="3"/>
      <c r="DC2908" s="3"/>
      <c r="DD2908" s="3"/>
      <c r="DE2908" s="3"/>
      <c r="DF2908" s="3"/>
      <c r="DG2908" s="3"/>
      <c r="DH2908" s="3"/>
      <c r="DI2908" s="3"/>
      <c r="DJ2908" s="3"/>
      <c r="DK2908" s="3"/>
      <c r="DL2908" s="3"/>
      <c r="DM2908" s="3"/>
      <c r="DN2908" s="3"/>
      <c r="DO2908" s="3"/>
      <c r="DP2908" s="3"/>
      <c r="DQ2908" s="3"/>
      <c r="DR2908" s="3"/>
      <c r="DS2908" s="3"/>
      <c r="DT2908" s="3"/>
      <c r="DU2908" s="3"/>
      <c r="DV2908" s="3"/>
      <c r="DW2908" s="3"/>
      <c r="DX2908" s="3"/>
      <c r="DY2908" s="3"/>
      <c r="DZ2908" s="3"/>
      <c r="EA2908" s="3"/>
      <c r="EB2908" s="3"/>
      <c r="EC2908" s="3"/>
      <c r="ED2908" s="3"/>
      <c r="EE2908" s="3"/>
      <c r="EF2908" s="3"/>
      <c r="EG2908" s="3"/>
      <c r="EH2908" s="3"/>
      <c r="EI2908" s="3"/>
      <c r="EJ2908" s="3"/>
      <c r="EK2908" s="3"/>
      <c r="EL2908" s="3"/>
      <c r="EM2908" s="3"/>
      <c r="EN2908" s="3"/>
    </row>
    <row r="2909" spans="1:144">
      <c r="A2909" s="3"/>
      <c r="B2909" s="3"/>
      <c r="C2909" s="3"/>
      <c r="D2909" s="3"/>
      <c r="E2909" s="3"/>
      <c r="F2909" s="3"/>
      <c r="G2909" s="3"/>
      <c r="H2909" s="3"/>
      <c r="J2909" s="3"/>
      <c r="K2909" s="3"/>
      <c r="L2909" s="3"/>
      <c r="N2909" s="3"/>
      <c r="O2909" s="284"/>
      <c r="P2909" s="3"/>
      <c r="Q2909" s="3"/>
      <c r="R2909" s="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c r="CL2909" s="3"/>
      <c r="CM2909" s="3"/>
      <c r="CN2909" s="3"/>
      <c r="CO2909" s="3"/>
      <c r="CP2909" s="3"/>
      <c r="CQ2909" s="3"/>
      <c r="CR2909" s="3"/>
      <c r="CS2909" s="3"/>
      <c r="CT2909" s="3"/>
      <c r="CU2909" s="3"/>
      <c r="CV2909" s="3"/>
      <c r="CW2909" s="3"/>
      <c r="CX2909" s="3"/>
      <c r="CY2909" s="3"/>
      <c r="CZ2909" s="3"/>
      <c r="DA2909" s="3"/>
      <c r="DB2909" s="3"/>
      <c r="DC2909" s="3"/>
      <c r="DD2909" s="3"/>
      <c r="DE2909" s="3"/>
      <c r="DF2909" s="3"/>
      <c r="DG2909" s="3"/>
      <c r="DH2909" s="3"/>
      <c r="DI2909" s="3"/>
      <c r="DJ2909" s="3"/>
      <c r="DK2909" s="3"/>
      <c r="DL2909" s="3"/>
      <c r="DM2909" s="3"/>
      <c r="DN2909" s="3"/>
      <c r="DO2909" s="3"/>
      <c r="DP2909" s="3"/>
      <c r="DQ2909" s="3"/>
      <c r="DR2909" s="3"/>
      <c r="DS2909" s="3"/>
      <c r="DT2909" s="3"/>
      <c r="DU2909" s="3"/>
      <c r="DV2909" s="3"/>
      <c r="DW2909" s="3"/>
      <c r="DX2909" s="3"/>
      <c r="DY2909" s="3"/>
      <c r="DZ2909" s="3"/>
      <c r="EA2909" s="3"/>
      <c r="EB2909" s="3"/>
      <c r="EC2909" s="3"/>
      <c r="ED2909" s="3"/>
      <c r="EE2909" s="3"/>
      <c r="EF2909" s="3"/>
      <c r="EG2909" s="3"/>
      <c r="EH2909" s="3"/>
      <c r="EI2909" s="3"/>
      <c r="EJ2909" s="3"/>
      <c r="EK2909" s="3"/>
      <c r="EL2909" s="3"/>
      <c r="EM2909" s="3"/>
      <c r="EN2909" s="3"/>
    </row>
    <row r="2910" spans="1:144">
      <c r="A2910" s="3"/>
      <c r="B2910" s="3"/>
      <c r="C2910" s="3"/>
      <c r="D2910" s="3"/>
      <c r="E2910" s="3"/>
      <c r="F2910" s="3"/>
      <c r="G2910" s="3"/>
      <c r="H2910" s="3"/>
      <c r="J2910" s="3"/>
      <c r="K2910" s="3"/>
      <c r="L2910" s="3"/>
      <c r="N2910" s="3"/>
      <c r="O2910" s="284"/>
      <c r="P2910" s="3"/>
      <c r="Q2910" s="3"/>
      <c r="R2910" s="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c r="CL2910" s="3"/>
      <c r="CM2910" s="3"/>
      <c r="CN2910" s="3"/>
      <c r="CO2910" s="3"/>
      <c r="CP2910" s="3"/>
      <c r="CQ2910" s="3"/>
      <c r="CR2910" s="3"/>
      <c r="CS2910" s="3"/>
      <c r="CT2910" s="3"/>
      <c r="CU2910" s="3"/>
      <c r="CV2910" s="3"/>
      <c r="CW2910" s="3"/>
      <c r="CX2910" s="3"/>
      <c r="CY2910" s="3"/>
      <c r="CZ2910" s="3"/>
      <c r="DA2910" s="3"/>
      <c r="DB2910" s="3"/>
      <c r="DC2910" s="3"/>
      <c r="DD2910" s="3"/>
      <c r="DE2910" s="3"/>
      <c r="DF2910" s="3"/>
      <c r="DG2910" s="3"/>
      <c r="DH2910" s="3"/>
      <c r="DI2910" s="3"/>
      <c r="DJ2910" s="3"/>
      <c r="DK2910" s="3"/>
      <c r="DL2910" s="3"/>
      <c r="DM2910" s="3"/>
      <c r="DN2910" s="3"/>
      <c r="DO2910" s="3"/>
      <c r="DP2910" s="3"/>
      <c r="DQ2910" s="3"/>
      <c r="DR2910" s="3"/>
      <c r="DS2910" s="3"/>
      <c r="DT2910" s="3"/>
      <c r="DU2910" s="3"/>
      <c r="DV2910" s="3"/>
      <c r="DW2910" s="3"/>
      <c r="DX2910" s="3"/>
      <c r="DY2910" s="3"/>
      <c r="DZ2910" s="3"/>
      <c r="EA2910" s="3"/>
      <c r="EB2910" s="3"/>
      <c r="EC2910" s="3"/>
      <c r="ED2910" s="3"/>
      <c r="EE2910" s="3"/>
      <c r="EF2910" s="3"/>
      <c r="EG2910" s="3"/>
      <c r="EH2910" s="3"/>
      <c r="EI2910" s="3"/>
      <c r="EJ2910" s="3"/>
      <c r="EK2910" s="3"/>
      <c r="EL2910" s="3"/>
      <c r="EM2910" s="3"/>
      <c r="EN2910" s="3"/>
    </row>
    <row r="2911" spans="1:144">
      <c r="A2911" s="3"/>
      <c r="B2911" s="3"/>
      <c r="C2911" s="3"/>
      <c r="D2911" s="3"/>
      <c r="E2911" s="3"/>
      <c r="F2911" s="3"/>
      <c r="G2911" s="3"/>
      <c r="H2911" s="3"/>
      <c r="J2911" s="3"/>
      <c r="K2911" s="3"/>
      <c r="L2911" s="3"/>
      <c r="N2911" s="3"/>
      <c r="O2911" s="284"/>
      <c r="P2911" s="3"/>
      <c r="Q2911" s="3"/>
      <c r="R2911" s="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c r="CL2911" s="3"/>
      <c r="CM2911" s="3"/>
      <c r="CN2911" s="3"/>
      <c r="CO2911" s="3"/>
      <c r="CP2911" s="3"/>
      <c r="CQ2911" s="3"/>
      <c r="CR2911" s="3"/>
      <c r="CS2911" s="3"/>
      <c r="CT2911" s="3"/>
      <c r="CU2911" s="3"/>
      <c r="CV2911" s="3"/>
      <c r="CW2911" s="3"/>
      <c r="CX2911" s="3"/>
      <c r="CY2911" s="3"/>
      <c r="CZ2911" s="3"/>
      <c r="DA2911" s="3"/>
      <c r="DB2911" s="3"/>
      <c r="DC2911" s="3"/>
      <c r="DD2911" s="3"/>
      <c r="DE2911" s="3"/>
      <c r="DF2911" s="3"/>
      <c r="DG2911" s="3"/>
      <c r="DH2911" s="3"/>
      <c r="DI2911" s="3"/>
      <c r="DJ2911" s="3"/>
      <c r="DK2911" s="3"/>
      <c r="DL2911" s="3"/>
      <c r="DM2911" s="3"/>
      <c r="DN2911" s="3"/>
      <c r="DO2911" s="3"/>
      <c r="DP2911" s="3"/>
      <c r="DQ2911" s="3"/>
      <c r="DR2911" s="3"/>
      <c r="DS2911" s="3"/>
      <c r="DT2911" s="3"/>
      <c r="DU2911" s="3"/>
      <c r="DV2911" s="3"/>
      <c r="DW2911" s="3"/>
      <c r="DX2911" s="3"/>
      <c r="DY2911" s="3"/>
      <c r="DZ2911" s="3"/>
      <c r="EA2911" s="3"/>
      <c r="EB2911" s="3"/>
      <c r="EC2911" s="3"/>
      <c r="ED2911" s="3"/>
      <c r="EE2911" s="3"/>
      <c r="EF2911" s="3"/>
      <c r="EG2911" s="3"/>
      <c r="EH2911" s="3"/>
      <c r="EI2911" s="3"/>
      <c r="EJ2911" s="3"/>
      <c r="EK2911" s="3"/>
      <c r="EL2911" s="3"/>
      <c r="EM2911" s="3"/>
      <c r="EN2911" s="3"/>
    </row>
    <row r="2912" spans="1:144">
      <c r="A2912" s="3"/>
      <c r="B2912" s="3"/>
      <c r="C2912" s="3"/>
      <c r="D2912" s="3"/>
      <c r="E2912" s="3"/>
      <c r="F2912" s="3"/>
      <c r="G2912" s="3"/>
      <c r="H2912" s="3"/>
      <c r="J2912" s="3"/>
      <c r="K2912" s="3"/>
      <c r="L2912" s="3"/>
      <c r="N2912" s="3"/>
      <c r="O2912" s="284"/>
      <c r="P2912" s="3"/>
      <c r="Q2912" s="3"/>
      <c r="R2912" s="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c r="CL2912" s="3"/>
      <c r="CM2912" s="3"/>
      <c r="CN2912" s="3"/>
      <c r="CO2912" s="3"/>
      <c r="CP2912" s="3"/>
      <c r="CQ2912" s="3"/>
      <c r="CR2912" s="3"/>
      <c r="CS2912" s="3"/>
      <c r="CT2912" s="3"/>
      <c r="CU2912" s="3"/>
      <c r="CV2912" s="3"/>
      <c r="CW2912" s="3"/>
      <c r="CX2912" s="3"/>
      <c r="CY2912" s="3"/>
      <c r="CZ2912" s="3"/>
      <c r="DA2912" s="3"/>
      <c r="DB2912" s="3"/>
      <c r="DC2912" s="3"/>
      <c r="DD2912" s="3"/>
      <c r="DE2912" s="3"/>
      <c r="DF2912" s="3"/>
      <c r="DG2912" s="3"/>
      <c r="DH2912" s="3"/>
      <c r="DI2912" s="3"/>
      <c r="DJ2912" s="3"/>
      <c r="DK2912" s="3"/>
      <c r="DL2912" s="3"/>
      <c r="DM2912" s="3"/>
      <c r="DN2912" s="3"/>
      <c r="DO2912" s="3"/>
      <c r="DP2912" s="3"/>
      <c r="DQ2912" s="3"/>
      <c r="DR2912" s="3"/>
      <c r="DS2912" s="3"/>
      <c r="DT2912" s="3"/>
      <c r="DU2912" s="3"/>
      <c r="DV2912" s="3"/>
      <c r="DW2912" s="3"/>
      <c r="DX2912" s="3"/>
      <c r="DY2912" s="3"/>
      <c r="DZ2912" s="3"/>
      <c r="EA2912" s="3"/>
      <c r="EB2912" s="3"/>
      <c r="EC2912" s="3"/>
      <c r="ED2912" s="3"/>
      <c r="EE2912" s="3"/>
      <c r="EF2912" s="3"/>
      <c r="EG2912" s="3"/>
      <c r="EH2912" s="3"/>
      <c r="EI2912" s="3"/>
      <c r="EJ2912" s="3"/>
      <c r="EK2912" s="3"/>
      <c r="EL2912" s="3"/>
      <c r="EM2912" s="3"/>
      <c r="EN2912" s="3"/>
    </row>
    <row r="2913" spans="1:144">
      <c r="A2913" s="3"/>
      <c r="B2913" s="3"/>
      <c r="C2913" s="3"/>
      <c r="D2913" s="3"/>
      <c r="E2913" s="3"/>
      <c r="F2913" s="3"/>
      <c r="G2913" s="3"/>
      <c r="H2913" s="3"/>
      <c r="J2913" s="3"/>
      <c r="K2913" s="3"/>
      <c r="L2913" s="3"/>
      <c r="N2913" s="3"/>
      <c r="O2913" s="284"/>
      <c r="P2913" s="3"/>
      <c r="Q2913" s="3"/>
      <c r="R2913" s="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c r="CL2913" s="3"/>
      <c r="CM2913" s="3"/>
      <c r="CN2913" s="3"/>
      <c r="CO2913" s="3"/>
      <c r="CP2913" s="3"/>
      <c r="CQ2913" s="3"/>
      <c r="CR2913" s="3"/>
      <c r="CS2913" s="3"/>
      <c r="CT2913" s="3"/>
      <c r="CU2913" s="3"/>
      <c r="CV2913" s="3"/>
      <c r="CW2913" s="3"/>
      <c r="CX2913" s="3"/>
      <c r="CY2913" s="3"/>
      <c r="CZ2913" s="3"/>
      <c r="DA2913" s="3"/>
      <c r="DB2913" s="3"/>
      <c r="DC2913" s="3"/>
      <c r="DD2913" s="3"/>
      <c r="DE2913" s="3"/>
      <c r="DF2913" s="3"/>
      <c r="DG2913" s="3"/>
      <c r="DH2913" s="3"/>
      <c r="DI2913" s="3"/>
      <c r="DJ2913" s="3"/>
      <c r="DK2913" s="3"/>
      <c r="DL2913" s="3"/>
      <c r="DM2913" s="3"/>
      <c r="DN2913" s="3"/>
      <c r="DO2913" s="3"/>
      <c r="DP2913" s="3"/>
      <c r="DQ2913" s="3"/>
      <c r="DR2913" s="3"/>
      <c r="DS2913" s="3"/>
      <c r="DT2913" s="3"/>
      <c r="DU2913" s="3"/>
      <c r="DV2913" s="3"/>
      <c r="DW2913" s="3"/>
      <c r="DX2913" s="3"/>
      <c r="DY2913" s="3"/>
      <c r="DZ2913" s="3"/>
      <c r="EA2913" s="3"/>
      <c r="EB2913" s="3"/>
      <c r="EC2913" s="3"/>
      <c r="ED2913" s="3"/>
      <c r="EE2913" s="3"/>
      <c r="EF2913" s="3"/>
      <c r="EG2913" s="3"/>
      <c r="EH2913" s="3"/>
      <c r="EI2913" s="3"/>
      <c r="EJ2913" s="3"/>
      <c r="EK2913" s="3"/>
      <c r="EL2913" s="3"/>
      <c r="EM2913" s="3"/>
      <c r="EN2913" s="3"/>
    </row>
    <row r="2914" spans="1:144">
      <c r="A2914" s="3"/>
      <c r="B2914" s="3"/>
      <c r="C2914" s="3"/>
      <c r="D2914" s="3"/>
      <c r="E2914" s="3"/>
      <c r="F2914" s="3"/>
      <c r="G2914" s="3"/>
      <c r="H2914" s="3"/>
      <c r="J2914" s="3"/>
      <c r="K2914" s="3"/>
      <c r="L2914" s="3"/>
      <c r="N2914" s="3"/>
      <c r="O2914" s="284"/>
      <c r="P2914" s="3"/>
      <c r="Q2914" s="3"/>
      <c r="R2914" s="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c r="CL2914" s="3"/>
      <c r="CM2914" s="3"/>
      <c r="CN2914" s="3"/>
      <c r="CO2914" s="3"/>
      <c r="CP2914" s="3"/>
      <c r="CQ2914" s="3"/>
      <c r="CR2914" s="3"/>
      <c r="CS2914" s="3"/>
      <c r="CT2914" s="3"/>
      <c r="CU2914" s="3"/>
      <c r="CV2914" s="3"/>
      <c r="CW2914" s="3"/>
      <c r="CX2914" s="3"/>
      <c r="CY2914" s="3"/>
      <c r="CZ2914" s="3"/>
      <c r="DA2914" s="3"/>
      <c r="DB2914" s="3"/>
      <c r="DC2914" s="3"/>
      <c r="DD2914" s="3"/>
      <c r="DE2914" s="3"/>
      <c r="DF2914" s="3"/>
      <c r="DG2914" s="3"/>
      <c r="DH2914" s="3"/>
      <c r="DI2914" s="3"/>
      <c r="DJ2914" s="3"/>
      <c r="DK2914" s="3"/>
      <c r="DL2914" s="3"/>
      <c r="DM2914" s="3"/>
      <c r="DN2914" s="3"/>
      <c r="DO2914" s="3"/>
      <c r="DP2914" s="3"/>
      <c r="DQ2914" s="3"/>
      <c r="DR2914" s="3"/>
      <c r="DS2914" s="3"/>
      <c r="DT2914" s="3"/>
      <c r="DU2914" s="3"/>
      <c r="DV2914" s="3"/>
      <c r="DW2914" s="3"/>
      <c r="DX2914" s="3"/>
      <c r="DY2914" s="3"/>
      <c r="DZ2914" s="3"/>
      <c r="EA2914" s="3"/>
      <c r="EB2914" s="3"/>
      <c r="EC2914" s="3"/>
      <c r="ED2914" s="3"/>
      <c r="EE2914" s="3"/>
      <c r="EF2914" s="3"/>
      <c r="EG2914" s="3"/>
      <c r="EH2914" s="3"/>
      <c r="EI2914" s="3"/>
      <c r="EJ2914" s="3"/>
      <c r="EK2914" s="3"/>
      <c r="EL2914" s="3"/>
      <c r="EM2914" s="3"/>
      <c r="EN2914" s="3"/>
    </row>
    <row r="2915" spans="1:144">
      <c r="A2915" s="3"/>
      <c r="B2915" s="3"/>
      <c r="C2915" s="3"/>
      <c r="D2915" s="3"/>
      <c r="E2915" s="3"/>
      <c r="F2915" s="3"/>
      <c r="G2915" s="3"/>
      <c r="H2915" s="3"/>
      <c r="J2915" s="3"/>
      <c r="K2915" s="3"/>
      <c r="L2915" s="3"/>
      <c r="N2915" s="3"/>
      <c r="O2915" s="284"/>
      <c r="P2915" s="3"/>
      <c r="Q2915" s="3"/>
      <c r="R2915" s="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c r="CL2915" s="3"/>
      <c r="CM2915" s="3"/>
      <c r="CN2915" s="3"/>
      <c r="CO2915" s="3"/>
      <c r="CP2915" s="3"/>
      <c r="CQ2915" s="3"/>
      <c r="CR2915" s="3"/>
      <c r="CS2915" s="3"/>
      <c r="CT2915" s="3"/>
      <c r="CU2915" s="3"/>
      <c r="CV2915" s="3"/>
      <c r="CW2915" s="3"/>
      <c r="CX2915" s="3"/>
      <c r="CY2915" s="3"/>
      <c r="CZ2915" s="3"/>
      <c r="DA2915" s="3"/>
      <c r="DB2915" s="3"/>
      <c r="DC2915" s="3"/>
      <c r="DD2915" s="3"/>
      <c r="DE2915" s="3"/>
      <c r="DF2915" s="3"/>
      <c r="DG2915" s="3"/>
      <c r="DH2915" s="3"/>
      <c r="DI2915" s="3"/>
      <c r="DJ2915" s="3"/>
      <c r="DK2915" s="3"/>
      <c r="DL2915" s="3"/>
      <c r="DM2915" s="3"/>
      <c r="DN2915" s="3"/>
      <c r="DO2915" s="3"/>
      <c r="DP2915" s="3"/>
      <c r="DQ2915" s="3"/>
      <c r="DR2915" s="3"/>
      <c r="DS2915" s="3"/>
      <c r="DT2915" s="3"/>
      <c r="DU2915" s="3"/>
      <c r="DV2915" s="3"/>
      <c r="DW2915" s="3"/>
      <c r="DX2915" s="3"/>
      <c r="DY2915" s="3"/>
      <c r="DZ2915" s="3"/>
      <c r="EA2915" s="3"/>
      <c r="EB2915" s="3"/>
      <c r="EC2915" s="3"/>
      <c r="ED2915" s="3"/>
      <c r="EE2915" s="3"/>
      <c r="EF2915" s="3"/>
      <c r="EG2915" s="3"/>
      <c r="EH2915" s="3"/>
      <c r="EI2915" s="3"/>
      <c r="EJ2915" s="3"/>
      <c r="EK2915" s="3"/>
      <c r="EL2915" s="3"/>
      <c r="EM2915" s="3"/>
      <c r="EN2915" s="3"/>
    </row>
    <row r="2916" spans="1:144">
      <c r="A2916" s="3"/>
      <c r="B2916" s="3"/>
      <c r="C2916" s="3"/>
      <c r="D2916" s="3"/>
      <c r="E2916" s="3"/>
      <c r="F2916" s="3"/>
      <c r="G2916" s="3"/>
      <c r="H2916" s="3"/>
      <c r="J2916" s="3"/>
      <c r="K2916" s="3"/>
      <c r="L2916" s="3"/>
      <c r="N2916" s="3"/>
      <c r="O2916" s="284"/>
      <c r="P2916" s="3"/>
      <c r="Q2916" s="3"/>
      <c r="R2916" s="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c r="CL2916" s="3"/>
      <c r="CM2916" s="3"/>
      <c r="CN2916" s="3"/>
      <c r="CO2916" s="3"/>
      <c r="CP2916" s="3"/>
      <c r="CQ2916" s="3"/>
      <c r="CR2916" s="3"/>
      <c r="CS2916" s="3"/>
      <c r="CT2916" s="3"/>
      <c r="CU2916" s="3"/>
      <c r="CV2916" s="3"/>
      <c r="CW2916" s="3"/>
      <c r="CX2916" s="3"/>
      <c r="CY2916" s="3"/>
      <c r="CZ2916" s="3"/>
      <c r="DA2916" s="3"/>
      <c r="DB2916" s="3"/>
      <c r="DC2916" s="3"/>
      <c r="DD2916" s="3"/>
      <c r="DE2916" s="3"/>
      <c r="DF2916" s="3"/>
      <c r="DG2916" s="3"/>
      <c r="DH2916" s="3"/>
      <c r="DI2916" s="3"/>
      <c r="DJ2916" s="3"/>
      <c r="DK2916" s="3"/>
      <c r="DL2916" s="3"/>
      <c r="DM2916" s="3"/>
      <c r="DN2916" s="3"/>
      <c r="DO2916" s="3"/>
      <c r="DP2916" s="3"/>
      <c r="DQ2916" s="3"/>
      <c r="DR2916" s="3"/>
      <c r="DS2916" s="3"/>
      <c r="DT2916" s="3"/>
      <c r="DU2916" s="3"/>
      <c r="DV2916" s="3"/>
      <c r="DW2916" s="3"/>
      <c r="DX2916" s="3"/>
      <c r="DY2916" s="3"/>
      <c r="DZ2916" s="3"/>
      <c r="EA2916" s="3"/>
      <c r="EB2916" s="3"/>
      <c r="EC2916" s="3"/>
      <c r="ED2916" s="3"/>
      <c r="EE2916" s="3"/>
      <c r="EF2916" s="3"/>
      <c r="EG2916" s="3"/>
      <c r="EH2916" s="3"/>
      <c r="EI2916" s="3"/>
      <c r="EJ2916" s="3"/>
      <c r="EK2916" s="3"/>
      <c r="EL2916" s="3"/>
      <c r="EM2916" s="3"/>
      <c r="EN2916" s="3"/>
    </row>
    <row r="2917" spans="1:144">
      <c r="A2917" s="3"/>
      <c r="B2917" s="3"/>
      <c r="C2917" s="3"/>
      <c r="D2917" s="3"/>
      <c r="E2917" s="3"/>
      <c r="F2917" s="3"/>
      <c r="G2917" s="3"/>
      <c r="H2917" s="3"/>
      <c r="J2917" s="3"/>
      <c r="K2917" s="3"/>
      <c r="L2917" s="3"/>
      <c r="N2917" s="3"/>
      <c r="O2917" s="284"/>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c r="CL2917" s="3"/>
      <c r="CM2917" s="3"/>
      <c r="CN2917" s="3"/>
      <c r="CO2917" s="3"/>
      <c r="CP2917" s="3"/>
      <c r="CQ2917" s="3"/>
      <c r="CR2917" s="3"/>
      <c r="CS2917" s="3"/>
      <c r="CT2917" s="3"/>
      <c r="CU2917" s="3"/>
      <c r="CV2917" s="3"/>
      <c r="CW2917" s="3"/>
      <c r="CX2917" s="3"/>
      <c r="CY2917" s="3"/>
      <c r="CZ2917" s="3"/>
      <c r="DA2917" s="3"/>
      <c r="DB2917" s="3"/>
      <c r="DC2917" s="3"/>
      <c r="DD2917" s="3"/>
      <c r="DE2917" s="3"/>
      <c r="DF2917" s="3"/>
      <c r="DG2917" s="3"/>
      <c r="DH2917" s="3"/>
      <c r="DI2917" s="3"/>
      <c r="DJ2917" s="3"/>
      <c r="DK2917" s="3"/>
      <c r="DL2917" s="3"/>
      <c r="DM2917" s="3"/>
      <c r="DN2917" s="3"/>
      <c r="DO2917" s="3"/>
      <c r="DP2917" s="3"/>
      <c r="DQ2917" s="3"/>
      <c r="DR2917" s="3"/>
      <c r="DS2917" s="3"/>
      <c r="DT2917" s="3"/>
      <c r="DU2917" s="3"/>
      <c r="DV2917" s="3"/>
      <c r="DW2917" s="3"/>
      <c r="DX2917" s="3"/>
      <c r="DY2917" s="3"/>
      <c r="DZ2917" s="3"/>
      <c r="EA2917" s="3"/>
      <c r="EB2917" s="3"/>
      <c r="EC2917" s="3"/>
      <c r="ED2917" s="3"/>
      <c r="EE2917" s="3"/>
      <c r="EF2917" s="3"/>
      <c r="EG2917" s="3"/>
      <c r="EH2917" s="3"/>
      <c r="EI2917" s="3"/>
      <c r="EJ2917" s="3"/>
      <c r="EK2917" s="3"/>
      <c r="EL2917" s="3"/>
      <c r="EM2917" s="3"/>
      <c r="EN2917" s="3"/>
    </row>
    <row r="2918" spans="1:144">
      <c r="A2918" s="3"/>
      <c r="B2918" s="3"/>
      <c r="C2918" s="3"/>
      <c r="D2918" s="3"/>
      <c r="E2918" s="3"/>
      <c r="F2918" s="3"/>
      <c r="G2918" s="3"/>
      <c r="H2918" s="3"/>
      <c r="J2918" s="3"/>
      <c r="K2918" s="3"/>
      <c r="L2918" s="3"/>
      <c r="N2918" s="3"/>
      <c r="O2918" s="284"/>
      <c r="P2918" s="3"/>
      <c r="Q2918" s="3"/>
      <c r="R2918" s="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c r="CL2918" s="3"/>
      <c r="CM2918" s="3"/>
      <c r="CN2918" s="3"/>
      <c r="CO2918" s="3"/>
      <c r="CP2918" s="3"/>
      <c r="CQ2918" s="3"/>
      <c r="CR2918" s="3"/>
      <c r="CS2918" s="3"/>
      <c r="CT2918" s="3"/>
      <c r="CU2918" s="3"/>
      <c r="CV2918" s="3"/>
      <c r="CW2918" s="3"/>
      <c r="CX2918" s="3"/>
      <c r="CY2918" s="3"/>
      <c r="CZ2918" s="3"/>
      <c r="DA2918" s="3"/>
      <c r="DB2918" s="3"/>
      <c r="DC2918" s="3"/>
      <c r="DD2918" s="3"/>
      <c r="DE2918" s="3"/>
      <c r="DF2918" s="3"/>
      <c r="DG2918" s="3"/>
      <c r="DH2918" s="3"/>
      <c r="DI2918" s="3"/>
      <c r="DJ2918" s="3"/>
      <c r="DK2918" s="3"/>
      <c r="DL2918" s="3"/>
      <c r="DM2918" s="3"/>
      <c r="DN2918" s="3"/>
      <c r="DO2918" s="3"/>
      <c r="DP2918" s="3"/>
      <c r="DQ2918" s="3"/>
      <c r="DR2918" s="3"/>
      <c r="DS2918" s="3"/>
      <c r="DT2918" s="3"/>
      <c r="DU2918" s="3"/>
      <c r="DV2918" s="3"/>
      <c r="DW2918" s="3"/>
      <c r="DX2918" s="3"/>
      <c r="DY2918" s="3"/>
      <c r="DZ2918" s="3"/>
      <c r="EA2918" s="3"/>
      <c r="EB2918" s="3"/>
      <c r="EC2918" s="3"/>
      <c r="ED2918" s="3"/>
      <c r="EE2918" s="3"/>
      <c r="EF2918" s="3"/>
      <c r="EG2918" s="3"/>
      <c r="EH2918" s="3"/>
      <c r="EI2918" s="3"/>
      <c r="EJ2918" s="3"/>
      <c r="EK2918" s="3"/>
      <c r="EL2918" s="3"/>
      <c r="EM2918" s="3"/>
      <c r="EN2918" s="3"/>
    </row>
    <row r="2919" spans="1:144">
      <c r="A2919" s="3"/>
      <c r="B2919" s="3"/>
      <c r="C2919" s="3"/>
      <c r="D2919" s="3"/>
      <c r="E2919" s="3"/>
      <c r="F2919" s="3"/>
      <c r="G2919" s="3"/>
      <c r="H2919" s="3"/>
      <c r="J2919" s="3"/>
      <c r="K2919" s="3"/>
      <c r="L2919" s="3"/>
      <c r="N2919" s="3"/>
      <c r="O2919" s="284"/>
      <c r="P2919" s="3"/>
      <c r="Q2919" s="3"/>
      <c r="R2919" s="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c r="CL2919" s="3"/>
      <c r="CM2919" s="3"/>
      <c r="CN2919" s="3"/>
      <c r="CO2919" s="3"/>
      <c r="CP2919" s="3"/>
      <c r="CQ2919" s="3"/>
      <c r="CR2919" s="3"/>
      <c r="CS2919" s="3"/>
      <c r="CT2919" s="3"/>
      <c r="CU2919" s="3"/>
      <c r="CV2919" s="3"/>
      <c r="CW2919" s="3"/>
      <c r="CX2919" s="3"/>
      <c r="CY2919" s="3"/>
      <c r="CZ2919" s="3"/>
      <c r="DA2919" s="3"/>
      <c r="DB2919" s="3"/>
      <c r="DC2919" s="3"/>
      <c r="DD2919" s="3"/>
      <c r="DE2919" s="3"/>
      <c r="DF2919" s="3"/>
      <c r="DG2919" s="3"/>
      <c r="DH2919" s="3"/>
      <c r="DI2919" s="3"/>
      <c r="DJ2919" s="3"/>
      <c r="DK2919" s="3"/>
      <c r="DL2919" s="3"/>
      <c r="DM2919" s="3"/>
      <c r="DN2919" s="3"/>
      <c r="DO2919" s="3"/>
      <c r="DP2919" s="3"/>
      <c r="DQ2919" s="3"/>
      <c r="DR2919" s="3"/>
      <c r="DS2919" s="3"/>
      <c r="DT2919" s="3"/>
      <c r="DU2919" s="3"/>
      <c r="DV2919" s="3"/>
      <c r="DW2919" s="3"/>
      <c r="DX2919" s="3"/>
      <c r="DY2919" s="3"/>
      <c r="DZ2919" s="3"/>
      <c r="EA2919" s="3"/>
      <c r="EB2919" s="3"/>
      <c r="EC2919" s="3"/>
      <c r="ED2919" s="3"/>
      <c r="EE2919" s="3"/>
      <c r="EF2919" s="3"/>
      <c r="EG2919" s="3"/>
      <c r="EH2919" s="3"/>
      <c r="EI2919" s="3"/>
      <c r="EJ2919" s="3"/>
      <c r="EK2919" s="3"/>
      <c r="EL2919" s="3"/>
      <c r="EM2919" s="3"/>
      <c r="EN2919" s="3"/>
    </row>
    <row r="2920" spans="1:144">
      <c r="A2920" s="3"/>
      <c r="B2920" s="3"/>
      <c r="C2920" s="3"/>
      <c r="D2920" s="3"/>
      <c r="E2920" s="3"/>
      <c r="F2920" s="3"/>
      <c r="G2920" s="3"/>
      <c r="H2920" s="3"/>
      <c r="J2920" s="3"/>
      <c r="K2920" s="3"/>
      <c r="L2920" s="3"/>
      <c r="N2920" s="3"/>
      <c r="O2920" s="284"/>
      <c r="P2920" s="3"/>
      <c r="Q2920" s="3"/>
      <c r="R2920" s="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c r="CL2920" s="3"/>
      <c r="CM2920" s="3"/>
      <c r="CN2920" s="3"/>
      <c r="CO2920" s="3"/>
      <c r="CP2920" s="3"/>
      <c r="CQ2920" s="3"/>
      <c r="CR2920" s="3"/>
      <c r="CS2920" s="3"/>
      <c r="CT2920" s="3"/>
      <c r="CU2920" s="3"/>
      <c r="CV2920" s="3"/>
      <c r="CW2920" s="3"/>
      <c r="CX2920" s="3"/>
      <c r="CY2920" s="3"/>
      <c r="CZ2920" s="3"/>
      <c r="DA2920" s="3"/>
      <c r="DB2920" s="3"/>
      <c r="DC2920" s="3"/>
      <c r="DD2920" s="3"/>
      <c r="DE2920" s="3"/>
      <c r="DF2920" s="3"/>
      <c r="DG2920" s="3"/>
      <c r="DH2920" s="3"/>
      <c r="DI2920" s="3"/>
      <c r="DJ2920" s="3"/>
      <c r="DK2920" s="3"/>
      <c r="DL2920" s="3"/>
      <c r="DM2920" s="3"/>
      <c r="DN2920" s="3"/>
      <c r="DO2920" s="3"/>
      <c r="DP2920" s="3"/>
      <c r="DQ2920" s="3"/>
      <c r="DR2920" s="3"/>
      <c r="DS2920" s="3"/>
      <c r="DT2920" s="3"/>
      <c r="DU2920" s="3"/>
      <c r="DV2920" s="3"/>
      <c r="DW2920" s="3"/>
      <c r="DX2920" s="3"/>
      <c r="DY2920" s="3"/>
      <c r="DZ2920" s="3"/>
      <c r="EA2920" s="3"/>
      <c r="EB2920" s="3"/>
      <c r="EC2920" s="3"/>
      <c r="ED2920" s="3"/>
      <c r="EE2920" s="3"/>
      <c r="EF2920" s="3"/>
      <c r="EG2920" s="3"/>
      <c r="EH2920" s="3"/>
      <c r="EI2920" s="3"/>
      <c r="EJ2920" s="3"/>
      <c r="EK2920" s="3"/>
      <c r="EL2920" s="3"/>
      <c r="EM2920" s="3"/>
      <c r="EN2920" s="3"/>
    </row>
    <row r="2921" spans="1:144">
      <c r="A2921" s="3"/>
      <c r="B2921" s="3"/>
      <c r="C2921" s="3"/>
      <c r="D2921" s="3"/>
      <c r="E2921" s="3"/>
      <c r="F2921" s="3"/>
      <c r="G2921" s="3"/>
      <c r="H2921" s="3"/>
      <c r="J2921" s="3"/>
      <c r="K2921" s="3"/>
      <c r="L2921" s="3"/>
      <c r="N2921" s="3"/>
      <c r="O2921" s="284"/>
      <c r="P2921" s="3"/>
      <c r="Q2921" s="3"/>
      <c r="R2921" s="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c r="CL2921" s="3"/>
      <c r="CM2921" s="3"/>
      <c r="CN2921" s="3"/>
      <c r="CO2921" s="3"/>
      <c r="CP2921" s="3"/>
      <c r="CQ2921" s="3"/>
      <c r="CR2921" s="3"/>
      <c r="CS2921" s="3"/>
      <c r="CT2921" s="3"/>
      <c r="CU2921" s="3"/>
      <c r="CV2921" s="3"/>
      <c r="CW2921" s="3"/>
      <c r="CX2921" s="3"/>
      <c r="CY2921" s="3"/>
      <c r="CZ2921" s="3"/>
      <c r="DA2921" s="3"/>
      <c r="DB2921" s="3"/>
      <c r="DC2921" s="3"/>
      <c r="DD2921" s="3"/>
      <c r="DE2921" s="3"/>
      <c r="DF2921" s="3"/>
      <c r="DG2921" s="3"/>
      <c r="DH2921" s="3"/>
      <c r="DI2921" s="3"/>
      <c r="DJ2921" s="3"/>
      <c r="DK2921" s="3"/>
      <c r="DL2921" s="3"/>
      <c r="DM2921" s="3"/>
      <c r="DN2921" s="3"/>
      <c r="DO2921" s="3"/>
      <c r="DP2921" s="3"/>
      <c r="DQ2921" s="3"/>
      <c r="DR2921" s="3"/>
      <c r="DS2921" s="3"/>
      <c r="DT2921" s="3"/>
      <c r="DU2921" s="3"/>
      <c r="DV2921" s="3"/>
      <c r="DW2921" s="3"/>
      <c r="DX2921" s="3"/>
      <c r="DY2921" s="3"/>
      <c r="DZ2921" s="3"/>
      <c r="EA2921" s="3"/>
      <c r="EB2921" s="3"/>
      <c r="EC2921" s="3"/>
      <c r="ED2921" s="3"/>
      <c r="EE2921" s="3"/>
      <c r="EF2921" s="3"/>
      <c r="EG2921" s="3"/>
      <c r="EH2921" s="3"/>
      <c r="EI2921" s="3"/>
      <c r="EJ2921" s="3"/>
      <c r="EK2921" s="3"/>
      <c r="EL2921" s="3"/>
      <c r="EM2921" s="3"/>
      <c r="EN2921" s="3"/>
    </row>
    <row r="2922" spans="1:144">
      <c r="A2922" s="3"/>
      <c r="B2922" s="3"/>
      <c r="C2922" s="3"/>
      <c r="D2922" s="3"/>
      <c r="E2922" s="3"/>
      <c r="F2922" s="3"/>
      <c r="G2922" s="3"/>
      <c r="H2922" s="3"/>
      <c r="J2922" s="3"/>
      <c r="K2922" s="3"/>
      <c r="L2922" s="3"/>
      <c r="N2922" s="3"/>
      <c r="O2922" s="284"/>
      <c r="P2922" s="3"/>
      <c r="Q2922" s="3"/>
      <c r="R2922" s="3"/>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c r="CL2922" s="3"/>
      <c r="CM2922" s="3"/>
      <c r="CN2922" s="3"/>
      <c r="CO2922" s="3"/>
      <c r="CP2922" s="3"/>
      <c r="CQ2922" s="3"/>
      <c r="CR2922" s="3"/>
      <c r="CS2922" s="3"/>
      <c r="CT2922" s="3"/>
      <c r="CU2922" s="3"/>
      <c r="CV2922" s="3"/>
      <c r="CW2922" s="3"/>
      <c r="CX2922" s="3"/>
      <c r="CY2922" s="3"/>
      <c r="CZ2922" s="3"/>
      <c r="DA2922" s="3"/>
      <c r="DB2922" s="3"/>
      <c r="DC2922" s="3"/>
      <c r="DD2922" s="3"/>
      <c r="DE2922" s="3"/>
      <c r="DF2922" s="3"/>
      <c r="DG2922" s="3"/>
      <c r="DH2922" s="3"/>
      <c r="DI2922" s="3"/>
      <c r="DJ2922" s="3"/>
      <c r="DK2922" s="3"/>
      <c r="DL2922" s="3"/>
      <c r="DM2922" s="3"/>
      <c r="DN2922" s="3"/>
      <c r="DO2922" s="3"/>
      <c r="DP2922" s="3"/>
      <c r="DQ2922" s="3"/>
      <c r="DR2922" s="3"/>
      <c r="DS2922" s="3"/>
      <c r="DT2922" s="3"/>
      <c r="DU2922" s="3"/>
      <c r="DV2922" s="3"/>
      <c r="DW2922" s="3"/>
      <c r="DX2922" s="3"/>
      <c r="DY2922" s="3"/>
      <c r="DZ2922" s="3"/>
      <c r="EA2922" s="3"/>
      <c r="EB2922" s="3"/>
      <c r="EC2922" s="3"/>
      <c r="ED2922" s="3"/>
      <c r="EE2922" s="3"/>
      <c r="EF2922" s="3"/>
      <c r="EG2922" s="3"/>
      <c r="EH2922" s="3"/>
      <c r="EI2922" s="3"/>
      <c r="EJ2922" s="3"/>
      <c r="EK2922" s="3"/>
      <c r="EL2922" s="3"/>
      <c r="EM2922" s="3"/>
      <c r="EN2922" s="3"/>
    </row>
    <row r="2923" spans="1:144">
      <c r="A2923" s="3"/>
      <c r="B2923" s="3"/>
      <c r="C2923" s="3"/>
      <c r="D2923" s="3"/>
      <c r="E2923" s="3"/>
      <c r="F2923" s="3"/>
      <c r="G2923" s="3"/>
      <c r="H2923" s="3"/>
      <c r="J2923" s="3"/>
      <c r="K2923" s="3"/>
      <c r="L2923" s="3"/>
      <c r="N2923" s="3"/>
      <c r="O2923" s="284"/>
      <c r="P2923" s="3"/>
      <c r="Q2923" s="3"/>
      <c r="R2923" s="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c r="CL2923" s="3"/>
      <c r="CM2923" s="3"/>
      <c r="CN2923" s="3"/>
      <c r="CO2923" s="3"/>
      <c r="CP2923" s="3"/>
      <c r="CQ2923" s="3"/>
      <c r="CR2923" s="3"/>
      <c r="CS2923" s="3"/>
      <c r="CT2923" s="3"/>
      <c r="CU2923" s="3"/>
      <c r="CV2923" s="3"/>
      <c r="CW2923" s="3"/>
      <c r="CX2923" s="3"/>
      <c r="CY2923" s="3"/>
      <c r="CZ2923" s="3"/>
      <c r="DA2923" s="3"/>
      <c r="DB2923" s="3"/>
      <c r="DC2923" s="3"/>
      <c r="DD2923" s="3"/>
      <c r="DE2923" s="3"/>
      <c r="DF2923" s="3"/>
      <c r="DG2923" s="3"/>
      <c r="DH2923" s="3"/>
      <c r="DI2923" s="3"/>
      <c r="DJ2923" s="3"/>
      <c r="DK2923" s="3"/>
      <c r="DL2923" s="3"/>
      <c r="DM2923" s="3"/>
      <c r="DN2923" s="3"/>
      <c r="DO2923" s="3"/>
      <c r="DP2923" s="3"/>
      <c r="DQ2923" s="3"/>
      <c r="DR2923" s="3"/>
      <c r="DS2923" s="3"/>
      <c r="DT2923" s="3"/>
      <c r="DU2923" s="3"/>
      <c r="DV2923" s="3"/>
      <c r="DW2923" s="3"/>
      <c r="DX2923" s="3"/>
      <c r="DY2923" s="3"/>
      <c r="DZ2923" s="3"/>
      <c r="EA2923" s="3"/>
      <c r="EB2923" s="3"/>
      <c r="EC2923" s="3"/>
      <c r="ED2923" s="3"/>
      <c r="EE2923" s="3"/>
      <c r="EF2923" s="3"/>
      <c r="EG2923" s="3"/>
      <c r="EH2923" s="3"/>
      <c r="EI2923" s="3"/>
      <c r="EJ2923" s="3"/>
      <c r="EK2923" s="3"/>
      <c r="EL2923" s="3"/>
      <c r="EM2923" s="3"/>
      <c r="EN2923" s="3"/>
    </row>
    <row r="2924" spans="1:144">
      <c r="A2924" s="3"/>
      <c r="B2924" s="3"/>
      <c r="C2924" s="3"/>
      <c r="D2924" s="3"/>
      <c r="E2924" s="3"/>
      <c r="F2924" s="3"/>
      <c r="G2924" s="3"/>
      <c r="H2924" s="3"/>
      <c r="J2924" s="3"/>
      <c r="K2924" s="3"/>
      <c r="L2924" s="3"/>
      <c r="N2924" s="3"/>
      <c r="O2924" s="284"/>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c r="CL2924" s="3"/>
      <c r="CM2924" s="3"/>
      <c r="CN2924" s="3"/>
      <c r="CO2924" s="3"/>
      <c r="CP2924" s="3"/>
      <c r="CQ2924" s="3"/>
      <c r="CR2924" s="3"/>
      <c r="CS2924" s="3"/>
      <c r="CT2924" s="3"/>
      <c r="CU2924" s="3"/>
      <c r="CV2924" s="3"/>
      <c r="CW2924" s="3"/>
      <c r="CX2924" s="3"/>
      <c r="CY2924" s="3"/>
      <c r="CZ2924" s="3"/>
      <c r="DA2924" s="3"/>
      <c r="DB2924" s="3"/>
      <c r="DC2924" s="3"/>
      <c r="DD2924" s="3"/>
      <c r="DE2924" s="3"/>
      <c r="DF2924" s="3"/>
      <c r="DG2924" s="3"/>
      <c r="DH2924" s="3"/>
      <c r="DI2924" s="3"/>
      <c r="DJ2924" s="3"/>
      <c r="DK2924" s="3"/>
      <c r="DL2924" s="3"/>
      <c r="DM2924" s="3"/>
      <c r="DN2924" s="3"/>
      <c r="DO2924" s="3"/>
      <c r="DP2924" s="3"/>
      <c r="DQ2924" s="3"/>
      <c r="DR2924" s="3"/>
      <c r="DS2924" s="3"/>
      <c r="DT2924" s="3"/>
      <c r="DU2924" s="3"/>
      <c r="DV2924" s="3"/>
      <c r="DW2924" s="3"/>
      <c r="DX2924" s="3"/>
      <c r="DY2924" s="3"/>
      <c r="DZ2924" s="3"/>
      <c r="EA2924" s="3"/>
      <c r="EB2924" s="3"/>
      <c r="EC2924" s="3"/>
      <c r="ED2924" s="3"/>
      <c r="EE2924" s="3"/>
      <c r="EF2924" s="3"/>
      <c r="EG2924" s="3"/>
      <c r="EH2924" s="3"/>
      <c r="EI2924" s="3"/>
      <c r="EJ2924" s="3"/>
      <c r="EK2924" s="3"/>
      <c r="EL2924" s="3"/>
      <c r="EM2924" s="3"/>
      <c r="EN2924" s="3"/>
    </row>
    <row r="2925" spans="1:144">
      <c r="A2925" s="3"/>
      <c r="B2925" s="3"/>
      <c r="C2925" s="3"/>
      <c r="D2925" s="3"/>
      <c r="E2925" s="3"/>
      <c r="F2925" s="3"/>
      <c r="G2925" s="3"/>
      <c r="H2925" s="3"/>
      <c r="J2925" s="3"/>
      <c r="K2925" s="3"/>
      <c r="L2925" s="3"/>
      <c r="N2925" s="3"/>
      <c r="O2925" s="284"/>
      <c r="P2925" s="3"/>
      <c r="Q2925" s="3"/>
      <c r="R2925" s="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c r="CL2925" s="3"/>
      <c r="CM2925" s="3"/>
      <c r="CN2925" s="3"/>
      <c r="CO2925" s="3"/>
      <c r="CP2925" s="3"/>
      <c r="CQ2925" s="3"/>
      <c r="CR2925" s="3"/>
      <c r="CS2925" s="3"/>
      <c r="CT2925" s="3"/>
      <c r="CU2925" s="3"/>
      <c r="CV2925" s="3"/>
      <c r="CW2925" s="3"/>
      <c r="CX2925" s="3"/>
      <c r="CY2925" s="3"/>
      <c r="CZ2925" s="3"/>
      <c r="DA2925" s="3"/>
      <c r="DB2925" s="3"/>
      <c r="DC2925" s="3"/>
      <c r="DD2925" s="3"/>
      <c r="DE2925" s="3"/>
      <c r="DF2925" s="3"/>
      <c r="DG2925" s="3"/>
      <c r="DH2925" s="3"/>
      <c r="DI2925" s="3"/>
      <c r="DJ2925" s="3"/>
      <c r="DK2925" s="3"/>
      <c r="DL2925" s="3"/>
      <c r="DM2925" s="3"/>
      <c r="DN2925" s="3"/>
      <c r="DO2925" s="3"/>
      <c r="DP2925" s="3"/>
      <c r="DQ2925" s="3"/>
      <c r="DR2925" s="3"/>
      <c r="DS2925" s="3"/>
      <c r="DT2925" s="3"/>
      <c r="DU2925" s="3"/>
      <c r="DV2925" s="3"/>
      <c r="DW2925" s="3"/>
      <c r="DX2925" s="3"/>
      <c r="DY2925" s="3"/>
      <c r="DZ2925" s="3"/>
      <c r="EA2925" s="3"/>
      <c r="EB2925" s="3"/>
      <c r="EC2925" s="3"/>
      <c r="ED2925" s="3"/>
      <c r="EE2925" s="3"/>
      <c r="EF2925" s="3"/>
      <c r="EG2925" s="3"/>
      <c r="EH2925" s="3"/>
      <c r="EI2925" s="3"/>
      <c r="EJ2925" s="3"/>
      <c r="EK2925" s="3"/>
      <c r="EL2925" s="3"/>
      <c r="EM2925" s="3"/>
      <c r="EN2925" s="3"/>
    </row>
    <row r="2926" spans="1:144">
      <c r="A2926" s="3"/>
      <c r="B2926" s="3"/>
      <c r="C2926" s="3"/>
      <c r="D2926" s="3"/>
      <c r="E2926" s="3"/>
      <c r="F2926" s="3"/>
      <c r="G2926" s="3"/>
      <c r="H2926" s="3"/>
      <c r="J2926" s="3"/>
      <c r="K2926" s="3"/>
      <c r="L2926" s="3"/>
      <c r="N2926" s="3"/>
      <c r="O2926" s="284"/>
      <c r="P2926" s="3"/>
      <c r="Q2926" s="3"/>
      <c r="R2926" s="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c r="CL2926" s="3"/>
      <c r="CM2926" s="3"/>
      <c r="CN2926" s="3"/>
      <c r="CO2926" s="3"/>
      <c r="CP2926" s="3"/>
      <c r="CQ2926" s="3"/>
      <c r="CR2926" s="3"/>
      <c r="CS2926" s="3"/>
      <c r="CT2926" s="3"/>
      <c r="CU2926" s="3"/>
      <c r="CV2926" s="3"/>
      <c r="CW2926" s="3"/>
      <c r="CX2926" s="3"/>
      <c r="CY2926" s="3"/>
      <c r="CZ2926" s="3"/>
      <c r="DA2926" s="3"/>
      <c r="DB2926" s="3"/>
      <c r="DC2926" s="3"/>
      <c r="DD2926" s="3"/>
      <c r="DE2926" s="3"/>
      <c r="DF2926" s="3"/>
      <c r="DG2926" s="3"/>
      <c r="DH2926" s="3"/>
      <c r="DI2926" s="3"/>
      <c r="DJ2926" s="3"/>
      <c r="DK2926" s="3"/>
      <c r="DL2926" s="3"/>
      <c r="DM2926" s="3"/>
      <c r="DN2926" s="3"/>
      <c r="DO2926" s="3"/>
      <c r="DP2926" s="3"/>
      <c r="DQ2926" s="3"/>
      <c r="DR2926" s="3"/>
      <c r="DS2926" s="3"/>
      <c r="DT2926" s="3"/>
      <c r="DU2926" s="3"/>
      <c r="DV2926" s="3"/>
      <c r="DW2926" s="3"/>
      <c r="DX2926" s="3"/>
      <c r="DY2926" s="3"/>
      <c r="DZ2926" s="3"/>
      <c r="EA2926" s="3"/>
      <c r="EB2926" s="3"/>
      <c r="EC2926" s="3"/>
      <c r="ED2926" s="3"/>
      <c r="EE2926" s="3"/>
      <c r="EF2926" s="3"/>
      <c r="EG2926" s="3"/>
      <c r="EH2926" s="3"/>
      <c r="EI2926" s="3"/>
      <c r="EJ2926" s="3"/>
      <c r="EK2926" s="3"/>
      <c r="EL2926" s="3"/>
      <c r="EM2926" s="3"/>
      <c r="EN2926" s="3"/>
    </row>
    <row r="2927" spans="1:144">
      <c r="A2927" s="3"/>
      <c r="B2927" s="3"/>
      <c r="C2927" s="3"/>
      <c r="D2927" s="3"/>
      <c r="E2927" s="3"/>
      <c r="F2927" s="3"/>
      <c r="G2927" s="3"/>
      <c r="H2927" s="3"/>
      <c r="J2927" s="3"/>
      <c r="K2927" s="3"/>
      <c r="L2927" s="3"/>
      <c r="N2927" s="3"/>
      <c r="O2927" s="284"/>
      <c r="P2927" s="3"/>
      <c r="Q2927" s="3"/>
      <c r="R2927" s="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c r="CL2927" s="3"/>
      <c r="CM2927" s="3"/>
      <c r="CN2927" s="3"/>
      <c r="CO2927" s="3"/>
      <c r="CP2927" s="3"/>
      <c r="CQ2927" s="3"/>
      <c r="CR2927" s="3"/>
      <c r="CS2927" s="3"/>
      <c r="CT2927" s="3"/>
      <c r="CU2927" s="3"/>
      <c r="CV2927" s="3"/>
      <c r="CW2927" s="3"/>
      <c r="CX2927" s="3"/>
      <c r="CY2927" s="3"/>
      <c r="CZ2927" s="3"/>
      <c r="DA2927" s="3"/>
      <c r="DB2927" s="3"/>
      <c r="DC2927" s="3"/>
      <c r="DD2927" s="3"/>
      <c r="DE2927" s="3"/>
      <c r="DF2927" s="3"/>
      <c r="DG2927" s="3"/>
      <c r="DH2927" s="3"/>
      <c r="DI2927" s="3"/>
      <c r="DJ2927" s="3"/>
      <c r="DK2927" s="3"/>
      <c r="DL2927" s="3"/>
      <c r="DM2927" s="3"/>
      <c r="DN2927" s="3"/>
      <c r="DO2927" s="3"/>
      <c r="DP2927" s="3"/>
      <c r="DQ2927" s="3"/>
      <c r="DR2927" s="3"/>
      <c r="DS2927" s="3"/>
      <c r="DT2927" s="3"/>
      <c r="DU2927" s="3"/>
      <c r="DV2927" s="3"/>
      <c r="DW2927" s="3"/>
      <c r="DX2927" s="3"/>
      <c r="DY2927" s="3"/>
      <c r="DZ2927" s="3"/>
      <c r="EA2927" s="3"/>
      <c r="EB2927" s="3"/>
      <c r="EC2927" s="3"/>
      <c r="ED2927" s="3"/>
      <c r="EE2927" s="3"/>
      <c r="EF2927" s="3"/>
      <c r="EG2927" s="3"/>
      <c r="EH2927" s="3"/>
      <c r="EI2927" s="3"/>
      <c r="EJ2927" s="3"/>
      <c r="EK2927" s="3"/>
      <c r="EL2927" s="3"/>
      <c r="EM2927" s="3"/>
      <c r="EN2927" s="3"/>
    </row>
    <row r="2928" spans="1:144">
      <c r="A2928" s="3"/>
      <c r="B2928" s="3"/>
      <c r="C2928" s="3"/>
      <c r="D2928" s="3"/>
      <c r="E2928" s="3"/>
      <c r="F2928" s="3"/>
      <c r="G2928" s="3"/>
      <c r="H2928" s="3"/>
      <c r="J2928" s="3"/>
      <c r="K2928" s="3"/>
      <c r="L2928" s="3"/>
      <c r="N2928" s="3"/>
      <c r="O2928" s="284"/>
      <c r="P2928" s="3"/>
      <c r="Q2928" s="3"/>
      <c r="R2928" s="3"/>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c r="CL2928" s="3"/>
      <c r="CM2928" s="3"/>
      <c r="CN2928" s="3"/>
      <c r="CO2928" s="3"/>
      <c r="CP2928" s="3"/>
      <c r="CQ2928" s="3"/>
      <c r="CR2928" s="3"/>
      <c r="CS2928" s="3"/>
      <c r="CT2928" s="3"/>
      <c r="CU2928" s="3"/>
      <c r="CV2928" s="3"/>
      <c r="CW2928" s="3"/>
      <c r="CX2928" s="3"/>
      <c r="CY2928" s="3"/>
      <c r="CZ2928" s="3"/>
      <c r="DA2928" s="3"/>
      <c r="DB2928" s="3"/>
      <c r="DC2928" s="3"/>
      <c r="DD2928" s="3"/>
      <c r="DE2928" s="3"/>
      <c r="DF2928" s="3"/>
      <c r="DG2928" s="3"/>
      <c r="DH2928" s="3"/>
      <c r="DI2928" s="3"/>
      <c r="DJ2928" s="3"/>
      <c r="DK2928" s="3"/>
      <c r="DL2928" s="3"/>
      <c r="DM2928" s="3"/>
      <c r="DN2928" s="3"/>
      <c r="DO2928" s="3"/>
      <c r="DP2928" s="3"/>
      <c r="DQ2928" s="3"/>
      <c r="DR2928" s="3"/>
      <c r="DS2928" s="3"/>
      <c r="DT2928" s="3"/>
      <c r="DU2928" s="3"/>
      <c r="DV2928" s="3"/>
      <c r="DW2928" s="3"/>
      <c r="DX2928" s="3"/>
      <c r="DY2928" s="3"/>
      <c r="DZ2928" s="3"/>
      <c r="EA2928" s="3"/>
      <c r="EB2928" s="3"/>
      <c r="EC2928" s="3"/>
      <c r="ED2928" s="3"/>
      <c r="EE2928" s="3"/>
      <c r="EF2928" s="3"/>
      <c r="EG2928" s="3"/>
      <c r="EH2928" s="3"/>
      <c r="EI2928" s="3"/>
      <c r="EJ2928" s="3"/>
      <c r="EK2928" s="3"/>
      <c r="EL2928" s="3"/>
      <c r="EM2928" s="3"/>
      <c r="EN2928" s="3"/>
    </row>
    <row r="2929" spans="1:144">
      <c r="A2929" s="3"/>
      <c r="B2929" s="3"/>
      <c r="C2929" s="3"/>
      <c r="D2929" s="3"/>
      <c r="E2929" s="3"/>
      <c r="F2929" s="3"/>
      <c r="G2929" s="3"/>
      <c r="H2929" s="3"/>
      <c r="J2929" s="3"/>
      <c r="K2929" s="3"/>
      <c r="L2929" s="3"/>
      <c r="N2929" s="3"/>
      <c r="O2929" s="284"/>
      <c r="P2929" s="3"/>
      <c r="Q2929" s="3"/>
      <c r="R2929" s="3"/>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c r="CL2929" s="3"/>
      <c r="CM2929" s="3"/>
      <c r="CN2929" s="3"/>
      <c r="CO2929" s="3"/>
      <c r="CP2929" s="3"/>
      <c r="CQ2929" s="3"/>
      <c r="CR2929" s="3"/>
      <c r="CS2929" s="3"/>
      <c r="CT2929" s="3"/>
      <c r="CU2929" s="3"/>
      <c r="CV2929" s="3"/>
      <c r="CW2929" s="3"/>
      <c r="CX2929" s="3"/>
      <c r="CY2929" s="3"/>
      <c r="CZ2929" s="3"/>
      <c r="DA2929" s="3"/>
      <c r="DB2929" s="3"/>
      <c r="DC2929" s="3"/>
      <c r="DD2929" s="3"/>
      <c r="DE2929" s="3"/>
      <c r="DF2929" s="3"/>
      <c r="DG2929" s="3"/>
      <c r="DH2929" s="3"/>
      <c r="DI2929" s="3"/>
      <c r="DJ2929" s="3"/>
      <c r="DK2929" s="3"/>
      <c r="DL2929" s="3"/>
      <c r="DM2929" s="3"/>
      <c r="DN2929" s="3"/>
      <c r="DO2929" s="3"/>
      <c r="DP2929" s="3"/>
      <c r="DQ2929" s="3"/>
      <c r="DR2929" s="3"/>
      <c r="DS2929" s="3"/>
      <c r="DT2929" s="3"/>
      <c r="DU2929" s="3"/>
      <c r="DV2929" s="3"/>
      <c r="DW2929" s="3"/>
      <c r="DX2929" s="3"/>
      <c r="DY2929" s="3"/>
      <c r="DZ2929" s="3"/>
      <c r="EA2929" s="3"/>
      <c r="EB2929" s="3"/>
      <c r="EC2929" s="3"/>
      <c r="ED2929" s="3"/>
      <c r="EE2929" s="3"/>
      <c r="EF2929" s="3"/>
      <c r="EG2929" s="3"/>
      <c r="EH2929" s="3"/>
      <c r="EI2929" s="3"/>
      <c r="EJ2929" s="3"/>
      <c r="EK2929" s="3"/>
      <c r="EL2929" s="3"/>
      <c r="EM2929" s="3"/>
      <c r="EN2929" s="3"/>
    </row>
    <row r="2930" spans="1:144">
      <c r="A2930" s="3"/>
      <c r="B2930" s="3"/>
      <c r="C2930" s="3"/>
      <c r="D2930" s="3"/>
      <c r="E2930" s="3"/>
      <c r="F2930" s="3"/>
      <c r="G2930" s="3"/>
      <c r="H2930" s="3"/>
      <c r="J2930" s="3"/>
      <c r="K2930" s="3"/>
      <c r="L2930" s="3"/>
      <c r="N2930" s="3"/>
      <c r="O2930" s="284"/>
      <c r="P2930" s="3"/>
      <c r="Q2930" s="3"/>
      <c r="R2930" s="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c r="CL2930" s="3"/>
      <c r="CM2930" s="3"/>
      <c r="CN2930" s="3"/>
      <c r="CO2930" s="3"/>
      <c r="CP2930" s="3"/>
      <c r="CQ2930" s="3"/>
      <c r="CR2930" s="3"/>
      <c r="CS2930" s="3"/>
      <c r="CT2930" s="3"/>
      <c r="CU2930" s="3"/>
      <c r="CV2930" s="3"/>
      <c r="CW2930" s="3"/>
      <c r="CX2930" s="3"/>
      <c r="CY2930" s="3"/>
      <c r="CZ2930" s="3"/>
      <c r="DA2930" s="3"/>
      <c r="DB2930" s="3"/>
      <c r="DC2930" s="3"/>
      <c r="DD2930" s="3"/>
      <c r="DE2930" s="3"/>
      <c r="DF2930" s="3"/>
      <c r="DG2930" s="3"/>
      <c r="DH2930" s="3"/>
      <c r="DI2930" s="3"/>
      <c r="DJ2930" s="3"/>
      <c r="DK2930" s="3"/>
      <c r="DL2930" s="3"/>
      <c r="DM2930" s="3"/>
      <c r="DN2930" s="3"/>
      <c r="DO2930" s="3"/>
      <c r="DP2930" s="3"/>
      <c r="DQ2930" s="3"/>
      <c r="DR2930" s="3"/>
      <c r="DS2930" s="3"/>
      <c r="DT2930" s="3"/>
      <c r="DU2930" s="3"/>
      <c r="DV2930" s="3"/>
      <c r="DW2930" s="3"/>
      <c r="DX2930" s="3"/>
      <c r="DY2930" s="3"/>
      <c r="DZ2930" s="3"/>
      <c r="EA2930" s="3"/>
      <c r="EB2930" s="3"/>
      <c r="EC2930" s="3"/>
      <c r="ED2930" s="3"/>
      <c r="EE2930" s="3"/>
      <c r="EF2930" s="3"/>
      <c r="EG2930" s="3"/>
      <c r="EH2930" s="3"/>
      <c r="EI2930" s="3"/>
      <c r="EJ2930" s="3"/>
      <c r="EK2930" s="3"/>
      <c r="EL2930" s="3"/>
      <c r="EM2930" s="3"/>
      <c r="EN2930" s="3"/>
    </row>
    <row r="2931" spans="1:144">
      <c r="A2931" s="3"/>
      <c r="B2931" s="3"/>
      <c r="C2931" s="3"/>
      <c r="D2931" s="3"/>
      <c r="E2931" s="3"/>
      <c r="F2931" s="3"/>
      <c r="G2931" s="3"/>
      <c r="H2931" s="3"/>
      <c r="J2931" s="3"/>
      <c r="K2931" s="3"/>
      <c r="L2931" s="3"/>
      <c r="N2931" s="3"/>
      <c r="O2931" s="284"/>
      <c r="P2931" s="3"/>
      <c r="Q2931" s="3"/>
      <c r="R2931" s="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c r="CL2931" s="3"/>
      <c r="CM2931" s="3"/>
      <c r="CN2931" s="3"/>
      <c r="CO2931" s="3"/>
      <c r="CP2931" s="3"/>
      <c r="CQ2931" s="3"/>
      <c r="CR2931" s="3"/>
      <c r="CS2931" s="3"/>
      <c r="CT2931" s="3"/>
      <c r="CU2931" s="3"/>
      <c r="CV2931" s="3"/>
      <c r="CW2931" s="3"/>
      <c r="CX2931" s="3"/>
      <c r="CY2931" s="3"/>
      <c r="CZ2931" s="3"/>
      <c r="DA2931" s="3"/>
      <c r="DB2931" s="3"/>
      <c r="DC2931" s="3"/>
      <c r="DD2931" s="3"/>
      <c r="DE2931" s="3"/>
      <c r="DF2931" s="3"/>
      <c r="DG2931" s="3"/>
      <c r="DH2931" s="3"/>
      <c r="DI2931" s="3"/>
      <c r="DJ2931" s="3"/>
      <c r="DK2931" s="3"/>
      <c r="DL2931" s="3"/>
      <c r="DM2931" s="3"/>
      <c r="DN2931" s="3"/>
      <c r="DO2931" s="3"/>
      <c r="DP2931" s="3"/>
      <c r="DQ2931" s="3"/>
      <c r="DR2931" s="3"/>
      <c r="DS2931" s="3"/>
      <c r="DT2931" s="3"/>
      <c r="DU2931" s="3"/>
      <c r="DV2931" s="3"/>
      <c r="DW2931" s="3"/>
      <c r="DX2931" s="3"/>
      <c r="DY2931" s="3"/>
      <c r="DZ2931" s="3"/>
      <c r="EA2931" s="3"/>
      <c r="EB2931" s="3"/>
      <c r="EC2931" s="3"/>
      <c r="ED2931" s="3"/>
      <c r="EE2931" s="3"/>
      <c r="EF2931" s="3"/>
      <c r="EG2931" s="3"/>
      <c r="EH2931" s="3"/>
      <c r="EI2931" s="3"/>
      <c r="EJ2931" s="3"/>
      <c r="EK2931" s="3"/>
      <c r="EL2931" s="3"/>
      <c r="EM2931" s="3"/>
      <c r="EN2931" s="3"/>
    </row>
    <row r="2932" spans="1:144">
      <c r="A2932" s="3"/>
      <c r="B2932" s="3"/>
      <c r="C2932" s="3"/>
      <c r="D2932" s="3"/>
      <c r="E2932" s="3"/>
      <c r="F2932" s="3"/>
      <c r="G2932" s="3"/>
      <c r="H2932" s="3"/>
      <c r="J2932" s="3"/>
      <c r="K2932" s="3"/>
      <c r="L2932" s="3"/>
      <c r="N2932" s="3"/>
      <c r="O2932" s="284"/>
      <c r="P2932" s="3"/>
      <c r="Q2932" s="3"/>
      <c r="R2932" s="3"/>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c r="CL2932" s="3"/>
      <c r="CM2932" s="3"/>
      <c r="CN2932" s="3"/>
      <c r="CO2932" s="3"/>
      <c r="CP2932" s="3"/>
      <c r="CQ2932" s="3"/>
      <c r="CR2932" s="3"/>
      <c r="CS2932" s="3"/>
      <c r="CT2932" s="3"/>
      <c r="CU2932" s="3"/>
      <c r="CV2932" s="3"/>
      <c r="CW2932" s="3"/>
      <c r="CX2932" s="3"/>
      <c r="CY2932" s="3"/>
      <c r="CZ2932" s="3"/>
      <c r="DA2932" s="3"/>
      <c r="DB2932" s="3"/>
      <c r="DC2932" s="3"/>
      <c r="DD2932" s="3"/>
      <c r="DE2932" s="3"/>
      <c r="DF2932" s="3"/>
      <c r="DG2932" s="3"/>
      <c r="DH2932" s="3"/>
      <c r="DI2932" s="3"/>
      <c r="DJ2932" s="3"/>
      <c r="DK2932" s="3"/>
      <c r="DL2932" s="3"/>
      <c r="DM2932" s="3"/>
      <c r="DN2932" s="3"/>
      <c r="DO2932" s="3"/>
      <c r="DP2932" s="3"/>
      <c r="DQ2932" s="3"/>
      <c r="DR2932" s="3"/>
      <c r="DS2932" s="3"/>
      <c r="DT2932" s="3"/>
      <c r="DU2932" s="3"/>
      <c r="DV2932" s="3"/>
      <c r="DW2932" s="3"/>
      <c r="DX2932" s="3"/>
      <c r="DY2932" s="3"/>
      <c r="DZ2932" s="3"/>
      <c r="EA2932" s="3"/>
      <c r="EB2932" s="3"/>
      <c r="EC2932" s="3"/>
      <c r="ED2932" s="3"/>
      <c r="EE2932" s="3"/>
      <c r="EF2932" s="3"/>
      <c r="EG2932" s="3"/>
      <c r="EH2932" s="3"/>
      <c r="EI2932" s="3"/>
      <c r="EJ2932" s="3"/>
      <c r="EK2932" s="3"/>
      <c r="EL2932" s="3"/>
      <c r="EM2932" s="3"/>
      <c r="EN2932" s="3"/>
    </row>
    <row r="2933" spans="1:144">
      <c r="A2933" s="3"/>
      <c r="B2933" s="3"/>
      <c r="C2933" s="3"/>
      <c r="D2933" s="3"/>
      <c r="E2933" s="3"/>
      <c r="F2933" s="3"/>
      <c r="G2933" s="3"/>
      <c r="H2933" s="3"/>
      <c r="J2933" s="3"/>
      <c r="K2933" s="3"/>
      <c r="L2933" s="3"/>
      <c r="N2933" s="3"/>
      <c r="O2933" s="284"/>
      <c r="P2933" s="3"/>
      <c r="Q2933" s="3"/>
      <c r="R2933" s="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c r="CL2933" s="3"/>
      <c r="CM2933" s="3"/>
      <c r="CN2933" s="3"/>
      <c r="CO2933" s="3"/>
      <c r="CP2933" s="3"/>
      <c r="CQ2933" s="3"/>
      <c r="CR2933" s="3"/>
      <c r="CS2933" s="3"/>
      <c r="CT2933" s="3"/>
      <c r="CU2933" s="3"/>
      <c r="CV2933" s="3"/>
      <c r="CW2933" s="3"/>
      <c r="CX2933" s="3"/>
      <c r="CY2933" s="3"/>
      <c r="CZ2933" s="3"/>
      <c r="DA2933" s="3"/>
      <c r="DB2933" s="3"/>
      <c r="DC2933" s="3"/>
      <c r="DD2933" s="3"/>
      <c r="DE2933" s="3"/>
      <c r="DF2933" s="3"/>
      <c r="DG2933" s="3"/>
      <c r="DH2933" s="3"/>
      <c r="DI2933" s="3"/>
      <c r="DJ2933" s="3"/>
      <c r="DK2933" s="3"/>
      <c r="DL2933" s="3"/>
      <c r="DM2933" s="3"/>
      <c r="DN2933" s="3"/>
      <c r="DO2933" s="3"/>
      <c r="DP2933" s="3"/>
      <c r="DQ2933" s="3"/>
      <c r="DR2933" s="3"/>
      <c r="DS2933" s="3"/>
      <c r="DT2933" s="3"/>
      <c r="DU2933" s="3"/>
      <c r="DV2933" s="3"/>
      <c r="DW2933" s="3"/>
      <c r="DX2933" s="3"/>
      <c r="DY2933" s="3"/>
      <c r="DZ2933" s="3"/>
      <c r="EA2933" s="3"/>
      <c r="EB2933" s="3"/>
      <c r="EC2933" s="3"/>
      <c r="ED2933" s="3"/>
      <c r="EE2933" s="3"/>
      <c r="EF2933" s="3"/>
      <c r="EG2933" s="3"/>
      <c r="EH2933" s="3"/>
      <c r="EI2933" s="3"/>
      <c r="EJ2933" s="3"/>
      <c r="EK2933" s="3"/>
      <c r="EL2933" s="3"/>
      <c r="EM2933" s="3"/>
      <c r="EN2933" s="3"/>
    </row>
    <row r="2934" spans="1:144">
      <c r="A2934" s="3"/>
      <c r="B2934" s="3"/>
      <c r="C2934" s="3"/>
      <c r="D2934" s="3"/>
      <c r="E2934" s="3"/>
      <c r="F2934" s="3"/>
      <c r="G2934" s="3"/>
      <c r="H2934" s="3"/>
      <c r="J2934" s="3"/>
      <c r="K2934" s="3"/>
      <c r="L2934" s="3"/>
      <c r="N2934" s="3"/>
      <c r="O2934" s="284"/>
      <c r="P2934" s="3"/>
      <c r="Q2934" s="3"/>
      <c r="R2934" s="3"/>
      <c r="S2934" s="3"/>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c r="CL2934" s="3"/>
      <c r="CM2934" s="3"/>
      <c r="CN2934" s="3"/>
      <c r="CO2934" s="3"/>
      <c r="CP2934" s="3"/>
      <c r="CQ2934" s="3"/>
      <c r="CR2934" s="3"/>
      <c r="CS2934" s="3"/>
      <c r="CT2934" s="3"/>
      <c r="CU2934" s="3"/>
      <c r="CV2934" s="3"/>
      <c r="CW2934" s="3"/>
      <c r="CX2934" s="3"/>
      <c r="CY2934" s="3"/>
      <c r="CZ2934" s="3"/>
      <c r="DA2934" s="3"/>
      <c r="DB2934" s="3"/>
      <c r="DC2934" s="3"/>
      <c r="DD2934" s="3"/>
      <c r="DE2934" s="3"/>
      <c r="DF2934" s="3"/>
      <c r="DG2934" s="3"/>
      <c r="DH2934" s="3"/>
      <c r="DI2934" s="3"/>
      <c r="DJ2934" s="3"/>
      <c r="DK2934" s="3"/>
      <c r="DL2934" s="3"/>
      <c r="DM2934" s="3"/>
      <c r="DN2934" s="3"/>
      <c r="DO2934" s="3"/>
      <c r="DP2934" s="3"/>
      <c r="DQ2934" s="3"/>
      <c r="DR2934" s="3"/>
      <c r="DS2934" s="3"/>
      <c r="DT2934" s="3"/>
      <c r="DU2934" s="3"/>
      <c r="DV2934" s="3"/>
      <c r="DW2934" s="3"/>
      <c r="DX2934" s="3"/>
      <c r="DY2934" s="3"/>
      <c r="DZ2934" s="3"/>
      <c r="EA2934" s="3"/>
      <c r="EB2934" s="3"/>
      <c r="EC2934" s="3"/>
      <c r="ED2934" s="3"/>
      <c r="EE2934" s="3"/>
      <c r="EF2934" s="3"/>
      <c r="EG2934" s="3"/>
      <c r="EH2934" s="3"/>
      <c r="EI2934" s="3"/>
      <c r="EJ2934" s="3"/>
      <c r="EK2934" s="3"/>
      <c r="EL2934" s="3"/>
      <c r="EM2934" s="3"/>
      <c r="EN2934" s="3"/>
    </row>
    <row r="2935" spans="1:144">
      <c r="A2935" s="3"/>
      <c r="B2935" s="3"/>
      <c r="C2935" s="3"/>
      <c r="D2935" s="3"/>
      <c r="E2935" s="3"/>
      <c r="F2935" s="3"/>
      <c r="G2935" s="3"/>
      <c r="H2935" s="3"/>
      <c r="J2935" s="3"/>
      <c r="K2935" s="3"/>
      <c r="L2935" s="3"/>
      <c r="N2935" s="3"/>
      <c r="O2935" s="284"/>
      <c r="P2935" s="3"/>
      <c r="Q2935" s="3"/>
      <c r="R2935" s="3"/>
      <c r="S2935" s="3"/>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c r="CL2935" s="3"/>
      <c r="CM2935" s="3"/>
      <c r="CN2935" s="3"/>
      <c r="CO2935" s="3"/>
      <c r="CP2935" s="3"/>
      <c r="CQ2935" s="3"/>
      <c r="CR2935" s="3"/>
      <c r="CS2935" s="3"/>
      <c r="CT2935" s="3"/>
      <c r="CU2935" s="3"/>
      <c r="CV2935" s="3"/>
      <c r="CW2935" s="3"/>
      <c r="CX2935" s="3"/>
      <c r="CY2935" s="3"/>
      <c r="CZ2935" s="3"/>
      <c r="DA2935" s="3"/>
      <c r="DB2935" s="3"/>
      <c r="DC2935" s="3"/>
      <c r="DD2935" s="3"/>
      <c r="DE2935" s="3"/>
      <c r="DF2935" s="3"/>
      <c r="DG2935" s="3"/>
      <c r="DH2935" s="3"/>
      <c r="DI2935" s="3"/>
      <c r="DJ2935" s="3"/>
      <c r="DK2935" s="3"/>
      <c r="DL2935" s="3"/>
      <c r="DM2935" s="3"/>
      <c r="DN2935" s="3"/>
      <c r="DO2935" s="3"/>
      <c r="DP2935" s="3"/>
      <c r="DQ2935" s="3"/>
      <c r="DR2935" s="3"/>
      <c r="DS2935" s="3"/>
      <c r="DT2935" s="3"/>
      <c r="DU2935" s="3"/>
      <c r="DV2935" s="3"/>
      <c r="DW2935" s="3"/>
      <c r="DX2935" s="3"/>
      <c r="DY2935" s="3"/>
      <c r="DZ2935" s="3"/>
      <c r="EA2935" s="3"/>
      <c r="EB2935" s="3"/>
      <c r="EC2935" s="3"/>
      <c r="ED2935" s="3"/>
      <c r="EE2935" s="3"/>
      <c r="EF2935" s="3"/>
      <c r="EG2935" s="3"/>
      <c r="EH2935" s="3"/>
      <c r="EI2935" s="3"/>
      <c r="EJ2935" s="3"/>
      <c r="EK2935" s="3"/>
      <c r="EL2935" s="3"/>
      <c r="EM2935" s="3"/>
      <c r="EN2935" s="3"/>
    </row>
    <row r="2936" spans="1:144">
      <c r="A2936" s="3"/>
      <c r="B2936" s="3"/>
      <c r="C2936" s="3"/>
      <c r="D2936" s="3"/>
      <c r="E2936" s="3"/>
      <c r="F2936" s="3"/>
      <c r="G2936" s="3"/>
      <c r="H2936" s="3"/>
      <c r="J2936" s="3"/>
      <c r="K2936" s="3"/>
      <c r="L2936" s="3"/>
      <c r="N2936" s="3"/>
      <c r="O2936" s="284"/>
      <c r="P2936" s="3"/>
      <c r="Q2936" s="3"/>
      <c r="R2936" s="3"/>
      <c r="S2936" s="3"/>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c r="CL2936" s="3"/>
      <c r="CM2936" s="3"/>
      <c r="CN2936" s="3"/>
      <c r="CO2936" s="3"/>
      <c r="CP2936" s="3"/>
      <c r="CQ2936" s="3"/>
      <c r="CR2936" s="3"/>
      <c r="CS2936" s="3"/>
      <c r="CT2936" s="3"/>
      <c r="CU2936" s="3"/>
      <c r="CV2936" s="3"/>
      <c r="CW2936" s="3"/>
      <c r="CX2936" s="3"/>
      <c r="CY2936" s="3"/>
      <c r="CZ2936" s="3"/>
      <c r="DA2936" s="3"/>
      <c r="DB2936" s="3"/>
      <c r="DC2936" s="3"/>
      <c r="DD2936" s="3"/>
      <c r="DE2936" s="3"/>
      <c r="DF2936" s="3"/>
      <c r="DG2936" s="3"/>
      <c r="DH2936" s="3"/>
      <c r="DI2936" s="3"/>
      <c r="DJ2936" s="3"/>
      <c r="DK2936" s="3"/>
      <c r="DL2936" s="3"/>
      <c r="DM2936" s="3"/>
      <c r="DN2936" s="3"/>
      <c r="DO2936" s="3"/>
      <c r="DP2936" s="3"/>
      <c r="DQ2936" s="3"/>
      <c r="DR2936" s="3"/>
      <c r="DS2936" s="3"/>
      <c r="DT2936" s="3"/>
      <c r="DU2936" s="3"/>
      <c r="DV2936" s="3"/>
      <c r="DW2936" s="3"/>
      <c r="DX2936" s="3"/>
      <c r="DY2936" s="3"/>
      <c r="DZ2936" s="3"/>
      <c r="EA2936" s="3"/>
      <c r="EB2936" s="3"/>
      <c r="EC2936" s="3"/>
      <c r="ED2936" s="3"/>
      <c r="EE2936" s="3"/>
      <c r="EF2936" s="3"/>
      <c r="EG2936" s="3"/>
      <c r="EH2936" s="3"/>
      <c r="EI2936" s="3"/>
      <c r="EJ2936" s="3"/>
      <c r="EK2936" s="3"/>
      <c r="EL2936" s="3"/>
      <c r="EM2936" s="3"/>
      <c r="EN2936" s="3"/>
    </row>
    <row r="2937" spans="1:144">
      <c r="A2937" s="3"/>
      <c r="B2937" s="3"/>
      <c r="C2937" s="3"/>
      <c r="D2937" s="3"/>
      <c r="E2937" s="3"/>
      <c r="F2937" s="3"/>
      <c r="G2937" s="3"/>
      <c r="H2937" s="3"/>
      <c r="J2937" s="3"/>
      <c r="K2937" s="3"/>
      <c r="L2937" s="3"/>
      <c r="N2937" s="3"/>
      <c r="O2937" s="284"/>
      <c r="P2937" s="3"/>
      <c r="Q2937" s="3"/>
      <c r="R2937" s="3"/>
      <c r="S2937" s="3"/>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c r="CL2937" s="3"/>
      <c r="CM2937" s="3"/>
      <c r="CN2937" s="3"/>
      <c r="CO2937" s="3"/>
      <c r="CP2937" s="3"/>
      <c r="CQ2937" s="3"/>
      <c r="CR2937" s="3"/>
      <c r="CS2937" s="3"/>
      <c r="CT2937" s="3"/>
      <c r="CU2937" s="3"/>
      <c r="CV2937" s="3"/>
      <c r="CW2937" s="3"/>
      <c r="CX2937" s="3"/>
      <c r="CY2937" s="3"/>
      <c r="CZ2937" s="3"/>
      <c r="DA2937" s="3"/>
      <c r="DB2937" s="3"/>
      <c r="DC2937" s="3"/>
      <c r="DD2937" s="3"/>
      <c r="DE2937" s="3"/>
      <c r="DF2937" s="3"/>
      <c r="DG2937" s="3"/>
      <c r="DH2937" s="3"/>
      <c r="DI2937" s="3"/>
      <c r="DJ2937" s="3"/>
      <c r="DK2937" s="3"/>
      <c r="DL2937" s="3"/>
      <c r="DM2937" s="3"/>
      <c r="DN2937" s="3"/>
      <c r="DO2937" s="3"/>
      <c r="DP2937" s="3"/>
      <c r="DQ2937" s="3"/>
      <c r="DR2937" s="3"/>
      <c r="DS2937" s="3"/>
      <c r="DT2937" s="3"/>
      <c r="DU2937" s="3"/>
      <c r="DV2937" s="3"/>
      <c r="DW2937" s="3"/>
      <c r="DX2937" s="3"/>
      <c r="DY2937" s="3"/>
      <c r="DZ2937" s="3"/>
      <c r="EA2937" s="3"/>
      <c r="EB2937" s="3"/>
      <c r="EC2937" s="3"/>
      <c r="ED2937" s="3"/>
      <c r="EE2937" s="3"/>
      <c r="EF2937" s="3"/>
      <c r="EG2937" s="3"/>
      <c r="EH2937" s="3"/>
      <c r="EI2937" s="3"/>
      <c r="EJ2937" s="3"/>
      <c r="EK2937" s="3"/>
      <c r="EL2937" s="3"/>
      <c r="EM2937" s="3"/>
      <c r="EN2937" s="3"/>
    </row>
    <row r="2938" spans="1:144">
      <c r="A2938" s="3"/>
      <c r="B2938" s="3"/>
      <c r="C2938" s="3"/>
      <c r="D2938" s="3"/>
      <c r="E2938" s="3"/>
      <c r="F2938" s="3"/>
      <c r="G2938" s="3"/>
      <c r="H2938" s="3"/>
      <c r="J2938" s="3"/>
      <c r="K2938" s="3"/>
      <c r="L2938" s="3"/>
      <c r="N2938" s="3"/>
      <c r="O2938" s="284"/>
      <c r="P2938" s="3"/>
      <c r="Q2938" s="3"/>
      <c r="R2938" s="3"/>
      <c r="S2938" s="3"/>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c r="CL2938" s="3"/>
      <c r="CM2938" s="3"/>
      <c r="CN2938" s="3"/>
      <c r="CO2938" s="3"/>
      <c r="CP2938" s="3"/>
      <c r="CQ2938" s="3"/>
      <c r="CR2938" s="3"/>
      <c r="CS2938" s="3"/>
      <c r="CT2938" s="3"/>
      <c r="CU2938" s="3"/>
      <c r="CV2938" s="3"/>
      <c r="CW2938" s="3"/>
      <c r="CX2938" s="3"/>
      <c r="CY2938" s="3"/>
      <c r="CZ2938" s="3"/>
      <c r="DA2938" s="3"/>
      <c r="DB2938" s="3"/>
      <c r="DC2938" s="3"/>
      <c r="DD2938" s="3"/>
      <c r="DE2938" s="3"/>
      <c r="DF2938" s="3"/>
      <c r="DG2938" s="3"/>
      <c r="DH2938" s="3"/>
      <c r="DI2938" s="3"/>
      <c r="DJ2938" s="3"/>
      <c r="DK2938" s="3"/>
      <c r="DL2938" s="3"/>
      <c r="DM2938" s="3"/>
      <c r="DN2938" s="3"/>
      <c r="DO2938" s="3"/>
      <c r="DP2938" s="3"/>
      <c r="DQ2938" s="3"/>
      <c r="DR2938" s="3"/>
      <c r="DS2938" s="3"/>
      <c r="DT2938" s="3"/>
      <c r="DU2938" s="3"/>
      <c r="DV2938" s="3"/>
      <c r="DW2938" s="3"/>
      <c r="DX2938" s="3"/>
      <c r="DY2938" s="3"/>
      <c r="DZ2938" s="3"/>
      <c r="EA2938" s="3"/>
      <c r="EB2938" s="3"/>
      <c r="EC2938" s="3"/>
      <c r="ED2938" s="3"/>
      <c r="EE2938" s="3"/>
      <c r="EF2938" s="3"/>
      <c r="EG2938" s="3"/>
      <c r="EH2938" s="3"/>
      <c r="EI2938" s="3"/>
      <c r="EJ2938" s="3"/>
      <c r="EK2938" s="3"/>
      <c r="EL2938" s="3"/>
      <c r="EM2938" s="3"/>
      <c r="EN2938" s="3"/>
    </row>
    <row r="2939" spans="1:144">
      <c r="A2939" s="3"/>
      <c r="B2939" s="3"/>
      <c r="C2939" s="3"/>
      <c r="D2939" s="3"/>
      <c r="E2939" s="3"/>
      <c r="F2939" s="3"/>
      <c r="G2939" s="3"/>
      <c r="H2939" s="3"/>
      <c r="J2939" s="3"/>
      <c r="K2939" s="3"/>
      <c r="L2939" s="3"/>
      <c r="N2939" s="3"/>
      <c r="O2939" s="284"/>
      <c r="P2939" s="3"/>
      <c r="Q2939" s="3"/>
      <c r="R2939" s="3"/>
      <c r="S2939" s="3"/>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c r="CL2939" s="3"/>
      <c r="CM2939" s="3"/>
      <c r="CN2939" s="3"/>
      <c r="CO2939" s="3"/>
      <c r="CP2939" s="3"/>
      <c r="CQ2939" s="3"/>
      <c r="CR2939" s="3"/>
      <c r="CS2939" s="3"/>
      <c r="CT2939" s="3"/>
      <c r="CU2939" s="3"/>
      <c r="CV2939" s="3"/>
      <c r="CW2939" s="3"/>
      <c r="CX2939" s="3"/>
      <c r="CY2939" s="3"/>
      <c r="CZ2939" s="3"/>
      <c r="DA2939" s="3"/>
      <c r="DB2939" s="3"/>
      <c r="DC2939" s="3"/>
      <c r="DD2939" s="3"/>
      <c r="DE2939" s="3"/>
      <c r="DF2939" s="3"/>
      <c r="DG2939" s="3"/>
      <c r="DH2939" s="3"/>
      <c r="DI2939" s="3"/>
      <c r="DJ2939" s="3"/>
      <c r="DK2939" s="3"/>
      <c r="DL2939" s="3"/>
      <c r="DM2939" s="3"/>
      <c r="DN2939" s="3"/>
      <c r="DO2939" s="3"/>
      <c r="DP2939" s="3"/>
      <c r="DQ2939" s="3"/>
      <c r="DR2939" s="3"/>
      <c r="DS2939" s="3"/>
      <c r="DT2939" s="3"/>
      <c r="DU2939" s="3"/>
      <c r="DV2939" s="3"/>
      <c r="DW2939" s="3"/>
      <c r="DX2939" s="3"/>
      <c r="DY2939" s="3"/>
      <c r="DZ2939" s="3"/>
      <c r="EA2939" s="3"/>
      <c r="EB2939" s="3"/>
      <c r="EC2939" s="3"/>
      <c r="ED2939" s="3"/>
      <c r="EE2939" s="3"/>
      <c r="EF2939" s="3"/>
      <c r="EG2939" s="3"/>
      <c r="EH2939" s="3"/>
      <c r="EI2939" s="3"/>
      <c r="EJ2939" s="3"/>
      <c r="EK2939" s="3"/>
      <c r="EL2939" s="3"/>
      <c r="EM2939" s="3"/>
      <c r="EN2939" s="3"/>
    </row>
    <row r="2940" spans="1:144">
      <c r="A2940" s="3"/>
      <c r="B2940" s="3"/>
      <c r="C2940" s="3"/>
      <c r="D2940" s="3"/>
      <c r="E2940" s="3"/>
      <c r="F2940" s="3"/>
      <c r="G2940" s="3"/>
      <c r="H2940" s="3"/>
      <c r="J2940" s="3"/>
      <c r="K2940" s="3"/>
      <c r="L2940" s="3"/>
      <c r="N2940" s="3"/>
      <c r="O2940" s="284"/>
      <c r="P2940" s="3"/>
      <c r="Q2940" s="3"/>
      <c r="R2940" s="3"/>
      <c r="S2940" s="3"/>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c r="CL2940" s="3"/>
      <c r="CM2940" s="3"/>
      <c r="CN2940" s="3"/>
      <c r="CO2940" s="3"/>
      <c r="CP2940" s="3"/>
      <c r="CQ2940" s="3"/>
      <c r="CR2940" s="3"/>
      <c r="CS2940" s="3"/>
      <c r="CT2940" s="3"/>
      <c r="CU2940" s="3"/>
      <c r="CV2940" s="3"/>
      <c r="CW2940" s="3"/>
      <c r="CX2940" s="3"/>
      <c r="CY2940" s="3"/>
      <c r="CZ2940" s="3"/>
      <c r="DA2940" s="3"/>
      <c r="DB2940" s="3"/>
      <c r="DC2940" s="3"/>
      <c r="DD2940" s="3"/>
      <c r="DE2940" s="3"/>
      <c r="DF2940" s="3"/>
      <c r="DG2940" s="3"/>
      <c r="DH2940" s="3"/>
      <c r="DI2940" s="3"/>
      <c r="DJ2940" s="3"/>
      <c r="DK2940" s="3"/>
      <c r="DL2940" s="3"/>
      <c r="DM2940" s="3"/>
      <c r="DN2940" s="3"/>
      <c r="DO2940" s="3"/>
      <c r="DP2940" s="3"/>
      <c r="DQ2940" s="3"/>
      <c r="DR2940" s="3"/>
      <c r="DS2940" s="3"/>
      <c r="DT2940" s="3"/>
      <c r="DU2940" s="3"/>
      <c r="DV2940" s="3"/>
      <c r="DW2940" s="3"/>
      <c r="DX2940" s="3"/>
      <c r="DY2940" s="3"/>
      <c r="DZ2940" s="3"/>
      <c r="EA2940" s="3"/>
      <c r="EB2940" s="3"/>
      <c r="EC2940" s="3"/>
      <c r="ED2940" s="3"/>
      <c r="EE2940" s="3"/>
      <c r="EF2940" s="3"/>
      <c r="EG2940" s="3"/>
      <c r="EH2940" s="3"/>
      <c r="EI2940" s="3"/>
      <c r="EJ2940" s="3"/>
      <c r="EK2940" s="3"/>
      <c r="EL2940" s="3"/>
      <c r="EM2940" s="3"/>
      <c r="EN2940" s="3"/>
    </row>
    <row r="2941" spans="1:144">
      <c r="A2941" s="3"/>
      <c r="B2941" s="3"/>
      <c r="C2941" s="3"/>
      <c r="D2941" s="3"/>
      <c r="E2941" s="3"/>
      <c r="F2941" s="3"/>
      <c r="G2941" s="3"/>
      <c r="H2941" s="3"/>
      <c r="J2941" s="3"/>
      <c r="K2941" s="3"/>
      <c r="L2941" s="3"/>
      <c r="N2941" s="3"/>
      <c r="O2941" s="284"/>
      <c r="P2941" s="3"/>
      <c r="Q2941" s="3"/>
      <c r="R2941" s="3"/>
      <c r="S2941" s="3"/>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c r="CL2941" s="3"/>
      <c r="CM2941" s="3"/>
      <c r="CN2941" s="3"/>
      <c r="CO2941" s="3"/>
      <c r="CP2941" s="3"/>
      <c r="CQ2941" s="3"/>
      <c r="CR2941" s="3"/>
      <c r="CS2941" s="3"/>
      <c r="CT2941" s="3"/>
      <c r="CU2941" s="3"/>
      <c r="CV2941" s="3"/>
      <c r="CW2941" s="3"/>
      <c r="CX2941" s="3"/>
      <c r="CY2941" s="3"/>
      <c r="CZ2941" s="3"/>
      <c r="DA2941" s="3"/>
      <c r="DB2941" s="3"/>
      <c r="DC2941" s="3"/>
      <c r="DD2941" s="3"/>
      <c r="DE2941" s="3"/>
      <c r="DF2941" s="3"/>
      <c r="DG2941" s="3"/>
      <c r="DH2941" s="3"/>
      <c r="DI2941" s="3"/>
      <c r="DJ2941" s="3"/>
      <c r="DK2941" s="3"/>
      <c r="DL2941" s="3"/>
      <c r="DM2941" s="3"/>
      <c r="DN2941" s="3"/>
      <c r="DO2941" s="3"/>
      <c r="DP2941" s="3"/>
      <c r="DQ2941" s="3"/>
      <c r="DR2941" s="3"/>
      <c r="DS2941" s="3"/>
      <c r="DT2941" s="3"/>
      <c r="DU2941" s="3"/>
      <c r="DV2941" s="3"/>
      <c r="DW2941" s="3"/>
      <c r="DX2941" s="3"/>
      <c r="DY2941" s="3"/>
      <c r="DZ2941" s="3"/>
      <c r="EA2941" s="3"/>
      <c r="EB2941" s="3"/>
      <c r="EC2941" s="3"/>
      <c r="ED2941" s="3"/>
      <c r="EE2941" s="3"/>
      <c r="EF2941" s="3"/>
      <c r="EG2941" s="3"/>
      <c r="EH2941" s="3"/>
      <c r="EI2941" s="3"/>
      <c r="EJ2941" s="3"/>
      <c r="EK2941" s="3"/>
      <c r="EL2941" s="3"/>
      <c r="EM2941" s="3"/>
      <c r="EN2941" s="3"/>
    </row>
    <row r="2942" spans="1:144">
      <c r="A2942" s="3"/>
      <c r="B2942" s="3"/>
      <c r="C2942" s="3"/>
      <c r="D2942" s="3"/>
      <c r="E2942" s="3"/>
      <c r="F2942" s="3"/>
      <c r="G2942" s="3"/>
      <c r="H2942" s="3"/>
      <c r="J2942" s="3"/>
      <c r="K2942" s="3"/>
      <c r="L2942" s="3"/>
      <c r="N2942" s="3"/>
      <c r="O2942" s="284"/>
      <c r="P2942" s="3"/>
      <c r="Q2942" s="3"/>
      <c r="R2942" s="3"/>
      <c r="S2942" s="3"/>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c r="CL2942" s="3"/>
      <c r="CM2942" s="3"/>
      <c r="CN2942" s="3"/>
      <c r="CO2942" s="3"/>
      <c r="CP2942" s="3"/>
      <c r="CQ2942" s="3"/>
      <c r="CR2942" s="3"/>
      <c r="CS2942" s="3"/>
      <c r="CT2942" s="3"/>
      <c r="CU2942" s="3"/>
      <c r="CV2942" s="3"/>
      <c r="CW2942" s="3"/>
      <c r="CX2942" s="3"/>
      <c r="CY2942" s="3"/>
      <c r="CZ2942" s="3"/>
      <c r="DA2942" s="3"/>
      <c r="DB2942" s="3"/>
      <c r="DC2942" s="3"/>
      <c r="DD2942" s="3"/>
      <c r="DE2942" s="3"/>
      <c r="DF2942" s="3"/>
      <c r="DG2942" s="3"/>
      <c r="DH2942" s="3"/>
      <c r="DI2942" s="3"/>
      <c r="DJ2942" s="3"/>
      <c r="DK2942" s="3"/>
      <c r="DL2942" s="3"/>
      <c r="DM2942" s="3"/>
      <c r="DN2942" s="3"/>
      <c r="DO2942" s="3"/>
      <c r="DP2942" s="3"/>
      <c r="DQ2942" s="3"/>
      <c r="DR2942" s="3"/>
      <c r="DS2942" s="3"/>
      <c r="DT2942" s="3"/>
      <c r="DU2942" s="3"/>
      <c r="DV2942" s="3"/>
      <c r="DW2942" s="3"/>
      <c r="DX2942" s="3"/>
      <c r="DY2942" s="3"/>
      <c r="DZ2942" s="3"/>
      <c r="EA2942" s="3"/>
      <c r="EB2942" s="3"/>
      <c r="EC2942" s="3"/>
      <c r="ED2942" s="3"/>
      <c r="EE2942" s="3"/>
      <c r="EF2942" s="3"/>
      <c r="EG2942" s="3"/>
      <c r="EH2942" s="3"/>
      <c r="EI2942" s="3"/>
      <c r="EJ2942" s="3"/>
      <c r="EK2942" s="3"/>
      <c r="EL2942" s="3"/>
      <c r="EM2942" s="3"/>
      <c r="EN2942" s="3"/>
    </row>
    <row r="2943" spans="1:144">
      <c r="A2943" s="3"/>
      <c r="B2943" s="3"/>
      <c r="C2943" s="3"/>
      <c r="D2943" s="3"/>
      <c r="E2943" s="3"/>
      <c r="F2943" s="3"/>
      <c r="G2943" s="3"/>
      <c r="H2943" s="3"/>
      <c r="J2943" s="3"/>
      <c r="K2943" s="3"/>
      <c r="L2943" s="3"/>
      <c r="N2943" s="3"/>
      <c r="O2943" s="284"/>
      <c r="P2943" s="3"/>
      <c r="Q2943" s="3"/>
      <c r="R2943" s="3"/>
      <c r="S2943" s="3"/>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c r="CL2943" s="3"/>
      <c r="CM2943" s="3"/>
      <c r="CN2943" s="3"/>
      <c r="CO2943" s="3"/>
      <c r="CP2943" s="3"/>
      <c r="CQ2943" s="3"/>
      <c r="CR2943" s="3"/>
      <c r="CS2943" s="3"/>
      <c r="CT2943" s="3"/>
      <c r="CU2943" s="3"/>
      <c r="CV2943" s="3"/>
      <c r="CW2943" s="3"/>
      <c r="CX2943" s="3"/>
      <c r="CY2943" s="3"/>
      <c r="CZ2943" s="3"/>
      <c r="DA2943" s="3"/>
      <c r="DB2943" s="3"/>
      <c r="DC2943" s="3"/>
      <c r="DD2943" s="3"/>
      <c r="DE2943" s="3"/>
      <c r="DF2943" s="3"/>
      <c r="DG2943" s="3"/>
      <c r="DH2943" s="3"/>
      <c r="DI2943" s="3"/>
      <c r="DJ2943" s="3"/>
      <c r="DK2943" s="3"/>
      <c r="DL2943" s="3"/>
      <c r="DM2943" s="3"/>
      <c r="DN2943" s="3"/>
      <c r="DO2943" s="3"/>
      <c r="DP2943" s="3"/>
      <c r="DQ2943" s="3"/>
      <c r="DR2943" s="3"/>
      <c r="DS2943" s="3"/>
      <c r="DT2943" s="3"/>
      <c r="DU2943" s="3"/>
      <c r="DV2943" s="3"/>
      <c r="DW2943" s="3"/>
      <c r="DX2943" s="3"/>
      <c r="DY2943" s="3"/>
      <c r="DZ2943" s="3"/>
      <c r="EA2943" s="3"/>
      <c r="EB2943" s="3"/>
      <c r="EC2943" s="3"/>
      <c r="ED2943" s="3"/>
      <c r="EE2943" s="3"/>
      <c r="EF2943" s="3"/>
      <c r="EG2943" s="3"/>
      <c r="EH2943" s="3"/>
      <c r="EI2943" s="3"/>
      <c r="EJ2943" s="3"/>
      <c r="EK2943" s="3"/>
      <c r="EL2943" s="3"/>
      <c r="EM2943" s="3"/>
      <c r="EN2943" s="3"/>
    </row>
    <row r="2944" spans="1:144">
      <c r="A2944" s="3"/>
      <c r="B2944" s="3"/>
      <c r="C2944" s="3"/>
      <c r="D2944" s="3"/>
      <c r="E2944" s="3"/>
      <c r="F2944" s="3"/>
      <c r="G2944" s="3"/>
      <c r="H2944" s="3"/>
      <c r="J2944" s="3"/>
      <c r="K2944" s="3"/>
      <c r="L2944" s="3"/>
      <c r="N2944" s="3"/>
      <c r="O2944" s="284"/>
      <c r="P2944" s="3"/>
      <c r="Q2944" s="3"/>
      <c r="R2944" s="3"/>
      <c r="S2944" s="3"/>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c r="CL2944" s="3"/>
      <c r="CM2944" s="3"/>
      <c r="CN2944" s="3"/>
      <c r="CO2944" s="3"/>
      <c r="CP2944" s="3"/>
      <c r="CQ2944" s="3"/>
      <c r="CR2944" s="3"/>
      <c r="CS2944" s="3"/>
      <c r="CT2944" s="3"/>
      <c r="CU2944" s="3"/>
      <c r="CV2944" s="3"/>
      <c r="CW2944" s="3"/>
      <c r="CX2944" s="3"/>
      <c r="CY2944" s="3"/>
      <c r="CZ2944" s="3"/>
      <c r="DA2944" s="3"/>
      <c r="DB2944" s="3"/>
      <c r="DC2944" s="3"/>
      <c r="DD2944" s="3"/>
      <c r="DE2944" s="3"/>
      <c r="DF2944" s="3"/>
      <c r="DG2944" s="3"/>
      <c r="DH2944" s="3"/>
      <c r="DI2944" s="3"/>
      <c r="DJ2944" s="3"/>
      <c r="DK2944" s="3"/>
      <c r="DL2944" s="3"/>
      <c r="DM2944" s="3"/>
      <c r="DN2944" s="3"/>
      <c r="DO2944" s="3"/>
      <c r="DP2944" s="3"/>
      <c r="DQ2944" s="3"/>
      <c r="DR2944" s="3"/>
      <c r="DS2944" s="3"/>
      <c r="DT2944" s="3"/>
      <c r="DU2944" s="3"/>
      <c r="DV2944" s="3"/>
      <c r="DW2944" s="3"/>
      <c r="DX2944" s="3"/>
      <c r="DY2944" s="3"/>
      <c r="DZ2944" s="3"/>
      <c r="EA2944" s="3"/>
      <c r="EB2944" s="3"/>
      <c r="EC2944" s="3"/>
      <c r="ED2944" s="3"/>
      <c r="EE2944" s="3"/>
      <c r="EF2944" s="3"/>
      <c r="EG2944" s="3"/>
      <c r="EH2944" s="3"/>
      <c r="EI2944" s="3"/>
      <c r="EJ2944" s="3"/>
      <c r="EK2944" s="3"/>
      <c r="EL2944" s="3"/>
      <c r="EM2944" s="3"/>
      <c r="EN2944" s="3"/>
    </row>
    <row r="2945" spans="1:144">
      <c r="A2945" s="3"/>
      <c r="B2945" s="3"/>
      <c r="C2945" s="3"/>
      <c r="D2945" s="3"/>
      <c r="E2945" s="3"/>
      <c r="F2945" s="3"/>
      <c r="G2945" s="3"/>
      <c r="H2945" s="3"/>
      <c r="J2945" s="3"/>
      <c r="K2945" s="3"/>
      <c r="L2945" s="3"/>
      <c r="N2945" s="3"/>
      <c r="O2945" s="284"/>
      <c r="P2945" s="3"/>
      <c r="Q2945" s="3"/>
      <c r="R2945" s="3"/>
      <c r="S2945" s="3"/>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c r="CL2945" s="3"/>
      <c r="CM2945" s="3"/>
      <c r="CN2945" s="3"/>
      <c r="CO2945" s="3"/>
      <c r="CP2945" s="3"/>
      <c r="CQ2945" s="3"/>
      <c r="CR2945" s="3"/>
      <c r="CS2945" s="3"/>
      <c r="CT2945" s="3"/>
      <c r="CU2945" s="3"/>
      <c r="CV2945" s="3"/>
      <c r="CW2945" s="3"/>
      <c r="CX2945" s="3"/>
      <c r="CY2945" s="3"/>
      <c r="CZ2945" s="3"/>
      <c r="DA2945" s="3"/>
      <c r="DB2945" s="3"/>
      <c r="DC2945" s="3"/>
      <c r="DD2945" s="3"/>
      <c r="DE2945" s="3"/>
      <c r="DF2945" s="3"/>
      <c r="DG2945" s="3"/>
      <c r="DH2945" s="3"/>
      <c r="DI2945" s="3"/>
      <c r="DJ2945" s="3"/>
      <c r="DK2945" s="3"/>
      <c r="DL2945" s="3"/>
      <c r="DM2945" s="3"/>
      <c r="DN2945" s="3"/>
      <c r="DO2945" s="3"/>
      <c r="DP2945" s="3"/>
      <c r="DQ2945" s="3"/>
      <c r="DR2945" s="3"/>
      <c r="DS2945" s="3"/>
      <c r="DT2945" s="3"/>
      <c r="DU2945" s="3"/>
      <c r="DV2945" s="3"/>
      <c r="DW2945" s="3"/>
      <c r="DX2945" s="3"/>
      <c r="DY2945" s="3"/>
      <c r="DZ2945" s="3"/>
      <c r="EA2945" s="3"/>
      <c r="EB2945" s="3"/>
      <c r="EC2945" s="3"/>
      <c r="ED2945" s="3"/>
      <c r="EE2945" s="3"/>
      <c r="EF2945" s="3"/>
      <c r="EG2945" s="3"/>
      <c r="EH2945" s="3"/>
      <c r="EI2945" s="3"/>
      <c r="EJ2945" s="3"/>
      <c r="EK2945" s="3"/>
      <c r="EL2945" s="3"/>
      <c r="EM2945" s="3"/>
      <c r="EN2945" s="3"/>
    </row>
    <row r="2946" spans="1:144">
      <c r="A2946" s="3"/>
      <c r="B2946" s="3"/>
      <c r="C2946" s="3"/>
      <c r="D2946" s="3"/>
      <c r="E2946" s="3"/>
      <c r="F2946" s="3"/>
      <c r="G2946" s="3"/>
      <c r="H2946" s="3"/>
      <c r="J2946" s="3"/>
      <c r="K2946" s="3"/>
      <c r="L2946" s="3"/>
      <c r="N2946" s="3"/>
      <c r="O2946" s="284"/>
      <c r="P2946" s="3"/>
      <c r="Q2946" s="3"/>
      <c r="R2946" s="3"/>
      <c r="S2946" s="3"/>
      <c r="T2946" s="3"/>
      <c r="U2946" s="3"/>
      <c r="V2946" s="3"/>
      <c r="W2946" s="3"/>
      <c r="X2946" s="3"/>
      <c r="Y2946" s="3"/>
      <c r="Z2946" s="3"/>
      <c r="AA2946" s="3"/>
      <c r="AB2946" s="3"/>
      <c r="AC2946" s="3"/>
      <c r="AD2946" s="3"/>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c r="CL2946" s="3"/>
      <c r="CM2946" s="3"/>
      <c r="CN2946" s="3"/>
      <c r="CO2946" s="3"/>
      <c r="CP2946" s="3"/>
      <c r="CQ2946" s="3"/>
      <c r="CR2946" s="3"/>
      <c r="CS2946" s="3"/>
      <c r="CT2946" s="3"/>
      <c r="CU2946" s="3"/>
      <c r="CV2946" s="3"/>
      <c r="CW2946" s="3"/>
      <c r="CX2946" s="3"/>
      <c r="CY2946" s="3"/>
      <c r="CZ2946" s="3"/>
      <c r="DA2946" s="3"/>
      <c r="DB2946" s="3"/>
      <c r="DC2946" s="3"/>
      <c r="DD2946" s="3"/>
      <c r="DE2946" s="3"/>
      <c r="DF2946" s="3"/>
      <c r="DG2946" s="3"/>
      <c r="DH2946" s="3"/>
      <c r="DI2946" s="3"/>
      <c r="DJ2946" s="3"/>
      <c r="DK2946" s="3"/>
      <c r="DL2946" s="3"/>
      <c r="DM2946" s="3"/>
      <c r="DN2946" s="3"/>
      <c r="DO2946" s="3"/>
      <c r="DP2946" s="3"/>
      <c r="DQ2946" s="3"/>
      <c r="DR2946" s="3"/>
      <c r="DS2946" s="3"/>
      <c r="DT2946" s="3"/>
      <c r="DU2946" s="3"/>
      <c r="DV2946" s="3"/>
      <c r="DW2946" s="3"/>
      <c r="DX2946" s="3"/>
      <c r="DY2946" s="3"/>
      <c r="DZ2946" s="3"/>
      <c r="EA2946" s="3"/>
      <c r="EB2946" s="3"/>
      <c r="EC2946" s="3"/>
      <c r="ED2946" s="3"/>
      <c r="EE2946" s="3"/>
      <c r="EF2946" s="3"/>
      <c r="EG2946" s="3"/>
      <c r="EH2946" s="3"/>
      <c r="EI2946" s="3"/>
      <c r="EJ2946" s="3"/>
      <c r="EK2946" s="3"/>
      <c r="EL2946" s="3"/>
      <c r="EM2946" s="3"/>
      <c r="EN2946" s="3"/>
    </row>
    <row r="2947" spans="1:144">
      <c r="A2947" s="3"/>
      <c r="B2947" s="3"/>
      <c r="C2947" s="3"/>
      <c r="D2947" s="3"/>
      <c r="E2947" s="3"/>
      <c r="F2947" s="3"/>
      <c r="G2947" s="3"/>
      <c r="H2947" s="3"/>
      <c r="J2947" s="3"/>
      <c r="K2947" s="3"/>
      <c r="L2947" s="3"/>
      <c r="N2947" s="3"/>
      <c r="O2947" s="284"/>
      <c r="P2947" s="3"/>
      <c r="Q2947" s="3"/>
      <c r="R2947" s="3"/>
      <c r="S2947" s="3"/>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c r="CL2947" s="3"/>
      <c r="CM2947" s="3"/>
      <c r="CN2947" s="3"/>
      <c r="CO2947" s="3"/>
      <c r="CP2947" s="3"/>
      <c r="CQ2947" s="3"/>
      <c r="CR2947" s="3"/>
      <c r="CS2947" s="3"/>
      <c r="CT2947" s="3"/>
      <c r="CU2947" s="3"/>
      <c r="CV2947" s="3"/>
      <c r="CW2947" s="3"/>
      <c r="CX2947" s="3"/>
      <c r="CY2947" s="3"/>
      <c r="CZ2947" s="3"/>
      <c r="DA2947" s="3"/>
      <c r="DB2947" s="3"/>
      <c r="DC2947" s="3"/>
      <c r="DD2947" s="3"/>
      <c r="DE2947" s="3"/>
      <c r="DF2947" s="3"/>
      <c r="DG2947" s="3"/>
      <c r="DH2947" s="3"/>
      <c r="DI2947" s="3"/>
      <c r="DJ2947" s="3"/>
      <c r="DK2947" s="3"/>
      <c r="DL2947" s="3"/>
      <c r="DM2947" s="3"/>
      <c r="DN2947" s="3"/>
      <c r="DO2947" s="3"/>
      <c r="DP2947" s="3"/>
      <c r="DQ2947" s="3"/>
      <c r="DR2947" s="3"/>
      <c r="DS2947" s="3"/>
      <c r="DT2947" s="3"/>
      <c r="DU2947" s="3"/>
      <c r="DV2947" s="3"/>
      <c r="DW2947" s="3"/>
      <c r="DX2947" s="3"/>
      <c r="DY2947" s="3"/>
      <c r="DZ2947" s="3"/>
      <c r="EA2947" s="3"/>
      <c r="EB2947" s="3"/>
      <c r="EC2947" s="3"/>
      <c r="ED2947" s="3"/>
      <c r="EE2947" s="3"/>
      <c r="EF2947" s="3"/>
      <c r="EG2947" s="3"/>
      <c r="EH2947" s="3"/>
      <c r="EI2947" s="3"/>
      <c r="EJ2947" s="3"/>
      <c r="EK2947" s="3"/>
      <c r="EL2947" s="3"/>
      <c r="EM2947" s="3"/>
      <c r="EN2947" s="3"/>
    </row>
    <row r="2948" spans="1:144">
      <c r="A2948" s="3"/>
      <c r="B2948" s="3"/>
      <c r="C2948" s="3"/>
      <c r="D2948" s="3"/>
      <c r="E2948" s="3"/>
      <c r="F2948" s="3"/>
      <c r="G2948" s="3"/>
      <c r="H2948" s="3"/>
      <c r="J2948" s="3"/>
      <c r="K2948" s="3"/>
      <c r="L2948" s="3"/>
      <c r="N2948" s="3"/>
      <c r="O2948" s="284"/>
      <c r="P2948" s="3"/>
      <c r="Q2948" s="3"/>
      <c r="R2948" s="3"/>
      <c r="S2948" s="3"/>
      <c r="T2948" s="3"/>
      <c r="U2948" s="3"/>
      <c r="V2948" s="3"/>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c r="CL2948" s="3"/>
      <c r="CM2948" s="3"/>
      <c r="CN2948" s="3"/>
      <c r="CO2948" s="3"/>
      <c r="CP2948" s="3"/>
      <c r="CQ2948" s="3"/>
      <c r="CR2948" s="3"/>
      <c r="CS2948" s="3"/>
      <c r="CT2948" s="3"/>
      <c r="CU2948" s="3"/>
      <c r="CV2948" s="3"/>
      <c r="CW2948" s="3"/>
      <c r="CX2948" s="3"/>
      <c r="CY2948" s="3"/>
      <c r="CZ2948" s="3"/>
      <c r="DA2948" s="3"/>
      <c r="DB2948" s="3"/>
      <c r="DC2948" s="3"/>
      <c r="DD2948" s="3"/>
      <c r="DE2948" s="3"/>
      <c r="DF2948" s="3"/>
      <c r="DG2948" s="3"/>
      <c r="DH2948" s="3"/>
      <c r="DI2948" s="3"/>
      <c r="DJ2948" s="3"/>
      <c r="DK2948" s="3"/>
      <c r="DL2948" s="3"/>
      <c r="DM2948" s="3"/>
      <c r="DN2948" s="3"/>
      <c r="DO2948" s="3"/>
      <c r="DP2948" s="3"/>
      <c r="DQ2948" s="3"/>
      <c r="DR2948" s="3"/>
      <c r="DS2948" s="3"/>
      <c r="DT2948" s="3"/>
      <c r="DU2948" s="3"/>
      <c r="DV2948" s="3"/>
      <c r="DW2948" s="3"/>
      <c r="DX2948" s="3"/>
      <c r="DY2948" s="3"/>
      <c r="DZ2948" s="3"/>
      <c r="EA2948" s="3"/>
      <c r="EB2948" s="3"/>
      <c r="EC2948" s="3"/>
      <c r="ED2948" s="3"/>
      <c r="EE2948" s="3"/>
      <c r="EF2948" s="3"/>
      <c r="EG2948" s="3"/>
      <c r="EH2948" s="3"/>
      <c r="EI2948" s="3"/>
      <c r="EJ2948" s="3"/>
      <c r="EK2948" s="3"/>
      <c r="EL2948" s="3"/>
      <c r="EM2948" s="3"/>
      <c r="EN2948" s="3"/>
    </row>
    <row r="2949" spans="1:144">
      <c r="A2949" s="3"/>
      <c r="B2949" s="3"/>
      <c r="C2949" s="3"/>
      <c r="D2949" s="3"/>
      <c r="E2949" s="3"/>
      <c r="F2949" s="3"/>
      <c r="G2949" s="3"/>
      <c r="H2949" s="3"/>
      <c r="J2949" s="3"/>
      <c r="K2949" s="3"/>
      <c r="L2949" s="3"/>
      <c r="N2949" s="3"/>
      <c r="O2949" s="284"/>
      <c r="P2949" s="3"/>
      <c r="Q2949" s="3"/>
      <c r="R2949" s="3"/>
      <c r="S2949" s="3"/>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c r="CL2949" s="3"/>
      <c r="CM2949" s="3"/>
      <c r="CN2949" s="3"/>
      <c r="CO2949" s="3"/>
      <c r="CP2949" s="3"/>
      <c r="CQ2949" s="3"/>
      <c r="CR2949" s="3"/>
      <c r="CS2949" s="3"/>
      <c r="CT2949" s="3"/>
      <c r="CU2949" s="3"/>
      <c r="CV2949" s="3"/>
      <c r="CW2949" s="3"/>
      <c r="CX2949" s="3"/>
      <c r="CY2949" s="3"/>
      <c r="CZ2949" s="3"/>
      <c r="DA2949" s="3"/>
      <c r="DB2949" s="3"/>
      <c r="DC2949" s="3"/>
      <c r="DD2949" s="3"/>
      <c r="DE2949" s="3"/>
      <c r="DF2949" s="3"/>
      <c r="DG2949" s="3"/>
      <c r="DH2949" s="3"/>
      <c r="DI2949" s="3"/>
      <c r="DJ2949" s="3"/>
      <c r="DK2949" s="3"/>
      <c r="DL2949" s="3"/>
      <c r="DM2949" s="3"/>
      <c r="DN2949" s="3"/>
      <c r="DO2949" s="3"/>
      <c r="DP2949" s="3"/>
      <c r="DQ2949" s="3"/>
      <c r="DR2949" s="3"/>
      <c r="DS2949" s="3"/>
      <c r="DT2949" s="3"/>
      <c r="DU2949" s="3"/>
      <c r="DV2949" s="3"/>
      <c r="DW2949" s="3"/>
      <c r="DX2949" s="3"/>
      <c r="DY2949" s="3"/>
      <c r="DZ2949" s="3"/>
      <c r="EA2949" s="3"/>
      <c r="EB2949" s="3"/>
      <c r="EC2949" s="3"/>
      <c r="ED2949" s="3"/>
      <c r="EE2949" s="3"/>
      <c r="EF2949" s="3"/>
      <c r="EG2949" s="3"/>
      <c r="EH2949" s="3"/>
      <c r="EI2949" s="3"/>
      <c r="EJ2949" s="3"/>
      <c r="EK2949" s="3"/>
      <c r="EL2949" s="3"/>
      <c r="EM2949" s="3"/>
      <c r="EN2949" s="3"/>
    </row>
    <row r="2950" spans="1:144">
      <c r="A2950" s="3"/>
      <c r="B2950" s="3"/>
      <c r="C2950" s="3"/>
      <c r="D2950" s="3"/>
      <c r="E2950" s="3"/>
      <c r="F2950" s="3"/>
      <c r="G2950" s="3"/>
      <c r="H2950" s="3"/>
      <c r="J2950" s="3"/>
      <c r="K2950" s="3"/>
      <c r="L2950" s="3"/>
      <c r="N2950" s="3"/>
      <c r="O2950" s="284"/>
      <c r="P2950" s="3"/>
      <c r="Q2950" s="3"/>
      <c r="R2950" s="3"/>
      <c r="S2950" s="3"/>
      <c r="T2950" s="3"/>
      <c r="U2950" s="3"/>
      <c r="V2950" s="3"/>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c r="CL2950" s="3"/>
      <c r="CM2950" s="3"/>
      <c r="CN2950" s="3"/>
      <c r="CO2950" s="3"/>
      <c r="CP2950" s="3"/>
      <c r="CQ2950" s="3"/>
      <c r="CR2950" s="3"/>
      <c r="CS2950" s="3"/>
      <c r="CT2950" s="3"/>
      <c r="CU2950" s="3"/>
      <c r="CV2950" s="3"/>
      <c r="CW2950" s="3"/>
      <c r="CX2950" s="3"/>
      <c r="CY2950" s="3"/>
      <c r="CZ2950" s="3"/>
      <c r="DA2950" s="3"/>
      <c r="DB2950" s="3"/>
      <c r="DC2950" s="3"/>
      <c r="DD2950" s="3"/>
      <c r="DE2950" s="3"/>
      <c r="DF2950" s="3"/>
      <c r="DG2950" s="3"/>
      <c r="DH2950" s="3"/>
      <c r="DI2950" s="3"/>
      <c r="DJ2950" s="3"/>
      <c r="DK2950" s="3"/>
      <c r="DL2950" s="3"/>
      <c r="DM2950" s="3"/>
      <c r="DN2950" s="3"/>
      <c r="DO2950" s="3"/>
      <c r="DP2950" s="3"/>
      <c r="DQ2950" s="3"/>
      <c r="DR2950" s="3"/>
      <c r="DS2950" s="3"/>
      <c r="DT2950" s="3"/>
      <c r="DU2950" s="3"/>
      <c r="DV2950" s="3"/>
      <c r="DW2950" s="3"/>
      <c r="DX2950" s="3"/>
      <c r="DY2950" s="3"/>
      <c r="DZ2950" s="3"/>
      <c r="EA2950" s="3"/>
      <c r="EB2950" s="3"/>
      <c r="EC2950" s="3"/>
      <c r="ED2950" s="3"/>
      <c r="EE2950" s="3"/>
      <c r="EF2950" s="3"/>
      <c r="EG2950" s="3"/>
      <c r="EH2950" s="3"/>
      <c r="EI2950" s="3"/>
      <c r="EJ2950" s="3"/>
      <c r="EK2950" s="3"/>
      <c r="EL2950" s="3"/>
      <c r="EM2950" s="3"/>
      <c r="EN2950" s="3"/>
    </row>
    <row r="2951" spans="1:144">
      <c r="A2951" s="3"/>
      <c r="B2951" s="3"/>
      <c r="C2951" s="3"/>
      <c r="D2951" s="3"/>
      <c r="E2951" s="3"/>
      <c r="F2951" s="3"/>
      <c r="G2951" s="3"/>
      <c r="H2951" s="3"/>
      <c r="J2951" s="3"/>
      <c r="K2951" s="3"/>
      <c r="L2951" s="3"/>
      <c r="N2951" s="3"/>
      <c r="O2951" s="284"/>
      <c r="P2951" s="3"/>
      <c r="Q2951" s="3"/>
      <c r="R2951" s="3"/>
      <c r="S2951" s="3"/>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c r="CL2951" s="3"/>
      <c r="CM2951" s="3"/>
      <c r="CN2951" s="3"/>
      <c r="CO2951" s="3"/>
      <c r="CP2951" s="3"/>
      <c r="CQ2951" s="3"/>
      <c r="CR2951" s="3"/>
      <c r="CS2951" s="3"/>
      <c r="CT2951" s="3"/>
      <c r="CU2951" s="3"/>
      <c r="CV2951" s="3"/>
      <c r="CW2951" s="3"/>
      <c r="CX2951" s="3"/>
      <c r="CY2951" s="3"/>
      <c r="CZ2951" s="3"/>
      <c r="DA2951" s="3"/>
      <c r="DB2951" s="3"/>
      <c r="DC2951" s="3"/>
      <c r="DD2951" s="3"/>
      <c r="DE2951" s="3"/>
      <c r="DF2951" s="3"/>
      <c r="DG2951" s="3"/>
      <c r="DH2951" s="3"/>
      <c r="DI2951" s="3"/>
      <c r="DJ2951" s="3"/>
      <c r="DK2951" s="3"/>
      <c r="DL2951" s="3"/>
      <c r="DM2951" s="3"/>
      <c r="DN2951" s="3"/>
      <c r="DO2951" s="3"/>
      <c r="DP2951" s="3"/>
      <c r="DQ2951" s="3"/>
      <c r="DR2951" s="3"/>
      <c r="DS2951" s="3"/>
      <c r="DT2951" s="3"/>
      <c r="DU2951" s="3"/>
      <c r="DV2951" s="3"/>
      <c r="DW2951" s="3"/>
      <c r="DX2951" s="3"/>
      <c r="DY2951" s="3"/>
      <c r="DZ2951" s="3"/>
      <c r="EA2951" s="3"/>
      <c r="EB2951" s="3"/>
      <c r="EC2951" s="3"/>
      <c r="ED2951" s="3"/>
      <c r="EE2951" s="3"/>
      <c r="EF2951" s="3"/>
      <c r="EG2951" s="3"/>
      <c r="EH2951" s="3"/>
      <c r="EI2951" s="3"/>
      <c r="EJ2951" s="3"/>
      <c r="EK2951" s="3"/>
      <c r="EL2951" s="3"/>
      <c r="EM2951" s="3"/>
      <c r="EN2951" s="3"/>
    </row>
    <row r="2952" spans="1:144">
      <c r="A2952" s="3"/>
      <c r="B2952" s="3"/>
      <c r="C2952" s="3"/>
      <c r="D2952" s="3"/>
      <c r="E2952" s="3"/>
      <c r="F2952" s="3"/>
      <c r="G2952" s="3"/>
      <c r="H2952" s="3"/>
      <c r="J2952" s="3"/>
      <c r="K2952" s="3"/>
      <c r="L2952" s="3"/>
      <c r="N2952" s="3"/>
      <c r="O2952" s="284"/>
      <c r="P2952" s="3"/>
      <c r="Q2952" s="3"/>
      <c r="R2952" s="3"/>
      <c r="S2952" s="3"/>
      <c r="T2952" s="3"/>
      <c r="U2952" s="3"/>
      <c r="V2952" s="3"/>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c r="CL2952" s="3"/>
      <c r="CM2952" s="3"/>
      <c r="CN2952" s="3"/>
      <c r="CO2952" s="3"/>
      <c r="CP2952" s="3"/>
      <c r="CQ2952" s="3"/>
      <c r="CR2952" s="3"/>
      <c r="CS2952" s="3"/>
      <c r="CT2952" s="3"/>
      <c r="CU2952" s="3"/>
      <c r="CV2952" s="3"/>
      <c r="CW2952" s="3"/>
      <c r="CX2952" s="3"/>
      <c r="CY2952" s="3"/>
      <c r="CZ2952" s="3"/>
      <c r="DA2952" s="3"/>
      <c r="DB2952" s="3"/>
      <c r="DC2952" s="3"/>
      <c r="DD2952" s="3"/>
      <c r="DE2952" s="3"/>
      <c r="DF2952" s="3"/>
      <c r="DG2952" s="3"/>
      <c r="DH2952" s="3"/>
      <c r="DI2952" s="3"/>
      <c r="DJ2952" s="3"/>
      <c r="DK2952" s="3"/>
      <c r="DL2952" s="3"/>
      <c r="DM2952" s="3"/>
      <c r="DN2952" s="3"/>
      <c r="DO2952" s="3"/>
      <c r="DP2952" s="3"/>
      <c r="DQ2952" s="3"/>
      <c r="DR2952" s="3"/>
      <c r="DS2952" s="3"/>
      <c r="DT2952" s="3"/>
      <c r="DU2952" s="3"/>
      <c r="DV2952" s="3"/>
      <c r="DW2952" s="3"/>
      <c r="DX2952" s="3"/>
      <c r="DY2952" s="3"/>
      <c r="DZ2952" s="3"/>
      <c r="EA2952" s="3"/>
      <c r="EB2952" s="3"/>
      <c r="EC2952" s="3"/>
      <c r="ED2952" s="3"/>
      <c r="EE2952" s="3"/>
      <c r="EF2952" s="3"/>
      <c r="EG2952" s="3"/>
      <c r="EH2952" s="3"/>
      <c r="EI2952" s="3"/>
      <c r="EJ2952" s="3"/>
      <c r="EK2952" s="3"/>
      <c r="EL2952" s="3"/>
      <c r="EM2952" s="3"/>
      <c r="EN2952" s="3"/>
    </row>
    <row r="2953" spans="1:144">
      <c r="A2953" s="3"/>
      <c r="B2953" s="3"/>
      <c r="C2953" s="3"/>
      <c r="D2953" s="3"/>
      <c r="E2953" s="3"/>
      <c r="F2953" s="3"/>
      <c r="G2953" s="3"/>
      <c r="H2953" s="3"/>
      <c r="J2953" s="3"/>
      <c r="K2953" s="3"/>
      <c r="L2953" s="3"/>
      <c r="N2953" s="3"/>
      <c r="O2953" s="284"/>
      <c r="P2953" s="3"/>
      <c r="Q2953" s="3"/>
      <c r="R2953" s="3"/>
      <c r="S2953" s="3"/>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c r="CL2953" s="3"/>
      <c r="CM2953" s="3"/>
      <c r="CN2953" s="3"/>
      <c r="CO2953" s="3"/>
      <c r="CP2953" s="3"/>
      <c r="CQ2953" s="3"/>
      <c r="CR2953" s="3"/>
      <c r="CS2953" s="3"/>
      <c r="CT2953" s="3"/>
      <c r="CU2953" s="3"/>
      <c r="CV2953" s="3"/>
      <c r="CW2953" s="3"/>
      <c r="CX2953" s="3"/>
      <c r="CY2953" s="3"/>
      <c r="CZ2953" s="3"/>
      <c r="DA2953" s="3"/>
      <c r="DB2953" s="3"/>
      <c r="DC2953" s="3"/>
      <c r="DD2953" s="3"/>
      <c r="DE2953" s="3"/>
      <c r="DF2953" s="3"/>
      <c r="DG2953" s="3"/>
      <c r="DH2953" s="3"/>
      <c r="DI2953" s="3"/>
      <c r="DJ2953" s="3"/>
      <c r="DK2953" s="3"/>
      <c r="DL2953" s="3"/>
      <c r="DM2953" s="3"/>
      <c r="DN2953" s="3"/>
      <c r="DO2953" s="3"/>
      <c r="DP2953" s="3"/>
      <c r="DQ2953" s="3"/>
      <c r="DR2953" s="3"/>
      <c r="DS2953" s="3"/>
      <c r="DT2953" s="3"/>
      <c r="DU2953" s="3"/>
      <c r="DV2953" s="3"/>
      <c r="DW2953" s="3"/>
      <c r="DX2953" s="3"/>
      <c r="DY2953" s="3"/>
      <c r="DZ2953" s="3"/>
      <c r="EA2953" s="3"/>
      <c r="EB2953" s="3"/>
      <c r="EC2953" s="3"/>
      <c r="ED2953" s="3"/>
      <c r="EE2953" s="3"/>
      <c r="EF2953" s="3"/>
      <c r="EG2953" s="3"/>
      <c r="EH2953" s="3"/>
      <c r="EI2953" s="3"/>
      <c r="EJ2953" s="3"/>
      <c r="EK2953" s="3"/>
      <c r="EL2953" s="3"/>
      <c r="EM2953" s="3"/>
      <c r="EN2953" s="3"/>
    </row>
    <row r="2954" spans="1:144">
      <c r="A2954" s="3"/>
      <c r="B2954" s="3"/>
      <c r="C2954" s="3"/>
      <c r="D2954" s="3"/>
      <c r="E2954" s="3"/>
      <c r="F2954" s="3"/>
      <c r="G2954" s="3"/>
      <c r="H2954" s="3"/>
      <c r="J2954" s="3"/>
      <c r="K2954" s="3"/>
      <c r="L2954" s="3"/>
      <c r="N2954" s="3"/>
      <c r="O2954" s="284"/>
      <c r="P2954" s="3"/>
      <c r="Q2954" s="3"/>
      <c r="R2954" s="3"/>
      <c r="S2954" s="3"/>
      <c r="T2954" s="3"/>
      <c r="U2954" s="3"/>
      <c r="V2954" s="3"/>
      <c r="W2954" s="3"/>
      <c r="X2954" s="3"/>
      <c r="Y2954" s="3"/>
      <c r="Z2954" s="3"/>
      <c r="AA2954" s="3"/>
      <c r="AB2954" s="3"/>
      <c r="AC2954" s="3"/>
      <c r="AD2954" s="3"/>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c r="CL2954" s="3"/>
      <c r="CM2954" s="3"/>
      <c r="CN2954" s="3"/>
      <c r="CO2954" s="3"/>
      <c r="CP2954" s="3"/>
      <c r="CQ2954" s="3"/>
      <c r="CR2954" s="3"/>
      <c r="CS2954" s="3"/>
      <c r="CT2954" s="3"/>
      <c r="CU2954" s="3"/>
      <c r="CV2954" s="3"/>
      <c r="CW2954" s="3"/>
      <c r="CX2954" s="3"/>
      <c r="CY2954" s="3"/>
      <c r="CZ2954" s="3"/>
      <c r="DA2954" s="3"/>
      <c r="DB2954" s="3"/>
      <c r="DC2954" s="3"/>
      <c r="DD2954" s="3"/>
      <c r="DE2954" s="3"/>
      <c r="DF2954" s="3"/>
      <c r="DG2954" s="3"/>
      <c r="DH2954" s="3"/>
      <c r="DI2954" s="3"/>
      <c r="DJ2954" s="3"/>
      <c r="DK2954" s="3"/>
      <c r="DL2954" s="3"/>
      <c r="DM2954" s="3"/>
      <c r="DN2954" s="3"/>
      <c r="DO2954" s="3"/>
      <c r="DP2954" s="3"/>
      <c r="DQ2954" s="3"/>
      <c r="DR2954" s="3"/>
      <c r="DS2954" s="3"/>
      <c r="DT2954" s="3"/>
      <c r="DU2954" s="3"/>
      <c r="DV2954" s="3"/>
      <c r="DW2954" s="3"/>
      <c r="DX2954" s="3"/>
      <c r="DY2954" s="3"/>
      <c r="DZ2954" s="3"/>
      <c r="EA2954" s="3"/>
      <c r="EB2954" s="3"/>
      <c r="EC2954" s="3"/>
      <c r="ED2954" s="3"/>
      <c r="EE2954" s="3"/>
      <c r="EF2954" s="3"/>
      <c r="EG2954" s="3"/>
      <c r="EH2954" s="3"/>
      <c r="EI2954" s="3"/>
      <c r="EJ2954" s="3"/>
      <c r="EK2954" s="3"/>
      <c r="EL2954" s="3"/>
      <c r="EM2954" s="3"/>
      <c r="EN2954" s="3"/>
    </row>
    <row r="2955" spans="1:144">
      <c r="A2955" s="3"/>
      <c r="B2955" s="3"/>
      <c r="C2955" s="3"/>
      <c r="D2955" s="3"/>
      <c r="E2955" s="3"/>
      <c r="F2955" s="3"/>
      <c r="G2955" s="3"/>
      <c r="H2955" s="3"/>
      <c r="J2955" s="3"/>
      <c r="K2955" s="3"/>
      <c r="L2955" s="3"/>
      <c r="N2955" s="3"/>
      <c r="O2955" s="284"/>
      <c r="P2955" s="3"/>
      <c r="Q2955" s="3"/>
      <c r="R2955" s="3"/>
      <c r="S2955" s="3"/>
      <c r="T2955" s="3"/>
      <c r="U2955" s="3"/>
      <c r="V2955" s="3"/>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c r="CL2955" s="3"/>
      <c r="CM2955" s="3"/>
      <c r="CN2955" s="3"/>
      <c r="CO2955" s="3"/>
      <c r="CP2955" s="3"/>
      <c r="CQ2955" s="3"/>
      <c r="CR2955" s="3"/>
      <c r="CS2955" s="3"/>
      <c r="CT2955" s="3"/>
      <c r="CU2955" s="3"/>
      <c r="CV2955" s="3"/>
      <c r="CW2955" s="3"/>
      <c r="CX2955" s="3"/>
      <c r="CY2955" s="3"/>
      <c r="CZ2955" s="3"/>
      <c r="DA2955" s="3"/>
      <c r="DB2955" s="3"/>
      <c r="DC2955" s="3"/>
      <c r="DD2955" s="3"/>
      <c r="DE2955" s="3"/>
      <c r="DF2955" s="3"/>
      <c r="DG2955" s="3"/>
      <c r="DH2955" s="3"/>
      <c r="DI2955" s="3"/>
      <c r="DJ2955" s="3"/>
      <c r="DK2955" s="3"/>
      <c r="DL2955" s="3"/>
      <c r="DM2955" s="3"/>
      <c r="DN2955" s="3"/>
      <c r="DO2955" s="3"/>
      <c r="DP2955" s="3"/>
      <c r="DQ2955" s="3"/>
      <c r="DR2955" s="3"/>
      <c r="DS2955" s="3"/>
      <c r="DT2955" s="3"/>
      <c r="DU2955" s="3"/>
      <c r="DV2955" s="3"/>
      <c r="DW2955" s="3"/>
      <c r="DX2955" s="3"/>
      <c r="DY2955" s="3"/>
      <c r="DZ2955" s="3"/>
      <c r="EA2955" s="3"/>
      <c r="EB2955" s="3"/>
      <c r="EC2955" s="3"/>
      <c r="ED2955" s="3"/>
      <c r="EE2955" s="3"/>
      <c r="EF2955" s="3"/>
      <c r="EG2955" s="3"/>
      <c r="EH2955" s="3"/>
      <c r="EI2955" s="3"/>
      <c r="EJ2955" s="3"/>
      <c r="EK2955" s="3"/>
      <c r="EL2955" s="3"/>
      <c r="EM2955" s="3"/>
      <c r="EN2955" s="3"/>
    </row>
    <row r="2956" spans="1:144">
      <c r="A2956" s="3"/>
      <c r="B2956" s="3"/>
      <c r="C2956" s="3"/>
      <c r="D2956" s="3"/>
      <c r="E2956" s="3"/>
      <c r="F2956" s="3"/>
      <c r="G2956" s="3"/>
      <c r="H2956" s="3"/>
      <c r="J2956" s="3"/>
      <c r="K2956" s="3"/>
      <c r="L2956" s="3"/>
      <c r="N2956" s="3"/>
      <c r="O2956" s="284"/>
      <c r="P2956" s="3"/>
      <c r="Q2956" s="3"/>
      <c r="R2956" s="3"/>
      <c r="S2956" s="3"/>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c r="CL2956" s="3"/>
      <c r="CM2956" s="3"/>
      <c r="CN2956" s="3"/>
      <c r="CO2956" s="3"/>
      <c r="CP2956" s="3"/>
      <c r="CQ2956" s="3"/>
      <c r="CR2956" s="3"/>
      <c r="CS2956" s="3"/>
      <c r="CT2956" s="3"/>
      <c r="CU2956" s="3"/>
      <c r="CV2956" s="3"/>
      <c r="CW2956" s="3"/>
      <c r="CX2956" s="3"/>
      <c r="CY2956" s="3"/>
      <c r="CZ2956" s="3"/>
      <c r="DA2956" s="3"/>
      <c r="DB2956" s="3"/>
      <c r="DC2956" s="3"/>
      <c r="DD2956" s="3"/>
      <c r="DE2956" s="3"/>
      <c r="DF2956" s="3"/>
      <c r="DG2956" s="3"/>
      <c r="DH2956" s="3"/>
      <c r="DI2956" s="3"/>
      <c r="DJ2956" s="3"/>
      <c r="DK2956" s="3"/>
      <c r="DL2956" s="3"/>
      <c r="DM2956" s="3"/>
      <c r="DN2956" s="3"/>
      <c r="DO2956" s="3"/>
      <c r="DP2956" s="3"/>
      <c r="DQ2956" s="3"/>
      <c r="DR2956" s="3"/>
      <c r="DS2956" s="3"/>
      <c r="DT2956" s="3"/>
      <c r="DU2956" s="3"/>
      <c r="DV2956" s="3"/>
      <c r="DW2956" s="3"/>
      <c r="DX2956" s="3"/>
      <c r="DY2956" s="3"/>
      <c r="DZ2956" s="3"/>
      <c r="EA2956" s="3"/>
      <c r="EB2956" s="3"/>
      <c r="EC2956" s="3"/>
      <c r="ED2956" s="3"/>
      <c r="EE2956" s="3"/>
      <c r="EF2956" s="3"/>
      <c r="EG2956" s="3"/>
      <c r="EH2956" s="3"/>
      <c r="EI2956" s="3"/>
      <c r="EJ2956" s="3"/>
      <c r="EK2956" s="3"/>
      <c r="EL2956" s="3"/>
      <c r="EM2956" s="3"/>
      <c r="EN2956" s="3"/>
    </row>
    <row r="2957" spans="1:144">
      <c r="A2957" s="3"/>
      <c r="B2957" s="3"/>
      <c r="C2957" s="3"/>
      <c r="D2957" s="3"/>
      <c r="E2957" s="3"/>
      <c r="F2957" s="3"/>
      <c r="G2957" s="3"/>
      <c r="H2957" s="3"/>
      <c r="J2957" s="3"/>
      <c r="K2957" s="3"/>
      <c r="L2957" s="3"/>
      <c r="N2957" s="3"/>
      <c r="O2957" s="284"/>
      <c r="P2957" s="3"/>
      <c r="Q2957" s="3"/>
      <c r="R2957" s="3"/>
      <c r="S2957" s="3"/>
      <c r="T2957" s="3"/>
      <c r="U2957" s="3"/>
      <c r="V2957" s="3"/>
      <c r="W2957" s="3"/>
      <c r="X2957" s="3"/>
      <c r="Y2957" s="3"/>
      <c r="Z2957" s="3"/>
      <c r="AA2957" s="3"/>
      <c r="AB2957" s="3"/>
      <c r="AC2957" s="3"/>
      <c r="AD2957" s="3"/>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c r="CL2957" s="3"/>
      <c r="CM2957" s="3"/>
      <c r="CN2957" s="3"/>
      <c r="CO2957" s="3"/>
      <c r="CP2957" s="3"/>
      <c r="CQ2957" s="3"/>
      <c r="CR2957" s="3"/>
      <c r="CS2957" s="3"/>
      <c r="CT2957" s="3"/>
      <c r="CU2957" s="3"/>
      <c r="CV2957" s="3"/>
      <c r="CW2957" s="3"/>
      <c r="CX2957" s="3"/>
      <c r="CY2957" s="3"/>
      <c r="CZ2957" s="3"/>
      <c r="DA2957" s="3"/>
      <c r="DB2957" s="3"/>
      <c r="DC2957" s="3"/>
      <c r="DD2957" s="3"/>
      <c r="DE2957" s="3"/>
      <c r="DF2957" s="3"/>
      <c r="DG2957" s="3"/>
      <c r="DH2957" s="3"/>
      <c r="DI2957" s="3"/>
      <c r="DJ2957" s="3"/>
      <c r="DK2957" s="3"/>
      <c r="DL2957" s="3"/>
      <c r="DM2957" s="3"/>
      <c r="DN2957" s="3"/>
      <c r="DO2957" s="3"/>
      <c r="DP2957" s="3"/>
      <c r="DQ2957" s="3"/>
      <c r="DR2957" s="3"/>
      <c r="DS2957" s="3"/>
      <c r="DT2957" s="3"/>
      <c r="DU2957" s="3"/>
      <c r="DV2957" s="3"/>
      <c r="DW2957" s="3"/>
      <c r="DX2957" s="3"/>
      <c r="DY2957" s="3"/>
      <c r="DZ2957" s="3"/>
      <c r="EA2957" s="3"/>
      <c r="EB2957" s="3"/>
      <c r="EC2957" s="3"/>
      <c r="ED2957" s="3"/>
      <c r="EE2957" s="3"/>
      <c r="EF2957" s="3"/>
      <c r="EG2957" s="3"/>
      <c r="EH2957" s="3"/>
      <c r="EI2957" s="3"/>
      <c r="EJ2957" s="3"/>
      <c r="EK2957" s="3"/>
      <c r="EL2957" s="3"/>
      <c r="EM2957" s="3"/>
      <c r="EN2957" s="3"/>
    </row>
    <row r="2958" spans="1:144">
      <c r="A2958" s="3"/>
      <c r="B2958" s="3"/>
      <c r="C2958" s="3"/>
      <c r="D2958" s="3"/>
      <c r="E2958" s="3"/>
      <c r="F2958" s="3"/>
      <c r="G2958" s="3"/>
      <c r="H2958" s="3"/>
      <c r="J2958" s="3"/>
      <c r="K2958" s="3"/>
      <c r="L2958" s="3"/>
      <c r="N2958" s="3"/>
      <c r="O2958" s="284"/>
      <c r="P2958" s="3"/>
      <c r="Q2958" s="3"/>
      <c r="R2958" s="3"/>
      <c r="S2958" s="3"/>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c r="CL2958" s="3"/>
      <c r="CM2958" s="3"/>
      <c r="CN2958" s="3"/>
      <c r="CO2958" s="3"/>
      <c r="CP2958" s="3"/>
      <c r="CQ2958" s="3"/>
      <c r="CR2958" s="3"/>
      <c r="CS2958" s="3"/>
      <c r="CT2958" s="3"/>
      <c r="CU2958" s="3"/>
      <c r="CV2958" s="3"/>
      <c r="CW2958" s="3"/>
      <c r="CX2958" s="3"/>
      <c r="CY2958" s="3"/>
      <c r="CZ2958" s="3"/>
      <c r="DA2958" s="3"/>
      <c r="DB2958" s="3"/>
      <c r="DC2958" s="3"/>
      <c r="DD2958" s="3"/>
      <c r="DE2958" s="3"/>
      <c r="DF2958" s="3"/>
      <c r="DG2958" s="3"/>
      <c r="DH2958" s="3"/>
      <c r="DI2958" s="3"/>
      <c r="DJ2958" s="3"/>
      <c r="DK2958" s="3"/>
      <c r="DL2958" s="3"/>
      <c r="DM2958" s="3"/>
      <c r="DN2958" s="3"/>
      <c r="DO2958" s="3"/>
      <c r="DP2958" s="3"/>
      <c r="DQ2958" s="3"/>
      <c r="DR2958" s="3"/>
      <c r="DS2958" s="3"/>
      <c r="DT2958" s="3"/>
      <c r="DU2958" s="3"/>
      <c r="DV2958" s="3"/>
      <c r="DW2958" s="3"/>
      <c r="DX2958" s="3"/>
      <c r="DY2958" s="3"/>
      <c r="DZ2958" s="3"/>
      <c r="EA2958" s="3"/>
      <c r="EB2958" s="3"/>
      <c r="EC2958" s="3"/>
      <c r="ED2958" s="3"/>
      <c r="EE2958" s="3"/>
      <c r="EF2958" s="3"/>
      <c r="EG2958" s="3"/>
      <c r="EH2958" s="3"/>
      <c r="EI2958" s="3"/>
      <c r="EJ2958" s="3"/>
      <c r="EK2958" s="3"/>
      <c r="EL2958" s="3"/>
      <c r="EM2958" s="3"/>
      <c r="EN2958" s="3"/>
    </row>
    <row r="2959" spans="1:144">
      <c r="A2959" s="3"/>
      <c r="B2959" s="3"/>
      <c r="C2959" s="3"/>
      <c r="D2959" s="3"/>
      <c r="E2959" s="3"/>
      <c r="F2959" s="3"/>
      <c r="G2959" s="3"/>
      <c r="H2959" s="3"/>
      <c r="J2959" s="3"/>
      <c r="K2959" s="3"/>
      <c r="L2959" s="3"/>
      <c r="N2959" s="3"/>
      <c r="O2959" s="284"/>
      <c r="P2959" s="3"/>
      <c r="Q2959" s="3"/>
      <c r="R2959" s="3"/>
      <c r="S2959" s="3"/>
      <c r="T2959" s="3"/>
      <c r="U2959" s="3"/>
      <c r="V2959" s="3"/>
      <c r="W2959" s="3"/>
      <c r="X2959" s="3"/>
      <c r="Y2959" s="3"/>
      <c r="Z2959" s="3"/>
      <c r="AA2959" s="3"/>
      <c r="AB2959" s="3"/>
      <c r="AC2959" s="3"/>
      <c r="AD2959" s="3"/>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c r="CL2959" s="3"/>
      <c r="CM2959" s="3"/>
      <c r="CN2959" s="3"/>
      <c r="CO2959" s="3"/>
      <c r="CP2959" s="3"/>
      <c r="CQ2959" s="3"/>
      <c r="CR2959" s="3"/>
      <c r="CS2959" s="3"/>
      <c r="CT2959" s="3"/>
      <c r="CU2959" s="3"/>
      <c r="CV2959" s="3"/>
      <c r="CW2959" s="3"/>
      <c r="CX2959" s="3"/>
      <c r="CY2959" s="3"/>
      <c r="CZ2959" s="3"/>
      <c r="DA2959" s="3"/>
      <c r="DB2959" s="3"/>
      <c r="DC2959" s="3"/>
      <c r="DD2959" s="3"/>
      <c r="DE2959" s="3"/>
      <c r="DF2959" s="3"/>
      <c r="DG2959" s="3"/>
      <c r="DH2959" s="3"/>
      <c r="DI2959" s="3"/>
      <c r="DJ2959" s="3"/>
      <c r="DK2959" s="3"/>
      <c r="DL2959" s="3"/>
      <c r="DM2959" s="3"/>
      <c r="DN2959" s="3"/>
      <c r="DO2959" s="3"/>
      <c r="DP2959" s="3"/>
      <c r="DQ2959" s="3"/>
      <c r="DR2959" s="3"/>
      <c r="DS2959" s="3"/>
      <c r="DT2959" s="3"/>
      <c r="DU2959" s="3"/>
      <c r="DV2959" s="3"/>
      <c r="DW2959" s="3"/>
      <c r="DX2959" s="3"/>
      <c r="DY2959" s="3"/>
      <c r="DZ2959" s="3"/>
      <c r="EA2959" s="3"/>
      <c r="EB2959" s="3"/>
      <c r="EC2959" s="3"/>
      <c r="ED2959" s="3"/>
      <c r="EE2959" s="3"/>
      <c r="EF2959" s="3"/>
      <c r="EG2959" s="3"/>
      <c r="EH2959" s="3"/>
      <c r="EI2959" s="3"/>
      <c r="EJ2959" s="3"/>
      <c r="EK2959" s="3"/>
      <c r="EL2959" s="3"/>
      <c r="EM2959" s="3"/>
      <c r="EN2959" s="3"/>
    </row>
    <row r="2960" spans="1:144">
      <c r="A2960" s="3"/>
      <c r="B2960" s="3"/>
      <c r="C2960" s="3"/>
      <c r="D2960" s="3"/>
      <c r="E2960" s="3"/>
      <c r="F2960" s="3"/>
      <c r="G2960" s="3"/>
      <c r="H2960" s="3"/>
      <c r="J2960" s="3"/>
      <c r="K2960" s="3"/>
      <c r="L2960" s="3"/>
      <c r="N2960" s="3"/>
      <c r="O2960" s="284"/>
      <c r="P2960" s="3"/>
      <c r="Q2960" s="3"/>
      <c r="R2960" s="3"/>
      <c r="S2960" s="3"/>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c r="CL2960" s="3"/>
      <c r="CM2960" s="3"/>
      <c r="CN2960" s="3"/>
      <c r="CO2960" s="3"/>
      <c r="CP2960" s="3"/>
      <c r="CQ2960" s="3"/>
      <c r="CR2960" s="3"/>
      <c r="CS2960" s="3"/>
      <c r="CT2960" s="3"/>
      <c r="CU2960" s="3"/>
      <c r="CV2960" s="3"/>
      <c r="CW2960" s="3"/>
      <c r="CX2960" s="3"/>
      <c r="CY2960" s="3"/>
      <c r="CZ2960" s="3"/>
      <c r="DA2960" s="3"/>
      <c r="DB2960" s="3"/>
      <c r="DC2960" s="3"/>
      <c r="DD2960" s="3"/>
      <c r="DE2960" s="3"/>
      <c r="DF2960" s="3"/>
      <c r="DG2960" s="3"/>
      <c r="DH2960" s="3"/>
      <c r="DI2960" s="3"/>
      <c r="DJ2960" s="3"/>
      <c r="DK2960" s="3"/>
      <c r="DL2960" s="3"/>
      <c r="DM2960" s="3"/>
      <c r="DN2960" s="3"/>
      <c r="DO2960" s="3"/>
      <c r="DP2960" s="3"/>
      <c r="DQ2960" s="3"/>
      <c r="DR2960" s="3"/>
      <c r="DS2960" s="3"/>
      <c r="DT2960" s="3"/>
      <c r="DU2960" s="3"/>
      <c r="DV2960" s="3"/>
      <c r="DW2960" s="3"/>
      <c r="DX2960" s="3"/>
      <c r="DY2960" s="3"/>
      <c r="DZ2960" s="3"/>
      <c r="EA2960" s="3"/>
      <c r="EB2960" s="3"/>
      <c r="EC2960" s="3"/>
      <c r="ED2960" s="3"/>
      <c r="EE2960" s="3"/>
      <c r="EF2960" s="3"/>
      <c r="EG2960" s="3"/>
      <c r="EH2960" s="3"/>
      <c r="EI2960" s="3"/>
      <c r="EJ2960" s="3"/>
      <c r="EK2960" s="3"/>
      <c r="EL2960" s="3"/>
      <c r="EM2960" s="3"/>
      <c r="EN2960" s="3"/>
    </row>
    <row r="2961" spans="1:144">
      <c r="A2961" s="3"/>
      <c r="B2961" s="3"/>
      <c r="C2961" s="3"/>
      <c r="D2961" s="3"/>
      <c r="E2961" s="3"/>
      <c r="F2961" s="3"/>
      <c r="G2961" s="3"/>
      <c r="H2961" s="3"/>
      <c r="J2961" s="3"/>
      <c r="K2961" s="3"/>
      <c r="L2961" s="3"/>
      <c r="N2961" s="3"/>
      <c r="O2961" s="284"/>
      <c r="P2961" s="3"/>
      <c r="Q2961" s="3"/>
      <c r="R2961" s="3"/>
      <c r="S2961" s="3"/>
      <c r="T2961" s="3"/>
      <c r="U2961" s="3"/>
      <c r="V2961" s="3"/>
      <c r="W2961" s="3"/>
      <c r="X2961" s="3"/>
      <c r="Y2961" s="3"/>
      <c r="Z2961" s="3"/>
      <c r="AA2961" s="3"/>
      <c r="AB2961" s="3"/>
      <c r="AC2961" s="3"/>
      <c r="AD2961" s="3"/>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c r="CL2961" s="3"/>
      <c r="CM2961" s="3"/>
      <c r="CN2961" s="3"/>
      <c r="CO2961" s="3"/>
      <c r="CP2961" s="3"/>
      <c r="CQ2961" s="3"/>
      <c r="CR2961" s="3"/>
      <c r="CS2961" s="3"/>
      <c r="CT2961" s="3"/>
      <c r="CU2961" s="3"/>
      <c r="CV2961" s="3"/>
      <c r="CW2961" s="3"/>
      <c r="CX2961" s="3"/>
      <c r="CY2961" s="3"/>
      <c r="CZ2961" s="3"/>
      <c r="DA2961" s="3"/>
      <c r="DB2961" s="3"/>
      <c r="DC2961" s="3"/>
      <c r="DD2961" s="3"/>
      <c r="DE2961" s="3"/>
      <c r="DF2961" s="3"/>
      <c r="DG2961" s="3"/>
      <c r="DH2961" s="3"/>
      <c r="DI2961" s="3"/>
      <c r="DJ2961" s="3"/>
      <c r="DK2961" s="3"/>
      <c r="DL2961" s="3"/>
      <c r="DM2961" s="3"/>
      <c r="DN2961" s="3"/>
      <c r="DO2961" s="3"/>
      <c r="DP2961" s="3"/>
      <c r="DQ2961" s="3"/>
      <c r="DR2961" s="3"/>
      <c r="DS2961" s="3"/>
      <c r="DT2961" s="3"/>
      <c r="DU2961" s="3"/>
      <c r="DV2961" s="3"/>
      <c r="DW2961" s="3"/>
      <c r="DX2961" s="3"/>
      <c r="DY2961" s="3"/>
      <c r="DZ2961" s="3"/>
      <c r="EA2961" s="3"/>
      <c r="EB2961" s="3"/>
      <c r="EC2961" s="3"/>
      <c r="ED2961" s="3"/>
      <c r="EE2961" s="3"/>
      <c r="EF2961" s="3"/>
      <c r="EG2961" s="3"/>
      <c r="EH2961" s="3"/>
      <c r="EI2961" s="3"/>
      <c r="EJ2961" s="3"/>
      <c r="EK2961" s="3"/>
      <c r="EL2961" s="3"/>
      <c r="EM2961" s="3"/>
      <c r="EN2961" s="3"/>
    </row>
    <row r="2962" spans="1:144">
      <c r="A2962" s="3"/>
      <c r="B2962" s="3"/>
      <c r="C2962" s="3"/>
      <c r="D2962" s="3"/>
      <c r="E2962" s="3"/>
      <c r="F2962" s="3"/>
      <c r="G2962" s="3"/>
      <c r="H2962" s="3"/>
      <c r="J2962" s="3"/>
      <c r="K2962" s="3"/>
      <c r="L2962" s="3"/>
      <c r="N2962" s="3"/>
      <c r="O2962" s="284"/>
      <c r="P2962" s="3"/>
      <c r="Q2962" s="3"/>
      <c r="R2962" s="3"/>
      <c r="S2962" s="3"/>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c r="CL2962" s="3"/>
      <c r="CM2962" s="3"/>
      <c r="CN2962" s="3"/>
      <c r="CO2962" s="3"/>
      <c r="CP2962" s="3"/>
      <c r="CQ2962" s="3"/>
      <c r="CR2962" s="3"/>
      <c r="CS2962" s="3"/>
      <c r="CT2962" s="3"/>
      <c r="CU2962" s="3"/>
      <c r="CV2962" s="3"/>
      <c r="CW2962" s="3"/>
      <c r="CX2962" s="3"/>
      <c r="CY2962" s="3"/>
      <c r="CZ2962" s="3"/>
      <c r="DA2962" s="3"/>
      <c r="DB2962" s="3"/>
      <c r="DC2962" s="3"/>
      <c r="DD2962" s="3"/>
      <c r="DE2962" s="3"/>
      <c r="DF2962" s="3"/>
      <c r="DG2962" s="3"/>
      <c r="DH2962" s="3"/>
      <c r="DI2962" s="3"/>
      <c r="DJ2962" s="3"/>
      <c r="DK2962" s="3"/>
      <c r="DL2962" s="3"/>
      <c r="DM2962" s="3"/>
      <c r="DN2962" s="3"/>
      <c r="DO2962" s="3"/>
      <c r="DP2962" s="3"/>
      <c r="DQ2962" s="3"/>
      <c r="DR2962" s="3"/>
      <c r="DS2962" s="3"/>
      <c r="DT2962" s="3"/>
      <c r="DU2962" s="3"/>
      <c r="DV2962" s="3"/>
      <c r="DW2962" s="3"/>
      <c r="DX2962" s="3"/>
      <c r="DY2962" s="3"/>
      <c r="DZ2962" s="3"/>
      <c r="EA2962" s="3"/>
      <c r="EB2962" s="3"/>
      <c r="EC2962" s="3"/>
      <c r="ED2962" s="3"/>
      <c r="EE2962" s="3"/>
      <c r="EF2962" s="3"/>
      <c r="EG2962" s="3"/>
      <c r="EH2962" s="3"/>
      <c r="EI2962" s="3"/>
      <c r="EJ2962" s="3"/>
      <c r="EK2962" s="3"/>
      <c r="EL2962" s="3"/>
      <c r="EM2962" s="3"/>
      <c r="EN2962" s="3"/>
    </row>
    <row r="2963" spans="1:144">
      <c r="A2963" s="3"/>
      <c r="B2963" s="3"/>
      <c r="C2963" s="3"/>
      <c r="D2963" s="3"/>
      <c r="E2963" s="3"/>
      <c r="F2963" s="3"/>
      <c r="G2963" s="3"/>
      <c r="H2963" s="3"/>
      <c r="J2963" s="3"/>
      <c r="K2963" s="3"/>
      <c r="L2963" s="3"/>
      <c r="N2963" s="3"/>
      <c r="O2963" s="284"/>
      <c r="P2963" s="3"/>
      <c r="Q2963" s="3"/>
      <c r="R2963" s="3"/>
      <c r="S2963" s="3"/>
      <c r="T2963" s="3"/>
      <c r="U2963" s="3"/>
      <c r="V2963" s="3"/>
      <c r="W2963" s="3"/>
      <c r="X2963" s="3"/>
      <c r="Y2963" s="3"/>
      <c r="Z2963" s="3"/>
      <c r="AA2963" s="3"/>
      <c r="AB2963" s="3"/>
      <c r="AC2963" s="3"/>
      <c r="AD2963" s="3"/>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c r="CL2963" s="3"/>
      <c r="CM2963" s="3"/>
      <c r="CN2963" s="3"/>
      <c r="CO2963" s="3"/>
      <c r="CP2963" s="3"/>
      <c r="CQ2963" s="3"/>
      <c r="CR2963" s="3"/>
      <c r="CS2963" s="3"/>
      <c r="CT2963" s="3"/>
      <c r="CU2963" s="3"/>
      <c r="CV2963" s="3"/>
      <c r="CW2963" s="3"/>
      <c r="CX2963" s="3"/>
      <c r="CY2963" s="3"/>
      <c r="CZ2963" s="3"/>
      <c r="DA2963" s="3"/>
      <c r="DB2963" s="3"/>
      <c r="DC2963" s="3"/>
      <c r="DD2963" s="3"/>
      <c r="DE2963" s="3"/>
      <c r="DF2963" s="3"/>
      <c r="DG2963" s="3"/>
      <c r="DH2963" s="3"/>
      <c r="DI2963" s="3"/>
      <c r="DJ2963" s="3"/>
      <c r="DK2963" s="3"/>
      <c r="DL2963" s="3"/>
      <c r="DM2963" s="3"/>
      <c r="DN2963" s="3"/>
      <c r="DO2963" s="3"/>
      <c r="DP2963" s="3"/>
      <c r="DQ2963" s="3"/>
      <c r="DR2963" s="3"/>
      <c r="DS2963" s="3"/>
      <c r="DT2963" s="3"/>
      <c r="DU2963" s="3"/>
      <c r="DV2963" s="3"/>
      <c r="DW2963" s="3"/>
      <c r="DX2963" s="3"/>
      <c r="DY2963" s="3"/>
      <c r="DZ2963" s="3"/>
      <c r="EA2963" s="3"/>
      <c r="EB2963" s="3"/>
      <c r="EC2963" s="3"/>
      <c r="ED2963" s="3"/>
      <c r="EE2963" s="3"/>
      <c r="EF2963" s="3"/>
      <c r="EG2963" s="3"/>
      <c r="EH2963" s="3"/>
      <c r="EI2963" s="3"/>
      <c r="EJ2963" s="3"/>
      <c r="EK2963" s="3"/>
      <c r="EL2963" s="3"/>
      <c r="EM2963" s="3"/>
      <c r="EN2963" s="3"/>
    </row>
    <row r="2964" spans="1:144">
      <c r="A2964" s="3"/>
      <c r="B2964" s="3"/>
      <c r="C2964" s="3"/>
      <c r="D2964" s="3"/>
      <c r="E2964" s="3"/>
      <c r="F2964" s="3"/>
      <c r="G2964" s="3"/>
      <c r="H2964" s="3"/>
      <c r="J2964" s="3"/>
      <c r="K2964" s="3"/>
      <c r="L2964" s="3"/>
      <c r="N2964" s="3"/>
      <c r="O2964" s="284"/>
      <c r="P2964" s="3"/>
      <c r="Q2964" s="3"/>
      <c r="R2964" s="3"/>
      <c r="S2964" s="3"/>
      <c r="T2964" s="3"/>
      <c r="U2964" s="3"/>
      <c r="V2964" s="3"/>
      <c r="W2964" s="3"/>
      <c r="X2964" s="3"/>
      <c r="Y2964" s="3"/>
      <c r="Z2964" s="3"/>
      <c r="AA2964" s="3"/>
      <c r="AB2964" s="3"/>
      <c r="AC2964" s="3"/>
      <c r="AD2964" s="3"/>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c r="CL2964" s="3"/>
      <c r="CM2964" s="3"/>
      <c r="CN2964" s="3"/>
      <c r="CO2964" s="3"/>
      <c r="CP2964" s="3"/>
      <c r="CQ2964" s="3"/>
      <c r="CR2964" s="3"/>
      <c r="CS2964" s="3"/>
      <c r="CT2964" s="3"/>
      <c r="CU2964" s="3"/>
      <c r="CV2964" s="3"/>
      <c r="CW2964" s="3"/>
      <c r="CX2964" s="3"/>
      <c r="CY2964" s="3"/>
      <c r="CZ2964" s="3"/>
      <c r="DA2964" s="3"/>
      <c r="DB2964" s="3"/>
      <c r="DC2964" s="3"/>
      <c r="DD2964" s="3"/>
      <c r="DE2964" s="3"/>
      <c r="DF2964" s="3"/>
      <c r="DG2964" s="3"/>
      <c r="DH2964" s="3"/>
      <c r="DI2964" s="3"/>
      <c r="DJ2964" s="3"/>
      <c r="DK2964" s="3"/>
      <c r="DL2964" s="3"/>
      <c r="DM2964" s="3"/>
      <c r="DN2964" s="3"/>
      <c r="DO2964" s="3"/>
      <c r="DP2964" s="3"/>
      <c r="DQ2964" s="3"/>
      <c r="DR2964" s="3"/>
      <c r="DS2964" s="3"/>
      <c r="DT2964" s="3"/>
      <c r="DU2964" s="3"/>
      <c r="DV2964" s="3"/>
      <c r="DW2964" s="3"/>
      <c r="DX2964" s="3"/>
      <c r="DY2964" s="3"/>
      <c r="DZ2964" s="3"/>
      <c r="EA2964" s="3"/>
      <c r="EB2964" s="3"/>
      <c r="EC2964" s="3"/>
      <c r="ED2964" s="3"/>
      <c r="EE2964" s="3"/>
      <c r="EF2964" s="3"/>
      <c r="EG2964" s="3"/>
      <c r="EH2964" s="3"/>
      <c r="EI2964" s="3"/>
      <c r="EJ2964" s="3"/>
      <c r="EK2964" s="3"/>
      <c r="EL2964" s="3"/>
      <c r="EM2964" s="3"/>
      <c r="EN2964" s="3"/>
    </row>
    <row r="2965" spans="1:144">
      <c r="A2965" s="3"/>
      <c r="B2965" s="3"/>
      <c r="C2965" s="3"/>
      <c r="D2965" s="3"/>
      <c r="E2965" s="3"/>
      <c r="F2965" s="3"/>
      <c r="G2965" s="3"/>
      <c r="H2965" s="3"/>
      <c r="J2965" s="3"/>
      <c r="K2965" s="3"/>
      <c r="L2965" s="3"/>
      <c r="N2965" s="3"/>
      <c r="O2965" s="284"/>
      <c r="P2965" s="3"/>
      <c r="Q2965" s="3"/>
      <c r="R2965" s="3"/>
      <c r="S2965" s="3"/>
      <c r="T2965" s="3"/>
      <c r="U2965" s="3"/>
      <c r="V2965" s="3"/>
      <c r="W2965" s="3"/>
      <c r="X2965" s="3"/>
      <c r="Y2965" s="3"/>
      <c r="Z2965" s="3"/>
      <c r="AA2965" s="3"/>
      <c r="AB2965" s="3"/>
      <c r="AC2965" s="3"/>
      <c r="AD2965" s="3"/>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c r="CL2965" s="3"/>
      <c r="CM2965" s="3"/>
      <c r="CN2965" s="3"/>
      <c r="CO2965" s="3"/>
      <c r="CP2965" s="3"/>
      <c r="CQ2965" s="3"/>
      <c r="CR2965" s="3"/>
      <c r="CS2965" s="3"/>
      <c r="CT2965" s="3"/>
      <c r="CU2965" s="3"/>
      <c r="CV2965" s="3"/>
      <c r="CW2965" s="3"/>
      <c r="CX2965" s="3"/>
      <c r="CY2965" s="3"/>
      <c r="CZ2965" s="3"/>
      <c r="DA2965" s="3"/>
      <c r="DB2965" s="3"/>
      <c r="DC2965" s="3"/>
      <c r="DD2965" s="3"/>
      <c r="DE2965" s="3"/>
      <c r="DF2965" s="3"/>
      <c r="DG2965" s="3"/>
      <c r="DH2965" s="3"/>
      <c r="DI2965" s="3"/>
      <c r="DJ2965" s="3"/>
      <c r="DK2965" s="3"/>
      <c r="DL2965" s="3"/>
      <c r="DM2965" s="3"/>
      <c r="DN2965" s="3"/>
      <c r="DO2965" s="3"/>
      <c r="DP2965" s="3"/>
      <c r="DQ2965" s="3"/>
      <c r="DR2965" s="3"/>
      <c r="DS2965" s="3"/>
      <c r="DT2965" s="3"/>
      <c r="DU2965" s="3"/>
      <c r="DV2965" s="3"/>
      <c r="DW2965" s="3"/>
      <c r="DX2965" s="3"/>
      <c r="DY2965" s="3"/>
      <c r="DZ2965" s="3"/>
      <c r="EA2965" s="3"/>
      <c r="EB2965" s="3"/>
      <c r="EC2965" s="3"/>
      <c r="ED2965" s="3"/>
      <c r="EE2965" s="3"/>
      <c r="EF2965" s="3"/>
      <c r="EG2965" s="3"/>
      <c r="EH2965" s="3"/>
      <c r="EI2965" s="3"/>
      <c r="EJ2965" s="3"/>
      <c r="EK2965" s="3"/>
      <c r="EL2965" s="3"/>
      <c r="EM2965" s="3"/>
      <c r="EN2965" s="3"/>
    </row>
    <row r="2966" spans="1:144">
      <c r="A2966" s="3"/>
      <c r="B2966" s="3"/>
      <c r="C2966" s="3"/>
      <c r="D2966" s="3"/>
      <c r="E2966" s="3"/>
      <c r="F2966" s="3"/>
      <c r="G2966" s="3"/>
      <c r="H2966" s="3"/>
      <c r="J2966" s="3"/>
      <c r="K2966" s="3"/>
      <c r="L2966" s="3"/>
      <c r="N2966" s="3"/>
      <c r="O2966" s="284"/>
      <c r="P2966" s="3"/>
      <c r="Q2966" s="3"/>
      <c r="R2966" s="3"/>
      <c r="S2966" s="3"/>
      <c r="T2966" s="3"/>
      <c r="U2966" s="3"/>
      <c r="V2966" s="3"/>
      <c r="W2966" s="3"/>
      <c r="X2966" s="3"/>
      <c r="Y2966" s="3"/>
      <c r="Z2966" s="3"/>
      <c r="AA2966" s="3"/>
      <c r="AB2966" s="3"/>
      <c r="AC2966" s="3"/>
      <c r="AD2966" s="3"/>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c r="CL2966" s="3"/>
      <c r="CM2966" s="3"/>
      <c r="CN2966" s="3"/>
      <c r="CO2966" s="3"/>
      <c r="CP2966" s="3"/>
      <c r="CQ2966" s="3"/>
      <c r="CR2966" s="3"/>
      <c r="CS2966" s="3"/>
      <c r="CT2966" s="3"/>
      <c r="CU2966" s="3"/>
      <c r="CV2966" s="3"/>
      <c r="CW2966" s="3"/>
      <c r="CX2966" s="3"/>
      <c r="CY2966" s="3"/>
      <c r="CZ2966" s="3"/>
      <c r="DA2966" s="3"/>
      <c r="DB2966" s="3"/>
      <c r="DC2966" s="3"/>
      <c r="DD2966" s="3"/>
      <c r="DE2966" s="3"/>
      <c r="DF2966" s="3"/>
      <c r="DG2966" s="3"/>
      <c r="DH2966" s="3"/>
      <c r="DI2966" s="3"/>
      <c r="DJ2966" s="3"/>
      <c r="DK2966" s="3"/>
      <c r="DL2966" s="3"/>
      <c r="DM2966" s="3"/>
      <c r="DN2966" s="3"/>
      <c r="DO2966" s="3"/>
      <c r="DP2966" s="3"/>
      <c r="DQ2966" s="3"/>
      <c r="DR2966" s="3"/>
      <c r="DS2966" s="3"/>
      <c r="DT2966" s="3"/>
      <c r="DU2966" s="3"/>
      <c r="DV2966" s="3"/>
      <c r="DW2966" s="3"/>
      <c r="DX2966" s="3"/>
      <c r="DY2966" s="3"/>
      <c r="DZ2966" s="3"/>
      <c r="EA2966" s="3"/>
      <c r="EB2966" s="3"/>
      <c r="EC2966" s="3"/>
      <c r="ED2966" s="3"/>
      <c r="EE2966" s="3"/>
      <c r="EF2966" s="3"/>
      <c r="EG2966" s="3"/>
      <c r="EH2966" s="3"/>
      <c r="EI2966" s="3"/>
      <c r="EJ2966" s="3"/>
      <c r="EK2966" s="3"/>
      <c r="EL2966" s="3"/>
      <c r="EM2966" s="3"/>
      <c r="EN2966" s="3"/>
    </row>
    <row r="2967" spans="1:144">
      <c r="A2967" s="3"/>
      <c r="B2967" s="3"/>
      <c r="C2967" s="3"/>
      <c r="D2967" s="3"/>
      <c r="E2967" s="3"/>
      <c r="F2967" s="3"/>
      <c r="G2967" s="3"/>
      <c r="H2967" s="3"/>
      <c r="J2967" s="3"/>
      <c r="K2967" s="3"/>
      <c r="L2967" s="3"/>
      <c r="N2967" s="3"/>
      <c r="O2967" s="284"/>
      <c r="P2967" s="3"/>
      <c r="Q2967" s="3"/>
      <c r="R2967" s="3"/>
      <c r="S2967" s="3"/>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c r="CL2967" s="3"/>
      <c r="CM2967" s="3"/>
      <c r="CN2967" s="3"/>
      <c r="CO2967" s="3"/>
      <c r="CP2967" s="3"/>
      <c r="CQ2967" s="3"/>
      <c r="CR2967" s="3"/>
      <c r="CS2967" s="3"/>
      <c r="CT2967" s="3"/>
      <c r="CU2967" s="3"/>
      <c r="CV2967" s="3"/>
      <c r="CW2967" s="3"/>
      <c r="CX2967" s="3"/>
      <c r="CY2967" s="3"/>
      <c r="CZ2967" s="3"/>
      <c r="DA2967" s="3"/>
      <c r="DB2967" s="3"/>
      <c r="DC2967" s="3"/>
      <c r="DD2967" s="3"/>
      <c r="DE2967" s="3"/>
      <c r="DF2967" s="3"/>
      <c r="DG2967" s="3"/>
      <c r="DH2967" s="3"/>
      <c r="DI2967" s="3"/>
      <c r="DJ2967" s="3"/>
      <c r="DK2967" s="3"/>
      <c r="DL2967" s="3"/>
      <c r="DM2967" s="3"/>
      <c r="DN2967" s="3"/>
      <c r="DO2967" s="3"/>
      <c r="DP2967" s="3"/>
      <c r="DQ2967" s="3"/>
      <c r="DR2967" s="3"/>
      <c r="DS2967" s="3"/>
      <c r="DT2967" s="3"/>
      <c r="DU2967" s="3"/>
      <c r="DV2967" s="3"/>
      <c r="DW2967" s="3"/>
      <c r="DX2967" s="3"/>
      <c r="DY2967" s="3"/>
      <c r="DZ2967" s="3"/>
      <c r="EA2967" s="3"/>
      <c r="EB2967" s="3"/>
      <c r="EC2967" s="3"/>
      <c r="ED2967" s="3"/>
      <c r="EE2967" s="3"/>
      <c r="EF2967" s="3"/>
      <c r="EG2967" s="3"/>
      <c r="EH2967" s="3"/>
      <c r="EI2967" s="3"/>
      <c r="EJ2967" s="3"/>
      <c r="EK2967" s="3"/>
      <c r="EL2967" s="3"/>
      <c r="EM2967" s="3"/>
      <c r="EN2967" s="3"/>
    </row>
    <row r="2968" spans="1:144">
      <c r="A2968" s="3"/>
      <c r="B2968" s="3"/>
      <c r="C2968" s="3"/>
      <c r="D2968" s="3"/>
      <c r="E2968" s="3"/>
      <c r="F2968" s="3"/>
      <c r="G2968" s="3"/>
      <c r="H2968" s="3"/>
      <c r="J2968" s="3"/>
      <c r="K2968" s="3"/>
      <c r="L2968" s="3"/>
      <c r="N2968" s="3"/>
      <c r="O2968" s="284"/>
      <c r="P2968" s="3"/>
      <c r="Q2968" s="3"/>
      <c r="R2968" s="3"/>
      <c r="S2968" s="3"/>
      <c r="T2968" s="3"/>
      <c r="U2968" s="3"/>
      <c r="V2968" s="3"/>
      <c r="W2968" s="3"/>
      <c r="X2968" s="3"/>
      <c r="Y2968" s="3"/>
      <c r="Z2968" s="3"/>
      <c r="AA2968" s="3"/>
      <c r="AB2968" s="3"/>
      <c r="AC2968" s="3"/>
      <c r="AD2968" s="3"/>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c r="CL2968" s="3"/>
      <c r="CM2968" s="3"/>
      <c r="CN2968" s="3"/>
      <c r="CO2968" s="3"/>
      <c r="CP2968" s="3"/>
      <c r="CQ2968" s="3"/>
      <c r="CR2968" s="3"/>
      <c r="CS2968" s="3"/>
      <c r="CT2968" s="3"/>
      <c r="CU2968" s="3"/>
      <c r="CV2968" s="3"/>
      <c r="CW2968" s="3"/>
      <c r="CX2968" s="3"/>
      <c r="CY2968" s="3"/>
      <c r="CZ2968" s="3"/>
      <c r="DA2968" s="3"/>
      <c r="DB2968" s="3"/>
      <c r="DC2968" s="3"/>
      <c r="DD2968" s="3"/>
      <c r="DE2968" s="3"/>
      <c r="DF2968" s="3"/>
      <c r="DG2968" s="3"/>
      <c r="DH2968" s="3"/>
      <c r="DI2968" s="3"/>
      <c r="DJ2968" s="3"/>
      <c r="DK2968" s="3"/>
      <c r="DL2968" s="3"/>
      <c r="DM2968" s="3"/>
      <c r="DN2968" s="3"/>
      <c r="DO2968" s="3"/>
      <c r="DP2968" s="3"/>
      <c r="DQ2968" s="3"/>
      <c r="DR2968" s="3"/>
      <c r="DS2968" s="3"/>
      <c r="DT2968" s="3"/>
      <c r="DU2968" s="3"/>
      <c r="DV2968" s="3"/>
      <c r="DW2968" s="3"/>
      <c r="DX2968" s="3"/>
      <c r="DY2968" s="3"/>
      <c r="DZ2968" s="3"/>
      <c r="EA2968" s="3"/>
      <c r="EB2968" s="3"/>
      <c r="EC2968" s="3"/>
      <c r="ED2968" s="3"/>
      <c r="EE2968" s="3"/>
      <c r="EF2968" s="3"/>
      <c r="EG2968" s="3"/>
      <c r="EH2968" s="3"/>
      <c r="EI2968" s="3"/>
      <c r="EJ2968" s="3"/>
      <c r="EK2968" s="3"/>
      <c r="EL2968" s="3"/>
      <c r="EM2968" s="3"/>
      <c r="EN2968" s="3"/>
    </row>
    <row r="2969" spans="1:144">
      <c r="A2969" s="3"/>
      <c r="B2969" s="3"/>
      <c r="C2969" s="3"/>
      <c r="D2969" s="3"/>
      <c r="E2969" s="3"/>
      <c r="F2969" s="3"/>
      <c r="G2969" s="3"/>
      <c r="H2969" s="3"/>
      <c r="J2969" s="3"/>
      <c r="K2969" s="3"/>
      <c r="L2969" s="3"/>
      <c r="N2969" s="3"/>
      <c r="O2969" s="284"/>
      <c r="P2969" s="3"/>
      <c r="Q2969" s="3"/>
      <c r="R2969" s="3"/>
      <c r="S2969" s="3"/>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c r="CL2969" s="3"/>
      <c r="CM2969" s="3"/>
      <c r="CN2969" s="3"/>
      <c r="CO2969" s="3"/>
      <c r="CP2969" s="3"/>
      <c r="CQ2969" s="3"/>
      <c r="CR2969" s="3"/>
      <c r="CS2969" s="3"/>
      <c r="CT2969" s="3"/>
      <c r="CU2969" s="3"/>
      <c r="CV2969" s="3"/>
      <c r="CW2969" s="3"/>
      <c r="CX2969" s="3"/>
      <c r="CY2969" s="3"/>
      <c r="CZ2969" s="3"/>
      <c r="DA2969" s="3"/>
      <c r="DB2969" s="3"/>
      <c r="DC2969" s="3"/>
      <c r="DD2969" s="3"/>
      <c r="DE2969" s="3"/>
      <c r="DF2969" s="3"/>
      <c r="DG2969" s="3"/>
      <c r="DH2969" s="3"/>
      <c r="DI2969" s="3"/>
      <c r="DJ2969" s="3"/>
      <c r="DK2969" s="3"/>
      <c r="DL2969" s="3"/>
      <c r="DM2969" s="3"/>
      <c r="DN2969" s="3"/>
      <c r="DO2969" s="3"/>
      <c r="DP2969" s="3"/>
      <c r="DQ2969" s="3"/>
      <c r="DR2969" s="3"/>
      <c r="DS2969" s="3"/>
      <c r="DT2969" s="3"/>
      <c r="DU2969" s="3"/>
      <c r="DV2969" s="3"/>
      <c r="DW2969" s="3"/>
      <c r="DX2969" s="3"/>
      <c r="DY2969" s="3"/>
      <c r="DZ2969" s="3"/>
      <c r="EA2969" s="3"/>
      <c r="EB2969" s="3"/>
      <c r="EC2969" s="3"/>
      <c r="ED2969" s="3"/>
      <c r="EE2969" s="3"/>
      <c r="EF2969" s="3"/>
      <c r="EG2969" s="3"/>
      <c r="EH2969" s="3"/>
      <c r="EI2969" s="3"/>
      <c r="EJ2969" s="3"/>
      <c r="EK2969" s="3"/>
      <c r="EL2969" s="3"/>
      <c r="EM2969" s="3"/>
      <c r="EN2969" s="3"/>
    </row>
    <row r="2970" spans="1:144">
      <c r="A2970" s="3"/>
      <c r="B2970" s="3"/>
      <c r="C2970" s="3"/>
      <c r="D2970" s="3"/>
      <c r="E2970" s="3"/>
      <c r="F2970" s="3"/>
      <c r="G2970" s="3"/>
      <c r="H2970" s="3"/>
      <c r="J2970" s="3"/>
      <c r="K2970" s="3"/>
      <c r="L2970" s="3"/>
      <c r="N2970" s="3"/>
      <c r="O2970" s="284"/>
      <c r="P2970" s="3"/>
      <c r="Q2970" s="3"/>
      <c r="R2970" s="3"/>
      <c r="S2970" s="3"/>
      <c r="T2970" s="3"/>
      <c r="U2970" s="3"/>
      <c r="V2970" s="3"/>
      <c r="W2970" s="3"/>
      <c r="X2970" s="3"/>
      <c r="Y2970" s="3"/>
      <c r="Z2970" s="3"/>
      <c r="AA2970" s="3"/>
      <c r="AB2970" s="3"/>
      <c r="AC2970" s="3"/>
      <c r="AD2970" s="3"/>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c r="CL2970" s="3"/>
      <c r="CM2970" s="3"/>
      <c r="CN2970" s="3"/>
      <c r="CO2970" s="3"/>
      <c r="CP2970" s="3"/>
      <c r="CQ2970" s="3"/>
      <c r="CR2970" s="3"/>
      <c r="CS2970" s="3"/>
      <c r="CT2970" s="3"/>
      <c r="CU2970" s="3"/>
      <c r="CV2970" s="3"/>
      <c r="CW2970" s="3"/>
      <c r="CX2970" s="3"/>
      <c r="CY2970" s="3"/>
      <c r="CZ2970" s="3"/>
      <c r="DA2970" s="3"/>
      <c r="DB2970" s="3"/>
      <c r="DC2970" s="3"/>
      <c r="DD2970" s="3"/>
      <c r="DE2970" s="3"/>
      <c r="DF2970" s="3"/>
      <c r="DG2970" s="3"/>
      <c r="DH2970" s="3"/>
      <c r="DI2970" s="3"/>
      <c r="DJ2970" s="3"/>
      <c r="DK2970" s="3"/>
      <c r="DL2970" s="3"/>
      <c r="DM2970" s="3"/>
      <c r="DN2970" s="3"/>
      <c r="DO2970" s="3"/>
      <c r="DP2970" s="3"/>
      <c r="DQ2970" s="3"/>
      <c r="DR2970" s="3"/>
      <c r="DS2970" s="3"/>
      <c r="DT2970" s="3"/>
      <c r="DU2970" s="3"/>
      <c r="DV2970" s="3"/>
      <c r="DW2970" s="3"/>
      <c r="DX2970" s="3"/>
      <c r="DY2970" s="3"/>
      <c r="DZ2970" s="3"/>
      <c r="EA2970" s="3"/>
      <c r="EB2970" s="3"/>
      <c r="EC2970" s="3"/>
      <c r="ED2970" s="3"/>
      <c r="EE2970" s="3"/>
      <c r="EF2970" s="3"/>
      <c r="EG2970" s="3"/>
      <c r="EH2970" s="3"/>
      <c r="EI2970" s="3"/>
      <c r="EJ2970" s="3"/>
      <c r="EK2970" s="3"/>
      <c r="EL2970" s="3"/>
      <c r="EM2970" s="3"/>
      <c r="EN2970" s="3"/>
    </row>
    <row r="2971" spans="1:144">
      <c r="A2971" s="3"/>
      <c r="B2971" s="3"/>
      <c r="C2971" s="3"/>
      <c r="D2971" s="3"/>
      <c r="E2971" s="3"/>
      <c r="F2971" s="3"/>
      <c r="G2971" s="3"/>
      <c r="H2971" s="3"/>
      <c r="J2971" s="3"/>
      <c r="K2971" s="3"/>
      <c r="L2971" s="3"/>
      <c r="N2971" s="3"/>
      <c r="O2971" s="284"/>
      <c r="P2971" s="3"/>
      <c r="Q2971" s="3"/>
      <c r="R2971" s="3"/>
      <c r="S2971" s="3"/>
      <c r="T2971" s="3"/>
      <c r="U2971" s="3"/>
      <c r="V2971" s="3"/>
      <c r="W2971" s="3"/>
      <c r="X2971" s="3"/>
      <c r="Y2971" s="3"/>
      <c r="Z2971" s="3"/>
      <c r="AA2971" s="3"/>
      <c r="AB2971" s="3"/>
      <c r="AC2971" s="3"/>
      <c r="AD2971" s="3"/>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c r="CL2971" s="3"/>
      <c r="CM2971" s="3"/>
      <c r="CN2971" s="3"/>
      <c r="CO2971" s="3"/>
      <c r="CP2971" s="3"/>
      <c r="CQ2971" s="3"/>
      <c r="CR2971" s="3"/>
      <c r="CS2971" s="3"/>
      <c r="CT2971" s="3"/>
      <c r="CU2971" s="3"/>
      <c r="CV2971" s="3"/>
      <c r="CW2971" s="3"/>
      <c r="CX2971" s="3"/>
      <c r="CY2971" s="3"/>
      <c r="CZ2971" s="3"/>
      <c r="DA2971" s="3"/>
      <c r="DB2971" s="3"/>
      <c r="DC2971" s="3"/>
      <c r="DD2971" s="3"/>
      <c r="DE2971" s="3"/>
      <c r="DF2971" s="3"/>
      <c r="DG2971" s="3"/>
      <c r="DH2971" s="3"/>
      <c r="DI2971" s="3"/>
      <c r="DJ2971" s="3"/>
      <c r="DK2971" s="3"/>
      <c r="DL2971" s="3"/>
      <c r="DM2971" s="3"/>
      <c r="DN2971" s="3"/>
      <c r="DO2971" s="3"/>
      <c r="DP2971" s="3"/>
      <c r="DQ2971" s="3"/>
      <c r="DR2971" s="3"/>
      <c r="DS2971" s="3"/>
      <c r="DT2971" s="3"/>
      <c r="DU2971" s="3"/>
      <c r="DV2971" s="3"/>
      <c r="DW2971" s="3"/>
      <c r="DX2971" s="3"/>
      <c r="DY2971" s="3"/>
      <c r="DZ2971" s="3"/>
      <c r="EA2971" s="3"/>
      <c r="EB2971" s="3"/>
      <c r="EC2971" s="3"/>
      <c r="ED2971" s="3"/>
      <c r="EE2971" s="3"/>
      <c r="EF2971" s="3"/>
      <c r="EG2971" s="3"/>
      <c r="EH2971" s="3"/>
      <c r="EI2971" s="3"/>
      <c r="EJ2971" s="3"/>
      <c r="EK2971" s="3"/>
      <c r="EL2971" s="3"/>
      <c r="EM2971" s="3"/>
      <c r="EN2971" s="3"/>
    </row>
    <row r="2972" spans="1:144">
      <c r="A2972" s="3"/>
      <c r="B2972" s="3"/>
      <c r="C2972" s="3"/>
      <c r="D2972" s="3"/>
      <c r="E2972" s="3"/>
      <c r="F2972" s="3"/>
      <c r="G2972" s="3"/>
      <c r="H2972" s="3"/>
      <c r="J2972" s="3"/>
      <c r="K2972" s="3"/>
      <c r="L2972" s="3"/>
      <c r="N2972" s="3"/>
      <c r="O2972" s="284"/>
      <c r="P2972" s="3"/>
      <c r="Q2972" s="3"/>
      <c r="R2972" s="3"/>
      <c r="S2972" s="3"/>
      <c r="T2972" s="3"/>
      <c r="U2972" s="3"/>
      <c r="V2972" s="3"/>
      <c r="W2972" s="3"/>
      <c r="X2972" s="3"/>
      <c r="Y2972" s="3"/>
      <c r="Z2972" s="3"/>
      <c r="AA2972" s="3"/>
      <c r="AB2972" s="3"/>
      <c r="AC2972" s="3"/>
      <c r="AD2972" s="3"/>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c r="CL2972" s="3"/>
      <c r="CM2972" s="3"/>
      <c r="CN2972" s="3"/>
      <c r="CO2972" s="3"/>
      <c r="CP2972" s="3"/>
      <c r="CQ2972" s="3"/>
      <c r="CR2972" s="3"/>
      <c r="CS2972" s="3"/>
      <c r="CT2972" s="3"/>
      <c r="CU2972" s="3"/>
      <c r="CV2972" s="3"/>
      <c r="CW2972" s="3"/>
      <c r="CX2972" s="3"/>
      <c r="CY2972" s="3"/>
      <c r="CZ2972" s="3"/>
      <c r="DA2972" s="3"/>
      <c r="DB2972" s="3"/>
      <c r="DC2972" s="3"/>
      <c r="DD2972" s="3"/>
      <c r="DE2972" s="3"/>
      <c r="DF2972" s="3"/>
      <c r="DG2972" s="3"/>
      <c r="DH2972" s="3"/>
      <c r="DI2972" s="3"/>
      <c r="DJ2972" s="3"/>
      <c r="DK2972" s="3"/>
      <c r="DL2972" s="3"/>
      <c r="DM2972" s="3"/>
      <c r="DN2972" s="3"/>
      <c r="DO2972" s="3"/>
      <c r="DP2972" s="3"/>
      <c r="DQ2972" s="3"/>
      <c r="DR2972" s="3"/>
      <c r="DS2972" s="3"/>
      <c r="DT2972" s="3"/>
      <c r="DU2972" s="3"/>
      <c r="DV2972" s="3"/>
      <c r="DW2972" s="3"/>
      <c r="DX2972" s="3"/>
      <c r="DY2972" s="3"/>
      <c r="DZ2972" s="3"/>
      <c r="EA2972" s="3"/>
      <c r="EB2972" s="3"/>
      <c r="EC2972" s="3"/>
      <c r="ED2972" s="3"/>
      <c r="EE2972" s="3"/>
      <c r="EF2972" s="3"/>
      <c r="EG2972" s="3"/>
      <c r="EH2972" s="3"/>
      <c r="EI2972" s="3"/>
      <c r="EJ2972" s="3"/>
      <c r="EK2972" s="3"/>
      <c r="EL2972" s="3"/>
      <c r="EM2972" s="3"/>
      <c r="EN2972" s="3"/>
    </row>
    <row r="2973" spans="1:144">
      <c r="A2973" s="3"/>
      <c r="B2973" s="3"/>
      <c r="C2973" s="3"/>
      <c r="D2973" s="3"/>
      <c r="E2973" s="3"/>
      <c r="F2973" s="3"/>
      <c r="G2973" s="3"/>
      <c r="H2973" s="3"/>
      <c r="J2973" s="3"/>
      <c r="K2973" s="3"/>
      <c r="L2973" s="3"/>
      <c r="N2973" s="3"/>
      <c r="O2973" s="284"/>
      <c r="P2973" s="3"/>
      <c r="Q2973" s="3"/>
      <c r="R2973" s="3"/>
      <c r="S2973" s="3"/>
      <c r="T2973" s="3"/>
      <c r="U2973" s="3"/>
      <c r="V2973" s="3"/>
      <c r="W2973" s="3"/>
      <c r="X2973" s="3"/>
      <c r="Y2973" s="3"/>
      <c r="Z2973" s="3"/>
      <c r="AA2973" s="3"/>
      <c r="AB2973" s="3"/>
      <c r="AC2973" s="3"/>
      <c r="AD2973" s="3"/>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c r="CL2973" s="3"/>
      <c r="CM2973" s="3"/>
      <c r="CN2973" s="3"/>
      <c r="CO2973" s="3"/>
      <c r="CP2973" s="3"/>
      <c r="CQ2973" s="3"/>
      <c r="CR2973" s="3"/>
      <c r="CS2973" s="3"/>
      <c r="CT2973" s="3"/>
      <c r="CU2973" s="3"/>
      <c r="CV2973" s="3"/>
      <c r="CW2973" s="3"/>
      <c r="CX2973" s="3"/>
      <c r="CY2973" s="3"/>
      <c r="CZ2973" s="3"/>
      <c r="DA2973" s="3"/>
      <c r="DB2973" s="3"/>
      <c r="DC2973" s="3"/>
      <c r="DD2973" s="3"/>
      <c r="DE2973" s="3"/>
      <c r="DF2973" s="3"/>
      <c r="DG2973" s="3"/>
      <c r="DH2973" s="3"/>
      <c r="DI2973" s="3"/>
      <c r="DJ2973" s="3"/>
      <c r="DK2973" s="3"/>
      <c r="DL2973" s="3"/>
      <c r="DM2973" s="3"/>
      <c r="DN2973" s="3"/>
      <c r="DO2973" s="3"/>
      <c r="DP2973" s="3"/>
      <c r="DQ2973" s="3"/>
      <c r="DR2973" s="3"/>
      <c r="DS2973" s="3"/>
      <c r="DT2973" s="3"/>
      <c r="DU2973" s="3"/>
      <c r="DV2973" s="3"/>
      <c r="DW2973" s="3"/>
      <c r="DX2973" s="3"/>
      <c r="DY2973" s="3"/>
      <c r="DZ2973" s="3"/>
      <c r="EA2973" s="3"/>
      <c r="EB2973" s="3"/>
      <c r="EC2973" s="3"/>
      <c r="ED2973" s="3"/>
      <c r="EE2973" s="3"/>
      <c r="EF2973" s="3"/>
      <c r="EG2973" s="3"/>
      <c r="EH2973" s="3"/>
      <c r="EI2973" s="3"/>
      <c r="EJ2973" s="3"/>
      <c r="EK2973" s="3"/>
      <c r="EL2973" s="3"/>
      <c r="EM2973" s="3"/>
      <c r="EN2973" s="3"/>
    </row>
    <row r="2974" spans="1:144">
      <c r="A2974" s="3"/>
      <c r="B2974" s="3"/>
      <c r="C2974" s="3"/>
      <c r="D2974" s="3"/>
      <c r="E2974" s="3"/>
      <c r="F2974" s="3"/>
      <c r="G2974" s="3"/>
      <c r="H2974" s="3"/>
      <c r="J2974" s="3"/>
      <c r="K2974" s="3"/>
      <c r="L2974" s="3"/>
      <c r="N2974" s="3"/>
      <c r="O2974" s="284"/>
      <c r="P2974" s="3"/>
      <c r="Q2974" s="3"/>
      <c r="R2974" s="3"/>
      <c r="S2974" s="3"/>
      <c r="T2974" s="3"/>
      <c r="U2974" s="3"/>
      <c r="V2974" s="3"/>
      <c r="W2974" s="3"/>
      <c r="X2974" s="3"/>
      <c r="Y2974" s="3"/>
      <c r="Z2974" s="3"/>
      <c r="AA2974" s="3"/>
      <c r="AB2974" s="3"/>
      <c r="AC2974" s="3"/>
      <c r="AD2974" s="3"/>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c r="CL2974" s="3"/>
      <c r="CM2974" s="3"/>
      <c r="CN2974" s="3"/>
      <c r="CO2974" s="3"/>
      <c r="CP2974" s="3"/>
      <c r="CQ2974" s="3"/>
      <c r="CR2974" s="3"/>
      <c r="CS2974" s="3"/>
      <c r="CT2974" s="3"/>
      <c r="CU2974" s="3"/>
      <c r="CV2974" s="3"/>
      <c r="CW2974" s="3"/>
      <c r="CX2974" s="3"/>
      <c r="CY2974" s="3"/>
      <c r="CZ2974" s="3"/>
      <c r="DA2974" s="3"/>
      <c r="DB2974" s="3"/>
      <c r="DC2974" s="3"/>
      <c r="DD2974" s="3"/>
      <c r="DE2974" s="3"/>
      <c r="DF2974" s="3"/>
      <c r="DG2974" s="3"/>
      <c r="DH2974" s="3"/>
      <c r="DI2974" s="3"/>
      <c r="DJ2974" s="3"/>
      <c r="DK2974" s="3"/>
      <c r="DL2974" s="3"/>
      <c r="DM2974" s="3"/>
      <c r="DN2974" s="3"/>
      <c r="DO2974" s="3"/>
      <c r="DP2974" s="3"/>
      <c r="DQ2974" s="3"/>
      <c r="DR2974" s="3"/>
      <c r="DS2974" s="3"/>
      <c r="DT2974" s="3"/>
      <c r="DU2974" s="3"/>
      <c r="DV2974" s="3"/>
      <c r="DW2974" s="3"/>
      <c r="DX2974" s="3"/>
      <c r="DY2974" s="3"/>
      <c r="DZ2974" s="3"/>
      <c r="EA2974" s="3"/>
      <c r="EB2974" s="3"/>
      <c r="EC2974" s="3"/>
      <c r="ED2974" s="3"/>
      <c r="EE2974" s="3"/>
      <c r="EF2974" s="3"/>
      <c r="EG2974" s="3"/>
      <c r="EH2974" s="3"/>
      <c r="EI2974" s="3"/>
      <c r="EJ2974" s="3"/>
      <c r="EK2974" s="3"/>
      <c r="EL2974" s="3"/>
      <c r="EM2974" s="3"/>
      <c r="EN2974" s="3"/>
    </row>
    <row r="2975" spans="1:144">
      <c r="A2975" s="3"/>
      <c r="B2975" s="3"/>
      <c r="C2975" s="3"/>
      <c r="D2975" s="3"/>
      <c r="E2975" s="3"/>
      <c r="F2975" s="3"/>
      <c r="G2975" s="3"/>
      <c r="H2975" s="3"/>
      <c r="J2975" s="3"/>
      <c r="K2975" s="3"/>
      <c r="L2975" s="3"/>
      <c r="N2975" s="3"/>
      <c r="O2975" s="284"/>
      <c r="P2975" s="3"/>
      <c r="Q2975" s="3"/>
      <c r="R2975" s="3"/>
      <c r="S2975" s="3"/>
      <c r="T2975" s="3"/>
      <c r="U2975" s="3"/>
      <c r="V2975" s="3"/>
      <c r="W2975" s="3"/>
      <c r="X2975" s="3"/>
      <c r="Y2975" s="3"/>
      <c r="Z2975" s="3"/>
      <c r="AA2975" s="3"/>
      <c r="AB2975" s="3"/>
      <c r="AC2975" s="3"/>
      <c r="AD2975" s="3"/>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c r="CL2975" s="3"/>
      <c r="CM2975" s="3"/>
      <c r="CN2975" s="3"/>
      <c r="CO2975" s="3"/>
      <c r="CP2975" s="3"/>
      <c r="CQ2975" s="3"/>
      <c r="CR2975" s="3"/>
      <c r="CS2975" s="3"/>
      <c r="CT2975" s="3"/>
      <c r="CU2975" s="3"/>
      <c r="CV2975" s="3"/>
      <c r="CW2975" s="3"/>
      <c r="CX2975" s="3"/>
      <c r="CY2975" s="3"/>
      <c r="CZ2975" s="3"/>
      <c r="DA2975" s="3"/>
      <c r="DB2975" s="3"/>
      <c r="DC2975" s="3"/>
      <c r="DD2975" s="3"/>
      <c r="DE2975" s="3"/>
      <c r="DF2975" s="3"/>
      <c r="DG2975" s="3"/>
      <c r="DH2975" s="3"/>
      <c r="DI2975" s="3"/>
      <c r="DJ2975" s="3"/>
      <c r="DK2975" s="3"/>
      <c r="DL2975" s="3"/>
      <c r="DM2975" s="3"/>
      <c r="DN2975" s="3"/>
      <c r="DO2975" s="3"/>
      <c r="DP2975" s="3"/>
      <c r="DQ2975" s="3"/>
      <c r="DR2975" s="3"/>
      <c r="DS2975" s="3"/>
      <c r="DT2975" s="3"/>
      <c r="DU2975" s="3"/>
      <c r="DV2975" s="3"/>
      <c r="DW2975" s="3"/>
      <c r="DX2975" s="3"/>
      <c r="DY2975" s="3"/>
      <c r="DZ2975" s="3"/>
      <c r="EA2975" s="3"/>
      <c r="EB2975" s="3"/>
      <c r="EC2975" s="3"/>
      <c r="ED2975" s="3"/>
      <c r="EE2975" s="3"/>
      <c r="EF2975" s="3"/>
      <c r="EG2975" s="3"/>
      <c r="EH2975" s="3"/>
      <c r="EI2975" s="3"/>
      <c r="EJ2975" s="3"/>
      <c r="EK2975" s="3"/>
      <c r="EL2975" s="3"/>
      <c r="EM2975" s="3"/>
      <c r="EN2975" s="3"/>
    </row>
    <row r="2976" spans="1:144">
      <c r="A2976" s="3"/>
      <c r="B2976" s="3"/>
      <c r="C2976" s="3"/>
      <c r="D2976" s="3"/>
      <c r="E2976" s="3"/>
      <c r="F2976" s="3"/>
      <c r="G2976" s="3"/>
      <c r="H2976" s="3"/>
      <c r="J2976" s="3"/>
      <c r="K2976" s="3"/>
      <c r="L2976" s="3"/>
      <c r="N2976" s="3"/>
      <c r="O2976" s="284"/>
      <c r="P2976" s="3"/>
      <c r="Q2976" s="3"/>
      <c r="R2976" s="3"/>
      <c r="S2976" s="3"/>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c r="CL2976" s="3"/>
      <c r="CM2976" s="3"/>
      <c r="CN2976" s="3"/>
      <c r="CO2976" s="3"/>
      <c r="CP2976" s="3"/>
      <c r="CQ2976" s="3"/>
      <c r="CR2976" s="3"/>
      <c r="CS2976" s="3"/>
      <c r="CT2976" s="3"/>
      <c r="CU2976" s="3"/>
      <c r="CV2976" s="3"/>
      <c r="CW2976" s="3"/>
      <c r="CX2976" s="3"/>
      <c r="CY2976" s="3"/>
      <c r="CZ2976" s="3"/>
      <c r="DA2976" s="3"/>
      <c r="DB2976" s="3"/>
      <c r="DC2976" s="3"/>
      <c r="DD2976" s="3"/>
      <c r="DE2976" s="3"/>
      <c r="DF2976" s="3"/>
      <c r="DG2976" s="3"/>
      <c r="DH2976" s="3"/>
      <c r="DI2976" s="3"/>
      <c r="DJ2976" s="3"/>
      <c r="DK2976" s="3"/>
      <c r="DL2976" s="3"/>
      <c r="DM2976" s="3"/>
      <c r="DN2976" s="3"/>
      <c r="DO2976" s="3"/>
      <c r="DP2976" s="3"/>
      <c r="DQ2976" s="3"/>
      <c r="DR2976" s="3"/>
      <c r="DS2976" s="3"/>
      <c r="DT2976" s="3"/>
      <c r="DU2976" s="3"/>
      <c r="DV2976" s="3"/>
      <c r="DW2976" s="3"/>
      <c r="DX2976" s="3"/>
      <c r="DY2976" s="3"/>
      <c r="DZ2976" s="3"/>
      <c r="EA2976" s="3"/>
      <c r="EB2976" s="3"/>
      <c r="EC2976" s="3"/>
      <c r="ED2976" s="3"/>
      <c r="EE2976" s="3"/>
      <c r="EF2976" s="3"/>
      <c r="EG2976" s="3"/>
      <c r="EH2976" s="3"/>
      <c r="EI2976" s="3"/>
      <c r="EJ2976" s="3"/>
      <c r="EK2976" s="3"/>
      <c r="EL2976" s="3"/>
      <c r="EM2976" s="3"/>
      <c r="EN2976" s="3"/>
    </row>
    <row r="2977" spans="1:144">
      <c r="A2977" s="3"/>
      <c r="B2977" s="3"/>
      <c r="C2977" s="3"/>
      <c r="D2977" s="3"/>
      <c r="E2977" s="3"/>
      <c r="F2977" s="3"/>
      <c r="G2977" s="3"/>
      <c r="H2977" s="3"/>
      <c r="J2977" s="3"/>
      <c r="K2977" s="3"/>
      <c r="L2977" s="3"/>
      <c r="N2977" s="3"/>
      <c r="O2977" s="284"/>
      <c r="P2977" s="3"/>
      <c r="Q2977" s="3"/>
      <c r="R2977" s="3"/>
      <c r="S2977" s="3"/>
      <c r="T2977" s="3"/>
      <c r="U2977" s="3"/>
      <c r="V2977" s="3"/>
      <c r="W2977" s="3"/>
      <c r="X2977" s="3"/>
      <c r="Y2977" s="3"/>
      <c r="Z2977" s="3"/>
      <c r="AA2977" s="3"/>
      <c r="AB2977" s="3"/>
      <c r="AC2977" s="3"/>
      <c r="AD2977" s="3"/>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c r="CL2977" s="3"/>
      <c r="CM2977" s="3"/>
      <c r="CN2977" s="3"/>
      <c r="CO2977" s="3"/>
      <c r="CP2977" s="3"/>
      <c r="CQ2977" s="3"/>
      <c r="CR2977" s="3"/>
      <c r="CS2977" s="3"/>
      <c r="CT2977" s="3"/>
      <c r="CU2977" s="3"/>
      <c r="CV2977" s="3"/>
      <c r="CW2977" s="3"/>
      <c r="CX2977" s="3"/>
      <c r="CY2977" s="3"/>
      <c r="CZ2977" s="3"/>
      <c r="DA2977" s="3"/>
      <c r="DB2977" s="3"/>
      <c r="DC2977" s="3"/>
      <c r="DD2977" s="3"/>
      <c r="DE2977" s="3"/>
      <c r="DF2977" s="3"/>
      <c r="DG2977" s="3"/>
      <c r="DH2977" s="3"/>
      <c r="DI2977" s="3"/>
      <c r="DJ2977" s="3"/>
      <c r="DK2977" s="3"/>
      <c r="DL2977" s="3"/>
      <c r="DM2977" s="3"/>
      <c r="DN2977" s="3"/>
      <c r="DO2977" s="3"/>
      <c r="DP2977" s="3"/>
      <c r="DQ2977" s="3"/>
      <c r="DR2977" s="3"/>
      <c r="DS2977" s="3"/>
      <c r="DT2977" s="3"/>
      <c r="DU2977" s="3"/>
      <c r="DV2977" s="3"/>
      <c r="DW2977" s="3"/>
      <c r="DX2977" s="3"/>
      <c r="DY2977" s="3"/>
      <c r="DZ2977" s="3"/>
      <c r="EA2977" s="3"/>
      <c r="EB2977" s="3"/>
      <c r="EC2977" s="3"/>
      <c r="ED2977" s="3"/>
      <c r="EE2977" s="3"/>
      <c r="EF2977" s="3"/>
      <c r="EG2977" s="3"/>
      <c r="EH2977" s="3"/>
      <c r="EI2977" s="3"/>
      <c r="EJ2977" s="3"/>
      <c r="EK2977" s="3"/>
      <c r="EL2977" s="3"/>
      <c r="EM2977" s="3"/>
      <c r="EN2977" s="3"/>
    </row>
    <row r="2978" spans="1:144">
      <c r="A2978" s="3"/>
      <c r="B2978" s="3"/>
      <c r="C2978" s="3"/>
      <c r="D2978" s="3"/>
      <c r="E2978" s="3"/>
      <c r="F2978" s="3"/>
      <c r="G2978" s="3"/>
      <c r="H2978" s="3"/>
      <c r="J2978" s="3"/>
      <c r="K2978" s="3"/>
      <c r="L2978" s="3"/>
      <c r="N2978" s="3"/>
      <c r="O2978" s="284"/>
      <c r="P2978" s="3"/>
      <c r="Q2978" s="3"/>
      <c r="R2978" s="3"/>
      <c r="S2978" s="3"/>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c r="CL2978" s="3"/>
      <c r="CM2978" s="3"/>
      <c r="CN2978" s="3"/>
      <c r="CO2978" s="3"/>
      <c r="CP2978" s="3"/>
      <c r="CQ2978" s="3"/>
      <c r="CR2978" s="3"/>
      <c r="CS2978" s="3"/>
      <c r="CT2978" s="3"/>
      <c r="CU2978" s="3"/>
      <c r="CV2978" s="3"/>
      <c r="CW2978" s="3"/>
      <c r="CX2978" s="3"/>
      <c r="CY2978" s="3"/>
      <c r="CZ2978" s="3"/>
      <c r="DA2978" s="3"/>
      <c r="DB2978" s="3"/>
      <c r="DC2978" s="3"/>
      <c r="DD2978" s="3"/>
      <c r="DE2978" s="3"/>
      <c r="DF2978" s="3"/>
      <c r="DG2978" s="3"/>
      <c r="DH2978" s="3"/>
      <c r="DI2978" s="3"/>
      <c r="DJ2978" s="3"/>
      <c r="DK2978" s="3"/>
      <c r="DL2978" s="3"/>
      <c r="DM2978" s="3"/>
      <c r="DN2978" s="3"/>
      <c r="DO2978" s="3"/>
      <c r="DP2978" s="3"/>
      <c r="DQ2978" s="3"/>
      <c r="DR2978" s="3"/>
      <c r="DS2978" s="3"/>
      <c r="DT2978" s="3"/>
      <c r="DU2978" s="3"/>
      <c r="DV2978" s="3"/>
      <c r="DW2978" s="3"/>
      <c r="DX2978" s="3"/>
      <c r="DY2978" s="3"/>
      <c r="DZ2978" s="3"/>
      <c r="EA2978" s="3"/>
      <c r="EB2978" s="3"/>
      <c r="EC2978" s="3"/>
      <c r="ED2978" s="3"/>
      <c r="EE2978" s="3"/>
      <c r="EF2978" s="3"/>
      <c r="EG2978" s="3"/>
      <c r="EH2978" s="3"/>
      <c r="EI2978" s="3"/>
      <c r="EJ2978" s="3"/>
      <c r="EK2978" s="3"/>
      <c r="EL2978" s="3"/>
      <c r="EM2978" s="3"/>
      <c r="EN2978" s="3"/>
    </row>
    <row r="2979" spans="1:144">
      <c r="A2979" s="3"/>
      <c r="B2979" s="3"/>
      <c r="C2979" s="3"/>
      <c r="D2979" s="3"/>
      <c r="E2979" s="3"/>
      <c r="F2979" s="3"/>
      <c r="G2979" s="3"/>
      <c r="H2979" s="3"/>
      <c r="J2979" s="3"/>
      <c r="K2979" s="3"/>
      <c r="L2979" s="3"/>
      <c r="N2979" s="3"/>
      <c r="O2979" s="284"/>
      <c r="P2979" s="3"/>
      <c r="Q2979" s="3"/>
      <c r="R2979" s="3"/>
      <c r="S2979" s="3"/>
      <c r="T2979" s="3"/>
      <c r="U2979" s="3"/>
      <c r="V2979" s="3"/>
      <c r="W2979" s="3"/>
      <c r="X2979" s="3"/>
      <c r="Y2979" s="3"/>
      <c r="Z2979" s="3"/>
      <c r="AA2979" s="3"/>
      <c r="AB2979" s="3"/>
      <c r="AC2979" s="3"/>
      <c r="AD2979" s="3"/>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c r="CL2979" s="3"/>
      <c r="CM2979" s="3"/>
      <c r="CN2979" s="3"/>
      <c r="CO2979" s="3"/>
      <c r="CP2979" s="3"/>
      <c r="CQ2979" s="3"/>
      <c r="CR2979" s="3"/>
      <c r="CS2979" s="3"/>
      <c r="CT2979" s="3"/>
      <c r="CU2979" s="3"/>
      <c r="CV2979" s="3"/>
      <c r="CW2979" s="3"/>
      <c r="CX2979" s="3"/>
      <c r="CY2979" s="3"/>
      <c r="CZ2979" s="3"/>
      <c r="DA2979" s="3"/>
      <c r="DB2979" s="3"/>
      <c r="DC2979" s="3"/>
      <c r="DD2979" s="3"/>
      <c r="DE2979" s="3"/>
      <c r="DF2979" s="3"/>
      <c r="DG2979" s="3"/>
      <c r="DH2979" s="3"/>
      <c r="DI2979" s="3"/>
      <c r="DJ2979" s="3"/>
      <c r="DK2979" s="3"/>
      <c r="DL2979" s="3"/>
      <c r="DM2979" s="3"/>
      <c r="DN2979" s="3"/>
      <c r="DO2979" s="3"/>
      <c r="DP2979" s="3"/>
      <c r="DQ2979" s="3"/>
      <c r="DR2979" s="3"/>
      <c r="DS2979" s="3"/>
      <c r="DT2979" s="3"/>
      <c r="DU2979" s="3"/>
      <c r="DV2979" s="3"/>
      <c r="DW2979" s="3"/>
      <c r="DX2979" s="3"/>
      <c r="DY2979" s="3"/>
      <c r="DZ2979" s="3"/>
      <c r="EA2979" s="3"/>
      <c r="EB2979" s="3"/>
      <c r="EC2979" s="3"/>
      <c r="ED2979" s="3"/>
      <c r="EE2979" s="3"/>
      <c r="EF2979" s="3"/>
      <c r="EG2979" s="3"/>
      <c r="EH2979" s="3"/>
      <c r="EI2979" s="3"/>
      <c r="EJ2979" s="3"/>
      <c r="EK2979" s="3"/>
      <c r="EL2979" s="3"/>
      <c r="EM2979" s="3"/>
      <c r="EN2979" s="3"/>
    </row>
    <row r="2980" spans="1:144">
      <c r="A2980" s="3"/>
      <c r="B2980" s="3"/>
      <c r="C2980" s="3"/>
      <c r="D2980" s="3"/>
      <c r="E2980" s="3"/>
      <c r="F2980" s="3"/>
      <c r="G2980" s="3"/>
      <c r="H2980" s="3"/>
      <c r="J2980" s="3"/>
      <c r="K2980" s="3"/>
      <c r="L2980" s="3"/>
      <c r="N2980" s="3"/>
      <c r="O2980" s="284"/>
      <c r="P2980" s="3"/>
      <c r="Q2980" s="3"/>
      <c r="R2980" s="3"/>
      <c r="S2980" s="3"/>
      <c r="T2980" s="3"/>
      <c r="U2980" s="3"/>
      <c r="V2980" s="3"/>
      <c r="W2980" s="3"/>
      <c r="X2980" s="3"/>
      <c r="Y2980" s="3"/>
      <c r="Z2980" s="3"/>
      <c r="AA2980" s="3"/>
      <c r="AB2980" s="3"/>
      <c r="AC2980" s="3"/>
      <c r="AD2980" s="3"/>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c r="CL2980" s="3"/>
      <c r="CM2980" s="3"/>
      <c r="CN2980" s="3"/>
      <c r="CO2980" s="3"/>
      <c r="CP2980" s="3"/>
      <c r="CQ2980" s="3"/>
      <c r="CR2980" s="3"/>
      <c r="CS2980" s="3"/>
      <c r="CT2980" s="3"/>
      <c r="CU2980" s="3"/>
      <c r="CV2980" s="3"/>
      <c r="CW2980" s="3"/>
      <c r="CX2980" s="3"/>
      <c r="CY2980" s="3"/>
      <c r="CZ2980" s="3"/>
      <c r="DA2980" s="3"/>
      <c r="DB2980" s="3"/>
      <c r="DC2980" s="3"/>
      <c r="DD2980" s="3"/>
      <c r="DE2980" s="3"/>
      <c r="DF2980" s="3"/>
      <c r="DG2980" s="3"/>
      <c r="DH2980" s="3"/>
      <c r="DI2980" s="3"/>
      <c r="DJ2980" s="3"/>
      <c r="DK2980" s="3"/>
      <c r="DL2980" s="3"/>
      <c r="DM2980" s="3"/>
      <c r="DN2980" s="3"/>
      <c r="DO2980" s="3"/>
      <c r="DP2980" s="3"/>
      <c r="DQ2980" s="3"/>
      <c r="DR2980" s="3"/>
      <c r="DS2980" s="3"/>
      <c r="DT2980" s="3"/>
      <c r="DU2980" s="3"/>
      <c r="DV2980" s="3"/>
      <c r="DW2980" s="3"/>
      <c r="DX2980" s="3"/>
      <c r="DY2980" s="3"/>
      <c r="DZ2980" s="3"/>
      <c r="EA2980" s="3"/>
      <c r="EB2980" s="3"/>
      <c r="EC2980" s="3"/>
      <c r="ED2980" s="3"/>
      <c r="EE2980" s="3"/>
      <c r="EF2980" s="3"/>
      <c r="EG2980" s="3"/>
      <c r="EH2980" s="3"/>
      <c r="EI2980" s="3"/>
      <c r="EJ2980" s="3"/>
      <c r="EK2980" s="3"/>
      <c r="EL2980" s="3"/>
      <c r="EM2980" s="3"/>
      <c r="EN2980" s="3"/>
    </row>
    <row r="2981" spans="1:144">
      <c r="A2981" s="3"/>
      <c r="B2981" s="3"/>
      <c r="C2981" s="3"/>
      <c r="D2981" s="3"/>
      <c r="E2981" s="3"/>
      <c r="F2981" s="3"/>
      <c r="G2981" s="3"/>
      <c r="H2981" s="3"/>
      <c r="J2981" s="3"/>
      <c r="K2981" s="3"/>
      <c r="L2981" s="3"/>
      <c r="N2981" s="3"/>
      <c r="O2981" s="284"/>
      <c r="P2981" s="3"/>
      <c r="Q2981" s="3"/>
      <c r="R2981" s="3"/>
      <c r="S2981" s="3"/>
      <c r="T2981" s="3"/>
      <c r="U2981" s="3"/>
      <c r="V2981" s="3"/>
      <c r="W2981" s="3"/>
      <c r="X2981" s="3"/>
      <c r="Y2981" s="3"/>
      <c r="Z2981" s="3"/>
      <c r="AA2981" s="3"/>
      <c r="AB2981" s="3"/>
      <c r="AC2981" s="3"/>
      <c r="AD2981" s="3"/>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c r="CL2981" s="3"/>
      <c r="CM2981" s="3"/>
      <c r="CN2981" s="3"/>
      <c r="CO2981" s="3"/>
      <c r="CP2981" s="3"/>
      <c r="CQ2981" s="3"/>
      <c r="CR2981" s="3"/>
      <c r="CS2981" s="3"/>
      <c r="CT2981" s="3"/>
      <c r="CU2981" s="3"/>
      <c r="CV2981" s="3"/>
      <c r="CW2981" s="3"/>
      <c r="CX2981" s="3"/>
      <c r="CY2981" s="3"/>
      <c r="CZ2981" s="3"/>
      <c r="DA2981" s="3"/>
      <c r="DB2981" s="3"/>
      <c r="DC2981" s="3"/>
      <c r="DD2981" s="3"/>
      <c r="DE2981" s="3"/>
      <c r="DF2981" s="3"/>
      <c r="DG2981" s="3"/>
      <c r="DH2981" s="3"/>
      <c r="DI2981" s="3"/>
      <c r="DJ2981" s="3"/>
      <c r="DK2981" s="3"/>
      <c r="DL2981" s="3"/>
      <c r="DM2981" s="3"/>
      <c r="DN2981" s="3"/>
      <c r="DO2981" s="3"/>
      <c r="DP2981" s="3"/>
      <c r="DQ2981" s="3"/>
      <c r="DR2981" s="3"/>
      <c r="DS2981" s="3"/>
      <c r="DT2981" s="3"/>
      <c r="DU2981" s="3"/>
      <c r="DV2981" s="3"/>
      <c r="DW2981" s="3"/>
      <c r="DX2981" s="3"/>
      <c r="DY2981" s="3"/>
      <c r="DZ2981" s="3"/>
      <c r="EA2981" s="3"/>
      <c r="EB2981" s="3"/>
      <c r="EC2981" s="3"/>
      <c r="ED2981" s="3"/>
      <c r="EE2981" s="3"/>
      <c r="EF2981" s="3"/>
      <c r="EG2981" s="3"/>
      <c r="EH2981" s="3"/>
      <c r="EI2981" s="3"/>
      <c r="EJ2981" s="3"/>
      <c r="EK2981" s="3"/>
      <c r="EL2981" s="3"/>
      <c r="EM2981" s="3"/>
      <c r="EN2981" s="3"/>
    </row>
    <row r="2982" spans="1:144">
      <c r="A2982" s="3"/>
      <c r="B2982" s="3"/>
      <c r="C2982" s="3"/>
      <c r="D2982" s="3"/>
      <c r="E2982" s="3"/>
      <c r="F2982" s="3"/>
      <c r="G2982" s="3"/>
      <c r="H2982" s="3"/>
      <c r="J2982" s="3"/>
      <c r="K2982" s="3"/>
      <c r="L2982" s="3"/>
      <c r="N2982" s="3"/>
      <c r="O2982" s="284"/>
      <c r="P2982" s="3"/>
      <c r="Q2982" s="3"/>
      <c r="R2982" s="3"/>
      <c r="S2982" s="3"/>
      <c r="T2982" s="3"/>
      <c r="U2982" s="3"/>
      <c r="V2982" s="3"/>
      <c r="W2982" s="3"/>
      <c r="X2982" s="3"/>
      <c r="Y2982" s="3"/>
      <c r="Z2982" s="3"/>
      <c r="AA2982" s="3"/>
      <c r="AB2982" s="3"/>
      <c r="AC2982" s="3"/>
      <c r="AD2982" s="3"/>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c r="CL2982" s="3"/>
      <c r="CM2982" s="3"/>
      <c r="CN2982" s="3"/>
      <c r="CO2982" s="3"/>
      <c r="CP2982" s="3"/>
      <c r="CQ2982" s="3"/>
      <c r="CR2982" s="3"/>
      <c r="CS2982" s="3"/>
      <c r="CT2982" s="3"/>
      <c r="CU2982" s="3"/>
      <c r="CV2982" s="3"/>
      <c r="CW2982" s="3"/>
      <c r="CX2982" s="3"/>
      <c r="CY2982" s="3"/>
      <c r="CZ2982" s="3"/>
      <c r="DA2982" s="3"/>
      <c r="DB2982" s="3"/>
      <c r="DC2982" s="3"/>
      <c r="DD2982" s="3"/>
      <c r="DE2982" s="3"/>
      <c r="DF2982" s="3"/>
      <c r="DG2982" s="3"/>
      <c r="DH2982" s="3"/>
      <c r="DI2982" s="3"/>
      <c r="DJ2982" s="3"/>
      <c r="DK2982" s="3"/>
      <c r="DL2982" s="3"/>
      <c r="DM2982" s="3"/>
      <c r="DN2982" s="3"/>
      <c r="DO2982" s="3"/>
      <c r="DP2982" s="3"/>
      <c r="DQ2982" s="3"/>
      <c r="DR2982" s="3"/>
      <c r="DS2982" s="3"/>
      <c r="DT2982" s="3"/>
      <c r="DU2982" s="3"/>
      <c r="DV2982" s="3"/>
      <c r="DW2982" s="3"/>
      <c r="DX2982" s="3"/>
      <c r="DY2982" s="3"/>
      <c r="DZ2982" s="3"/>
      <c r="EA2982" s="3"/>
      <c r="EB2982" s="3"/>
      <c r="EC2982" s="3"/>
      <c r="ED2982" s="3"/>
      <c r="EE2982" s="3"/>
      <c r="EF2982" s="3"/>
      <c r="EG2982" s="3"/>
      <c r="EH2982" s="3"/>
      <c r="EI2982" s="3"/>
      <c r="EJ2982" s="3"/>
      <c r="EK2982" s="3"/>
      <c r="EL2982" s="3"/>
      <c r="EM2982" s="3"/>
      <c r="EN2982" s="3"/>
    </row>
    <row r="2983" spans="1:144">
      <c r="A2983" s="3"/>
      <c r="B2983" s="3"/>
      <c r="C2983" s="3"/>
      <c r="D2983" s="3"/>
      <c r="E2983" s="3"/>
      <c r="F2983" s="3"/>
      <c r="G2983" s="3"/>
      <c r="H2983" s="3"/>
      <c r="J2983" s="3"/>
      <c r="K2983" s="3"/>
      <c r="L2983" s="3"/>
      <c r="N2983" s="3"/>
      <c r="O2983" s="284"/>
      <c r="P2983" s="3"/>
      <c r="Q2983" s="3"/>
      <c r="R2983" s="3"/>
      <c r="S2983" s="3"/>
      <c r="T2983" s="3"/>
      <c r="U2983" s="3"/>
      <c r="V2983" s="3"/>
      <c r="W2983" s="3"/>
      <c r="X2983" s="3"/>
      <c r="Y2983" s="3"/>
      <c r="Z2983" s="3"/>
      <c r="AA2983" s="3"/>
      <c r="AB2983" s="3"/>
      <c r="AC2983" s="3"/>
      <c r="AD2983" s="3"/>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c r="CL2983" s="3"/>
      <c r="CM2983" s="3"/>
      <c r="CN2983" s="3"/>
      <c r="CO2983" s="3"/>
      <c r="CP2983" s="3"/>
      <c r="CQ2983" s="3"/>
      <c r="CR2983" s="3"/>
      <c r="CS2983" s="3"/>
      <c r="CT2983" s="3"/>
      <c r="CU2983" s="3"/>
      <c r="CV2983" s="3"/>
      <c r="CW2983" s="3"/>
      <c r="CX2983" s="3"/>
      <c r="CY2983" s="3"/>
      <c r="CZ2983" s="3"/>
      <c r="DA2983" s="3"/>
      <c r="DB2983" s="3"/>
      <c r="DC2983" s="3"/>
      <c r="DD2983" s="3"/>
      <c r="DE2983" s="3"/>
      <c r="DF2983" s="3"/>
      <c r="DG2983" s="3"/>
      <c r="DH2983" s="3"/>
      <c r="DI2983" s="3"/>
      <c r="DJ2983" s="3"/>
      <c r="DK2983" s="3"/>
      <c r="DL2983" s="3"/>
      <c r="DM2983" s="3"/>
      <c r="DN2983" s="3"/>
      <c r="DO2983" s="3"/>
      <c r="DP2983" s="3"/>
      <c r="DQ2983" s="3"/>
      <c r="DR2983" s="3"/>
      <c r="DS2983" s="3"/>
      <c r="DT2983" s="3"/>
      <c r="DU2983" s="3"/>
      <c r="DV2983" s="3"/>
      <c r="DW2983" s="3"/>
      <c r="DX2983" s="3"/>
      <c r="DY2983" s="3"/>
      <c r="DZ2983" s="3"/>
      <c r="EA2983" s="3"/>
      <c r="EB2983" s="3"/>
      <c r="EC2983" s="3"/>
      <c r="ED2983" s="3"/>
      <c r="EE2983" s="3"/>
      <c r="EF2983" s="3"/>
      <c r="EG2983" s="3"/>
      <c r="EH2983" s="3"/>
      <c r="EI2983" s="3"/>
      <c r="EJ2983" s="3"/>
      <c r="EK2983" s="3"/>
      <c r="EL2983" s="3"/>
      <c r="EM2983" s="3"/>
      <c r="EN2983" s="3"/>
    </row>
    <row r="2984" spans="1:144">
      <c r="A2984" s="3"/>
      <c r="B2984" s="3"/>
      <c r="C2984" s="3"/>
      <c r="D2984" s="3"/>
      <c r="E2984" s="3"/>
      <c r="F2984" s="3"/>
      <c r="G2984" s="3"/>
      <c r="H2984" s="3"/>
      <c r="J2984" s="3"/>
      <c r="K2984" s="3"/>
      <c r="L2984" s="3"/>
      <c r="N2984" s="3"/>
      <c r="O2984" s="284"/>
      <c r="P2984" s="3"/>
      <c r="Q2984" s="3"/>
      <c r="R2984" s="3"/>
      <c r="S2984" s="3"/>
      <c r="T2984" s="3"/>
      <c r="U2984" s="3"/>
      <c r="V2984" s="3"/>
      <c r="W2984" s="3"/>
      <c r="X2984" s="3"/>
      <c r="Y2984" s="3"/>
      <c r="Z2984" s="3"/>
      <c r="AA2984" s="3"/>
      <c r="AB2984" s="3"/>
      <c r="AC2984" s="3"/>
      <c r="AD2984" s="3"/>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c r="CL2984" s="3"/>
      <c r="CM2984" s="3"/>
      <c r="CN2984" s="3"/>
      <c r="CO2984" s="3"/>
      <c r="CP2984" s="3"/>
      <c r="CQ2984" s="3"/>
      <c r="CR2984" s="3"/>
      <c r="CS2984" s="3"/>
      <c r="CT2984" s="3"/>
      <c r="CU2984" s="3"/>
      <c r="CV2984" s="3"/>
      <c r="CW2984" s="3"/>
      <c r="CX2984" s="3"/>
      <c r="CY2984" s="3"/>
      <c r="CZ2984" s="3"/>
      <c r="DA2984" s="3"/>
      <c r="DB2984" s="3"/>
      <c r="DC2984" s="3"/>
      <c r="DD2984" s="3"/>
      <c r="DE2984" s="3"/>
      <c r="DF2984" s="3"/>
      <c r="DG2984" s="3"/>
      <c r="DH2984" s="3"/>
      <c r="DI2984" s="3"/>
      <c r="DJ2984" s="3"/>
      <c r="DK2984" s="3"/>
      <c r="DL2984" s="3"/>
      <c r="DM2984" s="3"/>
      <c r="DN2984" s="3"/>
      <c r="DO2984" s="3"/>
      <c r="DP2984" s="3"/>
      <c r="DQ2984" s="3"/>
      <c r="DR2984" s="3"/>
      <c r="DS2984" s="3"/>
      <c r="DT2984" s="3"/>
      <c r="DU2984" s="3"/>
      <c r="DV2984" s="3"/>
      <c r="DW2984" s="3"/>
      <c r="DX2984" s="3"/>
      <c r="DY2984" s="3"/>
      <c r="DZ2984" s="3"/>
      <c r="EA2984" s="3"/>
      <c r="EB2984" s="3"/>
      <c r="EC2984" s="3"/>
      <c r="ED2984" s="3"/>
      <c r="EE2984" s="3"/>
      <c r="EF2984" s="3"/>
      <c r="EG2984" s="3"/>
      <c r="EH2984" s="3"/>
      <c r="EI2984" s="3"/>
      <c r="EJ2984" s="3"/>
      <c r="EK2984" s="3"/>
      <c r="EL2984" s="3"/>
      <c r="EM2984" s="3"/>
      <c r="EN2984" s="3"/>
    </row>
    <row r="2985" spans="1:144">
      <c r="A2985" s="3"/>
      <c r="B2985" s="3"/>
      <c r="C2985" s="3"/>
      <c r="D2985" s="3"/>
      <c r="E2985" s="3"/>
      <c r="F2985" s="3"/>
      <c r="G2985" s="3"/>
      <c r="H2985" s="3"/>
      <c r="J2985" s="3"/>
      <c r="K2985" s="3"/>
      <c r="L2985" s="3"/>
      <c r="N2985" s="3"/>
      <c r="O2985" s="284"/>
      <c r="P2985" s="3"/>
      <c r="Q2985" s="3"/>
      <c r="R2985" s="3"/>
      <c r="S2985" s="3"/>
      <c r="T2985" s="3"/>
      <c r="U2985" s="3"/>
      <c r="V2985" s="3"/>
      <c r="W2985" s="3"/>
      <c r="X2985" s="3"/>
      <c r="Y2985" s="3"/>
      <c r="Z2985" s="3"/>
      <c r="AA2985" s="3"/>
      <c r="AB2985" s="3"/>
      <c r="AC2985" s="3"/>
      <c r="AD2985" s="3"/>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c r="CL2985" s="3"/>
      <c r="CM2985" s="3"/>
      <c r="CN2985" s="3"/>
      <c r="CO2985" s="3"/>
      <c r="CP2985" s="3"/>
      <c r="CQ2985" s="3"/>
      <c r="CR2985" s="3"/>
      <c r="CS2985" s="3"/>
      <c r="CT2985" s="3"/>
      <c r="CU2985" s="3"/>
      <c r="CV2985" s="3"/>
      <c r="CW2985" s="3"/>
      <c r="CX2985" s="3"/>
      <c r="CY2985" s="3"/>
      <c r="CZ2985" s="3"/>
      <c r="DA2985" s="3"/>
      <c r="DB2985" s="3"/>
      <c r="DC2985" s="3"/>
      <c r="DD2985" s="3"/>
      <c r="DE2985" s="3"/>
      <c r="DF2985" s="3"/>
      <c r="DG2985" s="3"/>
      <c r="DH2985" s="3"/>
      <c r="DI2985" s="3"/>
      <c r="DJ2985" s="3"/>
      <c r="DK2985" s="3"/>
      <c r="DL2985" s="3"/>
      <c r="DM2985" s="3"/>
      <c r="DN2985" s="3"/>
      <c r="DO2985" s="3"/>
      <c r="DP2985" s="3"/>
      <c r="DQ2985" s="3"/>
      <c r="DR2985" s="3"/>
      <c r="DS2985" s="3"/>
      <c r="DT2985" s="3"/>
      <c r="DU2985" s="3"/>
      <c r="DV2985" s="3"/>
      <c r="DW2985" s="3"/>
      <c r="DX2985" s="3"/>
      <c r="DY2985" s="3"/>
      <c r="DZ2985" s="3"/>
      <c r="EA2985" s="3"/>
      <c r="EB2985" s="3"/>
      <c r="EC2985" s="3"/>
      <c r="ED2985" s="3"/>
      <c r="EE2985" s="3"/>
      <c r="EF2985" s="3"/>
      <c r="EG2985" s="3"/>
      <c r="EH2985" s="3"/>
      <c r="EI2985" s="3"/>
      <c r="EJ2985" s="3"/>
      <c r="EK2985" s="3"/>
      <c r="EL2985" s="3"/>
      <c r="EM2985" s="3"/>
      <c r="EN2985" s="3"/>
    </row>
    <row r="2986" spans="1:144">
      <c r="A2986" s="3"/>
      <c r="B2986" s="3"/>
      <c r="C2986" s="3"/>
      <c r="D2986" s="3"/>
      <c r="E2986" s="3"/>
      <c r="F2986" s="3"/>
      <c r="G2986" s="3"/>
      <c r="H2986" s="3"/>
      <c r="J2986" s="3"/>
      <c r="K2986" s="3"/>
      <c r="L2986" s="3"/>
      <c r="N2986" s="3"/>
      <c r="O2986" s="284"/>
      <c r="P2986" s="3"/>
      <c r="Q2986" s="3"/>
      <c r="R2986" s="3"/>
      <c r="S2986" s="3"/>
      <c r="T2986" s="3"/>
      <c r="U2986" s="3"/>
      <c r="V2986" s="3"/>
      <c r="W2986" s="3"/>
      <c r="X2986" s="3"/>
      <c r="Y2986" s="3"/>
      <c r="Z2986" s="3"/>
      <c r="AA2986" s="3"/>
      <c r="AB2986" s="3"/>
      <c r="AC2986" s="3"/>
      <c r="AD2986" s="3"/>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c r="CL2986" s="3"/>
      <c r="CM2986" s="3"/>
      <c r="CN2986" s="3"/>
      <c r="CO2986" s="3"/>
      <c r="CP2986" s="3"/>
      <c r="CQ2986" s="3"/>
      <c r="CR2986" s="3"/>
      <c r="CS2986" s="3"/>
      <c r="CT2986" s="3"/>
      <c r="CU2986" s="3"/>
      <c r="CV2986" s="3"/>
      <c r="CW2986" s="3"/>
      <c r="CX2986" s="3"/>
      <c r="CY2986" s="3"/>
      <c r="CZ2986" s="3"/>
      <c r="DA2986" s="3"/>
      <c r="DB2986" s="3"/>
      <c r="DC2986" s="3"/>
      <c r="DD2986" s="3"/>
      <c r="DE2986" s="3"/>
      <c r="DF2986" s="3"/>
      <c r="DG2986" s="3"/>
      <c r="DH2986" s="3"/>
      <c r="DI2986" s="3"/>
      <c r="DJ2986" s="3"/>
      <c r="DK2986" s="3"/>
      <c r="DL2986" s="3"/>
      <c r="DM2986" s="3"/>
      <c r="DN2986" s="3"/>
      <c r="DO2986" s="3"/>
      <c r="DP2986" s="3"/>
      <c r="DQ2986" s="3"/>
      <c r="DR2986" s="3"/>
      <c r="DS2986" s="3"/>
      <c r="DT2986" s="3"/>
      <c r="DU2986" s="3"/>
      <c r="DV2986" s="3"/>
      <c r="DW2986" s="3"/>
      <c r="DX2986" s="3"/>
      <c r="DY2986" s="3"/>
      <c r="DZ2986" s="3"/>
      <c r="EA2986" s="3"/>
      <c r="EB2986" s="3"/>
      <c r="EC2986" s="3"/>
      <c r="ED2986" s="3"/>
      <c r="EE2986" s="3"/>
      <c r="EF2986" s="3"/>
      <c r="EG2986" s="3"/>
      <c r="EH2986" s="3"/>
      <c r="EI2986" s="3"/>
      <c r="EJ2986" s="3"/>
      <c r="EK2986" s="3"/>
      <c r="EL2986" s="3"/>
      <c r="EM2986" s="3"/>
      <c r="EN2986" s="3"/>
    </row>
    <row r="2987" spans="1:144">
      <c r="A2987" s="3"/>
      <c r="B2987" s="3"/>
      <c r="C2987" s="3"/>
      <c r="D2987" s="3"/>
      <c r="E2987" s="3"/>
      <c r="F2987" s="3"/>
      <c r="G2987" s="3"/>
      <c r="H2987" s="3"/>
      <c r="J2987" s="3"/>
      <c r="K2987" s="3"/>
      <c r="L2987" s="3"/>
      <c r="N2987" s="3"/>
      <c r="O2987" s="284"/>
      <c r="P2987" s="3"/>
      <c r="Q2987" s="3"/>
      <c r="R2987" s="3"/>
      <c r="S2987" s="3"/>
      <c r="T2987" s="3"/>
      <c r="U2987" s="3"/>
      <c r="V2987" s="3"/>
      <c r="W2987" s="3"/>
      <c r="X2987" s="3"/>
      <c r="Y2987" s="3"/>
      <c r="Z2987" s="3"/>
      <c r="AA2987" s="3"/>
      <c r="AB2987" s="3"/>
      <c r="AC2987" s="3"/>
      <c r="AD2987" s="3"/>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c r="CL2987" s="3"/>
      <c r="CM2987" s="3"/>
      <c r="CN2987" s="3"/>
      <c r="CO2987" s="3"/>
      <c r="CP2987" s="3"/>
      <c r="CQ2987" s="3"/>
      <c r="CR2987" s="3"/>
      <c r="CS2987" s="3"/>
      <c r="CT2987" s="3"/>
      <c r="CU2987" s="3"/>
      <c r="CV2987" s="3"/>
      <c r="CW2987" s="3"/>
      <c r="CX2987" s="3"/>
      <c r="CY2987" s="3"/>
      <c r="CZ2987" s="3"/>
      <c r="DA2987" s="3"/>
      <c r="DB2987" s="3"/>
      <c r="DC2987" s="3"/>
      <c r="DD2987" s="3"/>
      <c r="DE2987" s="3"/>
      <c r="DF2987" s="3"/>
      <c r="DG2987" s="3"/>
      <c r="DH2987" s="3"/>
      <c r="DI2987" s="3"/>
      <c r="DJ2987" s="3"/>
      <c r="DK2987" s="3"/>
      <c r="DL2987" s="3"/>
      <c r="DM2987" s="3"/>
      <c r="DN2987" s="3"/>
      <c r="DO2987" s="3"/>
      <c r="DP2987" s="3"/>
      <c r="DQ2987" s="3"/>
      <c r="DR2987" s="3"/>
      <c r="DS2987" s="3"/>
      <c r="DT2987" s="3"/>
      <c r="DU2987" s="3"/>
      <c r="DV2987" s="3"/>
      <c r="DW2987" s="3"/>
      <c r="DX2987" s="3"/>
      <c r="DY2987" s="3"/>
      <c r="DZ2987" s="3"/>
      <c r="EA2987" s="3"/>
      <c r="EB2987" s="3"/>
      <c r="EC2987" s="3"/>
      <c r="ED2987" s="3"/>
      <c r="EE2987" s="3"/>
      <c r="EF2987" s="3"/>
      <c r="EG2987" s="3"/>
      <c r="EH2987" s="3"/>
      <c r="EI2987" s="3"/>
      <c r="EJ2987" s="3"/>
      <c r="EK2987" s="3"/>
      <c r="EL2987" s="3"/>
      <c r="EM2987" s="3"/>
      <c r="EN2987" s="3"/>
    </row>
    <row r="2988" spans="1:144">
      <c r="A2988" s="3"/>
      <c r="B2988" s="3"/>
      <c r="C2988" s="3"/>
      <c r="D2988" s="3"/>
      <c r="E2988" s="3"/>
      <c r="F2988" s="3"/>
      <c r="G2988" s="3"/>
      <c r="H2988" s="3"/>
      <c r="J2988" s="3"/>
      <c r="K2988" s="3"/>
      <c r="L2988" s="3"/>
      <c r="N2988" s="3"/>
      <c r="O2988" s="284"/>
      <c r="P2988" s="3"/>
      <c r="Q2988" s="3"/>
      <c r="R2988" s="3"/>
      <c r="S2988" s="3"/>
      <c r="T2988" s="3"/>
      <c r="U2988" s="3"/>
      <c r="V2988" s="3"/>
      <c r="W2988" s="3"/>
      <c r="X2988" s="3"/>
      <c r="Y2988" s="3"/>
      <c r="Z2988" s="3"/>
      <c r="AA2988" s="3"/>
      <c r="AB2988" s="3"/>
      <c r="AC2988" s="3"/>
      <c r="AD2988" s="3"/>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c r="CL2988" s="3"/>
      <c r="CM2988" s="3"/>
      <c r="CN2988" s="3"/>
      <c r="CO2988" s="3"/>
      <c r="CP2988" s="3"/>
      <c r="CQ2988" s="3"/>
      <c r="CR2988" s="3"/>
      <c r="CS2988" s="3"/>
      <c r="CT2988" s="3"/>
      <c r="CU2988" s="3"/>
      <c r="CV2988" s="3"/>
      <c r="CW2988" s="3"/>
      <c r="CX2988" s="3"/>
      <c r="CY2988" s="3"/>
      <c r="CZ2988" s="3"/>
      <c r="DA2988" s="3"/>
      <c r="DB2988" s="3"/>
      <c r="DC2988" s="3"/>
      <c r="DD2988" s="3"/>
      <c r="DE2988" s="3"/>
      <c r="DF2988" s="3"/>
      <c r="DG2988" s="3"/>
      <c r="DH2988" s="3"/>
      <c r="DI2988" s="3"/>
      <c r="DJ2988" s="3"/>
      <c r="DK2988" s="3"/>
      <c r="DL2988" s="3"/>
      <c r="DM2988" s="3"/>
      <c r="DN2988" s="3"/>
      <c r="DO2988" s="3"/>
      <c r="DP2988" s="3"/>
      <c r="DQ2988" s="3"/>
      <c r="DR2988" s="3"/>
      <c r="DS2988" s="3"/>
      <c r="DT2988" s="3"/>
      <c r="DU2988" s="3"/>
      <c r="DV2988" s="3"/>
      <c r="DW2988" s="3"/>
      <c r="DX2988" s="3"/>
      <c r="DY2988" s="3"/>
      <c r="DZ2988" s="3"/>
      <c r="EA2988" s="3"/>
      <c r="EB2988" s="3"/>
      <c r="EC2988" s="3"/>
      <c r="ED2988" s="3"/>
      <c r="EE2988" s="3"/>
      <c r="EF2988" s="3"/>
      <c r="EG2988" s="3"/>
      <c r="EH2988" s="3"/>
      <c r="EI2988" s="3"/>
      <c r="EJ2988" s="3"/>
      <c r="EK2988" s="3"/>
      <c r="EL2988" s="3"/>
      <c r="EM2988" s="3"/>
      <c r="EN2988" s="3"/>
    </row>
    <row r="2989" spans="1:144">
      <c r="A2989" s="3"/>
      <c r="B2989" s="3"/>
      <c r="C2989" s="3"/>
      <c r="D2989" s="3"/>
      <c r="E2989" s="3"/>
      <c r="F2989" s="3"/>
      <c r="G2989" s="3"/>
      <c r="H2989" s="3"/>
      <c r="J2989" s="3"/>
      <c r="K2989" s="3"/>
      <c r="L2989" s="3"/>
      <c r="N2989" s="3"/>
      <c r="O2989" s="284"/>
      <c r="P2989" s="3"/>
      <c r="Q2989" s="3"/>
      <c r="R2989" s="3"/>
      <c r="S2989" s="3"/>
      <c r="T2989" s="3"/>
      <c r="U2989" s="3"/>
      <c r="V2989" s="3"/>
      <c r="W2989" s="3"/>
      <c r="X2989" s="3"/>
      <c r="Y2989" s="3"/>
      <c r="Z2989" s="3"/>
      <c r="AA2989" s="3"/>
      <c r="AB2989" s="3"/>
      <c r="AC2989" s="3"/>
      <c r="AD2989" s="3"/>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c r="CL2989" s="3"/>
      <c r="CM2989" s="3"/>
      <c r="CN2989" s="3"/>
      <c r="CO2989" s="3"/>
      <c r="CP2989" s="3"/>
      <c r="CQ2989" s="3"/>
      <c r="CR2989" s="3"/>
      <c r="CS2989" s="3"/>
      <c r="CT2989" s="3"/>
      <c r="CU2989" s="3"/>
      <c r="CV2989" s="3"/>
      <c r="CW2989" s="3"/>
      <c r="CX2989" s="3"/>
      <c r="CY2989" s="3"/>
      <c r="CZ2989" s="3"/>
      <c r="DA2989" s="3"/>
      <c r="DB2989" s="3"/>
      <c r="DC2989" s="3"/>
      <c r="DD2989" s="3"/>
      <c r="DE2989" s="3"/>
      <c r="DF2989" s="3"/>
      <c r="DG2989" s="3"/>
      <c r="DH2989" s="3"/>
      <c r="DI2989" s="3"/>
      <c r="DJ2989" s="3"/>
      <c r="DK2989" s="3"/>
      <c r="DL2989" s="3"/>
      <c r="DM2989" s="3"/>
      <c r="DN2989" s="3"/>
      <c r="DO2989" s="3"/>
      <c r="DP2989" s="3"/>
      <c r="DQ2989" s="3"/>
      <c r="DR2989" s="3"/>
      <c r="DS2989" s="3"/>
      <c r="DT2989" s="3"/>
      <c r="DU2989" s="3"/>
      <c r="DV2989" s="3"/>
      <c r="DW2989" s="3"/>
      <c r="DX2989" s="3"/>
      <c r="DY2989" s="3"/>
      <c r="DZ2989" s="3"/>
      <c r="EA2989" s="3"/>
      <c r="EB2989" s="3"/>
      <c r="EC2989" s="3"/>
      <c r="ED2989" s="3"/>
      <c r="EE2989" s="3"/>
      <c r="EF2989" s="3"/>
      <c r="EG2989" s="3"/>
      <c r="EH2989" s="3"/>
      <c r="EI2989" s="3"/>
      <c r="EJ2989" s="3"/>
      <c r="EK2989" s="3"/>
      <c r="EL2989" s="3"/>
      <c r="EM2989" s="3"/>
      <c r="EN2989" s="3"/>
    </row>
    <row r="2990" spans="1:144">
      <c r="A2990" s="3"/>
      <c r="B2990" s="3"/>
      <c r="C2990" s="3"/>
      <c r="D2990" s="3"/>
      <c r="E2990" s="3"/>
      <c r="F2990" s="3"/>
      <c r="G2990" s="3"/>
      <c r="H2990" s="3"/>
      <c r="J2990" s="3"/>
      <c r="K2990" s="3"/>
      <c r="L2990" s="3"/>
      <c r="N2990" s="3"/>
      <c r="O2990" s="284"/>
      <c r="P2990" s="3"/>
      <c r="Q2990" s="3"/>
      <c r="R2990" s="3"/>
      <c r="S2990" s="3"/>
      <c r="T2990" s="3"/>
      <c r="U2990" s="3"/>
      <c r="V2990" s="3"/>
      <c r="W2990" s="3"/>
      <c r="X2990" s="3"/>
      <c r="Y2990" s="3"/>
      <c r="Z2990" s="3"/>
      <c r="AA2990" s="3"/>
      <c r="AB2990" s="3"/>
      <c r="AC2990" s="3"/>
      <c r="AD2990" s="3"/>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c r="CL2990" s="3"/>
      <c r="CM2990" s="3"/>
      <c r="CN2990" s="3"/>
      <c r="CO2990" s="3"/>
      <c r="CP2990" s="3"/>
      <c r="CQ2990" s="3"/>
      <c r="CR2990" s="3"/>
      <c r="CS2990" s="3"/>
      <c r="CT2990" s="3"/>
      <c r="CU2990" s="3"/>
      <c r="CV2990" s="3"/>
      <c r="CW2990" s="3"/>
      <c r="CX2990" s="3"/>
      <c r="CY2990" s="3"/>
      <c r="CZ2990" s="3"/>
      <c r="DA2990" s="3"/>
      <c r="DB2990" s="3"/>
      <c r="DC2990" s="3"/>
      <c r="DD2990" s="3"/>
      <c r="DE2990" s="3"/>
      <c r="DF2990" s="3"/>
      <c r="DG2990" s="3"/>
      <c r="DH2990" s="3"/>
      <c r="DI2990" s="3"/>
      <c r="DJ2990" s="3"/>
      <c r="DK2990" s="3"/>
      <c r="DL2990" s="3"/>
      <c r="DM2990" s="3"/>
      <c r="DN2990" s="3"/>
      <c r="DO2990" s="3"/>
      <c r="DP2990" s="3"/>
      <c r="DQ2990" s="3"/>
      <c r="DR2990" s="3"/>
      <c r="DS2990" s="3"/>
      <c r="DT2990" s="3"/>
      <c r="DU2990" s="3"/>
      <c r="DV2990" s="3"/>
      <c r="DW2990" s="3"/>
      <c r="DX2990" s="3"/>
      <c r="DY2990" s="3"/>
      <c r="DZ2990" s="3"/>
      <c r="EA2990" s="3"/>
      <c r="EB2990" s="3"/>
      <c r="EC2990" s="3"/>
      <c r="ED2990" s="3"/>
      <c r="EE2990" s="3"/>
      <c r="EF2990" s="3"/>
      <c r="EG2990" s="3"/>
      <c r="EH2990" s="3"/>
      <c r="EI2990" s="3"/>
      <c r="EJ2990" s="3"/>
      <c r="EK2990" s="3"/>
      <c r="EL2990" s="3"/>
      <c r="EM2990" s="3"/>
      <c r="EN2990" s="3"/>
    </row>
    <row r="2991" spans="1:144">
      <c r="A2991" s="3"/>
      <c r="B2991" s="3"/>
      <c r="C2991" s="3"/>
      <c r="D2991" s="3"/>
      <c r="E2991" s="3"/>
      <c r="F2991" s="3"/>
      <c r="G2991" s="3"/>
      <c r="H2991" s="3"/>
      <c r="J2991" s="3"/>
      <c r="K2991" s="3"/>
      <c r="L2991" s="3"/>
      <c r="N2991" s="3"/>
      <c r="O2991" s="284"/>
      <c r="P2991" s="3"/>
      <c r="Q2991" s="3"/>
      <c r="R2991" s="3"/>
      <c r="S2991" s="3"/>
      <c r="T2991" s="3"/>
      <c r="U2991" s="3"/>
      <c r="V2991" s="3"/>
      <c r="W2991" s="3"/>
      <c r="X2991" s="3"/>
      <c r="Y2991" s="3"/>
      <c r="Z2991" s="3"/>
      <c r="AA2991" s="3"/>
      <c r="AB2991" s="3"/>
      <c r="AC2991" s="3"/>
      <c r="AD2991" s="3"/>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c r="CL2991" s="3"/>
      <c r="CM2991" s="3"/>
      <c r="CN2991" s="3"/>
      <c r="CO2991" s="3"/>
      <c r="CP2991" s="3"/>
      <c r="CQ2991" s="3"/>
      <c r="CR2991" s="3"/>
      <c r="CS2991" s="3"/>
      <c r="CT2991" s="3"/>
      <c r="CU2991" s="3"/>
      <c r="CV2991" s="3"/>
      <c r="CW2991" s="3"/>
      <c r="CX2991" s="3"/>
      <c r="CY2991" s="3"/>
      <c r="CZ2991" s="3"/>
      <c r="DA2991" s="3"/>
      <c r="DB2991" s="3"/>
      <c r="DC2991" s="3"/>
      <c r="DD2991" s="3"/>
      <c r="DE2991" s="3"/>
      <c r="DF2991" s="3"/>
      <c r="DG2991" s="3"/>
      <c r="DH2991" s="3"/>
      <c r="DI2991" s="3"/>
      <c r="DJ2991" s="3"/>
      <c r="DK2991" s="3"/>
      <c r="DL2991" s="3"/>
      <c r="DM2991" s="3"/>
      <c r="DN2991" s="3"/>
      <c r="DO2991" s="3"/>
      <c r="DP2991" s="3"/>
      <c r="DQ2991" s="3"/>
      <c r="DR2991" s="3"/>
      <c r="DS2991" s="3"/>
      <c r="DT2991" s="3"/>
      <c r="DU2991" s="3"/>
      <c r="DV2991" s="3"/>
      <c r="DW2991" s="3"/>
      <c r="DX2991" s="3"/>
      <c r="DY2991" s="3"/>
      <c r="DZ2991" s="3"/>
      <c r="EA2991" s="3"/>
      <c r="EB2991" s="3"/>
      <c r="EC2991" s="3"/>
      <c r="ED2991" s="3"/>
      <c r="EE2991" s="3"/>
      <c r="EF2991" s="3"/>
      <c r="EG2991" s="3"/>
      <c r="EH2991" s="3"/>
      <c r="EI2991" s="3"/>
      <c r="EJ2991" s="3"/>
      <c r="EK2991" s="3"/>
      <c r="EL2991" s="3"/>
      <c r="EM2991" s="3"/>
      <c r="EN2991" s="3"/>
    </row>
    <row r="2992" spans="1:144">
      <c r="A2992" s="3"/>
      <c r="B2992" s="3"/>
      <c r="C2992" s="3"/>
      <c r="D2992" s="3"/>
      <c r="E2992" s="3"/>
      <c r="F2992" s="3"/>
      <c r="G2992" s="3"/>
      <c r="H2992" s="3"/>
      <c r="J2992" s="3"/>
      <c r="K2992" s="3"/>
      <c r="L2992" s="3"/>
      <c r="N2992" s="3"/>
      <c r="O2992" s="284"/>
      <c r="P2992" s="3"/>
      <c r="Q2992" s="3"/>
      <c r="R2992" s="3"/>
      <c r="S2992" s="3"/>
      <c r="T2992" s="3"/>
      <c r="U2992" s="3"/>
      <c r="V2992" s="3"/>
      <c r="W2992" s="3"/>
      <c r="X2992" s="3"/>
      <c r="Y2992" s="3"/>
      <c r="Z2992" s="3"/>
      <c r="AA2992" s="3"/>
      <c r="AB2992" s="3"/>
      <c r="AC2992" s="3"/>
      <c r="AD2992" s="3"/>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c r="CL2992" s="3"/>
      <c r="CM2992" s="3"/>
      <c r="CN2992" s="3"/>
      <c r="CO2992" s="3"/>
      <c r="CP2992" s="3"/>
      <c r="CQ2992" s="3"/>
      <c r="CR2992" s="3"/>
      <c r="CS2992" s="3"/>
      <c r="CT2992" s="3"/>
      <c r="CU2992" s="3"/>
      <c r="CV2992" s="3"/>
      <c r="CW2992" s="3"/>
      <c r="CX2992" s="3"/>
      <c r="CY2992" s="3"/>
      <c r="CZ2992" s="3"/>
      <c r="DA2992" s="3"/>
      <c r="DB2992" s="3"/>
      <c r="DC2992" s="3"/>
      <c r="DD2992" s="3"/>
      <c r="DE2992" s="3"/>
      <c r="DF2992" s="3"/>
      <c r="DG2992" s="3"/>
      <c r="DH2992" s="3"/>
      <c r="DI2992" s="3"/>
      <c r="DJ2992" s="3"/>
      <c r="DK2992" s="3"/>
      <c r="DL2992" s="3"/>
      <c r="DM2992" s="3"/>
      <c r="DN2992" s="3"/>
      <c r="DO2992" s="3"/>
      <c r="DP2992" s="3"/>
      <c r="DQ2992" s="3"/>
      <c r="DR2992" s="3"/>
      <c r="DS2992" s="3"/>
      <c r="DT2992" s="3"/>
      <c r="DU2992" s="3"/>
      <c r="DV2992" s="3"/>
      <c r="DW2992" s="3"/>
      <c r="DX2992" s="3"/>
      <c r="DY2992" s="3"/>
      <c r="DZ2992" s="3"/>
      <c r="EA2992" s="3"/>
      <c r="EB2992" s="3"/>
      <c r="EC2992" s="3"/>
      <c r="ED2992" s="3"/>
      <c r="EE2992" s="3"/>
      <c r="EF2992" s="3"/>
      <c r="EG2992" s="3"/>
      <c r="EH2992" s="3"/>
      <c r="EI2992" s="3"/>
      <c r="EJ2992" s="3"/>
      <c r="EK2992" s="3"/>
      <c r="EL2992" s="3"/>
      <c r="EM2992" s="3"/>
      <c r="EN2992" s="3"/>
    </row>
    <row r="2993" spans="1:144">
      <c r="A2993" s="3"/>
      <c r="B2993" s="3"/>
      <c r="C2993" s="3"/>
      <c r="D2993" s="3"/>
      <c r="E2993" s="3"/>
      <c r="F2993" s="3"/>
      <c r="G2993" s="3"/>
      <c r="H2993" s="3"/>
      <c r="J2993" s="3"/>
      <c r="K2993" s="3"/>
      <c r="L2993" s="3"/>
      <c r="N2993" s="3"/>
      <c r="O2993" s="284"/>
      <c r="P2993" s="3"/>
      <c r="Q2993" s="3"/>
      <c r="R2993" s="3"/>
      <c r="S2993" s="3"/>
      <c r="T2993" s="3"/>
      <c r="U2993" s="3"/>
      <c r="V2993" s="3"/>
      <c r="W2993" s="3"/>
      <c r="X2993" s="3"/>
      <c r="Y2993" s="3"/>
      <c r="Z2993" s="3"/>
      <c r="AA2993" s="3"/>
      <c r="AB2993" s="3"/>
      <c r="AC2993" s="3"/>
      <c r="AD2993" s="3"/>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c r="CL2993" s="3"/>
      <c r="CM2993" s="3"/>
      <c r="CN2993" s="3"/>
      <c r="CO2993" s="3"/>
      <c r="CP2993" s="3"/>
      <c r="CQ2993" s="3"/>
      <c r="CR2993" s="3"/>
      <c r="CS2993" s="3"/>
      <c r="CT2993" s="3"/>
      <c r="CU2993" s="3"/>
      <c r="CV2993" s="3"/>
      <c r="CW2993" s="3"/>
      <c r="CX2993" s="3"/>
      <c r="CY2993" s="3"/>
      <c r="CZ2993" s="3"/>
      <c r="DA2993" s="3"/>
      <c r="DB2993" s="3"/>
      <c r="DC2993" s="3"/>
      <c r="DD2993" s="3"/>
      <c r="DE2993" s="3"/>
      <c r="DF2993" s="3"/>
      <c r="DG2993" s="3"/>
      <c r="DH2993" s="3"/>
      <c r="DI2993" s="3"/>
      <c r="DJ2993" s="3"/>
      <c r="DK2993" s="3"/>
      <c r="DL2993" s="3"/>
      <c r="DM2993" s="3"/>
      <c r="DN2993" s="3"/>
      <c r="DO2993" s="3"/>
      <c r="DP2993" s="3"/>
      <c r="DQ2993" s="3"/>
      <c r="DR2993" s="3"/>
      <c r="DS2993" s="3"/>
      <c r="DT2993" s="3"/>
      <c r="DU2993" s="3"/>
      <c r="DV2993" s="3"/>
      <c r="DW2993" s="3"/>
      <c r="DX2993" s="3"/>
      <c r="DY2993" s="3"/>
      <c r="DZ2993" s="3"/>
      <c r="EA2993" s="3"/>
      <c r="EB2993" s="3"/>
      <c r="EC2993" s="3"/>
      <c r="ED2993" s="3"/>
      <c r="EE2993" s="3"/>
      <c r="EF2993" s="3"/>
      <c r="EG2993" s="3"/>
      <c r="EH2993" s="3"/>
      <c r="EI2993" s="3"/>
      <c r="EJ2993" s="3"/>
      <c r="EK2993" s="3"/>
      <c r="EL2993" s="3"/>
      <c r="EM2993" s="3"/>
      <c r="EN2993" s="3"/>
    </row>
    <row r="2994" spans="1:144">
      <c r="A2994" s="3"/>
      <c r="B2994" s="3"/>
      <c r="C2994" s="3"/>
      <c r="D2994" s="3"/>
      <c r="E2994" s="3"/>
      <c r="F2994" s="3"/>
      <c r="G2994" s="3"/>
      <c r="H2994" s="3"/>
      <c r="J2994" s="3"/>
      <c r="K2994" s="3"/>
      <c r="L2994" s="3"/>
      <c r="N2994" s="3"/>
      <c r="O2994" s="284"/>
      <c r="P2994" s="3"/>
      <c r="Q2994" s="3"/>
      <c r="R2994" s="3"/>
      <c r="S2994" s="3"/>
      <c r="T2994" s="3"/>
      <c r="U2994" s="3"/>
      <c r="V2994" s="3"/>
      <c r="W2994" s="3"/>
      <c r="X2994" s="3"/>
      <c r="Y2994" s="3"/>
      <c r="Z2994" s="3"/>
      <c r="AA2994" s="3"/>
      <c r="AB2994" s="3"/>
      <c r="AC2994" s="3"/>
      <c r="AD2994" s="3"/>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c r="CL2994" s="3"/>
      <c r="CM2994" s="3"/>
      <c r="CN2994" s="3"/>
      <c r="CO2994" s="3"/>
      <c r="CP2994" s="3"/>
      <c r="CQ2994" s="3"/>
      <c r="CR2994" s="3"/>
      <c r="CS2994" s="3"/>
      <c r="CT2994" s="3"/>
      <c r="CU2994" s="3"/>
      <c r="CV2994" s="3"/>
      <c r="CW2994" s="3"/>
      <c r="CX2994" s="3"/>
      <c r="CY2994" s="3"/>
      <c r="CZ2994" s="3"/>
      <c r="DA2994" s="3"/>
      <c r="DB2994" s="3"/>
      <c r="DC2994" s="3"/>
      <c r="DD2994" s="3"/>
      <c r="DE2994" s="3"/>
      <c r="DF2994" s="3"/>
      <c r="DG2994" s="3"/>
      <c r="DH2994" s="3"/>
      <c r="DI2994" s="3"/>
      <c r="DJ2994" s="3"/>
      <c r="DK2994" s="3"/>
      <c r="DL2994" s="3"/>
      <c r="DM2994" s="3"/>
      <c r="DN2994" s="3"/>
      <c r="DO2994" s="3"/>
      <c r="DP2994" s="3"/>
      <c r="DQ2994" s="3"/>
      <c r="DR2994" s="3"/>
      <c r="DS2994" s="3"/>
      <c r="DT2994" s="3"/>
      <c r="DU2994" s="3"/>
      <c r="DV2994" s="3"/>
      <c r="DW2994" s="3"/>
      <c r="DX2994" s="3"/>
      <c r="DY2994" s="3"/>
      <c r="DZ2994" s="3"/>
      <c r="EA2994" s="3"/>
      <c r="EB2994" s="3"/>
      <c r="EC2994" s="3"/>
      <c r="ED2994" s="3"/>
      <c r="EE2994" s="3"/>
      <c r="EF2994" s="3"/>
      <c r="EG2994" s="3"/>
      <c r="EH2994" s="3"/>
      <c r="EI2994" s="3"/>
      <c r="EJ2994" s="3"/>
      <c r="EK2994" s="3"/>
      <c r="EL2994" s="3"/>
      <c r="EM2994" s="3"/>
      <c r="EN2994" s="3"/>
    </row>
    <row r="2995" spans="1:144">
      <c r="A2995" s="3"/>
      <c r="B2995" s="3"/>
      <c r="C2995" s="3"/>
      <c r="D2995" s="3"/>
      <c r="E2995" s="3"/>
      <c r="F2995" s="3"/>
      <c r="G2995" s="3"/>
      <c r="H2995" s="3"/>
      <c r="J2995" s="3"/>
      <c r="K2995" s="3"/>
      <c r="L2995" s="3"/>
      <c r="N2995" s="3"/>
      <c r="O2995" s="284"/>
      <c r="P2995" s="3"/>
      <c r="Q2995" s="3"/>
      <c r="R2995" s="3"/>
      <c r="S2995" s="3"/>
      <c r="T2995" s="3"/>
      <c r="U2995" s="3"/>
      <c r="V2995" s="3"/>
      <c r="W2995" s="3"/>
      <c r="X2995" s="3"/>
      <c r="Y2995" s="3"/>
      <c r="Z2995" s="3"/>
      <c r="AA2995" s="3"/>
      <c r="AB2995" s="3"/>
      <c r="AC2995" s="3"/>
      <c r="AD2995" s="3"/>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c r="CL2995" s="3"/>
      <c r="CM2995" s="3"/>
      <c r="CN2995" s="3"/>
      <c r="CO2995" s="3"/>
      <c r="CP2995" s="3"/>
      <c r="CQ2995" s="3"/>
      <c r="CR2995" s="3"/>
      <c r="CS2995" s="3"/>
      <c r="CT2995" s="3"/>
      <c r="CU2995" s="3"/>
      <c r="CV2995" s="3"/>
      <c r="CW2995" s="3"/>
      <c r="CX2995" s="3"/>
      <c r="CY2995" s="3"/>
      <c r="CZ2995" s="3"/>
      <c r="DA2995" s="3"/>
      <c r="DB2995" s="3"/>
      <c r="DC2995" s="3"/>
      <c r="DD2995" s="3"/>
      <c r="DE2995" s="3"/>
      <c r="DF2995" s="3"/>
      <c r="DG2995" s="3"/>
      <c r="DH2995" s="3"/>
      <c r="DI2995" s="3"/>
      <c r="DJ2995" s="3"/>
      <c r="DK2995" s="3"/>
      <c r="DL2995" s="3"/>
      <c r="DM2995" s="3"/>
      <c r="DN2995" s="3"/>
      <c r="DO2995" s="3"/>
      <c r="DP2995" s="3"/>
      <c r="DQ2995" s="3"/>
      <c r="DR2995" s="3"/>
      <c r="DS2995" s="3"/>
      <c r="DT2995" s="3"/>
      <c r="DU2995" s="3"/>
      <c r="DV2995" s="3"/>
      <c r="DW2995" s="3"/>
      <c r="DX2995" s="3"/>
      <c r="DY2995" s="3"/>
      <c r="DZ2995" s="3"/>
      <c r="EA2995" s="3"/>
      <c r="EB2995" s="3"/>
      <c r="EC2995" s="3"/>
      <c r="ED2995" s="3"/>
      <c r="EE2995" s="3"/>
      <c r="EF2995" s="3"/>
      <c r="EG2995" s="3"/>
      <c r="EH2995" s="3"/>
      <c r="EI2995" s="3"/>
      <c r="EJ2995" s="3"/>
      <c r="EK2995" s="3"/>
      <c r="EL2995" s="3"/>
      <c r="EM2995" s="3"/>
      <c r="EN2995" s="3"/>
    </row>
    <row r="2996" spans="1:144">
      <c r="A2996" s="3"/>
      <c r="B2996" s="3"/>
      <c r="C2996" s="3"/>
      <c r="D2996" s="3"/>
      <c r="E2996" s="3"/>
      <c r="F2996" s="3"/>
      <c r="G2996" s="3"/>
      <c r="H2996" s="3"/>
      <c r="J2996" s="3"/>
      <c r="K2996" s="3"/>
      <c r="L2996" s="3"/>
      <c r="N2996" s="3"/>
      <c r="O2996" s="284"/>
      <c r="P2996" s="3"/>
      <c r="Q2996" s="3"/>
      <c r="R2996" s="3"/>
      <c r="S2996" s="3"/>
      <c r="T2996" s="3"/>
      <c r="U2996" s="3"/>
      <c r="V2996" s="3"/>
      <c r="W2996" s="3"/>
      <c r="X2996" s="3"/>
      <c r="Y2996" s="3"/>
      <c r="Z2996" s="3"/>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c r="CL2996" s="3"/>
      <c r="CM2996" s="3"/>
      <c r="CN2996" s="3"/>
      <c r="CO2996" s="3"/>
      <c r="CP2996" s="3"/>
      <c r="CQ2996" s="3"/>
      <c r="CR2996" s="3"/>
      <c r="CS2996" s="3"/>
      <c r="CT2996" s="3"/>
      <c r="CU2996" s="3"/>
      <c r="CV2996" s="3"/>
      <c r="CW2996" s="3"/>
      <c r="CX2996" s="3"/>
      <c r="CY2996" s="3"/>
      <c r="CZ2996" s="3"/>
      <c r="DA2996" s="3"/>
      <c r="DB2996" s="3"/>
      <c r="DC2996" s="3"/>
      <c r="DD2996" s="3"/>
      <c r="DE2996" s="3"/>
      <c r="DF2996" s="3"/>
      <c r="DG2996" s="3"/>
      <c r="DH2996" s="3"/>
      <c r="DI2996" s="3"/>
      <c r="DJ2996" s="3"/>
      <c r="DK2996" s="3"/>
      <c r="DL2996" s="3"/>
      <c r="DM2996" s="3"/>
      <c r="DN2996" s="3"/>
      <c r="DO2996" s="3"/>
      <c r="DP2996" s="3"/>
      <c r="DQ2996" s="3"/>
      <c r="DR2996" s="3"/>
      <c r="DS2996" s="3"/>
      <c r="DT2996" s="3"/>
      <c r="DU2996" s="3"/>
      <c r="DV2996" s="3"/>
      <c r="DW2996" s="3"/>
      <c r="DX2996" s="3"/>
      <c r="DY2996" s="3"/>
      <c r="DZ2996" s="3"/>
      <c r="EA2996" s="3"/>
      <c r="EB2996" s="3"/>
      <c r="EC2996" s="3"/>
      <c r="ED2996" s="3"/>
      <c r="EE2996" s="3"/>
      <c r="EF2996" s="3"/>
      <c r="EG2996" s="3"/>
      <c r="EH2996" s="3"/>
      <c r="EI2996" s="3"/>
      <c r="EJ2996" s="3"/>
      <c r="EK2996" s="3"/>
      <c r="EL2996" s="3"/>
      <c r="EM2996" s="3"/>
      <c r="EN2996" s="3"/>
    </row>
    <row r="2997" spans="1:144">
      <c r="A2997" s="3"/>
      <c r="B2997" s="3"/>
      <c r="C2997" s="3"/>
      <c r="D2997" s="3"/>
      <c r="E2997" s="3"/>
      <c r="F2997" s="3"/>
      <c r="G2997" s="3"/>
      <c r="H2997" s="3"/>
      <c r="J2997" s="3"/>
      <c r="K2997" s="3"/>
      <c r="L2997" s="3"/>
      <c r="N2997" s="3"/>
      <c r="O2997" s="284"/>
      <c r="P2997" s="3"/>
      <c r="Q2997" s="3"/>
      <c r="R2997" s="3"/>
      <c r="S2997" s="3"/>
      <c r="T2997" s="3"/>
      <c r="U2997" s="3"/>
      <c r="V2997" s="3"/>
      <c r="W2997" s="3"/>
      <c r="X2997" s="3"/>
      <c r="Y2997" s="3"/>
      <c r="Z2997" s="3"/>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c r="CL2997" s="3"/>
      <c r="CM2997" s="3"/>
      <c r="CN2997" s="3"/>
      <c r="CO2997" s="3"/>
      <c r="CP2997" s="3"/>
      <c r="CQ2997" s="3"/>
      <c r="CR2997" s="3"/>
      <c r="CS2997" s="3"/>
      <c r="CT2997" s="3"/>
      <c r="CU2997" s="3"/>
      <c r="CV2997" s="3"/>
      <c r="CW2997" s="3"/>
      <c r="CX2997" s="3"/>
      <c r="CY2997" s="3"/>
      <c r="CZ2997" s="3"/>
      <c r="DA2997" s="3"/>
      <c r="DB2997" s="3"/>
      <c r="DC2997" s="3"/>
      <c r="DD2997" s="3"/>
      <c r="DE2997" s="3"/>
      <c r="DF2997" s="3"/>
      <c r="DG2997" s="3"/>
      <c r="DH2997" s="3"/>
      <c r="DI2997" s="3"/>
      <c r="DJ2997" s="3"/>
      <c r="DK2997" s="3"/>
      <c r="DL2997" s="3"/>
      <c r="DM2997" s="3"/>
      <c r="DN2997" s="3"/>
      <c r="DO2997" s="3"/>
      <c r="DP2997" s="3"/>
      <c r="DQ2997" s="3"/>
      <c r="DR2997" s="3"/>
      <c r="DS2997" s="3"/>
      <c r="DT2997" s="3"/>
      <c r="DU2997" s="3"/>
      <c r="DV2997" s="3"/>
      <c r="DW2997" s="3"/>
      <c r="DX2997" s="3"/>
      <c r="DY2997" s="3"/>
      <c r="DZ2997" s="3"/>
      <c r="EA2997" s="3"/>
      <c r="EB2997" s="3"/>
      <c r="EC2997" s="3"/>
      <c r="ED2997" s="3"/>
      <c r="EE2997" s="3"/>
      <c r="EF2997" s="3"/>
      <c r="EG2997" s="3"/>
      <c r="EH2997" s="3"/>
      <c r="EI2997" s="3"/>
      <c r="EJ2997" s="3"/>
      <c r="EK2997" s="3"/>
      <c r="EL2997" s="3"/>
      <c r="EM2997" s="3"/>
      <c r="EN2997" s="3"/>
    </row>
    <row r="2998" spans="1:144">
      <c r="A2998" s="3"/>
      <c r="B2998" s="3"/>
      <c r="C2998" s="3"/>
      <c r="D2998" s="3"/>
      <c r="E2998" s="3"/>
      <c r="F2998" s="3"/>
      <c r="G2998" s="3"/>
      <c r="H2998" s="3"/>
      <c r="J2998" s="3"/>
      <c r="K2998" s="3"/>
      <c r="L2998" s="3"/>
      <c r="N2998" s="3"/>
      <c r="O2998" s="284"/>
      <c r="P2998" s="3"/>
      <c r="Q2998" s="3"/>
      <c r="R2998" s="3"/>
      <c r="S2998" s="3"/>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c r="CL2998" s="3"/>
      <c r="CM2998" s="3"/>
      <c r="CN2998" s="3"/>
      <c r="CO2998" s="3"/>
      <c r="CP2998" s="3"/>
      <c r="CQ2998" s="3"/>
      <c r="CR2998" s="3"/>
      <c r="CS2998" s="3"/>
      <c r="CT2998" s="3"/>
      <c r="CU2998" s="3"/>
      <c r="CV2998" s="3"/>
      <c r="CW2998" s="3"/>
      <c r="CX2998" s="3"/>
      <c r="CY2998" s="3"/>
      <c r="CZ2998" s="3"/>
      <c r="DA2998" s="3"/>
      <c r="DB2998" s="3"/>
      <c r="DC2998" s="3"/>
      <c r="DD2998" s="3"/>
      <c r="DE2998" s="3"/>
      <c r="DF2998" s="3"/>
      <c r="DG2998" s="3"/>
      <c r="DH2998" s="3"/>
      <c r="DI2998" s="3"/>
      <c r="DJ2998" s="3"/>
      <c r="DK2998" s="3"/>
      <c r="DL2998" s="3"/>
      <c r="DM2998" s="3"/>
      <c r="DN2998" s="3"/>
      <c r="DO2998" s="3"/>
      <c r="DP2998" s="3"/>
      <c r="DQ2998" s="3"/>
      <c r="DR2998" s="3"/>
      <c r="DS2998" s="3"/>
      <c r="DT2998" s="3"/>
      <c r="DU2998" s="3"/>
      <c r="DV2998" s="3"/>
      <c r="DW2998" s="3"/>
      <c r="DX2998" s="3"/>
      <c r="DY2998" s="3"/>
      <c r="DZ2998" s="3"/>
      <c r="EA2998" s="3"/>
      <c r="EB2998" s="3"/>
      <c r="EC2998" s="3"/>
      <c r="ED2998" s="3"/>
      <c r="EE2998" s="3"/>
      <c r="EF2998" s="3"/>
      <c r="EG2998" s="3"/>
      <c r="EH2998" s="3"/>
      <c r="EI2998" s="3"/>
      <c r="EJ2998" s="3"/>
      <c r="EK2998" s="3"/>
      <c r="EL2998" s="3"/>
      <c r="EM2998" s="3"/>
      <c r="EN2998" s="3"/>
    </row>
    <row r="2999" spans="1:144">
      <c r="A2999" s="3"/>
      <c r="B2999" s="3"/>
      <c r="C2999" s="3"/>
      <c r="D2999" s="3"/>
      <c r="E2999" s="3"/>
      <c r="F2999" s="3"/>
      <c r="G2999" s="3"/>
      <c r="H2999" s="3"/>
      <c r="J2999" s="3"/>
      <c r="K2999" s="3"/>
      <c r="L2999" s="3"/>
      <c r="N2999" s="3"/>
      <c r="O2999" s="284"/>
      <c r="P2999" s="3"/>
      <c r="Q2999" s="3"/>
      <c r="R2999" s="3"/>
      <c r="S2999" s="3"/>
      <c r="T2999" s="3"/>
      <c r="U2999" s="3"/>
      <c r="V2999" s="3"/>
      <c r="W2999" s="3"/>
      <c r="X2999" s="3"/>
      <c r="Y2999" s="3"/>
      <c r="Z2999" s="3"/>
      <c r="AA2999" s="3"/>
      <c r="AB2999" s="3"/>
      <c r="AC2999" s="3"/>
      <c r="AD2999" s="3"/>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c r="CL2999" s="3"/>
      <c r="CM2999" s="3"/>
      <c r="CN2999" s="3"/>
      <c r="CO2999" s="3"/>
      <c r="CP2999" s="3"/>
      <c r="CQ2999" s="3"/>
      <c r="CR2999" s="3"/>
      <c r="CS2999" s="3"/>
      <c r="CT2999" s="3"/>
      <c r="CU2999" s="3"/>
      <c r="CV2999" s="3"/>
      <c r="CW2999" s="3"/>
      <c r="CX2999" s="3"/>
      <c r="CY2999" s="3"/>
      <c r="CZ2999" s="3"/>
      <c r="DA2999" s="3"/>
      <c r="DB2999" s="3"/>
      <c r="DC2999" s="3"/>
      <c r="DD2999" s="3"/>
      <c r="DE2999" s="3"/>
      <c r="DF2999" s="3"/>
      <c r="DG2999" s="3"/>
      <c r="DH2999" s="3"/>
      <c r="DI2999" s="3"/>
      <c r="DJ2999" s="3"/>
      <c r="DK2999" s="3"/>
      <c r="DL2999" s="3"/>
      <c r="DM2999" s="3"/>
      <c r="DN2999" s="3"/>
      <c r="DO2999" s="3"/>
      <c r="DP2999" s="3"/>
      <c r="DQ2999" s="3"/>
      <c r="DR2999" s="3"/>
      <c r="DS2999" s="3"/>
      <c r="DT2999" s="3"/>
      <c r="DU2999" s="3"/>
      <c r="DV2999" s="3"/>
      <c r="DW2999" s="3"/>
      <c r="DX2999" s="3"/>
      <c r="DY2999" s="3"/>
      <c r="DZ2999" s="3"/>
      <c r="EA2999" s="3"/>
      <c r="EB2999" s="3"/>
      <c r="EC2999" s="3"/>
      <c r="ED2999" s="3"/>
      <c r="EE2999" s="3"/>
      <c r="EF2999" s="3"/>
      <c r="EG2999" s="3"/>
      <c r="EH2999" s="3"/>
      <c r="EI2999" s="3"/>
      <c r="EJ2999" s="3"/>
      <c r="EK2999" s="3"/>
      <c r="EL2999" s="3"/>
      <c r="EM2999" s="3"/>
      <c r="EN2999" s="3"/>
    </row>
    <row r="3000" spans="1:144">
      <c r="A3000" s="3"/>
      <c r="B3000" s="3"/>
      <c r="C3000" s="3"/>
      <c r="D3000" s="3"/>
      <c r="E3000" s="3"/>
      <c r="F3000" s="3"/>
      <c r="G3000" s="3"/>
      <c r="H3000" s="3"/>
      <c r="J3000" s="3"/>
      <c r="K3000" s="3"/>
      <c r="L3000" s="3"/>
      <c r="N3000" s="3"/>
      <c r="O3000" s="284"/>
      <c r="P3000" s="3"/>
      <c r="Q3000" s="3"/>
      <c r="R3000" s="3"/>
      <c r="S3000" s="3"/>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c r="CL3000" s="3"/>
      <c r="CM3000" s="3"/>
      <c r="CN3000" s="3"/>
      <c r="CO3000" s="3"/>
      <c r="CP3000" s="3"/>
      <c r="CQ3000" s="3"/>
      <c r="CR3000" s="3"/>
      <c r="CS3000" s="3"/>
      <c r="CT3000" s="3"/>
      <c r="CU3000" s="3"/>
      <c r="CV3000" s="3"/>
      <c r="CW3000" s="3"/>
      <c r="CX3000" s="3"/>
      <c r="CY3000" s="3"/>
      <c r="CZ3000" s="3"/>
      <c r="DA3000" s="3"/>
      <c r="DB3000" s="3"/>
      <c r="DC3000" s="3"/>
      <c r="DD3000" s="3"/>
      <c r="DE3000" s="3"/>
      <c r="DF3000" s="3"/>
      <c r="DG3000" s="3"/>
      <c r="DH3000" s="3"/>
      <c r="DI3000" s="3"/>
      <c r="DJ3000" s="3"/>
      <c r="DK3000" s="3"/>
      <c r="DL3000" s="3"/>
      <c r="DM3000" s="3"/>
      <c r="DN3000" s="3"/>
      <c r="DO3000" s="3"/>
      <c r="DP3000" s="3"/>
      <c r="DQ3000" s="3"/>
      <c r="DR3000" s="3"/>
      <c r="DS3000" s="3"/>
      <c r="DT3000" s="3"/>
      <c r="DU3000" s="3"/>
      <c r="DV3000" s="3"/>
      <c r="DW3000" s="3"/>
      <c r="DX3000" s="3"/>
      <c r="DY3000" s="3"/>
      <c r="DZ3000" s="3"/>
      <c r="EA3000" s="3"/>
      <c r="EB3000" s="3"/>
      <c r="EC3000" s="3"/>
      <c r="ED3000" s="3"/>
      <c r="EE3000" s="3"/>
      <c r="EF3000" s="3"/>
      <c r="EG3000" s="3"/>
      <c r="EH3000" s="3"/>
      <c r="EI3000" s="3"/>
      <c r="EJ3000" s="3"/>
      <c r="EK3000" s="3"/>
      <c r="EL3000" s="3"/>
      <c r="EM3000" s="3"/>
      <c r="EN3000" s="3"/>
    </row>
    <row r="3001" spans="1:144">
      <c r="A3001" s="3"/>
      <c r="B3001" s="3"/>
      <c r="C3001" s="3"/>
      <c r="D3001" s="3"/>
      <c r="E3001" s="3"/>
      <c r="F3001" s="3"/>
      <c r="G3001" s="3"/>
      <c r="H3001" s="3"/>
      <c r="J3001" s="3"/>
      <c r="K3001" s="3"/>
      <c r="L3001" s="3"/>
      <c r="N3001" s="3"/>
      <c r="O3001" s="284"/>
      <c r="P3001" s="3"/>
      <c r="Q3001" s="3"/>
      <c r="R3001" s="3"/>
      <c r="S3001" s="3"/>
      <c r="T3001" s="3"/>
      <c r="U3001" s="3"/>
      <c r="V3001" s="3"/>
      <c r="W3001" s="3"/>
      <c r="X3001" s="3"/>
      <c r="Y3001" s="3"/>
      <c r="Z3001" s="3"/>
      <c r="AA3001" s="3"/>
      <c r="AB3001" s="3"/>
      <c r="AC3001" s="3"/>
      <c r="AD3001" s="3"/>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c r="CL3001" s="3"/>
      <c r="CM3001" s="3"/>
      <c r="CN3001" s="3"/>
      <c r="CO3001" s="3"/>
      <c r="CP3001" s="3"/>
      <c r="CQ3001" s="3"/>
      <c r="CR3001" s="3"/>
      <c r="CS3001" s="3"/>
      <c r="CT3001" s="3"/>
      <c r="CU3001" s="3"/>
      <c r="CV3001" s="3"/>
      <c r="CW3001" s="3"/>
      <c r="CX3001" s="3"/>
      <c r="CY3001" s="3"/>
      <c r="CZ3001" s="3"/>
      <c r="DA3001" s="3"/>
      <c r="DB3001" s="3"/>
      <c r="DC3001" s="3"/>
      <c r="DD3001" s="3"/>
      <c r="DE3001" s="3"/>
      <c r="DF3001" s="3"/>
      <c r="DG3001" s="3"/>
      <c r="DH3001" s="3"/>
      <c r="DI3001" s="3"/>
      <c r="DJ3001" s="3"/>
      <c r="DK3001" s="3"/>
      <c r="DL3001" s="3"/>
      <c r="DM3001" s="3"/>
      <c r="DN3001" s="3"/>
      <c r="DO3001" s="3"/>
      <c r="DP3001" s="3"/>
      <c r="DQ3001" s="3"/>
      <c r="DR3001" s="3"/>
      <c r="DS3001" s="3"/>
      <c r="DT3001" s="3"/>
      <c r="DU3001" s="3"/>
      <c r="DV3001" s="3"/>
      <c r="DW3001" s="3"/>
      <c r="DX3001" s="3"/>
      <c r="DY3001" s="3"/>
      <c r="DZ3001" s="3"/>
      <c r="EA3001" s="3"/>
      <c r="EB3001" s="3"/>
      <c r="EC3001" s="3"/>
      <c r="ED3001" s="3"/>
      <c r="EE3001" s="3"/>
      <c r="EF3001" s="3"/>
      <c r="EG3001" s="3"/>
      <c r="EH3001" s="3"/>
      <c r="EI3001" s="3"/>
      <c r="EJ3001" s="3"/>
      <c r="EK3001" s="3"/>
      <c r="EL3001" s="3"/>
      <c r="EM3001" s="3"/>
      <c r="EN3001" s="3"/>
    </row>
    <row r="3002" spans="1:144">
      <c r="A3002" s="3"/>
      <c r="B3002" s="3"/>
      <c r="C3002" s="3"/>
      <c r="D3002" s="3"/>
      <c r="E3002" s="3"/>
      <c r="F3002" s="3"/>
      <c r="G3002" s="3"/>
      <c r="H3002" s="3"/>
      <c r="J3002" s="3"/>
      <c r="K3002" s="3"/>
      <c r="L3002" s="3"/>
      <c r="N3002" s="3"/>
      <c r="O3002" s="284"/>
      <c r="P3002" s="3"/>
      <c r="Q3002" s="3"/>
      <c r="R3002" s="3"/>
      <c r="S3002" s="3"/>
      <c r="T3002" s="3"/>
      <c r="U3002" s="3"/>
      <c r="V3002" s="3"/>
      <c r="W3002" s="3"/>
      <c r="X3002" s="3"/>
      <c r="Y3002" s="3"/>
      <c r="Z3002" s="3"/>
      <c r="AA3002" s="3"/>
      <c r="AB3002" s="3"/>
      <c r="AC3002" s="3"/>
      <c r="AD3002" s="3"/>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c r="CL3002" s="3"/>
      <c r="CM3002" s="3"/>
      <c r="CN3002" s="3"/>
      <c r="CO3002" s="3"/>
      <c r="CP3002" s="3"/>
      <c r="CQ3002" s="3"/>
      <c r="CR3002" s="3"/>
      <c r="CS3002" s="3"/>
      <c r="CT3002" s="3"/>
      <c r="CU3002" s="3"/>
      <c r="CV3002" s="3"/>
      <c r="CW3002" s="3"/>
      <c r="CX3002" s="3"/>
      <c r="CY3002" s="3"/>
      <c r="CZ3002" s="3"/>
      <c r="DA3002" s="3"/>
      <c r="DB3002" s="3"/>
      <c r="DC3002" s="3"/>
      <c r="DD3002" s="3"/>
      <c r="DE3002" s="3"/>
      <c r="DF3002" s="3"/>
      <c r="DG3002" s="3"/>
      <c r="DH3002" s="3"/>
      <c r="DI3002" s="3"/>
      <c r="DJ3002" s="3"/>
      <c r="DK3002" s="3"/>
      <c r="DL3002" s="3"/>
      <c r="DM3002" s="3"/>
      <c r="DN3002" s="3"/>
      <c r="DO3002" s="3"/>
      <c r="DP3002" s="3"/>
      <c r="DQ3002" s="3"/>
      <c r="DR3002" s="3"/>
      <c r="DS3002" s="3"/>
      <c r="DT3002" s="3"/>
      <c r="DU3002" s="3"/>
      <c r="DV3002" s="3"/>
      <c r="DW3002" s="3"/>
      <c r="DX3002" s="3"/>
      <c r="DY3002" s="3"/>
      <c r="DZ3002" s="3"/>
      <c r="EA3002" s="3"/>
      <c r="EB3002" s="3"/>
      <c r="EC3002" s="3"/>
      <c r="ED3002" s="3"/>
      <c r="EE3002" s="3"/>
      <c r="EF3002" s="3"/>
      <c r="EG3002" s="3"/>
      <c r="EH3002" s="3"/>
      <c r="EI3002" s="3"/>
      <c r="EJ3002" s="3"/>
      <c r="EK3002" s="3"/>
      <c r="EL3002" s="3"/>
      <c r="EM3002" s="3"/>
      <c r="EN3002" s="3"/>
    </row>
    <row r="3003" spans="1:144">
      <c r="A3003" s="3"/>
      <c r="B3003" s="3"/>
      <c r="C3003" s="3"/>
      <c r="D3003" s="3"/>
      <c r="E3003" s="3"/>
      <c r="F3003" s="3"/>
      <c r="G3003" s="3"/>
      <c r="H3003" s="3"/>
      <c r="J3003" s="3"/>
      <c r="K3003" s="3"/>
      <c r="L3003" s="3"/>
      <c r="N3003" s="3"/>
      <c r="O3003" s="284"/>
      <c r="P3003" s="3"/>
      <c r="Q3003" s="3"/>
      <c r="R3003" s="3"/>
      <c r="S3003" s="3"/>
      <c r="T3003" s="3"/>
      <c r="U3003" s="3"/>
      <c r="V3003" s="3"/>
      <c r="W3003" s="3"/>
      <c r="X3003" s="3"/>
      <c r="Y3003" s="3"/>
      <c r="Z3003" s="3"/>
      <c r="AA3003" s="3"/>
      <c r="AB3003" s="3"/>
      <c r="AC3003" s="3"/>
      <c r="AD3003" s="3"/>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c r="CL3003" s="3"/>
      <c r="CM3003" s="3"/>
      <c r="CN3003" s="3"/>
      <c r="CO3003" s="3"/>
      <c r="CP3003" s="3"/>
      <c r="CQ3003" s="3"/>
      <c r="CR3003" s="3"/>
      <c r="CS3003" s="3"/>
      <c r="CT3003" s="3"/>
      <c r="CU3003" s="3"/>
      <c r="CV3003" s="3"/>
      <c r="CW3003" s="3"/>
      <c r="CX3003" s="3"/>
      <c r="CY3003" s="3"/>
      <c r="CZ3003" s="3"/>
      <c r="DA3003" s="3"/>
      <c r="DB3003" s="3"/>
      <c r="DC3003" s="3"/>
      <c r="DD3003" s="3"/>
      <c r="DE3003" s="3"/>
      <c r="DF3003" s="3"/>
      <c r="DG3003" s="3"/>
      <c r="DH3003" s="3"/>
      <c r="DI3003" s="3"/>
      <c r="DJ3003" s="3"/>
      <c r="DK3003" s="3"/>
      <c r="DL3003" s="3"/>
      <c r="DM3003" s="3"/>
      <c r="DN3003" s="3"/>
      <c r="DO3003" s="3"/>
      <c r="DP3003" s="3"/>
      <c r="DQ3003" s="3"/>
      <c r="DR3003" s="3"/>
      <c r="DS3003" s="3"/>
      <c r="DT3003" s="3"/>
      <c r="DU3003" s="3"/>
      <c r="DV3003" s="3"/>
      <c r="DW3003" s="3"/>
      <c r="DX3003" s="3"/>
      <c r="DY3003" s="3"/>
      <c r="DZ3003" s="3"/>
      <c r="EA3003" s="3"/>
      <c r="EB3003" s="3"/>
      <c r="EC3003" s="3"/>
      <c r="ED3003" s="3"/>
      <c r="EE3003" s="3"/>
      <c r="EF3003" s="3"/>
      <c r="EG3003" s="3"/>
      <c r="EH3003" s="3"/>
      <c r="EI3003" s="3"/>
      <c r="EJ3003" s="3"/>
      <c r="EK3003" s="3"/>
      <c r="EL3003" s="3"/>
      <c r="EM3003" s="3"/>
      <c r="EN3003" s="3"/>
    </row>
    <row r="3004" spans="1:144">
      <c r="A3004" s="3"/>
      <c r="B3004" s="3"/>
      <c r="C3004" s="3"/>
      <c r="D3004" s="3"/>
      <c r="E3004" s="3"/>
      <c r="F3004" s="3"/>
      <c r="G3004" s="3"/>
      <c r="H3004" s="3"/>
      <c r="J3004" s="3"/>
      <c r="K3004" s="3"/>
      <c r="L3004" s="3"/>
      <c r="N3004" s="3"/>
      <c r="O3004" s="284"/>
      <c r="P3004" s="3"/>
      <c r="Q3004" s="3"/>
      <c r="R3004" s="3"/>
      <c r="S3004" s="3"/>
      <c r="T3004" s="3"/>
      <c r="U3004" s="3"/>
      <c r="V3004" s="3"/>
      <c r="W3004" s="3"/>
      <c r="X3004" s="3"/>
      <c r="Y3004" s="3"/>
      <c r="Z3004" s="3"/>
      <c r="AA3004" s="3"/>
      <c r="AB3004" s="3"/>
      <c r="AC3004" s="3"/>
      <c r="AD3004" s="3"/>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c r="CL3004" s="3"/>
      <c r="CM3004" s="3"/>
      <c r="CN3004" s="3"/>
      <c r="CO3004" s="3"/>
      <c r="CP3004" s="3"/>
      <c r="CQ3004" s="3"/>
      <c r="CR3004" s="3"/>
      <c r="CS3004" s="3"/>
      <c r="CT3004" s="3"/>
      <c r="CU3004" s="3"/>
      <c r="CV3004" s="3"/>
      <c r="CW3004" s="3"/>
      <c r="CX3004" s="3"/>
      <c r="CY3004" s="3"/>
      <c r="CZ3004" s="3"/>
      <c r="DA3004" s="3"/>
      <c r="DB3004" s="3"/>
      <c r="DC3004" s="3"/>
      <c r="DD3004" s="3"/>
      <c r="DE3004" s="3"/>
      <c r="DF3004" s="3"/>
      <c r="DG3004" s="3"/>
      <c r="DH3004" s="3"/>
      <c r="DI3004" s="3"/>
      <c r="DJ3004" s="3"/>
      <c r="DK3004" s="3"/>
      <c r="DL3004" s="3"/>
      <c r="DM3004" s="3"/>
      <c r="DN3004" s="3"/>
      <c r="DO3004" s="3"/>
      <c r="DP3004" s="3"/>
      <c r="DQ3004" s="3"/>
      <c r="DR3004" s="3"/>
      <c r="DS3004" s="3"/>
      <c r="DT3004" s="3"/>
      <c r="DU3004" s="3"/>
      <c r="DV3004" s="3"/>
      <c r="DW3004" s="3"/>
      <c r="DX3004" s="3"/>
      <c r="DY3004" s="3"/>
      <c r="DZ3004" s="3"/>
      <c r="EA3004" s="3"/>
      <c r="EB3004" s="3"/>
      <c r="EC3004" s="3"/>
      <c r="ED3004" s="3"/>
      <c r="EE3004" s="3"/>
      <c r="EF3004" s="3"/>
      <c r="EG3004" s="3"/>
      <c r="EH3004" s="3"/>
      <c r="EI3004" s="3"/>
      <c r="EJ3004" s="3"/>
      <c r="EK3004" s="3"/>
      <c r="EL3004" s="3"/>
      <c r="EM3004" s="3"/>
      <c r="EN3004" s="3"/>
    </row>
    <row r="3005" spans="1:144">
      <c r="A3005" s="3"/>
      <c r="B3005" s="3"/>
      <c r="C3005" s="3"/>
      <c r="D3005" s="3"/>
      <c r="E3005" s="3"/>
      <c r="F3005" s="3"/>
      <c r="G3005" s="3"/>
      <c r="H3005" s="3"/>
      <c r="J3005" s="3"/>
      <c r="K3005" s="3"/>
      <c r="L3005" s="3"/>
      <c r="N3005" s="3"/>
      <c r="O3005" s="284"/>
      <c r="P3005" s="3"/>
      <c r="Q3005" s="3"/>
      <c r="R3005" s="3"/>
      <c r="S3005" s="3"/>
      <c r="T3005" s="3"/>
      <c r="U3005" s="3"/>
      <c r="V3005" s="3"/>
      <c r="W3005" s="3"/>
      <c r="X3005" s="3"/>
      <c r="Y3005" s="3"/>
      <c r="Z3005" s="3"/>
      <c r="AA3005" s="3"/>
      <c r="AB3005" s="3"/>
      <c r="AC3005" s="3"/>
      <c r="AD3005" s="3"/>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c r="CL3005" s="3"/>
      <c r="CM3005" s="3"/>
      <c r="CN3005" s="3"/>
      <c r="CO3005" s="3"/>
      <c r="CP3005" s="3"/>
      <c r="CQ3005" s="3"/>
      <c r="CR3005" s="3"/>
      <c r="CS3005" s="3"/>
      <c r="CT3005" s="3"/>
      <c r="CU3005" s="3"/>
      <c r="CV3005" s="3"/>
      <c r="CW3005" s="3"/>
      <c r="CX3005" s="3"/>
      <c r="CY3005" s="3"/>
      <c r="CZ3005" s="3"/>
      <c r="DA3005" s="3"/>
      <c r="DB3005" s="3"/>
      <c r="DC3005" s="3"/>
      <c r="DD3005" s="3"/>
      <c r="DE3005" s="3"/>
      <c r="DF3005" s="3"/>
      <c r="DG3005" s="3"/>
      <c r="DH3005" s="3"/>
      <c r="DI3005" s="3"/>
      <c r="DJ3005" s="3"/>
      <c r="DK3005" s="3"/>
      <c r="DL3005" s="3"/>
      <c r="DM3005" s="3"/>
      <c r="DN3005" s="3"/>
      <c r="DO3005" s="3"/>
      <c r="DP3005" s="3"/>
      <c r="DQ3005" s="3"/>
      <c r="DR3005" s="3"/>
      <c r="DS3005" s="3"/>
      <c r="DT3005" s="3"/>
      <c r="DU3005" s="3"/>
      <c r="DV3005" s="3"/>
      <c r="DW3005" s="3"/>
      <c r="DX3005" s="3"/>
      <c r="DY3005" s="3"/>
      <c r="DZ3005" s="3"/>
      <c r="EA3005" s="3"/>
      <c r="EB3005" s="3"/>
      <c r="EC3005" s="3"/>
      <c r="ED3005" s="3"/>
      <c r="EE3005" s="3"/>
      <c r="EF3005" s="3"/>
      <c r="EG3005" s="3"/>
      <c r="EH3005" s="3"/>
      <c r="EI3005" s="3"/>
      <c r="EJ3005" s="3"/>
      <c r="EK3005" s="3"/>
      <c r="EL3005" s="3"/>
      <c r="EM3005" s="3"/>
      <c r="EN3005" s="3"/>
    </row>
    <row r="3006" spans="1:144">
      <c r="A3006" s="3"/>
      <c r="B3006" s="3"/>
      <c r="C3006" s="3"/>
      <c r="D3006" s="3"/>
      <c r="E3006" s="3"/>
      <c r="F3006" s="3"/>
      <c r="G3006" s="3"/>
      <c r="H3006" s="3"/>
      <c r="J3006" s="3"/>
      <c r="K3006" s="3"/>
      <c r="L3006" s="3"/>
      <c r="N3006" s="3"/>
      <c r="O3006" s="284"/>
      <c r="P3006" s="3"/>
      <c r="Q3006" s="3"/>
      <c r="R3006" s="3"/>
      <c r="S3006" s="3"/>
      <c r="T3006" s="3"/>
      <c r="U3006" s="3"/>
      <c r="V3006" s="3"/>
      <c r="W3006" s="3"/>
      <c r="X3006" s="3"/>
      <c r="Y3006" s="3"/>
      <c r="Z3006" s="3"/>
      <c r="AA3006" s="3"/>
      <c r="AB3006" s="3"/>
      <c r="AC3006" s="3"/>
      <c r="AD3006" s="3"/>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c r="CL3006" s="3"/>
      <c r="CM3006" s="3"/>
      <c r="CN3006" s="3"/>
      <c r="CO3006" s="3"/>
      <c r="CP3006" s="3"/>
      <c r="CQ3006" s="3"/>
      <c r="CR3006" s="3"/>
      <c r="CS3006" s="3"/>
      <c r="CT3006" s="3"/>
      <c r="CU3006" s="3"/>
      <c r="CV3006" s="3"/>
      <c r="CW3006" s="3"/>
      <c r="CX3006" s="3"/>
      <c r="CY3006" s="3"/>
      <c r="CZ3006" s="3"/>
      <c r="DA3006" s="3"/>
      <c r="DB3006" s="3"/>
      <c r="DC3006" s="3"/>
      <c r="DD3006" s="3"/>
      <c r="DE3006" s="3"/>
      <c r="DF3006" s="3"/>
      <c r="DG3006" s="3"/>
      <c r="DH3006" s="3"/>
      <c r="DI3006" s="3"/>
      <c r="DJ3006" s="3"/>
      <c r="DK3006" s="3"/>
      <c r="DL3006" s="3"/>
      <c r="DM3006" s="3"/>
      <c r="DN3006" s="3"/>
      <c r="DO3006" s="3"/>
      <c r="DP3006" s="3"/>
      <c r="DQ3006" s="3"/>
      <c r="DR3006" s="3"/>
      <c r="DS3006" s="3"/>
      <c r="DT3006" s="3"/>
      <c r="DU3006" s="3"/>
      <c r="DV3006" s="3"/>
      <c r="DW3006" s="3"/>
      <c r="DX3006" s="3"/>
      <c r="DY3006" s="3"/>
      <c r="DZ3006" s="3"/>
      <c r="EA3006" s="3"/>
      <c r="EB3006" s="3"/>
      <c r="EC3006" s="3"/>
      <c r="ED3006" s="3"/>
      <c r="EE3006" s="3"/>
      <c r="EF3006" s="3"/>
      <c r="EG3006" s="3"/>
      <c r="EH3006" s="3"/>
      <c r="EI3006" s="3"/>
      <c r="EJ3006" s="3"/>
      <c r="EK3006" s="3"/>
      <c r="EL3006" s="3"/>
      <c r="EM3006" s="3"/>
      <c r="EN3006" s="3"/>
    </row>
    <row r="3007" spans="1:144">
      <c r="A3007" s="3"/>
      <c r="B3007" s="3"/>
      <c r="C3007" s="3"/>
      <c r="D3007" s="3"/>
      <c r="E3007" s="3"/>
      <c r="F3007" s="3"/>
      <c r="G3007" s="3"/>
      <c r="H3007" s="3"/>
      <c r="J3007" s="3"/>
      <c r="K3007" s="3"/>
      <c r="L3007" s="3"/>
      <c r="N3007" s="3"/>
      <c r="O3007" s="284"/>
      <c r="P3007" s="3"/>
      <c r="Q3007" s="3"/>
      <c r="R3007" s="3"/>
      <c r="S3007" s="3"/>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c r="CL3007" s="3"/>
      <c r="CM3007" s="3"/>
      <c r="CN3007" s="3"/>
      <c r="CO3007" s="3"/>
      <c r="CP3007" s="3"/>
      <c r="CQ3007" s="3"/>
      <c r="CR3007" s="3"/>
      <c r="CS3007" s="3"/>
      <c r="CT3007" s="3"/>
      <c r="CU3007" s="3"/>
      <c r="CV3007" s="3"/>
      <c r="CW3007" s="3"/>
      <c r="CX3007" s="3"/>
      <c r="CY3007" s="3"/>
      <c r="CZ3007" s="3"/>
      <c r="DA3007" s="3"/>
      <c r="DB3007" s="3"/>
      <c r="DC3007" s="3"/>
      <c r="DD3007" s="3"/>
      <c r="DE3007" s="3"/>
      <c r="DF3007" s="3"/>
      <c r="DG3007" s="3"/>
      <c r="DH3007" s="3"/>
      <c r="DI3007" s="3"/>
      <c r="DJ3007" s="3"/>
      <c r="DK3007" s="3"/>
      <c r="DL3007" s="3"/>
      <c r="DM3007" s="3"/>
      <c r="DN3007" s="3"/>
      <c r="DO3007" s="3"/>
      <c r="DP3007" s="3"/>
      <c r="DQ3007" s="3"/>
      <c r="DR3007" s="3"/>
      <c r="DS3007" s="3"/>
      <c r="DT3007" s="3"/>
      <c r="DU3007" s="3"/>
      <c r="DV3007" s="3"/>
      <c r="DW3007" s="3"/>
      <c r="DX3007" s="3"/>
      <c r="DY3007" s="3"/>
      <c r="DZ3007" s="3"/>
      <c r="EA3007" s="3"/>
      <c r="EB3007" s="3"/>
      <c r="EC3007" s="3"/>
      <c r="ED3007" s="3"/>
      <c r="EE3007" s="3"/>
      <c r="EF3007" s="3"/>
      <c r="EG3007" s="3"/>
      <c r="EH3007" s="3"/>
      <c r="EI3007" s="3"/>
      <c r="EJ3007" s="3"/>
      <c r="EK3007" s="3"/>
      <c r="EL3007" s="3"/>
      <c r="EM3007" s="3"/>
      <c r="EN3007" s="3"/>
    </row>
    <row r="3008" spans="1:144">
      <c r="A3008" s="3"/>
      <c r="B3008" s="3"/>
      <c r="C3008" s="3"/>
      <c r="D3008" s="3"/>
      <c r="E3008" s="3"/>
      <c r="F3008" s="3"/>
      <c r="G3008" s="3"/>
      <c r="H3008" s="3"/>
      <c r="J3008" s="3"/>
      <c r="K3008" s="3"/>
      <c r="L3008" s="3"/>
      <c r="N3008" s="3"/>
      <c r="O3008" s="284"/>
      <c r="P3008" s="3"/>
      <c r="Q3008" s="3"/>
      <c r="R3008" s="3"/>
      <c r="S3008" s="3"/>
      <c r="T3008" s="3"/>
      <c r="U3008" s="3"/>
      <c r="V3008" s="3"/>
      <c r="W3008" s="3"/>
      <c r="X3008" s="3"/>
      <c r="Y3008" s="3"/>
      <c r="Z3008" s="3"/>
      <c r="AA3008" s="3"/>
      <c r="AB3008" s="3"/>
      <c r="AC3008" s="3"/>
      <c r="AD3008" s="3"/>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c r="CL3008" s="3"/>
      <c r="CM3008" s="3"/>
      <c r="CN3008" s="3"/>
      <c r="CO3008" s="3"/>
      <c r="CP3008" s="3"/>
      <c r="CQ3008" s="3"/>
      <c r="CR3008" s="3"/>
      <c r="CS3008" s="3"/>
      <c r="CT3008" s="3"/>
      <c r="CU3008" s="3"/>
      <c r="CV3008" s="3"/>
      <c r="CW3008" s="3"/>
      <c r="CX3008" s="3"/>
      <c r="CY3008" s="3"/>
      <c r="CZ3008" s="3"/>
      <c r="DA3008" s="3"/>
      <c r="DB3008" s="3"/>
      <c r="DC3008" s="3"/>
      <c r="DD3008" s="3"/>
      <c r="DE3008" s="3"/>
      <c r="DF3008" s="3"/>
      <c r="DG3008" s="3"/>
      <c r="DH3008" s="3"/>
      <c r="DI3008" s="3"/>
      <c r="DJ3008" s="3"/>
      <c r="DK3008" s="3"/>
      <c r="DL3008" s="3"/>
      <c r="DM3008" s="3"/>
      <c r="DN3008" s="3"/>
      <c r="DO3008" s="3"/>
      <c r="DP3008" s="3"/>
      <c r="DQ3008" s="3"/>
      <c r="DR3008" s="3"/>
      <c r="DS3008" s="3"/>
      <c r="DT3008" s="3"/>
      <c r="DU3008" s="3"/>
      <c r="DV3008" s="3"/>
      <c r="DW3008" s="3"/>
      <c r="DX3008" s="3"/>
      <c r="DY3008" s="3"/>
      <c r="DZ3008" s="3"/>
      <c r="EA3008" s="3"/>
      <c r="EB3008" s="3"/>
      <c r="EC3008" s="3"/>
      <c r="ED3008" s="3"/>
      <c r="EE3008" s="3"/>
      <c r="EF3008" s="3"/>
      <c r="EG3008" s="3"/>
      <c r="EH3008" s="3"/>
      <c r="EI3008" s="3"/>
      <c r="EJ3008" s="3"/>
      <c r="EK3008" s="3"/>
      <c r="EL3008" s="3"/>
      <c r="EM3008" s="3"/>
      <c r="EN3008" s="3"/>
    </row>
    <row r="3009" spans="1:144">
      <c r="A3009" s="3"/>
      <c r="B3009" s="3"/>
      <c r="C3009" s="3"/>
      <c r="D3009" s="3"/>
      <c r="E3009" s="3"/>
      <c r="F3009" s="3"/>
      <c r="G3009" s="3"/>
      <c r="H3009" s="3"/>
      <c r="J3009" s="3"/>
      <c r="K3009" s="3"/>
      <c r="L3009" s="3"/>
      <c r="N3009" s="3"/>
      <c r="O3009" s="284"/>
      <c r="P3009" s="3"/>
      <c r="Q3009" s="3"/>
      <c r="R3009" s="3"/>
      <c r="S3009" s="3"/>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c r="CL3009" s="3"/>
      <c r="CM3009" s="3"/>
      <c r="CN3009" s="3"/>
      <c r="CO3009" s="3"/>
      <c r="CP3009" s="3"/>
      <c r="CQ3009" s="3"/>
      <c r="CR3009" s="3"/>
      <c r="CS3009" s="3"/>
      <c r="CT3009" s="3"/>
      <c r="CU3009" s="3"/>
      <c r="CV3009" s="3"/>
      <c r="CW3009" s="3"/>
      <c r="CX3009" s="3"/>
      <c r="CY3009" s="3"/>
      <c r="CZ3009" s="3"/>
      <c r="DA3009" s="3"/>
      <c r="DB3009" s="3"/>
      <c r="DC3009" s="3"/>
      <c r="DD3009" s="3"/>
      <c r="DE3009" s="3"/>
      <c r="DF3009" s="3"/>
      <c r="DG3009" s="3"/>
      <c r="DH3009" s="3"/>
      <c r="DI3009" s="3"/>
      <c r="DJ3009" s="3"/>
      <c r="DK3009" s="3"/>
      <c r="DL3009" s="3"/>
      <c r="DM3009" s="3"/>
      <c r="DN3009" s="3"/>
      <c r="DO3009" s="3"/>
      <c r="DP3009" s="3"/>
      <c r="DQ3009" s="3"/>
      <c r="DR3009" s="3"/>
      <c r="DS3009" s="3"/>
      <c r="DT3009" s="3"/>
      <c r="DU3009" s="3"/>
      <c r="DV3009" s="3"/>
      <c r="DW3009" s="3"/>
      <c r="DX3009" s="3"/>
      <c r="DY3009" s="3"/>
      <c r="DZ3009" s="3"/>
      <c r="EA3009" s="3"/>
      <c r="EB3009" s="3"/>
      <c r="EC3009" s="3"/>
      <c r="ED3009" s="3"/>
      <c r="EE3009" s="3"/>
      <c r="EF3009" s="3"/>
      <c r="EG3009" s="3"/>
      <c r="EH3009" s="3"/>
      <c r="EI3009" s="3"/>
      <c r="EJ3009" s="3"/>
      <c r="EK3009" s="3"/>
      <c r="EL3009" s="3"/>
      <c r="EM3009" s="3"/>
      <c r="EN3009" s="3"/>
    </row>
    <row r="3010" spans="1:144">
      <c r="A3010" s="3"/>
      <c r="B3010" s="3"/>
      <c r="C3010" s="3"/>
      <c r="D3010" s="3"/>
      <c r="E3010" s="3"/>
      <c r="F3010" s="3"/>
      <c r="G3010" s="3"/>
      <c r="H3010" s="3"/>
      <c r="J3010" s="3"/>
      <c r="K3010" s="3"/>
      <c r="L3010" s="3"/>
      <c r="N3010" s="3"/>
      <c r="O3010" s="284"/>
      <c r="P3010" s="3"/>
      <c r="Q3010" s="3"/>
      <c r="R3010" s="3"/>
      <c r="S3010" s="3"/>
      <c r="T3010" s="3"/>
      <c r="U3010" s="3"/>
      <c r="V3010" s="3"/>
      <c r="W3010" s="3"/>
      <c r="X3010" s="3"/>
      <c r="Y3010" s="3"/>
      <c r="Z3010" s="3"/>
      <c r="AA3010" s="3"/>
      <c r="AB3010" s="3"/>
      <c r="AC3010" s="3"/>
      <c r="AD3010" s="3"/>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c r="CL3010" s="3"/>
      <c r="CM3010" s="3"/>
      <c r="CN3010" s="3"/>
      <c r="CO3010" s="3"/>
      <c r="CP3010" s="3"/>
      <c r="CQ3010" s="3"/>
      <c r="CR3010" s="3"/>
      <c r="CS3010" s="3"/>
      <c r="CT3010" s="3"/>
      <c r="CU3010" s="3"/>
      <c r="CV3010" s="3"/>
      <c r="CW3010" s="3"/>
      <c r="CX3010" s="3"/>
      <c r="CY3010" s="3"/>
      <c r="CZ3010" s="3"/>
      <c r="DA3010" s="3"/>
      <c r="DB3010" s="3"/>
      <c r="DC3010" s="3"/>
      <c r="DD3010" s="3"/>
      <c r="DE3010" s="3"/>
      <c r="DF3010" s="3"/>
      <c r="DG3010" s="3"/>
      <c r="DH3010" s="3"/>
      <c r="DI3010" s="3"/>
      <c r="DJ3010" s="3"/>
      <c r="DK3010" s="3"/>
      <c r="DL3010" s="3"/>
      <c r="DM3010" s="3"/>
      <c r="DN3010" s="3"/>
      <c r="DO3010" s="3"/>
      <c r="DP3010" s="3"/>
      <c r="DQ3010" s="3"/>
      <c r="DR3010" s="3"/>
      <c r="DS3010" s="3"/>
      <c r="DT3010" s="3"/>
      <c r="DU3010" s="3"/>
      <c r="DV3010" s="3"/>
      <c r="DW3010" s="3"/>
      <c r="DX3010" s="3"/>
      <c r="DY3010" s="3"/>
      <c r="DZ3010" s="3"/>
      <c r="EA3010" s="3"/>
      <c r="EB3010" s="3"/>
      <c r="EC3010" s="3"/>
      <c r="ED3010" s="3"/>
      <c r="EE3010" s="3"/>
      <c r="EF3010" s="3"/>
      <c r="EG3010" s="3"/>
      <c r="EH3010" s="3"/>
      <c r="EI3010" s="3"/>
      <c r="EJ3010" s="3"/>
      <c r="EK3010" s="3"/>
      <c r="EL3010" s="3"/>
      <c r="EM3010" s="3"/>
      <c r="EN3010" s="3"/>
    </row>
    <row r="3011" spans="1:144">
      <c r="A3011" s="3"/>
      <c r="B3011" s="3"/>
      <c r="C3011" s="3"/>
      <c r="D3011" s="3"/>
      <c r="E3011" s="3"/>
      <c r="F3011" s="3"/>
      <c r="G3011" s="3"/>
      <c r="H3011" s="3"/>
      <c r="J3011" s="3"/>
      <c r="K3011" s="3"/>
      <c r="L3011" s="3"/>
      <c r="N3011" s="3"/>
      <c r="O3011" s="284"/>
      <c r="P3011" s="3"/>
      <c r="Q3011" s="3"/>
      <c r="R3011" s="3"/>
      <c r="S3011" s="3"/>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c r="CL3011" s="3"/>
      <c r="CM3011" s="3"/>
      <c r="CN3011" s="3"/>
      <c r="CO3011" s="3"/>
      <c r="CP3011" s="3"/>
      <c r="CQ3011" s="3"/>
      <c r="CR3011" s="3"/>
      <c r="CS3011" s="3"/>
      <c r="CT3011" s="3"/>
      <c r="CU3011" s="3"/>
      <c r="CV3011" s="3"/>
      <c r="CW3011" s="3"/>
      <c r="CX3011" s="3"/>
      <c r="CY3011" s="3"/>
      <c r="CZ3011" s="3"/>
      <c r="DA3011" s="3"/>
      <c r="DB3011" s="3"/>
      <c r="DC3011" s="3"/>
      <c r="DD3011" s="3"/>
      <c r="DE3011" s="3"/>
      <c r="DF3011" s="3"/>
      <c r="DG3011" s="3"/>
      <c r="DH3011" s="3"/>
      <c r="DI3011" s="3"/>
      <c r="DJ3011" s="3"/>
      <c r="DK3011" s="3"/>
      <c r="DL3011" s="3"/>
      <c r="DM3011" s="3"/>
      <c r="DN3011" s="3"/>
      <c r="DO3011" s="3"/>
      <c r="DP3011" s="3"/>
      <c r="DQ3011" s="3"/>
      <c r="DR3011" s="3"/>
      <c r="DS3011" s="3"/>
      <c r="DT3011" s="3"/>
      <c r="DU3011" s="3"/>
      <c r="DV3011" s="3"/>
      <c r="DW3011" s="3"/>
      <c r="DX3011" s="3"/>
      <c r="DY3011" s="3"/>
      <c r="DZ3011" s="3"/>
      <c r="EA3011" s="3"/>
      <c r="EB3011" s="3"/>
      <c r="EC3011" s="3"/>
      <c r="ED3011" s="3"/>
      <c r="EE3011" s="3"/>
      <c r="EF3011" s="3"/>
      <c r="EG3011" s="3"/>
      <c r="EH3011" s="3"/>
      <c r="EI3011" s="3"/>
      <c r="EJ3011" s="3"/>
      <c r="EK3011" s="3"/>
      <c r="EL3011" s="3"/>
      <c r="EM3011" s="3"/>
      <c r="EN3011" s="3"/>
    </row>
    <row r="3012" spans="1:144">
      <c r="A3012" s="3"/>
      <c r="B3012" s="3"/>
      <c r="C3012" s="3"/>
      <c r="D3012" s="3"/>
      <c r="E3012" s="3"/>
      <c r="F3012" s="3"/>
      <c r="G3012" s="3"/>
      <c r="H3012" s="3"/>
      <c r="J3012" s="3"/>
      <c r="K3012" s="3"/>
      <c r="L3012" s="3"/>
      <c r="N3012" s="3"/>
      <c r="O3012" s="284"/>
      <c r="P3012" s="3"/>
      <c r="Q3012" s="3"/>
      <c r="R3012" s="3"/>
      <c r="S3012" s="3"/>
      <c r="T3012" s="3"/>
      <c r="U3012" s="3"/>
      <c r="V3012" s="3"/>
      <c r="W3012" s="3"/>
      <c r="X3012" s="3"/>
      <c r="Y3012" s="3"/>
      <c r="Z3012" s="3"/>
      <c r="AA3012" s="3"/>
      <c r="AB3012" s="3"/>
      <c r="AC3012" s="3"/>
      <c r="AD3012" s="3"/>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c r="CL3012" s="3"/>
      <c r="CM3012" s="3"/>
      <c r="CN3012" s="3"/>
      <c r="CO3012" s="3"/>
      <c r="CP3012" s="3"/>
      <c r="CQ3012" s="3"/>
      <c r="CR3012" s="3"/>
      <c r="CS3012" s="3"/>
      <c r="CT3012" s="3"/>
      <c r="CU3012" s="3"/>
      <c r="CV3012" s="3"/>
      <c r="CW3012" s="3"/>
      <c r="CX3012" s="3"/>
      <c r="CY3012" s="3"/>
      <c r="CZ3012" s="3"/>
      <c r="DA3012" s="3"/>
      <c r="DB3012" s="3"/>
      <c r="DC3012" s="3"/>
      <c r="DD3012" s="3"/>
      <c r="DE3012" s="3"/>
      <c r="DF3012" s="3"/>
      <c r="DG3012" s="3"/>
      <c r="DH3012" s="3"/>
      <c r="DI3012" s="3"/>
      <c r="DJ3012" s="3"/>
      <c r="DK3012" s="3"/>
      <c r="DL3012" s="3"/>
      <c r="DM3012" s="3"/>
      <c r="DN3012" s="3"/>
      <c r="DO3012" s="3"/>
      <c r="DP3012" s="3"/>
      <c r="DQ3012" s="3"/>
      <c r="DR3012" s="3"/>
      <c r="DS3012" s="3"/>
      <c r="DT3012" s="3"/>
      <c r="DU3012" s="3"/>
      <c r="DV3012" s="3"/>
      <c r="DW3012" s="3"/>
      <c r="DX3012" s="3"/>
      <c r="DY3012" s="3"/>
      <c r="DZ3012" s="3"/>
      <c r="EA3012" s="3"/>
      <c r="EB3012" s="3"/>
      <c r="EC3012" s="3"/>
      <c r="ED3012" s="3"/>
      <c r="EE3012" s="3"/>
      <c r="EF3012" s="3"/>
      <c r="EG3012" s="3"/>
      <c r="EH3012" s="3"/>
      <c r="EI3012" s="3"/>
      <c r="EJ3012" s="3"/>
      <c r="EK3012" s="3"/>
      <c r="EL3012" s="3"/>
      <c r="EM3012" s="3"/>
      <c r="EN3012" s="3"/>
    </row>
    <row r="3013" spans="1:144">
      <c r="A3013" s="3"/>
      <c r="B3013" s="3"/>
      <c r="C3013" s="3"/>
      <c r="D3013" s="3"/>
      <c r="E3013" s="3"/>
      <c r="F3013" s="3"/>
      <c r="G3013" s="3"/>
      <c r="H3013" s="3"/>
      <c r="J3013" s="3"/>
      <c r="K3013" s="3"/>
      <c r="L3013" s="3"/>
      <c r="N3013" s="3"/>
      <c r="O3013" s="284"/>
      <c r="P3013" s="3"/>
      <c r="Q3013" s="3"/>
      <c r="R3013" s="3"/>
      <c r="S3013" s="3"/>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c r="CL3013" s="3"/>
      <c r="CM3013" s="3"/>
      <c r="CN3013" s="3"/>
      <c r="CO3013" s="3"/>
      <c r="CP3013" s="3"/>
      <c r="CQ3013" s="3"/>
      <c r="CR3013" s="3"/>
      <c r="CS3013" s="3"/>
      <c r="CT3013" s="3"/>
      <c r="CU3013" s="3"/>
      <c r="CV3013" s="3"/>
      <c r="CW3013" s="3"/>
      <c r="CX3013" s="3"/>
      <c r="CY3013" s="3"/>
      <c r="CZ3013" s="3"/>
      <c r="DA3013" s="3"/>
      <c r="DB3013" s="3"/>
      <c r="DC3013" s="3"/>
      <c r="DD3013" s="3"/>
      <c r="DE3013" s="3"/>
      <c r="DF3013" s="3"/>
      <c r="DG3013" s="3"/>
      <c r="DH3013" s="3"/>
      <c r="DI3013" s="3"/>
      <c r="DJ3013" s="3"/>
      <c r="DK3013" s="3"/>
      <c r="DL3013" s="3"/>
      <c r="DM3013" s="3"/>
      <c r="DN3013" s="3"/>
      <c r="DO3013" s="3"/>
      <c r="DP3013" s="3"/>
      <c r="DQ3013" s="3"/>
      <c r="DR3013" s="3"/>
      <c r="DS3013" s="3"/>
      <c r="DT3013" s="3"/>
      <c r="DU3013" s="3"/>
      <c r="DV3013" s="3"/>
      <c r="DW3013" s="3"/>
      <c r="DX3013" s="3"/>
      <c r="DY3013" s="3"/>
      <c r="DZ3013" s="3"/>
      <c r="EA3013" s="3"/>
      <c r="EB3013" s="3"/>
      <c r="EC3013" s="3"/>
      <c r="ED3013" s="3"/>
      <c r="EE3013" s="3"/>
      <c r="EF3013" s="3"/>
      <c r="EG3013" s="3"/>
      <c r="EH3013" s="3"/>
      <c r="EI3013" s="3"/>
      <c r="EJ3013" s="3"/>
      <c r="EK3013" s="3"/>
      <c r="EL3013" s="3"/>
      <c r="EM3013" s="3"/>
      <c r="EN3013" s="3"/>
    </row>
    <row r="3014" spans="1:144">
      <c r="A3014" s="3"/>
      <c r="B3014" s="3"/>
      <c r="C3014" s="3"/>
      <c r="D3014" s="3"/>
      <c r="E3014" s="3"/>
      <c r="F3014" s="3"/>
      <c r="G3014" s="3"/>
      <c r="H3014" s="3"/>
      <c r="J3014" s="3"/>
      <c r="K3014" s="3"/>
      <c r="L3014" s="3"/>
      <c r="N3014" s="3"/>
      <c r="O3014" s="284"/>
      <c r="P3014" s="3"/>
      <c r="Q3014" s="3"/>
      <c r="R3014" s="3"/>
      <c r="S3014" s="3"/>
      <c r="T3014" s="3"/>
      <c r="U3014" s="3"/>
      <c r="V3014" s="3"/>
      <c r="W3014" s="3"/>
      <c r="X3014" s="3"/>
      <c r="Y3014" s="3"/>
      <c r="Z3014" s="3"/>
      <c r="AA3014" s="3"/>
      <c r="AB3014" s="3"/>
      <c r="AC3014" s="3"/>
      <c r="AD3014" s="3"/>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c r="CL3014" s="3"/>
      <c r="CM3014" s="3"/>
      <c r="CN3014" s="3"/>
      <c r="CO3014" s="3"/>
      <c r="CP3014" s="3"/>
      <c r="CQ3014" s="3"/>
      <c r="CR3014" s="3"/>
      <c r="CS3014" s="3"/>
      <c r="CT3014" s="3"/>
      <c r="CU3014" s="3"/>
      <c r="CV3014" s="3"/>
      <c r="CW3014" s="3"/>
      <c r="CX3014" s="3"/>
      <c r="CY3014" s="3"/>
      <c r="CZ3014" s="3"/>
      <c r="DA3014" s="3"/>
      <c r="DB3014" s="3"/>
      <c r="DC3014" s="3"/>
      <c r="DD3014" s="3"/>
      <c r="DE3014" s="3"/>
      <c r="DF3014" s="3"/>
      <c r="DG3014" s="3"/>
      <c r="DH3014" s="3"/>
      <c r="DI3014" s="3"/>
      <c r="DJ3014" s="3"/>
      <c r="DK3014" s="3"/>
      <c r="DL3014" s="3"/>
      <c r="DM3014" s="3"/>
      <c r="DN3014" s="3"/>
      <c r="DO3014" s="3"/>
      <c r="DP3014" s="3"/>
      <c r="DQ3014" s="3"/>
      <c r="DR3014" s="3"/>
      <c r="DS3014" s="3"/>
      <c r="DT3014" s="3"/>
      <c r="DU3014" s="3"/>
      <c r="DV3014" s="3"/>
      <c r="DW3014" s="3"/>
      <c r="DX3014" s="3"/>
      <c r="DY3014" s="3"/>
      <c r="DZ3014" s="3"/>
      <c r="EA3014" s="3"/>
      <c r="EB3014" s="3"/>
      <c r="EC3014" s="3"/>
      <c r="ED3014" s="3"/>
      <c r="EE3014" s="3"/>
      <c r="EF3014" s="3"/>
      <c r="EG3014" s="3"/>
      <c r="EH3014" s="3"/>
      <c r="EI3014" s="3"/>
      <c r="EJ3014" s="3"/>
      <c r="EK3014" s="3"/>
      <c r="EL3014" s="3"/>
      <c r="EM3014" s="3"/>
      <c r="EN3014" s="3"/>
    </row>
    <row r="3015" spans="1:144">
      <c r="A3015" s="3"/>
      <c r="B3015" s="3"/>
      <c r="C3015" s="3"/>
      <c r="D3015" s="3"/>
      <c r="E3015" s="3"/>
      <c r="F3015" s="3"/>
      <c r="G3015" s="3"/>
      <c r="H3015" s="3"/>
      <c r="J3015" s="3"/>
      <c r="K3015" s="3"/>
      <c r="L3015" s="3"/>
      <c r="N3015" s="3"/>
      <c r="O3015" s="284"/>
      <c r="P3015" s="3"/>
      <c r="Q3015" s="3"/>
      <c r="R3015" s="3"/>
      <c r="S3015" s="3"/>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c r="CL3015" s="3"/>
      <c r="CM3015" s="3"/>
      <c r="CN3015" s="3"/>
      <c r="CO3015" s="3"/>
      <c r="CP3015" s="3"/>
      <c r="CQ3015" s="3"/>
      <c r="CR3015" s="3"/>
      <c r="CS3015" s="3"/>
      <c r="CT3015" s="3"/>
      <c r="CU3015" s="3"/>
      <c r="CV3015" s="3"/>
      <c r="CW3015" s="3"/>
      <c r="CX3015" s="3"/>
      <c r="CY3015" s="3"/>
      <c r="CZ3015" s="3"/>
      <c r="DA3015" s="3"/>
      <c r="DB3015" s="3"/>
      <c r="DC3015" s="3"/>
      <c r="DD3015" s="3"/>
      <c r="DE3015" s="3"/>
      <c r="DF3015" s="3"/>
      <c r="DG3015" s="3"/>
      <c r="DH3015" s="3"/>
      <c r="DI3015" s="3"/>
      <c r="DJ3015" s="3"/>
      <c r="DK3015" s="3"/>
      <c r="DL3015" s="3"/>
      <c r="DM3015" s="3"/>
      <c r="DN3015" s="3"/>
      <c r="DO3015" s="3"/>
      <c r="DP3015" s="3"/>
      <c r="DQ3015" s="3"/>
      <c r="DR3015" s="3"/>
      <c r="DS3015" s="3"/>
      <c r="DT3015" s="3"/>
      <c r="DU3015" s="3"/>
      <c r="DV3015" s="3"/>
      <c r="DW3015" s="3"/>
      <c r="DX3015" s="3"/>
      <c r="DY3015" s="3"/>
      <c r="DZ3015" s="3"/>
      <c r="EA3015" s="3"/>
      <c r="EB3015" s="3"/>
      <c r="EC3015" s="3"/>
      <c r="ED3015" s="3"/>
      <c r="EE3015" s="3"/>
      <c r="EF3015" s="3"/>
      <c r="EG3015" s="3"/>
      <c r="EH3015" s="3"/>
      <c r="EI3015" s="3"/>
      <c r="EJ3015" s="3"/>
      <c r="EK3015" s="3"/>
      <c r="EL3015" s="3"/>
      <c r="EM3015" s="3"/>
      <c r="EN3015" s="3"/>
    </row>
    <row r="3016" spans="1:144">
      <c r="A3016" s="3"/>
      <c r="B3016" s="3"/>
      <c r="C3016" s="3"/>
      <c r="D3016" s="3"/>
      <c r="E3016" s="3"/>
      <c r="F3016" s="3"/>
      <c r="G3016" s="3"/>
      <c r="H3016" s="3"/>
      <c r="J3016" s="3"/>
      <c r="K3016" s="3"/>
      <c r="L3016" s="3"/>
      <c r="N3016" s="3"/>
      <c r="O3016" s="284"/>
      <c r="P3016" s="3"/>
      <c r="Q3016" s="3"/>
      <c r="R3016" s="3"/>
      <c r="S3016" s="3"/>
      <c r="T3016" s="3"/>
      <c r="U3016" s="3"/>
      <c r="V3016" s="3"/>
      <c r="W3016" s="3"/>
      <c r="X3016" s="3"/>
      <c r="Y3016" s="3"/>
      <c r="Z3016" s="3"/>
      <c r="AA3016" s="3"/>
      <c r="AB3016" s="3"/>
      <c r="AC3016" s="3"/>
      <c r="AD3016" s="3"/>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c r="CL3016" s="3"/>
      <c r="CM3016" s="3"/>
      <c r="CN3016" s="3"/>
      <c r="CO3016" s="3"/>
      <c r="CP3016" s="3"/>
      <c r="CQ3016" s="3"/>
      <c r="CR3016" s="3"/>
      <c r="CS3016" s="3"/>
      <c r="CT3016" s="3"/>
      <c r="CU3016" s="3"/>
      <c r="CV3016" s="3"/>
      <c r="CW3016" s="3"/>
      <c r="CX3016" s="3"/>
      <c r="CY3016" s="3"/>
      <c r="CZ3016" s="3"/>
      <c r="DA3016" s="3"/>
      <c r="DB3016" s="3"/>
      <c r="DC3016" s="3"/>
      <c r="DD3016" s="3"/>
      <c r="DE3016" s="3"/>
      <c r="DF3016" s="3"/>
      <c r="DG3016" s="3"/>
      <c r="DH3016" s="3"/>
      <c r="DI3016" s="3"/>
      <c r="DJ3016" s="3"/>
      <c r="DK3016" s="3"/>
      <c r="DL3016" s="3"/>
      <c r="DM3016" s="3"/>
      <c r="DN3016" s="3"/>
      <c r="DO3016" s="3"/>
      <c r="DP3016" s="3"/>
      <c r="DQ3016" s="3"/>
      <c r="DR3016" s="3"/>
      <c r="DS3016" s="3"/>
      <c r="DT3016" s="3"/>
      <c r="DU3016" s="3"/>
      <c r="DV3016" s="3"/>
      <c r="DW3016" s="3"/>
      <c r="DX3016" s="3"/>
      <c r="DY3016" s="3"/>
      <c r="DZ3016" s="3"/>
      <c r="EA3016" s="3"/>
      <c r="EB3016" s="3"/>
      <c r="EC3016" s="3"/>
      <c r="ED3016" s="3"/>
      <c r="EE3016" s="3"/>
      <c r="EF3016" s="3"/>
      <c r="EG3016" s="3"/>
      <c r="EH3016" s="3"/>
      <c r="EI3016" s="3"/>
      <c r="EJ3016" s="3"/>
      <c r="EK3016" s="3"/>
      <c r="EL3016" s="3"/>
      <c r="EM3016" s="3"/>
      <c r="EN3016" s="3"/>
    </row>
    <row r="3017" spans="1:144">
      <c r="A3017" s="3"/>
      <c r="B3017" s="3"/>
      <c r="C3017" s="3"/>
      <c r="D3017" s="3"/>
      <c r="E3017" s="3"/>
      <c r="F3017" s="3"/>
      <c r="G3017" s="3"/>
      <c r="H3017" s="3"/>
      <c r="J3017" s="3"/>
      <c r="K3017" s="3"/>
      <c r="L3017" s="3"/>
      <c r="N3017" s="3"/>
      <c r="O3017" s="284"/>
      <c r="P3017" s="3"/>
      <c r="Q3017" s="3"/>
      <c r="R3017" s="3"/>
      <c r="S3017" s="3"/>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c r="CL3017" s="3"/>
      <c r="CM3017" s="3"/>
      <c r="CN3017" s="3"/>
      <c r="CO3017" s="3"/>
      <c r="CP3017" s="3"/>
      <c r="CQ3017" s="3"/>
      <c r="CR3017" s="3"/>
      <c r="CS3017" s="3"/>
      <c r="CT3017" s="3"/>
      <c r="CU3017" s="3"/>
      <c r="CV3017" s="3"/>
      <c r="CW3017" s="3"/>
      <c r="CX3017" s="3"/>
      <c r="CY3017" s="3"/>
      <c r="CZ3017" s="3"/>
      <c r="DA3017" s="3"/>
      <c r="DB3017" s="3"/>
      <c r="DC3017" s="3"/>
      <c r="DD3017" s="3"/>
      <c r="DE3017" s="3"/>
      <c r="DF3017" s="3"/>
      <c r="DG3017" s="3"/>
      <c r="DH3017" s="3"/>
      <c r="DI3017" s="3"/>
      <c r="DJ3017" s="3"/>
      <c r="DK3017" s="3"/>
      <c r="DL3017" s="3"/>
      <c r="DM3017" s="3"/>
      <c r="DN3017" s="3"/>
      <c r="DO3017" s="3"/>
      <c r="DP3017" s="3"/>
      <c r="DQ3017" s="3"/>
      <c r="DR3017" s="3"/>
      <c r="DS3017" s="3"/>
      <c r="DT3017" s="3"/>
      <c r="DU3017" s="3"/>
      <c r="DV3017" s="3"/>
      <c r="DW3017" s="3"/>
      <c r="DX3017" s="3"/>
      <c r="DY3017" s="3"/>
      <c r="DZ3017" s="3"/>
      <c r="EA3017" s="3"/>
      <c r="EB3017" s="3"/>
      <c r="EC3017" s="3"/>
      <c r="ED3017" s="3"/>
      <c r="EE3017" s="3"/>
      <c r="EF3017" s="3"/>
      <c r="EG3017" s="3"/>
      <c r="EH3017" s="3"/>
      <c r="EI3017" s="3"/>
      <c r="EJ3017" s="3"/>
      <c r="EK3017" s="3"/>
      <c r="EL3017" s="3"/>
      <c r="EM3017" s="3"/>
      <c r="EN3017" s="3"/>
    </row>
    <row r="3018" spans="1:144">
      <c r="A3018" s="3"/>
      <c r="B3018" s="3"/>
      <c r="C3018" s="3"/>
      <c r="D3018" s="3"/>
      <c r="E3018" s="3"/>
      <c r="F3018" s="3"/>
      <c r="G3018" s="3"/>
      <c r="H3018" s="3"/>
      <c r="J3018" s="3"/>
      <c r="K3018" s="3"/>
      <c r="L3018" s="3"/>
      <c r="N3018" s="3"/>
      <c r="O3018" s="284"/>
      <c r="P3018" s="3"/>
      <c r="Q3018" s="3"/>
      <c r="R3018" s="3"/>
      <c r="S3018" s="3"/>
      <c r="T3018" s="3"/>
      <c r="U3018" s="3"/>
      <c r="V3018" s="3"/>
      <c r="W3018" s="3"/>
      <c r="X3018" s="3"/>
      <c r="Y3018" s="3"/>
      <c r="Z3018" s="3"/>
      <c r="AA3018" s="3"/>
      <c r="AB3018" s="3"/>
      <c r="AC3018" s="3"/>
      <c r="AD3018" s="3"/>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c r="CL3018" s="3"/>
      <c r="CM3018" s="3"/>
      <c r="CN3018" s="3"/>
      <c r="CO3018" s="3"/>
      <c r="CP3018" s="3"/>
      <c r="CQ3018" s="3"/>
      <c r="CR3018" s="3"/>
      <c r="CS3018" s="3"/>
      <c r="CT3018" s="3"/>
      <c r="CU3018" s="3"/>
      <c r="CV3018" s="3"/>
      <c r="CW3018" s="3"/>
      <c r="CX3018" s="3"/>
      <c r="CY3018" s="3"/>
      <c r="CZ3018" s="3"/>
      <c r="DA3018" s="3"/>
      <c r="DB3018" s="3"/>
      <c r="DC3018" s="3"/>
      <c r="DD3018" s="3"/>
      <c r="DE3018" s="3"/>
      <c r="DF3018" s="3"/>
      <c r="DG3018" s="3"/>
      <c r="DH3018" s="3"/>
      <c r="DI3018" s="3"/>
      <c r="DJ3018" s="3"/>
      <c r="DK3018" s="3"/>
      <c r="DL3018" s="3"/>
      <c r="DM3018" s="3"/>
      <c r="DN3018" s="3"/>
      <c r="DO3018" s="3"/>
      <c r="DP3018" s="3"/>
      <c r="DQ3018" s="3"/>
      <c r="DR3018" s="3"/>
      <c r="DS3018" s="3"/>
      <c r="DT3018" s="3"/>
      <c r="DU3018" s="3"/>
      <c r="DV3018" s="3"/>
      <c r="DW3018" s="3"/>
      <c r="DX3018" s="3"/>
      <c r="DY3018" s="3"/>
      <c r="DZ3018" s="3"/>
      <c r="EA3018" s="3"/>
      <c r="EB3018" s="3"/>
      <c r="EC3018" s="3"/>
      <c r="ED3018" s="3"/>
      <c r="EE3018" s="3"/>
      <c r="EF3018" s="3"/>
      <c r="EG3018" s="3"/>
      <c r="EH3018" s="3"/>
      <c r="EI3018" s="3"/>
      <c r="EJ3018" s="3"/>
      <c r="EK3018" s="3"/>
      <c r="EL3018" s="3"/>
      <c r="EM3018" s="3"/>
      <c r="EN3018" s="3"/>
    </row>
    <row r="3019" spans="1:144">
      <c r="A3019" s="3"/>
      <c r="B3019" s="3"/>
      <c r="C3019" s="3"/>
      <c r="D3019" s="3"/>
      <c r="E3019" s="3"/>
      <c r="F3019" s="3"/>
      <c r="G3019" s="3"/>
      <c r="H3019" s="3"/>
      <c r="J3019" s="3"/>
      <c r="K3019" s="3"/>
      <c r="L3019" s="3"/>
      <c r="N3019" s="3"/>
      <c r="O3019" s="284"/>
      <c r="P3019" s="3"/>
      <c r="Q3019" s="3"/>
      <c r="R3019" s="3"/>
      <c r="S3019" s="3"/>
      <c r="T3019" s="3"/>
      <c r="U3019" s="3"/>
      <c r="V3019" s="3"/>
      <c r="W3019" s="3"/>
      <c r="X3019" s="3"/>
      <c r="Y3019" s="3"/>
      <c r="Z3019" s="3"/>
      <c r="AA3019" s="3"/>
      <c r="AB3019" s="3"/>
      <c r="AC3019" s="3"/>
      <c r="AD3019" s="3"/>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c r="CL3019" s="3"/>
      <c r="CM3019" s="3"/>
      <c r="CN3019" s="3"/>
      <c r="CO3019" s="3"/>
      <c r="CP3019" s="3"/>
      <c r="CQ3019" s="3"/>
      <c r="CR3019" s="3"/>
      <c r="CS3019" s="3"/>
      <c r="CT3019" s="3"/>
      <c r="CU3019" s="3"/>
      <c r="CV3019" s="3"/>
      <c r="CW3019" s="3"/>
      <c r="CX3019" s="3"/>
      <c r="CY3019" s="3"/>
      <c r="CZ3019" s="3"/>
      <c r="DA3019" s="3"/>
      <c r="DB3019" s="3"/>
      <c r="DC3019" s="3"/>
      <c r="DD3019" s="3"/>
      <c r="DE3019" s="3"/>
      <c r="DF3019" s="3"/>
      <c r="DG3019" s="3"/>
      <c r="DH3019" s="3"/>
      <c r="DI3019" s="3"/>
      <c r="DJ3019" s="3"/>
      <c r="DK3019" s="3"/>
      <c r="DL3019" s="3"/>
      <c r="DM3019" s="3"/>
      <c r="DN3019" s="3"/>
      <c r="DO3019" s="3"/>
      <c r="DP3019" s="3"/>
      <c r="DQ3019" s="3"/>
      <c r="DR3019" s="3"/>
      <c r="DS3019" s="3"/>
      <c r="DT3019" s="3"/>
      <c r="DU3019" s="3"/>
      <c r="DV3019" s="3"/>
      <c r="DW3019" s="3"/>
      <c r="DX3019" s="3"/>
      <c r="DY3019" s="3"/>
      <c r="DZ3019" s="3"/>
      <c r="EA3019" s="3"/>
      <c r="EB3019" s="3"/>
      <c r="EC3019" s="3"/>
      <c r="ED3019" s="3"/>
      <c r="EE3019" s="3"/>
      <c r="EF3019" s="3"/>
      <c r="EG3019" s="3"/>
      <c r="EH3019" s="3"/>
      <c r="EI3019" s="3"/>
      <c r="EJ3019" s="3"/>
      <c r="EK3019" s="3"/>
      <c r="EL3019" s="3"/>
      <c r="EM3019" s="3"/>
      <c r="EN3019" s="3"/>
    </row>
    <row r="3020" spans="1:144">
      <c r="A3020" s="3"/>
      <c r="B3020" s="3"/>
      <c r="C3020" s="3"/>
      <c r="D3020" s="3"/>
      <c r="E3020" s="3"/>
      <c r="F3020" s="3"/>
      <c r="G3020" s="3"/>
      <c r="H3020" s="3"/>
      <c r="J3020" s="3"/>
      <c r="K3020" s="3"/>
      <c r="L3020" s="3"/>
      <c r="N3020" s="3"/>
      <c r="O3020" s="284"/>
      <c r="P3020" s="3"/>
      <c r="Q3020" s="3"/>
      <c r="R3020" s="3"/>
      <c r="S3020" s="3"/>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c r="CL3020" s="3"/>
      <c r="CM3020" s="3"/>
      <c r="CN3020" s="3"/>
      <c r="CO3020" s="3"/>
      <c r="CP3020" s="3"/>
      <c r="CQ3020" s="3"/>
      <c r="CR3020" s="3"/>
      <c r="CS3020" s="3"/>
      <c r="CT3020" s="3"/>
      <c r="CU3020" s="3"/>
      <c r="CV3020" s="3"/>
      <c r="CW3020" s="3"/>
      <c r="CX3020" s="3"/>
      <c r="CY3020" s="3"/>
      <c r="CZ3020" s="3"/>
      <c r="DA3020" s="3"/>
      <c r="DB3020" s="3"/>
      <c r="DC3020" s="3"/>
      <c r="DD3020" s="3"/>
      <c r="DE3020" s="3"/>
      <c r="DF3020" s="3"/>
      <c r="DG3020" s="3"/>
      <c r="DH3020" s="3"/>
      <c r="DI3020" s="3"/>
      <c r="DJ3020" s="3"/>
      <c r="DK3020" s="3"/>
      <c r="DL3020" s="3"/>
      <c r="DM3020" s="3"/>
      <c r="DN3020" s="3"/>
      <c r="DO3020" s="3"/>
      <c r="DP3020" s="3"/>
      <c r="DQ3020" s="3"/>
      <c r="DR3020" s="3"/>
      <c r="DS3020" s="3"/>
      <c r="DT3020" s="3"/>
      <c r="DU3020" s="3"/>
      <c r="DV3020" s="3"/>
      <c r="DW3020" s="3"/>
      <c r="DX3020" s="3"/>
      <c r="DY3020" s="3"/>
      <c r="DZ3020" s="3"/>
      <c r="EA3020" s="3"/>
      <c r="EB3020" s="3"/>
      <c r="EC3020" s="3"/>
      <c r="ED3020" s="3"/>
      <c r="EE3020" s="3"/>
      <c r="EF3020" s="3"/>
      <c r="EG3020" s="3"/>
      <c r="EH3020" s="3"/>
      <c r="EI3020" s="3"/>
      <c r="EJ3020" s="3"/>
      <c r="EK3020" s="3"/>
      <c r="EL3020" s="3"/>
      <c r="EM3020" s="3"/>
      <c r="EN3020" s="3"/>
    </row>
    <row r="3021" spans="1:144">
      <c r="A3021" s="3"/>
      <c r="B3021" s="3"/>
      <c r="C3021" s="3"/>
      <c r="D3021" s="3"/>
      <c r="E3021" s="3"/>
      <c r="F3021" s="3"/>
      <c r="G3021" s="3"/>
      <c r="H3021" s="3"/>
      <c r="J3021" s="3"/>
      <c r="K3021" s="3"/>
      <c r="L3021" s="3"/>
      <c r="N3021" s="3"/>
      <c r="O3021" s="284"/>
      <c r="P3021" s="3"/>
      <c r="Q3021" s="3"/>
      <c r="R3021" s="3"/>
      <c r="S3021" s="3"/>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c r="CL3021" s="3"/>
      <c r="CM3021" s="3"/>
      <c r="CN3021" s="3"/>
      <c r="CO3021" s="3"/>
      <c r="CP3021" s="3"/>
      <c r="CQ3021" s="3"/>
      <c r="CR3021" s="3"/>
      <c r="CS3021" s="3"/>
      <c r="CT3021" s="3"/>
      <c r="CU3021" s="3"/>
      <c r="CV3021" s="3"/>
      <c r="CW3021" s="3"/>
      <c r="CX3021" s="3"/>
      <c r="CY3021" s="3"/>
      <c r="CZ3021" s="3"/>
      <c r="DA3021" s="3"/>
      <c r="DB3021" s="3"/>
      <c r="DC3021" s="3"/>
      <c r="DD3021" s="3"/>
      <c r="DE3021" s="3"/>
      <c r="DF3021" s="3"/>
      <c r="DG3021" s="3"/>
      <c r="DH3021" s="3"/>
      <c r="DI3021" s="3"/>
      <c r="DJ3021" s="3"/>
      <c r="DK3021" s="3"/>
      <c r="DL3021" s="3"/>
      <c r="DM3021" s="3"/>
      <c r="DN3021" s="3"/>
      <c r="DO3021" s="3"/>
      <c r="DP3021" s="3"/>
      <c r="DQ3021" s="3"/>
      <c r="DR3021" s="3"/>
      <c r="DS3021" s="3"/>
      <c r="DT3021" s="3"/>
      <c r="DU3021" s="3"/>
      <c r="DV3021" s="3"/>
      <c r="DW3021" s="3"/>
      <c r="DX3021" s="3"/>
      <c r="DY3021" s="3"/>
      <c r="DZ3021" s="3"/>
      <c r="EA3021" s="3"/>
      <c r="EB3021" s="3"/>
      <c r="EC3021" s="3"/>
      <c r="ED3021" s="3"/>
      <c r="EE3021" s="3"/>
      <c r="EF3021" s="3"/>
      <c r="EG3021" s="3"/>
      <c r="EH3021" s="3"/>
      <c r="EI3021" s="3"/>
      <c r="EJ3021" s="3"/>
      <c r="EK3021" s="3"/>
      <c r="EL3021" s="3"/>
      <c r="EM3021" s="3"/>
      <c r="EN3021" s="3"/>
    </row>
    <row r="3022" spans="1:144">
      <c r="A3022" s="3"/>
      <c r="B3022" s="3"/>
      <c r="C3022" s="3"/>
      <c r="D3022" s="3"/>
      <c r="E3022" s="3"/>
      <c r="F3022" s="3"/>
      <c r="G3022" s="3"/>
      <c r="H3022" s="3"/>
      <c r="J3022" s="3"/>
      <c r="K3022" s="3"/>
      <c r="L3022" s="3"/>
      <c r="N3022" s="3"/>
      <c r="O3022" s="284"/>
      <c r="P3022" s="3"/>
      <c r="Q3022" s="3"/>
      <c r="R3022" s="3"/>
      <c r="S3022" s="3"/>
      <c r="T3022" s="3"/>
      <c r="U3022" s="3"/>
      <c r="V3022" s="3"/>
      <c r="W3022" s="3"/>
      <c r="X3022" s="3"/>
      <c r="Y3022" s="3"/>
      <c r="Z3022" s="3"/>
      <c r="AA3022" s="3"/>
      <c r="AB3022" s="3"/>
      <c r="AC3022" s="3"/>
      <c r="AD3022" s="3"/>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c r="CL3022" s="3"/>
      <c r="CM3022" s="3"/>
      <c r="CN3022" s="3"/>
      <c r="CO3022" s="3"/>
      <c r="CP3022" s="3"/>
      <c r="CQ3022" s="3"/>
      <c r="CR3022" s="3"/>
      <c r="CS3022" s="3"/>
      <c r="CT3022" s="3"/>
      <c r="CU3022" s="3"/>
      <c r="CV3022" s="3"/>
      <c r="CW3022" s="3"/>
      <c r="CX3022" s="3"/>
      <c r="CY3022" s="3"/>
      <c r="CZ3022" s="3"/>
      <c r="DA3022" s="3"/>
      <c r="DB3022" s="3"/>
      <c r="DC3022" s="3"/>
      <c r="DD3022" s="3"/>
      <c r="DE3022" s="3"/>
      <c r="DF3022" s="3"/>
      <c r="DG3022" s="3"/>
      <c r="DH3022" s="3"/>
      <c r="DI3022" s="3"/>
      <c r="DJ3022" s="3"/>
      <c r="DK3022" s="3"/>
      <c r="DL3022" s="3"/>
      <c r="DM3022" s="3"/>
      <c r="DN3022" s="3"/>
      <c r="DO3022" s="3"/>
      <c r="DP3022" s="3"/>
      <c r="DQ3022" s="3"/>
      <c r="DR3022" s="3"/>
      <c r="DS3022" s="3"/>
      <c r="DT3022" s="3"/>
      <c r="DU3022" s="3"/>
      <c r="DV3022" s="3"/>
      <c r="DW3022" s="3"/>
      <c r="DX3022" s="3"/>
      <c r="DY3022" s="3"/>
      <c r="DZ3022" s="3"/>
      <c r="EA3022" s="3"/>
      <c r="EB3022" s="3"/>
      <c r="EC3022" s="3"/>
      <c r="ED3022" s="3"/>
      <c r="EE3022" s="3"/>
      <c r="EF3022" s="3"/>
      <c r="EG3022" s="3"/>
      <c r="EH3022" s="3"/>
      <c r="EI3022" s="3"/>
      <c r="EJ3022" s="3"/>
      <c r="EK3022" s="3"/>
      <c r="EL3022" s="3"/>
      <c r="EM3022" s="3"/>
      <c r="EN3022" s="3"/>
    </row>
    <row r="3023" spans="1:144">
      <c r="A3023" s="3"/>
      <c r="B3023" s="3"/>
      <c r="C3023" s="3"/>
      <c r="D3023" s="3"/>
      <c r="E3023" s="3"/>
      <c r="F3023" s="3"/>
      <c r="G3023" s="3"/>
      <c r="H3023" s="3"/>
      <c r="J3023" s="3"/>
      <c r="K3023" s="3"/>
      <c r="L3023" s="3"/>
      <c r="N3023" s="3"/>
      <c r="O3023" s="284"/>
      <c r="P3023" s="3"/>
      <c r="Q3023" s="3"/>
      <c r="R3023" s="3"/>
      <c r="S3023" s="3"/>
      <c r="T3023" s="3"/>
      <c r="U3023" s="3"/>
      <c r="V3023" s="3"/>
      <c r="W3023" s="3"/>
      <c r="X3023" s="3"/>
      <c r="Y3023" s="3"/>
      <c r="Z3023" s="3"/>
      <c r="AA3023" s="3"/>
      <c r="AB3023" s="3"/>
      <c r="AC3023" s="3"/>
      <c r="AD3023" s="3"/>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c r="CL3023" s="3"/>
      <c r="CM3023" s="3"/>
      <c r="CN3023" s="3"/>
      <c r="CO3023" s="3"/>
      <c r="CP3023" s="3"/>
      <c r="CQ3023" s="3"/>
      <c r="CR3023" s="3"/>
      <c r="CS3023" s="3"/>
      <c r="CT3023" s="3"/>
      <c r="CU3023" s="3"/>
      <c r="CV3023" s="3"/>
      <c r="CW3023" s="3"/>
      <c r="CX3023" s="3"/>
      <c r="CY3023" s="3"/>
      <c r="CZ3023" s="3"/>
      <c r="DA3023" s="3"/>
      <c r="DB3023" s="3"/>
      <c r="DC3023" s="3"/>
      <c r="DD3023" s="3"/>
      <c r="DE3023" s="3"/>
      <c r="DF3023" s="3"/>
      <c r="DG3023" s="3"/>
      <c r="DH3023" s="3"/>
      <c r="DI3023" s="3"/>
      <c r="DJ3023" s="3"/>
      <c r="DK3023" s="3"/>
      <c r="DL3023" s="3"/>
      <c r="DM3023" s="3"/>
      <c r="DN3023" s="3"/>
      <c r="DO3023" s="3"/>
      <c r="DP3023" s="3"/>
      <c r="DQ3023" s="3"/>
      <c r="DR3023" s="3"/>
      <c r="DS3023" s="3"/>
      <c r="DT3023" s="3"/>
      <c r="DU3023" s="3"/>
      <c r="DV3023" s="3"/>
      <c r="DW3023" s="3"/>
      <c r="DX3023" s="3"/>
      <c r="DY3023" s="3"/>
      <c r="DZ3023" s="3"/>
      <c r="EA3023" s="3"/>
      <c r="EB3023" s="3"/>
      <c r="EC3023" s="3"/>
      <c r="ED3023" s="3"/>
      <c r="EE3023" s="3"/>
      <c r="EF3023" s="3"/>
      <c r="EG3023" s="3"/>
      <c r="EH3023" s="3"/>
      <c r="EI3023" s="3"/>
      <c r="EJ3023" s="3"/>
      <c r="EK3023" s="3"/>
      <c r="EL3023" s="3"/>
      <c r="EM3023" s="3"/>
      <c r="EN3023" s="3"/>
    </row>
    <row r="3024" spans="1:144">
      <c r="A3024" s="3"/>
      <c r="B3024" s="3"/>
      <c r="C3024" s="3"/>
      <c r="D3024" s="3"/>
      <c r="E3024" s="3"/>
      <c r="F3024" s="3"/>
      <c r="G3024" s="3"/>
      <c r="H3024" s="3"/>
      <c r="J3024" s="3"/>
      <c r="K3024" s="3"/>
      <c r="L3024" s="3"/>
      <c r="N3024" s="3"/>
      <c r="O3024" s="284"/>
      <c r="P3024" s="3"/>
      <c r="Q3024" s="3"/>
      <c r="R3024" s="3"/>
      <c r="S3024" s="3"/>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c r="CL3024" s="3"/>
      <c r="CM3024" s="3"/>
      <c r="CN3024" s="3"/>
      <c r="CO3024" s="3"/>
      <c r="CP3024" s="3"/>
      <c r="CQ3024" s="3"/>
      <c r="CR3024" s="3"/>
      <c r="CS3024" s="3"/>
      <c r="CT3024" s="3"/>
      <c r="CU3024" s="3"/>
      <c r="CV3024" s="3"/>
      <c r="CW3024" s="3"/>
      <c r="CX3024" s="3"/>
      <c r="CY3024" s="3"/>
      <c r="CZ3024" s="3"/>
      <c r="DA3024" s="3"/>
      <c r="DB3024" s="3"/>
      <c r="DC3024" s="3"/>
      <c r="DD3024" s="3"/>
      <c r="DE3024" s="3"/>
      <c r="DF3024" s="3"/>
      <c r="DG3024" s="3"/>
      <c r="DH3024" s="3"/>
      <c r="DI3024" s="3"/>
      <c r="DJ3024" s="3"/>
      <c r="DK3024" s="3"/>
      <c r="DL3024" s="3"/>
      <c r="DM3024" s="3"/>
      <c r="DN3024" s="3"/>
      <c r="DO3024" s="3"/>
      <c r="DP3024" s="3"/>
      <c r="DQ3024" s="3"/>
      <c r="DR3024" s="3"/>
      <c r="DS3024" s="3"/>
      <c r="DT3024" s="3"/>
      <c r="DU3024" s="3"/>
      <c r="DV3024" s="3"/>
      <c r="DW3024" s="3"/>
      <c r="DX3024" s="3"/>
      <c r="DY3024" s="3"/>
      <c r="DZ3024" s="3"/>
      <c r="EA3024" s="3"/>
      <c r="EB3024" s="3"/>
      <c r="EC3024" s="3"/>
      <c r="ED3024" s="3"/>
      <c r="EE3024" s="3"/>
      <c r="EF3024" s="3"/>
      <c r="EG3024" s="3"/>
      <c r="EH3024" s="3"/>
      <c r="EI3024" s="3"/>
      <c r="EJ3024" s="3"/>
      <c r="EK3024" s="3"/>
      <c r="EL3024" s="3"/>
      <c r="EM3024" s="3"/>
      <c r="EN3024" s="3"/>
    </row>
    <row r="3025" spans="1:144">
      <c r="A3025" s="3"/>
      <c r="B3025" s="3"/>
      <c r="C3025" s="3"/>
      <c r="D3025" s="3"/>
      <c r="E3025" s="3"/>
      <c r="F3025" s="3"/>
      <c r="G3025" s="3"/>
      <c r="H3025" s="3"/>
      <c r="J3025" s="3"/>
      <c r="K3025" s="3"/>
      <c r="L3025" s="3"/>
      <c r="N3025" s="3"/>
      <c r="O3025" s="284"/>
      <c r="P3025" s="3"/>
      <c r="Q3025" s="3"/>
      <c r="R3025" s="3"/>
      <c r="S3025" s="3"/>
      <c r="T3025" s="3"/>
      <c r="U3025" s="3"/>
      <c r="V3025" s="3"/>
      <c r="W3025" s="3"/>
      <c r="X3025" s="3"/>
      <c r="Y3025" s="3"/>
      <c r="Z3025" s="3"/>
      <c r="AA3025" s="3"/>
      <c r="AB3025" s="3"/>
      <c r="AC3025" s="3"/>
      <c r="AD3025" s="3"/>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c r="CL3025" s="3"/>
      <c r="CM3025" s="3"/>
      <c r="CN3025" s="3"/>
      <c r="CO3025" s="3"/>
      <c r="CP3025" s="3"/>
      <c r="CQ3025" s="3"/>
      <c r="CR3025" s="3"/>
      <c r="CS3025" s="3"/>
      <c r="CT3025" s="3"/>
      <c r="CU3025" s="3"/>
      <c r="CV3025" s="3"/>
      <c r="CW3025" s="3"/>
      <c r="CX3025" s="3"/>
      <c r="CY3025" s="3"/>
      <c r="CZ3025" s="3"/>
      <c r="DA3025" s="3"/>
      <c r="DB3025" s="3"/>
      <c r="DC3025" s="3"/>
      <c r="DD3025" s="3"/>
      <c r="DE3025" s="3"/>
      <c r="DF3025" s="3"/>
      <c r="DG3025" s="3"/>
      <c r="DH3025" s="3"/>
      <c r="DI3025" s="3"/>
      <c r="DJ3025" s="3"/>
      <c r="DK3025" s="3"/>
      <c r="DL3025" s="3"/>
      <c r="DM3025" s="3"/>
      <c r="DN3025" s="3"/>
      <c r="DO3025" s="3"/>
      <c r="DP3025" s="3"/>
      <c r="DQ3025" s="3"/>
      <c r="DR3025" s="3"/>
      <c r="DS3025" s="3"/>
      <c r="DT3025" s="3"/>
      <c r="DU3025" s="3"/>
      <c r="DV3025" s="3"/>
      <c r="DW3025" s="3"/>
      <c r="DX3025" s="3"/>
      <c r="DY3025" s="3"/>
      <c r="DZ3025" s="3"/>
      <c r="EA3025" s="3"/>
      <c r="EB3025" s="3"/>
      <c r="EC3025" s="3"/>
      <c r="ED3025" s="3"/>
      <c r="EE3025" s="3"/>
      <c r="EF3025" s="3"/>
      <c r="EG3025" s="3"/>
      <c r="EH3025" s="3"/>
      <c r="EI3025" s="3"/>
      <c r="EJ3025" s="3"/>
      <c r="EK3025" s="3"/>
      <c r="EL3025" s="3"/>
      <c r="EM3025" s="3"/>
      <c r="EN3025" s="3"/>
    </row>
    <row r="3026" spans="1:144">
      <c r="A3026" s="3"/>
      <c r="B3026" s="3"/>
      <c r="C3026" s="3"/>
      <c r="D3026" s="3"/>
      <c r="E3026" s="3"/>
      <c r="F3026" s="3"/>
      <c r="G3026" s="3"/>
      <c r="H3026" s="3"/>
      <c r="J3026" s="3"/>
      <c r="K3026" s="3"/>
      <c r="L3026" s="3"/>
      <c r="N3026" s="3"/>
      <c r="O3026" s="284"/>
      <c r="P3026" s="3"/>
      <c r="Q3026" s="3"/>
      <c r="R3026" s="3"/>
      <c r="S3026" s="3"/>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c r="CL3026" s="3"/>
      <c r="CM3026" s="3"/>
      <c r="CN3026" s="3"/>
      <c r="CO3026" s="3"/>
      <c r="CP3026" s="3"/>
      <c r="CQ3026" s="3"/>
      <c r="CR3026" s="3"/>
      <c r="CS3026" s="3"/>
      <c r="CT3026" s="3"/>
      <c r="CU3026" s="3"/>
      <c r="CV3026" s="3"/>
      <c r="CW3026" s="3"/>
      <c r="CX3026" s="3"/>
      <c r="CY3026" s="3"/>
      <c r="CZ3026" s="3"/>
      <c r="DA3026" s="3"/>
      <c r="DB3026" s="3"/>
      <c r="DC3026" s="3"/>
      <c r="DD3026" s="3"/>
      <c r="DE3026" s="3"/>
      <c r="DF3026" s="3"/>
      <c r="DG3026" s="3"/>
      <c r="DH3026" s="3"/>
      <c r="DI3026" s="3"/>
      <c r="DJ3026" s="3"/>
      <c r="DK3026" s="3"/>
      <c r="DL3026" s="3"/>
      <c r="DM3026" s="3"/>
      <c r="DN3026" s="3"/>
      <c r="DO3026" s="3"/>
      <c r="DP3026" s="3"/>
      <c r="DQ3026" s="3"/>
      <c r="DR3026" s="3"/>
      <c r="DS3026" s="3"/>
      <c r="DT3026" s="3"/>
      <c r="DU3026" s="3"/>
      <c r="DV3026" s="3"/>
      <c r="DW3026" s="3"/>
      <c r="DX3026" s="3"/>
      <c r="DY3026" s="3"/>
      <c r="DZ3026" s="3"/>
      <c r="EA3026" s="3"/>
      <c r="EB3026" s="3"/>
      <c r="EC3026" s="3"/>
      <c r="ED3026" s="3"/>
      <c r="EE3026" s="3"/>
      <c r="EF3026" s="3"/>
      <c r="EG3026" s="3"/>
      <c r="EH3026" s="3"/>
      <c r="EI3026" s="3"/>
      <c r="EJ3026" s="3"/>
      <c r="EK3026" s="3"/>
      <c r="EL3026" s="3"/>
      <c r="EM3026" s="3"/>
      <c r="EN3026" s="3"/>
    </row>
    <row r="3027" spans="1:144">
      <c r="A3027" s="3"/>
      <c r="B3027" s="3"/>
      <c r="C3027" s="3"/>
      <c r="D3027" s="3"/>
      <c r="E3027" s="3"/>
      <c r="F3027" s="3"/>
      <c r="G3027" s="3"/>
      <c r="H3027" s="3"/>
      <c r="J3027" s="3"/>
      <c r="K3027" s="3"/>
      <c r="L3027" s="3"/>
      <c r="N3027" s="3"/>
      <c r="O3027" s="284"/>
      <c r="P3027" s="3"/>
      <c r="Q3027" s="3"/>
      <c r="R3027" s="3"/>
      <c r="S3027" s="3"/>
      <c r="T3027" s="3"/>
      <c r="U3027" s="3"/>
      <c r="V3027" s="3"/>
      <c r="W3027" s="3"/>
      <c r="X3027" s="3"/>
      <c r="Y3027" s="3"/>
      <c r="Z3027" s="3"/>
      <c r="AA3027" s="3"/>
      <c r="AB3027" s="3"/>
      <c r="AC3027" s="3"/>
      <c r="AD3027" s="3"/>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c r="CL3027" s="3"/>
      <c r="CM3027" s="3"/>
      <c r="CN3027" s="3"/>
      <c r="CO3027" s="3"/>
      <c r="CP3027" s="3"/>
      <c r="CQ3027" s="3"/>
      <c r="CR3027" s="3"/>
      <c r="CS3027" s="3"/>
      <c r="CT3027" s="3"/>
      <c r="CU3027" s="3"/>
      <c r="CV3027" s="3"/>
      <c r="CW3027" s="3"/>
      <c r="CX3027" s="3"/>
      <c r="CY3027" s="3"/>
      <c r="CZ3027" s="3"/>
      <c r="DA3027" s="3"/>
      <c r="DB3027" s="3"/>
      <c r="DC3027" s="3"/>
      <c r="DD3027" s="3"/>
      <c r="DE3027" s="3"/>
      <c r="DF3027" s="3"/>
      <c r="DG3027" s="3"/>
      <c r="DH3027" s="3"/>
      <c r="DI3027" s="3"/>
      <c r="DJ3027" s="3"/>
      <c r="DK3027" s="3"/>
      <c r="DL3027" s="3"/>
      <c r="DM3027" s="3"/>
      <c r="DN3027" s="3"/>
      <c r="DO3027" s="3"/>
      <c r="DP3027" s="3"/>
      <c r="DQ3027" s="3"/>
      <c r="DR3027" s="3"/>
      <c r="DS3027" s="3"/>
      <c r="DT3027" s="3"/>
      <c r="DU3027" s="3"/>
      <c r="DV3027" s="3"/>
      <c r="DW3027" s="3"/>
      <c r="DX3027" s="3"/>
      <c r="DY3027" s="3"/>
      <c r="DZ3027" s="3"/>
      <c r="EA3027" s="3"/>
      <c r="EB3027" s="3"/>
      <c r="EC3027" s="3"/>
      <c r="ED3027" s="3"/>
      <c r="EE3027" s="3"/>
      <c r="EF3027" s="3"/>
      <c r="EG3027" s="3"/>
      <c r="EH3027" s="3"/>
      <c r="EI3027" s="3"/>
      <c r="EJ3027" s="3"/>
      <c r="EK3027" s="3"/>
      <c r="EL3027" s="3"/>
      <c r="EM3027" s="3"/>
      <c r="EN3027" s="3"/>
    </row>
    <row r="3028" spans="1:144">
      <c r="A3028" s="3"/>
      <c r="B3028" s="3"/>
      <c r="C3028" s="3"/>
      <c r="D3028" s="3"/>
      <c r="E3028" s="3"/>
      <c r="F3028" s="3"/>
      <c r="G3028" s="3"/>
      <c r="H3028" s="3"/>
      <c r="J3028" s="3"/>
      <c r="K3028" s="3"/>
      <c r="L3028" s="3"/>
      <c r="N3028" s="3"/>
      <c r="O3028" s="284"/>
      <c r="P3028" s="3"/>
      <c r="Q3028" s="3"/>
      <c r="R3028" s="3"/>
      <c r="S3028" s="3"/>
      <c r="T3028" s="3"/>
      <c r="U3028" s="3"/>
      <c r="V3028" s="3"/>
      <c r="W3028" s="3"/>
      <c r="X3028" s="3"/>
      <c r="Y3028" s="3"/>
      <c r="Z3028" s="3"/>
      <c r="AA3028" s="3"/>
      <c r="AB3028" s="3"/>
      <c r="AC3028" s="3"/>
      <c r="AD3028" s="3"/>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c r="CL3028" s="3"/>
      <c r="CM3028" s="3"/>
      <c r="CN3028" s="3"/>
      <c r="CO3028" s="3"/>
      <c r="CP3028" s="3"/>
      <c r="CQ3028" s="3"/>
      <c r="CR3028" s="3"/>
      <c r="CS3028" s="3"/>
      <c r="CT3028" s="3"/>
      <c r="CU3028" s="3"/>
      <c r="CV3028" s="3"/>
      <c r="CW3028" s="3"/>
      <c r="CX3028" s="3"/>
      <c r="CY3028" s="3"/>
      <c r="CZ3028" s="3"/>
      <c r="DA3028" s="3"/>
      <c r="DB3028" s="3"/>
      <c r="DC3028" s="3"/>
      <c r="DD3028" s="3"/>
      <c r="DE3028" s="3"/>
      <c r="DF3028" s="3"/>
      <c r="DG3028" s="3"/>
      <c r="DH3028" s="3"/>
      <c r="DI3028" s="3"/>
      <c r="DJ3028" s="3"/>
      <c r="DK3028" s="3"/>
      <c r="DL3028" s="3"/>
      <c r="DM3028" s="3"/>
      <c r="DN3028" s="3"/>
      <c r="DO3028" s="3"/>
      <c r="DP3028" s="3"/>
      <c r="DQ3028" s="3"/>
      <c r="DR3028" s="3"/>
      <c r="DS3028" s="3"/>
      <c r="DT3028" s="3"/>
      <c r="DU3028" s="3"/>
      <c r="DV3028" s="3"/>
      <c r="DW3028" s="3"/>
      <c r="DX3028" s="3"/>
      <c r="DY3028" s="3"/>
      <c r="DZ3028" s="3"/>
      <c r="EA3028" s="3"/>
      <c r="EB3028" s="3"/>
      <c r="EC3028" s="3"/>
      <c r="ED3028" s="3"/>
      <c r="EE3028" s="3"/>
      <c r="EF3028" s="3"/>
      <c r="EG3028" s="3"/>
      <c r="EH3028" s="3"/>
      <c r="EI3028" s="3"/>
      <c r="EJ3028" s="3"/>
      <c r="EK3028" s="3"/>
      <c r="EL3028" s="3"/>
      <c r="EM3028" s="3"/>
      <c r="EN3028" s="3"/>
    </row>
    <row r="3029" spans="1:144">
      <c r="A3029" s="3"/>
      <c r="B3029" s="3"/>
      <c r="C3029" s="3"/>
      <c r="D3029" s="3"/>
      <c r="E3029" s="3"/>
      <c r="F3029" s="3"/>
      <c r="G3029" s="3"/>
      <c r="H3029" s="3"/>
      <c r="J3029" s="3"/>
      <c r="K3029" s="3"/>
      <c r="L3029" s="3"/>
      <c r="N3029" s="3"/>
      <c r="O3029" s="284"/>
      <c r="P3029" s="3"/>
      <c r="Q3029" s="3"/>
      <c r="R3029" s="3"/>
      <c r="S3029" s="3"/>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c r="CL3029" s="3"/>
      <c r="CM3029" s="3"/>
      <c r="CN3029" s="3"/>
      <c r="CO3029" s="3"/>
      <c r="CP3029" s="3"/>
      <c r="CQ3029" s="3"/>
      <c r="CR3029" s="3"/>
      <c r="CS3029" s="3"/>
      <c r="CT3029" s="3"/>
      <c r="CU3029" s="3"/>
      <c r="CV3029" s="3"/>
      <c r="CW3029" s="3"/>
      <c r="CX3029" s="3"/>
      <c r="CY3029" s="3"/>
      <c r="CZ3029" s="3"/>
      <c r="DA3029" s="3"/>
      <c r="DB3029" s="3"/>
      <c r="DC3029" s="3"/>
      <c r="DD3029" s="3"/>
      <c r="DE3029" s="3"/>
      <c r="DF3029" s="3"/>
      <c r="DG3029" s="3"/>
      <c r="DH3029" s="3"/>
      <c r="DI3029" s="3"/>
      <c r="DJ3029" s="3"/>
      <c r="DK3029" s="3"/>
      <c r="DL3029" s="3"/>
      <c r="DM3029" s="3"/>
      <c r="DN3029" s="3"/>
      <c r="DO3029" s="3"/>
      <c r="DP3029" s="3"/>
      <c r="DQ3029" s="3"/>
      <c r="DR3029" s="3"/>
      <c r="DS3029" s="3"/>
      <c r="DT3029" s="3"/>
      <c r="DU3029" s="3"/>
      <c r="DV3029" s="3"/>
      <c r="DW3029" s="3"/>
      <c r="DX3029" s="3"/>
      <c r="DY3029" s="3"/>
      <c r="DZ3029" s="3"/>
      <c r="EA3029" s="3"/>
      <c r="EB3029" s="3"/>
      <c r="EC3029" s="3"/>
      <c r="ED3029" s="3"/>
      <c r="EE3029" s="3"/>
      <c r="EF3029" s="3"/>
      <c r="EG3029" s="3"/>
      <c r="EH3029" s="3"/>
      <c r="EI3029" s="3"/>
      <c r="EJ3029" s="3"/>
      <c r="EK3029" s="3"/>
      <c r="EL3029" s="3"/>
      <c r="EM3029" s="3"/>
      <c r="EN3029" s="3"/>
    </row>
    <row r="3030" spans="1:144">
      <c r="A3030" s="3"/>
      <c r="B3030" s="3"/>
      <c r="C3030" s="3"/>
      <c r="D3030" s="3"/>
      <c r="E3030" s="3"/>
      <c r="F3030" s="3"/>
      <c r="G3030" s="3"/>
      <c r="H3030" s="3"/>
      <c r="J3030" s="3"/>
      <c r="K3030" s="3"/>
      <c r="L3030" s="3"/>
      <c r="N3030" s="3"/>
      <c r="O3030" s="284"/>
      <c r="P3030" s="3"/>
      <c r="Q3030" s="3"/>
      <c r="R3030" s="3"/>
      <c r="S3030" s="3"/>
      <c r="T3030" s="3"/>
      <c r="U3030" s="3"/>
      <c r="V3030" s="3"/>
      <c r="W3030" s="3"/>
      <c r="X3030" s="3"/>
      <c r="Y3030" s="3"/>
      <c r="Z3030" s="3"/>
      <c r="AA3030" s="3"/>
      <c r="AB3030" s="3"/>
      <c r="AC3030" s="3"/>
      <c r="AD3030" s="3"/>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c r="CL3030" s="3"/>
      <c r="CM3030" s="3"/>
      <c r="CN3030" s="3"/>
      <c r="CO3030" s="3"/>
      <c r="CP3030" s="3"/>
      <c r="CQ3030" s="3"/>
      <c r="CR3030" s="3"/>
      <c r="CS3030" s="3"/>
      <c r="CT3030" s="3"/>
      <c r="CU3030" s="3"/>
      <c r="CV3030" s="3"/>
      <c r="CW3030" s="3"/>
      <c r="CX3030" s="3"/>
      <c r="CY3030" s="3"/>
      <c r="CZ3030" s="3"/>
      <c r="DA3030" s="3"/>
      <c r="DB3030" s="3"/>
      <c r="DC3030" s="3"/>
      <c r="DD3030" s="3"/>
      <c r="DE3030" s="3"/>
      <c r="DF3030" s="3"/>
      <c r="DG3030" s="3"/>
      <c r="DH3030" s="3"/>
      <c r="DI3030" s="3"/>
      <c r="DJ3030" s="3"/>
      <c r="DK3030" s="3"/>
      <c r="DL3030" s="3"/>
      <c r="DM3030" s="3"/>
      <c r="DN3030" s="3"/>
      <c r="DO3030" s="3"/>
      <c r="DP3030" s="3"/>
      <c r="DQ3030" s="3"/>
      <c r="DR3030" s="3"/>
      <c r="DS3030" s="3"/>
      <c r="DT3030" s="3"/>
      <c r="DU3030" s="3"/>
      <c r="DV3030" s="3"/>
      <c r="DW3030" s="3"/>
      <c r="DX3030" s="3"/>
      <c r="DY3030" s="3"/>
      <c r="DZ3030" s="3"/>
      <c r="EA3030" s="3"/>
      <c r="EB3030" s="3"/>
      <c r="EC3030" s="3"/>
      <c r="ED3030" s="3"/>
      <c r="EE3030" s="3"/>
      <c r="EF3030" s="3"/>
      <c r="EG3030" s="3"/>
      <c r="EH3030" s="3"/>
      <c r="EI3030" s="3"/>
      <c r="EJ3030" s="3"/>
      <c r="EK3030" s="3"/>
      <c r="EL3030" s="3"/>
      <c r="EM3030" s="3"/>
      <c r="EN3030" s="3"/>
    </row>
    <row r="3031" spans="1:144">
      <c r="A3031" s="3"/>
      <c r="B3031" s="3"/>
      <c r="C3031" s="3"/>
      <c r="D3031" s="3"/>
      <c r="E3031" s="3"/>
      <c r="F3031" s="3"/>
      <c r="G3031" s="3"/>
      <c r="H3031" s="3"/>
      <c r="J3031" s="3"/>
      <c r="K3031" s="3"/>
      <c r="L3031" s="3"/>
      <c r="N3031" s="3"/>
      <c r="O3031" s="284"/>
      <c r="P3031" s="3"/>
      <c r="Q3031" s="3"/>
      <c r="R3031" s="3"/>
      <c r="S3031" s="3"/>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c r="CL3031" s="3"/>
      <c r="CM3031" s="3"/>
      <c r="CN3031" s="3"/>
      <c r="CO3031" s="3"/>
      <c r="CP3031" s="3"/>
      <c r="CQ3031" s="3"/>
      <c r="CR3031" s="3"/>
      <c r="CS3031" s="3"/>
      <c r="CT3031" s="3"/>
      <c r="CU3031" s="3"/>
      <c r="CV3031" s="3"/>
      <c r="CW3031" s="3"/>
      <c r="CX3031" s="3"/>
      <c r="CY3031" s="3"/>
      <c r="CZ3031" s="3"/>
      <c r="DA3031" s="3"/>
      <c r="DB3031" s="3"/>
      <c r="DC3031" s="3"/>
      <c r="DD3031" s="3"/>
      <c r="DE3031" s="3"/>
      <c r="DF3031" s="3"/>
      <c r="DG3031" s="3"/>
      <c r="DH3031" s="3"/>
      <c r="DI3031" s="3"/>
      <c r="DJ3031" s="3"/>
      <c r="DK3031" s="3"/>
      <c r="DL3031" s="3"/>
      <c r="DM3031" s="3"/>
      <c r="DN3031" s="3"/>
      <c r="DO3031" s="3"/>
      <c r="DP3031" s="3"/>
      <c r="DQ3031" s="3"/>
      <c r="DR3031" s="3"/>
      <c r="DS3031" s="3"/>
      <c r="DT3031" s="3"/>
      <c r="DU3031" s="3"/>
      <c r="DV3031" s="3"/>
      <c r="DW3031" s="3"/>
      <c r="DX3031" s="3"/>
      <c r="DY3031" s="3"/>
      <c r="DZ3031" s="3"/>
      <c r="EA3031" s="3"/>
      <c r="EB3031" s="3"/>
      <c r="EC3031" s="3"/>
      <c r="ED3031" s="3"/>
      <c r="EE3031" s="3"/>
      <c r="EF3031" s="3"/>
      <c r="EG3031" s="3"/>
      <c r="EH3031" s="3"/>
      <c r="EI3031" s="3"/>
      <c r="EJ3031" s="3"/>
      <c r="EK3031" s="3"/>
      <c r="EL3031" s="3"/>
      <c r="EM3031" s="3"/>
      <c r="EN3031" s="3"/>
    </row>
    <row r="3032" spans="1:144">
      <c r="A3032" s="3"/>
      <c r="B3032" s="3"/>
      <c r="C3032" s="3"/>
      <c r="D3032" s="3"/>
      <c r="E3032" s="3"/>
      <c r="F3032" s="3"/>
      <c r="G3032" s="3"/>
      <c r="H3032" s="3"/>
      <c r="J3032" s="3"/>
      <c r="K3032" s="3"/>
      <c r="L3032" s="3"/>
      <c r="N3032" s="3"/>
      <c r="O3032" s="284"/>
      <c r="P3032" s="3"/>
      <c r="Q3032" s="3"/>
      <c r="R3032" s="3"/>
      <c r="S3032" s="3"/>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c r="CL3032" s="3"/>
      <c r="CM3032" s="3"/>
      <c r="CN3032" s="3"/>
      <c r="CO3032" s="3"/>
      <c r="CP3032" s="3"/>
      <c r="CQ3032" s="3"/>
      <c r="CR3032" s="3"/>
      <c r="CS3032" s="3"/>
      <c r="CT3032" s="3"/>
      <c r="CU3032" s="3"/>
      <c r="CV3032" s="3"/>
      <c r="CW3032" s="3"/>
      <c r="CX3032" s="3"/>
      <c r="CY3032" s="3"/>
      <c r="CZ3032" s="3"/>
      <c r="DA3032" s="3"/>
      <c r="DB3032" s="3"/>
      <c r="DC3032" s="3"/>
      <c r="DD3032" s="3"/>
      <c r="DE3032" s="3"/>
      <c r="DF3032" s="3"/>
      <c r="DG3032" s="3"/>
      <c r="DH3032" s="3"/>
      <c r="DI3032" s="3"/>
      <c r="DJ3032" s="3"/>
      <c r="DK3032" s="3"/>
      <c r="DL3032" s="3"/>
      <c r="DM3032" s="3"/>
      <c r="DN3032" s="3"/>
      <c r="DO3032" s="3"/>
      <c r="DP3032" s="3"/>
      <c r="DQ3032" s="3"/>
      <c r="DR3032" s="3"/>
      <c r="DS3032" s="3"/>
      <c r="DT3032" s="3"/>
      <c r="DU3032" s="3"/>
      <c r="DV3032" s="3"/>
      <c r="DW3032" s="3"/>
      <c r="DX3032" s="3"/>
      <c r="DY3032" s="3"/>
      <c r="DZ3032" s="3"/>
      <c r="EA3032" s="3"/>
      <c r="EB3032" s="3"/>
      <c r="EC3032" s="3"/>
      <c r="ED3032" s="3"/>
      <c r="EE3032" s="3"/>
      <c r="EF3032" s="3"/>
      <c r="EG3032" s="3"/>
      <c r="EH3032" s="3"/>
      <c r="EI3032" s="3"/>
      <c r="EJ3032" s="3"/>
      <c r="EK3032" s="3"/>
      <c r="EL3032" s="3"/>
      <c r="EM3032" s="3"/>
      <c r="EN3032" s="3"/>
    </row>
    <row r="3033" spans="1:144">
      <c r="A3033" s="3"/>
      <c r="B3033" s="3"/>
      <c r="C3033" s="3"/>
      <c r="D3033" s="3"/>
      <c r="E3033" s="3"/>
      <c r="F3033" s="3"/>
      <c r="G3033" s="3"/>
      <c r="H3033" s="3"/>
      <c r="J3033" s="3"/>
      <c r="K3033" s="3"/>
      <c r="L3033" s="3"/>
      <c r="N3033" s="3"/>
      <c r="O3033" s="284"/>
      <c r="P3033" s="3"/>
      <c r="Q3033" s="3"/>
      <c r="R3033" s="3"/>
      <c r="S3033" s="3"/>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c r="CL3033" s="3"/>
      <c r="CM3033" s="3"/>
      <c r="CN3033" s="3"/>
      <c r="CO3033" s="3"/>
      <c r="CP3033" s="3"/>
      <c r="CQ3033" s="3"/>
      <c r="CR3033" s="3"/>
      <c r="CS3033" s="3"/>
      <c r="CT3033" s="3"/>
      <c r="CU3033" s="3"/>
      <c r="CV3033" s="3"/>
      <c r="CW3033" s="3"/>
      <c r="CX3033" s="3"/>
      <c r="CY3033" s="3"/>
      <c r="CZ3033" s="3"/>
      <c r="DA3033" s="3"/>
      <c r="DB3033" s="3"/>
      <c r="DC3033" s="3"/>
      <c r="DD3033" s="3"/>
      <c r="DE3033" s="3"/>
      <c r="DF3033" s="3"/>
      <c r="DG3033" s="3"/>
      <c r="DH3033" s="3"/>
      <c r="DI3033" s="3"/>
      <c r="DJ3033" s="3"/>
      <c r="DK3033" s="3"/>
      <c r="DL3033" s="3"/>
      <c r="DM3033" s="3"/>
      <c r="DN3033" s="3"/>
      <c r="DO3033" s="3"/>
      <c r="DP3033" s="3"/>
      <c r="DQ3033" s="3"/>
      <c r="DR3033" s="3"/>
      <c r="DS3033" s="3"/>
      <c r="DT3033" s="3"/>
      <c r="DU3033" s="3"/>
      <c r="DV3033" s="3"/>
      <c r="DW3033" s="3"/>
      <c r="DX3033" s="3"/>
      <c r="DY3033" s="3"/>
      <c r="DZ3033" s="3"/>
      <c r="EA3033" s="3"/>
      <c r="EB3033" s="3"/>
      <c r="EC3033" s="3"/>
      <c r="ED3033" s="3"/>
      <c r="EE3033" s="3"/>
      <c r="EF3033" s="3"/>
      <c r="EG3033" s="3"/>
      <c r="EH3033" s="3"/>
      <c r="EI3033" s="3"/>
      <c r="EJ3033" s="3"/>
      <c r="EK3033" s="3"/>
      <c r="EL3033" s="3"/>
      <c r="EM3033" s="3"/>
      <c r="EN3033" s="3"/>
    </row>
    <row r="3034" spans="1:144">
      <c r="A3034" s="3"/>
      <c r="B3034" s="3"/>
      <c r="C3034" s="3"/>
      <c r="D3034" s="3"/>
      <c r="E3034" s="3"/>
      <c r="F3034" s="3"/>
      <c r="G3034" s="3"/>
      <c r="H3034" s="3"/>
      <c r="J3034" s="3"/>
      <c r="K3034" s="3"/>
      <c r="L3034" s="3"/>
      <c r="N3034" s="3"/>
      <c r="O3034" s="284"/>
      <c r="P3034" s="3"/>
      <c r="Q3034" s="3"/>
      <c r="R3034" s="3"/>
      <c r="S3034" s="3"/>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c r="CL3034" s="3"/>
      <c r="CM3034" s="3"/>
      <c r="CN3034" s="3"/>
      <c r="CO3034" s="3"/>
      <c r="CP3034" s="3"/>
      <c r="CQ3034" s="3"/>
      <c r="CR3034" s="3"/>
      <c r="CS3034" s="3"/>
      <c r="CT3034" s="3"/>
      <c r="CU3034" s="3"/>
      <c r="CV3034" s="3"/>
      <c r="CW3034" s="3"/>
      <c r="CX3034" s="3"/>
      <c r="CY3034" s="3"/>
      <c r="CZ3034" s="3"/>
      <c r="DA3034" s="3"/>
      <c r="DB3034" s="3"/>
      <c r="DC3034" s="3"/>
      <c r="DD3034" s="3"/>
      <c r="DE3034" s="3"/>
      <c r="DF3034" s="3"/>
      <c r="DG3034" s="3"/>
      <c r="DH3034" s="3"/>
      <c r="DI3034" s="3"/>
      <c r="DJ3034" s="3"/>
      <c r="DK3034" s="3"/>
      <c r="DL3034" s="3"/>
      <c r="DM3034" s="3"/>
      <c r="DN3034" s="3"/>
      <c r="DO3034" s="3"/>
      <c r="DP3034" s="3"/>
      <c r="DQ3034" s="3"/>
      <c r="DR3034" s="3"/>
      <c r="DS3034" s="3"/>
      <c r="DT3034" s="3"/>
      <c r="DU3034" s="3"/>
      <c r="DV3034" s="3"/>
      <c r="DW3034" s="3"/>
      <c r="DX3034" s="3"/>
      <c r="DY3034" s="3"/>
      <c r="DZ3034" s="3"/>
      <c r="EA3034" s="3"/>
      <c r="EB3034" s="3"/>
      <c r="EC3034" s="3"/>
      <c r="ED3034" s="3"/>
      <c r="EE3034" s="3"/>
      <c r="EF3034" s="3"/>
      <c r="EG3034" s="3"/>
      <c r="EH3034" s="3"/>
      <c r="EI3034" s="3"/>
      <c r="EJ3034" s="3"/>
      <c r="EK3034" s="3"/>
      <c r="EL3034" s="3"/>
      <c r="EM3034" s="3"/>
      <c r="EN3034" s="3"/>
    </row>
    <row r="3035" spans="1:144">
      <c r="A3035" s="3"/>
      <c r="B3035" s="3"/>
      <c r="C3035" s="3"/>
      <c r="D3035" s="3"/>
      <c r="E3035" s="3"/>
      <c r="F3035" s="3"/>
      <c r="G3035" s="3"/>
      <c r="H3035" s="3"/>
      <c r="J3035" s="3"/>
      <c r="K3035" s="3"/>
      <c r="L3035" s="3"/>
      <c r="N3035" s="3"/>
      <c r="O3035" s="284"/>
      <c r="P3035" s="3"/>
      <c r="Q3035" s="3"/>
      <c r="R3035" s="3"/>
      <c r="S3035" s="3"/>
      <c r="T3035" s="3"/>
      <c r="U3035" s="3"/>
      <c r="V3035" s="3"/>
      <c r="W3035" s="3"/>
      <c r="X3035" s="3"/>
      <c r="Y3035" s="3"/>
      <c r="Z3035" s="3"/>
      <c r="AA3035" s="3"/>
      <c r="AB3035" s="3"/>
      <c r="AC3035" s="3"/>
      <c r="AD3035" s="3"/>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c r="CL3035" s="3"/>
      <c r="CM3035" s="3"/>
      <c r="CN3035" s="3"/>
      <c r="CO3035" s="3"/>
      <c r="CP3035" s="3"/>
      <c r="CQ3035" s="3"/>
      <c r="CR3035" s="3"/>
      <c r="CS3035" s="3"/>
      <c r="CT3035" s="3"/>
      <c r="CU3035" s="3"/>
      <c r="CV3035" s="3"/>
      <c r="CW3035" s="3"/>
      <c r="CX3035" s="3"/>
      <c r="CY3035" s="3"/>
      <c r="CZ3035" s="3"/>
      <c r="DA3035" s="3"/>
      <c r="DB3035" s="3"/>
      <c r="DC3035" s="3"/>
      <c r="DD3035" s="3"/>
      <c r="DE3035" s="3"/>
      <c r="DF3035" s="3"/>
      <c r="DG3035" s="3"/>
      <c r="DH3035" s="3"/>
      <c r="DI3035" s="3"/>
      <c r="DJ3035" s="3"/>
      <c r="DK3035" s="3"/>
      <c r="DL3035" s="3"/>
      <c r="DM3035" s="3"/>
      <c r="DN3035" s="3"/>
      <c r="DO3035" s="3"/>
      <c r="DP3035" s="3"/>
      <c r="DQ3035" s="3"/>
      <c r="DR3035" s="3"/>
      <c r="DS3035" s="3"/>
      <c r="DT3035" s="3"/>
      <c r="DU3035" s="3"/>
      <c r="DV3035" s="3"/>
      <c r="DW3035" s="3"/>
      <c r="DX3035" s="3"/>
      <c r="DY3035" s="3"/>
      <c r="DZ3035" s="3"/>
      <c r="EA3035" s="3"/>
      <c r="EB3035" s="3"/>
      <c r="EC3035" s="3"/>
      <c r="ED3035" s="3"/>
      <c r="EE3035" s="3"/>
      <c r="EF3035" s="3"/>
      <c r="EG3035" s="3"/>
      <c r="EH3035" s="3"/>
      <c r="EI3035" s="3"/>
      <c r="EJ3035" s="3"/>
      <c r="EK3035" s="3"/>
      <c r="EL3035" s="3"/>
      <c r="EM3035" s="3"/>
      <c r="EN3035" s="3"/>
    </row>
    <row r="3036" spans="1:144">
      <c r="A3036" s="3"/>
      <c r="B3036" s="3"/>
      <c r="C3036" s="3"/>
      <c r="D3036" s="3"/>
      <c r="E3036" s="3"/>
      <c r="F3036" s="3"/>
      <c r="G3036" s="3"/>
      <c r="H3036" s="3"/>
      <c r="J3036" s="3"/>
      <c r="K3036" s="3"/>
      <c r="L3036" s="3"/>
      <c r="N3036" s="3"/>
      <c r="O3036" s="284"/>
      <c r="P3036" s="3"/>
      <c r="Q3036" s="3"/>
      <c r="R3036" s="3"/>
      <c r="S3036" s="3"/>
      <c r="T3036" s="3"/>
      <c r="U3036" s="3"/>
      <c r="V3036" s="3"/>
      <c r="W3036" s="3"/>
      <c r="X3036" s="3"/>
      <c r="Y3036" s="3"/>
      <c r="Z3036" s="3"/>
      <c r="AA3036" s="3"/>
      <c r="AB3036" s="3"/>
      <c r="AC3036" s="3"/>
      <c r="AD3036" s="3"/>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c r="CL3036" s="3"/>
      <c r="CM3036" s="3"/>
      <c r="CN3036" s="3"/>
      <c r="CO3036" s="3"/>
      <c r="CP3036" s="3"/>
      <c r="CQ3036" s="3"/>
      <c r="CR3036" s="3"/>
      <c r="CS3036" s="3"/>
      <c r="CT3036" s="3"/>
      <c r="CU3036" s="3"/>
      <c r="CV3036" s="3"/>
      <c r="CW3036" s="3"/>
      <c r="CX3036" s="3"/>
      <c r="CY3036" s="3"/>
      <c r="CZ3036" s="3"/>
      <c r="DA3036" s="3"/>
      <c r="DB3036" s="3"/>
      <c r="DC3036" s="3"/>
      <c r="DD3036" s="3"/>
      <c r="DE3036" s="3"/>
      <c r="DF3036" s="3"/>
      <c r="DG3036" s="3"/>
      <c r="DH3036" s="3"/>
      <c r="DI3036" s="3"/>
      <c r="DJ3036" s="3"/>
      <c r="DK3036" s="3"/>
      <c r="DL3036" s="3"/>
      <c r="DM3036" s="3"/>
      <c r="DN3036" s="3"/>
      <c r="DO3036" s="3"/>
      <c r="DP3036" s="3"/>
      <c r="DQ3036" s="3"/>
      <c r="DR3036" s="3"/>
      <c r="DS3036" s="3"/>
      <c r="DT3036" s="3"/>
      <c r="DU3036" s="3"/>
      <c r="DV3036" s="3"/>
      <c r="DW3036" s="3"/>
      <c r="DX3036" s="3"/>
      <c r="DY3036" s="3"/>
      <c r="DZ3036" s="3"/>
      <c r="EA3036" s="3"/>
      <c r="EB3036" s="3"/>
      <c r="EC3036" s="3"/>
      <c r="ED3036" s="3"/>
      <c r="EE3036" s="3"/>
      <c r="EF3036" s="3"/>
      <c r="EG3036" s="3"/>
      <c r="EH3036" s="3"/>
      <c r="EI3036" s="3"/>
      <c r="EJ3036" s="3"/>
      <c r="EK3036" s="3"/>
      <c r="EL3036" s="3"/>
      <c r="EM3036" s="3"/>
      <c r="EN3036" s="3"/>
    </row>
    <row r="3037" spans="1:144">
      <c r="A3037" s="3"/>
      <c r="B3037" s="3"/>
      <c r="C3037" s="3"/>
      <c r="D3037" s="3"/>
      <c r="E3037" s="3"/>
      <c r="F3037" s="3"/>
      <c r="G3037" s="3"/>
      <c r="H3037" s="3"/>
      <c r="J3037" s="3"/>
      <c r="K3037" s="3"/>
      <c r="L3037" s="3"/>
      <c r="N3037" s="3"/>
      <c r="O3037" s="284"/>
      <c r="P3037" s="3"/>
      <c r="Q3037" s="3"/>
      <c r="R3037" s="3"/>
      <c r="S3037" s="3"/>
      <c r="T3037" s="3"/>
      <c r="U3037" s="3"/>
      <c r="V3037" s="3"/>
      <c r="W3037" s="3"/>
      <c r="X3037" s="3"/>
      <c r="Y3037" s="3"/>
      <c r="Z3037" s="3"/>
      <c r="AA3037" s="3"/>
      <c r="AB3037" s="3"/>
      <c r="AC3037" s="3"/>
      <c r="AD3037" s="3"/>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c r="CL3037" s="3"/>
      <c r="CM3037" s="3"/>
      <c r="CN3037" s="3"/>
      <c r="CO3037" s="3"/>
      <c r="CP3037" s="3"/>
      <c r="CQ3037" s="3"/>
      <c r="CR3037" s="3"/>
      <c r="CS3037" s="3"/>
      <c r="CT3037" s="3"/>
      <c r="CU3037" s="3"/>
      <c r="CV3037" s="3"/>
      <c r="CW3037" s="3"/>
      <c r="CX3037" s="3"/>
      <c r="CY3037" s="3"/>
      <c r="CZ3037" s="3"/>
      <c r="DA3037" s="3"/>
      <c r="DB3037" s="3"/>
      <c r="DC3037" s="3"/>
      <c r="DD3037" s="3"/>
      <c r="DE3037" s="3"/>
      <c r="DF3037" s="3"/>
      <c r="DG3037" s="3"/>
      <c r="DH3037" s="3"/>
      <c r="DI3037" s="3"/>
      <c r="DJ3037" s="3"/>
      <c r="DK3037" s="3"/>
      <c r="DL3037" s="3"/>
      <c r="DM3037" s="3"/>
      <c r="DN3037" s="3"/>
      <c r="DO3037" s="3"/>
      <c r="DP3037" s="3"/>
      <c r="DQ3037" s="3"/>
      <c r="DR3037" s="3"/>
      <c r="DS3037" s="3"/>
      <c r="DT3037" s="3"/>
      <c r="DU3037" s="3"/>
      <c r="DV3037" s="3"/>
      <c r="DW3037" s="3"/>
      <c r="DX3037" s="3"/>
      <c r="DY3037" s="3"/>
      <c r="DZ3037" s="3"/>
      <c r="EA3037" s="3"/>
      <c r="EB3037" s="3"/>
      <c r="EC3037" s="3"/>
      <c r="ED3037" s="3"/>
      <c r="EE3037" s="3"/>
      <c r="EF3037" s="3"/>
      <c r="EG3037" s="3"/>
      <c r="EH3037" s="3"/>
      <c r="EI3037" s="3"/>
      <c r="EJ3037" s="3"/>
      <c r="EK3037" s="3"/>
      <c r="EL3037" s="3"/>
      <c r="EM3037" s="3"/>
      <c r="EN3037" s="3"/>
    </row>
    <row r="3038" spans="1:144">
      <c r="A3038" s="3"/>
      <c r="B3038" s="3"/>
      <c r="C3038" s="3"/>
      <c r="D3038" s="3"/>
      <c r="E3038" s="3"/>
      <c r="F3038" s="3"/>
      <c r="G3038" s="3"/>
      <c r="H3038" s="3"/>
      <c r="J3038" s="3"/>
      <c r="K3038" s="3"/>
      <c r="L3038" s="3"/>
      <c r="N3038" s="3"/>
      <c r="O3038" s="284"/>
      <c r="P3038" s="3"/>
      <c r="Q3038" s="3"/>
      <c r="R3038" s="3"/>
      <c r="S3038" s="3"/>
      <c r="T3038" s="3"/>
      <c r="U3038" s="3"/>
      <c r="V3038" s="3"/>
      <c r="W3038" s="3"/>
      <c r="X3038" s="3"/>
      <c r="Y3038" s="3"/>
      <c r="Z3038" s="3"/>
      <c r="AA3038" s="3"/>
      <c r="AB3038" s="3"/>
      <c r="AC3038" s="3"/>
      <c r="AD3038" s="3"/>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c r="CL3038" s="3"/>
      <c r="CM3038" s="3"/>
      <c r="CN3038" s="3"/>
      <c r="CO3038" s="3"/>
      <c r="CP3038" s="3"/>
      <c r="CQ3038" s="3"/>
      <c r="CR3038" s="3"/>
      <c r="CS3038" s="3"/>
      <c r="CT3038" s="3"/>
      <c r="CU3038" s="3"/>
      <c r="CV3038" s="3"/>
      <c r="CW3038" s="3"/>
      <c r="CX3038" s="3"/>
      <c r="CY3038" s="3"/>
      <c r="CZ3038" s="3"/>
      <c r="DA3038" s="3"/>
      <c r="DB3038" s="3"/>
      <c r="DC3038" s="3"/>
      <c r="DD3038" s="3"/>
      <c r="DE3038" s="3"/>
      <c r="DF3038" s="3"/>
      <c r="DG3038" s="3"/>
      <c r="DH3038" s="3"/>
      <c r="DI3038" s="3"/>
      <c r="DJ3038" s="3"/>
      <c r="DK3038" s="3"/>
      <c r="DL3038" s="3"/>
      <c r="DM3038" s="3"/>
      <c r="DN3038" s="3"/>
      <c r="DO3038" s="3"/>
      <c r="DP3038" s="3"/>
      <c r="DQ3038" s="3"/>
      <c r="DR3038" s="3"/>
      <c r="DS3038" s="3"/>
      <c r="DT3038" s="3"/>
      <c r="DU3038" s="3"/>
      <c r="DV3038" s="3"/>
      <c r="DW3038" s="3"/>
      <c r="DX3038" s="3"/>
      <c r="DY3038" s="3"/>
      <c r="DZ3038" s="3"/>
      <c r="EA3038" s="3"/>
      <c r="EB3038" s="3"/>
      <c r="EC3038" s="3"/>
      <c r="ED3038" s="3"/>
      <c r="EE3038" s="3"/>
      <c r="EF3038" s="3"/>
      <c r="EG3038" s="3"/>
      <c r="EH3038" s="3"/>
      <c r="EI3038" s="3"/>
      <c r="EJ3038" s="3"/>
      <c r="EK3038" s="3"/>
      <c r="EL3038" s="3"/>
      <c r="EM3038" s="3"/>
      <c r="EN3038" s="3"/>
    </row>
    <row r="3039" spans="1:144">
      <c r="A3039" s="3"/>
      <c r="B3039" s="3"/>
      <c r="C3039" s="3"/>
      <c r="D3039" s="3"/>
      <c r="E3039" s="3"/>
      <c r="F3039" s="3"/>
      <c r="G3039" s="3"/>
      <c r="H3039" s="3"/>
      <c r="J3039" s="3"/>
      <c r="K3039" s="3"/>
      <c r="L3039" s="3"/>
      <c r="N3039" s="3"/>
      <c r="O3039" s="284"/>
      <c r="P3039" s="3"/>
      <c r="Q3039" s="3"/>
      <c r="R3039" s="3"/>
      <c r="S3039" s="3"/>
      <c r="T3039" s="3"/>
      <c r="U3039" s="3"/>
      <c r="V3039" s="3"/>
      <c r="W3039" s="3"/>
      <c r="X3039" s="3"/>
      <c r="Y3039" s="3"/>
      <c r="Z3039" s="3"/>
      <c r="AA3039" s="3"/>
      <c r="AB3039" s="3"/>
      <c r="AC3039" s="3"/>
      <c r="AD3039" s="3"/>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c r="CL3039" s="3"/>
      <c r="CM3039" s="3"/>
      <c r="CN3039" s="3"/>
      <c r="CO3039" s="3"/>
      <c r="CP3039" s="3"/>
      <c r="CQ3039" s="3"/>
      <c r="CR3039" s="3"/>
      <c r="CS3039" s="3"/>
      <c r="CT3039" s="3"/>
      <c r="CU3039" s="3"/>
      <c r="CV3039" s="3"/>
      <c r="CW3039" s="3"/>
      <c r="CX3039" s="3"/>
      <c r="CY3039" s="3"/>
      <c r="CZ3039" s="3"/>
      <c r="DA3039" s="3"/>
      <c r="DB3039" s="3"/>
      <c r="DC3039" s="3"/>
      <c r="DD3039" s="3"/>
      <c r="DE3039" s="3"/>
      <c r="DF3039" s="3"/>
      <c r="DG3039" s="3"/>
      <c r="DH3039" s="3"/>
      <c r="DI3039" s="3"/>
      <c r="DJ3039" s="3"/>
      <c r="DK3039" s="3"/>
      <c r="DL3039" s="3"/>
      <c r="DM3039" s="3"/>
      <c r="DN3039" s="3"/>
      <c r="DO3039" s="3"/>
      <c r="DP3039" s="3"/>
      <c r="DQ3039" s="3"/>
      <c r="DR3039" s="3"/>
      <c r="DS3039" s="3"/>
      <c r="DT3039" s="3"/>
      <c r="DU3039" s="3"/>
      <c r="DV3039" s="3"/>
      <c r="DW3039" s="3"/>
      <c r="DX3039" s="3"/>
      <c r="DY3039" s="3"/>
      <c r="DZ3039" s="3"/>
      <c r="EA3039" s="3"/>
      <c r="EB3039" s="3"/>
      <c r="EC3039" s="3"/>
      <c r="ED3039" s="3"/>
      <c r="EE3039" s="3"/>
      <c r="EF3039" s="3"/>
      <c r="EG3039" s="3"/>
      <c r="EH3039" s="3"/>
      <c r="EI3039" s="3"/>
      <c r="EJ3039" s="3"/>
      <c r="EK3039" s="3"/>
      <c r="EL3039" s="3"/>
      <c r="EM3039" s="3"/>
      <c r="EN3039" s="3"/>
    </row>
    <row r="3040" spans="1:144">
      <c r="A3040" s="3"/>
      <c r="B3040" s="3"/>
      <c r="C3040" s="3"/>
      <c r="D3040" s="3"/>
      <c r="E3040" s="3"/>
      <c r="F3040" s="3"/>
      <c r="G3040" s="3"/>
      <c r="H3040" s="3"/>
      <c r="J3040" s="3"/>
      <c r="K3040" s="3"/>
      <c r="L3040" s="3"/>
      <c r="N3040" s="3"/>
      <c r="O3040" s="284"/>
      <c r="P3040" s="3"/>
      <c r="Q3040" s="3"/>
      <c r="R3040" s="3"/>
      <c r="S3040" s="3"/>
      <c r="T3040" s="3"/>
      <c r="U3040" s="3"/>
      <c r="V3040" s="3"/>
      <c r="W3040" s="3"/>
      <c r="X3040" s="3"/>
      <c r="Y3040" s="3"/>
      <c r="Z3040" s="3"/>
      <c r="AA3040" s="3"/>
      <c r="AB3040" s="3"/>
      <c r="AC3040" s="3"/>
      <c r="AD3040" s="3"/>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c r="CL3040" s="3"/>
      <c r="CM3040" s="3"/>
      <c r="CN3040" s="3"/>
      <c r="CO3040" s="3"/>
      <c r="CP3040" s="3"/>
      <c r="CQ3040" s="3"/>
      <c r="CR3040" s="3"/>
      <c r="CS3040" s="3"/>
      <c r="CT3040" s="3"/>
      <c r="CU3040" s="3"/>
      <c r="CV3040" s="3"/>
      <c r="CW3040" s="3"/>
      <c r="CX3040" s="3"/>
      <c r="CY3040" s="3"/>
      <c r="CZ3040" s="3"/>
      <c r="DA3040" s="3"/>
      <c r="DB3040" s="3"/>
      <c r="DC3040" s="3"/>
      <c r="DD3040" s="3"/>
      <c r="DE3040" s="3"/>
      <c r="DF3040" s="3"/>
      <c r="DG3040" s="3"/>
      <c r="DH3040" s="3"/>
      <c r="DI3040" s="3"/>
      <c r="DJ3040" s="3"/>
      <c r="DK3040" s="3"/>
      <c r="DL3040" s="3"/>
      <c r="DM3040" s="3"/>
      <c r="DN3040" s="3"/>
      <c r="DO3040" s="3"/>
      <c r="DP3040" s="3"/>
      <c r="DQ3040" s="3"/>
      <c r="DR3040" s="3"/>
      <c r="DS3040" s="3"/>
      <c r="DT3040" s="3"/>
      <c r="DU3040" s="3"/>
      <c r="DV3040" s="3"/>
      <c r="DW3040" s="3"/>
      <c r="DX3040" s="3"/>
      <c r="DY3040" s="3"/>
      <c r="DZ3040" s="3"/>
      <c r="EA3040" s="3"/>
      <c r="EB3040" s="3"/>
      <c r="EC3040" s="3"/>
      <c r="ED3040" s="3"/>
      <c r="EE3040" s="3"/>
      <c r="EF3040" s="3"/>
      <c r="EG3040" s="3"/>
      <c r="EH3040" s="3"/>
      <c r="EI3040" s="3"/>
      <c r="EJ3040" s="3"/>
      <c r="EK3040" s="3"/>
      <c r="EL3040" s="3"/>
      <c r="EM3040" s="3"/>
      <c r="EN3040" s="3"/>
    </row>
    <row r="3041" spans="1:144">
      <c r="A3041" s="3"/>
      <c r="B3041" s="3"/>
      <c r="C3041" s="3"/>
      <c r="D3041" s="3"/>
      <c r="E3041" s="3"/>
      <c r="F3041" s="3"/>
      <c r="G3041" s="3"/>
      <c r="H3041" s="3"/>
      <c r="J3041" s="3"/>
      <c r="K3041" s="3"/>
      <c r="L3041" s="3"/>
      <c r="N3041" s="3"/>
      <c r="O3041" s="284"/>
      <c r="P3041" s="3"/>
      <c r="Q3041" s="3"/>
      <c r="R3041" s="3"/>
      <c r="S3041" s="3"/>
      <c r="T3041" s="3"/>
      <c r="U3041" s="3"/>
      <c r="V3041" s="3"/>
      <c r="W3041" s="3"/>
      <c r="X3041" s="3"/>
      <c r="Y3041" s="3"/>
      <c r="Z3041" s="3"/>
      <c r="AA3041" s="3"/>
      <c r="AB3041" s="3"/>
      <c r="AC3041" s="3"/>
      <c r="AD3041" s="3"/>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c r="CL3041" s="3"/>
      <c r="CM3041" s="3"/>
      <c r="CN3041" s="3"/>
      <c r="CO3041" s="3"/>
      <c r="CP3041" s="3"/>
      <c r="CQ3041" s="3"/>
      <c r="CR3041" s="3"/>
      <c r="CS3041" s="3"/>
      <c r="CT3041" s="3"/>
      <c r="CU3041" s="3"/>
      <c r="CV3041" s="3"/>
      <c r="CW3041" s="3"/>
      <c r="CX3041" s="3"/>
      <c r="CY3041" s="3"/>
      <c r="CZ3041" s="3"/>
      <c r="DA3041" s="3"/>
      <c r="DB3041" s="3"/>
      <c r="DC3041" s="3"/>
      <c r="DD3041" s="3"/>
      <c r="DE3041" s="3"/>
      <c r="DF3041" s="3"/>
      <c r="DG3041" s="3"/>
      <c r="DH3041" s="3"/>
      <c r="DI3041" s="3"/>
      <c r="DJ3041" s="3"/>
      <c r="DK3041" s="3"/>
      <c r="DL3041" s="3"/>
      <c r="DM3041" s="3"/>
      <c r="DN3041" s="3"/>
      <c r="DO3041" s="3"/>
      <c r="DP3041" s="3"/>
      <c r="DQ3041" s="3"/>
      <c r="DR3041" s="3"/>
      <c r="DS3041" s="3"/>
      <c r="DT3041" s="3"/>
      <c r="DU3041" s="3"/>
      <c r="DV3041" s="3"/>
      <c r="DW3041" s="3"/>
      <c r="DX3041" s="3"/>
      <c r="DY3041" s="3"/>
      <c r="DZ3041" s="3"/>
      <c r="EA3041" s="3"/>
      <c r="EB3041" s="3"/>
      <c r="EC3041" s="3"/>
      <c r="ED3041" s="3"/>
      <c r="EE3041" s="3"/>
      <c r="EF3041" s="3"/>
      <c r="EG3041" s="3"/>
      <c r="EH3041" s="3"/>
      <c r="EI3041" s="3"/>
      <c r="EJ3041" s="3"/>
      <c r="EK3041" s="3"/>
      <c r="EL3041" s="3"/>
      <c r="EM3041" s="3"/>
      <c r="EN3041" s="3"/>
    </row>
    <row r="3042" spans="1:144">
      <c r="A3042" s="3"/>
      <c r="B3042" s="3"/>
      <c r="C3042" s="3"/>
      <c r="D3042" s="3"/>
      <c r="E3042" s="3"/>
      <c r="F3042" s="3"/>
      <c r="G3042" s="3"/>
      <c r="H3042" s="3"/>
      <c r="J3042" s="3"/>
      <c r="K3042" s="3"/>
      <c r="L3042" s="3"/>
      <c r="N3042" s="3"/>
      <c r="O3042" s="284"/>
      <c r="P3042" s="3"/>
      <c r="Q3042" s="3"/>
      <c r="R3042" s="3"/>
      <c r="S3042" s="3"/>
      <c r="T3042" s="3"/>
      <c r="U3042" s="3"/>
      <c r="V3042" s="3"/>
      <c r="W3042" s="3"/>
      <c r="X3042" s="3"/>
      <c r="Y3042" s="3"/>
      <c r="Z3042" s="3"/>
      <c r="AA3042" s="3"/>
      <c r="AB3042" s="3"/>
      <c r="AC3042" s="3"/>
      <c r="AD3042" s="3"/>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c r="CL3042" s="3"/>
      <c r="CM3042" s="3"/>
      <c r="CN3042" s="3"/>
      <c r="CO3042" s="3"/>
      <c r="CP3042" s="3"/>
      <c r="CQ3042" s="3"/>
      <c r="CR3042" s="3"/>
      <c r="CS3042" s="3"/>
      <c r="CT3042" s="3"/>
      <c r="CU3042" s="3"/>
      <c r="CV3042" s="3"/>
      <c r="CW3042" s="3"/>
      <c r="CX3042" s="3"/>
      <c r="CY3042" s="3"/>
      <c r="CZ3042" s="3"/>
      <c r="DA3042" s="3"/>
      <c r="DB3042" s="3"/>
      <c r="DC3042" s="3"/>
      <c r="DD3042" s="3"/>
      <c r="DE3042" s="3"/>
      <c r="DF3042" s="3"/>
      <c r="DG3042" s="3"/>
      <c r="DH3042" s="3"/>
      <c r="DI3042" s="3"/>
      <c r="DJ3042" s="3"/>
      <c r="DK3042" s="3"/>
      <c r="DL3042" s="3"/>
      <c r="DM3042" s="3"/>
      <c r="DN3042" s="3"/>
      <c r="DO3042" s="3"/>
      <c r="DP3042" s="3"/>
      <c r="DQ3042" s="3"/>
      <c r="DR3042" s="3"/>
      <c r="DS3042" s="3"/>
      <c r="DT3042" s="3"/>
      <c r="DU3042" s="3"/>
      <c r="DV3042" s="3"/>
      <c r="DW3042" s="3"/>
      <c r="DX3042" s="3"/>
      <c r="DY3042" s="3"/>
      <c r="DZ3042" s="3"/>
      <c r="EA3042" s="3"/>
      <c r="EB3042" s="3"/>
      <c r="EC3042" s="3"/>
      <c r="ED3042" s="3"/>
      <c r="EE3042" s="3"/>
      <c r="EF3042" s="3"/>
      <c r="EG3042" s="3"/>
      <c r="EH3042" s="3"/>
      <c r="EI3042" s="3"/>
      <c r="EJ3042" s="3"/>
      <c r="EK3042" s="3"/>
      <c r="EL3042" s="3"/>
      <c r="EM3042" s="3"/>
      <c r="EN3042" s="3"/>
    </row>
    <row r="3043" spans="1:144">
      <c r="A3043" s="3"/>
      <c r="B3043" s="3"/>
      <c r="C3043" s="3"/>
      <c r="D3043" s="3"/>
      <c r="E3043" s="3"/>
      <c r="F3043" s="3"/>
      <c r="G3043" s="3"/>
      <c r="H3043" s="3"/>
      <c r="J3043" s="3"/>
      <c r="K3043" s="3"/>
      <c r="L3043" s="3"/>
      <c r="N3043" s="3"/>
      <c r="O3043" s="284"/>
      <c r="P3043" s="3"/>
      <c r="Q3043" s="3"/>
      <c r="R3043" s="3"/>
      <c r="S3043" s="3"/>
      <c r="T3043" s="3"/>
      <c r="U3043" s="3"/>
      <c r="V3043" s="3"/>
      <c r="W3043" s="3"/>
      <c r="X3043" s="3"/>
      <c r="Y3043" s="3"/>
      <c r="Z3043" s="3"/>
      <c r="AA3043" s="3"/>
      <c r="AB3043" s="3"/>
      <c r="AC3043" s="3"/>
      <c r="AD3043" s="3"/>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c r="CL3043" s="3"/>
      <c r="CM3043" s="3"/>
      <c r="CN3043" s="3"/>
      <c r="CO3043" s="3"/>
      <c r="CP3043" s="3"/>
      <c r="CQ3043" s="3"/>
      <c r="CR3043" s="3"/>
      <c r="CS3043" s="3"/>
      <c r="CT3043" s="3"/>
      <c r="CU3043" s="3"/>
      <c r="CV3043" s="3"/>
      <c r="CW3043" s="3"/>
      <c r="CX3043" s="3"/>
      <c r="CY3043" s="3"/>
      <c r="CZ3043" s="3"/>
      <c r="DA3043" s="3"/>
      <c r="DB3043" s="3"/>
      <c r="DC3043" s="3"/>
      <c r="DD3043" s="3"/>
      <c r="DE3043" s="3"/>
      <c r="DF3043" s="3"/>
      <c r="DG3043" s="3"/>
      <c r="DH3043" s="3"/>
      <c r="DI3043" s="3"/>
      <c r="DJ3043" s="3"/>
      <c r="DK3043" s="3"/>
      <c r="DL3043" s="3"/>
      <c r="DM3043" s="3"/>
      <c r="DN3043" s="3"/>
      <c r="DO3043" s="3"/>
      <c r="DP3043" s="3"/>
      <c r="DQ3043" s="3"/>
      <c r="DR3043" s="3"/>
      <c r="DS3043" s="3"/>
      <c r="DT3043" s="3"/>
      <c r="DU3043" s="3"/>
      <c r="DV3043" s="3"/>
      <c r="DW3043" s="3"/>
      <c r="DX3043" s="3"/>
      <c r="DY3043" s="3"/>
      <c r="DZ3043" s="3"/>
      <c r="EA3043" s="3"/>
      <c r="EB3043" s="3"/>
      <c r="EC3043" s="3"/>
      <c r="ED3043" s="3"/>
      <c r="EE3043" s="3"/>
      <c r="EF3043" s="3"/>
      <c r="EG3043" s="3"/>
      <c r="EH3043" s="3"/>
      <c r="EI3043" s="3"/>
      <c r="EJ3043" s="3"/>
      <c r="EK3043" s="3"/>
      <c r="EL3043" s="3"/>
      <c r="EM3043" s="3"/>
      <c r="EN3043" s="3"/>
    </row>
    <row r="3044" spans="1:144">
      <c r="A3044" s="3"/>
      <c r="B3044" s="3"/>
      <c r="C3044" s="3"/>
      <c r="D3044" s="3"/>
      <c r="E3044" s="3"/>
      <c r="F3044" s="3"/>
      <c r="G3044" s="3"/>
      <c r="H3044" s="3"/>
      <c r="J3044" s="3"/>
      <c r="K3044" s="3"/>
      <c r="L3044" s="3"/>
      <c r="N3044" s="3"/>
      <c r="O3044" s="284"/>
      <c r="P3044" s="3"/>
      <c r="Q3044" s="3"/>
      <c r="R3044" s="3"/>
      <c r="S3044" s="3"/>
      <c r="T3044" s="3"/>
      <c r="U3044" s="3"/>
      <c r="V3044" s="3"/>
      <c r="W3044" s="3"/>
      <c r="X3044" s="3"/>
      <c r="Y3044" s="3"/>
      <c r="Z3044" s="3"/>
      <c r="AA3044" s="3"/>
      <c r="AB3044" s="3"/>
      <c r="AC3044" s="3"/>
      <c r="AD3044" s="3"/>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c r="CL3044" s="3"/>
      <c r="CM3044" s="3"/>
      <c r="CN3044" s="3"/>
      <c r="CO3044" s="3"/>
      <c r="CP3044" s="3"/>
      <c r="CQ3044" s="3"/>
      <c r="CR3044" s="3"/>
      <c r="CS3044" s="3"/>
      <c r="CT3044" s="3"/>
      <c r="CU3044" s="3"/>
      <c r="CV3044" s="3"/>
      <c r="CW3044" s="3"/>
      <c r="CX3044" s="3"/>
      <c r="CY3044" s="3"/>
      <c r="CZ3044" s="3"/>
      <c r="DA3044" s="3"/>
      <c r="DB3044" s="3"/>
      <c r="DC3044" s="3"/>
      <c r="DD3044" s="3"/>
      <c r="DE3044" s="3"/>
      <c r="DF3044" s="3"/>
      <c r="DG3044" s="3"/>
      <c r="DH3044" s="3"/>
      <c r="DI3044" s="3"/>
      <c r="DJ3044" s="3"/>
      <c r="DK3044" s="3"/>
      <c r="DL3044" s="3"/>
      <c r="DM3044" s="3"/>
      <c r="DN3044" s="3"/>
      <c r="DO3044" s="3"/>
      <c r="DP3044" s="3"/>
      <c r="DQ3044" s="3"/>
      <c r="DR3044" s="3"/>
      <c r="DS3044" s="3"/>
      <c r="DT3044" s="3"/>
      <c r="DU3044" s="3"/>
      <c r="DV3044" s="3"/>
      <c r="DW3044" s="3"/>
      <c r="DX3044" s="3"/>
      <c r="DY3044" s="3"/>
      <c r="DZ3044" s="3"/>
      <c r="EA3044" s="3"/>
      <c r="EB3044" s="3"/>
      <c r="EC3044" s="3"/>
      <c r="ED3044" s="3"/>
      <c r="EE3044" s="3"/>
      <c r="EF3044" s="3"/>
      <c r="EG3044" s="3"/>
      <c r="EH3044" s="3"/>
      <c r="EI3044" s="3"/>
      <c r="EJ3044" s="3"/>
      <c r="EK3044" s="3"/>
      <c r="EL3044" s="3"/>
      <c r="EM3044" s="3"/>
      <c r="EN3044" s="3"/>
    </row>
    <row r="3045" spans="1:144">
      <c r="A3045" s="3"/>
      <c r="B3045" s="3"/>
      <c r="C3045" s="3"/>
      <c r="D3045" s="3"/>
      <c r="E3045" s="3"/>
      <c r="F3045" s="3"/>
      <c r="G3045" s="3"/>
      <c r="H3045" s="3"/>
      <c r="J3045" s="3"/>
      <c r="K3045" s="3"/>
      <c r="L3045" s="3"/>
      <c r="N3045" s="3"/>
      <c r="O3045" s="284"/>
      <c r="P3045" s="3"/>
      <c r="Q3045" s="3"/>
      <c r="R3045" s="3"/>
      <c r="S3045" s="3"/>
      <c r="T3045" s="3"/>
      <c r="U3045" s="3"/>
      <c r="V3045" s="3"/>
      <c r="W3045" s="3"/>
      <c r="X3045" s="3"/>
      <c r="Y3045" s="3"/>
      <c r="Z3045" s="3"/>
      <c r="AA3045" s="3"/>
      <c r="AB3045" s="3"/>
      <c r="AC3045" s="3"/>
      <c r="AD3045" s="3"/>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c r="CL3045" s="3"/>
      <c r="CM3045" s="3"/>
      <c r="CN3045" s="3"/>
      <c r="CO3045" s="3"/>
      <c r="CP3045" s="3"/>
      <c r="CQ3045" s="3"/>
      <c r="CR3045" s="3"/>
      <c r="CS3045" s="3"/>
      <c r="CT3045" s="3"/>
      <c r="CU3045" s="3"/>
      <c r="CV3045" s="3"/>
      <c r="CW3045" s="3"/>
      <c r="CX3045" s="3"/>
      <c r="CY3045" s="3"/>
      <c r="CZ3045" s="3"/>
      <c r="DA3045" s="3"/>
      <c r="DB3045" s="3"/>
      <c r="DC3045" s="3"/>
      <c r="DD3045" s="3"/>
      <c r="DE3045" s="3"/>
      <c r="DF3045" s="3"/>
      <c r="DG3045" s="3"/>
      <c r="DH3045" s="3"/>
      <c r="DI3045" s="3"/>
      <c r="DJ3045" s="3"/>
      <c r="DK3045" s="3"/>
      <c r="DL3045" s="3"/>
      <c r="DM3045" s="3"/>
      <c r="DN3045" s="3"/>
      <c r="DO3045" s="3"/>
      <c r="DP3045" s="3"/>
      <c r="DQ3045" s="3"/>
      <c r="DR3045" s="3"/>
      <c r="DS3045" s="3"/>
      <c r="DT3045" s="3"/>
      <c r="DU3045" s="3"/>
      <c r="DV3045" s="3"/>
      <c r="DW3045" s="3"/>
      <c r="DX3045" s="3"/>
      <c r="DY3045" s="3"/>
      <c r="DZ3045" s="3"/>
      <c r="EA3045" s="3"/>
      <c r="EB3045" s="3"/>
      <c r="EC3045" s="3"/>
      <c r="ED3045" s="3"/>
      <c r="EE3045" s="3"/>
      <c r="EF3045" s="3"/>
      <c r="EG3045" s="3"/>
      <c r="EH3045" s="3"/>
      <c r="EI3045" s="3"/>
      <c r="EJ3045" s="3"/>
      <c r="EK3045" s="3"/>
      <c r="EL3045" s="3"/>
      <c r="EM3045" s="3"/>
      <c r="EN3045" s="3"/>
    </row>
    <row r="3046" spans="1:144">
      <c r="A3046" s="3"/>
      <c r="B3046" s="3"/>
      <c r="C3046" s="3"/>
      <c r="D3046" s="3"/>
      <c r="E3046" s="3"/>
      <c r="F3046" s="3"/>
      <c r="G3046" s="3"/>
      <c r="H3046" s="3"/>
      <c r="J3046" s="3"/>
      <c r="K3046" s="3"/>
      <c r="L3046" s="3"/>
      <c r="N3046" s="3"/>
      <c r="O3046" s="284"/>
      <c r="P3046" s="3"/>
      <c r="Q3046" s="3"/>
      <c r="R3046" s="3"/>
      <c r="S3046" s="3"/>
      <c r="T3046" s="3"/>
      <c r="U3046" s="3"/>
      <c r="V3046" s="3"/>
      <c r="W3046" s="3"/>
      <c r="X3046" s="3"/>
      <c r="Y3046" s="3"/>
      <c r="Z3046" s="3"/>
      <c r="AA3046" s="3"/>
      <c r="AB3046" s="3"/>
      <c r="AC3046" s="3"/>
      <c r="AD3046" s="3"/>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c r="CL3046" s="3"/>
      <c r="CM3046" s="3"/>
      <c r="CN3046" s="3"/>
      <c r="CO3046" s="3"/>
      <c r="CP3046" s="3"/>
      <c r="CQ3046" s="3"/>
      <c r="CR3046" s="3"/>
      <c r="CS3046" s="3"/>
      <c r="CT3046" s="3"/>
      <c r="CU3046" s="3"/>
      <c r="CV3046" s="3"/>
      <c r="CW3046" s="3"/>
      <c r="CX3046" s="3"/>
      <c r="CY3046" s="3"/>
      <c r="CZ3046" s="3"/>
      <c r="DA3046" s="3"/>
      <c r="DB3046" s="3"/>
      <c r="DC3046" s="3"/>
      <c r="DD3046" s="3"/>
      <c r="DE3046" s="3"/>
      <c r="DF3046" s="3"/>
      <c r="DG3046" s="3"/>
      <c r="DH3046" s="3"/>
      <c r="DI3046" s="3"/>
      <c r="DJ3046" s="3"/>
      <c r="DK3046" s="3"/>
      <c r="DL3046" s="3"/>
      <c r="DM3046" s="3"/>
      <c r="DN3046" s="3"/>
      <c r="DO3046" s="3"/>
      <c r="DP3046" s="3"/>
      <c r="DQ3046" s="3"/>
      <c r="DR3046" s="3"/>
      <c r="DS3046" s="3"/>
      <c r="DT3046" s="3"/>
      <c r="DU3046" s="3"/>
      <c r="DV3046" s="3"/>
      <c r="DW3046" s="3"/>
      <c r="DX3046" s="3"/>
      <c r="DY3046" s="3"/>
      <c r="DZ3046" s="3"/>
      <c r="EA3046" s="3"/>
      <c r="EB3046" s="3"/>
      <c r="EC3046" s="3"/>
      <c r="ED3046" s="3"/>
      <c r="EE3046" s="3"/>
      <c r="EF3046" s="3"/>
      <c r="EG3046" s="3"/>
      <c r="EH3046" s="3"/>
      <c r="EI3046" s="3"/>
      <c r="EJ3046" s="3"/>
      <c r="EK3046" s="3"/>
      <c r="EL3046" s="3"/>
      <c r="EM3046" s="3"/>
      <c r="EN3046" s="3"/>
    </row>
    <row r="3047" spans="1:144">
      <c r="A3047" s="3"/>
      <c r="B3047" s="3"/>
      <c r="C3047" s="3"/>
      <c r="D3047" s="3"/>
      <c r="E3047" s="3"/>
      <c r="F3047" s="3"/>
      <c r="G3047" s="3"/>
      <c r="H3047" s="3"/>
      <c r="J3047" s="3"/>
      <c r="K3047" s="3"/>
      <c r="L3047" s="3"/>
      <c r="N3047" s="3"/>
      <c r="O3047" s="284"/>
      <c r="P3047" s="3"/>
      <c r="Q3047" s="3"/>
      <c r="R3047" s="3"/>
      <c r="S3047" s="3"/>
      <c r="T3047" s="3"/>
      <c r="U3047" s="3"/>
      <c r="V3047" s="3"/>
      <c r="W3047" s="3"/>
      <c r="X3047" s="3"/>
      <c r="Y3047" s="3"/>
      <c r="Z3047" s="3"/>
      <c r="AA3047" s="3"/>
      <c r="AB3047" s="3"/>
      <c r="AC3047" s="3"/>
      <c r="AD3047" s="3"/>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c r="CL3047" s="3"/>
      <c r="CM3047" s="3"/>
      <c r="CN3047" s="3"/>
      <c r="CO3047" s="3"/>
      <c r="CP3047" s="3"/>
      <c r="CQ3047" s="3"/>
      <c r="CR3047" s="3"/>
      <c r="CS3047" s="3"/>
      <c r="CT3047" s="3"/>
      <c r="CU3047" s="3"/>
      <c r="CV3047" s="3"/>
      <c r="CW3047" s="3"/>
      <c r="CX3047" s="3"/>
      <c r="CY3047" s="3"/>
      <c r="CZ3047" s="3"/>
      <c r="DA3047" s="3"/>
      <c r="DB3047" s="3"/>
      <c r="DC3047" s="3"/>
      <c r="DD3047" s="3"/>
      <c r="DE3047" s="3"/>
      <c r="DF3047" s="3"/>
      <c r="DG3047" s="3"/>
      <c r="DH3047" s="3"/>
      <c r="DI3047" s="3"/>
      <c r="DJ3047" s="3"/>
      <c r="DK3047" s="3"/>
      <c r="DL3047" s="3"/>
      <c r="DM3047" s="3"/>
      <c r="DN3047" s="3"/>
      <c r="DO3047" s="3"/>
      <c r="DP3047" s="3"/>
      <c r="DQ3047" s="3"/>
      <c r="DR3047" s="3"/>
      <c r="DS3047" s="3"/>
      <c r="DT3047" s="3"/>
      <c r="DU3047" s="3"/>
      <c r="DV3047" s="3"/>
      <c r="DW3047" s="3"/>
      <c r="DX3047" s="3"/>
      <c r="DY3047" s="3"/>
      <c r="DZ3047" s="3"/>
      <c r="EA3047" s="3"/>
      <c r="EB3047" s="3"/>
      <c r="EC3047" s="3"/>
      <c r="ED3047" s="3"/>
      <c r="EE3047" s="3"/>
      <c r="EF3047" s="3"/>
      <c r="EG3047" s="3"/>
      <c r="EH3047" s="3"/>
      <c r="EI3047" s="3"/>
      <c r="EJ3047" s="3"/>
      <c r="EK3047" s="3"/>
      <c r="EL3047" s="3"/>
      <c r="EM3047" s="3"/>
      <c r="EN3047" s="3"/>
    </row>
    <row r="3048" spans="1:144">
      <c r="A3048" s="3"/>
      <c r="B3048" s="3"/>
      <c r="C3048" s="3"/>
      <c r="D3048" s="3"/>
      <c r="E3048" s="3"/>
      <c r="F3048" s="3"/>
      <c r="G3048" s="3"/>
      <c r="H3048" s="3"/>
      <c r="J3048" s="3"/>
      <c r="K3048" s="3"/>
      <c r="L3048" s="3"/>
      <c r="N3048" s="3"/>
      <c r="O3048" s="284"/>
      <c r="P3048" s="3"/>
      <c r="Q3048" s="3"/>
      <c r="R3048" s="3"/>
      <c r="S3048" s="3"/>
      <c r="T3048" s="3"/>
      <c r="U3048" s="3"/>
      <c r="V3048" s="3"/>
      <c r="W3048" s="3"/>
      <c r="X3048" s="3"/>
      <c r="Y3048" s="3"/>
      <c r="Z3048" s="3"/>
      <c r="AA3048" s="3"/>
      <c r="AB3048" s="3"/>
      <c r="AC3048" s="3"/>
      <c r="AD3048" s="3"/>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c r="CL3048" s="3"/>
      <c r="CM3048" s="3"/>
      <c r="CN3048" s="3"/>
      <c r="CO3048" s="3"/>
      <c r="CP3048" s="3"/>
      <c r="CQ3048" s="3"/>
      <c r="CR3048" s="3"/>
      <c r="CS3048" s="3"/>
      <c r="CT3048" s="3"/>
      <c r="CU3048" s="3"/>
      <c r="CV3048" s="3"/>
      <c r="CW3048" s="3"/>
      <c r="CX3048" s="3"/>
      <c r="CY3048" s="3"/>
      <c r="CZ3048" s="3"/>
      <c r="DA3048" s="3"/>
      <c r="DB3048" s="3"/>
      <c r="DC3048" s="3"/>
      <c r="DD3048" s="3"/>
      <c r="DE3048" s="3"/>
      <c r="DF3048" s="3"/>
      <c r="DG3048" s="3"/>
      <c r="DH3048" s="3"/>
      <c r="DI3048" s="3"/>
      <c r="DJ3048" s="3"/>
      <c r="DK3048" s="3"/>
      <c r="DL3048" s="3"/>
      <c r="DM3048" s="3"/>
      <c r="DN3048" s="3"/>
      <c r="DO3048" s="3"/>
      <c r="DP3048" s="3"/>
      <c r="DQ3048" s="3"/>
      <c r="DR3048" s="3"/>
      <c r="DS3048" s="3"/>
      <c r="DT3048" s="3"/>
      <c r="DU3048" s="3"/>
      <c r="DV3048" s="3"/>
      <c r="DW3048" s="3"/>
      <c r="DX3048" s="3"/>
      <c r="DY3048" s="3"/>
      <c r="DZ3048" s="3"/>
      <c r="EA3048" s="3"/>
      <c r="EB3048" s="3"/>
      <c r="EC3048" s="3"/>
      <c r="ED3048" s="3"/>
      <c r="EE3048" s="3"/>
      <c r="EF3048" s="3"/>
      <c r="EG3048" s="3"/>
      <c r="EH3048" s="3"/>
      <c r="EI3048" s="3"/>
      <c r="EJ3048" s="3"/>
      <c r="EK3048" s="3"/>
      <c r="EL3048" s="3"/>
      <c r="EM3048" s="3"/>
      <c r="EN3048" s="3"/>
    </row>
    <row r="3049" spans="1:144">
      <c r="A3049" s="3"/>
      <c r="B3049" s="3"/>
      <c r="C3049" s="3"/>
      <c r="D3049" s="3"/>
      <c r="E3049" s="3"/>
      <c r="F3049" s="3"/>
      <c r="G3049" s="3"/>
      <c r="H3049" s="3"/>
      <c r="J3049" s="3"/>
      <c r="K3049" s="3"/>
      <c r="L3049" s="3"/>
      <c r="N3049" s="3"/>
      <c r="O3049" s="284"/>
      <c r="P3049" s="3"/>
      <c r="Q3049" s="3"/>
      <c r="R3049" s="3"/>
      <c r="S3049" s="3"/>
      <c r="T3049" s="3"/>
      <c r="U3049" s="3"/>
      <c r="V3049" s="3"/>
      <c r="W3049" s="3"/>
      <c r="X3049" s="3"/>
      <c r="Y3049" s="3"/>
      <c r="Z3049" s="3"/>
      <c r="AA3049" s="3"/>
      <c r="AB3049" s="3"/>
      <c r="AC3049" s="3"/>
      <c r="AD3049" s="3"/>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c r="CL3049" s="3"/>
      <c r="CM3049" s="3"/>
      <c r="CN3049" s="3"/>
      <c r="CO3049" s="3"/>
      <c r="CP3049" s="3"/>
      <c r="CQ3049" s="3"/>
      <c r="CR3049" s="3"/>
      <c r="CS3049" s="3"/>
      <c r="CT3049" s="3"/>
      <c r="CU3049" s="3"/>
      <c r="CV3049" s="3"/>
      <c r="CW3049" s="3"/>
      <c r="CX3049" s="3"/>
      <c r="CY3049" s="3"/>
      <c r="CZ3049" s="3"/>
      <c r="DA3049" s="3"/>
      <c r="DB3049" s="3"/>
      <c r="DC3049" s="3"/>
      <c r="DD3049" s="3"/>
      <c r="DE3049" s="3"/>
      <c r="DF3049" s="3"/>
      <c r="DG3049" s="3"/>
      <c r="DH3049" s="3"/>
      <c r="DI3049" s="3"/>
      <c r="DJ3049" s="3"/>
      <c r="DK3049" s="3"/>
      <c r="DL3049" s="3"/>
      <c r="DM3049" s="3"/>
      <c r="DN3049" s="3"/>
      <c r="DO3049" s="3"/>
      <c r="DP3049" s="3"/>
      <c r="DQ3049" s="3"/>
      <c r="DR3049" s="3"/>
      <c r="DS3049" s="3"/>
      <c r="DT3049" s="3"/>
      <c r="DU3049" s="3"/>
      <c r="DV3049" s="3"/>
      <c r="DW3049" s="3"/>
      <c r="DX3049" s="3"/>
      <c r="DY3049" s="3"/>
      <c r="DZ3049" s="3"/>
      <c r="EA3049" s="3"/>
      <c r="EB3049" s="3"/>
      <c r="EC3049" s="3"/>
      <c r="ED3049" s="3"/>
      <c r="EE3049" s="3"/>
      <c r="EF3049" s="3"/>
      <c r="EG3049" s="3"/>
      <c r="EH3049" s="3"/>
      <c r="EI3049" s="3"/>
      <c r="EJ3049" s="3"/>
      <c r="EK3049" s="3"/>
      <c r="EL3049" s="3"/>
      <c r="EM3049" s="3"/>
      <c r="EN3049" s="3"/>
    </row>
    <row r="3050" spans="1:144">
      <c r="A3050" s="3"/>
      <c r="B3050" s="3"/>
      <c r="C3050" s="3"/>
      <c r="D3050" s="3"/>
      <c r="E3050" s="3"/>
      <c r="F3050" s="3"/>
      <c r="G3050" s="3"/>
      <c r="H3050" s="3"/>
      <c r="J3050" s="3"/>
      <c r="K3050" s="3"/>
      <c r="L3050" s="3"/>
      <c r="N3050" s="3"/>
      <c r="O3050" s="284"/>
      <c r="P3050" s="3"/>
      <c r="Q3050" s="3"/>
      <c r="R3050" s="3"/>
      <c r="S3050" s="3"/>
      <c r="T3050" s="3"/>
      <c r="U3050" s="3"/>
      <c r="V3050" s="3"/>
      <c r="W3050" s="3"/>
      <c r="X3050" s="3"/>
      <c r="Y3050" s="3"/>
      <c r="Z3050" s="3"/>
      <c r="AA3050" s="3"/>
      <c r="AB3050" s="3"/>
      <c r="AC3050" s="3"/>
      <c r="AD3050" s="3"/>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c r="CL3050" s="3"/>
      <c r="CM3050" s="3"/>
      <c r="CN3050" s="3"/>
      <c r="CO3050" s="3"/>
      <c r="CP3050" s="3"/>
      <c r="CQ3050" s="3"/>
      <c r="CR3050" s="3"/>
      <c r="CS3050" s="3"/>
      <c r="CT3050" s="3"/>
      <c r="CU3050" s="3"/>
      <c r="CV3050" s="3"/>
      <c r="CW3050" s="3"/>
      <c r="CX3050" s="3"/>
      <c r="CY3050" s="3"/>
      <c r="CZ3050" s="3"/>
      <c r="DA3050" s="3"/>
      <c r="DB3050" s="3"/>
      <c r="DC3050" s="3"/>
      <c r="DD3050" s="3"/>
      <c r="DE3050" s="3"/>
      <c r="DF3050" s="3"/>
      <c r="DG3050" s="3"/>
      <c r="DH3050" s="3"/>
      <c r="DI3050" s="3"/>
      <c r="DJ3050" s="3"/>
      <c r="DK3050" s="3"/>
      <c r="DL3050" s="3"/>
      <c r="DM3050" s="3"/>
      <c r="DN3050" s="3"/>
      <c r="DO3050" s="3"/>
      <c r="DP3050" s="3"/>
      <c r="DQ3050" s="3"/>
      <c r="DR3050" s="3"/>
      <c r="DS3050" s="3"/>
      <c r="DT3050" s="3"/>
      <c r="DU3050" s="3"/>
      <c r="DV3050" s="3"/>
      <c r="DW3050" s="3"/>
      <c r="DX3050" s="3"/>
      <c r="DY3050" s="3"/>
      <c r="DZ3050" s="3"/>
      <c r="EA3050" s="3"/>
      <c r="EB3050" s="3"/>
      <c r="EC3050" s="3"/>
      <c r="ED3050" s="3"/>
      <c r="EE3050" s="3"/>
      <c r="EF3050" s="3"/>
      <c r="EG3050" s="3"/>
      <c r="EH3050" s="3"/>
      <c r="EI3050" s="3"/>
      <c r="EJ3050" s="3"/>
      <c r="EK3050" s="3"/>
      <c r="EL3050" s="3"/>
      <c r="EM3050" s="3"/>
      <c r="EN3050" s="3"/>
    </row>
    <row r="3051" spans="1:144">
      <c r="A3051" s="3"/>
      <c r="B3051" s="3"/>
      <c r="C3051" s="3"/>
      <c r="D3051" s="3"/>
      <c r="E3051" s="3"/>
      <c r="F3051" s="3"/>
      <c r="G3051" s="3"/>
      <c r="H3051" s="3"/>
      <c r="J3051" s="3"/>
      <c r="K3051" s="3"/>
      <c r="L3051" s="3"/>
      <c r="N3051" s="3"/>
      <c r="O3051" s="284"/>
      <c r="P3051" s="3"/>
      <c r="Q3051" s="3"/>
      <c r="R3051" s="3"/>
      <c r="S3051" s="3"/>
      <c r="T3051" s="3"/>
      <c r="U3051" s="3"/>
      <c r="V3051" s="3"/>
      <c r="W3051" s="3"/>
      <c r="X3051" s="3"/>
      <c r="Y3051" s="3"/>
      <c r="Z3051" s="3"/>
      <c r="AA3051" s="3"/>
      <c r="AB3051" s="3"/>
      <c r="AC3051" s="3"/>
      <c r="AD3051" s="3"/>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c r="CL3051" s="3"/>
      <c r="CM3051" s="3"/>
      <c r="CN3051" s="3"/>
      <c r="CO3051" s="3"/>
      <c r="CP3051" s="3"/>
      <c r="CQ3051" s="3"/>
      <c r="CR3051" s="3"/>
      <c r="CS3051" s="3"/>
      <c r="CT3051" s="3"/>
      <c r="CU3051" s="3"/>
      <c r="CV3051" s="3"/>
      <c r="CW3051" s="3"/>
      <c r="CX3051" s="3"/>
      <c r="CY3051" s="3"/>
      <c r="CZ3051" s="3"/>
      <c r="DA3051" s="3"/>
      <c r="DB3051" s="3"/>
      <c r="DC3051" s="3"/>
      <c r="DD3051" s="3"/>
      <c r="DE3051" s="3"/>
      <c r="DF3051" s="3"/>
      <c r="DG3051" s="3"/>
      <c r="DH3051" s="3"/>
      <c r="DI3051" s="3"/>
      <c r="DJ3051" s="3"/>
      <c r="DK3051" s="3"/>
      <c r="DL3051" s="3"/>
      <c r="DM3051" s="3"/>
      <c r="DN3051" s="3"/>
      <c r="DO3051" s="3"/>
      <c r="DP3051" s="3"/>
      <c r="DQ3051" s="3"/>
      <c r="DR3051" s="3"/>
      <c r="DS3051" s="3"/>
      <c r="DT3051" s="3"/>
      <c r="DU3051" s="3"/>
      <c r="DV3051" s="3"/>
      <c r="DW3051" s="3"/>
      <c r="DX3051" s="3"/>
      <c r="DY3051" s="3"/>
      <c r="DZ3051" s="3"/>
      <c r="EA3051" s="3"/>
      <c r="EB3051" s="3"/>
      <c r="EC3051" s="3"/>
      <c r="ED3051" s="3"/>
      <c r="EE3051" s="3"/>
      <c r="EF3051" s="3"/>
      <c r="EG3051" s="3"/>
      <c r="EH3051" s="3"/>
      <c r="EI3051" s="3"/>
      <c r="EJ3051" s="3"/>
      <c r="EK3051" s="3"/>
      <c r="EL3051" s="3"/>
      <c r="EM3051" s="3"/>
      <c r="EN3051" s="3"/>
    </row>
    <row r="3052" spans="1:144">
      <c r="A3052" s="3"/>
      <c r="B3052" s="3"/>
      <c r="C3052" s="3"/>
      <c r="D3052" s="3"/>
      <c r="E3052" s="3"/>
      <c r="F3052" s="3"/>
      <c r="G3052" s="3"/>
      <c r="H3052" s="3"/>
      <c r="J3052" s="3"/>
      <c r="K3052" s="3"/>
      <c r="L3052" s="3"/>
      <c r="N3052" s="3"/>
      <c r="O3052" s="284"/>
      <c r="P3052" s="3"/>
      <c r="Q3052" s="3"/>
      <c r="R3052" s="3"/>
      <c r="S3052" s="3"/>
      <c r="T3052" s="3"/>
      <c r="U3052" s="3"/>
      <c r="V3052" s="3"/>
      <c r="W3052" s="3"/>
      <c r="X3052" s="3"/>
      <c r="Y3052" s="3"/>
      <c r="Z3052" s="3"/>
      <c r="AA3052" s="3"/>
      <c r="AB3052" s="3"/>
      <c r="AC3052" s="3"/>
      <c r="AD3052" s="3"/>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c r="CL3052" s="3"/>
      <c r="CM3052" s="3"/>
      <c r="CN3052" s="3"/>
      <c r="CO3052" s="3"/>
      <c r="CP3052" s="3"/>
      <c r="CQ3052" s="3"/>
      <c r="CR3052" s="3"/>
      <c r="CS3052" s="3"/>
      <c r="CT3052" s="3"/>
      <c r="CU3052" s="3"/>
      <c r="CV3052" s="3"/>
      <c r="CW3052" s="3"/>
      <c r="CX3052" s="3"/>
      <c r="CY3052" s="3"/>
      <c r="CZ3052" s="3"/>
      <c r="DA3052" s="3"/>
      <c r="DB3052" s="3"/>
      <c r="DC3052" s="3"/>
      <c r="DD3052" s="3"/>
      <c r="DE3052" s="3"/>
      <c r="DF3052" s="3"/>
      <c r="DG3052" s="3"/>
      <c r="DH3052" s="3"/>
      <c r="DI3052" s="3"/>
      <c r="DJ3052" s="3"/>
      <c r="DK3052" s="3"/>
      <c r="DL3052" s="3"/>
      <c r="DM3052" s="3"/>
      <c r="DN3052" s="3"/>
      <c r="DO3052" s="3"/>
      <c r="DP3052" s="3"/>
      <c r="DQ3052" s="3"/>
      <c r="DR3052" s="3"/>
      <c r="DS3052" s="3"/>
      <c r="DT3052" s="3"/>
      <c r="DU3052" s="3"/>
      <c r="DV3052" s="3"/>
      <c r="DW3052" s="3"/>
      <c r="DX3052" s="3"/>
      <c r="DY3052" s="3"/>
      <c r="DZ3052" s="3"/>
      <c r="EA3052" s="3"/>
      <c r="EB3052" s="3"/>
      <c r="EC3052" s="3"/>
      <c r="ED3052" s="3"/>
      <c r="EE3052" s="3"/>
      <c r="EF3052" s="3"/>
      <c r="EG3052" s="3"/>
      <c r="EH3052" s="3"/>
      <c r="EI3052" s="3"/>
      <c r="EJ3052" s="3"/>
      <c r="EK3052" s="3"/>
      <c r="EL3052" s="3"/>
      <c r="EM3052" s="3"/>
      <c r="EN3052" s="3"/>
    </row>
    <row r="3053" spans="1:144">
      <c r="A3053" s="3"/>
      <c r="B3053" s="3"/>
      <c r="C3053" s="3"/>
      <c r="D3053" s="3"/>
      <c r="E3053" s="3"/>
      <c r="F3053" s="3"/>
      <c r="G3053" s="3"/>
      <c r="H3053" s="3"/>
      <c r="J3053" s="3"/>
      <c r="K3053" s="3"/>
      <c r="L3053" s="3"/>
      <c r="N3053" s="3"/>
      <c r="O3053" s="284"/>
      <c r="P3053" s="3"/>
      <c r="Q3053" s="3"/>
      <c r="R3053" s="3"/>
      <c r="S3053" s="3"/>
      <c r="T3053" s="3"/>
      <c r="U3053" s="3"/>
      <c r="V3053" s="3"/>
      <c r="W3053" s="3"/>
      <c r="X3053" s="3"/>
      <c r="Y3053" s="3"/>
      <c r="Z3053" s="3"/>
      <c r="AA3053" s="3"/>
      <c r="AB3053" s="3"/>
      <c r="AC3053" s="3"/>
      <c r="AD3053" s="3"/>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c r="CL3053" s="3"/>
      <c r="CM3053" s="3"/>
      <c r="CN3053" s="3"/>
      <c r="CO3053" s="3"/>
      <c r="CP3053" s="3"/>
      <c r="CQ3053" s="3"/>
      <c r="CR3053" s="3"/>
      <c r="CS3053" s="3"/>
      <c r="CT3053" s="3"/>
      <c r="CU3053" s="3"/>
      <c r="CV3053" s="3"/>
      <c r="CW3053" s="3"/>
      <c r="CX3053" s="3"/>
      <c r="CY3053" s="3"/>
      <c r="CZ3053" s="3"/>
      <c r="DA3053" s="3"/>
      <c r="DB3053" s="3"/>
      <c r="DC3053" s="3"/>
      <c r="DD3053" s="3"/>
      <c r="DE3053" s="3"/>
      <c r="DF3053" s="3"/>
      <c r="DG3053" s="3"/>
      <c r="DH3053" s="3"/>
      <c r="DI3053" s="3"/>
      <c r="DJ3053" s="3"/>
      <c r="DK3053" s="3"/>
      <c r="DL3053" s="3"/>
      <c r="DM3053" s="3"/>
      <c r="DN3053" s="3"/>
      <c r="DO3053" s="3"/>
      <c r="DP3053" s="3"/>
      <c r="DQ3053" s="3"/>
      <c r="DR3053" s="3"/>
      <c r="DS3053" s="3"/>
      <c r="DT3053" s="3"/>
      <c r="DU3053" s="3"/>
      <c r="DV3053" s="3"/>
      <c r="DW3053" s="3"/>
      <c r="DX3053" s="3"/>
      <c r="DY3053" s="3"/>
      <c r="DZ3053" s="3"/>
      <c r="EA3053" s="3"/>
      <c r="EB3053" s="3"/>
      <c r="EC3053" s="3"/>
      <c r="ED3053" s="3"/>
      <c r="EE3053" s="3"/>
      <c r="EF3053" s="3"/>
      <c r="EG3053" s="3"/>
      <c r="EH3053" s="3"/>
      <c r="EI3053" s="3"/>
      <c r="EJ3053" s="3"/>
      <c r="EK3053" s="3"/>
      <c r="EL3053" s="3"/>
      <c r="EM3053" s="3"/>
      <c r="EN3053" s="3"/>
    </row>
    <row r="3054" spans="1:144">
      <c r="A3054" s="3"/>
      <c r="B3054" s="3"/>
      <c r="C3054" s="3"/>
      <c r="D3054" s="3"/>
      <c r="E3054" s="3"/>
      <c r="F3054" s="3"/>
      <c r="G3054" s="3"/>
      <c r="H3054" s="3"/>
      <c r="J3054" s="3"/>
      <c r="K3054" s="3"/>
      <c r="L3054" s="3"/>
      <c r="N3054" s="3"/>
      <c r="O3054" s="284"/>
      <c r="P3054" s="3"/>
      <c r="Q3054" s="3"/>
      <c r="R3054" s="3"/>
      <c r="S3054" s="3"/>
      <c r="T3054" s="3"/>
      <c r="U3054" s="3"/>
      <c r="V3054" s="3"/>
      <c r="W3054" s="3"/>
      <c r="X3054" s="3"/>
      <c r="Y3054" s="3"/>
      <c r="Z3054" s="3"/>
      <c r="AA3054" s="3"/>
      <c r="AB3054" s="3"/>
      <c r="AC3054" s="3"/>
      <c r="AD3054" s="3"/>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c r="CL3054" s="3"/>
      <c r="CM3054" s="3"/>
      <c r="CN3054" s="3"/>
      <c r="CO3054" s="3"/>
      <c r="CP3054" s="3"/>
      <c r="CQ3054" s="3"/>
      <c r="CR3054" s="3"/>
      <c r="CS3054" s="3"/>
      <c r="CT3054" s="3"/>
      <c r="CU3054" s="3"/>
      <c r="CV3054" s="3"/>
      <c r="CW3054" s="3"/>
      <c r="CX3054" s="3"/>
      <c r="CY3054" s="3"/>
      <c r="CZ3054" s="3"/>
      <c r="DA3054" s="3"/>
      <c r="DB3054" s="3"/>
      <c r="DC3054" s="3"/>
      <c r="DD3054" s="3"/>
      <c r="DE3054" s="3"/>
      <c r="DF3054" s="3"/>
      <c r="DG3054" s="3"/>
      <c r="DH3054" s="3"/>
      <c r="DI3054" s="3"/>
      <c r="DJ3054" s="3"/>
      <c r="DK3054" s="3"/>
      <c r="DL3054" s="3"/>
      <c r="DM3054" s="3"/>
      <c r="DN3054" s="3"/>
      <c r="DO3054" s="3"/>
      <c r="DP3054" s="3"/>
      <c r="DQ3054" s="3"/>
      <c r="DR3054" s="3"/>
      <c r="DS3054" s="3"/>
      <c r="DT3054" s="3"/>
      <c r="DU3054" s="3"/>
      <c r="DV3054" s="3"/>
      <c r="DW3054" s="3"/>
      <c r="DX3054" s="3"/>
      <c r="DY3054" s="3"/>
      <c r="DZ3054" s="3"/>
      <c r="EA3054" s="3"/>
      <c r="EB3054" s="3"/>
      <c r="EC3054" s="3"/>
      <c r="ED3054" s="3"/>
      <c r="EE3054" s="3"/>
      <c r="EF3054" s="3"/>
      <c r="EG3054" s="3"/>
      <c r="EH3054" s="3"/>
      <c r="EI3054" s="3"/>
      <c r="EJ3054" s="3"/>
      <c r="EK3054" s="3"/>
      <c r="EL3054" s="3"/>
      <c r="EM3054" s="3"/>
      <c r="EN3054" s="3"/>
    </row>
    <row r="3055" spans="1:144">
      <c r="A3055" s="3"/>
      <c r="B3055" s="3"/>
      <c r="C3055" s="3"/>
      <c r="D3055" s="3"/>
      <c r="E3055" s="3"/>
      <c r="F3055" s="3"/>
      <c r="G3055" s="3"/>
      <c r="H3055" s="3"/>
      <c r="J3055" s="3"/>
      <c r="K3055" s="3"/>
      <c r="L3055" s="3"/>
      <c r="N3055" s="3"/>
      <c r="O3055" s="284"/>
      <c r="P3055" s="3"/>
      <c r="Q3055" s="3"/>
      <c r="R3055" s="3"/>
      <c r="S3055" s="3"/>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c r="CL3055" s="3"/>
      <c r="CM3055" s="3"/>
      <c r="CN3055" s="3"/>
      <c r="CO3055" s="3"/>
      <c r="CP3055" s="3"/>
      <c r="CQ3055" s="3"/>
      <c r="CR3055" s="3"/>
      <c r="CS3055" s="3"/>
      <c r="CT3055" s="3"/>
      <c r="CU3055" s="3"/>
      <c r="CV3055" s="3"/>
      <c r="CW3055" s="3"/>
      <c r="CX3055" s="3"/>
      <c r="CY3055" s="3"/>
      <c r="CZ3055" s="3"/>
      <c r="DA3055" s="3"/>
      <c r="DB3055" s="3"/>
      <c r="DC3055" s="3"/>
      <c r="DD3055" s="3"/>
      <c r="DE3055" s="3"/>
      <c r="DF3055" s="3"/>
      <c r="DG3055" s="3"/>
      <c r="DH3055" s="3"/>
      <c r="DI3055" s="3"/>
      <c r="DJ3055" s="3"/>
      <c r="DK3055" s="3"/>
      <c r="DL3055" s="3"/>
      <c r="DM3055" s="3"/>
      <c r="DN3055" s="3"/>
      <c r="DO3055" s="3"/>
      <c r="DP3055" s="3"/>
      <c r="DQ3055" s="3"/>
      <c r="DR3055" s="3"/>
      <c r="DS3055" s="3"/>
      <c r="DT3055" s="3"/>
      <c r="DU3055" s="3"/>
      <c r="DV3055" s="3"/>
      <c r="DW3055" s="3"/>
      <c r="DX3055" s="3"/>
      <c r="DY3055" s="3"/>
      <c r="DZ3055" s="3"/>
      <c r="EA3055" s="3"/>
      <c r="EB3055" s="3"/>
      <c r="EC3055" s="3"/>
      <c r="ED3055" s="3"/>
      <c r="EE3055" s="3"/>
      <c r="EF3055" s="3"/>
      <c r="EG3055" s="3"/>
      <c r="EH3055" s="3"/>
      <c r="EI3055" s="3"/>
      <c r="EJ3055" s="3"/>
      <c r="EK3055" s="3"/>
      <c r="EL3055" s="3"/>
      <c r="EM3055" s="3"/>
      <c r="EN3055" s="3"/>
    </row>
    <row r="3056" spans="1:144">
      <c r="A3056" s="3"/>
      <c r="B3056" s="3"/>
      <c r="C3056" s="3"/>
      <c r="D3056" s="3"/>
      <c r="E3056" s="3"/>
      <c r="F3056" s="3"/>
      <c r="G3056" s="3"/>
      <c r="H3056" s="3"/>
      <c r="J3056" s="3"/>
      <c r="K3056" s="3"/>
      <c r="L3056" s="3"/>
      <c r="N3056" s="3"/>
      <c r="O3056" s="284"/>
      <c r="P3056" s="3"/>
      <c r="Q3056" s="3"/>
      <c r="R3056" s="3"/>
      <c r="S3056" s="3"/>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c r="CL3056" s="3"/>
      <c r="CM3056" s="3"/>
      <c r="CN3056" s="3"/>
      <c r="CO3056" s="3"/>
      <c r="CP3056" s="3"/>
      <c r="CQ3056" s="3"/>
      <c r="CR3056" s="3"/>
      <c r="CS3056" s="3"/>
      <c r="CT3056" s="3"/>
      <c r="CU3056" s="3"/>
      <c r="CV3056" s="3"/>
      <c r="CW3056" s="3"/>
      <c r="CX3056" s="3"/>
      <c r="CY3056" s="3"/>
      <c r="CZ3056" s="3"/>
      <c r="DA3056" s="3"/>
      <c r="DB3056" s="3"/>
      <c r="DC3056" s="3"/>
      <c r="DD3056" s="3"/>
      <c r="DE3056" s="3"/>
      <c r="DF3056" s="3"/>
      <c r="DG3056" s="3"/>
      <c r="DH3056" s="3"/>
      <c r="DI3056" s="3"/>
      <c r="DJ3056" s="3"/>
      <c r="DK3056" s="3"/>
      <c r="DL3056" s="3"/>
      <c r="DM3056" s="3"/>
      <c r="DN3056" s="3"/>
      <c r="DO3056" s="3"/>
      <c r="DP3056" s="3"/>
      <c r="DQ3056" s="3"/>
      <c r="DR3056" s="3"/>
      <c r="DS3056" s="3"/>
      <c r="DT3056" s="3"/>
      <c r="DU3056" s="3"/>
      <c r="DV3056" s="3"/>
      <c r="DW3056" s="3"/>
      <c r="DX3056" s="3"/>
      <c r="DY3056" s="3"/>
      <c r="DZ3056" s="3"/>
      <c r="EA3056" s="3"/>
      <c r="EB3056" s="3"/>
      <c r="EC3056" s="3"/>
      <c r="ED3056" s="3"/>
      <c r="EE3056" s="3"/>
      <c r="EF3056" s="3"/>
      <c r="EG3056" s="3"/>
      <c r="EH3056" s="3"/>
      <c r="EI3056" s="3"/>
      <c r="EJ3056" s="3"/>
      <c r="EK3056" s="3"/>
      <c r="EL3056" s="3"/>
      <c r="EM3056" s="3"/>
      <c r="EN3056" s="3"/>
    </row>
    <row r="3057" spans="1:144">
      <c r="A3057" s="3"/>
      <c r="B3057" s="3"/>
      <c r="C3057" s="3"/>
      <c r="D3057" s="3"/>
      <c r="E3057" s="3"/>
      <c r="F3057" s="3"/>
      <c r="G3057" s="3"/>
      <c r="H3057" s="3"/>
      <c r="J3057" s="3"/>
      <c r="K3057" s="3"/>
      <c r="L3057" s="3"/>
      <c r="N3057" s="3"/>
      <c r="O3057" s="284"/>
      <c r="P3057" s="3"/>
      <c r="Q3057" s="3"/>
      <c r="R3057" s="3"/>
      <c r="S3057" s="3"/>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c r="CL3057" s="3"/>
      <c r="CM3057" s="3"/>
      <c r="CN3057" s="3"/>
      <c r="CO3057" s="3"/>
      <c r="CP3057" s="3"/>
      <c r="CQ3057" s="3"/>
      <c r="CR3057" s="3"/>
      <c r="CS3057" s="3"/>
      <c r="CT3057" s="3"/>
      <c r="CU3057" s="3"/>
      <c r="CV3057" s="3"/>
      <c r="CW3057" s="3"/>
      <c r="CX3057" s="3"/>
      <c r="CY3057" s="3"/>
      <c r="CZ3057" s="3"/>
      <c r="DA3057" s="3"/>
      <c r="DB3057" s="3"/>
      <c r="DC3057" s="3"/>
      <c r="DD3057" s="3"/>
      <c r="DE3057" s="3"/>
      <c r="DF3057" s="3"/>
      <c r="DG3057" s="3"/>
      <c r="DH3057" s="3"/>
      <c r="DI3057" s="3"/>
      <c r="DJ3057" s="3"/>
      <c r="DK3057" s="3"/>
      <c r="DL3057" s="3"/>
      <c r="DM3057" s="3"/>
      <c r="DN3057" s="3"/>
      <c r="DO3057" s="3"/>
      <c r="DP3057" s="3"/>
      <c r="DQ3057" s="3"/>
      <c r="DR3057" s="3"/>
      <c r="DS3057" s="3"/>
      <c r="DT3057" s="3"/>
      <c r="DU3057" s="3"/>
      <c r="DV3057" s="3"/>
      <c r="DW3057" s="3"/>
      <c r="DX3057" s="3"/>
      <c r="DY3057" s="3"/>
      <c r="DZ3057" s="3"/>
      <c r="EA3057" s="3"/>
      <c r="EB3057" s="3"/>
      <c r="EC3057" s="3"/>
      <c r="ED3057" s="3"/>
      <c r="EE3057" s="3"/>
      <c r="EF3057" s="3"/>
      <c r="EG3057" s="3"/>
      <c r="EH3057" s="3"/>
      <c r="EI3057" s="3"/>
      <c r="EJ3057" s="3"/>
      <c r="EK3057" s="3"/>
      <c r="EL3057" s="3"/>
      <c r="EM3057" s="3"/>
      <c r="EN3057" s="3"/>
    </row>
    <row r="3058" spans="1:144">
      <c r="A3058" s="3"/>
      <c r="B3058" s="3"/>
      <c r="C3058" s="3"/>
      <c r="D3058" s="3"/>
      <c r="E3058" s="3"/>
      <c r="F3058" s="3"/>
      <c r="G3058" s="3"/>
      <c r="H3058" s="3"/>
      <c r="J3058" s="3"/>
      <c r="K3058" s="3"/>
      <c r="L3058" s="3"/>
      <c r="N3058" s="3"/>
      <c r="O3058" s="284"/>
      <c r="P3058" s="3"/>
      <c r="Q3058" s="3"/>
      <c r="R3058" s="3"/>
      <c r="S3058" s="3"/>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c r="CL3058" s="3"/>
      <c r="CM3058" s="3"/>
      <c r="CN3058" s="3"/>
      <c r="CO3058" s="3"/>
      <c r="CP3058" s="3"/>
      <c r="CQ3058" s="3"/>
      <c r="CR3058" s="3"/>
      <c r="CS3058" s="3"/>
      <c r="CT3058" s="3"/>
      <c r="CU3058" s="3"/>
      <c r="CV3058" s="3"/>
      <c r="CW3058" s="3"/>
      <c r="CX3058" s="3"/>
      <c r="CY3058" s="3"/>
      <c r="CZ3058" s="3"/>
      <c r="DA3058" s="3"/>
      <c r="DB3058" s="3"/>
      <c r="DC3058" s="3"/>
      <c r="DD3058" s="3"/>
      <c r="DE3058" s="3"/>
      <c r="DF3058" s="3"/>
      <c r="DG3058" s="3"/>
      <c r="DH3058" s="3"/>
      <c r="DI3058" s="3"/>
      <c r="DJ3058" s="3"/>
      <c r="DK3058" s="3"/>
      <c r="DL3058" s="3"/>
      <c r="DM3058" s="3"/>
      <c r="DN3058" s="3"/>
      <c r="DO3058" s="3"/>
      <c r="DP3058" s="3"/>
      <c r="DQ3058" s="3"/>
      <c r="DR3058" s="3"/>
      <c r="DS3058" s="3"/>
      <c r="DT3058" s="3"/>
      <c r="DU3058" s="3"/>
      <c r="DV3058" s="3"/>
      <c r="DW3058" s="3"/>
      <c r="DX3058" s="3"/>
      <c r="DY3058" s="3"/>
      <c r="DZ3058" s="3"/>
      <c r="EA3058" s="3"/>
      <c r="EB3058" s="3"/>
      <c r="EC3058" s="3"/>
      <c r="ED3058" s="3"/>
      <c r="EE3058" s="3"/>
      <c r="EF3058" s="3"/>
      <c r="EG3058" s="3"/>
      <c r="EH3058" s="3"/>
      <c r="EI3058" s="3"/>
      <c r="EJ3058" s="3"/>
      <c r="EK3058" s="3"/>
      <c r="EL3058" s="3"/>
      <c r="EM3058" s="3"/>
      <c r="EN3058" s="3"/>
    </row>
    <row r="3059" spans="1:144">
      <c r="A3059" s="3"/>
      <c r="B3059" s="3"/>
      <c r="C3059" s="3"/>
      <c r="D3059" s="3"/>
      <c r="E3059" s="3"/>
      <c r="F3059" s="3"/>
      <c r="G3059" s="3"/>
      <c r="H3059" s="3"/>
      <c r="J3059" s="3"/>
      <c r="K3059" s="3"/>
      <c r="L3059" s="3"/>
      <c r="N3059" s="3"/>
      <c r="O3059" s="284"/>
      <c r="P3059" s="3"/>
      <c r="Q3059" s="3"/>
      <c r="R3059" s="3"/>
      <c r="S3059" s="3"/>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c r="CL3059" s="3"/>
      <c r="CM3059" s="3"/>
      <c r="CN3059" s="3"/>
      <c r="CO3059" s="3"/>
      <c r="CP3059" s="3"/>
      <c r="CQ3059" s="3"/>
      <c r="CR3059" s="3"/>
      <c r="CS3059" s="3"/>
      <c r="CT3059" s="3"/>
      <c r="CU3059" s="3"/>
      <c r="CV3059" s="3"/>
      <c r="CW3059" s="3"/>
      <c r="CX3059" s="3"/>
      <c r="CY3059" s="3"/>
      <c r="CZ3059" s="3"/>
      <c r="DA3059" s="3"/>
      <c r="DB3059" s="3"/>
      <c r="DC3059" s="3"/>
      <c r="DD3059" s="3"/>
      <c r="DE3059" s="3"/>
      <c r="DF3059" s="3"/>
      <c r="DG3059" s="3"/>
      <c r="DH3059" s="3"/>
      <c r="DI3059" s="3"/>
      <c r="DJ3059" s="3"/>
      <c r="DK3059" s="3"/>
      <c r="DL3059" s="3"/>
      <c r="DM3059" s="3"/>
      <c r="DN3059" s="3"/>
      <c r="DO3059" s="3"/>
      <c r="DP3059" s="3"/>
      <c r="DQ3059" s="3"/>
      <c r="DR3059" s="3"/>
      <c r="DS3059" s="3"/>
      <c r="DT3059" s="3"/>
      <c r="DU3059" s="3"/>
      <c r="DV3059" s="3"/>
      <c r="DW3059" s="3"/>
      <c r="DX3059" s="3"/>
      <c r="DY3059" s="3"/>
      <c r="DZ3059" s="3"/>
      <c r="EA3059" s="3"/>
      <c r="EB3059" s="3"/>
      <c r="EC3059" s="3"/>
      <c r="ED3059" s="3"/>
      <c r="EE3059" s="3"/>
      <c r="EF3059" s="3"/>
      <c r="EG3059" s="3"/>
      <c r="EH3059" s="3"/>
      <c r="EI3059" s="3"/>
      <c r="EJ3059" s="3"/>
      <c r="EK3059" s="3"/>
      <c r="EL3059" s="3"/>
      <c r="EM3059" s="3"/>
      <c r="EN3059" s="3"/>
    </row>
    <row r="3060" spans="1:144">
      <c r="A3060" s="3"/>
      <c r="B3060" s="3"/>
      <c r="C3060" s="3"/>
      <c r="D3060" s="3"/>
      <c r="E3060" s="3"/>
      <c r="F3060" s="3"/>
      <c r="G3060" s="3"/>
      <c r="H3060" s="3"/>
      <c r="J3060" s="3"/>
      <c r="K3060" s="3"/>
      <c r="L3060" s="3"/>
      <c r="N3060" s="3"/>
      <c r="O3060" s="284"/>
      <c r="P3060" s="3"/>
      <c r="Q3060" s="3"/>
      <c r="R3060" s="3"/>
      <c r="S3060" s="3"/>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c r="CL3060" s="3"/>
      <c r="CM3060" s="3"/>
      <c r="CN3060" s="3"/>
      <c r="CO3060" s="3"/>
      <c r="CP3060" s="3"/>
      <c r="CQ3060" s="3"/>
      <c r="CR3060" s="3"/>
      <c r="CS3060" s="3"/>
      <c r="CT3060" s="3"/>
      <c r="CU3060" s="3"/>
      <c r="CV3060" s="3"/>
      <c r="CW3060" s="3"/>
      <c r="CX3060" s="3"/>
      <c r="CY3060" s="3"/>
      <c r="CZ3060" s="3"/>
      <c r="DA3060" s="3"/>
      <c r="DB3060" s="3"/>
      <c r="DC3060" s="3"/>
      <c r="DD3060" s="3"/>
      <c r="DE3060" s="3"/>
      <c r="DF3060" s="3"/>
      <c r="DG3060" s="3"/>
      <c r="DH3060" s="3"/>
      <c r="DI3060" s="3"/>
      <c r="DJ3060" s="3"/>
      <c r="DK3060" s="3"/>
      <c r="DL3060" s="3"/>
      <c r="DM3060" s="3"/>
      <c r="DN3060" s="3"/>
      <c r="DO3060" s="3"/>
      <c r="DP3060" s="3"/>
      <c r="DQ3060" s="3"/>
      <c r="DR3060" s="3"/>
      <c r="DS3060" s="3"/>
      <c r="DT3060" s="3"/>
      <c r="DU3060" s="3"/>
      <c r="DV3060" s="3"/>
      <c r="DW3060" s="3"/>
      <c r="DX3060" s="3"/>
      <c r="DY3060" s="3"/>
      <c r="DZ3060" s="3"/>
      <c r="EA3060" s="3"/>
      <c r="EB3060" s="3"/>
      <c r="EC3060" s="3"/>
      <c r="ED3060" s="3"/>
      <c r="EE3060" s="3"/>
      <c r="EF3060" s="3"/>
      <c r="EG3060" s="3"/>
      <c r="EH3060" s="3"/>
      <c r="EI3060" s="3"/>
      <c r="EJ3060" s="3"/>
      <c r="EK3060" s="3"/>
      <c r="EL3060" s="3"/>
      <c r="EM3060" s="3"/>
      <c r="EN3060" s="3"/>
    </row>
    <row r="3061" spans="1:144">
      <c r="A3061" s="3"/>
      <c r="B3061" s="3"/>
      <c r="C3061" s="3"/>
      <c r="D3061" s="3"/>
      <c r="E3061" s="3"/>
      <c r="F3061" s="3"/>
      <c r="G3061" s="3"/>
      <c r="H3061" s="3"/>
      <c r="J3061" s="3"/>
      <c r="K3061" s="3"/>
      <c r="L3061" s="3"/>
      <c r="N3061" s="3"/>
      <c r="O3061" s="284"/>
      <c r="P3061" s="3"/>
      <c r="Q3061" s="3"/>
      <c r="R3061" s="3"/>
      <c r="S3061" s="3"/>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c r="CL3061" s="3"/>
      <c r="CM3061" s="3"/>
      <c r="CN3061" s="3"/>
      <c r="CO3061" s="3"/>
      <c r="CP3061" s="3"/>
      <c r="CQ3061" s="3"/>
      <c r="CR3061" s="3"/>
      <c r="CS3061" s="3"/>
      <c r="CT3061" s="3"/>
      <c r="CU3061" s="3"/>
      <c r="CV3061" s="3"/>
      <c r="CW3061" s="3"/>
      <c r="CX3061" s="3"/>
      <c r="CY3061" s="3"/>
      <c r="CZ3061" s="3"/>
      <c r="DA3061" s="3"/>
      <c r="DB3061" s="3"/>
      <c r="DC3061" s="3"/>
      <c r="DD3061" s="3"/>
      <c r="DE3061" s="3"/>
      <c r="DF3061" s="3"/>
      <c r="DG3061" s="3"/>
      <c r="DH3061" s="3"/>
      <c r="DI3061" s="3"/>
      <c r="DJ3061" s="3"/>
      <c r="DK3061" s="3"/>
      <c r="DL3061" s="3"/>
      <c r="DM3061" s="3"/>
      <c r="DN3061" s="3"/>
      <c r="DO3061" s="3"/>
      <c r="DP3061" s="3"/>
      <c r="DQ3061" s="3"/>
      <c r="DR3061" s="3"/>
      <c r="DS3061" s="3"/>
      <c r="DT3061" s="3"/>
      <c r="DU3061" s="3"/>
      <c r="DV3061" s="3"/>
      <c r="DW3061" s="3"/>
      <c r="DX3061" s="3"/>
      <c r="DY3061" s="3"/>
      <c r="DZ3061" s="3"/>
      <c r="EA3061" s="3"/>
      <c r="EB3061" s="3"/>
      <c r="EC3061" s="3"/>
      <c r="ED3061" s="3"/>
      <c r="EE3061" s="3"/>
      <c r="EF3061" s="3"/>
      <c r="EG3061" s="3"/>
      <c r="EH3061" s="3"/>
      <c r="EI3061" s="3"/>
      <c r="EJ3061" s="3"/>
      <c r="EK3061" s="3"/>
      <c r="EL3061" s="3"/>
      <c r="EM3061" s="3"/>
      <c r="EN3061" s="3"/>
    </row>
    <row r="3062" spans="1:144">
      <c r="A3062" s="3"/>
      <c r="B3062" s="3"/>
      <c r="C3062" s="3"/>
      <c r="D3062" s="3"/>
      <c r="E3062" s="3"/>
      <c r="F3062" s="3"/>
      <c r="G3062" s="3"/>
      <c r="H3062" s="3"/>
      <c r="J3062" s="3"/>
      <c r="K3062" s="3"/>
      <c r="L3062" s="3"/>
      <c r="N3062" s="3"/>
      <c r="O3062" s="284"/>
      <c r="P3062" s="3"/>
      <c r="Q3062" s="3"/>
      <c r="R3062" s="3"/>
      <c r="S3062" s="3"/>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c r="CL3062" s="3"/>
      <c r="CM3062" s="3"/>
      <c r="CN3062" s="3"/>
      <c r="CO3062" s="3"/>
      <c r="CP3062" s="3"/>
      <c r="CQ3062" s="3"/>
      <c r="CR3062" s="3"/>
      <c r="CS3062" s="3"/>
      <c r="CT3062" s="3"/>
      <c r="CU3062" s="3"/>
      <c r="CV3062" s="3"/>
      <c r="CW3062" s="3"/>
      <c r="CX3062" s="3"/>
      <c r="CY3062" s="3"/>
      <c r="CZ3062" s="3"/>
      <c r="DA3062" s="3"/>
      <c r="DB3062" s="3"/>
      <c r="DC3062" s="3"/>
      <c r="DD3062" s="3"/>
      <c r="DE3062" s="3"/>
      <c r="DF3062" s="3"/>
      <c r="DG3062" s="3"/>
      <c r="DH3062" s="3"/>
      <c r="DI3062" s="3"/>
      <c r="DJ3062" s="3"/>
      <c r="DK3062" s="3"/>
      <c r="DL3062" s="3"/>
      <c r="DM3062" s="3"/>
      <c r="DN3062" s="3"/>
      <c r="DO3062" s="3"/>
      <c r="DP3062" s="3"/>
      <c r="DQ3062" s="3"/>
      <c r="DR3062" s="3"/>
      <c r="DS3062" s="3"/>
      <c r="DT3062" s="3"/>
      <c r="DU3062" s="3"/>
      <c r="DV3062" s="3"/>
      <c r="DW3062" s="3"/>
      <c r="DX3062" s="3"/>
      <c r="DY3062" s="3"/>
      <c r="DZ3062" s="3"/>
      <c r="EA3062" s="3"/>
      <c r="EB3062" s="3"/>
      <c r="EC3062" s="3"/>
      <c r="ED3062" s="3"/>
      <c r="EE3062" s="3"/>
      <c r="EF3062" s="3"/>
      <c r="EG3062" s="3"/>
      <c r="EH3062" s="3"/>
      <c r="EI3062" s="3"/>
      <c r="EJ3062" s="3"/>
      <c r="EK3062" s="3"/>
      <c r="EL3062" s="3"/>
      <c r="EM3062" s="3"/>
      <c r="EN3062" s="3"/>
    </row>
    <row r="3063" spans="1:144">
      <c r="A3063" s="3"/>
      <c r="B3063" s="3"/>
      <c r="C3063" s="3"/>
      <c r="D3063" s="3"/>
      <c r="E3063" s="3"/>
      <c r="F3063" s="3"/>
      <c r="G3063" s="3"/>
      <c r="H3063" s="3"/>
      <c r="J3063" s="3"/>
      <c r="K3063" s="3"/>
      <c r="L3063" s="3"/>
      <c r="N3063" s="3"/>
      <c r="O3063" s="284"/>
      <c r="P3063" s="3"/>
      <c r="Q3063" s="3"/>
      <c r="R3063" s="3"/>
      <c r="S3063" s="3"/>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c r="CL3063" s="3"/>
      <c r="CM3063" s="3"/>
      <c r="CN3063" s="3"/>
      <c r="CO3063" s="3"/>
      <c r="CP3063" s="3"/>
      <c r="CQ3063" s="3"/>
      <c r="CR3063" s="3"/>
      <c r="CS3063" s="3"/>
      <c r="CT3063" s="3"/>
      <c r="CU3063" s="3"/>
      <c r="CV3063" s="3"/>
      <c r="CW3063" s="3"/>
      <c r="CX3063" s="3"/>
      <c r="CY3063" s="3"/>
      <c r="CZ3063" s="3"/>
      <c r="DA3063" s="3"/>
      <c r="DB3063" s="3"/>
      <c r="DC3063" s="3"/>
      <c r="DD3063" s="3"/>
      <c r="DE3063" s="3"/>
      <c r="DF3063" s="3"/>
      <c r="DG3063" s="3"/>
      <c r="DH3063" s="3"/>
      <c r="DI3063" s="3"/>
      <c r="DJ3063" s="3"/>
      <c r="DK3063" s="3"/>
      <c r="DL3063" s="3"/>
      <c r="DM3063" s="3"/>
      <c r="DN3063" s="3"/>
      <c r="DO3063" s="3"/>
      <c r="DP3063" s="3"/>
      <c r="DQ3063" s="3"/>
      <c r="DR3063" s="3"/>
      <c r="DS3063" s="3"/>
      <c r="DT3063" s="3"/>
      <c r="DU3063" s="3"/>
      <c r="DV3063" s="3"/>
      <c r="DW3063" s="3"/>
      <c r="DX3063" s="3"/>
      <c r="DY3063" s="3"/>
      <c r="DZ3063" s="3"/>
      <c r="EA3063" s="3"/>
      <c r="EB3063" s="3"/>
      <c r="EC3063" s="3"/>
      <c r="ED3063" s="3"/>
      <c r="EE3063" s="3"/>
      <c r="EF3063" s="3"/>
      <c r="EG3063" s="3"/>
      <c r="EH3063" s="3"/>
      <c r="EI3063" s="3"/>
      <c r="EJ3063" s="3"/>
      <c r="EK3063" s="3"/>
      <c r="EL3063" s="3"/>
      <c r="EM3063" s="3"/>
      <c r="EN3063" s="3"/>
    </row>
    <row r="3064" spans="1:144">
      <c r="A3064" s="3"/>
      <c r="B3064" s="3"/>
      <c r="C3064" s="3"/>
      <c r="D3064" s="3"/>
      <c r="E3064" s="3"/>
      <c r="F3064" s="3"/>
      <c r="G3064" s="3"/>
      <c r="H3064" s="3"/>
      <c r="J3064" s="3"/>
      <c r="K3064" s="3"/>
      <c r="L3064" s="3"/>
      <c r="N3064" s="3"/>
      <c r="O3064" s="284"/>
      <c r="P3064" s="3"/>
      <c r="Q3064" s="3"/>
      <c r="R3064" s="3"/>
      <c r="S3064" s="3"/>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c r="CL3064" s="3"/>
      <c r="CM3064" s="3"/>
      <c r="CN3064" s="3"/>
      <c r="CO3064" s="3"/>
      <c r="CP3064" s="3"/>
      <c r="CQ3064" s="3"/>
      <c r="CR3064" s="3"/>
      <c r="CS3064" s="3"/>
      <c r="CT3064" s="3"/>
      <c r="CU3064" s="3"/>
      <c r="CV3064" s="3"/>
      <c r="CW3064" s="3"/>
      <c r="CX3064" s="3"/>
      <c r="CY3064" s="3"/>
      <c r="CZ3064" s="3"/>
      <c r="DA3064" s="3"/>
      <c r="DB3064" s="3"/>
      <c r="DC3064" s="3"/>
      <c r="DD3064" s="3"/>
      <c r="DE3064" s="3"/>
      <c r="DF3064" s="3"/>
      <c r="DG3064" s="3"/>
      <c r="DH3064" s="3"/>
      <c r="DI3064" s="3"/>
      <c r="DJ3064" s="3"/>
      <c r="DK3064" s="3"/>
      <c r="DL3064" s="3"/>
      <c r="DM3064" s="3"/>
      <c r="DN3064" s="3"/>
      <c r="DO3064" s="3"/>
      <c r="DP3064" s="3"/>
      <c r="DQ3064" s="3"/>
      <c r="DR3064" s="3"/>
      <c r="DS3064" s="3"/>
      <c r="DT3064" s="3"/>
      <c r="DU3064" s="3"/>
      <c r="DV3064" s="3"/>
      <c r="DW3064" s="3"/>
      <c r="DX3064" s="3"/>
      <c r="DY3064" s="3"/>
      <c r="DZ3064" s="3"/>
      <c r="EA3064" s="3"/>
      <c r="EB3064" s="3"/>
      <c r="EC3064" s="3"/>
      <c r="ED3064" s="3"/>
      <c r="EE3064" s="3"/>
      <c r="EF3064" s="3"/>
      <c r="EG3064" s="3"/>
      <c r="EH3064" s="3"/>
      <c r="EI3064" s="3"/>
      <c r="EJ3064" s="3"/>
      <c r="EK3064" s="3"/>
      <c r="EL3064" s="3"/>
      <c r="EM3064" s="3"/>
      <c r="EN3064" s="3"/>
    </row>
    <row r="3065" spans="1:144">
      <c r="A3065" s="3"/>
      <c r="B3065" s="3"/>
      <c r="C3065" s="3"/>
      <c r="D3065" s="3"/>
      <c r="E3065" s="3"/>
      <c r="F3065" s="3"/>
      <c r="G3065" s="3"/>
      <c r="H3065" s="3"/>
      <c r="J3065" s="3"/>
      <c r="K3065" s="3"/>
      <c r="L3065" s="3"/>
      <c r="N3065" s="3"/>
      <c r="O3065" s="284"/>
      <c r="P3065" s="3"/>
      <c r="Q3065" s="3"/>
      <c r="R3065" s="3"/>
      <c r="S3065" s="3"/>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c r="CL3065" s="3"/>
      <c r="CM3065" s="3"/>
      <c r="CN3065" s="3"/>
      <c r="CO3065" s="3"/>
      <c r="CP3065" s="3"/>
      <c r="CQ3065" s="3"/>
      <c r="CR3065" s="3"/>
      <c r="CS3065" s="3"/>
      <c r="CT3065" s="3"/>
      <c r="CU3065" s="3"/>
      <c r="CV3065" s="3"/>
      <c r="CW3065" s="3"/>
      <c r="CX3065" s="3"/>
      <c r="CY3065" s="3"/>
      <c r="CZ3065" s="3"/>
      <c r="DA3065" s="3"/>
      <c r="DB3065" s="3"/>
      <c r="DC3065" s="3"/>
      <c r="DD3065" s="3"/>
      <c r="DE3065" s="3"/>
      <c r="DF3065" s="3"/>
      <c r="DG3065" s="3"/>
      <c r="DH3065" s="3"/>
      <c r="DI3065" s="3"/>
      <c r="DJ3065" s="3"/>
      <c r="DK3065" s="3"/>
      <c r="DL3065" s="3"/>
      <c r="DM3065" s="3"/>
      <c r="DN3065" s="3"/>
      <c r="DO3065" s="3"/>
      <c r="DP3065" s="3"/>
      <c r="DQ3065" s="3"/>
      <c r="DR3065" s="3"/>
      <c r="DS3065" s="3"/>
      <c r="DT3065" s="3"/>
      <c r="DU3065" s="3"/>
      <c r="DV3065" s="3"/>
      <c r="DW3065" s="3"/>
      <c r="DX3065" s="3"/>
      <c r="DY3065" s="3"/>
      <c r="DZ3065" s="3"/>
      <c r="EA3065" s="3"/>
      <c r="EB3065" s="3"/>
      <c r="EC3065" s="3"/>
      <c r="ED3065" s="3"/>
      <c r="EE3065" s="3"/>
      <c r="EF3065" s="3"/>
      <c r="EG3065" s="3"/>
      <c r="EH3065" s="3"/>
      <c r="EI3065" s="3"/>
      <c r="EJ3065" s="3"/>
      <c r="EK3065" s="3"/>
      <c r="EL3065" s="3"/>
      <c r="EM3065" s="3"/>
      <c r="EN3065" s="3"/>
    </row>
    <row r="3066" spans="1:144">
      <c r="A3066" s="3"/>
      <c r="B3066" s="3"/>
      <c r="C3066" s="3"/>
      <c r="D3066" s="3"/>
      <c r="E3066" s="3"/>
      <c r="F3066" s="3"/>
      <c r="G3066" s="3"/>
      <c r="H3066" s="3"/>
      <c r="J3066" s="3"/>
      <c r="K3066" s="3"/>
      <c r="L3066" s="3"/>
      <c r="N3066" s="3"/>
      <c r="O3066" s="284"/>
      <c r="P3066" s="3"/>
      <c r="Q3066" s="3"/>
      <c r="R3066" s="3"/>
      <c r="S3066" s="3"/>
      <c r="T3066" s="3"/>
      <c r="U3066" s="3"/>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c r="CL3066" s="3"/>
      <c r="CM3066" s="3"/>
      <c r="CN3066" s="3"/>
      <c r="CO3066" s="3"/>
      <c r="CP3066" s="3"/>
      <c r="CQ3066" s="3"/>
      <c r="CR3066" s="3"/>
      <c r="CS3066" s="3"/>
      <c r="CT3066" s="3"/>
      <c r="CU3066" s="3"/>
      <c r="CV3066" s="3"/>
      <c r="CW3066" s="3"/>
      <c r="CX3066" s="3"/>
      <c r="CY3066" s="3"/>
      <c r="CZ3066" s="3"/>
      <c r="DA3066" s="3"/>
      <c r="DB3066" s="3"/>
      <c r="DC3066" s="3"/>
      <c r="DD3066" s="3"/>
      <c r="DE3066" s="3"/>
      <c r="DF3066" s="3"/>
      <c r="DG3066" s="3"/>
      <c r="DH3066" s="3"/>
      <c r="DI3066" s="3"/>
      <c r="DJ3066" s="3"/>
      <c r="DK3066" s="3"/>
      <c r="DL3066" s="3"/>
      <c r="DM3066" s="3"/>
      <c r="DN3066" s="3"/>
      <c r="DO3066" s="3"/>
      <c r="DP3066" s="3"/>
      <c r="DQ3066" s="3"/>
      <c r="DR3066" s="3"/>
      <c r="DS3066" s="3"/>
      <c r="DT3066" s="3"/>
      <c r="DU3066" s="3"/>
      <c r="DV3066" s="3"/>
      <c r="DW3066" s="3"/>
      <c r="DX3066" s="3"/>
      <c r="DY3066" s="3"/>
      <c r="DZ3066" s="3"/>
      <c r="EA3066" s="3"/>
      <c r="EB3066" s="3"/>
      <c r="EC3066" s="3"/>
      <c r="ED3066" s="3"/>
      <c r="EE3066" s="3"/>
      <c r="EF3066" s="3"/>
      <c r="EG3066" s="3"/>
      <c r="EH3066" s="3"/>
      <c r="EI3066" s="3"/>
      <c r="EJ3066" s="3"/>
      <c r="EK3066" s="3"/>
      <c r="EL3066" s="3"/>
      <c r="EM3066" s="3"/>
      <c r="EN3066" s="3"/>
    </row>
    <row r="3067" spans="1:144">
      <c r="A3067" s="3"/>
      <c r="B3067" s="3"/>
      <c r="C3067" s="3"/>
      <c r="D3067" s="3"/>
      <c r="E3067" s="3"/>
      <c r="F3067" s="3"/>
      <c r="G3067" s="3"/>
      <c r="H3067" s="3"/>
      <c r="J3067" s="3"/>
      <c r="K3067" s="3"/>
      <c r="L3067" s="3"/>
      <c r="N3067" s="3"/>
      <c r="O3067" s="284"/>
      <c r="P3067" s="3"/>
      <c r="Q3067" s="3"/>
      <c r="R3067" s="3"/>
      <c r="S3067" s="3"/>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c r="CL3067" s="3"/>
      <c r="CM3067" s="3"/>
      <c r="CN3067" s="3"/>
      <c r="CO3067" s="3"/>
      <c r="CP3067" s="3"/>
      <c r="CQ3067" s="3"/>
      <c r="CR3067" s="3"/>
      <c r="CS3067" s="3"/>
      <c r="CT3067" s="3"/>
      <c r="CU3067" s="3"/>
      <c r="CV3067" s="3"/>
      <c r="CW3067" s="3"/>
      <c r="CX3067" s="3"/>
      <c r="CY3067" s="3"/>
      <c r="CZ3067" s="3"/>
      <c r="DA3067" s="3"/>
      <c r="DB3067" s="3"/>
      <c r="DC3067" s="3"/>
      <c r="DD3067" s="3"/>
      <c r="DE3067" s="3"/>
      <c r="DF3067" s="3"/>
      <c r="DG3067" s="3"/>
      <c r="DH3067" s="3"/>
      <c r="DI3067" s="3"/>
      <c r="DJ3067" s="3"/>
      <c r="DK3067" s="3"/>
      <c r="DL3067" s="3"/>
      <c r="DM3067" s="3"/>
      <c r="DN3067" s="3"/>
      <c r="DO3067" s="3"/>
      <c r="DP3067" s="3"/>
      <c r="DQ3067" s="3"/>
      <c r="DR3067" s="3"/>
      <c r="DS3067" s="3"/>
      <c r="DT3067" s="3"/>
      <c r="DU3067" s="3"/>
      <c r="DV3067" s="3"/>
      <c r="DW3067" s="3"/>
      <c r="DX3067" s="3"/>
      <c r="DY3067" s="3"/>
      <c r="DZ3067" s="3"/>
      <c r="EA3067" s="3"/>
      <c r="EB3067" s="3"/>
      <c r="EC3067" s="3"/>
      <c r="ED3067" s="3"/>
      <c r="EE3067" s="3"/>
      <c r="EF3067" s="3"/>
      <c r="EG3067" s="3"/>
      <c r="EH3067" s="3"/>
      <c r="EI3067" s="3"/>
      <c r="EJ3067" s="3"/>
      <c r="EK3067" s="3"/>
      <c r="EL3067" s="3"/>
      <c r="EM3067" s="3"/>
      <c r="EN3067" s="3"/>
    </row>
    <row r="3068" spans="1:144">
      <c r="A3068" s="3"/>
      <c r="B3068" s="3"/>
      <c r="C3068" s="3"/>
      <c r="D3068" s="3"/>
      <c r="E3068" s="3"/>
      <c r="F3068" s="3"/>
      <c r="G3068" s="3"/>
      <c r="H3068" s="3"/>
      <c r="J3068" s="3"/>
      <c r="K3068" s="3"/>
      <c r="L3068" s="3"/>
      <c r="N3068" s="3"/>
      <c r="O3068" s="284"/>
      <c r="P3068" s="3"/>
      <c r="Q3068" s="3"/>
      <c r="R3068" s="3"/>
      <c r="S3068" s="3"/>
      <c r="T3068" s="3"/>
      <c r="U3068" s="3"/>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c r="CL3068" s="3"/>
      <c r="CM3068" s="3"/>
      <c r="CN3068" s="3"/>
      <c r="CO3068" s="3"/>
      <c r="CP3068" s="3"/>
      <c r="CQ3068" s="3"/>
      <c r="CR3068" s="3"/>
      <c r="CS3068" s="3"/>
      <c r="CT3068" s="3"/>
      <c r="CU3068" s="3"/>
      <c r="CV3068" s="3"/>
      <c r="CW3068" s="3"/>
      <c r="CX3068" s="3"/>
      <c r="CY3068" s="3"/>
      <c r="CZ3068" s="3"/>
      <c r="DA3068" s="3"/>
      <c r="DB3068" s="3"/>
      <c r="DC3068" s="3"/>
      <c r="DD3068" s="3"/>
      <c r="DE3068" s="3"/>
      <c r="DF3068" s="3"/>
      <c r="DG3068" s="3"/>
      <c r="DH3068" s="3"/>
      <c r="DI3068" s="3"/>
      <c r="DJ3068" s="3"/>
      <c r="DK3068" s="3"/>
      <c r="DL3068" s="3"/>
      <c r="DM3068" s="3"/>
      <c r="DN3068" s="3"/>
      <c r="DO3068" s="3"/>
      <c r="DP3068" s="3"/>
      <c r="DQ3068" s="3"/>
      <c r="DR3068" s="3"/>
      <c r="DS3068" s="3"/>
      <c r="DT3068" s="3"/>
      <c r="DU3068" s="3"/>
      <c r="DV3068" s="3"/>
      <c r="DW3068" s="3"/>
      <c r="DX3068" s="3"/>
      <c r="DY3068" s="3"/>
      <c r="DZ3068" s="3"/>
      <c r="EA3068" s="3"/>
      <c r="EB3068" s="3"/>
      <c r="EC3068" s="3"/>
      <c r="ED3068" s="3"/>
      <c r="EE3068" s="3"/>
      <c r="EF3068" s="3"/>
      <c r="EG3068" s="3"/>
      <c r="EH3068" s="3"/>
      <c r="EI3068" s="3"/>
      <c r="EJ3068" s="3"/>
      <c r="EK3068" s="3"/>
      <c r="EL3068" s="3"/>
      <c r="EM3068" s="3"/>
      <c r="EN3068" s="3"/>
    </row>
    <row r="3069" spans="1:144">
      <c r="A3069" s="3"/>
      <c r="B3069" s="3"/>
      <c r="C3069" s="3"/>
      <c r="D3069" s="3"/>
      <c r="E3069" s="3"/>
      <c r="F3069" s="3"/>
      <c r="G3069" s="3"/>
      <c r="H3069" s="3"/>
      <c r="J3069" s="3"/>
      <c r="K3069" s="3"/>
      <c r="L3069" s="3"/>
      <c r="N3069" s="3"/>
      <c r="O3069" s="284"/>
      <c r="P3069" s="3"/>
      <c r="Q3069" s="3"/>
      <c r="R3069" s="3"/>
      <c r="S3069" s="3"/>
      <c r="T3069" s="3"/>
      <c r="U3069" s="3"/>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c r="CL3069" s="3"/>
      <c r="CM3069" s="3"/>
      <c r="CN3069" s="3"/>
      <c r="CO3069" s="3"/>
      <c r="CP3069" s="3"/>
      <c r="CQ3069" s="3"/>
      <c r="CR3069" s="3"/>
      <c r="CS3069" s="3"/>
      <c r="CT3069" s="3"/>
      <c r="CU3069" s="3"/>
      <c r="CV3069" s="3"/>
      <c r="CW3069" s="3"/>
      <c r="CX3069" s="3"/>
      <c r="CY3069" s="3"/>
      <c r="CZ3069" s="3"/>
      <c r="DA3069" s="3"/>
      <c r="DB3069" s="3"/>
      <c r="DC3069" s="3"/>
      <c r="DD3069" s="3"/>
      <c r="DE3069" s="3"/>
      <c r="DF3069" s="3"/>
      <c r="DG3069" s="3"/>
      <c r="DH3069" s="3"/>
      <c r="DI3069" s="3"/>
      <c r="DJ3069" s="3"/>
      <c r="DK3069" s="3"/>
      <c r="DL3069" s="3"/>
      <c r="DM3069" s="3"/>
      <c r="DN3069" s="3"/>
      <c r="DO3069" s="3"/>
      <c r="DP3069" s="3"/>
      <c r="DQ3069" s="3"/>
      <c r="DR3069" s="3"/>
      <c r="DS3069" s="3"/>
      <c r="DT3069" s="3"/>
      <c r="DU3069" s="3"/>
      <c r="DV3069" s="3"/>
      <c r="DW3069" s="3"/>
      <c r="DX3069" s="3"/>
      <c r="DY3069" s="3"/>
      <c r="DZ3069" s="3"/>
      <c r="EA3069" s="3"/>
      <c r="EB3069" s="3"/>
      <c r="EC3069" s="3"/>
      <c r="ED3069" s="3"/>
      <c r="EE3069" s="3"/>
      <c r="EF3069" s="3"/>
      <c r="EG3069" s="3"/>
      <c r="EH3069" s="3"/>
      <c r="EI3069" s="3"/>
      <c r="EJ3069" s="3"/>
      <c r="EK3069" s="3"/>
      <c r="EL3069" s="3"/>
      <c r="EM3069" s="3"/>
      <c r="EN3069" s="3"/>
    </row>
    <row r="3070" spans="1:144">
      <c r="A3070" s="3"/>
      <c r="B3070" s="3"/>
      <c r="C3070" s="3"/>
      <c r="D3070" s="3"/>
      <c r="E3070" s="3"/>
      <c r="F3070" s="3"/>
      <c r="G3070" s="3"/>
      <c r="H3070" s="3"/>
      <c r="J3070" s="3"/>
      <c r="K3070" s="3"/>
      <c r="L3070" s="3"/>
      <c r="N3070" s="3"/>
      <c r="O3070" s="284"/>
      <c r="P3070" s="3"/>
      <c r="Q3070" s="3"/>
      <c r="R3070" s="3"/>
      <c r="S3070" s="3"/>
      <c r="T3070" s="3"/>
      <c r="U3070" s="3"/>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c r="CL3070" s="3"/>
      <c r="CM3070" s="3"/>
      <c r="CN3070" s="3"/>
      <c r="CO3070" s="3"/>
      <c r="CP3070" s="3"/>
      <c r="CQ3070" s="3"/>
      <c r="CR3070" s="3"/>
      <c r="CS3070" s="3"/>
      <c r="CT3070" s="3"/>
      <c r="CU3070" s="3"/>
      <c r="CV3070" s="3"/>
      <c r="CW3070" s="3"/>
      <c r="CX3070" s="3"/>
      <c r="CY3070" s="3"/>
      <c r="CZ3070" s="3"/>
      <c r="DA3070" s="3"/>
      <c r="DB3070" s="3"/>
      <c r="DC3070" s="3"/>
      <c r="DD3070" s="3"/>
      <c r="DE3070" s="3"/>
      <c r="DF3070" s="3"/>
      <c r="DG3070" s="3"/>
      <c r="DH3070" s="3"/>
      <c r="DI3070" s="3"/>
      <c r="DJ3070" s="3"/>
      <c r="DK3070" s="3"/>
      <c r="DL3070" s="3"/>
      <c r="DM3070" s="3"/>
      <c r="DN3070" s="3"/>
      <c r="DO3070" s="3"/>
      <c r="DP3070" s="3"/>
      <c r="DQ3070" s="3"/>
      <c r="DR3070" s="3"/>
      <c r="DS3070" s="3"/>
      <c r="DT3070" s="3"/>
      <c r="DU3070" s="3"/>
      <c r="DV3070" s="3"/>
      <c r="DW3070" s="3"/>
      <c r="DX3070" s="3"/>
      <c r="DY3070" s="3"/>
      <c r="DZ3070" s="3"/>
      <c r="EA3070" s="3"/>
      <c r="EB3070" s="3"/>
      <c r="EC3070" s="3"/>
      <c r="ED3070" s="3"/>
      <c r="EE3070" s="3"/>
      <c r="EF3070" s="3"/>
      <c r="EG3070" s="3"/>
      <c r="EH3070" s="3"/>
      <c r="EI3070" s="3"/>
      <c r="EJ3070" s="3"/>
      <c r="EK3070" s="3"/>
      <c r="EL3070" s="3"/>
      <c r="EM3070" s="3"/>
      <c r="EN3070" s="3"/>
    </row>
    <row r="3071" spans="1:144">
      <c r="A3071" s="3"/>
      <c r="B3071" s="3"/>
      <c r="C3071" s="3"/>
      <c r="D3071" s="3"/>
      <c r="E3071" s="3"/>
      <c r="F3071" s="3"/>
      <c r="G3071" s="3"/>
      <c r="H3071" s="3"/>
      <c r="J3071" s="3"/>
      <c r="K3071" s="3"/>
      <c r="L3071" s="3"/>
      <c r="N3071" s="3"/>
      <c r="O3071" s="284"/>
      <c r="P3071" s="3"/>
      <c r="Q3071" s="3"/>
      <c r="R3071" s="3"/>
      <c r="S3071" s="3"/>
      <c r="T3071" s="3"/>
      <c r="U3071" s="3"/>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c r="CL3071" s="3"/>
      <c r="CM3071" s="3"/>
      <c r="CN3071" s="3"/>
      <c r="CO3071" s="3"/>
      <c r="CP3071" s="3"/>
      <c r="CQ3071" s="3"/>
      <c r="CR3071" s="3"/>
      <c r="CS3071" s="3"/>
      <c r="CT3071" s="3"/>
      <c r="CU3071" s="3"/>
      <c r="CV3071" s="3"/>
      <c r="CW3071" s="3"/>
      <c r="CX3071" s="3"/>
      <c r="CY3071" s="3"/>
      <c r="CZ3071" s="3"/>
      <c r="DA3071" s="3"/>
      <c r="DB3071" s="3"/>
      <c r="DC3071" s="3"/>
      <c r="DD3071" s="3"/>
      <c r="DE3071" s="3"/>
      <c r="DF3071" s="3"/>
      <c r="DG3071" s="3"/>
      <c r="DH3071" s="3"/>
      <c r="DI3071" s="3"/>
      <c r="DJ3071" s="3"/>
      <c r="DK3071" s="3"/>
      <c r="DL3071" s="3"/>
      <c r="DM3071" s="3"/>
      <c r="DN3071" s="3"/>
      <c r="DO3071" s="3"/>
      <c r="DP3071" s="3"/>
      <c r="DQ3071" s="3"/>
      <c r="DR3071" s="3"/>
      <c r="DS3071" s="3"/>
      <c r="DT3071" s="3"/>
      <c r="DU3071" s="3"/>
      <c r="DV3071" s="3"/>
      <c r="DW3071" s="3"/>
      <c r="DX3071" s="3"/>
      <c r="DY3071" s="3"/>
      <c r="DZ3071" s="3"/>
      <c r="EA3071" s="3"/>
      <c r="EB3071" s="3"/>
      <c r="EC3071" s="3"/>
      <c r="ED3071" s="3"/>
      <c r="EE3071" s="3"/>
      <c r="EF3071" s="3"/>
      <c r="EG3071" s="3"/>
      <c r="EH3071" s="3"/>
      <c r="EI3071" s="3"/>
      <c r="EJ3071" s="3"/>
      <c r="EK3071" s="3"/>
      <c r="EL3071" s="3"/>
      <c r="EM3071" s="3"/>
      <c r="EN3071" s="3"/>
    </row>
    <row r="3072" spans="1:144">
      <c r="A3072" s="3"/>
      <c r="B3072" s="3"/>
      <c r="C3072" s="3"/>
      <c r="D3072" s="3"/>
      <c r="E3072" s="3"/>
      <c r="F3072" s="3"/>
      <c r="G3072" s="3"/>
      <c r="H3072" s="3"/>
      <c r="J3072" s="3"/>
      <c r="K3072" s="3"/>
      <c r="L3072" s="3"/>
      <c r="N3072" s="3"/>
      <c r="O3072" s="284"/>
      <c r="P3072" s="3"/>
      <c r="Q3072" s="3"/>
      <c r="R3072" s="3"/>
      <c r="S3072" s="3"/>
      <c r="T3072" s="3"/>
      <c r="U3072" s="3"/>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c r="CL3072" s="3"/>
      <c r="CM3072" s="3"/>
      <c r="CN3072" s="3"/>
      <c r="CO3072" s="3"/>
      <c r="CP3072" s="3"/>
      <c r="CQ3072" s="3"/>
      <c r="CR3072" s="3"/>
      <c r="CS3072" s="3"/>
      <c r="CT3072" s="3"/>
      <c r="CU3072" s="3"/>
      <c r="CV3072" s="3"/>
      <c r="CW3072" s="3"/>
      <c r="CX3072" s="3"/>
      <c r="CY3072" s="3"/>
      <c r="CZ3072" s="3"/>
      <c r="DA3072" s="3"/>
      <c r="DB3072" s="3"/>
      <c r="DC3072" s="3"/>
      <c r="DD3072" s="3"/>
      <c r="DE3072" s="3"/>
      <c r="DF3072" s="3"/>
      <c r="DG3072" s="3"/>
      <c r="DH3072" s="3"/>
      <c r="DI3072" s="3"/>
      <c r="DJ3072" s="3"/>
      <c r="DK3072" s="3"/>
      <c r="DL3072" s="3"/>
      <c r="DM3072" s="3"/>
      <c r="DN3072" s="3"/>
      <c r="DO3072" s="3"/>
      <c r="DP3072" s="3"/>
      <c r="DQ3072" s="3"/>
      <c r="DR3072" s="3"/>
      <c r="DS3072" s="3"/>
      <c r="DT3072" s="3"/>
      <c r="DU3072" s="3"/>
      <c r="DV3072" s="3"/>
      <c r="DW3072" s="3"/>
      <c r="DX3072" s="3"/>
      <c r="DY3072" s="3"/>
      <c r="DZ3072" s="3"/>
      <c r="EA3072" s="3"/>
      <c r="EB3072" s="3"/>
      <c r="EC3072" s="3"/>
      <c r="ED3072" s="3"/>
      <c r="EE3072" s="3"/>
      <c r="EF3072" s="3"/>
      <c r="EG3072" s="3"/>
      <c r="EH3072" s="3"/>
      <c r="EI3072" s="3"/>
      <c r="EJ3072" s="3"/>
      <c r="EK3072" s="3"/>
      <c r="EL3072" s="3"/>
      <c r="EM3072" s="3"/>
      <c r="EN3072" s="3"/>
    </row>
    <row r="3073" spans="1:144">
      <c r="A3073" s="3"/>
      <c r="B3073" s="3"/>
      <c r="C3073" s="3"/>
      <c r="D3073" s="3"/>
      <c r="E3073" s="3"/>
      <c r="F3073" s="3"/>
      <c r="G3073" s="3"/>
      <c r="H3073" s="3"/>
      <c r="J3073" s="3"/>
      <c r="K3073" s="3"/>
      <c r="L3073" s="3"/>
      <c r="N3073" s="3"/>
      <c r="O3073" s="284"/>
      <c r="P3073" s="3"/>
      <c r="Q3073" s="3"/>
      <c r="R3073" s="3"/>
      <c r="S3073" s="3"/>
      <c r="T3073" s="3"/>
      <c r="U3073" s="3"/>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c r="CL3073" s="3"/>
      <c r="CM3073" s="3"/>
      <c r="CN3073" s="3"/>
      <c r="CO3073" s="3"/>
      <c r="CP3073" s="3"/>
      <c r="CQ3073" s="3"/>
      <c r="CR3073" s="3"/>
      <c r="CS3073" s="3"/>
      <c r="CT3073" s="3"/>
      <c r="CU3073" s="3"/>
      <c r="CV3073" s="3"/>
      <c r="CW3073" s="3"/>
      <c r="CX3073" s="3"/>
      <c r="CY3073" s="3"/>
      <c r="CZ3073" s="3"/>
      <c r="DA3073" s="3"/>
      <c r="DB3073" s="3"/>
      <c r="DC3073" s="3"/>
      <c r="DD3073" s="3"/>
      <c r="DE3073" s="3"/>
      <c r="DF3073" s="3"/>
      <c r="DG3073" s="3"/>
      <c r="DH3073" s="3"/>
      <c r="DI3073" s="3"/>
      <c r="DJ3073" s="3"/>
      <c r="DK3073" s="3"/>
      <c r="DL3073" s="3"/>
      <c r="DM3073" s="3"/>
      <c r="DN3073" s="3"/>
      <c r="DO3073" s="3"/>
      <c r="DP3073" s="3"/>
      <c r="DQ3073" s="3"/>
      <c r="DR3073" s="3"/>
      <c r="DS3073" s="3"/>
      <c r="DT3073" s="3"/>
      <c r="DU3073" s="3"/>
      <c r="DV3073" s="3"/>
      <c r="DW3073" s="3"/>
      <c r="DX3073" s="3"/>
      <c r="DY3073" s="3"/>
      <c r="DZ3073" s="3"/>
      <c r="EA3073" s="3"/>
      <c r="EB3073" s="3"/>
      <c r="EC3073" s="3"/>
      <c r="ED3073" s="3"/>
      <c r="EE3073" s="3"/>
      <c r="EF3073" s="3"/>
      <c r="EG3073" s="3"/>
      <c r="EH3073" s="3"/>
      <c r="EI3073" s="3"/>
      <c r="EJ3073" s="3"/>
      <c r="EK3073" s="3"/>
      <c r="EL3073" s="3"/>
      <c r="EM3073" s="3"/>
      <c r="EN3073" s="3"/>
    </row>
    <row r="3074" spans="1:144">
      <c r="A3074" s="3"/>
      <c r="B3074" s="3"/>
      <c r="C3074" s="3"/>
      <c r="D3074" s="3"/>
      <c r="E3074" s="3"/>
      <c r="F3074" s="3"/>
      <c r="G3074" s="3"/>
      <c r="H3074" s="3"/>
      <c r="J3074" s="3"/>
      <c r="K3074" s="3"/>
      <c r="L3074" s="3"/>
      <c r="N3074" s="3"/>
      <c r="O3074" s="284"/>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c r="CL3074" s="3"/>
      <c r="CM3074" s="3"/>
      <c r="CN3074" s="3"/>
      <c r="CO3074" s="3"/>
      <c r="CP3074" s="3"/>
      <c r="CQ3074" s="3"/>
      <c r="CR3074" s="3"/>
      <c r="CS3074" s="3"/>
      <c r="CT3074" s="3"/>
      <c r="CU3074" s="3"/>
      <c r="CV3074" s="3"/>
      <c r="CW3074" s="3"/>
      <c r="CX3074" s="3"/>
      <c r="CY3074" s="3"/>
      <c r="CZ3074" s="3"/>
      <c r="DA3074" s="3"/>
      <c r="DB3074" s="3"/>
      <c r="DC3074" s="3"/>
      <c r="DD3074" s="3"/>
      <c r="DE3074" s="3"/>
      <c r="DF3074" s="3"/>
      <c r="DG3074" s="3"/>
      <c r="DH3074" s="3"/>
      <c r="DI3074" s="3"/>
      <c r="DJ3074" s="3"/>
      <c r="DK3074" s="3"/>
      <c r="DL3074" s="3"/>
      <c r="DM3074" s="3"/>
      <c r="DN3074" s="3"/>
      <c r="DO3074" s="3"/>
      <c r="DP3074" s="3"/>
      <c r="DQ3074" s="3"/>
      <c r="DR3074" s="3"/>
      <c r="DS3074" s="3"/>
      <c r="DT3074" s="3"/>
      <c r="DU3074" s="3"/>
      <c r="DV3074" s="3"/>
      <c r="DW3074" s="3"/>
      <c r="DX3074" s="3"/>
      <c r="DY3074" s="3"/>
      <c r="DZ3074" s="3"/>
      <c r="EA3074" s="3"/>
      <c r="EB3074" s="3"/>
      <c r="EC3074" s="3"/>
      <c r="ED3074" s="3"/>
      <c r="EE3074" s="3"/>
      <c r="EF3074" s="3"/>
      <c r="EG3074" s="3"/>
      <c r="EH3074" s="3"/>
      <c r="EI3074" s="3"/>
      <c r="EJ3074" s="3"/>
      <c r="EK3074" s="3"/>
      <c r="EL3074" s="3"/>
      <c r="EM3074" s="3"/>
      <c r="EN3074" s="3"/>
    </row>
    <row r="3075" spans="1:144">
      <c r="A3075" s="3"/>
      <c r="B3075" s="3"/>
      <c r="C3075" s="3"/>
      <c r="D3075" s="3"/>
      <c r="E3075" s="3"/>
      <c r="F3075" s="3"/>
      <c r="G3075" s="3"/>
      <c r="H3075" s="3"/>
      <c r="J3075" s="3"/>
      <c r="K3075" s="3"/>
      <c r="L3075" s="3"/>
      <c r="N3075" s="3"/>
      <c r="O3075" s="284"/>
      <c r="P3075" s="3"/>
      <c r="Q3075" s="3"/>
      <c r="R3075" s="3"/>
      <c r="S3075" s="3"/>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c r="CL3075" s="3"/>
      <c r="CM3075" s="3"/>
      <c r="CN3075" s="3"/>
      <c r="CO3075" s="3"/>
      <c r="CP3075" s="3"/>
      <c r="CQ3075" s="3"/>
      <c r="CR3075" s="3"/>
      <c r="CS3075" s="3"/>
      <c r="CT3075" s="3"/>
      <c r="CU3075" s="3"/>
      <c r="CV3075" s="3"/>
      <c r="CW3075" s="3"/>
      <c r="CX3075" s="3"/>
      <c r="CY3075" s="3"/>
      <c r="CZ3075" s="3"/>
      <c r="DA3075" s="3"/>
      <c r="DB3075" s="3"/>
      <c r="DC3075" s="3"/>
      <c r="DD3075" s="3"/>
      <c r="DE3075" s="3"/>
      <c r="DF3075" s="3"/>
      <c r="DG3075" s="3"/>
      <c r="DH3075" s="3"/>
      <c r="DI3075" s="3"/>
      <c r="DJ3075" s="3"/>
      <c r="DK3075" s="3"/>
      <c r="DL3075" s="3"/>
      <c r="DM3075" s="3"/>
      <c r="DN3075" s="3"/>
      <c r="DO3075" s="3"/>
      <c r="DP3075" s="3"/>
      <c r="DQ3075" s="3"/>
      <c r="DR3075" s="3"/>
      <c r="DS3075" s="3"/>
      <c r="DT3075" s="3"/>
      <c r="DU3075" s="3"/>
      <c r="DV3075" s="3"/>
      <c r="DW3075" s="3"/>
      <c r="DX3075" s="3"/>
      <c r="DY3075" s="3"/>
      <c r="DZ3075" s="3"/>
      <c r="EA3075" s="3"/>
      <c r="EB3075" s="3"/>
      <c r="EC3075" s="3"/>
      <c r="ED3075" s="3"/>
      <c r="EE3075" s="3"/>
      <c r="EF3075" s="3"/>
      <c r="EG3075" s="3"/>
      <c r="EH3075" s="3"/>
      <c r="EI3075" s="3"/>
      <c r="EJ3075" s="3"/>
      <c r="EK3075" s="3"/>
      <c r="EL3075" s="3"/>
      <c r="EM3075" s="3"/>
      <c r="EN3075" s="3"/>
    </row>
    <row r="3076" spans="1:144">
      <c r="A3076" s="3"/>
      <c r="B3076" s="3"/>
      <c r="C3076" s="3"/>
      <c r="D3076" s="3"/>
      <c r="E3076" s="3"/>
      <c r="F3076" s="3"/>
      <c r="G3076" s="3"/>
      <c r="H3076" s="3"/>
      <c r="J3076" s="3"/>
      <c r="K3076" s="3"/>
      <c r="L3076" s="3"/>
      <c r="N3076" s="3"/>
      <c r="O3076" s="284"/>
      <c r="P3076" s="3"/>
      <c r="Q3076" s="3"/>
      <c r="R3076" s="3"/>
      <c r="S3076" s="3"/>
      <c r="T3076" s="3"/>
      <c r="U3076" s="3"/>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c r="CL3076" s="3"/>
      <c r="CM3076" s="3"/>
      <c r="CN3076" s="3"/>
      <c r="CO3076" s="3"/>
      <c r="CP3076" s="3"/>
      <c r="CQ3076" s="3"/>
      <c r="CR3076" s="3"/>
      <c r="CS3076" s="3"/>
      <c r="CT3076" s="3"/>
      <c r="CU3076" s="3"/>
      <c r="CV3076" s="3"/>
      <c r="CW3076" s="3"/>
      <c r="CX3076" s="3"/>
      <c r="CY3076" s="3"/>
      <c r="CZ3076" s="3"/>
      <c r="DA3076" s="3"/>
      <c r="DB3076" s="3"/>
      <c r="DC3076" s="3"/>
      <c r="DD3076" s="3"/>
      <c r="DE3076" s="3"/>
      <c r="DF3076" s="3"/>
      <c r="DG3076" s="3"/>
      <c r="DH3076" s="3"/>
      <c r="DI3076" s="3"/>
      <c r="DJ3076" s="3"/>
      <c r="DK3076" s="3"/>
      <c r="DL3076" s="3"/>
      <c r="DM3076" s="3"/>
      <c r="DN3076" s="3"/>
      <c r="DO3076" s="3"/>
      <c r="DP3076" s="3"/>
      <c r="DQ3076" s="3"/>
      <c r="DR3076" s="3"/>
      <c r="DS3076" s="3"/>
      <c r="DT3076" s="3"/>
      <c r="DU3076" s="3"/>
      <c r="DV3076" s="3"/>
      <c r="DW3076" s="3"/>
      <c r="DX3076" s="3"/>
      <c r="DY3076" s="3"/>
      <c r="DZ3076" s="3"/>
      <c r="EA3076" s="3"/>
      <c r="EB3076" s="3"/>
      <c r="EC3076" s="3"/>
      <c r="ED3076" s="3"/>
      <c r="EE3076" s="3"/>
      <c r="EF3076" s="3"/>
      <c r="EG3076" s="3"/>
      <c r="EH3076" s="3"/>
      <c r="EI3076" s="3"/>
      <c r="EJ3076" s="3"/>
      <c r="EK3076" s="3"/>
      <c r="EL3076" s="3"/>
      <c r="EM3076" s="3"/>
      <c r="EN3076" s="3"/>
    </row>
    <row r="3077" spans="1:144">
      <c r="A3077" s="3"/>
      <c r="B3077" s="3"/>
      <c r="C3077" s="3"/>
      <c r="D3077" s="3"/>
      <c r="E3077" s="3"/>
      <c r="F3077" s="3"/>
      <c r="G3077" s="3"/>
      <c r="H3077" s="3"/>
      <c r="J3077" s="3"/>
      <c r="K3077" s="3"/>
      <c r="L3077" s="3"/>
      <c r="N3077" s="3"/>
      <c r="O3077" s="284"/>
      <c r="P3077" s="3"/>
      <c r="Q3077" s="3"/>
      <c r="R3077" s="3"/>
      <c r="S3077" s="3"/>
      <c r="T3077" s="3"/>
      <c r="U3077" s="3"/>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c r="CL3077" s="3"/>
      <c r="CM3077" s="3"/>
      <c r="CN3077" s="3"/>
      <c r="CO3077" s="3"/>
      <c r="CP3077" s="3"/>
      <c r="CQ3077" s="3"/>
      <c r="CR3077" s="3"/>
      <c r="CS3077" s="3"/>
      <c r="CT3077" s="3"/>
      <c r="CU3077" s="3"/>
      <c r="CV3077" s="3"/>
      <c r="CW3077" s="3"/>
      <c r="CX3077" s="3"/>
      <c r="CY3077" s="3"/>
      <c r="CZ3077" s="3"/>
      <c r="DA3077" s="3"/>
      <c r="DB3077" s="3"/>
      <c r="DC3077" s="3"/>
      <c r="DD3077" s="3"/>
      <c r="DE3077" s="3"/>
      <c r="DF3077" s="3"/>
      <c r="DG3077" s="3"/>
      <c r="DH3077" s="3"/>
      <c r="DI3077" s="3"/>
      <c r="DJ3077" s="3"/>
      <c r="DK3077" s="3"/>
      <c r="DL3077" s="3"/>
      <c r="DM3077" s="3"/>
      <c r="DN3077" s="3"/>
      <c r="DO3077" s="3"/>
      <c r="DP3077" s="3"/>
      <c r="DQ3077" s="3"/>
      <c r="DR3077" s="3"/>
      <c r="DS3077" s="3"/>
      <c r="DT3077" s="3"/>
      <c r="DU3077" s="3"/>
      <c r="DV3077" s="3"/>
      <c r="DW3077" s="3"/>
      <c r="DX3077" s="3"/>
      <c r="DY3077" s="3"/>
      <c r="DZ3077" s="3"/>
      <c r="EA3077" s="3"/>
      <c r="EB3077" s="3"/>
      <c r="EC3077" s="3"/>
      <c r="ED3077" s="3"/>
      <c r="EE3077" s="3"/>
      <c r="EF3077" s="3"/>
      <c r="EG3077" s="3"/>
      <c r="EH3077" s="3"/>
      <c r="EI3077" s="3"/>
      <c r="EJ3077" s="3"/>
      <c r="EK3077" s="3"/>
      <c r="EL3077" s="3"/>
      <c r="EM3077" s="3"/>
      <c r="EN3077" s="3"/>
    </row>
    <row r="3078" spans="1:144">
      <c r="A3078" s="3"/>
      <c r="B3078" s="3"/>
      <c r="C3078" s="3"/>
      <c r="D3078" s="3"/>
      <c r="E3078" s="3"/>
      <c r="F3078" s="3"/>
      <c r="G3078" s="3"/>
      <c r="H3078" s="3"/>
      <c r="J3078" s="3"/>
      <c r="K3078" s="3"/>
      <c r="L3078" s="3"/>
      <c r="N3078" s="3"/>
      <c r="O3078" s="284"/>
      <c r="P3078" s="3"/>
      <c r="Q3078" s="3"/>
      <c r="R3078" s="3"/>
      <c r="S3078" s="3"/>
      <c r="T3078" s="3"/>
      <c r="U3078" s="3"/>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c r="CL3078" s="3"/>
      <c r="CM3078" s="3"/>
      <c r="CN3078" s="3"/>
      <c r="CO3078" s="3"/>
      <c r="CP3078" s="3"/>
      <c r="CQ3078" s="3"/>
      <c r="CR3078" s="3"/>
      <c r="CS3078" s="3"/>
      <c r="CT3078" s="3"/>
      <c r="CU3078" s="3"/>
      <c r="CV3078" s="3"/>
      <c r="CW3078" s="3"/>
      <c r="CX3078" s="3"/>
      <c r="CY3078" s="3"/>
      <c r="CZ3078" s="3"/>
      <c r="DA3078" s="3"/>
      <c r="DB3078" s="3"/>
      <c r="DC3078" s="3"/>
      <c r="DD3078" s="3"/>
      <c r="DE3078" s="3"/>
      <c r="DF3078" s="3"/>
      <c r="DG3078" s="3"/>
      <c r="DH3078" s="3"/>
      <c r="DI3078" s="3"/>
      <c r="DJ3078" s="3"/>
      <c r="DK3078" s="3"/>
      <c r="DL3078" s="3"/>
      <c r="DM3078" s="3"/>
      <c r="DN3078" s="3"/>
      <c r="DO3078" s="3"/>
      <c r="DP3078" s="3"/>
      <c r="DQ3078" s="3"/>
      <c r="DR3078" s="3"/>
      <c r="DS3078" s="3"/>
      <c r="DT3078" s="3"/>
      <c r="DU3078" s="3"/>
      <c r="DV3078" s="3"/>
      <c r="DW3078" s="3"/>
      <c r="DX3078" s="3"/>
      <c r="DY3078" s="3"/>
      <c r="DZ3078" s="3"/>
      <c r="EA3078" s="3"/>
      <c r="EB3078" s="3"/>
      <c r="EC3078" s="3"/>
      <c r="ED3078" s="3"/>
      <c r="EE3078" s="3"/>
      <c r="EF3078" s="3"/>
      <c r="EG3078" s="3"/>
      <c r="EH3078" s="3"/>
      <c r="EI3078" s="3"/>
      <c r="EJ3078" s="3"/>
      <c r="EK3078" s="3"/>
      <c r="EL3078" s="3"/>
      <c r="EM3078" s="3"/>
      <c r="EN3078" s="3"/>
    </row>
    <row r="3079" spans="1:144">
      <c r="A3079" s="3"/>
      <c r="B3079" s="3"/>
      <c r="C3079" s="3"/>
      <c r="D3079" s="3"/>
      <c r="E3079" s="3"/>
      <c r="F3079" s="3"/>
      <c r="G3079" s="3"/>
      <c r="H3079" s="3"/>
      <c r="J3079" s="3"/>
      <c r="K3079" s="3"/>
      <c r="L3079" s="3"/>
      <c r="N3079" s="3"/>
      <c r="O3079" s="284"/>
      <c r="P3079" s="3"/>
      <c r="Q3079" s="3"/>
      <c r="R3079" s="3"/>
      <c r="S3079" s="3"/>
      <c r="T3079" s="3"/>
      <c r="U3079" s="3"/>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c r="CL3079" s="3"/>
      <c r="CM3079" s="3"/>
      <c r="CN3079" s="3"/>
      <c r="CO3079" s="3"/>
      <c r="CP3079" s="3"/>
      <c r="CQ3079" s="3"/>
      <c r="CR3079" s="3"/>
      <c r="CS3079" s="3"/>
      <c r="CT3079" s="3"/>
      <c r="CU3079" s="3"/>
      <c r="CV3079" s="3"/>
      <c r="CW3079" s="3"/>
      <c r="CX3079" s="3"/>
      <c r="CY3079" s="3"/>
      <c r="CZ3079" s="3"/>
      <c r="DA3079" s="3"/>
      <c r="DB3079" s="3"/>
      <c r="DC3079" s="3"/>
      <c r="DD3079" s="3"/>
      <c r="DE3079" s="3"/>
      <c r="DF3079" s="3"/>
      <c r="DG3079" s="3"/>
      <c r="DH3079" s="3"/>
      <c r="DI3079" s="3"/>
      <c r="DJ3079" s="3"/>
      <c r="DK3079" s="3"/>
      <c r="DL3079" s="3"/>
      <c r="DM3079" s="3"/>
      <c r="DN3079" s="3"/>
      <c r="DO3079" s="3"/>
      <c r="DP3079" s="3"/>
      <c r="DQ3079" s="3"/>
      <c r="DR3079" s="3"/>
      <c r="DS3079" s="3"/>
      <c r="DT3079" s="3"/>
      <c r="DU3079" s="3"/>
      <c r="DV3079" s="3"/>
      <c r="DW3079" s="3"/>
      <c r="DX3079" s="3"/>
      <c r="DY3079" s="3"/>
      <c r="DZ3079" s="3"/>
      <c r="EA3079" s="3"/>
      <c r="EB3079" s="3"/>
      <c r="EC3079" s="3"/>
      <c r="ED3079" s="3"/>
      <c r="EE3079" s="3"/>
      <c r="EF3079" s="3"/>
      <c r="EG3079" s="3"/>
      <c r="EH3079" s="3"/>
      <c r="EI3079" s="3"/>
      <c r="EJ3079" s="3"/>
      <c r="EK3079" s="3"/>
      <c r="EL3079" s="3"/>
      <c r="EM3079" s="3"/>
      <c r="EN3079" s="3"/>
    </row>
    <row r="3080" spans="1:144">
      <c r="A3080" s="3"/>
      <c r="B3080" s="3"/>
      <c r="C3080" s="3"/>
      <c r="D3080" s="3"/>
      <c r="E3080" s="3"/>
      <c r="F3080" s="3"/>
      <c r="G3080" s="3"/>
      <c r="H3080" s="3"/>
      <c r="J3080" s="3"/>
      <c r="K3080" s="3"/>
      <c r="L3080" s="3"/>
      <c r="N3080" s="3"/>
      <c r="O3080" s="284"/>
      <c r="P3080" s="3"/>
      <c r="Q3080" s="3"/>
      <c r="R3080" s="3"/>
      <c r="S3080" s="3"/>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c r="CL3080" s="3"/>
      <c r="CM3080" s="3"/>
      <c r="CN3080" s="3"/>
      <c r="CO3080" s="3"/>
      <c r="CP3080" s="3"/>
      <c r="CQ3080" s="3"/>
      <c r="CR3080" s="3"/>
      <c r="CS3080" s="3"/>
      <c r="CT3080" s="3"/>
      <c r="CU3080" s="3"/>
      <c r="CV3080" s="3"/>
      <c r="CW3080" s="3"/>
      <c r="CX3080" s="3"/>
      <c r="CY3080" s="3"/>
      <c r="CZ3080" s="3"/>
      <c r="DA3080" s="3"/>
      <c r="DB3080" s="3"/>
      <c r="DC3080" s="3"/>
      <c r="DD3080" s="3"/>
      <c r="DE3080" s="3"/>
      <c r="DF3080" s="3"/>
      <c r="DG3080" s="3"/>
      <c r="DH3080" s="3"/>
      <c r="DI3080" s="3"/>
      <c r="DJ3080" s="3"/>
      <c r="DK3080" s="3"/>
      <c r="DL3080" s="3"/>
      <c r="DM3080" s="3"/>
      <c r="DN3080" s="3"/>
      <c r="DO3080" s="3"/>
      <c r="DP3080" s="3"/>
      <c r="DQ3080" s="3"/>
      <c r="DR3080" s="3"/>
      <c r="DS3080" s="3"/>
      <c r="DT3080" s="3"/>
      <c r="DU3080" s="3"/>
      <c r="DV3080" s="3"/>
      <c r="DW3080" s="3"/>
      <c r="DX3080" s="3"/>
      <c r="DY3080" s="3"/>
      <c r="DZ3080" s="3"/>
      <c r="EA3080" s="3"/>
      <c r="EB3080" s="3"/>
      <c r="EC3080" s="3"/>
      <c r="ED3080" s="3"/>
      <c r="EE3080" s="3"/>
      <c r="EF3080" s="3"/>
      <c r="EG3080" s="3"/>
      <c r="EH3080" s="3"/>
      <c r="EI3080" s="3"/>
      <c r="EJ3080" s="3"/>
      <c r="EK3080" s="3"/>
      <c r="EL3080" s="3"/>
      <c r="EM3080" s="3"/>
      <c r="EN3080" s="3"/>
    </row>
    <row r="3081" spans="1:144">
      <c r="A3081" s="3"/>
      <c r="B3081" s="3"/>
      <c r="C3081" s="3"/>
      <c r="D3081" s="3"/>
      <c r="E3081" s="3"/>
      <c r="F3081" s="3"/>
      <c r="G3081" s="3"/>
      <c r="H3081" s="3"/>
      <c r="J3081" s="3"/>
      <c r="K3081" s="3"/>
      <c r="L3081" s="3"/>
      <c r="N3081" s="3"/>
      <c r="O3081" s="284"/>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c r="CL3081" s="3"/>
      <c r="CM3081" s="3"/>
      <c r="CN3081" s="3"/>
      <c r="CO3081" s="3"/>
      <c r="CP3081" s="3"/>
      <c r="CQ3081" s="3"/>
      <c r="CR3081" s="3"/>
      <c r="CS3081" s="3"/>
      <c r="CT3081" s="3"/>
      <c r="CU3081" s="3"/>
      <c r="CV3081" s="3"/>
      <c r="CW3081" s="3"/>
      <c r="CX3081" s="3"/>
      <c r="CY3081" s="3"/>
      <c r="CZ3081" s="3"/>
      <c r="DA3081" s="3"/>
      <c r="DB3081" s="3"/>
      <c r="DC3081" s="3"/>
      <c r="DD3081" s="3"/>
      <c r="DE3081" s="3"/>
      <c r="DF3081" s="3"/>
      <c r="DG3081" s="3"/>
      <c r="DH3081" s="3"/>
      <c r="DI3081" s="3"/>
      <c r="DJ3081" s="3"/>
      <c r="DK3081" s="3"/>
      <c r="DL3081" s="3"/>
      <c r="DM3081" s="3"/>
      <c r="DN3081" s="3"/>
      <c r="DO3081" s="3"/>
      <c r="DP3081" s="3"/>
      <c r="DQ3081" s="3"/>
      <c r="DR3081" s="3"/>
      <c r="DS3081" s="3"/>
      <c r="DT3081" s="3"/>
      <c r="DU3081" s="3"/>
      <c r="DV3081" s="3"/>
      <c r="DW3081" s="3"/>
      <c r="DX3081" s="3"/>
      <c r="DY3081" s="3"/>
      <c r="DZ3081" s="3"/>
      <c r="EA3081" s="3"/>
      <c r="EB3081" s="3"/>
      <c r="EC3081" s="3"/>
      <c r="ED3081" s="3"/>
      <c r="EE3081" s="3"/>
      <c r="EF3081" s="3"/>
      <c r="EG3081" s="3"/>
      <c r="EH3081" s="3"/>
      <c r="EI3081" s="3"/>
      <c r="EJ3081" s="3"/>
      <c r="EK3081" s="3"/>
      <c r="EL3081" s="3"/>
      <c r="EM3081" s="3"/>
      <c r="EN3081" s="3"/>
    </row>
    <row r="3082" spans="1:144">
      <c r="A3082" s="3"/>
      <c r="B3082" s="3"/>
      <c r="C3082" s="3"/>
      <c r="D3082" s="3"/>
      <c r="E3082" s="3"/>
      <c r="F3082" s="3"/>
      <c r="G3082" s="3"/>
      <c r="H3082" s="3"/>
      <c r="J3082" s="3"/>
      <c r="K3082" s="3"/>
      <c r="L3082" s="3"/>
      <c r="N3082" s="3"/>
      <c r="O3082" s="284"/>
      <c r="P3082" s="3"/>
      <c r="Q3082" s="3"/>
      <c r="R3082" s="3"/>
      <c r="S3082" s="3"/>
      <c r="T3082" s="3"/>
      <c r="U3082" s="3"/>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c r="CL3082" s="3"/>
      <c r="CM3082" s="3"/>
      <c r="CN3082" s="3"/>
      <c r="CO3082" s="3"/>
      <c r="CP3082" s="3"/>
      <c r="CQ3082" s="3"/>
      <c r="CR3082" s="3"/>
      <c r="CS3082" s="3"/>
      <c r="CT3082" s="3"/>
      <c r="CU3082" s="3"/>
      <c r="CV3082" s="3"/>
      <c r="CW3082" s="3"/>
      <c r="CX3082" s="3"/>
      <c r="CY3082" s="3"/>
      <c r="CZ3082" s="3"/>
      <c r="DA3082" s="3"/>
      <c r="DB3082" s="3"/>
      <c r="DC3082" s="3"/>
      <c r="DD3082" s="3"/>
      <c r="DE3082" s="3"/>
      <c r="DF3082" s="3"/>
      <c r="DG3082" s="3"/>
      <c r="DH3082" s="3"/>
      <c r="DI3082" s="3"/>
      <c r="DJ3082" s="3"/>
      <c r="DK3082" s="3"/>
      <c r="DL3082" s="3"/>
      <c r="DM3082" s="3"/>
      <c r="DN3082" s="3"/>
      <c r="DO3082" s="3"/>
      <c r="DP3082" s="3"/>
      <c r="DQ3082" s="3"/>
      <c r="DR3082" s="3"/>
      <c r="DS3082" s="3"/>
      <c r="DT3082" s="3"/>
      <c r="DU3082" s="3"/>
      <c r="DV3082" s="3"/>
      <c r="DW3082" s="3"/>
      <c r="DX3082" s="3"/>
      <c r="DY3082" s="3"/>
      <c r="DZ3082" s="3"/>
      <c r="EA3082" s="3"/>
      <c r="EB3082" s="3"/>
      <c r="EC3082" s="3"/>
      <c r="ED3082" s="3"/>
      <c r="EE3082" s="3"/>
      <c r="EF3082" s="3"/>
      <c r="EG3082" s="3"/>
      <c r="EH3082" s="3"/>
      <c r="EI3082" s="3"/>
      <c r="EJ3082" s="3"/>
      <c r="EK3082" s="3"/>
      <c r="EL3082" s="3"/>
      <c r="EM3082" s="3"/>
      <c r="EN3082" s="3"/>
    </row>
    <row r="3083" spans="1:144">
      <c r="A3083" s="3"/>
      <c r="B3083" s="3"/>
      <c r="C3083" s="3"/>
      <c r="D3083" s="3"/>
      <c r="E3083" s="3"/>
      <c r="F3083" s="3"/>
      <c r="G3083" s="3"/>
      <c r="H3083" s="3"/>
      <c r="J3083" s="3"/>
      <c r="K3083" s="3"/>
      <c r="L3083" s="3"/>
      <c r="N3083" s="3"/>
      <c r="O3083" s="284"/>
      <c r="P3083" s="3"/>
      <c r="Q3083" s="3"/>
      <c r="R3083" s="3"/>
      <c r="S3083" s="3"/>
      <c r="T3083" s="3"/>
      <c r="U3083" s="3"/>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c r="CL3083" s="3"/>
      <c r="CM3083" s="3"/>
      <c r="CN3083" s="3"/>
      <c r="CO3083" s="3"/>
      <c r="CP3083" s="3"/>
      <c r="CQ3083" s="3"/>
      <c r="CR3083" s="3"/>
      <c r="CS3083" s="3"/>
      <c r="CT3083" s="3"/>
      <c r="CU3083" s="3"/>
      <c r="CV3083" s="3"/>
      <c r="CW3083" s="3"/>
      <c r="CX3083" s="3"/>
      <c r="CY3083" s="3"/>
      <c r="CZ3083" s="3"/>
      <c r="DA3083" s="3"/>
      <c r="DB3083" s="3"/>
      <c r="DC3083" s="3"/>
      <c r="DD3083" s="3"/>
      <c r="DE3083" s="3"/>
      <c r="DF3083" s="3"/>
      <c r="DG3083" s="3"/>
      <c r="DH3083" s="3"/>
      <c r="DI3083" s="3"/>
      <c r="DJ3083" s="3"/>
      <c r="DK3083" s="3"/>
      <c r="DL3083" s="3"/>
      <c r="DM3083" s="3"/>
      <c r="DN3083" s="3"/>
      <c r="DO3083" s="3"/>
      <c r="DP3083" s="3"/>
      <c r="DQ3083" s="3"/>
      <c r="DR3083" s="3"/>
      <c r="DS3083" s="3"/>
      <c r="DT3083" s="3"/>
      <c r="DU3083" s="3"/>
      <c r="DV3083" s="3"/>
      <c r="DW3083" s="3"/>
      <c r="DX3083" s="3"/>
      <c r="DY3083" s="3"/>
      <c r="DZ3083" s="3"/>
      <c r="EA3083" s="3"/>
      <c r="EB3083" s="3"/>
      <c r="EC3083" s="3"/>
      <c r="ED3083" s="3"/>
      <c r="EE3083" s="3"/>
      <c r="EF3083" s="3"/>
      <c r="EG3083" s="3"/>
      <c r="EH3083" s="3"/>
      <c r="EI3083" s="3"/>
      <c r="EJ3083" s="3"/>
      <c r="EK3083" s="3"/>
      <c r="EL3083" s="3"/>
      <c r="EM3083" s="3"/>
      <c r="EN3083" s="3"/>
    </row>
    <row r="3084" spans="1:144">
      <c r="A3084" s="3"/>
      <c r="B3084" s="3"/>
      <c r="C3084" s="3"/>
      <c r="D3084" s="3"/>
      <c r="E3084" s="3"/>
      <c r="F3084" s="3"/>
      <c r="G3084" s="3"/>
      <c r="H3084" s="3"/>
      <c r="J3084" s="3"/>
      <c r="K3084" s="3"/>
      <c r="L3084" s="3"/>
      <c r="N3084" s="3"/>
      <c r="O3084" s="284"/>
      <c r="P3084" s="3"/>
      <c r="Q3084" s="3"/>
      <c r="R3084" s="3"/>
      <c r="S3084" s="3"/>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c r="CL3084" s="3"/>
      <c r="CM3084" s="3"/>
      <c r="CN3084" s="3"/>
      <c r="CO3084" s="3"/>
      <c r="CP3084" s="3"/>
      <c r="CQ3084" s="3"/>
      <c r="CR3084" s="3"/>
      <c r="CS3084" s="3"/>
      <c r="CT3084" s="3"/>
      <c r="CU3084" s="3"/>
      <c r="CV3084" s="3"/>
      <c r="CW3084" s="3"/>
      <c r="CX3084" s="3"/>
      <c r="CY3084" s="3"/>
      <c r="CZ3084" s="3"/>
      <c r="DA3084" s="3"/>
      <c r="DB3084" s="3"/>
      <c r="DC3084" s="3"/>
      <c r="DD3084" s="3"/>
      <c r="DE3084" s="3"/>
      <c r="DF3084" s="3"/>
      <c r="DG3084" s="3"/>
      <c r="DH3084" s="3"/>
      <c r="DI3084" s="3"/>
      <c r="DJ3084" s="3"/>
      <c r="DK3084" s="3"/>
      <c r="DL3084" s="3"/>
      <c r="DM3084" s="3"/>
      <c r="DN3084" s="3"/>
      <c r="DO3084" s="3"/>
      <c r="DP3084" s="3"/>
      <c r="DQ3084" s="3"/>
      <c r="DR3084" s="3"/>
      <c r="DS3084" s="3"/>
      <c r="DT3084" s="3"/>
      <c r="DU3084" s="3"/>
      <c r="DV3084" s="3"/>
      <c r="DW3084" s="3"/>
      <c r="DX3084" s="3"/>
      <c r="DY3084" s="3"/>
      <c r="DZ3084" s="3"/>
      <c r="EA3084" s="3"/>
      <c r="EB3084" s="3"/>
      <c r="EC3084" s="3"/>
      <c r="ED3084" s="3"/>
      <c r="EE3084" s="3"/>
      <c r="EF3084" s="3"/>
      <c r="EG3084" s="3"/>
      <c r="EH3084" s="3"/>
      <c r="EI3084" s="3"/>
      <c r="EJ3084" s="3"/>
      <c r="EK3084" s="3"/>
      <c r="EL3084" s="3"/>
      <c r="EM3084" s="3"/>
      <c r="EN3084" s="3"/>
    </row>
    <row r="3085" spans="1:144">
      <c r="A3085" s="3"/>
      <c r="B3085" s="3"/>
      <c r="C3085" s="3"/>
      <c r="D3085" s="3"/>
      <c r="E3085" s="3"/>
      <c r="F3085" s="3"/>
      <c r="G3085" s="3"/>
      <c r="H3085" s="3"/>
      <c r="J3085" s="3"/>
      <c r="K3085" s="3"/>
      <c r="L3085" s="3"/>
      <c r="N3085" s="3"/>
      <c r="O3085" s="284"/>
      <c r="P3085" s="3"/>
      <c r="Q3085" s="3"/>
      <c r="R3085" s="3"/>
      <c r="S3085" s="3"/>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c r="CL3085" s="3"/>
      <c r="CM3085" s="3"/>
      <c r="CN3085" s="3"/>
      <c r="CO3085" s="3"/>
      <c r="CP3085" s="3"/>
      <c r="CQ3085" s="3"/>
      <c r="CR3085" s="3"/>
      <c r="CS3085" s="3"/>
      <c r="CT3085" s="3"/>
      <c r="CU3085" s="3"/>
      <c r="CV3085" s="3"/>
      <c r="CW3085" s="3"/>
      <c r="CX3085" s="3"/>
      <c r="CY3085" s="3"/>
      <c r="CZ3085" s="3"/>
      <c r="DA3085" s="3"/>
      <c r="DB3085" s="3"/>
      <c r="DC3085" s="3"/>
      <c r="DD3085" s="3"/>
      <c r="DE3085" s="3"/>
      <c r="DF3085" s="3"/>
      <c r="DG3085" s="3"/>
      <c r="DH3085" s="3"/>
      <c r="DI3085" s="3"/>
      <c r="DJ3085" s="3"/>
      <c r="DK3085" s="3"/>
      <c r="DL3085" s="3"/>
      <c r="DM3085" s="3"/>
      <c r="DN3085" s="3"/>
      <c r="DO3085" s="3"/>
      <c r="DP3085" s="3"/>
      <c r="DQ3085" s="3"/>
      <c r="DR3085" s="3"/>
      <c r="DS3085" s="3"/>
      <c r="DT3085" s="3"/>
      <c r="DU3085" s="3"/>
      <c r="DV3085" s="3"/>
      <c r="DW3085" s="3"/>
      <c r="DX3085" s="3"/>
      <c r="DY3085" s="3"/>
      <c r="DZ3085" s="3"/>
      <c r="EA3085" s="3"/>
      <c r="EB3085" s="3"/>
      <c r="EC3085" s="3"/>
      <c r="ED3085" s="3"/>
      <c r="EE3085" s="3"/>
      <c r="EF3085" s="3"/>
      <c r="EG3085" s="3"/>
      <c r="EH3085" s="3"/>
      <c r="EI3085" s="3"/>
      <c r="EJ3085" s="3"/>
      <c r="EK3085" s="3"/>
      <c r="EL3085" s="3"/>
      <c r="EM3085" s="3"/>
      <c r="EN3085" s="3"/>
    </row>
    <row r="3086" spans="1:144">
      <c r="A3086" s="3"/>
      <c r="B3086" s="3"/>
      <c r="C3086" s="3"/>
      <c r="D3086" s="3"/>
      <c r="E3086" s="3"/>
      <c r="F3086" s="3"/>
      <c r="G3086" s="3"/>
      <c r="H3086" s="3"/>
      <c r="J3086" s="3"/>
      <c r="K3086" s="3"/>
      <c r="L3086" s="3"/>
      <c r="N3086" s="3"/>
      <c r="O3086" s="284"/>
      <c r="P3086" s="3"/>
      <c r="Q3086" s="3"/>
      <c r="R3086" s="3"/>
      <c r="S3086" s="3"/>
      <c r="T3086" s="3"/>
      <c r="U3086" s="3"/>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c r="CL3086" s="3"/>
      <c r="CM3086" s="3"/>
      <c r="CN3086" s="3"/>
      <c r="CO3086" s="3"/>
      <c r="CP3086" s="3"/>
      <c r="CQ3086" s="3"/>
      <c r="CR3086" s="3"/>
      <c r="CS3086" s="3"/>
      <c r="CT3086" s="3"/>
      <c r="CU3086" s="3"/>
      <c r="CV3086" s="3"/>
      <c r="CW3086" s="3"/>
      <c r="CX3086" s="3"/>
      <c r="CY3086" s="3"/>
      <c r="CZ3086" s="3"/>
      <c r="DA3086" s="3"/>
      <c r="DB3086" s="3"/>
      <c r="DC3086" s="3"/>
      <c r="DD3086" s="3"/>
      <c r="DE3086" s="3"/>
      <c r="DF3086" s="3"/>
      <c r="DG3086" s="3"/>
      <c r="DH3086" s="3"/>
      <c r="DI3086" s="3"/>
      <c r="DJ3086" s="3"/>
      <c r="DK3086" s="3"/>
      <c r="DL3086" s="3"/>
      <c r="DM3086" s="3"/>
      <c r="DN3086" s="3"/>
      <c r="DO3086" s="3"/>
      <c r="DP3086" s="3"/>
      <c r="DQ3086" s="3"/>
      <c r="DR3086" s="3"/>
      <c r="DS3086" s="3"/>
      <c r="DT3086" s="3"/>
      <c r="DU3086" s="3"/>
      <c r="DV3086" s="3"/>
      <c r="DW3086" s="3"/>
      <c r="DX3086" s="3"/>
      <c r="DY3086" s="3"/>
      <c r="DZ3086" s="3"/>
      <c r="EA3086" s="3"/>
      <c r="EB3086" s="3"/>
      <c r="EC3086" s="3"/>
      <c r="ED3086" s="3"/>
      <c r="EE3086" s="3"/>
      <c r="EF3086" s="3"/>
      <c r="EG3086" s="3"/>
      <c r="EH3086" s="3"/>
      <c r="EI3086" s="3"/>
      <c r="EJ3086" s="3"/>
      <c r="EK3086" s="3"/>
      <c r="EL3086" s="3"/>
      <c r="EM3086" s="3"/>
      <c r="EN3086" s="3"/>
    </row>
    <row r="3087" spans="1:144">
      <c r="A3087" s="3"/>
      <c r="B3087" s="3"/>
      <c r="C3087" s="3"/>
      <c r="D3087" s="3"/>
      <c r="E3087" s="3"/>
      <c r="F3087" s="3"/>
      <c r="G3087" s="3"/>
      <c r="H3087" s="3"/>
      <c r="J3087" s="3"/>
      <c r="K3087" s="3"/>
      <c r="L3087" s="3"/>
      <c r="N3087" s="3"/>
      <c r="O3087" s="284"/>
      <c r="P3087" s="3"/>
      <c r="Q3087" s="3"/>
      <c r="R3087" s="3"/>
      <c r="S3087" s="3"/>
      <c r="T3087" s="3"/>
      <c r="U3087" s="3"/>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c r="CL3087" s="3"/>
      <c r="CM3087" s="3"/>
      <c r="CN3087" s="3"/>
      <c r="CO3087" s="3"/>
      <c r="CP3087" s="3"/>
      <c r="CQ3087" s="3"/>
      <c r="CR3087" s="3"/>
      <c r="CS3087" s="3"/>
      <c r="CT3087" s="3"/>
      <c r="CU3087" s="3"/>
      <c r="CV3087" s="3"/>
      <c r="CW3087" s="3"/>
      <c r="CX3087" s="3"/>
      <c r="CY3087" s="3"/>
      <c r="CZ3087" s="3"/>
      <c r="DA3087" s="3"/>
      <c r="DB3087" s="3"/>
      <c r="DC3087" s="3"/>
      <c r="DD3087" s="3"/>
      <c r="DE3087" s="3"/>
      <c r="DF3087" s="3"/>
      <c r="DG3087" s="3"/>
      <c r="DH3087" s="3"/>
      <c r="DI3087" s="3"/>
      <c r="DJ3087" s="3"/>
      <c r="DK3087" s="3"/>
      <c r="DL3087" s="3"/>
      <c r="DM3087" s="3"/>
      <c r="DN3087" s="3"/>
      <c r="DO3087" s="3"/>
      <c r="DP3087" s="3"/>
      <c r="DQ3087" s="3"/>
      <c r="DR3087" s="3"/>
      <c r="DS3087" s="3"/>
      <c r="DT3087" s="3"/>
      <c r="DU3087" s="3"/>
      <c r="DV3087" s="3"/>
      <c r="DW3087" s="3"/>
      <c r="DX3087" s="3"/>
      <c r="DY3087" s="3"/>
      <c r="DZ3087" s="3"/>
      <c r="EA3087" s="3"/>
      <c r="EB3087" s="3"/>
      <c r="EC3087" s="3"/>
      <c r="ED3087" s="3"/>
      <c r="EE3087" s="3"/>
      <c r="EF3087" s="3"/>
      <c r="EG3087" s="3"/>
      <c r="EH3087" s="3"/>
      <c r="EI3087" s="3"/>
      <c r="EJ3087" s="3"/>
      <c r="EK3087" s="3"/>
      <c r="EL3087" s="3"/>
      <c r="EM3087" s="3"/>
      <c r="EN3087" s="3"/>
    </row>
    <row r="3088" spans="1:144">
      <c r="A3088" s="3"/>
      <c r="B3088" s="3"/>
      <c r="C3088" s="3"/>
      <c r="D3088" s="3"/>
      <c r="E3088" s="3"/>
      <c r="F3088" s="3"/>
      <c r="G3088" s="3"/>
      <c r="H3088" s="3"/>
      <c r="J3088" s="3"/>
      <c r="K3088" s="3"/>
      <c r="L3088" s="3"/>
      <c r="N3088" s="3"/>
      <c r="O3088" s="284"/>
      <c r="P3088" s="3"/>
      <c r="Q3088" s="3"/>
      <c r="R3088" s="3"/>
      <c r="S3088" s="3"/>
      <c r="T3088" s="3"/>
      <c r="U3088" s="3"/>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c r="CL3088" s="3"/>
      <c r="CM3088" s="3"/>
      <c r="CN3088" s="3"/>
      <c r="CO3088" s="3"/>
      <c r="CP3088" s="3"/>
      <c r="CQ3088" s="3"/>
      <c r="CR3088" s="3"/>
      <c r="CS3088" s="3"/>
      <c r="CT3088" s="3"/>
      <c r="CU3088" s="3"/>
      <c r="CV3088" s="3"/>
      <c r="CW3088" s="3"/>
      <c r="CX3088" s="3"/>
      <c r="CY3088" s="3"/>
      <c r="CZ3088" s="3"/>
      <c r="DA3088" s="3"/>
      <c r="DB3088" s="3"/>
      <c r="DC3088" s="3"/>
      <c r="DD3088" s="3"/>
      <c r="DE3088" s="3"/>
      <c r="DF3088" s="3"/>
      <c r="DG3088" s="3"/>
      <c r="DH3088" s="3"/>
      <c r="DI3088" s="3"/>
      <c r="DJ3088" s="3"/>
      <c r="DK3088" s="3"/>
      <c r="DL3088" s="3"/>
      <c r="DM3088" s="3"/>
      <c r="DN3088" s="3"/>
      <c r="DO3088" s="3"/>
      <c r="DP3088" s="3"/>
      <c r="DQ3088" s="3"/>
      <c r="DR3088" s="3"/>
      <c r="DS3088" s="3"/>
      <c r="DT3088" s="3"/>
      <c r="DU3088" s="3"/>
      <c r="DV3088" s="3"/>
      <c r="DW3088" s="3"/>
      <c r="DX3088" s="3"/>
      <c r="DY3088" s="3"/>
      <c r="DZ3088" s="3"/>
      <c r="EA3088" s="3"/>
      <c r="EB3088" s="3"/>
      <c r="EC3088" s="3"/>
      <c r="ED3088" s="3"/>
      <c r="EE3088" s="3"/>
      <c r="EF3088" s="3"/>
      <c r="EG3088" s="3"/>
      <c r="EH3088" s="3"/>
      <c r="EI3088" s="3"/>
      <c r="EJ3088" s="3"/>
      <c r="EK3088" s="3"/>
      <c r="EL3088" s="3"/>
      <c r="EM3088" s="3"/>
      <c r="EN3088" s="3"/>
    </row>
    <row r="3089" spans="1:144">
      <c r="A3089" s="3"/>
      <c r="B3089" s="3"/>
      <c r="C3089" s="3"/>
      <c r="D3089" s="3"/>
      <c r="E3089" s="3"/>
      <c r="F3089" s="3"/>
      <c r="G3089" s="3"/>
      <c r="H3089" s="3"/>
      <c r="J3089" s="3"/>
      <c r="K3089" s="3"/>
      <c r="L3089" s="3"/>
      <c r="N3089" s="3"/>
      <c r="O3089" s="284"/>
      <c r="P3089" s="3"/>
      <c r="Q3089" s="3"/>
      <c r="R3089" s="3"/>
      <c r="S3089" s="3"/>
      <c r="T3089" s="3"/>
      <c r="U3089" s="3"/>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c r="CL3089" s="3"/>
      <c r="CM3089" s="3"/>
      <c r="CN3089" s="3"/>
      <c r="CO3089" s="3"/>
      <c r="CP3089" s="3"/>
      <c r="CQ3089" s="3"/>
      <c r="CR3089" s="3"/>
      <c r="CS3089" s="3"/>
      <c r="CT3089" s="3"/>
      <c r="CU3089" s="3"/>
      <c r="CV3089" s="3"/>
      <c r="CW3089" s="3"/>
      <c r="CX3089" s="3"/>
      <c r="CY3089" s="3"/>
      <c r="CZ3089" s="3"/>
      <c r="DA3089" s="3"/>
      <c r="DB3089" s="3"/>
      <c r="DC3089" s="3"/>
      <c r="DD3089" s="3"/>
      <c r="DE3089" s="3"/>
      <c r="DF3089" s="3"/>
      <c r="DG3089" s="3"/>
      <c r="DH3089" s="3"/>
      <c r="DI3089" s="3"/>
      <c r="DJ3089" s="3"/>
      <c r="DK3089" s="3"/>
      <c r="DL3089" s="3"/>
      <c r="DM3089" s="3"/>
      <c r="DN3089" s="3"/>
      <c r="DO3089" s="3"/>
      <c r="DP3089" s="3"/>
      <c r="DQ3089" s="3"/>
      <c r="DR3089" s="3"/>
      <c r="DS3089" s="3"/>
      <c r="DT3089" s="3"/>
      <c r="DU3089" s="3"/>
      <c r="DV3089" s="3"/>
      <c r="DW3089" s="3"/>
      <c r="DX3089" s="3"/>
      <c r="DY3089" s="3"/>
      <c r="DZ3089" s="3"/>
      <c r="EA3089" s="3"/>
      <c r="EB3089" s="3"/>
      <c r="EC3089" s="3"/>
      <c r="ED3089" s="3"/>
      <c r="EE3089" s="3"/>
      <c r="EF3089" s="3"/>
      <c r="EG3089" s="3"/>
      <c r="EH3089" s="3"/>
      <c r="EI3089" s="3"/>
      <c r="EJ3089" s="3"/>
      <c r="EK3089" s="3"/>
      <c r="EL3089" s="3"/>
      <c r="EM3089" s="3"/>
      <c r="EN3089" s="3"/>
    </row>
    <row r="3090" spans="1:144">
      <c r="A3090" s="3"/>
      <c r="B3090" s="3"/>
      <c r="C3090" s="3"/>
      <c r="D3090" s="3"/>
      <c r="E3090" s="3"/>
      <c r="F3090" s="3"/>
      <c r="G3090" s="3"/>
      <c r="H3090" s="3"/>
      <c r="J3090" s="3"/>
      <c r="K3090" s="3"/>
      <c r="L3090" s="3"/>
      <c r="N3090" s="3"/>
      <c r="O3090" s="284"/>
      <c r="P3090" s="3"/>
      <c r="Q3090" s="3"/>
      <c r="R3090" s="3"/>
      <c r="S3090" s="3"/>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c r="CL3090" s="3"/>
      <c r="CM3090" s="3"/>
      <c r="CN3090" s="3"/>
      <c r="CO3090" s="3"/>
      <c r="CP3090" s="3"/>
      <c r="CQ3090" s="3"/>
      <c r="CR3090" s="3"/>
      <c r="CS3090" s="3"/>
      <c r="CT3090" s="3"/>
      <c r="CU3090" s="3"/>
      <c r="CV3090" s="3"/>
      <c r="CW3090" s="3"/>
      <c r="CX3090" s="3"/>
      <c r="CY3090" s="3"/>
      <c r="CZ3090" s="3"/>
      <c r="DA3090" s="3"/>
      <c r="DB3090" s="3"/>
      <c r="DC3090" s="3"/>
      <c r="DD3090" s="3"/>
      <c r="DE3090" s="3"/>
      <c r="DF3090" s="3"/>
      <c r="DG3090" s="3"/>
      <c r="DH3090" s="3"/>
      <c r="DI3090" s="3"/>
      <c r="DJ3090" s="3"/>
      <c r="DK3090" s="3"/>
      <c r="DL3090" s="3"/>
      <c r="DM3090" s="3"/>
      <c r="DN3090" s="3"/>
      <c r="DO3090" s="3"/>
      <c r="DP3090" s="3"/>
      <c r="DQ3090" s="3"/>
      <c r="DR3090" s="3"/>
      <c r="DS3090" s="3"/>
      <c r="DT3090" s="3"/>
      <c r="DU3090" s="3"/>
      <c r="DV3090" s="3"/>
      <c r="DW3090" s="3"/>
      <c r="DX3090" s="3"/>
      <c r="DY3090" s="3"/>
      <c r="DZ3090" s="3"/>
      <c r="EA3090" s="3"/>
      <c r="EB3090" s="3"/>
      <c r="EC3090" s="3"/>
      <c r="ED3090" s="3"/>
      <c r="EE3090" s="3"/>
      <c r="EF3090" s="3"/>
      <c r="EG3090" s="3"/>
      <c r="EH3090" s="3"/>
      <c r="EI3090" s="3"/>
      <c r="EJ3090" s="3"/>
      <c r="EK3090" s="3"/>
      <c r="EL3090" s="3"/>
      <c r="EM3090" s="3"/>
      <c r="EN3090" s="3"/>
    </row>
    <row r="3091" spans="1:144">
      <c r="A3091" s="3"/>
      <c r="B3091" s="3"/>
      <c r="C3091" s="3"/>
      <c r="D3091" s="3"/>
      <c r="E3091" s="3"/>
      <c r="F3091" s="3"/>
      <c r="G3091" s="3"/>
      <c r="H3091" s="3"/>
      <c r="J3091" s="3"/>
      <c r="K3091" s="3"/>
      <c r="L3091" s="3"/>
      <c r="N3091" s="3"/>
      <c r="O3091" s="284"/>
      <c r="P3091" s="3"/>
      <c r="Q3091" s="3"/>
      <c r="R3091" s="3"/>
      <c r="S3091" s="3"/>
      <c r="T3091" s="3"/>
      <c r="U3091" s="3"/>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c r="CL3091" s="3"/>
      <c r="CM3091" s="3"/>
      <c r="CN3091" s="3"/>
      <c r="CO3091" s="3"/>
      <c r="CP3091" s="3"/>
      <c r="CQ3091" s="3"/>
      <c r="CR3091" s="3"/>
      <c r="CS3091" s="3"/>
      <c r="CT3091" s="3"/>
      <c r="CU3091" s="3"/>
      <c r="CV3091" s="3"/>
      <c r="CW3091" s="3"/>
      <c r="CX3091" s="3"/>
      <c r="CY3091" s="3"/>
      <c r="CZ3091" s="3"/>
      <c r="DA3091" s="3"/>
      <c r="DB3091" s="3"/>
      <c r="DC3091" s="3"/>
      <c r="DD3091" s="3"/>
      <c r="DE3091" s="3"/>
      <c r="DF3091" s="3"/>
      <c r="DG3091" s="3"/>
      <c r="DH3091" s="3"/>
      <c r="DI3091" s="3"/>
      <c r="DJ3091" s="3"/>
      <c r="DK3091" s="3"/>
      <c r="DL3091" s="3"/>
      <c r="DM3091" s="3"/>
      <c r="DN3091" s="3"/>
      <c r="DO3091" s="3"/>
      <c r="DP3091" s="3"/>
      <c r="DQ3091" s="3"/>
      <c r="DR3091" s="3"/>
      <c r="DS3091" s="3"/>
      <c r="DT3091" s="3"/>
      <c r="DU3091" s="3"/>
      <c r="DV3091" s="3"/>
      <c r="DW3091" s="3"/>
      <c r="DX3091" s="3"/>
      <c r="DY3091" s="3"/>
      <c r="DZ3091" s="3"/>
      <c r="EA3091" s="3"/>
      <c r="EB3091" s="3"/>
      <c r="EC3091" s="3"/>
      <c r="ED3091" s="3"/>
      <c r="EE3091" s="3"/>
      <c r="EF3091" s="3"/>
      <c r="EG3091" s="3"/>
      <c r="EH3091" s="3"/>
      <c r="EI3091" s="3"/>
      <c r="EJ3091" s="3"/>
      <c r="EK3091" s="3"/>
      <c r="EL3091" s="3"/>
      <c r="EM3091" s="3"/>
      <c r="EN3091" s="3"/>
    </row>
    <row r="3092" spans="1:144">
      <c r="A3092" s="3"/>
      <c r="B3092" s="3"/>
      <c r="C3092" s="3"/>
      <c r="D3092" s="3"/>
      <c r="E3092" s="3"/>
      <c r="F3092" s="3"/>
      <c r="G3092" s="3"/>
      <c r="H3092" s="3"/>
      <c r="J3092" s="3"/>
      <c r="K3092" s="3"/>
      <c r="L3092" s="3"/>
      <c r="N3092" s="3"/>
      <c r="O3092" s="284"/>
      <c r="P3092" s="3"/>
      <c r="Q3092" s="3"/>
      <c r="R3092" s="3"/>
      <c r="S3092" s="3"/>
      <c r="T3092" s="3"/>
      <c r="U3092" s="3"/>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c r="CL3092" s="3"/>
      <c r="CM3092" s="3"/>
      <c r="CN3092" s="3"/>
      <c r="CO3092" s="3"/>
      <c r="CP3092" s="3"/>
      <c r="CQ3092" s="3"/>
      <c r="CR3092" s="3"/>
      <c r="CS3092" s="3"/>
      <c r="CT3092" s="3"/>
      <c r="CU3092" s="3"/>
      <c r="CV3092" s="3"/>
      <c r="CW3092" s="3"/>
      <c r="CX3092" s="3"/>
      <c r="CY3092" s="3"/>
      <c r="CZ3092" s="3"/>
      <c r="DA3092" s="3"/>
      <c r="DB3092" s="3"/>
      <c r="DC3092" s="3"/>
      <c r="DD3092" s="3"/>
      <c r="DE3092" s="3"/>
      <c r="DF3092" s="3"/>
      <c r="DG3092" s="3"/>
      <c r="DH3092" s="3"/>
      <c r="DI3092" s="3"/>
      <c r="DJ3092" s="3"/>
      <c r="DK3092" s="3"/>
      <c r="DL3092" s="3"/>
      <c r="DM3092" s="3"/>
      <c r="DN3092" s="3"/>
      <c r="DO3092" s="3"/>
      <c r="DP3092" s="3"/>
      <c r="DQ3092" s="3"/>
      <c r="DR3092" s="3"/>
      <c r="DS3092" s="3"/>
      <c r="DT3092" s="3"/>
      <c r="DU3092" s="3"/>
      <c r="DV3092" s="3"/>
      <c r="DW3092" s="3"/>
      <c r="DX3092" s="3"/>
      <c r="DY3092" s="3"/>
      <c r="DZ3092" s="3"/>
      <c r="EA3092" s="3"/>
      <c r="EB3092" s="3"/>
      <c r="EC3092" s="3"/>
      <c r="ED3092" s="3"/>
      <c r="EE3092" s="3"/>
      <c r="EF3092" s="3"/>
      <c r="EG3092" s="3"/>
      <c r="EH3092" s="3"/>
      <c r="EI3092" s="3"/>
      <c r="EJ3092" s="3"/>
      <c r="EK3092" s="3"/>
      <c r="EL3092" s="3"/>
      <c r="EM3092" s="3"/>
      <c r="EN3092" s="3"/>
    </row>
    <row r="3093" spans="1:144">
      <c r="A3093" s="3"/>
      <c r="B3093" s="3"/>
      <c r="C3093" s="3"/>
      <c r="D3093" s="3"/>
      <c r="E3093" s="3"/>
      <c r="F3093" s="3"/>
      <c r="G3093" s="3"/>
      <c r="H3093" s="3"/>
      <c r="J3093" s="3"/>
      <c r="K3093" s="3"/>
      <c r="L3093" s="3"/>
      <c r="N3093" s="3"/>
      <c r="O3093" s="284"/>
      <c r="P3093" s="3"/>
      <c r="Q3093" s="3"/>
      <c r="R3093" s="3"/>
      <c r="S3093" s="3"/>
      <c r="T3093" s="3"/>
      <c r="U3093" s="3"/>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c r="CL3093" s="3"/>
      <c r="CM3093" s="3"/>
      <c r="CN3093" s="3"/>
      <c r="CO3093" s="3"/>
      <c r="CP3093" s="3"/>
      <c r="CQ3093" s="3"/>
      <c r="CR3093" s="3"/>
      <c r="CS3093" s="3"/>
      <c r="CT3093" s="3"/>
      <c r="CU3093" s="3"/>
      <c r="CV3093" s="3"/>
      <c r="CW3093" s="3"/>
      <c r="CX3093" s="3"/>
      <c r="CY3093" s="3"/>
      <c r="CZ3093" s="3"/>
      <c r="DA3093" s="3"/>
      <c r="DB3093" s="3"/>
      <c r="DC3093" s="3"/>
      <c r="DD3093" s="3"/>
      <c r="DE3093" s="3"/>
      <c r="DF3093" s="3"/>
      <c r="DG3093" s="3"/>
      <c r="DH3093" s="3"/>
      <c r="DI3093" s="3"/>
      <c r="DJ3093" s="3"/>
      <c r="DK3093" s="3"/>
      <c r="DL3093" s="3"/>
      <c r="DM3093" s="3"/>
      <c r="DN3093" s="3"/>
      <c r="DO3093" s="3"/>
      <c r="DP3093" s="3"/>
      <c r="DQ3093" s="3"/>
      <c r="DR3093" s="3"/>
      <c r="DS3093" s="3"/>
      <c r="DT3093" s="3"/>
      <c r="DU3093" s="3"/>
      <c r="DV3093" s="3"/>
      <c r="DW3093" s="3"/>
      <c r="DX3093" s="3"/>
      <c r="DY3093" s="3"/>
      <c r="DZ3093" s="3"/>
      <c r="EA3093" s="3"/>
      <c r="EB3093" s="3"/>
      <c r="EC3093" s="3"/>
      <c r="ED3093" s="3"/>
      <c r="EE3093" s="3"/>
      <c r="EF3093" s="3"/>
      <c r="EG3093" s="3"/>
      <c r="EH3093" s="3"/>
      <c r="EI3093" s="3"/>
      <c r="EJ3093" s="3"/>
      <c r="EK3093" s="3"/>
      <c r="EL3093" s="3"/>
      <c r="EM3093" s="3"/>
      <c r="EN3093" s="3"/>
    </row>
    <row r="3094" spans="1:144">
      <c r="A3094" s="3"/>
      <c r="B3094" s="3"/>
      <c r="C3094" s="3"/>
      <c r="D3094" s="3"/>
      <c r="E3094" s="3"/>
      <c r="F3094" s="3"/>
      <c r="G3094" s="3"/>
      <c r="H3094" s="3"/>
      <c r="J3094" s="3"/>
      <c r="K3094" s="3"/>
      <c r="L3094" s="3"/>
      <c r="N3094" s="3"/>
      <c r="O3094" s="284"/>
      <c r="P3094" s="3"/>
      <c r="Q3094" s="3"/>
      <c r="R3094" s="3"/>
      <c r="S3094" s="3"/>
      <c r="T3094" s="3"/>
      <c r="U3094" s="3"/>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c r="CL3094" s="3"/>
      <c r="CM3094" s="3"/>
      <c r="CN3094" s="3"/>
      <c r="CO3094" s="3"/>
      <c r="CP3094" s="3"/>
      <c r="CQ3094" s="3"/>
      <c r="CR3094" s="3"/>
      <c r="CS3094" s="3"/>
      <c r="CT3094" s="3"/>
      <c r="CU3094" s="3"/>
      <c r="CV3094" s="3"/>
      <c r="CW3094" s="3"/>
      <c r="CX3094" s="3"/>
      <c r="CY3094" s="3"/>
      <c r="CZ3094" s="3"/>
      <c r="DA3094" s="3"/>
      <c r="DB3094" s="3"/>
      <c r="DC3094" s="3"/>
      <c r="DD3094" s="3"/>
      <c r="DE3094" s="3"/>
      <c r="DF3094" s="3"/>
      <c r="DG3094" s="3"/>
      <c r="DH3094" s="3"/>
      <c r="DI3094" s="3"/>
      <c r="DJ3094" s="3"/>
      <c r="DK3094" s="3"/>
      <c r="DL3094" s="3"/>
      <c r="DM3094" s="3"/>
      <c r="DN3094" s="3"/>
      <c r="DO3094" s="3"/>
      <c r="DP3094" s="3"/>
      <c r="DQ3094" s="3"/>
      <c r="DR3094" s="3"/>
      <c r="DS3094" s="3"/>
      <c r="DT3094" s="3"/>
      <c r="DU3094" s="3"/>
      <c r="DV3094" s="3"/>
      <c r="DW3094" s="3"/>
      <c r="DX3094" s="3"/>
      <c r="DY3094" s="3"/>
      <c r="DZ3094" s="3"/>
      <c r="EA3094" s="3"/>
      <c r="EB3094" s="3"/>
      <c r="EC3094" s="3"/>
      <c r="ED3094" s="3"/>
      <c r="EE3094" s="3"/>
      <c r="EF3094" s="3"/>
      <c r="EG3094" s="3"/>
      <c r="EH3094" s="3"/>
      <c r="EI3094" s="3"/>
      <c r="EJ3094" s="3"/>
      <c r="EK3094" s="3"/>
      <c r="EL3094" s="3"/>
      <c r="EM3094" s="3"/>
      <c r="EN3094" s="3"/>
    </row>
    <row r="3095" spans="1:144">
      <c r="A3095" s="3"/>
      <c r="B3095" s="3"/>
      <c r="C3095" s="3"/>
      <c r="D3095" s="3"/>
      <c r="E3095" s="3"/>
      <c r="F3095" s="3"/>
      <c r="G3095" s="3"/>
      <c r="H3095" s="3"/>
      <c r="J3095" s="3"/>
      <c r="K3095" s="3"/>
      <c r="L3095" s="3"/>
      <c r="N3095" s="3"/>
      <c r="O3095" s="284"/>
      <c r="P3095" s="3"/>
      <c r="Q3095" s="3"/>
      <c r="R3095" s="3"/>
      <c r="S3095" s="3"/>
      <c r="T3095" s="3"/>
      <c r="U3095" s="3"/>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c r="CL3095" s="3"/>
      <c r="CM3095" s="3"/>
      <c r="CN3095" s="3"/>
      <c r="CO3095" s="3"/>
      <c r="CP3095" s="3"/>
      <c r="CQ3095" s="3"/>
      <c r="CR3095" s="3"/>
      <c r="CS3095" s="3"/>
      <c r="CT3095" s="3"/>
      <c r="CU3095" s="3"/>
      <c r="CV3095" s="3"/>
      <c r="CW3095" s="3"/>
      <c r="CX3095" s="3"/>
      <c r="CY3095" s="3"/>
      <c r="CZ3095" s="3"/>
      <c r="DA3095" s="3"/>
      <c r="DB3095" s="3"/>
      <c r="DC3095" s="3"/>
      <c r="DD3095" s="3"/>
      <c r="DE3095" s="3"/>
      <c r="DF3095" s="3"/>
      <c r="DG3095" s="3"/>
      <c r="DH3095" s="3"/>
      <c r="DI3095" s="3"/>
      <c r="DJ3095" s="3"/>
      <c r="DK3095" s="3"/>
      <c r="DL3095" s="3"/>
      <c r="DM3095" s="3"/>
      <c r="DN3095" s="3"/>
      <c r="DO3095" s="3"/>
      <c r="DP3095" s="3"/>
      <c r="DQ3095" s="3"/>
      <c r="DR3095" s="3"/>
      <c r="DS3095" s="3"/>
      <c r="DT3095" s="3"/>
      <c r="DU3095" s="3"/>
      <c r="DV3095" s="3"/>
      <c r="DW3095" s="3"/>
      <c r="DX3095" s="3"/>
      <c r="DY3095" s="3"/>
      <c r="DZ3095" s="3"/>
      <c r="EA3095" s="3"/>
      <c r="EB3095" s="3"/>
      <c r="EC3095" s="3"/>
      <c r="ED3095" s="3"/>
      <c r="EE3095" s="3"/>
      <c r="EF3095" s="3"/>
      <c r="EG3095" s="3"/>
      <c r="EH3095" s="3"/>
      <c r="EI3095" s="3"/>
      <c r="EJ3095" s="3"/>
      <c r="EK3095" s="3"/>
      <c r="EL3095" s="3"/>
      <c r="EM3095" s="3"/>
      <c r="EN3095" s="3"/>
    </row>
    <row r="3096" spans="1:144">
      <c r="A3096" s="3"/>
      <c r="B3096" s="3"/>
      <c r="C3096" s="3"/>
      <c r="D3096" s="3"/>
      <c r="E3096" s="3"/>
      <c r="F3096" s="3"/>
      <c r="G3096" s="3"/>
      <c r="H3096" s="3"/>
      <c r="J3096" s="3"/>
      <c r="K3096" s="3"/>
      <c r="L3096" s="3"/>
      <c r="N3096" s="3"/>
      <c r="O3096" s="284"/>
      <c r="P3096" s="3"/>
      <c r="Q3096" s="3"/>
      <c r="R3096" s="3"/>
      <c r="S3096" s="3"/>
      <c r="T3096" s="3"/>
      <c r="U3096" s="3"/>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c r="CL3096" s="3"/>
      <c r="CM3096" s="3"/>
      <c r="CN3096" s="3"/>
      <c r="CO3096" s="3"/>
      <c r="CP3096" s="3"/>
      <c r="CQ3096" s="3"/>
      <c r="CR3096" s="3"/>
      <c r="CS3096" s="3"/>
      <c r="CT3096" s="3"/>
      <c r="CU3096" s="3"/>
      <c r="CV3096" s="3"/>
      <c r="CW3096" s="3"/>
      <c r="CX3096" s="3"/>
      <c r="CY3096" s="3"/>
      <c r="CZ3096" s="3"/>
      <c r="DA3096" s="3"/>
      <c r="DB3096" s="3"/>
      <c r="DC3096" s="3"/>
      <c r="DD3096" s="3"/>
      <c r="DE3096" s="3"/>
      <c r="DF3096" s="3"/>
      <c r="DG3096" s="3"/>
      <c r="DH3096" s="3"/>
      <c r="DI3096" s="3"/>
      <c r="DJ3096" s="3"/>
      <c r="DK3096" s="3"/>
      <c r="DL3096" s="3"/>
      <c r="DM3096" s="3"/>
      <c r="DN3096" s="3"/>
      <c r="DO3096" s="3"/>
      <c r="DP3096" s="3"/>
      <c r="DQ3096" s="3"/>
      <c r="DR3096" s="3"/>
      <c r="DS3096" s="3"/>
      <c r="DT3096" s="3"/>
      <c r="DU3096" s="3"/>
      <c r="DV3096" s="3"/>
      <c r="DW3096" s="3"/>
      <c r="DX3096" s="3"/>
      <c r="DY3096" s="3"/>
      <c r="DZ3096" s="3"/>
      <c r="EA3096" s="3"/>
      <c r="EB3096" s="3"/>
      <c r="EC3096" s="3"/>
      <c r="ED3096" s="3"/>
      <c r="EE3096" s="3"/>
      <c r="EF3096" s="3"/>
      <c r="EG3096" s="3"/>
      <c r="EH3096" s="3"/>
      <c r="EI3096" s="3"/>
      <c r="EJ3096" s="3"/>
      <c r="EK3096" s="3"/>
      <c r="EL3096" s="3"/>
      <c r="EM3096" s="3"/>
      <c r="EN3096" s="3"/>
    </row>
    <row r="3097" spans="1:144">
      <c r="A3097" s="3"/>
      <c r="B3097" s="3"/>
      <c r="C3097" s="3"/>
      <c r="D3097" s="3"/>
      <c r="E3097" s="3"/>
      <c r="F3097" s="3"/>
      <c r="G3097" s="3"/>
      <c r="H3097" s="3"/>
      <c r="J3097" s="3"/>
      <c r="K3097" s="3"/>
      <c r="L3097" s="3"/>
      <c r="N3097" s="3"/>
      <c r="O3097" s="284"/>
      <c r="P3097" s="3"/>
      <c r="Q3097" s="3"/>
      <c r="R3097" s="3"/>
      <c r="S3097" s="3"/>
      <c r="T3097" s="3"/>
      <c r="U3097" s="3"/>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c r="CL3097" s="3"/>
      <c r="CM3097" s="3"/>
      <c r="CN3097" s="3"/>
      <c r="CO3097" s="3"/>
      <c r="CP3097" s="3"/>
      <c r="CQ3097" s="3"/>
      <c r="CR3097" s="3"/>
      <c r="CS3097" s="3"/>
      <c r="CT3097" s="3"/>
      <c r="CU3097" s="3"/>
      <c r="CV3097" s="3"/>
      <c r="CW3097" s="3"/>
      <c r="CX3097" s="3"/>
      <c r="CY3097" s="3"/>
      <c r="CZ3097" s="3"/>
      <c r="DA3097" s="3"/>
      <c r="DB3097" s="3"/>
      <c r="DC3097" s="3"/>
      <c r="DD3097" s="3"/>
      <c r="DE3097" s="3"/>
      <c r="DF3097" s="3"/>
      <c r="DG3097" s="3"/>
      <c r="DH3097" s="3"/>
      <c r="DI3097" s="3"/>
      <c r="DJ3097" s="3"/>
      <c r="DK3097" s="3"/>
      <c r="DL3097" s="3"/>
      <c r="DM3097" s="3"/>
      <c r="DN3097" s="3"/>
      <c r="DO3097" s="3"/>
      <c r="DP3097" s="3"/>
      <c r="DQ3097" s="3"/>
      <c r="DR3097" s="3"/>
      <c r="DS3097" s="3"/>
      <c r="DT3097" s="3"/>
      <c r="DU3097" s="3"/>
      <c r="DV3097" s="3"/>
      <c r="DW3097" s="3"/>
      <c r="DX3097" s="3"/>
      <c r="DY3097" s="3"/>
      <c r="DZ3097" s="3"/>
      <c r="EA3097" s="3"/>
      <c r="EB3097" s="3"/>
      <c r="EC3097" s="3"/>
      <c r="ED3097" s="3"/>
      <c r="EE3097" s="3"/>
      <c r="EF3097" s="3"/>
      <c r="EG3097" s="3"/>
      <c r="EH3097" s="3"/>
      <c r="EI3097" s="3"/>
      <c r="EJ3097" s="3"/>
      <c r="EK3097" s="3"/>
      <c r="EL3097" s="3"/>
      <c r="EM3097" s="3"/>
      <c r="EN3097" s="3"/>
    </row>
    <row r="3098" spans="1:144">
      <c r="A3098" s="3"/>
      <c r="B3098" s="3"/>
      <c r="C3098" s="3"/>
      <c r="D3098" s="3"/>
      <c r="E3098" s="3"/>
      <c r="F3098" s="3"/>
      <c r="G3098" s="3"/>
      <c r="H3098" s="3"/>
      <c r="J3098" s="3"/>
      <c r="K3098" s="3"/>
      <c r="L3098" s="3"/>
      <c r="N3098" s="3"/>
      <c r="O3098" s="284"/>
      <c r="P3098" s="3"/>
      <c r="Q3098" s="3"/>
      <c r="R3098" s="3"/>
      <c r="S3098" s="3"/>
      <c r="T3098" s="3"/>
      <c r="U3098" s="3"/>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c r="CL3098" s="3"/>
      <c r="CM3098" s="3"/>
      <c r="CN3098" s="3"/>
      <c r="CO3098" s="3"/>
      <c r="CP3098" s="3"/>
      <c r="CQ3098" s="3"/>
      <c r="CR3098" s="3"/>
      <c r="CS3098" s="3"/>
      <c r="CT3098" s="3"/>
      <c r="CU3098" s="3"/>
      <c r="CV3098" s="3"/>
      <c r="CW3098" s="3"/>
      <c r="CX3098" s="3"/>
      <c r="CY3098" s="3"/>
      <c r="CZ3098" s="3"/>
      <c r="DA3098" s="3"/>
      <c r="DB3098" s="3"/>
      <c r="DC3098" s="3"/>
      <c r="DD3098" s="3"/>
      <c r="DE3098" s="3"/>
      <c r="DF3098" s="3"/>
      <c r="DG3098" s="3"/>
      <c r="DH3098" s="3"/>
      <c r="DI3098" s="3"/>
      <c r="DJ3098" s="3"/>
      <c r="DK3098" s="3"/>
      <c r="DL3098" s="3"/>
      <c r="DM3098" s="3"/>
      <c r="DN3098" s="3"/>
      <c r="DO3098" s="3"/>
      <c r="DP3098" s="3"/>
      <c r="DQ3098" s="3"/>
      <c r="DR3098" s="3"/>
      <c r="DS3098" s="3"/>
      <c r="DT3098" s="3"/>
      <c r="DU3098" s="3"/>
      <c r="DV3098" s="3"/>
      <c r="DW3098" s="3"/>
      <c r="DX3098" s="3"/>
      <c r="DY3098" s="3"/>
      <c r="DZ3098" s="3"/>
      <c r="EA3098" s="3"/>
      <c r="EB3098" s="3"/>
      <c r="EC3098" s="3"/>
      <c r="ED3098" s="3"/>
      <c r="EE3098" s="3"/>
      <c r="EF3098" s="3"/>
      <c r="EG3098" s="3"/>
      <c r="EH3098" s="3"/>
      <c r="EI3098" s="3"/>
      <c r="EJ3098" s="3"/>
      <c r="EK3098" s="3"/>
      <c r="EL3098" s="3"/>
      <c r="EM3098" s="3"/>
      <c r="EN3098" s="3"/>
    </row>
    <row r="3099" spans="1:144">
      <c r="A3099" s="3"/>
      <c r="B3099" s="3"/>
      <c r="C3099" s="3"/>
      <c r="D3099" s="3"/>
      <c r="E3099" s="3"/>
      <c r="F3099" s="3"/>
      <c r="G3099" s="3"/>
      <c r="H3099" s="3"/>
      <c r="J3099" s="3"/>
      <c r="K3099" s="3"/>
      <c r="L3099" s="3"/>
      <c r="N3099" s="3"/>
      <c r="O3099" s="284"/>
      <c r="P3099" s="3"/>
      <c r="Q3099" s="3"/>
      <c r="R3099" s="3"/>
      <c r="S3099" s="3"/>
      <c r="T3099" s="3"/>
      <c r="U3099" s="3"/>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c r="CL3099" s="3"/>
      <c r="CM3099" s="3"/>
      <c r="CN3099" s="3"/>
      <c r="CO3099" s="3"/>
      <c r="CP3099" s="3"/>
      <c r="CQ3099" s="3"/>
      <c r="CR3099" s="3"/>
      <c r="CS3099" s="3"/>
      <c r="CT3099" s="3"/>
      <c r="CU3099" s="3"/>
      <c r="CV3099" s="3"/>
      <c r="CW3099" s="3"/>
      <c r="CX3099" s="3"/>
      <c r="CY3099" s="3"/>
      <c r="CZ3099" s="3"/>
      <c r="DA3099" s="3"/>
      <c r="DB3099" s="3"/>
      <c r="DC3099" s="3"/>
      <c r="DD3099" s="3"/>
      <c r="DE3099" s="3"/>
      <c r="DF3099" s="3"/>
      <c r="DG3099" s="3"/>
      <c r="DH3099" s="3"/>
      <c r="DI3099" s="3"/>
      <c r="DJ3099" s="3"/>
      <c r="DK3099" s="3"/>
      <c r="DL3099" s="3"/>
      <c r="DM3099" s="3"/>
      <c r="DN3099" s="3"/>
      <c r="DO3099" s="3"/>
      <c r="DP3099" s="3"/>
      <c r="DQ3099" s="3"/>
      <c r="DR3099" s="3"/>
      <c r="DS3099" s="3"/>
      <c r="DT3099" s="3"/>
      <c r="DU3099" s="3"/>
      <c r="DV3099" s="3"/>
      <c r="DW3099" s="3"/>
      <c r="DX3099" s="3"/>
      <c r="DY3099" s="3"/>
      <c r="DZ3099" s="3"/>
      <c r="EA3099" s="3"/>
      <c r="EB3099" s="3"/>
      <c r="EC3099" s="3"/>
      <c r="ED3099" s="3"/>
      <c r="EE3099" s="3"/>
      <c r="EF3099" s="3"/>
      <c r="EG3099" s="3"/>
      <c r="EH3099" s="3"/>
      <c r="EI3099" s="3"/>
      <c r="EJ3099" s="3"/>
      <c r="EK3099" s="3"/>
      <c r="EL3099" s="3"/>
      <c r="EM3099" s="3"/>
      <c r="EN3099" s="3"/>
    </row>
    <row r="3100" spans="1:144">
      <c r="A3100" s="3"/>
      <c r="B3100" s="3"/>
      <c r="C3100" s="3"/>
      <c r="D3100" s="3"/>
      <c r="E3100" s="3"/>
      <c r="F3100" s="3"/>
      <c r="G3100" s="3"/>
      <c r="H3100" s="3"/>
      <c r="J3100" s="3"/>
      <c r="K3100" s="3"/>
      <c r="L3100" s="3"/>
      <c r="N3100" s="3"/>
      <c r="O3100" s="284"/>
      <c r="P3100" s="3"/>
      <c r="Q3100" s="3"/>
      <c r="R3100" s="3"/>
      <c r="S3100" s="3"/>
      <c r="T3100" s="3"/>
      <c r="U3100" s="3"/>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c r="CL3100" s="3"/>
      <c r="CM3100" s="3"/>
      <c r="CN3100" s="3"/>
      <c r="CO3100" s="3"/>
      <c r="CP3100" s="3"/>
      <c r="CQ3100" s="3"/>
      <c r="CR3100" s="3"/>
      <c r="CS3100" s="3"/>
      <c r="CT3100" s="3"/>
      <c r="CU3100" s="3"/>
      <c r="CV3100" s="3"/>
      <c r="CW3100" s="3"/>
      <c r="CX3100" s="3"/>
      <c r="CY3100" s="3"/>
      <c r="CZ3100" s="3"/>
      <c r="DA3100" s="3"/>
      <c r="DB3100" s="3"/>
      <c r="DC3100" s="3"/>
      <c r="DD3100" s="3"/>
      <c r="DE3100" s="3"/>
      <c r="DF3100" s="3"/>
      <c r="DG3100" s="3"/>
      <c r="DH3100" s="3"/>
      <c r="DI3100" s="3"/>
      <c r="DJ3100" s="3"/>
      <c r="DK3100" s="3"/>
      <c r="DL3100" s="3"/>
      <c r="DM3100" s="3"/>
      <c r="DN3100" s="3"/>
      <c r="DO3100" s="3"/>
      <c r="DP3100" s="3"/>
      <c r="DQ3100" s="3"/>
      <c r="DR3100" s="3"/>
      <c r="DS3100" s="3"/>
      <c r="DT3100" s="3"/>
      <c r="DU3100" s="3"/>
      <c r="DV3100" s="3"/>
      <c r="DW3100" s="3"/>
      <c r="DX3100" s="3"/>
      <c r="DY3100" s="3"/>
      <c r="DZ3100" s="3"/>
      <c r="EA3100" s="3"/>
      <c r="EB3100" s="3"/>
      <c r="EC3100" s="3"/>
      <c r="ED3100" s="3"/>
      <c r="EE3100" s="3"/>
      <c r="EF3100" s="3"/>
      <c r="EG3100" s="3"/>
      <c r="EH3100" s="3"/>
      <c r="EI3100" s="3"/>
      <c r="EJ3100" s="3"/>
      <c r="EK3100" s="3"/>
      <c r="EL3100" s="3"/>
      <c r="EM3100" s="3"/>
      <c r="EN3100" s="3"/>
    </row>
    <row r="3101" spans="1:144">
      <c r="A3101" s="3"/>
      <c r="B3101" s="3"/>
      <c r="C3101" s="3"/>
      <c r="D3101" s="3"/>
      <c r="E3101" s="3"/>
      <c r="F3101" s="3"/>
      <c r="G3101" s="3"/>
      <c r="H3101" s="3"/>
      <c r="J3101" s="3"/>
      <c r="K3101" s="3"/>
      <c r="L3101" s="3"/>
      <c r="N3101" s="3"/>
      <c r="O3101" s="284"/>
      <c r="P3101" s="3"/>
      <c r="Q3101" s="3"/>
      <c r="R3101" s="3"/>
      <c r="S3101" s="3"/>
      <c r="T3101" s="3"/>
      <c r="U3101" s="3"/>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c r="CL3101" s="3"/>
      <c r="CM3101" s="3"/>
      <c r="CN3101" s="3"/>
      <c r="CO3101" s="3"/>
      <c r="CP3101" s="3"/>
      <c r="CQ3101" s="3"/>
      <c r="CR3101" s="3"/>
      <c r="CS3101" s="3"/>
      <c r="CT3101" s="3"/>
      <c r="CU3101" s="3"/>
      <c r="CV3101" s="3"/>
      <c r="CW3101" s="3"/>
      <c r="CX3101" s="3"/>
      <c r="CY3101" s="3"/>
      <c r="CZ3101" s="3"/>
      <c r="DA3101" s="3"/>
      <c r="DB3101" s="3"/>
      <c r="DC3101" s="3"/>
      <c r="DD3101" s="3"/>
      <c r="DE3101" s="3"/>
      <c r="DF3101" s="3"/>
      <c r="DG3101" s="3"/>
      <c r="DH3101" s="3"/>
      <c r="DI3101" s="3"/>
      <c r="DJ3101" s="3"/>
      <c r="DK3101" s="3"/>
      <c r="DL3101" s="3"/>
      <c r="DM3101" s="3"/>
      <c r="DN3101" s="3"/>
      <c r="DO3101" s="3"/>
      <c r="DP3101" s="3"/>
      <c r="DQ3101" s="3"/>
      <c r="DR3101" s="3"/>
      <c r="DS3101" s="3"/>
      <c r="DT3101" s="3"/>
      <c r="DU3101" s="3"/>
      <c r="DV3101" s="3"/>
      <c r="DW3101" s="3"/>
      <c r="DX3101" s="3"/>
      <c r="DY3101" s="3"/>
      <c r="DZ3101" s="3"/>
      <c r="EA3101" s="3"/>
      <c r="EB3101" s="3"/>
      <c r="EC3101" s="3"/>
      <c r="ED3101" s="3"/>
      <c r="EE3101" s="3"/>
      <c r="EF3101" s="3"/>
      <c r="EG3101" s="3"/>
      <c r="EH3101" s="3"/>
      <c r="EI3101" s="3"/>
      <c r="EJ3101" s="3"/>
      <c r="EK3101" s="3"/>
      <c r="EL3101" s="3"/>
      <c r="EM3101" s="3"/>
      <c r="EN3101" s="3"/>
    </row>
    <row r="3102" spans="1:144">
      <c r="A3102" s="3"/>
      <c r="B3102" s="3"/>
      <c r="C3102" s="3"/>
      <c r="D3102" s="3"/>
      <c r="E3102" s="3"/>
      <c r="F3102" s="3"/>
      <c r="G3102" s="3"/>
      <c r="H3102" s="3"/>
      <c r="J3102" s="3"/>
      <c r="K3102" s="3"/>
      <c r="L3102" s="3"/>
      <c r="N3102" s="3"/>
      <c r="O3102" s="284"/>
      <c r="P3102" s="3"/>
      <c r="Q3102" s="3"/>
      <c r="R3102" s="3"/>
      <c r="S3102" s="3"/>
      <c r="T3102" s="3"/>
      <c r="U3102" s="3"/>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c r="CL3102" s="3"/>
      <c r="CM3102" s="3"/>
      <c r="CN3102" s="3"/>
      <c r="CO3102" s="3"/>
      <c r="CP3102" s="3"/>
      <c r="CQ3102" s="3"/>
      <c r="CR3102" s="3"/>
      <c r="CS3102" s="3"/>
      <c r="CT3102" s="3"/>
      <c r="CU3102" s="3"/>
      <c r="CV3102" s="3"/>
      <c r="CW3102" s="3"/>
      <c r="CX3102" s="3"/>
      <c r="CY3102" s="3"/>
      <c r="CZ3102" s="3"/>
      <c r="DA3102" s="3"/>
      <c r="DB3102" s="3"/>
      <c r="DC3102" s="3"/>
      <c r="DD3102" s="3"/>
      <c r="DE3102" s="3"/>
      <c r="DF3102" s="3"/>
      <c r="DG3102" s="3"/>
      <c r="DH3102" s="3"/>
      <c r="DI3102" s="3"/>
      <c r="DJ3102" s="3"/>
      <c r="DK3102" s="3"/>
      <c r="DL3102" s="3"/>
      <c r="DM3102" s="3"/>
      <c r="DN3102" s="3"/>
      <c r="DO3102" s="3"/>
      <c r="DP3102" s="3"/>
      <c r="DQ3102" s="3"/>
      <c r="DR3102" s="3"/>
      <c r="DS3102" s="3"/>
      <c r="DT3102" s="3"/>
      <c r="DU3102" s="3"/>
      <c r="DV3102" s="3"/>
      <c r="DW3102" s="3"/>
      <c r="DX3102" s="3"/>
      <c r="DY3102" s="3"/>
      <c r="DZ3102" s="3"/>
      <c r="EA3102" s="3"/>
      <c r="EB3102" s="3"/>
      <c r="EC3102" s="3"/>
      <c r="ED3102" s="3"/>
      <c r="EE3102" s="3"/>
      <c r="EF3102" s="3"/>
      <c r="EG3102" s="3"/>
      <c r="EH3102" s="3"/>
      <c r="EI3102" s="3"/>
      <c r="EJ3102" s="3"/>
      <c r="EK3102" s="3"/>
      <c r="EL3102" s="3"/>
      <c r="EM3102" s="3"/>
      <c r="EN3102" s="3"/>
    </row>
    <row r="3103" spans="1:144">
      <c r="A3103" s="3"/>
      <c r="B3103" s="3"/>
      <c r="C3103" s="3"/>
      <c r="D3103" s="3"/>
      <c r="E3103" s="3"/>
      <c r="F3103" s="3"/>
      <c r="G3103" s="3"/>
      <c r="H3103" s="3"/>
      <c r="J3103" s="3"/>
      <c r="K3103" s="3"/>
      <c r="L3103" s="3"/>
      <c r="N3103" s="3"/>
      <c r="O3103" s="284"/>
      <c r="P3103" s="3"/>
      <c r="Q3103" s="3"/>
      <c r="R3103" s="3"/>
      <c r="S3103" s="3"/>
      <c r="T3103" s="3"/>
      <c r="U3103" s="3"/>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c r="CL3103" s="3"/>
      <c r="CM3103" s="3"/>
      <c r="CN3103" s="3"/>
      <c r="CO3103" s="3"/>
      <c r="CP3103" s="3"/>
      <c r="CQ3103" s="3"/>
      <c r="CR3103" s="3"/>
      <c r="CS3103" s="3"/>
      <c r="CT3103" s="3"/>
      <c r="CU3103" s="3"/>
      <c r="CV3103" s="3"/>
      <c r="CW3103" s="3"/>
      <c r="CX3103" s="3"/>
      <c r="CY3103" s="3"/>
      <c r="CZ3103" s="3"/>
      <c r="DA3103" s="3"/>
      <c r="DB3103" s="3"/>
      <c r="DC3103" s="3"/>
      <c r="DD3103" s="3"/>
      <c r="DE3103" s="3"/>
      <c r="DF3103" s="3"/>
      <c r="DG3103" s="3"/>
      <c r="DH3103" s="3"/>
      <c r="DI3103" s="3"/>
      <c r="DJ3103" s="3"/>
      <c r="DK3103" s="3"/>
      <c r="DL3103" s="3"/>
      <c r="DM3103" s="3"/>
      <c r="DN3103" s="3"/>
      <c r="DO3103" s="3"/>
      <c r="DP3103" s="3"/>
      <c r="DQ3103" s="3"/>
      <c r="DR3103" s="3"/>
      <c r="DS3103" s="3"/>
      <c r="DT3103" s="3"/>
      <c r="DU3103" s="3"/>
      <c r="DV3103" s="3"/>
      <c r="DW3103" s="3"/>
      <c r="DX3103" s="3"/>
      <c r="DY3103" s="3"/>
      <c r="DZ3103" s="3"/>
      <c r="EA3103" s="3"/>
      <c r="EB3103" s="3"/>
      <c r="EC3103" s="3"/>
      <c r="ED3103" s="3"/>
      <c r="EE3103" s="3"/>
      <c r="EF3103" s="3"/>
      <c r="EG3103" s="3"/>
      <c r="EH3103" s="3"/>
      <c r="EI3103" s="3"/>
      <c r="EJ3103" s="3"/>
      <c r="EK3103" s="3"/>
      <c r="EL3103" s="3"/>
      <c r="EM3103" s="3"/>
      <c r="EN3103" s="3"/>
    </row>
    <row r="3104" spans="1:144">
      <c r="A3104" s="3"/>
      <c r="B3104" s="3"/>
      <c r="C3104" s="3"/>
      <c r="D3104" s="3"/>
      <c r="E3104" s="3"/>
      <c r="F3104" s="3"/>
      <c r="G3104" s="3"/>
      <c r="H3104" s="3"/>
      <c r="J3104" s="3"/>
      <c r="K3104" s="3"/>
      <c r="L3104" s="3"/>
      <c r="N3104" s="3"/>
      <c r="O3104" s="284"/>
      <c r="P3104" s="3"/>
      <c r="Q3104" s="3"/>
      <c r="R3104" s="3"/>
      <c r="S3104" s="3"/>
      <c r="T3104" s="3"/>
      <c r="U3104" s="3"/>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c r="CL3104" s="3"/>
      <c r="CM3104" s="3"/>
      <c r="CN3104" s="3"/>
      <c r="CO3104" s="3"/>
      <c r="CP3104" s="3"/>
      <c r="CQ3104" s="3"/>
      <c r="CR3104" s="3"/>
      <c r="CS3104" s="3"/>
      <c r="CT3104" s="3"/>
      <c r="CU3104" s="3"/>
      <c r="CV3104" s="3"/>
      <c r="CW3104" s="3"/>
      <c r="CX3104" s="3"/>
      <c r="CY3104" s="3"/>
      <c r="CZ3104" s="3"/>
      <c r="DA3104" s="3"/>
      <c r="DB3104" s="3"/>
      <c r="DC3104" s="3"/>
      <c r="DD3104" s="3"/>
      <c r="DE3104" s="3"/>
      <c r="DF3104" s="3"/>
      <c r="DG3104" s="3"/>
      <c r="DH3104" s="3"/>
      <c r="DI3104" s="3"/>
      <c r="DJ3104" s="3"/>
      <c r="DK3104" s="3"/>
      <c r="DL3104" s="3"/>
      <c r="DM3104" s="3"/>
      <c r="DN3104" s="3"/>
      <c r="DO3104" s="3"/>
      <c r="DP3104" s="3"/>
      <c r="DQ3104" s="3"/>
      <c r="DR3104" s="3"/>
      <c r="DS3104" s="3"/>
      <c r="DT3104" s="3"/>
      <c r="DU3104" s="3"/>
      <c r="DV3104" s="3"/>
      <c r="DW3104" s="3"/>
      <c r="DX3104" s="3"/>
      <c r="DY3104" s="3"/>
      <c r="DZ3104" s="3"/>
      <c r="EA3104" s="3"/>
      <c r="EB3104" s="3"/>
      <c r="EC3104" s="3"/>
      <c r="ED3104" s="3"/>
      <c r="EE3104" s="3"/>
      <c r="EF3104" s="3"/>
      <c r="EG3104" s="3"/>
      <c r="EH3104" s="3"/>
      <c r="EI3104" s="3"/>
      <c r="EJ3104" s="3"/>
      <c r="EK3104" s="3"/>
      <c r="EL3104" s="3"/>
      <c r="EM3104" s="3"/>
      <c r="EN3104" s="3"/>
    </row>
    <row r="3105" spans="1:144">
      <c r="A3105" s="3"/>
      <c r="B3105" s="3"/>
      <c r="C3105" s="3"/>
      <c r="D3105" s="3"/>
      <c r="E3105" s="3"/>
      <c r="F3105" s="3"/>
      <c r="G3105" s="3"/>
      <c r="H3105" s="3"/>
      <c r="J3105" s="3"/>
      <c r="K3105" s="3"/>
      <c r="L3105" s="3"/>
      <c r="N3105" s="3"/>
      <c r="O3105" s="284"/>
      <c r="P3105" s="3"/>
      <c r="Q3105" s="3"/>
      <c r="R3105" s="3"/>
      <c r="S3105" s="3"/>
      <c r="T3105" s="3"/>
      <c r="U3105" s="3"/>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c r="CL3105" s="3"/>
      <c r="CM3105" s="3"/>
      <c r="CN3105" s="3"/>
      <c r="CO3105" s="3"/>
      <c r="CP3105" s="3"/>
      <c r="CQ3105" s="3"/>
      <c r="CR3105" s="3"/>
      <c r="CS3105" s="3"/>
      <c r="CT3105" s="3"/>
      <c r="CU3105" s="3"/>
      <c r="CV3105" s="3"/>
      <c r="CW3105" s="3"/>
      <c r="CX3105" s="3"/>
      <c r="CY3105" s="3"/>
      <c r="CZ3105" s="3"/>
      <c r="DA3105" s="3"/>
      <c r="DB3105" s="3"/>
      <c r="DC3105" s="3"/>
      <c r="DD3105" s="3"/>
      <c r="DE3105" s="3"/>
      <c r="DF3105" s="3"/>
      <c r="DG3105" s="3"/>
      <c r="DH3105" s="3"/>
      <c r="DI3105" s="3"/>
      <c r="DJ3105" s="3"/>
      <c r="DK3105" s="3"/>
      <c r="DL3105" s="3"/>
      <c r="DM3105" s="3"/>
      <c r="DN3105" s="3"/>
      <c r="DO3105" s="3"/>
      <c r="DP3105" s="3"/>
      <c r="DQ3105" s="3"/>
      <c r="DR3105" s="3"/>
      <c r="DS3105" s="3"/>
      <c r="DT3105" s="3"/>
      <c r="DU3105" s="3"/>
      <c r="DV3105" s="3"/>
      <c r="DW3105" s="3"/>
      <c r="DX3105" s="3"/>
      <c r="DY3105" s="3"/>
      <c r="DZ3105" s="3"/>
      <c r="EA3105" s="3"/>
      <c r="EB3105" s="3"/>
      <c r="EC3105" s="3"/>
      <c r="ED3105" s="3"/>
      <c r="EE3105" s="3"/>
      <c r="EF3105" s="3"/>
      <c r="EG3105" s="3"/>
      <c r="EH3105" s="3"/>
      <c r="EI3105" s="3"/>
      <c r="EJ3105" s="3"/>
      <c r="EK3105" s="3"/>
      <c r="EL3105" s="3"/>
      <c r="EM3105" s="3"/>
      <c r="EN3105" s="3"/>
    </row>
    <row r="3106" spans="1:144">
      <c r="A3106" s="3"/>
      <c r="B3106" s="3"/>
      <c r="C3106" s="3"/>
      <c r="D3106" s="3"/>
      <c r="E3106" s="3"/>
      <c r="F3106" s="3"/>
      <c r="G3106" s="3"/>
      <c r="H3106" s="3"/>
      <c r="J3106" s="3"/>
      <c r="K3106" s="3"/>
      <c r="L3106" s="3"/>
      <c r="N3106" s="3"/>
      <c r="O3106" s="284"/>
      <c r="P3106" s="3"/>
      <c r="Q3106" s="3"/>
      <c r="R3106" s="3"/>
      <c r="S3106" s="3"/>
      <c r="T3106" s="3"/>
      <c r="U3106" s="3"/>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c r="CL3106" s="3"/>
      <c r="CM3106" s="3"/>
      <c r="CN3106" s="3"/>
      <c r="CO3106" s="3"/>
      <c r="CP3106" s="3"/>
      <c r="CQ3106" s="3"/>
      <c r="CR3106" s="3"/>
      <c r="CS3106" s="3"/>
      <c r="CT3106" s="3"/>
      <c r="CU3106" s="3"/>
      <c r="CV3106" s="3"/>
      <c r="CW3106" s="3"/>
      <c r="CX3106" s="3"/>
      <c r="CY3106" s="3"/>
      <c r="CZ3106" s="3"/>
      <c r="DA3106" s="3"/>
      <c r="DB3106" s="3"/>
      <c r="DC3106" s="3"/>
      <c r="DD3106" s="3"/>
      <c r="DE3106" s="3"/>
      <c r="DF3106" s="3"/>
      <c r="DG3106" s="3"/>
      <c r="DH3106" s="3"/>
      <c r="DI3106" s="3"/>
      <c r="DJ3106" s="3"/>
      <c r="DK3106" s="3"/>
      <c r="DL3106" s="3"/>
      <c r="DM3106" s="3"/>
      <c r="DN3106" s="3"/>
      <c r="DO3106" s="3"/>
      <c r="DP3106" s="3"/>
      <c r="DQ3106" s="3"/>
      <c r="DR3106" s="3"/>
      <c r="DS3106" s="3"/>
      <c r="DT3106" s="3"/>
      <c r="DU3106" s="3"/>
      <c r="DV3106" s="3"/>
      <c r="DW3106" s="3"/>
      <c r="DX3106" s="3"/>
      <c r="DY3106" s="3"/>
      <c r="DZ3106" s="3"/>
      <c r="EA3106" s="3"/>
      <c r="EB3106" s="3"/>
      <c r="EC3106" s="3"/>
      <c r="ED3106" s="3"/>
      <c r="EE3106" s="3"/>
      <c r="EF3106" s="3"/>
      <c r="EG3106" s="3"/>
      <c r="EH3106" s="3"/>
      <c r="EI3106" s="3"/>
      <c r="EJ3106" s="3"/>
      <c r="EK3106" s="3"/>
      <c r="EL3106" s="3"/>
      <c r="EM3106" s="3"/>
      <c r="EN3106" s="3"/>
    </row>
    <row r="3107" spans="1:144">
      <c r="A3107" s="3"/>
      <c r="B3107" s="3"/>
      <c r="C3107" s="3"/>
      <c r="D3107" s="3"/>
      <c r="E3107" s="3"/>
      <c r="F3107" s="3"/>
      <c r="G3107" s="3"/>
      <c r="H3107" s="3"/>
      <c r="J3107" s="3"/>
      <c r="K3107" s="3"/>
      <c r="L3107" s="3"/>
      <c r="N3107" s="3"/>
      <c r="O3107" s="284"/>
      <c r="P3107" s="3"/>
      <c r="Q3107" s="3"/>
      <c r="R3107" s="3"/>
      <c r="S3107" s="3"/>
      <c r="T3107" s="3"/>
      <c r="U3107" s="3"/>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c r="CL3107" s="3"/>
      <c r="CM3107" s="3"/>
      <c r="CN3107" s="3"/>
      <c r="CO3107" s="3"/>
      <c r="CP3107" s="3"/>
      <c r="CQ3107" s="3"/>
      <c r="CR3107" s="3"/>
      <c r="CS3107" s="3"/>
      <c r="CT3107" s="3"/>
      <c r="CU3107" s="3"/>
      <c r="CV3107" s="3"/>
      <c r="CW3107" s="3"/>
      <c r="CX3107" s="3"/>
      <c r="CY3107" s="3"/>
      <c r="CZ3107" s="3"/>
      <c r="DA3107" s="3"/>
      <c r="DB3107" s="3"/>
      <c r="DC3107" s="3"/>
      <c r="DD3107" s="3"/>
      <c r="DE3107" s="3"/>
      <c r="DF3107" s="3"/>
      <c r="DG3107" s="3"/>
      <c r="DH3107" s="3"/>
      <c r="DI3107" s="3"/>
      <c r="DJ3107" s="3"/>
      <c r="DK3107" s="3"/>
      <c r="DL3107" s="3"/>
      <c r="DM3107" s="3"/>
      <c r="DN3107" s="3"/>
      <c r="DO3107" s="3"/>
      <c r="DP3107" s="3"/>
      <c r="DQ3107" s="3"/>
      <c r="DR3107" s="3"/>
      <c r="DS3107" s="3"/>
      <c r="DT3107" s="3"/>
      <c r="DU3107" s="3"/>
      <c r="DV3107" s="3"/>
      <c r="DW3107" s="3"/>
      <c r="DX3107" s="3"/>
      <c r="DY3107" s="3"/>
      <c r="DZ3107" s="3"/>
      <c r="EA3107" s="3"/>
      <c r="EB3107" s="3"/>
      <c r="EC3107" s="3"/>
      <c r="ED3107" s="3"/>
      <c r="EE3107" s="3"/>
      <c r="EF3107" s="3"/>
      <c r="EG3107" s="3"/>
      <c r="EH3107" s="3"/>
      <c r="EI3107" s="3"/>
      <c r="EJ3107" s="3"/>
      <c r="EK3107" s="3"/>
      <c r="EL3107" s="3"/>
      <c r="EM3107" s="3"/>
      <c r="EN3107" s="3"/>
    </row>
    <row r="3108" spans="1:144">
      <c r="A3108" s="3"/>
      <c r="B3108" s="3"/>
      <c r="C3108" s="3"/>
      <c r="D3108" s="3"/>
      <c r="E3108" s="3"/>
      <c r="F3108" s="3"/>
      <c r="G3108" s="3"/>
      <c r="H3108" s="3"/>
      <c r="J3108" s="3"/>
      <c r="K3108" s="3"/>
      <c r="L3108" s="3"/>
      <c r="N3108" s="3"/>
      <c r="O3108" s="284"/>
      <c r="P3108" s="3"/>
      <c r="Q3108" s="3"/>
      <c r="R3108" s="3"/>
      <c r="S3108" s="3"/>
      <c r="T3108" s="3"/>
      <c r="U3108" s="3"/>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c r="CL3108" s="3"/>
      <c r="CM3108" s="3"/>
      <c r="CN3108" s="3"/>
      <c r="CO3108" s="3"/>
      <c r="CP3108" s="3"/>
      <c r="CQ3108" s="3"/>
      <c r="CR3108" s="3"/>
      <c r="CS3108" s="3"/>
      <c r="CT3108" s="3"/>
      <c r="CU3108" s="3"/>
      <c r="CV3108" s="3"/>
      <c r="CW3108" s="3"/>
      <c r="CX3108" s="3"/>
      <c r="CY3108" s="3"/>
      <c r="CZ3108" s="3"/>
      <c r="DA3108" s="3"/>
      <c r="DB3108" s="3"/>
      <c r="DC3108" s="3"/>
      <c r="DD3108" s="3"/>
      <c r="DE3108" s="3"/>
      <c r="DF3108" s="3"/>
      <c r="DG3108" s="3"/>
      <c r="DH3108" s="3"/>
      <c r="DI3108" s="3"/>
      <c r="DJ3108" s="3"/>
      <c r="DK3108" s="3"/>
      <c r="DL3108" s="3"/>
      <c r="DM3108" s="3"/>
      <c r="DN3108" s="3"/>
      <c r="DO3108" s="3"/>
      <c r="DP3108" s="3"/>
      <c r="DQ3108" s="3"/>
      <c r="DR3108" s="3"/>
      <c r="DS3108" s="3"/>
      <c r="DT3108" s="3"/>
      <c r="DU3108" s="3"/>
      <c r="DV3108" s="3"/>
      <c r="DW3108" s="3"/>
      <c r="DX3108" s="3"/>
      <c r="DY3108" s="3"/>
      <c r="DZ3108" s="3"/>
      <c r="EA3108" s="3"/>
      <c r="EB3108" s="3"/>
      <c r="EC3108" s="3"/>
      <c r="ED3108" s="3"/>
      <c r="EE3108" s="3"/>
      <c r="EF3108" s="3"/>
      <c r="EG3108" s="3"/>
      <c r="EH3108" s="3"/>
      <c r="EI3108" s="3"/>
      <c r="EJ3108" s="3"/>
      <c r="EK3108" s="3"/>
      <c r="EL3108" s="3"/>
      <c r="EM3108" s="3"/>
      <c r="EN3108" s="3"/>
    </row>
    <row r="3109" spans="1:144">
      <c r="A3109" s="3"/>
      <c r="B3109" s="3"/>
      <c r="C3109" s="3"/>
      <c r="D3109" s="3"/>
      <c r="E3109" s="3"/>
      <c r="F3109" s="3"/>
      <c r="G3109" s="3"/>
      <c r="H3109" s="3"/>
      <c r="J3109" s="3"/>
      <c r="K3109" s="3"/>
      <c r="L3109" s="3"/>
      <c r="N3109" s="3"/>
      <c r="O3109" s="284"/>
      <c r="P3109" s="3"/>
      <c r="Q3109" s="3"/>
      <c r="R3109" s="3"/>
      <c r="S3109" s="3"/>
      <c r="T3109" s="3"/>
      <c r="U3109" s="3"/>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c r="CL3109" s="3"/>
      <c r="CM3109" s="3"/>
      <c r="CN3109" s="3"/>
      <c r="CO3109" s="3"/>
      <c r="CP3109" s="3"/>
      <c r="CQ3109" s="3"/>
      <c r="CR3109" s="3"/>
      <c r="CS3109" s="3"/>
      <c r="CT3109" s="3"/>
      <c r="CU3109" s="3"/>
      <c r="CV3109" s="3"/>
      <c r="CW3109" s="3"/>
      <c r="CX3109" s="3"/>
      <c r="CY3109" s="3"/>
      <c r="CZ3109" s="3"/>
      <c r="DA3109" s="3"/>
      <c r="DB3109" s="3"/>
      <c r="DC3109" s="3"/>
      <c r="DD3109" s="3"/>
      <c r="DE3109" s="3"/>
      <c r="DF3109" s="3"/>
      <c r="DG3109" s="3"/>
      <c r="DH3109" s="3"/>
      <c r="DI3109" s="3"/>
      <c r="DJ3109" s="3"/>
      <c r="DK3109" s="3"/>
      <c r="DL3109" s="3"/>
      <c r="DM3109" s="3"/>
      <c r="DN3109" s="3"/>
      <c r="DO3109" s="3"/>
      <c r="DP3109" s="3"/>
      <c r="DQ3109" s="3"/>
      <c r="DR3109" s="3"/>
      <c r="DS3109" s="3"/>
      <c r="DT3109" s="3"/>
      <c r="DU3109" s="3"/>
      <c r="DV3109" s="3"/>
      <c r="DW3109" s="3"/>
      <c r="DX3109" s="3"/>
      <c r="DY3109" s="3"/>
      <c r="DZ3109" s="3"/>
      <c r="EA3109" s="3"/>
      <c r="EB3109" s="3"/>
      <c r="EC3109" s="3"/>
      <c r="ED3109" s="3"/>
      <c r="EE3109" s="3"/>
      <c r="EF3109" s="3"/>
      <c r="EG3109" s="3"/>
      <c r="EH3109" s="3"/>
      <c r="EI3109" s="3"/>
      <c r="EJ3109" s="3"/>
      <c r="EK3109" s="3"/>
      <c r="EL3109" s="3"/>
      <c r="EM3109" s="3"/>
      <c r="EN3109" s="3"/>
    </row>
    <row r="3110" spans="1:144">
      <c r="A3110" s="3"/>
      <c r="B3110" s="3"/>
      <c r="C3110" s="3"/>
      <c r="D3110" s="3"/>
      <c r="E3110" s="3"/>
      <c r="F3110" s="3"/>
      <c r="G3110" s="3"/>
      <c r="H3110" s="3"/>
      <c r="J3110" s="3"/>
      <c r="K3110" s="3"/>
      <c r="L3110" s="3"/>
      <c r="N3110" s="3"/>
      <c r="O3110" s="284"/>
      <c r="P3110" s="3"/>
      <c r="Q3110" s="3"/>
      <c r="R3110" s="3"/>
      <c r="S3110" s="3"/>
      <c r="T3110" s="3"/>
      <c r="U3110" s="3"/>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c r="CL3110" s="3"/>
      <c r="CM3110" s="3"/>
      <c r="CN3110" s="3"/>
      <c r="CO3110" s="3"/>
      <c r="CP3110" s="3"/>
      <c r="CQ3110" s="3"/>
      <c r="CR3110" s="3"/>
      <c r="CS3110" s="3"/>
      <c r="CT3110" s="3"/>
      <c r="CU3110" s="3"/>
      <c r="CV3110" s="3"/>
      <c r="CW3110" s="3"/>
      <c r="CX3110" s="3"/>
      <c r="CY3110" s="3"/>
      <c r="CZ3110" s="3"/>
      <c r="DA3110" s="3"/>
      <c r="DB3110" s="3"/>
      <c r="DC3110" s="3"/>
      <c r="DD3110" s="3"/>
      <c r="DE3110" s="3"/>
      <c r="DF3110" s="3"/>
      <c r="DG3110" s="3"/>
      <c r="DH3110" s="3"/>
      <c r="DI3110" s="3"/>
      <c r="DJ3110" s="3"/>
      <c r="DK3110" s="3"/>
      <c r="DL3110" s="3"/>
      <c r="DM3110" s="3"/>
      <c r="DN3110" s="3"/>
      <c r="DO3110" s="3"/>
      <c r="DP3110" s="3"/>
      <c r="DQ3110" s="3"/>
      <c r="DR3110" s="3"/>
      <c r="DS3110" s="3"/>
      <c r="DT3110" s="3"/>
      <c r="DU3110" s="3"/>
      <c r="DV3110" s="3"/>
      <c r="DW3110" s="3"/>
      <c r="DX3110" s="3"/>
      <c r="DY3110" s="3"/>
      <c r="DZ3110" s="3"/>
      <c r="EA3110" s="3"/>
      <c r="EB3110" s="3"/>
      <c r="EC3110" s="3"/>
      <c r="ED3110" s="3"/>
      <c r="EE3110" s="3"/>
      <c r="EF3110" s="3"/>
      <c r="EG3110" s="3"/>
      <c r="EH3110" s="3"/>
      <c r="EI3110" s="3"/>
      <c r="EJ3110" s="3"/>
      <c r="EK3110" s="3"/>
      <c r="EL3110" s="3"/>
      <c r="EM3110" s="3"/>
      <c r="EN3110" s="3"/>
    </row>
    <row r="3111" spans="1:144">
      <c r="A3111" s="3"/>
      <c r="B3111" s="3"/>
      <c r="C3111" s="3"/>
      <c r="D3111" s="3"/>
      <c r="E3111" s="3"/>
      <c r="F3111" s="3"/>
      <c r="G3111" s="3"/>
      <c r="H3111" s="3"/>
      <c r="J3111" s="3"/>
      <c r="K3111" s="3"/>
      <c r="L3111" s="3"/>
      <c r="N3111" s="3"/>
      <c r="O3111" s="284"/>
      <c r="P3111" s="3"/>
      <c r="Q3111" s="3"/>
      <c r="R3111" s="3"/>
      <c r="S3111" s="3"/>
      <c r="T3111" s="3"/>
      <c r="U3111" s="3"/>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c r="CL3111" s="3"/>
      <c r="CM3111" s="3"/>
      <c r="CN3111" s="3"/>
      <c r="CO3111" s="3"/>
      <c r="CP3111" s="3"/>
      <c r="CQ3111" s="3"/>
      <c r="CR3111" s="3"/>
      <c r="CS3111" s="3"/>
      <c r="CT3111" s="3"/>
      <c r="CU3111" s="3"/>
      <c r="CV3111" s="3"/>
      <c r="CW3111" s="3"/>
      <c r="CX3111" s="3"/>
      <c r="CY3111" s="3"/>
      <c r="CZ3111" s="3"/>
      <c r="DA3111" s="3"/>
      <c r="DB3111" s="3"/>
      <c r="DC3111" s="3"/>
      <c r="DD3111" s="3"/>
      <c r="DE3111" s="3"/>
      <c r="DF3111" s="3"/>
      <c r="DG3111" s="3"/>
      <c r="DH3111" s="3"/>
      <c r="DI3111" s="3"/>
      <c r="DJ3111" s="3"/>
      <c r="DK3111" s="3"/>
      <c r="DL3111" s="3"/>
      <c r="DM3111" s="3"/>
      <c r="DN3111" s="3"/>
      <c r="DO3111" s="3"/>
      <c r="DP3111" s="3"/>
      <c r="DQ3111" s="3"/>
      <c r="DR3111" s="3"/>
      <c r="DS3111" s="3"/>
      <c r="DT3111" s="3"/>
      <c r="DU3111" s="3"/>
      <c r="DV3111" s="3"/>
      <c r="DW3111" s="3"/>
      <c r="DX3111" s="3"/>
      <c r="DY3111" s="3"/>
      <c r="DZ3111" s="3"/>
      <c r="EA3111" s="3"/>
      <c r="EB3111" s="3"/>
      <c r="EC3111" s="3"/>
      <c r="ED3111" s="3"/>
      <c r="EE3111" s="3"/>
      <c r="EF3111" s="3"/>
      <c r="EG3111" s="3"/>
      <c r="EH3111" s="3"/>
      <c r="EI3111" s="3"/>
      <c r="EJ3111" s="3"/>
      <c r="EK3111" s="3"/>
      <c r="EL3111" s="3"/>
      <c r="EM3111" s="3"/>
      <c r="EN3111" s="3"/>
    </row>
    <row r="3112" spans="1:144">
      <c r="A3112" s="3"/>
      <c r="B3112" s="3"/>
      <c r="C3112" s="3"/>
      <c r="D3112" s="3"/>
      <c r="E3112" s="3"/>
      <c r="F3112" s="3"/>
      <c r="G3112" s="3"/>
      <c r="H3112" s="3"/>
      <c r="J3112" s="3"/>
      <c r="K3112" s="3"/>
      <c r="L3112" s="3"/>
      <c r="N3112" s="3"/>
      <c r="O3112" s="284"/>
      <c r="P3112" s="3"/>
      <c r="Q3112" s="3"/>
      <c r="R3112" s="3"/>
      <c r="S3112" s="3"/>
      <c r="T3112" s="3"/>
      <c r="U3112" s="3"/>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c r="CL3112" s="3"/>
      <c r="CM3112" s="3"/>
      <c r="CN3112" s="3"/>
      <c r="CO3112" s="3"/>
      <c r="CP3112" s="3"/>
      <c r="CQ3112" s="3"/>
      <c r="CR3112" s="3"/>
      <c r="CS3112" s="3"/>
      <c r="CT3112" s="3"/>
      <c r="CU3112" s="3"/>
      <c r="CV3112" s="3"/>
      <c r="CW3112" s="3"/>
      <c r="CX3112" s="3"/>
      <c r="CY3112" s="3"/>
      <c r="CZ3112" s="3"/>
      <c r="DA3112" s="3"/>
      <c r="DB3112" s="3"/>
      <c r="DC3112" s="3"/>
      <c r="DD3112" s="3"/>
      <c r="DE3112" s="3"/>
      <c r="DF3112" s="3"/>
      <c r="DG3112" s="3"/>
      <c r="DH3112" s="3"/>
      <c r="DI3112" s="3"/>
      <c r="DJ3112" s="3"/>
      <c r="DK3112" s="3"/>
      <c r="DL3112" s="3"/>
      <c r="DM3112" s="3"/>
      <c r="DN3112" s="3"/>
      <c r="DO3112" s="3"/>
      <c r="DP3112" s="3"/>
      <c r="DQ3112" s="3"/>
      <c r="DR3112" s="3"/>
      <c r="DS3112" s="3"/>
      <c r="DT3112" s="3"/>
      <c r="DU3112" s="3"/>
      <c r="DV3112" s="3"/>
      <c r="DW3112" s="3"/>
      <c r="DX3112" s="3"/>
      <c r="DY3112" s="3"/>
      <c r="DZ3112" s="3"/>
      <c r="EA3112" s="3"/>
      <c r="EB3112" s="3"/>
      <c r="EC3112" s="3"/>
      <c r="ED3112" s="3"/>
      <c r="EE3112" s="3"/>
      <c r="EF3112" s="3"/>
      <c r="EG3112" s="3"/>
      <c r="EH3112" s="3"/>
      <c r="EI3112" s="3"/>
      <c r="EJ3112" s="3"/>
      <c r="EK3112" s="3"/>
      <c r="EL3112" s="3"/>
      <c r="EM3112" s="3"/>
      <c r="EN3112" s="3"/>
    </row>
    <row r="3113" spans="1:144">
      <c r="A3113" s="3"/>
      <c r="B3113" s="3"/>
      <c r="C3113" s="3"/>
      <c r="D3113" s="3"/>
      <c r="E3113" s="3"/>
      <c r="F3113" s="3"/>
      <c r="G3113" s="3"/>
      <c r="H3113" s="3"/>
      <c r="J3113" s="3"/>
      <c r="K3113" s="3"/>
      <c r="L3113" s="3"/>
      <c r="N3113" s="3"/>
      <c r="O3113" s="284"/>
      <c r="P3113" s="3"/>
      <c r="Q3113" s="3"/>
      <c r="R3113" s="3"/>
      <c r="S3113" s="3"/>
      <c r="T3113" s="3"/>
      <c r="U3113" s="3"/>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c r="CL3113" s="3"/>
      <c r="CM3113" s="3"/>
      <c r="CN3113" s="3"/>
      <c r="CO3113" s="3"/>
      <c r="CP3113" s="3"/>
      <c r="CQ3113" s="3"/>
      <c r="CR3113" s="3"/>
      <c r="CS3113" s="3"/>
      <c r="CT3113" s="3"/>
      <c r="CU3113" s="3"/>
      <c r="CV3113" s="3"/>
      <c r="CW3113" s="3"/>
      <c r="CX3113" s="3"/>
      <c r="CY3113" s="3"/>
      <c r="CZ3113" s="3"/>
      <c r="DA3113" s="3"/>
      <c r="DB3113" s="3"/>
      <c r="DC3113" s="3"/>
      <c r="DD3113" s="3"/>
      <c r="DE3113" s="3"/>
      <c r="DF3113" s="3"/>
      <c r="DG3113" s="3"/>
      <c r="DH3113" s="3"/>
      <c r="DI3113" s="3"/>
      <c r="DJ3113" s="3"/>
      <c r="DK3113" s="3"/>
      <c r="DL3113" s="3"/>
      <c r="DM3113" s="3"/>
      <c r="DN3113" s="3"/>
      <c r="DO3113" s="3"/>
      <c r="DP3113" s="3"/>
      <c r="DQ3113" s="3"/>
      <c r="DR3113" s="3"/>
      <c r="DS3113" s="3"/>
      <c r="DT3113" s="3"/>
      <c r="DU3113" s="3"/>
      <c r="DV3113" s="3"/>
      <c r="DW3113" s="3"/>
      <c r="DX3113" s="3"/>
      <c r="DY3113" s="3"/>
      <c r="DZ3113" s="3"/>
      <c r="EA3113" s="3"/>
      <c r="EB3113" s="3"/>
      <c r="EC3113" s="3"/>
      <c r="ED3113" s="3"/>
      <c r="EE3113" s="3"/>
      <c r="EF3113" s="3"/>
      <c r="EG3113" s="3"/>
      <c r="EH3113" s="3"/>
      <c r="EI3113" s="3"/>
      <c r="EJ3113" s="3"/>
      <c r="EK3113" s="3"/>
      <c r="EL3113" s="3"/>
      <c r="EM3113" s="3"/>
      <c r="EN3113" s="3"/>
    </row>
    <row r="3114" spans="1:144">
      <c r="A3114" s="3"/>
      <c r="B3114" s="3"/>
      <c r="C3114" s="3"/>
      <c r="D3114" s="3"/>
      <c r="E3114" s="3"/>
      <c r="F3114" s="3"/>
      <c r="G3114" s="3"/>
      <c r="H3114" s="3"/>
      <c r="J3114" s="3"/>
      <c r="K3114" s="3"/>
      <c r="L3114" s="3"/>
      <c r="N3114" s="3"/>
      <c r="O3114" s="284"/>
      <c r="P3114" s="3"/>
      <c r="Q3114" s="3"/>
      <c r="R3114" s="3"/>
      <c r="S3114" s="3"/>
      <c r="T3114" s="3"/>
      <c r="U3114" s="3"/>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c r="CL3114" s="3"/>
      <c r="CM3114" s="3"/>
      <c r="CN3114" s="3"/>
      <c r="CO3114" s="3"/>
      <c r="CP3114" s="3"/>
      <c r="CQ3114" s="3"/>
      <c r="CR3114" s="3"/>
      <c r="CS3114" s="3"/>
      <c r="CT3114" s="3"/>
      <c r="CU3114" s="3"/>
      <c r="CV3114" s="3"/>
      <c r="CW3114" s="3"/>
      <c r="CX3114" s="3"/>
      <c r="CY3114" s="3"/>
      <c r="CZ3114" s="3"/>
      <c r="DA3114" s="3"/>
      <c r="DB3114" s="3"/>
      <c r="DC3114" s="3"/>
      <c r="DD3114" s="3"/>
      <c r="DE3114" s="3"/>
      <c r="DF3114" s="3"/>
      <c r="DG3114" s="3"/>
      <c r="DH3114" s="3"/>
      <c r="DI3114" s="3"/>
      <c r="DJ3114" s="3"/>
      <c r="DK3114" s="3"/>
      <c r="DL3114" s="3"/>
      <c r="DM3114" s="3"/>
      <c r="DN3114" s="3"/>
      <c r="DO3114" s="3"/>
      <c r="DP3114" s="3"/>
      <c r="DQ3114" s="3"/>
      <c r="DR3114" s="3"/>
      <c r="DS3114" s="3"/>
      <c r="DT3114" s="3"/>
      <c r="DU3114" s="3"/>
      <c r="DV3114" s="3"/>
      <c r="DW3114" s="3"/>
      <c r="DX3114" s="3"/>
      <c r="DY3114" s="3"/>
      <c r="DZ3114" s="3"/>
      <c r="EA3114" s="3"/>
      <c r="EB3114" s="3"/>
      <c r="EC3114" s="3"/>
      <c r="ED3114" s="3"/>
      <c r="EE3114" s="3"/>
      <c r="EF3114" s="3"/>
      <c r="EG3114" s="3"/>
      <c r="EH3114" s="3"/>
      <c r="EI3114" s="3"/>
      <c r="EJ3114" s="3"/>
      <c r="EK3114" s="3"/>
      <c r="EL3114" s="3"/>
      <c r="EM3114" s="3"/>
      <c r="EN3114" s="3"/>
    </row>
    <row r="3115" spans="1:144">
      <c r="A3115" s="3"/>
      <c r="B3115" s="3"/>
      <c r="C3115" s="3"/>
      <c r="D3115" s="3"/>
      <c r="E3115" s="3"/>
      <c r="F3115" s="3"/>
      <c r="G3115" s="3"/>
      <c r="H3115" s="3"/>
      <c r="J3115" s="3"/>
      <c r="K3115" s="3"/>
      <c r="L3115" s="3"/>
      <c r="N3115" s="3"/>
      <c r="O3115" s="284"/>
      <c r="P3115" s="3"/>
      <c r="Q3115" s="3"/>
      <c r="R3115" s="3"/>
      <c r="S3115" s="3"/>
      <c r="T3115" s="3"/>
      <c r="U3115" s="3"/>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c r="CL3115" s="3"/>
      <c r="CM3115" s="3"/>
      <c r="CN3115" s="3"/>
      <c r="CO3115" s="3"/>
      <c r="CP3115" s="3"/>
      <c r="CQ3115" s="3"/>
      <c r="CR3115" s="3"/>
      <c r="CS3115" s="3"/>
      <c r="CT3115" s="3"/>
      <c r="CU3115" s="3"/>
      <c r="CV3115" s="3"/>
      <c r="CW3115" s="3"/>
      <c r="CX3115" s="3"/>
      <c r="CY3115" s="3"/>
      <c r="CZ3115" s="3"/>
      <c r="DA3115" s="3"/>
      <c r="DB3115" s="3"/>
      <c r="DC3115" s="3"/>
      <c r="DD3115" s="3"/>
      <c r="DE3115" s="3"/>
      <c r="DF3115" s="3"/>
      <c r="DG3115" s="3"/>
      <c r="DH3115" s="3"/>
      <c r="DI3115" s="3"/>
      <c r="DJ3115" s="3"/>
      <c r="DK3115" s="3"/>
      <c r="DL3115" s="3"/>
      <c r="DM3115" s="3"/>
      <c r="DN3115" s="3"/>
      <c r="DO3115" s="3"/>
      <c r="DP3115" s="3"/>
      <c r="DQ3115" s="3"/>
      <c r="DR3115" s="3"/>
      <c r="DS3115" s="3"/>
      <c r="DT3115" s="3"/>
      <c r="DU3115" s="3"/>
      <c r="DV3115" s="3"/>
      <c r="DW3115" s="3"/>
      <c r="DX3115" s="3"/>
      <c r="DY3115" s="3"/>
      <c r="DZ3115" s="3"/>
      <c r="EA3115" s="3"/>
      <c r="EB3115" s="3"/>
      <c r="EC3115" s="3"/>
      <c r="ED3115" s="3"/>
      <c r="EE3115" s="3"/>
      <c r="EF3115" s="3"/>
      <c r="EG3115" s="3"/>
      <c r="EH3115" s="3"/>
      <c r="EI3115" s="3"/>
      <c r="EJ3115" s="3"/>
      <c r="EK3115" s="3"/>
      <c r="EL3115" s="3"/>
      <c r="EM3115" s="3"/>
      <c r="EN3115" s="3"/>
    </row>
    <row r="3116" spans="1:144">
      <c r="A3116" s="3"/>
      <c r="B3116" s="3"/>
      <c r="C3116" s="3"/>
      <c r="D3116" s="3"/>
      <c r="E3116" s="3"/>
      <c r="F3116" s="3"/>
      <c r="G3116" s="3"/>
      <c r="H3116" s="3"/>
      <c r="J3116" s="3"/>
      <c r="K3116" s="3"/>
      <c r="L3116" s="3"/>
      <c r="N3116" s="3"/>
      <c r="O3116" s="284"/>
      <c r="P3116" s="3"/>
      <c r="Q3116" s="3"/>
      <c r="R3116" s="3"/>
      <c r="S3116" s="3"/>
      <c r="T3116" s="3"/>
      <c r="U3116" s="3"/>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c r="CL3116" s="3"/>
      <c r="CM3116" s="3"/>
      <c r="CN3116" s="3"/>
      <c r="CO3116" s="3"/>
      <c r="CP3116" s="3"/>
      <c r="CQ3116" s="3"/>
      <c r="CR3116" s="3"/>
      <c r="CS3116" s="3"/>
      <c r="CT3116" s="3"/>
      <c r="CU3116" s="3"/>
      <c r="CV3116" s="3"/>
      <c r="CW3116" s="3"/>
      <c r="CX3116" s="3"/>
      <c r="CY3116" s="3"/>
      <c r="CZ3116" s="3"/>
      <c r="DA3116" s="3"/>
      <c r="DB3116" s="3"/>
      <c r="DC3116" s="3"/>
      <c r="DD3116" s="3"/>
      <c r="DE3116" s="3"/>
      <c r="DF3116" s="3"/>
      <c r="DG3116" s="3"/>
      <c r="DH3116" s="3"/>
      <c r="DI3116" s="3"/>
      <c r="DJ3116" s="3"/>
      <c r="DK3116" s="3"/>
      <c r="DL3116" s="3"/>
      <c r="DM3116" s="3"/>
      <c r="DN3116" s="3"/>
      <c r="DO3116" s="3"/>
      <c r="DP3116" s="3"/>
      <c r="DQ3116" s="3"/>
      <c r="DR3116" s="3"/>
      <c r="DS3116" s="3"/>
      <c r="DT3116" s="3"/>
      <c r="DU3116" s="3"/>
      <c r="DV3116" s="3"/>
      <c r="DW3116" s="3"/>
      <c r="DX3116" s="3"/>
      <c r="DY3116" s="3"/>
      <c r="DZ3116" s="3"/>
      <c r="EA3116" s="3"/>
      <c r="EB3116" s="3"/>
      <c r="EC3116" s="3"/>
      <c r="ED3116" s="3"/>
      <c r="EE3116" s="3"/>
      <c r="EF3116" s="3"/>
      <c r="EG3116" s="3"/>
      <c r="EH3116" s="3"/>
      <c r="EI3116" s="3"/>
      <c r="EJ3116" s="3"/>
      <c r="EK3116" s="3"/>
      <c r="EL3116" s="3"/>
      <c r="EM3116" s="3"/>
      <c r="EN3116" s="3"/>
    </row>
    <row r="3117" spans="1:144">
      <c r="A3117" s="3"/>
      <c r="B3117" s="3"/>
      <c r="C3117" s="3"/>
      <c r="D3117" s="3"/>
      <c r="E3117" s="3"/>
      <c r="F3117" s="3"/>
      <c r="G3117" s="3"/>
      <c r="H3117" s="3"/>
      <c r="J3117" s="3"/>
      <c r="K3117" s="3"/>
      <c r="L3117" s="3"/>
      <c r="N3117" s="3"/>
      <c r="O3117" s="284"/>
      <c r="P3117" s="3"/>
      <c r="Q3117" s="3"/>
      <c r="R3117" s="3"/>
      <c r="S3117" s="3"/>
      <c r="T3117" s="3"/>
      <c r="U3117" s="3"/>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c r="CL3117" s="3"/>
      <c r="CM3117" s="3"/>
      <c r="CN3117" s="3"/>
      <c r="CO3117" s="3"/>
      <c r="CP3117" s="3"/>
      <c r="CQ3117" s="3"/>
      <c r="CR3117" s="3"/>
      <c r="CS3117" s="3"/>
      <c r="CT3117" s="3"/>
      <c r="CU3117" s="3"/>
      <c r="CV3117" s="3"/>
      <c r="CW3117" s="3"/>
      <c r="CX3117" s="3"/>
      <c r="CY3117" s="3"/>
      <c r="CZ3117" s="3"/>
      <c r="DA3117" s="3"/>
      <c r="DB3117" s="3"/>
      <c r="DC3117" s="3"/>
      <c r="DD3117" s="3"/>
      <c r="DE3117" s="3"/>
      <c r="DF3117" s="3"/>
      <c r="DG3117" s="3"/>
      <c r="DH3117" s="3"/>
      <c r="DI3117" s="3"/>
      <c r="DJ3117" s="3"/>
      <c r="DK3117" s="3"/>
      <c r="DL3117" s="3"/>
      <c r="DM3117" s="3"/>
      <c r="DN3117" s="3"/>
      <c r="DO3117" s="3"/>
      <c r="DP3117" s="3"/>
      <c r="DQ3117" s="3"/>
      <c r="DR3117" s="3"/>
      <c r="DS3117" s="3"/>
      <c r="DT3117" s="3"/>
      <c r="DU3117" s="3"/>
      <c r="DV3117" s="3"/>
      <c r="DW3117" s="3"/>
      <c r="DX3117" s="3"/>
      <c r="DY3117" s="3"/>
      <c r="DZ3117" s="3"/>
      <c r="EA3117" s="3"/>
      <c r="EB3117" s="3"/>
      <c r="EC3117" s="3"/>
      <c r="ED3117" s="3"/>
      <c r="EE3117" s="3"/>
      <c r="EF3117" s="3"/>
      <c r="EG3117" s="3"/>
      <c r="EH3117" s="3"/>
      <c r="EI3117" s="3"/>
      <c r="EJ3117" s="3"/>
      <c r="EK3117" s="3"/>
      <c r="EL3117" s="3"/>
      <c r="EM3117" s="3"/>
      <c r="EN3117" s="3"/>
    </row>
    <row r="3118" spans="1:144">
      <c r="A3118" s="3"/>
      <c r="B3118" s="3"/>
      <c r="C3118" s="3"/>
      <c r="D3118" s="3"/>
      <c r="E3118" s="3"/>
      <c r="F3118" s="3"/>
      <c r="G3118" s="3"/>
      <c r="H3118" s="3"/>
      <c r="J3118" s="3"/>
      <c r="K3118" s="3"/>
      <c r="L3118" s="3"/>
      <c r="N3118" s="3"/>
      <c r="O3118" s="284"/>
      <c r="P3118" s="3"/>
      <c r="Q3118" s="3"/>
      <c r="R3118" s="3"/>
      <c r="S3118" s="3"/>
      <c r="T3118" s="3"/>
      <c r="U3118" s="3"/>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c r="CL3118" s="3"/>
      <c r="CM3118" s="3"/>
      <c r="CN3118" s="3"/>
      <c r="CO3118" s="3"/>
      <c r="CP3118" s="3"/>
      <c r="CQ3118" s="3"/>
      <c r="CR3118" s="3"/>
      <c r="CS3118" s="3"/>
      <c r="CT3118" s="3"/>
      <c r="CU3118" s="3"/>
      <c r="CV3118" s="3"/>
      <c r="CW3118" s="3"/>
      <c r="CX3118" s="3"/>
      <c r="CY3118" s="3"/>
      <c r="CZ3118" s="3"/>
      <c r="DA3118" s="3"/>
      <c r="DB3118" s="3"/>
      <c r="DC3118" s="3"/>
      <c r="DD3118" s="3"/>
      <c r="DE3118" s="3"/>
      <c r="DF3118" s="3"/>
      <c r="DG3118" s="3"/>
      <c r="DH3118" s="3"/>
      <c r="DI3118" s="3"/>
      <c r="DJ3118" s="3"/>
      <c r="DK3118" s="3"/>
      <c r="DL3118" s="3"/>
      <c r="DM3118" s="3"/>
      <c r="DN3118" s="3"/>
      <c r="DO3118" s="3"/>
      <c r="DP3118" s="3"/>
      <c r="DQ3118" s="3"/>
      <c r="DR3118" s="3"/>
      <c r="DS3118" s="3"/>
      <c r="DT3118" s="3"/>
      <c r="DU3118" s="3"/>
      <c r="DV3118" s="3"/>
      <c r="DW3118" s="3"/>
      <c r="DX3118" s="3"/>
      <c r="DY3118" s="3"/>
      <c r="DZ3118" s="3"/>
      <c r="EA3118" s="3"/>
      <c r="EB3118" s="3"/>
      <c r="EC3118" s="3"/>
      <c r="ED3118" s="3"/>
      <c r="EE3118" s="3"/>
      <c r="EF3118" s="3"/>
      <c r="EG3118" s="3"/>
      <c r="EH3118" s="3"/>
      <c r="EI3118" s="3"/>
      <c r="EJ3118" s="3"/>
      <c r="EK3118" s="3"/>
      <c r="EL3118" s="3"/>
      <c r="EM3118" s="3"/>
      <c r="EN3118" s="3"/>
    </row>
    <row r="3119" spans="1:144">
      <c r="A3119" s="3"/>
      <c r="B3119" s="3"/>
      <c r="C3119" s="3"/>
      <c r="D3119" s="3"/>
      <c r="E3119" s="3"/>
      <c r="F3119" s="3"/>
      <c r="G3119" s="3"/>
      <c r="H3119" s="3"/>
      <c r="J3119" s="3"/>
      <c r="K3119" s="3"/>
      <c r="L3119" s="3"/>
      <c r="N3119" s="3"/>
      <c r="O3119" s="284"/>
      <c r="P3119" s="3"/>
      <c r="Q3119" s="3"/>
      <c r="R3119" s="3"/>
      <c r="S3119" s="3"/>
      <c r="T3119" s="3"/>
      <c r="U3119" s="3"/>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c r="CL3119" s="3"/>
      <c r="CM3119" s="3"/>
      <c r="CN3119" s="3"/>
      <c r="CO3119" s="3"/>
      <c r="CP3119" s="3"/>
      <c r="CQ3119" s="3"/>
      <c r="CR3119" s="3"/>
      <c r="CS3119" s="3"/>
      <c r="CT3119" s="3"/>
      <c r="CU3119" s="3"/>
      <c r="CV3119" s="3"/>
      <c r="CW3119" s="3"/>
      <c r="CX3119" s="3"/>
      <c r="CY3119" s="3"/>
      <c r="CZ3119" s="3"/>
      <c r="DA3119" s="3"/>
      <c r="DB3119" s="3"/>
      <c r="DC3119" s="3"/>
      <c r="DD3119" s="3"/>
      <c r="DE3119" s="3"/>
      <c r="DF3119" s="3"/>
      <c r="DG3119" s="3"/>
      <c r="DH3119" s="3"/>
      <c r="DI3119" s="3"/>
      <c r="DJ3119" s="3"/>
      <c r="DK3119" s="3"/>
      <c r="DL3119" s="3"/>
      <c r="DM3119" s="3"/>
      <c r="DN3119" s="3"/>
      <c r="DO3119" s="3"/>
      <c r="DP3119" s="3"/>
      <c r="DQ3119" s="3"/>
      <c r="DR3119" s="3"/>
      <c r="DS3119" s="3"/>
      <c r="DT3119" s="3"/>
      <c r="DU3119" s="3"/>
      <c r="DV3119" s="3"/>
      <c r="DW3119" s="3"/>
      <c r="DX3119" s="3"/>
      <c r="DY3119" s="3"/>
      <c r="DZ3119" s="3"/>
      <c r="EA3119" s="3"/>
      <c r="EB3119" s="3"/>
      <c r="EC3119" s="3"/>
      <c r="ED3119" s="3"/>
      <c r="EE3119" s="3"/>
      <c r="EF3119" s="3"/>
      <c r="EG3119" s="3"/>
      <c r="EH3119" s="3"/>
      <c r="EI3119" s="3"/>
      <c r="EJ3119" s="3"/>
      <c r="EK3119" s="3"/>
      <c r="EL3119" s="3"/>
      <c r="EM3119" s="3"/>
      <c r="EN3119" s="3"/>
    </row>
    <row r="3120" spans="1:144">
      <c r="A3120" s="3"/>
      <c r="B3120" s="3"/>
      <c r="C3120" s="3"/>
      <c r="D3120" s="3"/>
      <c r="E3120" s="3"/>
      <c r="F3120" s="3"/>
      <c r="G3120" s="3"/>
      <c r="H3120" s="3"/>
      <c r="J3120" s="3"/>
      <c r="K3120" s="3"/>
      <c r="L3120" s="3"/>
      <c r="N3120" s="3"/>
      <c r="O3120" s="284"/>
      <c r="P3120" s="3"/>
      <c r="Q3120" s="3"/>
      <c r="R3120" s="3"/>
      <c r="S3120" s="3"/>
      <c r="T3120" s="3"/>
      <c r="U3120" s="3"/>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c r="CL3120" s="3"/>
      <c r="CM3120" s="3"/>
      <c r="CN3120" s="3"/>
      <c r="CO3120" s="3"/>
      <c r="CP3120" s="3"/>
      <c r="CQ3120" s="3"/>
      <c r="CR3120" s="3"/>
      <c r="CS3120" s="3"/>
      <c r="CT3120" s="3"/>
      <c r="CU3120" s="3"/>
      <c r="CV3120" s="3"/>
      <c r="CW3120" s="3"/>
      <c r="CX3120" s="3"/>
      <c r="CY3120" s="3"/>
      <c r="CZ3120" s="3"/>
      <c r="DA3120" s="3"/>
      <c r="DB3120" s="3"/>
      <c r="DC3120" s="3"/>
      <c r="DD3120" s="3"/>
      <c r="DE3120" s="3"/>
      <c r="DF3120" s="3"/>
      <c r="DG3120" s="3"/>
      <c r="DH3120" s="3"/>
      <c r="DI3120" s="3"/>
      <c r="DJ3120" s="3"/>
      <c r="DK3120" s="3"/>
      <c r="DL3120" s="3"/>
      <c r="DM3120" s="3"/>
      <c r="DN3120" s="3"/>
      <c r="DO3120" s="3"/>
      <c r="DP3120" s="3"/>
      <c r="DQ3120" s="3"/>
      <c r="DR3120" s="3"/>
      <c r="DS3120" s="3"/>
      <c r="DT3120" s="3"/>
      <c r="DU3120" s="3"/>
      <c r="DV3120" s="3"/>
      <c r="DW3120" s="3"/>
      <c r="DX3120" s="3"/>
      <c r="DY3120" s="3"/>
      <c r="DZ3120" s="3"/>
      <c r="EA3120" s="3"/>
      <c r="EB3120" s="3"/>
      <c r="EC3120" s="3"/>
      <c r="ED3120" s="3"/>
      <c r="EE3120" s="3"/>
      <c r="EF3120" s="3"/>
      <c r="EG3120" s="3"/>
      <c r="EH3120" s="3"/>
      <c r="EI3120" s="3"/>
      <c r="EJ3120" s="3"/>
      <c r="EK3120" s="3"/>
      <c r="EL3120" s="3"/>
      <c r="EM3120" s="3"/>
      <c r="EN3120" s="3"/>
    </row>
    <row r="3121" spans="1:144">
      <c r="A3121" s="3"/>
      <c r="B3121" s="3"/>
      <c r="C3121" s="3"/>
      <c r="D3121" s="3"/>
      <c r="E3121" s="3"/>
      <c r="F3121" s="3"/>
      <c r="G3121" s="3"/>
      <c r="H3121" s="3"/>
      <c r="J3121" s="3"/>
      <c r="K3121" s="3"/>
      <c r="L3121" s="3"/>
      <c r="N3121" s="3"/>
      <c r="O3121" s="284"/>
      <c r="P3121" s="3"/>
      <c r="Q3121" s="3"/>
      <c r="R3121" s="3"/>
      <c r="S3121" s="3"/>
      <c r="T3121" s="3"/>
      <c r="U3121" s="3"/>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c r="CL3121" s="3"/>
      <c r="CM3121" s="3"/>
      <c r="CN3121" s="3"/>
      <c r="CO3121" s="3"/>
      <c r="CP3121" s="3"/>
      <c r="CQ3121" s="3"/>
      <c r="CR3121" s="3"/>
      <c r="CS3121" s="3"/>
      <c r="CT3121" s="3"/>
      <c r="CU3121" s="3"/>
      <c r="CV3121" s="3"/>
      <c r="CW3121" s="3"/>
      <c r="CX3121" s="3"/>
      <c r="CY3121" s="3"/>
      <c r="CZ3121" s="3"/>
      <c r="DA3121" s="3"/>
      <c r="DB3121" s="3"/>
      <c r="DC3121" s="3"/>
      <c r="DD3121" s="3"/>
      <c r="DE3121" s="3"/>
      <c r="DF3121" s="3"/>
      <c r="DG3121" s="3"/>
      <c r="DH3121" s="3"/>
      <c r="DI3121" s="3"/>
      <c r="DJ3121" s="3"/>
      <c r="DK3121" s="3"/>
      <c r="DL3121" s="3"/>
      <c r="DM3121" s="3"/>
      <c r="DN3121" s="3"/>
      <c r="DO3121" s="3"/>
      <c r="DP3121" s="3"/>
      <c r="DQ3121" s="3"/>
      <c r="DR3121" s="3"/>
      <c r="DS3121" s="3"/>
      <c r="DT3121" s="3"/>
      <c r="DU3121" s="3"/>
      <c r="DV3121" s="3"/>
      <c r="DW3121" s="3"/>
      <c r="DX3121" s="3"/>
      <c r="DY3121" s="3"/>
      <c r="DZ3121" s="3"/>
      <c r="EA3121" s="3"/>
      <c r="EB3121" s="3"/>
      <c r="EC3121" s="3"/>
      <c r="ED3121" s="3"/>
      <c r="EE3121" s="3"/>
      <c r="EF3121" s="3"/>
      <c r="EG3121" s="3"/>
      <c r="EH3121" s="3"/>
      <c r="EI3121" s="3"/>
      <c r="EJ3121" s="3"/>
      <c r="EK3121" s="3"/>
      <c r="EL3121" s="3"/>
      <c r="EM3121" s="3"/>
      <c r="EN3121" s="3"/>
    </row>
    <row r="3122" spans="1:144">
      <c r="A3122" s="3"/>
      <c r="B3122" s="3"/>
      <c r="C3122" s="3"/>
      <c r="D3122" s="3"/>
      <c r="E3122" s="3"/>
      <c r="F3122" s="3"/>
      <c r="G3122" s="3"/>
      <c r="H3122" s="3"/>
      <c r="J3122" s="3"/>
      <c r="K3122" s="3"/>
      <c r="L3122" s="3"/>
      <c r="N3122" s="3"/>
      <c r="O3122" s="284"/>
      <c r="P3122" s="3"/>
      <c r="Q3122" s="3"/>
      <c r="R3122" s="3"/>
      <c r="S3122" s="3"/>
      <c r="T3122" s="3"/>
      <c r="U3122" s="3"/>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c r="CL3122" s="3"/>
      <c r="CM3122" s="3"/>
      <c r="CN3122" s="3"/>
      <c r="CO3122" s="3"/>
      <c r="CP3122" s="3"/>
      <c r="CQ3122" s="3"/>
      <c r="CR3122" s="3"/>
      <c r="CS3122" s="3"/>
      <c r="CT3122" s="3"/>
      <c r="CU3122" s="3"/>
      <c r="CV3122" s="3"/>
      <c r="CW3122" s="3"/>
      <c r="CX3122" s="3"/>
      <c r="CY3122" s="3"/>
      <c r="CZ3122" s="3"/>
      <c r="DA3122" s="3"/>
      <c r="DB3122" s="3"/>
      <c r="DC3122" s="3"/>
      <c r="DD3122" s="3"/>
      <c r="DE3122" s="3"/>
      <c r="DF3122" s="3"/>
      <c r="DG3122" s="3"/>
      <c r="DH3122" s="3"/>
      <c r="DI3122" s="3"/>
      <c r="DJ3122" s="3"/>
      <c r="DK3122" s="3"/>
      <c r="DL3122" s="3"/>
      <c r="DM3122" s="3"/>
      <c r="DN3122" s="3"/>
      <c r="DO3122" s="3"/>
      <c r="DP3122" s="3"/>
      <c r="DQ3122" s="3"/>
      <c r="DR3122" s="3"/>
      <c r="DS3122" s="3"/>
      <c r="DT3122" s="3"/>
      <c r="DU3122" s="3"/>
      <c r="DV3122" s="3"/>
      <c r="DW3122" s="3"/>
      <c r="DX3122" s="3"/>
      <c r="DY3122" s="3"/>
      <c r="DZ3122" s="3"/>
      <c r="EA3122" s="3"/>
      <c r="EB3122" s="3"/>
      <c r="EC3122" s="3"/>
      <c r="ED3122" s="3"/>
      <c r="EE3122" s="3"/>
      <c r="EF3122" s="3"/>
      <c r="EG3122" s="3"/>
      <c r="EH3122" s="3"/>
      <c r="EI3122" s="3"/>
      <c r="EJ3122" s="3"/>
      <c r="EK3122" s="3"/>
      <c r="EL3122" s="3"/>
      <c r="EM3122" s="3"/>
      <c r="EN3122" s="3"/>
    </row>
    <row r="3123" spans="1:144">
      <c r="A3123" s="3"/>
      <c r="B3123" s="3"/>
      <c r="C3123" s="3"/>
      <c r="D3123" s="3"/>
      <c r="E3123" s="3"/>
      <c r="F3123" s="3"/>
      <c r="G3123" s="3"/>
      <c r="H3123" s="3"/>
      <c r="J3123" s="3"/>
      <c r="K3123" s="3"/>
      <c r="L3123" s="3"/>
      <c r="N3123" s="3"/>
      <c r="O3123" s="284"/>
      <c r="P3123" s="3"/>
      <c r="Q3123" s="3"/>
      <c r="R3123" s="3"/>
      <c r="S3123" s="3"/>
      <c r="T3123" s="3"/>
      <c r="U3123" s="3"/>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c r="CL3123" s="3"/>
      <c r="CM3123" s="3"/>
      <c r="CN3123" s="3"/>
      <c r="CO3123" s="3"/>
      <c r="CP3123" s="3"/>
      <c r="CQ3123" s="3"/>
      <c r="CR3123" s="3"/>
      <c r="CS3123" s="3"/>
      <c r="CT3123" s="3"/>
      <c r="CU3123" s="3"/>
      <c r="CV3123" s="3"/>
      <c r="CW3123" s="3"/>
      <c r="CX3123" s="3"/>
      <c r="CY3123" s="3"/>
      <c r="CZ3123" s="3"/>
      <c r="DA3123" s="3"/>
      <c r="DB3123" s="3"/>
      <c r="DC3123" s="3"/>
      <c r="DD3123" s="3"/>
      <c r="DE3123" s="3"/>
      <c r="DF3123" s="3"/>
      <c r="DG3123" s="3"/>
      <c r="DH3123" s="3"/>
      <c r="DI3123" s="3"/>
      <c r="DJ3123" s="3"/>
      <c r="DK3123" s="3"/>
      <c r="DL3123" s="3"/>
      <c r="DM3123" s="3"/>
      <c r="DN3123" s="3"/>
      <c r="DO3123" s="3"/>
      <c r="DP3123" s="3"/>
      <c r="DQ3123" s="3"/>
      <c r="DR3123" s="3"/>
      <c r="DS3123" s="3"/>
      <c r="DT3123" s="3"/>
      <c r="DU3123" s="3"/>
      <c r="DV3123" s="3"/>
      <c r="DW3123" s="3"/>
      <c r="DX3123" s="3"/>
      <c r="DY3123" s="3"/>
      <c r="DZ3123" s="3"/>
      <c r="EA3123" s="3"/>
      <c r="EB3123" s="3"/>
      <c r="EC3123" s="3"/>
      <c r="ED3123" s="3"/>
      <c r="EE3123" s="3"/>
      <c r="EF3123" s="3"/>
      <c r="EG3123" s="3"/>
      <c r="EH3123" s="3"/>
      <c r="EI3123" s="3"/>
      <c r="EJ3123" s="3"/>
      <c r="EK3123" s="3"/>
      <c r="EL3123" s="3"/>
      <c r="EM3123" s="3"/>
      <c r="EN3123" s="3"/>
    </row>
    <row r="3124" spans="1:144">
      <c r="A3124" s="3"/>
      <c r="B3124" s="3"/>
      <c r="C3124" s="3"/>
      <c r="D3124" s="3"/>
      <c r="E3124" s="3"/>
      <c r="F3124" s="3"/>
      <c r="G3124" s="3"/>
      <c r="H3124" s="3"/>
      <c r="J3124" s="3"/>
      <c r="K3124" s="3"/>
      <c r="L3124" s="3"/>
      <c r="N3124" s="3"/>
      <c r="O3124" s="284"/>
      <c r="P3124" s="3"/>
      <c r="Q3124" s="3"/>
      <c r="R3124" s="3"/>
      <c r="S3124" s="3"/>
      <c r="T3124" s="3"/>
      <c r="U3124" s="3"/>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c r="CL3124" s="3"/>
      <c r="CM3124" s="3"/>
      <c r="CN3124" s="3"/>
      <c r="CO3124" s="3"/>
      <c r="CP3124" s="3"/>
      <c r="CQ3124" s="3"/>
      <c r="CR3124" s="3"/>
      <c r="CS3124" s="3"/>
      <c r="CT3124" s="3"/>
      <c r="CU3124" s="3"/>
      <c r="CV3124" s="3"/>
      <c r="CW3124" s="3"/>
      <c r="CX3124" s="3"/>
      <c r="CY3124" s="3"/>
      <c r="CZ3124" s="3"/>
      <c r="DA3124" s="3"/>
      <c r="DB3124" s="3"/>
      <c r="DC3124" s="3"/>
      <c r="DD3124" s="3"/>
      <c r="DE3124" s="3"/>
      <c r="DF3124" s="3"/>
      <c r="DG3124" s="3"/>
      <c r="DH3124" s="3"/>
      <c r="DI3124" s="3"/>
      <c r="DJ3124" s="3"/>
      <c r="DK3124" s="3"/>
      <c r="DL3124" s="3"/>
      <c r="DM3124" s="3"/>
      <c r="DN3124" s="3"/>
      <c r="DO3124" s="3"/>
      <c r="DP3124" s="3"/>
      <c r="DQ3124" s="3"/>
      <c r="DR3124" s="3"/>
      <c r="DS3124" s="3"/>
      <c r="DT3124" s="3"/>
      <c r="DU3124" s="3"/>
      <c r="DV3124" s="3"/>
      <c r="DW3124" s="3"/>
      <c r="DX3124" s="3"/>
      <c r="DY3124" s="3"/>
      <c r="DZ3124" s="3"/>
      <c r="EA3124" s="3"/>
      <c r="EB3124" s="3"/>
      <c r="EC3124" s="3"/>
      <c r="ED3124" s="3"/>
      <c r="EE3124" s="3"/>
      <c r="EF3124" s="3"/>
      <c r="EG3124" s="3"/>
      <c r="EH3124" s="3"/>
      <c r="EI3124" s="3"/>
      <c r="EJ3124" s="3"/>
      <c r="EK3124" s="3"/>
      <c r="EL3124" s="3"/>
      <c r="EM3124" s="3"/>
      <c r="EN3124" s="3"/>
    </row>
    <row r="3125" spans="1:144">
      <c r="A3125" s="3"/>
      <c r="B3125" s="3"/>
      <c r="C3125" s="3"/>
      <c r="D3125" s="3"/>
      <c r="E3125" s="3"/>
      <c r="F3125" s="3"/>
      <c r="G3125" s="3"/>
      <c r="H3125" s="3"/>
      <c r="J3125" s="3"/>
      <c r="K3125" s="3"/>
      <c r="L3125" s="3"/>
      <c r="N3125" s="3"/>
      <c r="O3125" s="284"/>
      <c r="P3125" s="3"/>
      <c r="Q3125" s="3"/>
      <c r="R3125" s="3"/>
      <c r="S3125" s="3"/>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c r="CL3125" s="3"/>
      <c r="CM3125" s="3"/>
      <c r="CN3125" s="3"/>
      <c r="CO3125" s="3"/>
      <c r="CP3125" s="3"/>
      <c r="CQ3125" s="3"/>
      <c r="CR3125" s="3"/>
      <c r="CS3125" s="3"/>
      <c r="CT3125" s="3"/>
      <c r="CU3125" s="3"/>
      <c r="CV3125" s="3"/>
      <c r="CW3125" s="3"/>
      <c r="CX3125" s="3"/>
      <c r="CY3125" s="3"/>
      <c r="CZ3125" s="3"/>
      <c r="DA3125" s="3"/>
      <c r="DB3125" s="3"/>
      <c r="DC3125" s="3"/>
      <c r="DD3125" s="3"/>
      <c r="DE3125" s="3"/>
      <c r="DF3125" s="3"/>
      <c r="DG3125" s="3"/>
      <c r="DH3125" s="3"/>
      <c r="DI3125" s="3"/>
      <c r="DJ3125" s="3"/>
      <c r="DK3125" s="3"/>
      <c r="DL3125" s="3"/>
      <c r="DM3125" s="3"/>
      <c r="DN3125" s="3"/>
      <c r="DO3125" s="3"/>
      <c r="DP3125" s="3"/>
      <c r="DQ3125" s="3"/>
      <c r="DR3125" s="3"/>
      <c r="DS3125" s="3"/>
      <c r="DT3125" s="3"/>
      <c r="DU3125" s="3"/>
      <c r="DV3125" s="3"/>
      <c r="DW3125" s="3"/>
      <c r="DX3125" s="3"/>
      <c r="DY3125" s="3"/>
      <c r="DZ3125" s="3"/>
      <c r="EA3125" s="3"/>
      <c r="EB3125" s="3"/>
      <c r="EC3125" s="3"/>
      <c r="ED3125" s="3"/>
      <c r="EE3125" s="3"/>
      <c r="EF3125" s="3"/>
      <c r="EG3125" s="3"/>
      <c r="EH3125" s="3"/>
      <c r="EI3125" s="3"/>
      <c r="EJ3125" s="3"/>
      <c r="EK3125" s="3"/>
      <c r="EL3125" s="3"/>
      <c r="EM3125" s="3"/>
      <c r="EN3125" s="3"/>
    </row>
    <row r="3126" spans="1:144">
      <c r="A3126" s="3"/>
      <c r="B3126" s="3"/>
      <c r="C3126" s="3"/>
      <c r="D3126" s="3"/>
      <c r="E3126" s="3"/>
      <c r="F3126" s="3"/>
      <c r="G3126" s="3"/>
      <c r="H3126" s="3"/>
      <c r="J3126" s="3"/>
      <c r="K3126" s="3"/>
      <c r="L3126" s="3"/>
      <c r="N3126" s="3"/>
      <c r="O3126" s="284"/>
      <c r="P3126" s="3"/>
      <c r="Q3126" s="3"/>
      <c r="R3126" s="3"/>
      <c r="S3126" s="3"/>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c r="CL3126" s="3"/>
      <c r="CM3126" s="3"/>
      <c r="CN3126" s="3"/>
      <c r="CO3126" s="3"/>
      <c r="CP3126" s="3"/>
      <c r="CQ3126" s="3"/>
      <c r="CR3126" s="3"/>
      <c r="CS3126" s="3"/>
      <c r="CT3126" s="3"/>
      <c r="CU3126" s="3"/>
      <c r="CV3126" s="3"/>
      <c r="CW3126" s="3"/>
      <c r="CX3126" s="3"/>
      <c r="CY3126" s="3"/>
      <c r="CZ3126" s="3"/>
      <c r="DA3126" s="3"/>
      <c r="DB3126" s="3"/>
      <c r="DC3126" s="3"/>
      <c r="DD3126" s="3"/>
      <c r="DE3126" s="3"/>
      <c r="DF3126" s="3"/>
      <c r="DG3126" s="3"/>
      <c r="DH3126" s="3"/>
      <c r="DI3126" s="3"/>
      <c r="DJ3126" s="3"/>
      <c r="DK3126" s="3"/>
      <c r="DL3126" s="3"/>
      <c r="DM3126" s="3"/>
      <c r="DN3126" s="3"/>
      <c r="DO3126" s="3"/>
      <c r="DP3126" s="3"/>
      <c r="DQ3126" s="3"/>
      <c r="DR3126" s="3"/>
      <c r="DS3126" s="3"/>
      <c r="DT3126" s="3"/>
      <c r="DU3126" s="3"/>
      <c r="DV3126" s="3"/>
      <c r="DW3126" s="3"/>
      <c r="DX3126" s="3"/>
      <c r="DY3126" s="3"/>
      <c r="DZ3126" s="3"/>
      <c r="EA3126" s="3"/>
      <c r="EB3126" s="3"/>
      <c r="EC3126" s="3"/>
      <c r="ED3126" s="3"/>
      <c r="EE3126" s="3"/>
      <c r="EF3126" s="3"/>
      <c r="EG3126" s="3"/>
      <c r="EH3126" s="3"/>
      <c r="EI3126" s="3"/>
      <c r="EJ3126" s="3"/>
      <c r="EK3126" s="3"/>
      <c r="EL3126" s="3"/>
      <c r="EM3126" s="3"/>
      <c r="EN3126" s="3"/>
    </row>
    <row r="3127" spans="1:144">
      <c r="A3127" s="3"/>
      <c r="B3127" s="3"/>
      <c r="C3127" s="3"/>
      <c r="D3127" s="3"/>
      <c r="E3127" s="3"/>
      <c r="F3127" s="3"/>
      <c r="G3127" s="3"/>
      <c r="H3127" s="3"/>
      <c r="J3127" s="3"/>
      <c r="K3127" s="3"/>
      <c r="L3127" s="3"/>
      <c r="N3127" s="3"/>
      <c r="O3127" s="284"/>
      <c r="P3127" s="3"/>
      <c r="Q3127" s="3"/>
      <c r="R3127" s="3"/>
      <c r="S3127" s="3"/>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c r="CL3127" s="3"/>
      <c r="CM3127" s="3"/>
      <c r="CN3127" s="3"/>
      <c r="CO3127" s="3"/>
      <c r="CP3127" s="3"/>
      <c r="CQ3127" s="3"/>
      <c r="CR3127" s="3"/>
      <c r="CS3127" s="3"/>
      <c r="CT3127" s="3"/>
      <c r="CU3127" s="3"/>
      <c r="CV3127" s="3"/>
      <c r="CW3127" s="3"/>
      <c r="CX3127" s="3"/>
      <c r="CY3127" s="3"/>
      <c r="CZ3127" s="3"/>
      <c r="DA3127" s="3"/>
      <c r="DB3127" s="3"/>
      <c r="DC3127" s="3"/>
      <c r="DD3127" s="3"/>
      <c r="DE3127" s="3"/>
      <c r="DF3127" s="3"/>
      <c r="DG3127" s="3"/>
      <c r="DH3127" s="3"/>
      <c r="DI3127" s="3"/>
      <c r="DJ3127" s="3"/>
      <c r="DK3127" s="3"/>
      <c r="DL3127" s="3"/>
      <c r="DM3127" s="3"/>
      <c r="DN3127" s="3"/>
      <c r="DO3127" s="3"/>
      <c r="DP3127" s="3"/>
      <c r="DQ3127" s="3"/>
      <c r="DR3127" s="3"/>
      <c r="DS3127" s="3"/>
      <c r="DT3127" s="3"/>
      <c r="DU3127" s="3"/>
      <c r="DV3127" s="3"/>
      <c r="DW3127" s="3"/>
      <c r="DX3127" s="3"/>
      <c r="DY3127" s="3"/>
      <c r="DZ3127" s="3"/>
      <c r="EA3127" s="3"/>
      <c r="EB3127" s="3"/>
      <c r="EC3127" s="3"/>
      <c r="ED3127" s="3"/>
      <c r="EE3127" s="3"/>
      <c r="EF3127" s="3"/>
      <c r="EG3127" s="3"/>
      <c r="EH3127" s="3"/>
      <c r="EI3127" s="3"/>
      <c r="EJ3127" s="3"/>
      <c r="EK3127" s="3"/>
      <c r="EL3127" s="3"/>
      <c r="EM3127" s="3"/>
      <c r="EN3127" s="3"/>
    </row>
    <row r="3128" spans="1:144">
      <c r="A3128" s="3"/>
      <c r="B3128" s="3"/>
      <c r="C3128" s="3"/>
      <c r="D3128" s="3"/>
      <c r="E3128" s="3"/>
      <c r="F3128" s="3"/>
      <c r="G3128" s="3"/>
      <c r="H3128" s="3"/>
      <c r="J3128" s="3"/>
      <c r="K3128" s="3"/>
      <c r="L3128" s="3"/>
      <c r="N3128" s="3"/>
      <c r="O3128" s="284"/>
      <c r="P3128" s="3"/>
      <c r="Q3128" s="3"/>
      <c r="R3128" s="3"/>
      <c r="S3128" s="3"/>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c r="CL3128" s="3"/>
      <c r="CM3128" s="3"/>
      <c r="CN3128" s="3"/>
      <c r="CO3128" s="3"/>
      <c r="CP3128" s="3"/>
      <c r="CQ3128" s="3"/>
      <c r="CR3128" s="3"/>
      <c r="CS3128" s="3"/>
      <c r="CT3128" s="3"/>
      <c r="CU3128" s="3"/>
      <c r="CV3128" s="3"/>
      <c r="CW3128" s="3"/>
      <c r="CX3128" s="3"/>
      <c r="CY3128" s="3"/>
      <c r="CZ3128" s="3"/>
      <c r="DA3128" s="3"/>
      <c r="DB3128" s="3"/>
      <c r="DC3128" s="3"/>
      <c r="DD3128" s="3"/>
      <c r="DE3128" s="3"/>
      <c r="DF3128" s="3"/>
      <c r="DG3128" s="3"/>
      <c r="DH3128" s="3"/>
      <c r="DI3128" s="3"/>
      <c r="DJ3128" s="3"/>
      <c r="DK3128" s="3"/>
      <c r="DL3128" s="3"/>
      <c r="DM3128" s="3"/>
      <c r="DN3128" s="3"/>
      <c r="DO3128" s="3"/>
      <c r="DP3128" s="3"/>
      <c r="DQ3128" s="3"/>
      <c r="DR3128" s="3"/>
      <c r="DS3128" s="3"/>
      <c r="DT3128" s="3"/>
      <c r="DU3128" s="3"/>
      <c r="DV3128" s="3"/>
      <c r="DW3128" s="3"/>
      <c r="DX3128" s="3"/>
      <c r="DY3128" s="3"/>
      <c r="DZ3128" s="3"/>
      <c r="EA3128" s="3"/>
      <c r="EB3128" s="3"/>
      <c r="EC3128" s="3"/>
      <c r="ED3128" s="3"/>
      <c r="EE3128" s="3"/>
      <c r="EF3128" s="3"/>
      <c r="EG3128" s="3"/>
      <c r="EH3128" s="3"/>
      <c r="EI3128" s="3"/>
      <c r="EJ3128" s="3"/>
      <c r="EK3128" s="3"/>
      <c r="EL3128" s="3"/>
      <c r="EM3128" s="3"/>
      <c r="EN3128" s="3"/>
    </row>
    <row r="3129" spans="1:144">
      <c r="A3129" s="3"/>
      <c r="B3129" s="3"/>
      <c r="C3129" s="3"/>
      <c r="D3129" s="3"/>
      <c r="E3129" s="3"/>
      <c r="F3129" s="3"/>
      <c r="G3129" s="3"/>
      <c r="H3129" s="3"/>
      <c r="J3129" s="3"/>
      <c r="K3129" s="3"/>
      <c r="L3129" s="3"/>
      <c r="N3129" s="3"/>
      <c r="O3129" s="284"/>
      <c r="P3129" s="3"/>
      <c r="Q3129" s="3"/>
      <c r="R3129" s="3"/>
      <c r="S3129" s="3"/>
      <c r="T3129" s="3"/>
      <c r="U3129" s="3"/>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c r="CL3129" s="3"/>
      <c r="CM3129" s="3"/>
      <c r="CN3129" s="3"/>
      <c r="CO3129" s="3"/>
      <c r="CP3129" s="3"/>
      <c r="CQ3129" s="3"/>
      <c r="CR3129" s="3"/>
      <c r="CS3129" s="3"/>
      <c r="CT3129" s="3"/>
      <c r="CU3129" s="3"/>
      <c r="CV3129" s="3"/>
      <c r="CW3129" s="3"/>
      <c r="CX3129" s="3"/>
      <c r="CY3129" s="3"/>
      <c r="CZ3129" s="3"/>
      <c r="DA3129" s="3"/>
      <c r="DB3129" s="3"/>
      <c r="DC3129" s="3"/>
      <c r="DD3129" s="3"/>
      <c r="DE3129" s="3"/>
      <c r="DF3129" s="3"/>
      <c r="DG3129" s="3"/>
      <c r="DH3129" s="3"/>
      <c r="DI3129" s="3"/>
      <c r="DJ3129" s="3"/>
      <c r="DK3129" s="3"/>
      <c r="DL3129" s="3"/>
      <c r="DM3129" s="3"/>
      <c r="DN3129" s="3"/>
      <c r="DO3129" s="3"/>
      <c r="DP3129" s="3"/>
      <c r="DQ3129" s="3"/>
      <c r="DR3129" s="3"/>
      <c r="DS3129" s="3"/>
      <c r="DT3129" s="3"/>
      <c r="DU3129" s="3"/>
      <c r="DV3129" s="3"/>
      <c r="DW3129" s="3"/>
      <c r="DX3129" s="3"/>
      <c r="DY3129" s="3"/>
      <c r="DZ3129" s="3"/>
      <c r="EA3129" s="3"/>
      <c r="EB3129" s="3"/>
      <c r="EC3129" s="3"/>
      <c r="ED3129" s="3"/>
      <c r="EE3129" s="3"/>
      <c r="EF3129" s="3"/>
      <c r="EG3129" s="3"/>
      <c r="EH3129" s="3"/>
      <c r="EI3129" s="3"/>
      <c r="EJ3129" s="3"/>
      <c r="EK3129" s="3"/>
      <c r="EL3129" s="3"/>
      <c r="EM3129" s="3"/>
      <c r="EN3129" s="3"/>
    </row>
    <row r="3130" spans="1:144">
      <c r="A3130" s="3"/>
      <c r="B3130" s="3"/>
      <c r="C3130" s="3"/>
      <c r="D3130" s="3"/>
      <c r="E3130" s="3"/>
      <c r="F3130" s="3"/>
      <c r="G3130" s="3"/>
      <c r="H3130" s="3"/>
      <c r="J3130" s="3"/>
      <c r="K3130" s="3"/>
      <c r="L3130" s="3"/>
      <c r="N3130" s="3"/>
      <c r="O3130" s="284"/>
      <c r="P3130" s="3"/>
      <c r="Q3130" s="3"/>
      <c r="R3130" s="3"/>
      <c r="S3130" s="3"/>
      <c r="T3130" s="3"/>
      <c r="U3130" s="3"/>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c r="CL3130" s="3"/>
      <c r="CM3130" s="3"/>
      <c r="CN3130" s="3"/>
      <c r="CO3130" s="3"/>
      <c r="CP3130" s="3"/>
      <c r="CQ3130" s="3"/>
      <c r="CR3130" s="3"/>
      <c r="CS3130" s="3"/>
      <c r="CT3130" s="3"/>
      <c r="CU3130" s="3"/>
      <c r="CV3130" s="3"/>
      <c r="CW3130" s="3"/>
      <c r="CX3130" s="3"/>
      <c r="CY3130" s="3"/>
      <c r="CZ3130" s="3"/>
      <c r="DA3130" s="3"/>
      <c r="DB3130" s="3"/>
      <c r="DC3130" s="3"/>
      <c r="DD3130" s="3"/>
      <c r="DE3130" s="3"/>
      <c r="DF3130" s="3"/>
      <c r="DG3130" s="3"/>
      <c r="DH3130" s="3"/>
      <c r="DI3130" s="3"/>
      <c r="DJ3130" s="3"/>
      <c r="DK3130" s="3"/>
      <c r="DL3130" s="3"/>
      <c r="DM3130" s="3"/>
      <c r="DN3130" s="3"/>
      <c r="DO3130" s="3"/>
      <c r="DP3130" s="3"/>
      <c r="DQ3130" s="3"/>
      <c r="DR3130" s="3"/>
      <c r="DS3130" s="3"/>
      <c r="DT3130" s="3"/>
      <c r="DU3130" s="3"/>
      <c r="DV3130" s="3"/>
      <c r="DW3130" s="3"/>
      <c r="DX3130" s="3"/>
      <c r="DY3130" s="3"/>
      <c r="DZ3130" s="3"/>
      <c r="EA3130" s="3"/>
      <c r="EB3130" s="3"/>
      <c r="EC3130" s="3"/>
      <c r="ED3130" s="3"/>
      <c r="EE3130" s="3"/>
      <c r="EF3130" s="3"/>
      <c r="EG3130" s="3"/>
      <c r="EH3130" s="3"/>
      <c r="EI3130" s="3"/>
      <c r="EJ3130" s="3"/>
      <c r="EK3130" s="3"/>
      <c r="EL3130" s="3"/>
      <c r="EM3130" s="3"/>
      <c r="EN3130" s="3"/>
    </row>
    <row r="3131" spans="1:144">
      <c r="A3131" s="3"/>
      <c r="B3131" s="3"/>
      <c r="C3131" s="3"/>
      <c r="D3131" s="3"/>
      <c r="E3131" s="3"/>
      <c r="F3131" s="3"/>
      <c r="G3131" s="3"/>
      <c r="H3131" s="3"/>
      <c r="J3131" s="3"/>
      <c r="K3131" s="3"/>
      <c r="L3131" s="3"/>
      <c r="N3131" s="3"/>
      <c r="O3131" s="284"/>
      <c r="P3131" s="3"/>
      <c r="Q3131" s="3"/>
      <c r="R3131" s="3"/>
      <c r="S3131" s="3"/>
      <c r="T3131" s="3"/>
      <c r="U3131" s="3"/>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c r="CL3131" s="3"/>
      <c r="CM3131" s="3"/>
      <c r="CN3131" s="3"/>
      <c r="CO3131" s="3"/>
      <c r="CP3131" s="3"/>
      <c r="CQ3131" s="3"/>
      <c r="CR3131" s="3"/>
      <c r="CS3131" s="3"/>
      <c r="CT3131" s="3"/>
      <c r="CU3131" s="3"/>
      <c r="CV3131" s="3"/>
      <c r="CW3131" s="3"/>
      <c r="CX3131" s="3"/>
      <c r="CY3131" s="3"/>
      <c r="CZ3131" s="3"/>
      <c r="DA3131" s="3"/>
      <c r="DB3131" s="3"/>
      <c r="DC3131" s="3"/>
      <c r="DD3131" s="3"/>
      <c r="DE3131" s="3"/>
      <c r="DF3131" s="3"/>
      <c r="DG3131" s="3"/>
      <c r="DH3131" s="3"/>
      <c r="DI3131" s="3"/>
      <c r="DJ3131" s="3"/>
      <c r="DK3131" s="3"/>
      <c r="DL3131" s="3"/>
      <c r="DM3131" s="3"/>
      <c r="DN3131" s="3"/>
      <c r="DO3131" s="3"/>
      <c r="DP3131" s="3"/>
      <c r="DQ3131" s="3"/>
      <c r="DR3131" s="3"/>
      <c r="DS3131" s="3"/>
      <c r="DT3131" s="3"/>
      <c r="DU3131" s="3"/>
      <c r="DV3131" s="3"/>
      <c r="DW3131" s="3"/>
      <c r="DX3131" s="3"/>
      <c r="DY3131" s="3"/>
      <c r="DZ3131" s="3"/>
      <c r="EA3131" s="3"/>
      <c r="EB3131" s="3"/>
      <c r="EC3131" s="3"/>
      <c r="ED3131" s="3"/>
      <c r="EE3131" s="3"/>
      <c r="EF3131" s="3"/>
      <c r="EG3131" s="3"/>
      <c r="EH3131" s="3"/>
      <c r="EI3131" s="3"/>
      <c r="EJ3131" s="3"/>
      <c r="EK3131" s="3"/>
      <c r="EL3131" s="3"/>
      <c r="EM3131" s="3"/>
      <c r="EN3131" s="3"/>
    </row>
    <row r="3132" spans="1:144">
      <c r="A3132" s="3"/>
      <c r="B3132" s="3"/>
      <c r="C3132" s="3"/>
      <c r="D3132" s="3"/>
      <c r="E3132" s="3"/>
      <c r="F3132" s="3"/>
      <c r="G3132" s="3"/>
      <c r="H3132" s="3"/>
      <c r="J3132" s="3"/>
      <c r="K3132" s="3"/>
      <c r="L3132" s="3"/>
      <c r="N3132" s="3"/>
      <c r="O3132" s="284"/>
      <c r="P3132" s="3"/>
      <c r="Q3132" s="3"/>
      <c r="R3132" s="3"/>
      <c r="S3132" s="3"/>
      <c r="T3132" s="3"/>
      <c r="U3132" s="3"/>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c r="CL3132" s="3"/>
      <c r="CM3132" s="3"/>
      <c r="CN3132" s="3"/>
      <c r="CO3132" s="3"/>
      <c r="CP3132" s="3"/>
      <c r="CQ3132" s="3"/>
      <c r="CR3132" s="3"/>
      <c r="CS3132" s="3"/>
      <c r="CT3132" s="3"/>
      <c r="CU3132" s="3"/>
      <c r="CV3132" s="3"/>
      <c r="CW3132" s="3"/>
      <c r="CX3132" s="3"/>
      <c r="CY3132" s="3"/>
      <c r="CZ3132" s="3"/>
      <c r="DA3132" s="3"/>
      <c r="DB3132" s="3"/>
      <c r="DC3132" s="3"/>
      <c r="DD3132" s="3"/>
      <c r="DE3132" s="3"/>
      <c r="DF3132" s="3"/>
      <c r="DG3132" s="3"/>
      <c r="DH3132" s="3"/>
      <c r="DI3132" s="3"/>
      <c r="DJ3132" s="3"/>
      <c r="DK3132" s="3"/>
      <c r="DL3132" s="3"/>
      <c r="DM3132" s="3"/>
      <c r="DN3132" s="3"/>
      <c r="DO3132" s="3"/>
      <c r="DP3132" s="3"/>
      <c r="DQ3132" s="3"/>
      <c r="DR3132" s="3"/>
      <c r="DS3132" s="3"/>
      <c r="DT3132" s="3"/>
      <c r="DU3132" s="3"/>
      <c r="DV3132" s="3"/>
      <c r="DW3132" s="3"/>
      <c r="DX3132" s="3"/>
      <c r="DY3132" s="3"/>
      <c r="DZ3132" s="3"/>
      <c r="EA3132" s="3"/>
      <c r="EB3132" s="3"/>
      <c r="EC3132" s="3"/>
      <c r="ED3132" s="3"/>
      <c r="EE3132" s="3"/>
      <c r="EF3132" s="3"/>
      <c r="EG3132" s="3"/>
      <c r="EH3132" s="3"/>
      <c r="EI3132" s="3"/>
      <c r="EJ3132" s="3"/>
      <c r="EK3132" s="3"/>
      <c r="EL3132" s="3"/>
      <c r="EM3132" s="3"/>
      <c r="EN3132" s="3"/>
    </row>
    <row r="3133" spans="1:144">
      <c r="A3133" s="3"/>
      <c r="B3133" s="3"/>
      <c r="C3133" s="3"/>
      <c r="D3133" s="3"/>
      <c r="E3133" s="3"/>
      <c r="F3133" s="3"/>
      <c r="G3133" s="3"/>
      <c r="H3133" s="3"/>
      <c r="J3133" s="3"/>
      <c r="K3133" s="3"/>
      <c r="L3133" s="3"/>
      <c r="N3133" s="3"/>
      <c r="O3133" s="284"/>
      <c r="P3133" s="3"/>
      <c r="Q3133" s="3"/>
      <c r="R3133" s="3"/>
      <c r="S3133" s="3"/>
      <c r="T3133" s="3"/>
      <c r="U3133" s="3"/>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c r="CL3133" s="3"/>
      <c r="CM3133" s="3"/>
      <c r="CN3133" s="3"/>
      <c r="CO3133" s="3"/>
      <c r="CP3133" s="3"/>
      <c r="CQ3133" s="3"/>
      <c r="CR3133" s="3"/>
      <c r="CS3133" s="3"/>
      <c r="CT3133" s="3"/>
      <c r="CU3133" s="3"/>
      <c r="CV3133" s="3"/>
      <c r="CW3133" s="3"/>
      <c r="CX3133" s="3"/>
      <c r="CY3133" s="3"/>
      <c r="CZ3133" s="3"/>
      <c r="DA3133" s="3"/>
      <c r="DB3133" s="3"/>
      <c r="DC3133" s="3"/>
      <c r="DD3133" s="3"/>
      <c r="DE3133" s="3"/>
      <c r="DF3133" s="3"/>
      <c r="DG3133" s="3"/>
      <c r="DH3133" s="3"/>
      <c r="DI3133" s="3"/>
      <c r="DJ3133" s="3"/>
      <c r="DK3133" s="3"/>
      <c r="DL3133" s="3"/>
      <c r="DM3133" s="3"/>
      <c r="DN3133" s="3"/>
      <c r="DO3133" s="3"/>
      <c r="DP3133" s="3"/>
      <c r="DQ3133" s="3"/>
      <c r="DR3133" s="3"/>
      <c r="DS3133" s="3"/>
      <c r="DT3133" s="3"/>
      <c r="DU3133" s="3"/>
      <c r="DV3133" s="3"/>
      <c r="DW3133" s="3"/>
      <c r="DX3133" s="3"/>
      <c r="DY3133" s="3"/>
      <c r="DZ3133" s="3"/>
      <c r="EA3133" s="3"/>
      <c r="EB3133" s="3"/>
      <c r="EC3133" s="3"/>
      <c r="ED3133" s="3"/>
      <c r="EE3133" s="3"/>
      <c r="EF3133" s="3"/>
      <c r="EG3133" s="3"/>
      <c r="EH3133" s="3"/>
      <c r="EI3133" s="3"/>
      <c r="EJ3133" s="3"/>
      <c r="EK3133" s="3"/>
      <c r="EL3133" s="3"/>
      <c r="EM3133" s="3"/>
      <c r="EN3133" s="3"/>
    </row>
    <row r="3134" spans="1:144">
      <c r="A3134" s="3"/>
      <c r="B3134" s="3"/>
      <c r="C3134" s="3"/>
      <c r="D3134" s="3"/>
      <c r="E3134" s="3"/>
      <c r="F3134" s="3"/>
      <c r="G3134" s="3"/>
      <c r="H3134" s="3"/>
      <c r="J3134" s="3"/>
      <c r="K3134" s="3"/>
      <c r="L3134" s="3"/>
      <c r="N3134" s="3"/>
      <c r="O3134" s="284"/>
      <c r="P3134" s="3"/>
      <c r="Q3134" s="3"/>
      <c r="R3134" s="3"/>
      <c r="S3134" s="3"/>
      <c r="T3134" s="3"/>
      <c r="U3134" s="3"/>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c r="CL3134" s="3"/>
      <c r="CM3134" s="3"/>
      <c r="CN3134" s="3"/>
      <c r="CO3134" s="3"/>
      <c r="CP3134" s="3"/>
      <c r="CQ3134" s="3"/>
      <c r="CR3134" s="3"/>
      <c r="CS3134" s="3"/>
      <c r="CT3134" s="3"/>
      <c r="CU3134" s="3"/>
      <c r="CV3134" s="3"/>
      <c r="CW3134" s="3"/>
      <c r="CX3134" s="3"/>
      <c r="CY3134" s="3"/>
      <c r="CZ3134" s="3"/>
      <c r="DA3134" s="3"/>
      <c r="DB3134" s="3"/>
      <c r="DC3134" s="3"/>
      <c r="DD3134" s="3"/>
      <c r="DE3134" s="3"/>
      <c r="DF3134" s="3"/>
      <c r="DG3134" s="3"/>
      <c r="DH3134" s="3"/>
      <c r="DI3134" s="3"/>
      <c r="DJ3134" s="3"/>
      <c r="DK3134" s="3"/>
      <c r="DL3134" s="3"/>
      <c r="DM3134" s="3"/>
      <c r="DN3134" s="3"/>
      <c r="DO3134" s="3"/>
      <c r="DP3134" s="3"/>
      <c r="DQ3134" s="3"/>
      <c r="DR3134" s="3"/>
      <c r="DS3134" s="3"/>
      <c r="DT3134" s="3"/>
      <c r="DU3134" s="3"/>
      <c r="DV3134" s="3"/>
      <c r="DW3134" s="3"/>
      <c r="DX3134" s="3"/>
      <c r="DY3134" s="3"/>
      <c r="DZ3134" s="3"/>
      <c r="EA3134" s="3"/>
      <c r="EB3134" s="3"/>
      <c r="EC3134" s="3"/>
      <c r="ED3134" s="3"/>
      <c r="EE3134" s="3"/>
      <c r="EF3134" s="3"/>
      <c r="EG3134" s="3"/>
      <c r="EH3134" s="3"/>
      <c r="EI3134" s="3"/>
      <c r="EJ3134" s="3"/>
      <c r="EK3134" s="3"/>
      <c r="EL3134" s="3"/>
      <c r="EM3134" s="3"/>
      <c r="EN3134" s="3"/>
    </row>
    <row r="3135" spans="1:144">
      <c r="A3135" s="3"/>
      <c r="B3135" s="3"/>
      <c r="C3135" s="3"/>
      <c r="D3135" s="3"/>
      <c r="E3135" s="3"/>
      <c r="F3135" s="3"/>
      <c r="G3135" s="3"/>
      <c r="H3135" s="3"/>
      <c r="J3135" s="3"/>
      <c r="K3135" s="3"/>
      <c r="L3135" s="3"/>
      <c r="N3135" s="3"/>
      <c r="O3135" s="284"/>
      <c r="P3135" s="3"/>
      <c r="Q3135" s="3"/>
      <c r="R3135" s="3"/>
      <c r="S3135" s="3"/>
      <c r="T3135" s="3"/>
      <c r="U3135" s="3"/>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c r="CL3135" s="3"/>
      <c r="CM3135" s="3"/>
      <c r="CN3135" s="3"/>
      <c r="CO3135" s="3"/>
      <c r="CP3135" s="3"/>
      <c r="CQ3135" s="3"/>
      <c r="CR3135" s="3"/>
      <c r="CS3135" s="3"/>
      <c r="CT3135" s="3"/>
      <c r="CU3135" s="3"/>
      <c r="CV3135" s="3"/>
      <c r="CW3135" s="3"/>
      <c r="CX3135" s="3"/>
      <c r="CY3135" s="3"/>
      <c r="CZ3135" s="3"/>
      <c r="DA3135" s="3"/>
      <c r="DB3135" s="3"/>
      <c r="DC3135" s="3"/>
      <c r="DD3135" s="3"/>
      <c r="DE3135" s="3"/>
      <c r="DF3135" s="3"/>
      <c r="DG3135" s="3"/>
      <c r="DH3135" s="3"/>
      <c r="DI3135" s="3"/>
      <c r="DJ3135" s="3"/>
      <c r="DK3135" s="3"/>
      <c r="DL3135" s="3"/>
      <c r="DM3135" s="3"/>
      <c r="DN3135" s="3"/>
      <c r="DO3135" s="3"/>
      <c r="DP3135" s="3"/>
      <c r="DQ3135" s="3"/>
      <c r="DR3135" s="3"/>
      <c r="DS3135" s="3"/>
      <c r="DT3135" s="3"/>
      <c r="DU3135" s="3"/>
      <c r="DV3135" s="3"/>
      <c r="DW3135" s="3"/>
      <c r="DX3135" s="3"/>
      <c r="DY3135" s="3"/>
      <c r="DZ3135" s="3"/>
      <c r="EA3135" s="3"/>
      <c r="EB3135" s="3"/>
      <c r="EC3135" s="3"/>
      <c r="ED3135" s="3"/>
      <c r="EE3135" s="3"/>
      <c r="EF3135" s="3"/>
      <c r="EG3135" s="3"/>
      <c r="EH3135" s="3"/>
      <c r="EI3135" s="3"/>
      <c r="EJ3135" s="3"/>
      <c r="EK3135" s="3"/>
      <c r="EL3135" s="3"/>
      <c r="EM3135" s="3"/>
      <c r="EN3135" s="3"/>
    </row>
    <row r="3136" spans="1:144">
      <c r="A3136" s="3"/>
      <c r="B3136" s="3"/>
      <c r="C3136" s="3"/>
      <c r="D3136" s="3"/>
      <c r="E3136" s="3"/>
      <c r="F3136" s="3"/>
      <c r="G3136" s="3"/>
      <c r="H3136" s="3"/>
      <c r="J3136" s="3"/>
      <c r="K3136" s="3"/>
      <c r="L3136" s="3"/>
      <c r="N3136" s="3"/>
      <c r="O3136" s="284"/>
      <c r="P3136" s="3"/>
      <c r="Q3136" s="3"/>
      <c r="R3136" s="3"/>
      <c r="S3136" s="3"/>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c r="CL3136" s="3"/>
      <c r="CM3136" s="3"/>
      <c r="CN3136" s="3"/>
      <c r="CO3136" s="3"/>
      <c r="CP3136" s="3"/>
      <c r="CQ3136" s="3"/>
      <c r="CR3136" s="3"/>
      <c r="CS3136" s="3"/>
      <c r="CT3136" s="3"/>
      <c r="CU3136" s="3"/>
      <c r="CV3136" s="3"/>
      <c r="CW3136" s="3"/>
      <c r="CX3136" s="3"/>
      <c r="CY3136" s="3"/>
      <c r="CZ3136" s="3"/>
      <c r="DA3136" s="3"/>
      <c r="DB3136" s="3"/>
      <c r="DC3136" s="3"/>
      <c r="DD3136" s="3"/>
      <c r="DE3136" s="3"/>
      <c r="DF3136" s="3"/>
      <c r="DG3136" s="3"/>
      <c r="DH3136" s="3"/>
      <c r="DI3136" s="3"/>
      <c r="DJ3136" s="3"/>
      <c r="DK3136" s="3"/>
      <c r="DL3136" s="3"/>
      <c r="DM3136" s="3"/>
      <c r="DN3136" s="3"/>
      <c r="DO3136" s="3"/>
      <c r="DP3136" s="3"/>
      <c r="DQ3136" s="3"/>
      <c r="DR3136" s="3"/>
      <c r="DS3136" s="3"/>
      <c r="DT3136" s="3"/>
      <c r="DU3136" s="3"/>
      <c r="DV3136" s="3"/>
      <c r="DW3136" s="3"/>
      <c r="DX3136" s="3"/>
      <c r="DY3136" s="3"/>
      <c r="DZ3136" s="3"/>
      <c r="EA3136" s="3"/>
      <c r="EB3136" s="3"/>
      <c r="EC3136" s="3"/>
      <c r="ED3136" s="3"/>
      <c r="EE3136" s="3"/>
      <c r="EF3136" s="3"/>
      <c r="EG3136" s="3"/>
      <c r="EH3136" s="3"/>
      <c r="EI3136" s="3"/>
      <c r="EJ3136" s="3"/>
      <c r="EK3136" s="3"/>
      <c r="EL3136" s="3"/>
      <c r="EM3136" s="3"/>
      <c r="EN3136" s="3"/>
    </row>
    <row r="3137" spans="1:144">
      <c r="A3137" s="3"/>
      <c r="B3137" s="3"/>
      <c r="C3137" s="3"/>
      <c r="D3137" s="3"/>
      <c r="E3137" s="3"/>
      <c r="F3137" s="3"/>
      <c r="G3137" s="3"/>
      <c r="H3137" s="3"/>
      <c r="J3137" s="3"/>
      <c r="K3137" s="3"/>
      <c r="L3137" s="3"/>
      <c r="N3137" s="3"/>
      <c r="O3137" s="284"/>
      <c r="P3137" s="3"/>
      <c r="Q3137" s="3"/>
      <c r="R3137" s="3"/>
      <c r="S3137" s="3"/>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c r="CL3137" s="3"/>
      <c r="CM3137" s="3"/>
      <c r="CN3137" s="3"/>
      <c r="CO3137" s="3"/>
      <c r="CP3137" s="3"/>
      <c r="CQ3137" s="3"/>
      <c r="CR3137" s="3"/>
      <c r="CS3137" s="3"/>
      <c r="CT3137" s="3"/>
      <c r="CU3137" s="3"/>
      <c r="CV3137" s="3"/>
      <c r="CW3137" s="3"/>
      <c r="CX3137" s="3"/>
      <c r="CY3137" s="3"/>
      <c r="CZ3137" s="3"/>
      <c r="DA3137" s="3"/>
      <c r="DB3137" s="3"/>
      <c r="DC3137" s="3"/>
      <c r="DD3137" s="3"/>
      <c r="DE3137" s="3"/>
      <c r="DF3137" s="3"/>
      <c r="DG3137" s="3"/>
      <c r="DH3137" s="3"/>
      <c r="DI3137" s="3"/>
      <c r="DJ3137" s="3"/>
      <c r="DK3137" s="3"/>
      <c r="DL3137" s="3"/>
      <c r="DM3137" s="3"/>
      <c r="DN3137" s="3"/>
      <c r="DO3137" s="3"/>
      <c r="DP3137" s="3"/>
      <c r="DQ3137" s="3"/>
      <c r="DR3137" s="3"/>
      <c r="DS3137" s="3"/>
      <c r="DT3137" s="3"/>
      <c r="DU3137" s="3"/>
      <c r="DV3137" s="3"/>
      <c r="DW3137" s="3"/>
      <c r="DX3137" s="3"/>
      <c r="DY3137" s="3"/>
      <c r="DZ3137" s="3"/>
      <c r="EA3137" s="3"/>
      <c r="EB3137" s="3"/>
      <c r="EC3137" s="3"/>
      <c r="ED3137" s="3"/>
      <c r="EE3137" s="3"/>
      <c r="EF3137" s="3"/>
      <c r="EG3137" s="3"/>
      <c r="EH3137" s="3"/>
      <c r="EI3137" s="3"/>
      <c r="EJ3137" s="3"/>
      <c r="EK3137" s="3"/>
      <c r="EL3137" s="3"/>
      <c r="EM3137" s="3"/>
      <c r="EN3137" s="3"/>
    </row>
    <row r="3138" spans="1:144">
      <c r="A3138" s="3"/>
      <c r="B3138" s="3"/>
      <c r="C3138" s="3"/>
      <c r="D3138" s="3"/>
      <c r="E3138" s="3"/>
      <c r="F3138" s="3"/>
      <c r="G3138" s="3"/>
      <c r="H3138" s="3"/>
      <c r="J3138" s="3"/>
      <c r="K3138" s="3"/>
      <c r="L3138" s="3"/>
      <c r="N3138" s="3"/>
      <c r="O3138" s="284"/>
      <c r="P3138" s="3"/>
      <c r="Q3138" s="3"/>
      <c r="R3138" s="3"/>
      <c r="S3138" s="3"/>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c r="CL3138" s="3"/>
      <c r="CM3138" s="3"/>
      <c r="CN3138" s="3"/>
      <c r="CO3138" s="3"/>
      <c r="CP3138" s="3"/>
      <c r="CQ3138" s="3"/>
      <c r="CR3138" s="3"/>
      <c r="CS3138" s="3"/>
      <c r="CT3138" s="3"/>
      <c r="CU3138" s="3"/>
      <c r="CV3138" s="3"/>
      <c r="CW3138" s="3"/>
      <c r="CX3138" s="3"/>
      <c r="CY3138" s="3"/>
      <c r="CZ3138" s="3"/>
      <c r="DA3138" s="3"/>
      <c r="DB3138" s="3"/>
      <c r="DC3138" s="3"/>
      <c r="DD3138" s="3"/>
      <c r="DE3138" s="3"/>
      <c r="DF3138" s="3"/>
      <c r="DG3138" s="3"/>
      <c r="DH3138" s="3"/>
      <c r="DI3138" s="3"/>
      <c r="DJ3138" s="3"/>
      <c r="DK3138" s="3"/>
      <c r="DL3138" s="3"/>
      <c r="DM3138" s="3"/>
      <c r="DN3138" s="3"/>
      <c r="DO3138" s="3"/>
      <c r="DP3138" s="3"/>
      <c r="DQ3138" s="3"/>
      <c r="DR3138" s="3"/>
      <c r="DS3138" s="3"/>
      <c r="DT3138" s="3"/>
      <c r="DU3138" s="3"/>
      <c r="DV3138" s="3"/>
      <c r="DW3138" s="3"/>
      <c r="DX3138" s="3"/>
      <c r="DY3138" s="3"/>
      <c r="DZ3138" s="3"/>
      <c r="EA3138" s="3"/>
      <c r="EB3138" s="3"/>
      <c r="EC3138" s="3"/>
      <c r="ED3138" s="3"/>
      <c r="EE3138" s="3"/>
      <c r="EF3138" s="3"/>
      <c r="EG3138" s="3"/>
      <c r="EH3138" s="3"/>
      <c r="EI3138" s="3"/>
      <c r="EJ3138" s="3"/>
      <c r="EK3138" s="3"/>
      <c r="EL3138" s="3"/>
      <c r="EM3138" s="3"/>
      <c r="EN3138" s="3"/>
    </row>
    <row r="3139" spans="1:144">
      <c r="A3139" s="3"/>
      <c r="B3139" s="3"/>
      <c r="C3139" s="3"/>
      <c r="D3139" s="3"/>
      <c r="E3139" s="3"/>
      <c r="F3139" s="3"/>
      <c r="G3139" s="3"/>
      <c r="H3139" s="3"/>
      <c r="J3139" s="3"/>
      <c r="K3139" s="3"/>
      <c r="L3139" s="3"/>
      <c r="N3139" s="3"/>
      <c r="O3139" s="284"/>
      <c r="P3139" s="3"/>
      <c r="Q3139" s="3"/>
      <c r="R3139" s="3"/>
      <c r="S3139" s="3"/>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c r="CL3139" s="3"/>
      <c r="CM3139" s="3"/>
      <c r="CN3139" s="3"/>
      <c r="CO3139" s="3"/>
      <c r="CP3139" s="3"/>
      <c r="CQ3139" s="3"/>
      <c r="CR3139" s="3"/>
      <c r="CS3139" s="3"/>
      <c r="CT3139" s="3"/>
      <c r="CU3139" s="3"/>
      <c r="CV3139" s="3"/>
      <c r="CW3139" s="3"/>
      <c r="CX3139" s="3"/>
      <c r="CY3139" s="3"/>
      <c r="CZ3139" s="3"/>
      <c r="DA3139" s="3"/>
      <c r="DB3139" s="3"/>
      <c r="DC3139" s="3"/>
      <c r="DD3139" s="3"/>
      <c r="DE3139" s="3"/>
      <c r="DF3139" s="3"/>
      <c r="DG3139" s="3"/>
      <c r="DH3139" s="3"/>
      <c r="DI3139" s="3"/>
      <c r="DJ3139" s="3"/>
      <c r="DK3139" s="3"/>
      <c r="DL3139" s="3"/>
      <c r="DM3139" s="3"/>
      <c r="DN3139" s="3"/>
      <c r="DO3139" s="3"/>
      <c r="DP3139" s="3"/>
      <c r="DQ3139" s="3"/>
      <c r="DR3139" s="3"/>
      <c r="DS3139" s="3"/>
      <c r="DT3139" s="3"/>
      <c r="DU3139" s="3"/>
      <c r="DV3139" s="3"/>
      <c r="DW3139" s="3"/>
      <c r="DX3139" s="3"/>
      <c r="DY3139" s="3"/>
      <c r="DZ3139" s="3"/>
      <c r="EA3139" s="3"/>
      <c r="EB3139" s="3"/>
      <c r="EC3139" s="3"/>
      <c r="ED3139" s="3"/>
      <c r="EE3139" s="3"/>
      <c r="EF3139" s="3"/>
      <c r="EG3139" s="3"/>
      <c r="EH3139" s="3"/>
      <c r="EI3139" s="3"/>
      <c r="EJ3139" s="3"/>
      <c r="EK3139" s="3"/>
      <c r="EL3139" s="3"/>
      <c r="EM3139" s="3"/>
      <c r="EN3139" s="3"/>
    </row>
    <row r="3140" spans="1:144">
      <c r="A3140" s="3"/>
      <c r="B3140" s="3"/>
      <c r="C3140" s="3"/>
      <c r="D3140" s="3"/>
      <c r="E3140" s="3"/>
      <c r="F3140" s="3"/>
      <c r="G3140" s="3"/>
      <c r="H3140" s="3"/>
      <c r="J3140" s="3"/>
      <c r="K3140" s="3"/>
      <c r="L3140" s="3"/>
      <c r="N3140" s="3"/>
      <c r="O3140" s="284"/>
      <c r="P3140" s="3"/>
      <c r="Q3140" s="3"/>
      <c r="R3140" s="3"/>
      <c r="S3140" s="3"/>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c r="CL3140" s="3"/>
      <c r="CM3140" s="3"/>
      <c r="CN3140" s="3"/>
      <c r="CO3140" s="3"/>
      <c r="CP3140" s="3"/>
      <c r="CQ3140" s="3"/>
      <c r="CR3140" s="3"/>
      <c r="CS3140" s="3"/>
      <c r="CT3140" s="3"/>
      <c r="CU3140" s="3"/>
      <c r="CV3140" s="3"/>
      <c r="CW3140" s="3"/>
      <c r="CX3140" s="3"/>
      <c r="CY3140" s="3"/>
      <c r="CZ3140" s="3"/>
      <c r="DA3140" s="3"/>
      <c r="DB3140" s="3"/>
      <c r="DC3140" s="3"/>
      <c r="DD3140" s="3"/>
      <c r="DE3140" s="3"/>
      <c r="DF3140" s="3"/>
      <c r="DG3140" s="3"/>
      <c r="DH3140" s="3"/>
      <c r="DI3140" s="3"/>
      <c r="DJ3140" s="3"/>
      <c r="DK3140" s="3"/>
      <c r="DL3140" s="3"/>
      <c r="DM3140" s="3"/>
      <c r="DN3140" s="3"/>
      <c r="DO3140" s="3"/>
      <c r="DP3140" s="3"/>
      <c r="DQ3140" s="3"/>
      <c r="DR3140" s="3"/>
      <c r="DS3140" s="3"/>
      <c r="DT3140" s="3"/>
      <c r="DU3140" s="3"/>
      <c r="DV3140" s="3"/>
      <c r="DW3140" s="3"/>
      <c r="DX3140" s="3"/>
      <c r="DY3140" s="3"/>
      <c r="DZ3140" s="3"/>
      <c r="EA3140" s="3"/>
      <c r="EB3140" s="3"/>
      <c r="EC3140" s="3"/>
      <c r="ED3140" s="3"/>
      <c r="EE3140" s="3"/>
      <c r="EF3140" s="3"/>
      <c r="EG3140" s="3"/>
      <c r="EH3140" s="3"/>
      <c r="EI3140" s="3"/>
      <c r="EJ3140" s="3"/>
      <c r="EK3140" s="3"/>
      <c r="EL3140" s="3"/>
      <c r="EM3140" s="3"/>
      <c r="EN3140" s="3"/>
    </row>
    <row r="3141" spans="1:144">
      <c r="A3141" s="3"/>
      <c r="B3141" s="3"/>
      <c r="C3141" s="3"/>
      <c r="D3141" s="3"/>
      <c r="E3141" s="3"/>
      <c r="F3141" s="3"/>
      <c r="G3141" s="3"/>
      <c r="H3141" s="3"/>
      <c r="J3141" s="3"/>
      <c r="K3141" s="3"/>
      <c r="L3141" s="3"/>
      <c r="N3141" s="3"/>
      <c r="O3141" s="284"/>
      <c r="P3141" s="3"/>
      <c r="Q3141" s="3"/>
      <c r="R3141" s="3"/>
      <c r="S3141" s="3"/>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c r="CL3141" s="3"/>
      <c r="CM3141" s="3"/>
      <c r="CN3141" s="3"/>
      <c r="CO3141" s="3"/>
      <c r="CP3141" s="3"/>
      <c r="CQ3141" s="3"/>
      <c r="CR3141" s="3"/>
      <c r="CS3141" s="3"/>
      <c r="CT3141" s="3"/>
      <c r="CU3141" s="3"/>
      <c r="CV3141" s="3"/>
      <c r="CW3141" s="3"/>
      <c r="CX3141" s="3"/>
      <c r="CY3141" s="3"/>
      <c r="CZ3141" s="3"/>
      <c r="DA3141" s="3"/>
      <c r="DB3141" s="3"/>
      <c r="DC3141" s="3"/>
      <c r="DD3141" s="3"/>
      <c r="DE3141" s="3"/>
      <c r="DF3141" s="3"/>
      <c r="DG3141" s="3"/>
      <c r="DH3141" s="3"/>
      <c r="DI3141" s="3"/>
      <c r="DJ3141" s="3"/>
      <c r="DK3141" s="3"/>
      <c r="DL3141" s="3"/>
      <c r="DM3141" s="3"/>
      <c r="DN3141" s="3"/>
      <c r="DO3141" s="3"/>
      <c r="DP3141" s="3"/>
      <c r="DQ3141" s="3"/>
      <c r="DR3141" s="3"/>
      <c r="DS3141" s="3"/>
      <c r="DT3141" s="3"/>
      <c r="DU3141" s="3"/>
      <c r="DV3141" s="3"/>
      <c r="DW3141" s="3"/>
      <c r="DX3141" s="3"/>
      <c r="DY3141" s="3"/>
      <c r="DZ3141" s="3"/>
      <c r="EA3141" s="3"/>
      <c r="EB3141" s="3"/>
      <c r="EC3141" s="3"/>
      <c r="ED3141" s="3"/>
      <c r="EE3141" s="3"/>
      <c r="EF3141" s="3"/>
      <c r="EG3141" s="3"/>
      <c r="EH3141" s="3"/>
      <c r="EI3141" s="3"/>
      <c r="EJ3141" s="3"/>
      <c r="EK3141" s="3"/>
      <c r="EL3141" s="3"/>
      <c r="EM3141" s="3"/>
      <c r="EN3141" s="3"/>
    </row>
    <row r="3142" spans="1:144">
      <c r="A3142" s="3"/>
      <c r="B3142" s="3"/>
      <c r="C3142" s="3"/>
      <c r="D3142" s="3"/>
      <c r="E3142" s="3"/>
      <c r="F3142" s="3"/>
      <c r="G3142" s="3"/>
      <c r="H3142" s="3"/>
      <c r="J3142" s="3"/>
      <c r="K3142" s="3"/>
      <c r="L3142" s="3"/>
      <c r="N3142" s="3"/>
      <c r="O3142" s="284"/>
      <c r="P3142" s="3"/>
      <c r="Q3142" s="3"/>
      <c r="R3142" s="3"/>
      <c r="S3142" s="3"/>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c r="CL3142" s="3"/>
      <c r="CM3142" s="3"/>
      <c r="CN3142" s="3"/>
      <c r="CO3142" s="3"/>
      <c r="CP3142" s="3"/>
      <c r="CQ3142" s="3"/>
      <c r="CR3142" s="3"/>
      <c r="CS3142" s="3"/>
      <c r="CT3142" s="3"/>
      <c r="CU3142" s="3"/>
      <c r="CV3142" s="3"/>
      <c r="CW3142" s="3"/>
      <c r="CX3142" s="3"/>
      <c r="CY3142" s="3"/>
      <c r="CZ3142" s="3"/>
      <c r="DA3142" s="3"/>
      <c r="DB3142" s="3"/>
      <c r="DC3142" s="3"/>
      <c r="DD3142" s="3"/>
      <c r="DE3142" s="3"/>
      <c r="DF3142" s="3"/>
      <c r="DG3142" s="3"/>
      <c r="DH3142" s="3"/>
      <c r="DI3142" s="3"/>
      <c r="DJ3142" s="3"/>
      <c r="DK3142" s="3"/>
      <c r="DL3142" s="3"/>
      <c r="DM3142" s="3"/>
      <c r="DN3142" s="3"/>
      <c r="DO3142" s="3"/>
      <c r="DP3142" s="3"/>
      <c r="DQ3142" s="3"/>
      <c r="DR3142" s="3"/>
      <c r="DS3142" s="3"/>
      <c r="DT3142" s="3"/>
      <c r="DU3142" s="3"/>
      <c r="DV3142" s="3"/>
      <c r="DW3142" s="3"/>
      <c r="DX3142" s="3"/>
      <c r="DY3142" s="3"/>
      <c r="DZ3142" s="3"/>
      <c r="EA3142" s="3"/>
      <c r="EB3142" s="3"/>
      <c r="EC3142" s="3"/>
      <c r="ED3142" s="3"/>
      <c r="EE3142" s="3"/>
      <c r="EF3142" s="3"/>
      <c r="EG3142" s="3"/>
      <c r="EH3142" s="3"/>
      <c r="EI3142" s="3"/>
      <c r="EJ3142" s="3"/>
      <c r="EK3142" s="3"/>
      <c r="EL3142" s="3"/>
      <c r="EM3142" s="3"/>
      <c r="EN3142" s="3"/>
    </row>
    <row r="3143" spans="1:144">
      <c r="A3143" s="3"/>
      <c r="B3143" s="3"/>
      <c r="C3143" s="3"/>
      <c r="D3143" s="3"/>
      <c r="E3143" s="3"/>
      <c r="F3143" s="3"/>
      <c r="G3143" s="3"/>
      <c r="H3143" s="3"/>
      <c r="J3143" s="3"/>
      <c r="K3143" s="3"/>
      <c r="L3143" s="3"/>
      <c r="N3143" s="3"/>
      <c r="O3143" s="284"/>
      <c r="P3143" s="3"/>
      <c r="Q3143" s="3"/>
      <c r="R3143" s="3"/>
      <c r="S3143" s="3"/>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c r="CL3143" s="3"/>
      <c r="CM3143" s="3"/>
      <c r="CN3143" s="3"/>
      <c r="CO3143" s="3"/>
      <c r="CP3143" s="3"/>
      <c r="CQ3143" s="3"/>
      <c r="CR3143" s="3"/>
      <c r="CS3143" s="3"/>
      <c r="CT3143" s="3"/>
      <c r="CU3143" s="3"/>
      <c r="CV3143" s="3"/>
      <c r="CW3143" s="3"/>
      <c r="CX3143" s="3"/>
      <c r="CY3143" s="3"/>
      <c r="CZ3143" s="3"/>
      <c r="DA3143" s="3"/>
      <c r="DB3143" s="3"/>
      <c r="DC3143" s="3"/>
      <c r="DD3143" s="3"/>
      <c r="DE3143" s="3"/>
      <c r="DF3143" s="3"/>
      <c r="DG3143" s="3"/>
      <c r="DH3143" s="3"/>
      <c r="DI3143" s="3"/>
      <c r="DJ3143" s="3"/>
      <c r="DK3143" s="3"/>
      <c r="DL3143" s="3"/>
      <c r="DM3143" s="3"/>
      <c r="DN3143" s="3"/>
      <c r="DO3143" s="3"/>
      <c r="DP3143" s="3"/>
      <c r="DQ3143" s="3"/>
      <c r="DR3143" s="3"/>
      <c r="DS3143" s="3"/>
      <c r="DT3143" s="3"/>
      <c r="DU3143" s="3"/>
      <c r="DV3143" s="3"/>
      <c r="DW3143" s="3"/>
      <c r="DX3143" s="3"/>
      <c r="DY3143" s="3"/>
      <c r="DZ3143" s="3"/>
      <c r="EA3143" s="3"/>
      <c r="EB3143" s="3"/>
      <c r="EC3143" s="3"/>
      <c r="ED3143" s="3"/>
      <c r="EE3143" s="3"/>
      <c r="EF3143" s="3"/>
      <c r="EG3143" s="3"/>
      <c r="EH3143" s="3"/>
      <c r="EI3143" s="3"/>
      <c r="EJ3143" s="3"/>
      <c r="EK3143" s="3"/>
      <c r="EL3143" s="3"/>
      <c r="EM3143" s="3"/>
      <c r="EN3143" s="3"/>
    </row>
    <row r="3144" spans="1:144">
      <c r="A3144" s="3"/>
      <c r="B3144" s="3"/>
      <c r="C3144" s="3"/>
      <c r="D3144" s="3"/>
      <c r="E3144" s="3"/>
      <c r="F3144" s="3"/>
      <c r="G3144" s="3"/>
      <c r="H3144" s="3"/>
      <c r="J3144" s="3"/>
      <c r="K3144" s="3"/>
      <c r="L3144" s="3"/>
      <c r="N3144" s="3"/>
      <c r="O3144" s="284"/>
      <c r="P3144" s="3"/>
      <c r="Q3144" s="3"/>
      <c r="R3144" s="3"/>
      <c r="S3144" s="3"/>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c r="CL3144" s="3"/>
      <c r="CM3144" s="3"/>
      <c r="CN3144" s="3"/>
      <c r="CO3144" s="3"/>
      <c r="CP3144" s="3"/>
      <c r="CQ3144" s="3"/>
      <c r="CR3144" s="3"/>
      <c r="CS3144" s="3"/>
      <c r="CT3144" s="3"/>
      <c r="CU3144" s="3"/>
      <c r="CV3144" s="3"/>
      <c r="CW3144" s="3"/>
      <c r="CX3144" s="3"/>
      <c r="CY3144" s="3"/>
      <c r="CZ3144" s="3"/>
      <c r="DA3144" s="3"/>
      <c r="DB3144" s="3"/>
      <c r="DC3144" s="3"/>
      <c r="DD3144" s="3"/>
      <c r="DE3144" s="3"/>
      <c r="DF3144" s="3"/>
      <c r="DG3144" s="3"/>
      <c r="DH3144" s="3"/>
      <c r="DI3144" s="3"/>
      <c r="DJ3144" s="3"/>
      <c r="DK3144" s="3"/>
      <c r="DL3144" s="3"/>
      <c r="DM3144" s="3"/>
      <c r="DN3144" s="3"/>
      <c r="DO3144" s="3"/>
      <c r="DP3144" s="3"/>
      <c r="DQ3144" s="3"/>
      <c r="DR3144" s="3"/>
      <c r="DS3144" s="3"/>
      <c r="DT3144" s="3"/>
      <c r="DU3144" s="3"/>
      <c r="DV3144" s="3"/>
      <c r="DW3144" s="3"/>
      <c r="DX3144" s="3"/>
      <c r="DY3144" s="3"/>
      <c r="DZ3144" s="3"/>
      <c r="EA3144" s="3"/>
      <c r="EB3144" s="3"/>
      <c r="EC3144" s="3"/>
      <c r="ED3144" s="3"/>
      <c r="EE3144" s="3"/>
      <c r="EF3144" s="3"/>
      <c r="EG3144" s="3"/>
      <c r="EH3144" s="3"/>
      <c r="EI3144" s="3"/>
      <c r="EJ3144" s="3"/>
      <c r="EK3144" s="3"/>
      <c r="EL3144" s="3"/>
      <c r="EM3144" s="3"/>
      <c r="EN3144" s="3"/>
    </row>
    <row r="3145" spans="1:144">
      <c r="A3145" s="3"/>
      <c r="B3145" s="3"/>
      <c r="C3145" s="3"/>
      <c r="D3145" s="3"/>
      <c r="E3145" s="3"/>
      <c r="F3145" s="3"/>
      <c r="G3145" s="3"/>
      <c r="H3145" s="3"/>
      <c r="J3145" s="3"/>
      <c r="K3145" s="3"/>
      <c r="L3145" s="3"/>
      <c r="N3145" s="3"/>
      <c r="O3145" s="284"/>
      <c r="P3145" s="3"/>
      <c r="Q3145" s="3"/>
      <c r="R3145" s="3"/>
      <c r="S3145" s="3"/>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c r="CL3145" s="3"/>
      <c r="CM3145" s="3"/>
      <c r="CN3145" s="3"/>
      <c r="CO3145" s="3"/>
      <c r="CP3145" s="3"/>
      <c r="CQ3145" s="3"/>
      <c r="CR3145" s="3"/>
      <c r="CS3145" s="3"/>
      <c r="CT3145" s="3"/>
      <c r="CU3145" s="3"/>
      <c r="CV3145" s="3"/>
      <c r="CW3145" s="3"/>
      <c r="CX3145" s="3"/>
      <c r="CY3145" s="3"/>
      <c r="CZ3145" s="3"/>
      <c r="DA3145" s="3"/>
      <c r="DB3145" s="3"/>
      <c r="DC3145" s="3"/>
      <c r="DD3145" s="3"/>
      <c r="DE3145" s="3"/>
      <c r="DF3145" s="3"/>
      <c r="DG3145" s="3"/>
      <c r="DH3145" s="3"/>
      <c r="DI3145" s="3"/>
      <c r="DJ3145" s="3"/>
      <c r="DK3145" s="3"/>
      <c r="DL3145" s="3"/>
      <c r="DM3145" s="3"/>
      <c r="DN3145" s="3"/>
      <c r="DO3145" s="3"/>
      <c r="DP3145" s="3"/>
      <c r="DQ3145" s="3"/>
      <c r="DR3145" s="3"/>
      <c r="DS3145" s="3"/>
      <c r="DT3145" s="3"/>
      <c r="DU3145" s="3"/>
      <c r="DV3145" s="3"/>
      <c r="DW3145" s="3"/>
      <c r="DX3145" s="3"/>
      <c r="DY3145" s="3"/>
      <c r="DZ3145" s="3"/>
      <c r="EA3145" s="3"/>
      <c r="EB3145" s="3"/>
      <c r="EC3145" s="3"/>
      <c r="ED3145" s="3"/>
      <c r="EE3145" s="3"/>
      <c r="EF3145" s="3"/>
      <c r="EG3145" s="3"/>
      <c r="EH3145" s="3"/>
      <c r="EI3145" s="3"/>
      <c r="EJ3145" s="3"/>
      <c r="EK3145" s="3"/>
      <c r="EL3145" s="3"/>
      <c r="EM3145" s="3"/>
      <c r="EN3145" s="3"/>
    </row>
    <row r="3146" spans="1:144">
      <c r="A3146" s="3"/>
      <c r="B3146" s="3"/>
      <c r="C3146" s="3"/>
      <c r="D3146" s="3"/>
      <c r="E3146" s="3"/>
      <c r="F3146" s="3"/>
      <c r="G3146" s="3"/>
      <c r="H3146" s="3"/>
      <c r="J3146" s="3"/>
      <c r="K3146" s="3"/>
      <c r="L3146" s="3"/>
      <c r="N3146" s="3"/>
      <c r="O3146" s="284"/>
      <c r="P3146" s="3"/>
      <c r="Q3146" s="3"/>
      <c r="R3146" s="3"/>
      <c r="S3146" s="3"/>
      <c r="T3146" s="3"/>
      <c r="U3146" s="3"/>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c r="CL3146" s="3"/>
      <c r="CM3146" s="3"/>
      <c r="CN3146" s="3"/>
      <c r="CO3146" s="3"/>
      <c r="CP3146" s="3"/>
      <c r="CQ3146" s="3"/>
      <c r="CR3146" s="3"/>
      <c r="CS3146" s="3"/>
      <c r="CT3146" s="3"/>
      <c r="CU3146" s="3"/>
      <c r="CV3146" s="3"/>
      <c r="CW3146" s="3"/>
      <c r="CX3146" s="3"/>
      <c r="CY3146" s="3"/>
      <c r="CZ3146" s="3"/>
      <c r="DA3146" s="3"/>
      <c r="DB3146" s="3"/>
      <c r="DC3146" s="3"/>
      <c r="DD3146" s="3"/>
      <c r="DE3146" s="3"/>
      <c r="DF3146" s="3"/>
      <c r="DG3146" s="3"/>
      <c r="DH3146" s="3"/>
      <c r="DI3146" s="3"/>
      <c r="DJ3146" s="3"/>
      <c r="DK3146" s="3"/>
      <c r="DL3146" s="3"/>
      <c r="DM3146" s="3"/>
      <c r="DN3146" s="3"/>
      <c r="DO3146" s="3"/>
      <c r="DP3146" s="3"/>
      <c r="DQ3146" s="3"/>
      <c r="DR3146" s="3"/>
      <c r="DS3146" s="3"/>
      <c r="DT3146" s="3"/>
      <c r="DU3146" s="3"/>
      <c r="DV3146" s="3"/>
      <c r="DW3146" s="3"/>
      <c r="DX3146" s="3"/>
      <c r="DY3146" s="3"/>
      <c r="DZ3146" s="3"/>
      <c r="EA3146" s="3"/>
      <c r="EB3146" s="3"/>
      <c r="EC3146" s="3"/>
      <c r="ED3146" s="3"/>
      <c r="EE3146" s="3"/>
      <c r="EF3146" s="3"/>
      <c r="EG3146" s="3"/>
      <c r="EH3146" s="3"/>
      <c r="EI3146" s="3"/>
      <c r="EJ3146" s="3"/>
      <c r="EK3146" s="3"/>
      <c r="EL3146" s="3"/>
      <c r="EM3146" s="3"/>
      <c r="EN3146" s="3"/>
    </row>
    <row r="3147" spans="1:144">
      <c r="A3147" s="3"/>
      <c r="B3147" s="3"/>
      <c r="C3147" s="3"/>
      <c r="D3147" s="3"/>
      <c r="E3147" s="3"/>
      <c r="F3147" s="3"/>
      <c r="G3147" s="3"/>
      <c r="H3147" s="3"/>
      <c r="J3147" s="3"/>
      <c r="K3147" s="3"/>
      <c r="L3147" s="3"/>
      <c r="N3147" s="3"/>
      <c r="O3147" s="284"/>
      <c r="P3147" s="3"/>
      <c r="Q3147" s="3"/>
      <c r="R3147" s="3"/>
      <c r="S3147" s="3"/>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c r="CL3147" s="3"/>
      <c r="CM3147" s="3"/>
      <c r="CN3147" s="3"/>
      <c r="CO3147" s="3"/>
      <c r="CP3147" s="3"/>
      <c r="CQ3147" s="3"/>
      <c r="CR3147" s="3"/>
      <c r="CS3147" s="3"/>
      <c r="CT3147" s="3"/>
      <c r="CU3147" s="3"/>
      <c r="CV3147" s="3"/>
      <c r="CW3147" s="3"/>
      <c r="CX3147" s="3"/>
      <c r="CY3147" s="3"/>
      <c r="CZ3147" s="3"/>
      <c r="DA3147" s="3"/>
      <c r="DB3147" s="3"/>
      <c r="DC3147" s="3"/>
      <c r="DD3147" s="3"/>
      <c r="DE3147" s="3"/>
      <c r="DF3147" s="3"/>
      <c r="DG3147" s="3"/>
      <c r="DH3147" s="3"/>
      <c r="DI3147" s="3"/>
      <c r="DJ3147" s="3"/>
      <c r="DK3147" s="3"/>
      <c r="DL3147" s="3"/>
      <c r="DM3147" s="3"/>
      <c r="DN3147" s="3"/>
      <c r="DO3147" s="3"/>
      <c r="DP3147" s="3"/>
      <c r="DQ3147" s="3"/>
      <c r="DR3147" s="3"/>
      <c r="DS3147" s="3"/>
      <c r="DT3147" s="3"/>
      <c r="DU3147" s="3"/>
      <c r="DV3147" s="3"/>
      <c r="DW3147" s="3"/>
      <c r="DX3147" s="3"/>
      <c r="DY3147" s="3"/>
      <c r="DZ3147" s="3"/>
      <c r="EA3147" s="3"/>
      <c r="EB3147" s="3"/>
      <c r="EC3147" s="3"/>
      <c r="ED3147" s="3"/>
      <c r="EE3147" s="3"/>
      <c r="EF3147" s="3"/>
      <c r="EG3147" s="3"/>
      <c r="EH3147" s="3"/>
      <c r="EI3147" s="3"/>
      <c r="EJ3147" s="3"/>
      <c r="EK3147" s="3"/>
      <c r="EL3147" s="3"/>
      <c r="EM3147" s="3"/>
      <c r="EN3147" s="3"/>
    </row>
    <row r="3148" spans="1:144">
      <c r="A3148" s="3"/>
      <c r="B3148" s="3"/>
      <c r="C3148" s="3"/>
      <c r="D3148" s="3"/>
      <c r="E3148" s="3"/>
      <c r="F3148" s="3"/>
      <c r="G3148" s="3"/>
      <c r="H3148" s="3"/>
      <c r="J3148" s="3"/>
      <c r="K3148" s="3"/>
      <c r="L3148" s="3"/>
      <c r="N3148" s="3"/>
      <c r="O3148" s="284"/>
      <c r="P3148" s="3"/>
      <c r="Q3148" s="3"/>
      <c r="R3148" s="3"/>
      <c r="S3148" s="3"/>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c r="CL3148" s="3"/>
      <c r="CM3148" s="3"/>
      <c r="CN3148" s="3"/>
      <c r="CO3148" s="3"/>
      <c r="CP3148" s="3"/>
      <c r="CQ3148" s="3"/>
      <c r="CR3148" s="3"/>
      <c r="CS3148" s="3"/>
      <c r="CT3148" s="3"/>
      <c r="CU3148" s="3"/>
      <c r="CV3148" s="3"/>
      <c r="CW3148" s="3"/>
      <c r="CX3148" s="3"/>
      <c r="CY3148" s="3"/>
      <c r="CZ3148" s="3"/>
      <c r="DA3148" s="3"/>
      <c r="DB3148" s="3"/>
      <c r="DC3148" s="3"/>
      <c r="DD3148" s="3"/>
      <c r="DE3148" s="3"/>
      <c r="DF3148" s="3"/>
      <c r="DG3148" s="3"/>
      <c r="DH3148" s="3"/>
      <c r="DI3148" s="3"/>
      <c r="DJ3148" s="3"/>
      <c r="DK3148" s="3"/>
      <c r="DL3148" s="3"/>
      <c r="DM3148" s="3"/>
      <c r="DN3148" s="3"/>
      <c r="DO3148" s="3"/>
      <c r="DP3148" s="3"/>
      <c r="DQ3148" s="3"/>
      <c r="DR3148" s="3"/>
      <c r="DS3148" s="3"/>
      <c r="DT3148" s="3"/>
      <c r="DU3148" s="3"/>
      <c r="DV3148" s="3"/>
      <c r="DW3148" s="3"/>
      <c r="DX3148" s="3"/>
      <c r="DY3148" s="3"/>
      <c r="DZ3148" s="3"/>
      <c r="EA3148" s="3"/>
      <c r="EB3148" s="3"/>
      <c r="EC3148" s="3"/>
      <c r="ED3148" s="3"/>
      <c r="EE3148" s="3"/>
      <c r="EF3148" s="3"/>
      <c r="EG3148" s="3"/>
      <c r="EH3148" s="3"/>
      <c r="EI3148" s="3"/>
      <c r="EJ3148" s="3"/>
      <c r="EK3148" s="3"/>
      <c r="EL3148" s="3"/>
      <c r="EM3148" s="3"/>
      <c r="EN3148" s="3"/>
    </row>
    <row r="3149" spans="1:144">
      <c r="A3149" s="3"/>
      <c r="B3149" s="3"/>
      <c r="C3149" s="3"/>
      <c r="D3149" s="3"/>
      <c r="E3149" s="3"/>
      <c r="F3149" s="3"/>
      <c r="G3149" s="3"/>
      <c r="H3149" s="3"/>
      <c r="J3149" s="3"/>
      <c r="K3149" s="3"/>
      <c r="L3149" s="3"/>
      <c r="N3149" s="3"/>
      <c r="O3149" s="284"/>
      <c r="P3149" s="3"/>
      <c r="Q3149" s="3"/>
      <c r="R3149" s="3"/>
      <c r="S3149" s="3"/>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c r="CL3149" s="3"/>
      <c r="CM3149" s="3"/>
      <c r="CN3149" s="3"/>
      <c r="CO3149" s="3"/>
      <c r="CP3149" s="3"/>
      <c r="CQ3149" s="3"/>
      <c r="CR3149" s="3"/>
      <c r="CS3149" s="3"/>
      <c r="CT3149" s="3"/>
      <c r="CU3149" s="3"/>
      <c r="CV3149" s="3"/>
      <c r="CW3149" s="3"/>
      <c r="CX3149" s="3"/>
      <c r="CY3149" s="3"/>
      <c r="CZ3149" s="3"/>
      <c r="DA3149" s="3"/>
      <c r="DB3149" s="3"/>
      <c r="DC3149" s="3"/>
      <c r="DD3149" s="3"/>
      <c r="DE3149" s="3"/>
      <c r="DF3149" s="3"/>
      <c r="DG3149" s="3"/>
      <c r="DH3149" s="3"/>
      <c r="DI3149" s="3"/>
      <c r="DJ3149" s="3"/>
      <c r="DK3149" s="3"/>
      <c r="DL3149" s="3"/>
      <c r="DM3149" s="3"/>
      <c r="DN3149" s="3"/>
      <c r="DO3149" s="3"/>
      <c r="DP3149" s="3"/>
      <c r="DQ3149" s="3"/>
      <c r="DR3149" s="3"/>
      <c r="DS3149" s="3"/>
      <c r="DT3149" s="3"/>
      <c r="DU3149" s="3"/>
      <c r="DV3149" s="3"/>
      <c r="DW3149" s="3"/>
      <c r="DX3149" s="3"/>
      <c r="DY3149" s="3"/>
      <c r="DZ3149" s="3"/>
      <c r="EA3149" s="3"/>
      <c r="EB3149" s="3"/>
      <c r="EC3149" s="3"/>
      <c r="ED3149" s="3"/>
      <c r="EE3149" s="3"/>
      <c r="EF3149" s="3"/>
      <c r="EG3149" s="3"/>
      <c r="EH3149" s="3"/>
      <c r="EI3149" s="3"/>
      <c r="EJ3149" s="3"/>
      <c r="EK3149" s="3"/>
      <c r="EL3149" s="3"/>
      <c r="EM3149" s="3"/>
      <c r="EN3149" s="3"/>
    </row>
    <row r="3150" spans="1:144">
      <c r="A3150" s="3"/>
      <c r="B3150" s="3"/>
      <c r="C3150" s="3"/>
      <c r="D3150" s="3"/>
      <c r="E3150" s="3"/>
      <c r="F3150" s="3"/>
      <c r="G3150" s="3"/>
      <c r="H3150" s="3"/>
      <c r="J3150" s="3"/>
      <c r="K3150" s="3"/>
      <c r="L3150" s="3"/>
      <c r="N3150" s="3"/>
      <c r="O3150" s="284"/>
      <c r="P3150" s="3"/>
      <c r="Q3150" s="3"/>
      <c r="R3150" s="3"/>
      <c r="S3150" s="3"/>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c r="CL3150" s="3"/>
      <c r="CM3150" s="3"/>
      <c r="CN3150" s="3"/>
      <c r="CO3150" s="3"/>
      <c r="CP3150" s="3"/>
      <c r="CQ3150" s="3"/>
      <c r="CR3150" s="3"/>
      <c r="CS3150" s="3"/>
      <c r="CT3150" s="3"/>
      <c r="CU3150" s="3"/>
      <c r="CV3150" s="3"/>
      <c r="CW3150" s="3"/>
      <c r="CX3150" s="3"/>
      <c r="CY3150" s="3"/>
      <c r="CZ3150" s="3"/>
      <c r="DA3150" s="3"/>
      <c r="DB3150" s="3"/>
      <c r="DC3150" s="3"/>
      <c r="DD3150" s="3"/>
      <c r="DE3150" s="3"/>
      <c r="DF3150" s="3"/>
      <c r="DG3150" s="3"/>
      <c r="DH3150" s="3"/>
      <c r="DI3150" s="3"/>
      <c r="DJ3150" s="3"/>
      <c r="DK3150" s="3"/>
      <c r="DL3150" s="3"/>
      <c r="DM3150" s="3"/>
      <c r="DN3150" s="3"/>
      <c r="DO3150" s="3"/>
      <c r="DP3150" s="3"/>
      <c r="DQ3150" s="3"/>
      <c r="DR3150" s="3"/>
      <c r="DS3150" s="3"/>
      <c r="DT3150" s="3"/>
      <c r="DU3150" s="3"/>
      <c r="DV3150" s="3"/>
      <c r="DW3150" s="3"/>
      <c r="DX3150" s="3"/>
      <c r="DY3150" s="3"/>
      <c r="DZ3150" s="3"/>
      <c r="EA3150" s="3"/>
      <c r="EB3150" s="3"/>
      <c r="EC3150" s="3"/>
      <c r="ED3150" s="3"/>
      <c r="EE3150" s="3"/>
      <c r="EF3150" s="3"/>
      <c r="EG3150" s="3"/>
      <c r="EH3150" s="3"/>
      <c r="EI3150" s="3"/>
      <c r="EJ3150" s="3"/>
      <c r="EK3150" s="3"/>
      <c r="EL3150" s="3"/>
      <c r="EM3150" s="3"/>
      <c r="EN3150" s="3"/>
    </row>
    <row r="3151" spans="1:144">
      <c r="A3151" s="3"/>
      <c r="B3151" s="3"/>
      <c r="C3151" s="3"/>
      <c r="D3151" s="3"/>
      <c r="E3151" s="3"/>
      <c r="F3151" s="3"/>
      <c r="G3151" s="3"/>
      <c r="H3151" s="3"/>
      <c r="J3151" s="3"/>
      <c r="K3151" s="3"/>
      <c r="L3151" s="3"/>
      <c r="N3151" s="3"/>
      <c r="O3151" s="284"/>
      <c r="P3151" s="3"/>
      <c r="Q3151" s="3"/>
      <c r="R3151" s="3"/>
      <c r="S3151" s="3"/>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c r="CL3151" s="3"/>
      <c r="CM3151" s="3"/>
      <c r="CN3151" s="3"/>
      <c r="CO3151" s="3"/>
      <c r="CP3151" s="3"/>
      <c r="CQ3151" s="3"/>
      <c r="CR3151" s="3"/>
      <c r="CS3151" s="3"/>
      <c r="CT3151" s="3"/>
      <c r="CU3151" s="3"/>
      <c r="CV3151" s="3"/>
      <c r="CW3151" s="3"/>
      <c r="CX3151" s="3"/>
      <c r="CY3151" s="3"/>
      <c r="CZ3151" s="3"/>
      <c r="DA3151" s="3"/>
      <c r="DB3151" s="3"/>
      <c r="DC3151" s="3"/>
      <c r="DD3151" s="3"/>
      <c r="DE3151" s="3"/>
      <c r="DF3151" s="3"/>
      <c r="DG3151" s="3"/>
      <c r="DH3151" s="3"/>
      <c r="DI3151" s="3"/>
      <c r="DJ3151" s="3"/>
      <c r="DK3151" s="3"/>
      <c r="DL3151" s="3"/>
      <c r="DM3151" s="3"/>
      <c r="DN3151" s="3"/>
      <c r="DO3151" s="3"/>
      <c r="DP3151" s="3"/>
      <c r="DQ3151" s="3"/>
      <c r="DR3151" s="3"/>
      <c r="DS3151" s="3"/>
      <c r="DT3151" s="3"/>
      <c r="DU3151" s="3"/>
      <c r="DV3151" s="3"/>
      <c r="DW3151" s="3"/>
      <c r="DX3151" s="3"/>
      <c r="DY3151" s="3"/>
      <c r="DZ3151" s="3"/>
      <c r="EA3151" s="3"/>
      <c r="EB3151" s="3"/>
      <c r="EC3151" s="3"/>
      <c r="ED3151" s="3"/>
      <c r="EE3151" s="3"/>
      <c r="EF3151" s="3"/>
      <c r="EG3151" s="3"/>
      <c r="EH3151" s="3"/>
      <c r="EI3151" s="3"/>
      <c r="EJ3151" s="3"/>
      <c r="EK3151" s="3"/>
      <c r="EL3151" s="3"/>
      <c r="EM3151" s="3"/>
      <c r="EN3151" s="3"/>
    </row>
    <row r="3152" spans="1:144">
      <c r="A3152" s="3"/>
      <c r="B3152" s="3"/>
      <c r="C3152" s="3"/>
      <c r="D3152" s="3"/>
      <c r="E3152" s="3"/>
      <c r="F3152" s="3"/>
      <c r="G3152" s="3"/>
      <c r="H3152" s="3"/>
      <c r="J3152" s="3"/>
      <c r="K3152" s="3"/>
      <c r="L3152" s="3"/>
      <c r="N3152" s="3"/>
      <c r="O3152" s="284"/>
      <c r="P3152" s="3"/>
      <c r="Q3152" s="3"/>
      <c r="R3152" s="3"/>
      <c r="S3152" s="3"/>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c r="CL3152" s="3"/>
      <c r="CM3152" s="3"/>
      <c r="CN3152" s="3"/>
      <c r="CO3152" s="3"/>
      <c r="CP3152" s="3"/>
      <c r="CQ3152" s="3"/>
      <c r="CR3152" s="3"/>
      <c r="CS3152" s="3"/>
      <c r="CT3152" s="3"/>
      <c r="CU3152" s="3"/>
      <c r="CV3152" s="3"/>
      <c r="CW3152" s="3"/>
      <c r="CX3152" s="3"/>
      <c r="CY3152" s="3"/>
      <c r="CZ3152" s="3"/>
      <c r="DA3152" s="3"/>
      <c r="DB3152" s="3"/>
      <c r="DC3152" s="3"/>
      <c r="DD3152" s="3"/>
      <c r="DE3152" s="3"/>
      <c r="DF3152" s="3"/>
      <c r="DG3152" s="3"/>
      <c r="DH3152" s="3"/>
      <c r="DI3152" s="3"/>
      <c r="DJ3152" s="3"/>
      <c r="DK3152" s="3"/>
      <c r="DL3152" s="3"/>
      <c r="DM3152" s="3"/>
      <c r="DN3152" s="3"/>
      <c r="DO3152" s="3"/>
      <c r="DP3152" s="3"/>
      <c r="DQ3152" s="3"/>
      <c r="DR3152" s="3"/>
      <c r="DS3152" s="3"/>
      <c r="DT3152" s="3"/>
      <c r="DU3152" s="3"/>
      <c r="DV3152" s="3"/>
      <c r="DW3152" s="3"/>
      <c r="DX3152" s="3"/>
      <c r="DY3152" s="3"/>
      <c r="DZ3152" s="3"/>
      <c r="EA3152" s="3"/>
      <c r="EB3152" s="3"/>
      <c r="EC3152" s="3"/>
      <c r="ED3152" s="3"/>
      <c r="EE3152" s="3"/>
      <c r="EF3152" s="3"/>
      <c r="EG3152" s="3"/>
      <c r="EH3152" s="3"/>
      <c r="EI3152" s="3"/>
      <c r="EJ3152" s="3"/>
      <c r="EK3152" s="3"/>
      <c r="EL3152" s="3"/>
      <c r="EM3152" s="3"/>
      <c r="EN3152" s="3"/>
    </row>
    <row r="3153" spans="1:144">
      <c r="A3153" s="3"/>
      <c r="B3153" s="3"/>
      <c r="C3153" s="3"/>
      <c r="D3153" s="3"/>
      <c r="E3153" s="3"/>
      <c r="F3153" s="3"/>
      <c r="G3153" s="3"/>
      <c r="H3153" s="3"/>
      <c r="J3153" s="3"/>
      <c r="K3153" s="3"/>
      <c r="L3153" s="3"/>
      <c r="N3153" s="3"/>
      <c r="O3153" s="284"/>
      <c r="P3153" s="3"/>
      <c r="Q3153" s="3"/>
      <c r="R3153" s="3"/>
      <c r="S3153" s="3"/>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c r="CL3153" s="3"/>
      <c r="CM3153" s="3"/>
      <c r="CN3153" s="3"/>
      <c r="CO3153" s="3"/>
      <c r="CP3153" s="3"/>
      <c r="CQ3153" s="3"/>
      <c r="CR3153" s="3"/>
      <c r="CS3153" s="3"/>
      <c r="CT3153" s="3"/>
      <c r="CU3153" s="3"/>
      <c r="CV3153" s="3"/>
      <c r="CW3153" s="3"/>
      <c r="CX3153" s="3"/>
      <c r="CY3153" s="3"/>
      <c r="CZ3153" s="3"/>
      <c r="DA3153" s="3"/>
      <c r="DB3153" s="3"/>
      <c r="DC3153" s="3"/>
      <c r="DD3153" s="3"/>
      <c r="DE3153" s="3"/>
      <c r="DF3153" s="3"/>
      <c r="DG3153" s="3"/>
      <c r="DH3153" s="3"/>
      <c r="DI3153" s="3"/>
      <c r="DJ3153" s="3"/>
      <c r="DK3153" s="3"/>
      <c r="DL3153" s="3"/>
      <c r="DM3153" s="3"/>
      <c r="DN3153" s="3"/>
      <c r="DO3153" s="3"/>
      <c r="DP3153" s="3"/>
      <c r="DQ3153" s="3"/>
      <c r="DR3153" s="3"/>
      <c r="DS3153" s="3"/>
      <c r="DT3153" s="3"/>
      <c r="DU3153" s="3"/>
      <c r="DV3153" s="3"/>
      <c r="DW3153" s="3"/>
      <c r="DX3153" s="3"/>
      <c r="DY3153" s="3"/>
      <c r="DZ3153" s="3"/>
      <c r="EA3153" s="3"/>
      <c r="EB3153" s="3"/>
      <c r="EC3153" s="3"/>
      <c r="ED3153" s="3"/>
      <c r="EE3153" s="3"/>
      <c r="EF3153" s="3"/>
      <c r="EG3153" s="3"/>
      <c r="EH3153" s="3"/>
      <c r="EI3153" s="3"/>
      <c r="EJ3153" s="3"/>
      <c r="EK3153" s="3"/>
      <c r="EL3153" s="3"/>
      <c r="EM3153" s="3"/>
      <c r="EN3153" s="3"/>
    </row>
    <row r="3154" spans="1:144">
      <c r="A3154" s="3"/>
      <c r="B3154" s="3"/>
      <c r="C3154" s="3"/>
      <c r="D3154" s="3"/>
      <c r="E3154" s="3"/>
      <c r="F3154" s="3"/>
      <c r="G3154" s="3"/>
      <c r="H3154" s="3"/>
      <c r="J3154" s="3"/>
      <c r="K3154" s="3"/>
      <c r="L3154" s="3"/>
      <c r="N3154" s="3"/>
      <c r="O3154" s="284"/>
      <c r="P3154" s="3"/>
      <c r="Q3154" s="3"/>
      <c r="R3154" s="3"/>
      <c r="S3154" s="3"/>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c r="CL3154" s="3"/>
      <c r="CM3154" s="3"/>
      <c r="CN3154" s="3"/>
      <c r="CO3154" s="3"/>
      <c r="CP3154" s="3"/>
      <c r="CQ3154" s="3"/>
      <c r="CR3154" s="3"/>
      <c r="CS3154" s="3"/>
      <c r="CT3154" s="3"/>
      <c r="CU3154" s="3"/>
      <c r="CV3154" s="3"/>
      <c r="CW3154" s="3"/>
      <c r="CX3154" s="3"/>
      <c r="CY3154" s="3"/>
      <c r="CZ3154" s="3"/>
      <c r="DA3154" s="3"/>
      <c r="DB3154" s="3"/>
      <c r="DC3154" s="3"/>
      <c r="DD3154" s="3"/>
      <c r="DE3154" s="3"/>
      <c r="DF3154" s="3"/>
      <c r="DG3154" s="3"/>
      <c r="DH3154" s="3"/>
      <c r="DI3154" s="3"/>
      <c r="DJ3154" s="3"/>
      <c r="DK3154" s="3"/>
      <c r="DL3154" s="3"/>
      <c r="DM3154" s="3"/>
      <c r="DN3154" s="3"/>
      <c r="DO3154" s="3"/>
      <c r="DP3154" s="3"/>
      <c r="DQ3154" s="3"/>
      <c r="DR3154" s="3"/>
      <c r="DS3154" s="3"/>
      <c r="DT3154" s="3"/>
      <c r="DU3154" s="3"/>
      <c r="DV3154" s="3"/>
      <c r="DW3154" s="3"/>
      <c r="DX3154" s="3"/>
      <c r="DY3154" s="3"/>
      <c r="DZ3154" s="3"/>
      <c r="EA3154" s="3"/>
      <c r="EB3154" s="3"/>
      <c r="EC3154" s="3"/>
      <c r="ED3154" s="3"/>
      <c r="EE3154" s="3"/>
      <c r="EF3154" s="3"/>
      <c r="EG3154" s="3"/>
      <c r="EH3154" s="3"/>
      <c r="EI3154" s="3"/>
      <c r="EJ3154" s="3"/>
      <c r="EK3154" s="3"/>
      <c r="EL3154" s="3"/>
      <c r="EM3154" s="3"/>
      <c r="EN3154" s="3"/>
    </row>
    <row r="3155" spans="1:144">
      <c r="A3155" s="3"/>
      <c r="B3155" s="3"/>
      <c r="C3155" s="3"/>
      <c r="D3155" s="3"/>
      <c r="E3155" s="3"/>
      <c r="F3155" s="3"/>
      <c r="G3155" s="3"/>
      <c r="H3155" s="3"/>
      <c r="J3155" s="3"/>
      <c r="K3155" s="3"/>
      <c r="L3155" s="3"/>
      <c r="N3155" s="3"/>
      <c r="O3155" s="284"/>
      <c r="P3155" s="3"/>
      <c r="Q3155" s="3"/>
      <c r="R3155" s="3"/>
      <c r="S3155" s="3"/>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c r="CL3155" s="3"/>
      <c r="CM3155" s="3"/>
      <c r="CN3155" s="3"/>
      <c r="CO3155" s="3"/>
      <c r="CP3155" s="3"/>
      <c r="CQ3155" s="3"/>
      <c r="CR3155" s="3"/>
      <c r="CS3155" s="3"/>
      <c r="CT3155" s="3"/>
      <c r="CU3155" s="3"/>
      <c r="CV3155" s="3"/>
      <c r="CW3155" s="3"/>
      <c r="CX3155" s="3"/>
      <c r="CY3155" s="3"/>
      <c r="CZ3155" s="3"/>
      <c r="DA3155" s="3"/>
      <c r="DB3155" s="3"/>
      <c r="DC3155" s="3"/>
      <c r="DD3155" s="3"/>
      <c r="DE3155" s="3"/>
      <c r="DF3155" s="3"/>
      <c r="DG3155" s="3"/>
      <c r="DH3155" s="3"/>
      <c r="DI3155" s="3"/>
      <c r="DJ3155" s="3"/>
      <c r="DK3155" s="3"/>
      <c r="DL3155" s="3"/>
      <c r="DM3155" s="3"/>
      <c r="DN3155" s="3"/>
      <c r="DO3155" s="3"/>
      <c r="DP3155" s="3"/>
      <c r="DQ3155" s="3"/>
      <c r="DR3155" s="3"/>
      <c r="DS3155" s="3"/>
      <c r="DT3155" s="3"/>
      <c r="DU3155" s="3"/>
      <c r="DV3155" s="3"/>
      <c r="DW3155" s="3"/>
      <c r="DX3155" s="3"/>
      <c r="DY3155" s="3"/>
      <c r="DZ3155" s="3"/>
      <c r="EA3155" s="3"/>
      <c r="EB3155" s="3"/>
      <c r="EC3155" s="3"/>
      <c r="ED3155" s="3"/>
      <c r="EE3155" s="3"/>
      <c r="EF3155" s="3"/>
      <c r="EG3155" s="3"/>
      <c r="EH3155" s="3"/>
      <c r="EI3155" s="3"/>
      <c r="EJ3155" s="3"/>
      <c r="EK3155" s="3"/>
      <c r="EL3155" s="3"/>
      <c r="EM3155" s="3"/>
      <c r="EN3155" s="3"/>
    </row>
    <row r="3156" spans="1:144">
      <c r="A3156" s="3"/>
      <c r="B3156" s="3"/>
      <c r="C3156" s="3"/>
      <c r="D3156" s="3"/>
      <c r="E3156" s="3"/>
      <c r="F3156" s="3"/>
      <c r="G3156" s="3"/>
      <c r="H3156" s="3"/>
      <c r="J3156" s="3"/>
      <c r="K3156" s="3"/>
      <c r="L3156" s="3"/>
      <c r="N3156" s="3"/>
      <c r="O3156" s="284"/>
      <c r="P3156" s="3"/>
      <c r="Q3156" s="3"/>
      <c r="R3156" s="3"/>
      <c r="S3156" s="3"/>
      <c r="T3156" s="3"/>
      <c r="U3156" s="3"/>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c r="CL3156" s="3"/>
      <c r="CM3156" s="3"/>
      <c r="CN3156" s="3"/>
      <c r="CO3156" s="3"/>
      <c r="CP3156" s="3"/>
      <c r="CQ3156" s="3"/>
      <c r="CR3156" s="3"/>
      <c r="CS3156" s="3"/>
      <c r="CT3156" s="3"/>
      <c r="CU3156" s="3"/>
      <c r="CV3156" s="3"/>
      <c r="CW3156" s="3"/>
      <c r="CX3156" s="3"/>
      <c r="CY3156" s="3"/>
      <c r="CZ3156" s="3"/>
      <c r="DA3156" s="3"/>
      <c r="DB3156" s="3"/>
      <c r="DC3156" s="3"/>
      <c r="DD3156" s="3"/>
      <c r="DE3156" s="3"/>
      <c r="DF3156" s="3"/>
      <c r="DG3156" s="3"/>
      <c r="DH3156" s="3"/>
      <c r="DI3156" s="3"/>
      <c r="DJ3156" s="3"/>
      <c r="DK3156" s="3"/>
      <c r="DL3156" s="3"/>
      <c r="DM3156" s="3"/>
      <c r="DN3156" s="3"/>
      <c r="DO3156" s="3"/>
      <c r="DP3156" s="3"/>
      <c r="DQ3156" s="3"/>
      <c r="DR3156" s="3"/>
      <c r="DS3156" s="3"/>
      <c r="DT3156" s="3"/>
      <c r="DU3156" s="3"/>
      <c r="DV3156" s="3"/>
      <c r="DW3156" s="3"/>
      <c r="DX3156" s="3"/>
      <c r="DY3156" s="3"/>
      <c r="DZ3156" s="3"/>
      <c r="EA3156" s="3"/>
      <c r="EB3156" s="3"/>
      <c r="EC3156" s="3"/>
      <c r="ED3156" s="3"/>
      <c r="EE3156" s="3"/>
      <c r="EF3156" s="3"/>
      <c r="EG3156" s="3"/>
      <c r="EH3156" s="3"/>
      <c r="EI3156" s="3"/>
      <c r="EJ3156" s="3"/>
      <c r="EK3156" s="3"/>
      <c r="EL3156" s="3"/>
      <c r="EM3156" s="3"/>
      <c r="EN3156" s="3"/>
    </row>
    <row r="3157" spans="1:144">
      <c r="A3157" s="3"/>
      <c r="B3157" s="3"/>
      <c r="C3157" s="3"/>
      <c r="D3157" s="3"/>
      <c r="E3157" s="3"/>
      <c r="F3157" s="3"/>
      <c r="G3157" s="3"/>
      <c r="H3157" s="3"/>
      <c r="J3157" s="3"/>
      <c r="K3157" s="3"/>
      <c r="L3157" s="3"/>
      <c r="N3157" s="3"/>
      <c r="O3157" s="284"/>
      <c r="P3157" s="3"/>
      <c r="Q3157" s="3"/>
      <c r="R3157" s="3"/>
      <c r="S3157" s="3"/>
      <c r="T3157" s="3"/>
      <c r="U3157" s="3"/>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c r="CL3157" s="3"/>
      <c r="CM3157" s="3"/>
      <c r="CN3157" s="3"/>
      <c r="CO3157" s="3"/>
      <c r="CP3157" s="3"/>
      <c r="CQ3157" s="3"/>
      <c r="CR3157" s="3"/>
      <c r="CS3157" s="3"/>
      <c r="CT3157" s="3"/>
      <c r="CU3157" s="3"/>
      <c r="CV3157" s="3"/>
      <c r="CW3157" s="3"/>
      <c r="CX3157" s="3"/>
      <c r="CY3157" s="3"/>
      <c r="CZ3157" s="3"/>
      <c r="DA3157" s="3"/>
      <c r="DB3157" s="3"/>
      <c r="DC3157" s="3"/>
      <c r="DD3157" s="3"/>
      <c r="DE3157" s="3"/>
      <c r="DF3157" s="3"/>
      <c r="DG3157" s="3"/>
      <c r="DH3157" s="3"/>
      <c r="DI3157" s="3"/>
      <c r="DJ3157" s="3"/>
      <c r="DK3157" s="3"/>
      <c r="DL3157" s="3"/>
      <c r="DM3157" s="3"/>
      <c r="DN3157" s="3"/>
      <c r="DO3157" s="3"/>
      <c r="DP3157" s="3"/>
      <c r="DQ3157" s="3"/>
      <c r="DR3157" s="3"/>
      <c r="DS3157" s="3"/>
      <c r="DT3157" s="3"/>
      <c r="DU3157" s="3"/>
      <c r="DV3157" s="3"/>
      <c r="DW3157" s="3"/>
      <c r="DX3157" s="3"/>
      <c r="DY3157" s="3"/>
      <c r="DZ3157" s="3"/>
      <c r="EA3157" s="3"/>
      <c r="EB3157" s="3"/>
      <c r="EC3157" s="3"/>
      <c r="ED3157" s="3"/>
      <c r="EE3157" s="3"/>
      <c r="EF3157" s="3"/>
      <c r="EG3157" s="3"/>
      <c r="EH3157" s="3"/>
      <c r="EI3157" s="3"/>
      <c r="EJ3157" s="3"/>
      <c r="EK3157" s="3"/>
      <c r="EL3157" s="3"/>
      <c r="EM3157" s="3"/>
      <c r="EN3157" s="3"/>
    </row>
    <row r="3158" spans="1:144">
      <c r="A3158" s="3"/>
      <c r="B3158" s="3"/>
      <c r="C3158" s="3"/>
      <c r="D3158" s="3"/>
      <c r="E3158" s="3"/>
      <c r="F3158" s="3"/>
      <c r="G3158" s="3"/>
      <c r="H3158" s="3"/>
      <c r="J3158" s="3"/>
      <c r="K3158" s="3"/>
      <c r="L3158" s="3"/>
      <c r="N3158" s="3"/>
      <c r="O3158" s="284"/>
      <c r="P3158" s="3"/>
      <c r="Q3158" s="3"/>
      <c r="R3158" s="3"/>
      <c r="S3158" s="3"/>
      <c r="T3158" s="3"/>
      <c r="U3158" s="3"/>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c r="CL3158" s="3"/>
      <c r="CM3158" s="3"/>
      <c r="CN3158" s="3"/>
      <c r="CO3158" s="3"/>
      <c r="CP3158" s="3"/>
      <c r="CQ3158" s="3"/>
      <c r="CR3158" s="3"/>
      <c r="CS3158" s="3"/>
      <c r="CT3158" s="3"/>
      <c r="CU3158" s="3"/>
      <c r="CV3158" s="3"/>
      <c r="CW3158" s="3"/>
      <c r="CX3158" s="3"/>
      <c r="CY3158" s="3"/>
      <c r="CZ3158" s="3"/>
      <c r="DA3158" s="3"/>
      <c r="DB3158" s="3"/>
      <c r="DC3158" s="3"/>
      <c r="DD3158" s="3"/>
      <c r="DE3158" s="3"/>
      <c r="DF3158" s="3"/>
      <c r="DG3158" s="3"/>
      <c r="DH3158" s="3"/>
      <c r="DI3158" s="3"/>
      <c r="DJ3158" s="3"/>
      <c r="DK3158" s="3"/>
      <c r="DL3158" s="3"/>
      <c r="DM3158" s="3"/>
      <c r="DN3158" s="3"/>
      <c r="DO3158" s="3"/>
      <c r="DP3158" s="3"/>
      <c r="DQ3158" s="3"/>
      <c r="DR3158" s="3"/>
      <c r="DS3158" s="3"/>
      <c r="DT3158" s="3"/>
      <c r="DU3158" s="3"/>
      <c r="DV3158" s="3"/>
      <c r="DW3158" s="3"/>
      <c r="DX3158" s="3"/>
      <c r="DY3158" s="3"/>
      <c r="DZ3158" s="3"/>
      <c r="EA3158" s="3"/>
      <c r="EB3158" s="3"/>
      <c r="EC3158" s="3"/>
      <c r="ED3158" s="3"/>
      <c r="EE3158" s="3"/>
      <c r="EF3158" s="3"/>
      <c r="EG3158" s="3"/>
      <c r="EH3158" s="3"/>
      <c r="EI3158" s="3"/>
      <c r="EJ3158" s="3"/>
      <c r="EK3158" s="3"/>
      <c r="EL3158" s="3"/>
      <c r="EM3158" s="3"/>
      <c r="EN3158" s="3"/>
    </row>
    <row r="3159" spans="1:144">
      <c r="A3159" s="3"/>
      <c r="B3159" s="3"/>
      <c r="C3159" s="3"/>
      <c r="D3159" s="3"/>
      <c r="E3159" s="3"/>
      <c r="F3159" s="3"/>
      <c r="G3159" s="3"/>
      <c r="H3159" s="3"/>
      <c r="J3159" s="3"/>
      <c r="K3159" s="3"/>
      <c r="L3159" s="3"/>
      <c r="N3159" s="3"/>
      <c r="O3159" s="284"/>
      <c r="P3159" s="3"/>
      <c r="Q3159" s="3"/>
      <c r="R3159" s="3"/>
      <c r="S3159" s="3"/>
      <c r="T3159" s="3"/>
      <c r="U3159" s="3"/>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c r="CL3159" s="3"/>
      <c r="CM3159" s="3"/>
      <c r="CN3159" s="3"/>
      <c r="CO3159" s="3"/>
      <c r="CP3159" s="3"/>
      <c r="CQ3159" s="3"/>
      <c r="CR3159" s="3"/>
      <c r="CS3159" s="3"/>
      <c r="CT3159" s="3"/>
      <c r="CU3159" s="3"/>
      <c r="CV3159" s="3"/>
      <c r="CW3159" s="3"/>
      <c r="CX3159" s="3"/>
      <c r="CY3159" s="3"/>
      <c r="CZ3159" s="3"/>
      <c r="DA3159" s="3"/>
      <c r="DB3159" s="3"/>
      <c r="DC3159" s="3"/>
      <c r="DD3159" s="3"/>
      <c r="DE3159" s="3"/>
      <c r="DF3159" s="3"/>
      <c r="DG3159" s="3"/>
      <c r="DH3159" s="3"/>
      <c r="DI3159" s="3"/>
      <c r="DJ3159" s="3"/>
      <c r="DK3159" s="3"/>
      <c r="DL3159" s="3"/>
      <c r="DM3159" s="3"/>
      <c r="DN3159" s="3"/>
      <c r="DO3159" s="3"/>
      <c r="DP3159" s="3"/>
      <c r="DQ3159" s="3"/>
      <c r="DR3159" s="3"/>
      <c r="DS3159" s="3"/>
      <c r="DT3159" s="3"/>
      <c r="DU3159" s="3"/>
      <c r="DV3159" s="3"/>
      <c r="DW3159" s="3"/>
      <c r="DX3159" s="3"/>
      <c r="DY3159" s="3"/>
      <c r="DZ3159" s="3"/>
      <c r="EA3159" s="3"/>
      <c r="EB3159" s="3"/>
      <c r="EC3159" s="3"/>
      <c r="ED3159" s="3"/>
      <c r="EE3159" s="3"/>
      <c r="EF3159" s="3"/>
      <c r="EG3159" s="3"/>
      <c r="EH3159" s="3"/>
      <c r="EI3159" s="3"/>
      <c r="EJ3159" s="3"/>
      <c r="EK3159" s="3"/>
      <c r="EL3159" s="3"/>
      <c r="EM3159" s="3"/>
      <c r="EN3159" s="3"/>
    </row>
    <row r="3160" spans="1:144">
      <c r="A3160" s="3"/>
      <c r="B3160" s="3"/>
      <c r="C3160" s="3"/>
      <c r="D3160" s="3"/>
      <c r="E3160" s="3"/>
      <c r="F3160" s="3"/>
      <c r="G3160" s="3"/>
      <c r="H3160" s="3"/>
      <c r="J3160" s="3"/>
      <c r="K3160" s="3"/>
      <c r="L3160" s="3"/>
      <c r="N3160" s="3"/>
      <c r="O3160" s="284"/>
      <c r="P3160" s="3"/>
      <c r="Q3160" s="3"/>
      <c r="R3160" s="3"/>
      <c r="S3160" s="3"/>
      <c r="T3160" s="3"/>
      <c r="U3160" s="3"/>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c r="CL3160" s="3"/>
      <c r="CM3160" s="3"/>
      <c r="CN3160" s="3"/>
      <c r="CO3160" s="3"/>
      <c r="CP3160" s="3"/>
      <c r="CQ3160" s="3"/>
      <c r="CR3160" s="3"/>
      <c r="CS3160" s="3"/>
      <c r="CT3160" s="3"/>
      <c r="CU3160" s="3"/>
      <c r="CV3160" s="3"/>
      <c r="CW3160" s="3"/>
      <c r="CX3160" s="3"/>
      <c r="CY3160" s="3"/>
      <c r="CZ3160" s="3"/>
      <c r="DA3160" s="3"/>
      <c r="DB3160" s="3"/>
      <c r="DC3160" s="3"/>
      <c r="DD3160" s="3"/>
      <c r="DE3160" s="3"/>
      <c r="DF3160" s="3"/>
      <c r="DG3160" s="3"/>
      <c r="DH3160" s="3"/>
      <c r="DI3160" s="3"/>
      <c r="DJ3160" s="3"/>
      <c r="DK3160" s="3"/>
      <c r="DL3160" s="3"/>
      <c r="DM3160" s="3"/>
      <c r="DN3160" s="3"/>
      <c r="DO3160" s="3"/>
      <c r="DP3160" s="3"/>
      <c r="DQ3160" s="3"/>
      <c r="DR3160" s="3"/>
      <c r="DS3160" s="3"/>
      <c r="DT3160" s="3"/>
      <c r="DU3160" s="3"/>
      <c r="DV3160" s="3"/>
      <c r="DW3160" s="3"/>
      <c r="DX3160" s="3"/>
      <c r="DY3160" s="3"/>
      <c r="DZ3160" s="3"/>
      <c r="EA3160" s="3"/>
      <c r="EB3160" s="3"/>
      <c r="EC3160" s="3"/>
      <c r="ED3160" s="3"/>
      <c r="EE3160" s="3"/>
      <c r="EF3160" s="3"/>
      <c r="EG3160" s="3"/>
      <c r="EH3160" s="3"/>
      <c r="EI3160" s="3"/>
      <c r="EJ3160" s="3"/>
      <c r="EK3160" s="3"/>
      <c r="EL3160" s="3"/>
      <c r="EM3160" s="3"/>
      <c r="EN3160" s="3"/>
    </row>
    <row r="3161" spans="1:144">
      <c r="A3161" s="3"/>
      <c r="B3161" s="3"/>
      <c r="C3161" s="3"/>
      <c r="D3161" s="3"/>
      <c r="E3161" s="3"/>
      <c r="F3161" s="3"/>
      <c r="G3161" s="3"/>
      <c r="H3161" s="3"/>
      <c r="J3161" s="3"/>
      <c r="K3161" s="3"/>
      <c r="L3161" s="3"/>
      <c r="N3161" s="3"/>
      <c r="O3161" s="284"/>
      <c r="P3161" s="3"/>
      <c r="Q3161" s="3"/>
      <c r="R3161" s="3"/>
      <c r="S3161" s="3"/>
      <c r="T3161" s="3"/>
      <c r="U3161" s="3"/>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c r="CL3161" s="3"/>
      <c r="CM3161" s="3"/>
      <c r="CN3161" s="3"/>
      <c r="CO3161" s="3"/>
      <c r="CP3161" s="3"/>
      <c r="CQ3161" s="3"/>
      <c r="CR3161" s="3"/>
      <c r="CS3161" s="3"/>
      <c r="CT3161" s="3"/>
      <c r="CU3161" s="3"/>
      <c r="CV3161" s="3"/>
      <c r="CW3161" s="3"/>
      <c r="CX3161" s="3"/>
      <c r="CY3161" s="3"/>
      <c r="CZ3161" s="3"/>
      <c r="DA3161" s="3"/>
      <c r="DB3161" s="3"/>
      <c r="DC3161" s="3"/>
      <c r="DD3161" s="3"/>
      <c r="DE3161" s="3"/>
      <c r="DF3161" s="3"/>
      <c r="DG3161" s="3"/>
      <c r="DH3161" s="3"/>
      <c r="DI3161" s="3"/>
      <c r="DJ3161" s="3"/>
      <c r="DK3161" s="3"/>
      <c r="DL3161" s="3"/>
      <c r="DM3161" s="3"/>
      <c r="DN3161" s="3"/>
      <c r="DO3161" s="3"/>
      <c r="DP3161" s="3"/>
      <c r="DQ3161" s="3"/>
      <c r="DR3161" s="3"/>
      <c r="DS3161" s="3"/>
      <c r="DT3161" s="3"/>
      <c r="DU3161" s="3"/>
      <c r="DV3161" s="3"/>
      <c r="DW3161" s="3"/>
      <c r="DX3161" s="3"/>
      <c r="DY3161" s="3"/>
      <c r="DZ3161" s="3"/>
      <c r="EA3161" s="3"/>
      <c r="EB3161" s="3"/>
      <c r="EC3161" s="3"/>
      <c r="ED3161" s="3"/>
      <c r="EE3161" s="3"/>
      <c r="EF3161" s="3"/>
      <c r="EG3161" s="3"/>
      <c r="EH3161" s="3"/>
      <c r="EI3161" s="3"/>
      <c r="EJ3161" s="3"/>
      <c r="EK3161" s="3"/>
      <c r="EL3161" s="3"/>
      <c r="EM3161" s="3"/>
      <c r="EN3161" s="3"/>
    </row>
    <row r="3162" spans="1:144">
      <c r="A3162" s="3"/>
      <c r="B3162" s="3"/>
      <c r="C3162" s="3"/>
      <c r="D3162" s="3"/>
      <c r="E3162" s="3"/>
      <c r="F3162" s="3"/>
      <c r="G3162" s="3"/>
      <c r="H3162" s="3"/>
      <c r="J3162" s="3"/>
      <c r="K3162" s="3"/>
      <c r="L3162" s="3"/>
      <c r="N3162" s="3"/>
      <c r="O3162" s="284"/>
      <c r="P3162" s="3"/>
      <c r="Q3162" s="3"/>
      <c r="R3162" s="3"/>
      <c r="S3162" s="3"/>
      <c r="T3162" s="3"/>
      <c r="U3162" s="3"/>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c r="CL3162" s="3"/>
      <c r="CM3162" s="3"/>
      <c r="CN3162" s="3"/>
      <c r="CO3162" s="3"/>
      <c r="CP3162" s="3"/>
      <c r="CQ3162" s="3"/>
      <c r="CR3162" s="3"/>
      <c r="CS3162" s="3"/>
      <c r="CT3162" s="3"/>
      <c r="CU3162" s="3"/>
      <c r="CV3162" s="3"/>
      <c r="CW3162" s="3"/>
      <c r="CX3162" s="3"/>
      <c r="CY3162" s="3"/>
      <c r="CZ3162" s="3"/>
      <c r="DA3162" s="3"/>
      <c r="DB3162" s="3"/>
      <c r="DC3162" s="3"/>
      <c r="DD3162" s="3"/>
      <c r="DE3162" s="3"/>
      <c r="DF3162" s="3"/>
      <c r="DG3162" s="3"/>
      <c r="DH3162" s="3"/>
      <c r="DI3162" s="3"/>
      <c r="DJ3162" s="3"/>
      <c r="DK3162" s="3"/>
      <c r="DL3162" s="3"/>
      <c r="DM3162" s="3"/>
      <c r="DN3162" s="3"/>
      <c r="DO3162" s="3"/>
      <c r="DP3162" s="3"/>
      <c r="DQ3162" s="3"/>
      <c r="DR3162" s="3"/>
      <c r="DS3162" s="3"/>
      <c r="DT3162" s="3"/>
      <c r="DU3162" s="3"/>
      <c r="DV3162" s="3"/>
      <c r="DW3162" s="3"/>
      <c r="DX3162" s="3"/>
      <c r="DY3162" s="3"/>
      <c r="DZ3162" s="3"/>
      <c r="EA3162" s="3"/>
      <c r="EB3162" s="3"/>
      <c r="EC3162" s="3"/>
      <c r="ED3162" s="3"/>
      <c r="EE3162" s="3"/>
      <c r="EF3162" s="3"/>
      <c r="EG3162" s="3"/>
      <c r="EH3162" s="3"/>
      <c r="EI3162" s="3"/>
      <c r="EJ3162" s="3"/>
      <c r="EK3162" s="3"/>
      <c r="EL3162" s="3"/>
      <c r="EM3162" s="3"/>
      <c r="EN3162" s="3"/>
    </row>
    <row r="3163" spans="1:144">
      <c r="A3163" s="3"/>
      <c r="B3163" s="3"/>
      <c r="C3163" s="3"/>
      <c r="D3163" s="3"/>
      <c r="E3163" s="3"/>
      <c r="F3163" s="3"/>
      <c r="G3163" s="3"/>
      <c r="H3163" s="3"/>
      <c r="J3163" s="3"/>
      <c r="K3163" s="3"/>
      <c r="L3163" s="3"/>
      <c r="N3163" s="3"/>
      <c r="O3163" s="284"/>
      <c r="P3163" s="3"/>
      <c r="Q3163" s="3"/>
      <c r="R3163" s="3"/>
      <c r="S3163" s="3"/>
      <c r="T3163" s="3"/>
      <c r="U3163" s="3"/>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c r="CL3163" s="3"/>
      <c r="CM3163" s="3"/>
      <c r="CN3163" s="3"/>
      <c r="CO3163" s="3"/>
      <c r="CP3163" s="3"/>
      <c r="CQ3163" s="3"/>
      <c r="CR3163" s="3"/>
      <c r="CS3163" s="3"/>
      <c r="CT3163" s="3"/>
      <c r="CU3163" s="3"/>
      <c r="CV3163" s="3"/>
      <c r="CW3163" s="3"/>
      <c r="CX3163" s="3"/>
      <c r="CY3163" s="3"/>
      <c r="CZ3163" s="3"/>
      <c r="DA3163" s="3"/>
      <c r="DB3163" s="3"/>
      <c r="DC3163" s="3"/>
      <c r="DD3163" s="3"/>
      <c r="DE3163" s="3"/>
      <c r="DF3163" s="3"/>
      <c r="DG3163" s="3"/>
      <c r="DH3163" s="3"/>
      <c r="DI3163" s="3"/>
      <c r="DJ3163" s="3"/>
      <c r="DK3163" s="3"/>
      <c r="DL3163" s="3"/>
      <c r="DM3163" s="3"/>
      <c r="DN3163" s="3"/>
      <c r="DO3163" s="3"/>
      <c r="DP3163" s="3"/>
      <c r="DQ3163" s="3"/>
      <c r="DR3163" s="3"/>
      <c r="DS3163" s="3"/>
      <c r="DT3163" s="3"/>
      <c r="DU3163" s="3"/>
      <c r="DV3163" s="3"/>
      <c r="DW3163" s="3"/>
      <c r="DX3163" s="3"/>
      <c r="DY3163" s="3"/>
      <c r="DZ3163" s="3"/>
      <c r="EA3163" s="3"/>
      <c r="EB3163" s="3"/>
      <c r="EC3163" s="3"/>
      <c r="ED3163" s="3"/>
      <c r="EE3163" s="3"/>
      <c r="EF3163" s="3"/>
      <c r="EG3163" s="3"/>
      <c r="EH3163" s="3"/>
      <c r="EI3163" s="3"/>
      <c r="EJ3163" s="3"/>
      <c r="EK3163" s="3"/>
      <c r="EL3163" s="3"/>
      <c r="EM3163" s="3"/>
      <c r="EN3163" s="3"/>
    </row>
    <row r="3164" spans="1:144">
      <c r="A3164" s="3"/>
      <c r="B3164" s="3"/>
      <c r="C3164" s="3"/>
      <c r="D3164" s="3"/>
      <c r="E3164" s="3"/>
      <c r="F3164" s="3"/>
      <c r="G3164" s="3"/>
      <c r="H3164" s="3"/>
      <c r="J3164" s="3"/>
      <c r="K3164" s="3"/>
      <c r="L3164" s="3"/>
      <c r="N3164" s="3"/>
      <c r="O3164" s="284"/>
      <c r="P3164" s="3"/>
      <c r="Q3164" s="3"/>
      <c r="R3164" s="3"/>
      <c r="S3164" s="3"/>
      <c r="T3164" s="3"/>
      <c r="U3164" s="3"/>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c r="CL3164" s="3"/>
      <c r="CM3164" s="3"/>
      <c r="CN3164" s="3"/>
      <c r="CO3164" s="3"/>
      <c r="CP3164" s="3"/>
      <c r="CQ3164" s="3"/>
      <c r="CR3164" s="3"/>
      <c r="CS3164" s="3"/>
      <c r="CT3164" s="3"/>
      <c r="CU3164" s="3"/>
      <c r="CV3164" s="3"/>
      <c r="CW3164" s="3"/>
      <c r="CX3164" s="3"/>
      <c r="CY3164" s="3"/>
      <c r="CZ3164" s="3"/>
      <c r="DA3164" s="3"/>
      <c r="DB3164" s="3"/>
      <c r="DC3164" s="3"/>
      <c r="DD3164" s="3"/>
      <c r="DE3164" s="3"/>
      <c r="DF3164" s="3"/>
      <c r="DG3164" s="3"/>
      <c r="DH3164" s="3"/>
      <c r="DI3164" s="3"/>
      <c r="DJ3164" s="3"/>
      <c r="DK3164" s="3"/>
      <c r="DL3164" s="3"/>
      <c r="DM3164" s="3"/>
      <c r="DN3164" s="3"/>
      <c r="DO3164" s="3"/>
      <c r="DP3164" s="3"/>
      <c r="DQ3164" s="3"/>
      <c r="DR3164" s="3"/>
      <c r="DS3164" s="3"/>
      <c r="DT3164" s="3"/>
      <c r="DU3164" s="3"/>
      <c r="DV3164" s="3"/>
      <c r="DW3164" s="3"/>
      <c r="DX3164" s="3"/>
      <c r="DY3164" s="3"/>
      <c r="DZ3164" s="3"/>
      <c r="EA3164" s="3"/>
      <c r="EB3164" s="3"/>
      <c r="EC3164" s="3"/>
      <c r="ED3164" s="3"/>
      <c r="EE3164" s="3"/>
      <c r="EF3164" s="3"/>
      <c r="EG3164" s="3"/>
      <c r="EH3164" s="3"/>
      <c r="EI3164" s="3"/>
      <c r="EJ3164" s="3"/>
      <c r="EK3164" s="3"/>
      <c r="EL3164" s="3"/>
      <c r="EM3164" s="3"/>
      <c r="EN3164" s="3"/>
    </row>
    <row r="3165" spans="1:144">
      <c r="A3165" s="3"/>
      <c r="B3165" s="3"/>
      <c r="C3165" s="3"/>
      <c r="D3165" s="3"/>
      <c r="E3165" s="3"/>
      <c r="F3165" s="3"/>
      <c r="G3165" s="3"/>
      <c r="H3165" s="3"/>
      <c r="J3165" s="3"/>
      <c r="K3165" s="3"/>
      <c r="L3165" s="3"/>
      <c r="N3165" s="3"/>
      <c r="O3165" s="284"/>
      <c r="P3165" s="3"/>
      <c r="Q3165" s="3"/>
      <c r="R3165" s="3"/>
      <c r="S3165" s="3"/>
      <c r="T3165" s="3"/>
      <c r="U3165" s="3"/>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c r="CL3165" s="3"/>
      <c r="CM3165" s="3"/>
      <c r="CN3165" s="3"/>
      <c r="CO3165" s="3"/>
      <c r="CP3165" s="3"/>
      <c r="CQ3165" s="3"/>
      <c r="CR3165" s="3"/>
      <c r="CS3165" s="3"/>
      <c r="CT3165" s="3"/>
      <c r="CU3165" s="3"/>
      <c r="CV3165" s="3"/>
      <c r="CW3165" s="3"/>
      <c r="CX3165" s="3"/>
      <c r="CY3165" s="3"/>
      <c r="CZ3165" s="3"/>
      <c r="DA3165" s="3"/>
      <c r="DB3165" s="3"/>
      <c r="DC3165" s="3"/>
      <c r="DD3165" s="3"/>
      <c r="DE3165" s="3"/>
      <c r="DF3165" s="3"/>
      <c r="DG3165" s="3"/>
      <c r="DH3165" s="3"/>
      <c r="DI3165" s="3"/>
      <c r="DJ3165" s="3"/>
      <c r="DK3165" s="3"/>
      <c r="DL3165" s="3"/>
      <c r="DM3165" s="3"/>
      <c r="DN3165" s="3"/>
      <c r="DO3165" s="3"/>
      <c r="DP3165" s="3"/>
      <c r="DQ3165" s="3"/>
      <c r="DR3165" s="3"/>
      <c r="DS3165" s="3"/>
      <c r="DT3165" s="3"/>
      <c r="DU3165" s="3"/>
      <c r="DV3165" s="3"/>
      <c r="DW3165" s="3"/>
      <c r="DX3165" s="3"/>
      <c r="DY3165" s="3"/>
      <c r="DZ3165" s="3"/>
      <c r="EA3165" s="3"/>
      <c r="EB3165" s="3"/>
      <c r="EC3165" s="3"/>
      <c r="ED3165" s="3"/>
      <c r="EE3165" s="3"/>
      <c r="EF3165" s="3"/>
      <c r="EG3165" s="3"/>
      <c r="EH3165" s="3"/>
      <c r="EI3165" s="3"/>
      <c r="EJ3165" s="3"/>
      <c r="EK3165" s="3"/>
      <c r="EL3165" s="3"/>
      <c r="EM3165" s="3"/>
      <c r="EN3165" s="3"/>
    </row>
    <row r="3166" spans="1:144">
      <c r="A3166" s="3"/>
      <c r="B3166" s="3"/>
      <c r="C3166" s="3"/>
      <c r="D3166" s="3"/>
      <c r="E3166" s="3"/>
      <c r="F3166" s="3"/>
      <c r="G3166" s="3"/>
      <c r="H3166" s="3"/>
      <c r="J3166" s="3"/>
      <c r="K3166" s="3"/>
      <c r="L3166" s="3"/>
      <c r="N3166" s="3"/>
      <c r="O3166" s="284"/>
      <c r="P3166" s="3"/>
      <c r="Q3166" s="3"/>
      <c r="R3166" s="3"/>
      <c r="S3166" s="3"/>
      <c r="T3166" s="3"/>
      <c r="U3166" s="3"/>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c r="CL3166" s="3"/>
      <c r="CM3166" s="3"/>
      <c r="CN3166" s="3"/>
      <c r="CO3166" s="3"/>
      <c r="CP3166" s="3"/>
      <c r="CQ3166" s="3"/>
      <c r="CR3166" s="3"/>
      <c r="CS3166" s="3"/>
      <c r="CT3166" s="3"/>
      <c r="CU3166" s="3"/>
      <c r="CV3166" s="3"/>
      <c r="CW3166" s="3"/>
      <c r="CX3166" s="3"/>
      <c r="CY3166" s="3"/>
      <c r="CZ3166" s="3"/>
      <c r="DA3166" s="3"/>
      <c r="DB3166" s="3"/>
      <c r="DC3166" s="3"/>
      <c r="DD3166" s="3"/>
      <c r="DE3166" s="3"/>
      <c r="DF3166" s="3"/>
      <c r="DG3166" s="3"/>
      <c r="DH3166" s="3"/>
      <c r="DI3166" s="3"/>
      <c r="DJ3166" s="3"/>
      <c r="DK3166" s="3"/>
      <c r="DL3166" s="3"/>
      <c r="DM3166" s="3"/>
      <c r="DN3166" s="3"/>
      <c r="DO3166" s="3"/>
      <c r="DP3166" s="3"/>
      <c r="DQ3166" s="3"/>
      <c r="DR3166" s="3"/>
      <c r="DS3166" s="3"/>
      <c r="DT3166" s="3"/>
      <c r="DU3166" s="3"/>
      <c r="DV3166" s="3"/>
      <c r="DW3166" s="3"/>
      <c r="DX3166" s="3"/>
      <c r="DY3166" s="3"/>
      <c r="DZ3166" s="3"/>
      <c r="EA3166" s="3"/>
      <c r="EB3166" s="3"/>
      <c r="EC3166" s="3"/>
      <c r="ED3166" s="3"/>
      <c r="EE3166" s="3"/>
      <c r="EF3166" s="3"/>
      <c r="EG3166" s="3"/>
      <c r="EH3166" s="3"/>
      <c r="EI3166" s="3"/>
      <c r="EJ3166" s="3"/>
      <c r="EK3166" s="3"/>
      <c r="EL3166" s="3"/>
      <c r="EM3166" s="3"/>
      <c r="EN3166" s="3"/>
    </row>
    <row r="3167" spans="1:144">
      <c r="A3167" s="3"/>
      <c r="B3167" s="3"/>
      <c r="C3167" s="3"/>
      <c r="D3167" s="3"/>
      <c r="E3167" s="3"/>
      <c r="F3167" s="3"/>
      <c r="G3167" s="3"/>
      <c r="H3167" s="3"/>
      <c r="J3167" s="3"/>
      <c r="K3167" s="3"/>
      <c r="L3167" s="3"/>
      <c r="N3167" s="3"/>
      <c r="O3167" s="284"/>
      <c r="P3167" s="3"/>
      <c r="Q3167" s="3"/>
      <c r="R3167" s="3"/>
      <c r="S3167" s="3"/>
      <c r="T3167" s="3"/>
      <c r="U3167" s="3"/>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c r="CL3167" s="3"/>
      <c r="CM3167" s="3"/>
      <c r="CN3167" s="3"/>
      <c r="CO3167" s="3"/>
      <c r="CP3167" s="3"/>
      <c r="CQ3167" s="3"/>
      <c r="CR3167" s="3"/>
      <c r="CS3167" s="3"/>
      <c r="CT3167" s="3"/>
      <c r="CU3167" s="3"/>
      <c r="CV3167" s="3"/>
      <c r="CW3167" s="3"/>
      <c r="CX3167" s="3"/>
      <c r="CY3167" s="3"/>
      <c r="CZ3167" s="3"/>
      <c r="DA3167" s="3"/>
      <c r="DB3167" s="3"/>
      <c r="DC3167" s="3"/>
      <c r="DD3167" s="3"/>
      <c r="DE3167" s="3"/>
      <c r="DF3167" s="3"/>
      <c r="DG3167" s="3"/>
      <c r="DH3167" s="3"/>
      <c r="DI3167" s="3"/>
      <c r="DJ3167" s="3"/>
      <c r="DK3167" s="3"/>
      <c r="DL3167" s="3"/>
      <c r="DM3167" s="3"/>
      <c r="DN3167" s="3"/>
      <c r="DO3167" s="3"/>
      <c r="DP3167" s="3"/>
      <c r="DQ3167" s="3"/>
      <c r="DR3167" s="3"/>
      <c r="DS3167" s="3"/>
      <c r="DT3167" s="3"/>
      <c r="DU3167" s="3"/>
      <c r="DV3167" s="3"/>
      <c r="DW3167" s="3"/>
      <c r="DX3167" s="3"/>
      <c r="DY3167" s="3"/>
      <c r="DZ3167" s="3"/>
      <c r="EA3167" s="3"/>
      <c r="EB3167" s="3"/>
      <c r="EC3167" s="3"/>
      <c r="ED3167" s="3"/>
      <c r="EE3167" s="3"/>
      <c r="EF3167" s="3"/>
      <c r="EG3167" s="3"/>
      <c r="EH3167" s="3"/>
      <c r="EI3167" s="3"/>
      <c r="EJ3167" s="3"/>
      <c r="EK3167" s="3"/>
      <c r="EL3167" s="3"/>
      <c r="EM3167" s="3"/>
      <c r="EN3167" s="3"/>
    </row>
    <row r="3168" spans="1:144">
      <c r="A3168" s="3"/>
      <c r="B3168" s="3"/>
      <c r="C3168" s="3"/>
      <c r="D3168" s="3"/>
      <c r="E3168" s="3"/>
      <c r="F3168" s="3"/>
      <c r="G3168" s="3"/>
      <c r="H3168" s="3"/>
      <c r="J3168" s="3"/>
      <c r="K3168" s="3"/>
      <c r="L3168" s="3"/>
      <c r="N3168" s="3"/>
      <c r="O3168" s="284"/>
      <c r="P3168" s="3"/>
      <c r="Q3168" s="3"/>
      <c r="R3168" s="3"/>
      <c r="S3168" s="3"/>
      <c r="T3168" s="3"/>
      <c r="U3168" s="3"/>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c r="CL3168" s="3"/>
      <c r="CM3168" s="3"/>
      <c r="CN3168" s="3"/>
      <c r="CO3168" s="3"/>
      <c r="CP3168" s="3"/>
      <c r="CQ3168" s="3"/>
      <c r="CR3168" s="3"/>
      <c r="CS3168" s="3"/>
      <c r="CT3168" s="3"/>
      <c r="CU3168" s="3"/>
      <c r="CV3168" s="3"/>
      <c r="CW3168" s="3"/>
      <c r="CX3168" s="3"/>
      <c r="CY3168" s="3"/>
      <c r="CZ3168" s="3"/>
      <c r="DA3168" s="3"/>
      <c r="DB3168" s="3"/>
      <c r="DC3168" s="3"/>
      <c r="DD3168" s="3"/>
      <c r="DE3168" s="3"/>
      <c r="DF3168" s="3"/>
      <c r="DG3168" s="3"/>
      <c r="DH3168" s="3"/>
      <c r="DI3168" s="3"/>
      <c r="DJ3168" s="3"/>
      <c r="DK3168" s="3"/>
      <c r="DL3168" s="3"/>
      <c r="DM3168" s="3"/>
      <c r="DN3168" s="3"/>
      <c r="DO3168" s="3"/>
      <c r="DP3168" s="3"/>
      <c r="DQ3168" s="3"/>
      <c r="DR3168" s="3"/>
      <c r="DS3168" s="3"/>
      <c r="DT3168" s="3"/>
      <c r="DU3168" s="3"/>
      <c r="DV3168" s="3"/>
      <c r="DW3168" s="3"/>
      <c r="DX3168" s="3"/>
      <c r="DY3168" s="3"/>
      <c r="DZ3168" s="3"/>
      <c r="EA3168" s="3"/>
      <c r="EB3168" s="3"/>
      <c r="EC3168" s="3"/>
      <c r="ED3168" s="3"/>
      <c r="EE3168" s="3"/>
      <c r="EF3168" s="3"/>
      <c r="EG3168" s="3"/>
      <c r="EH3168" s="3"/>
      <c r="EI3168" s="3"/>
      <c r="EJ3168" s="3"/>
      <c r="EK3168" s="3"/>
      <c r="EL3168" s="3"/>
      <c r="EM3168" s="3"/>
      <c r="EN3168" s="3"/>
    </row>
    <row r="3169" spans="1:144">
      <c r="A3169" s="3"/>
      <c r="B3169" s="3"/>
      <c r="C3169" s="3"/>
      <c r="D3169" s="3"/>
      <c r="E3169" s="3"/>
      <c r="F3169" s="3"/>
      <c r="G3169" s="3"/>
      <c r="H3169" s="3"/>
      <c r="J3169" s="3"/>
      <c r="K3169" s="3"/>
      <c r="L3169" s="3"/>
      <c r="N3169" s="3"/>
      <c r="O3169" s="284"/>
      <c r="P3169" s="3"/>
      <c r="Q3169" s="3"/>
      <c r="R3169" s="3"/>
      <c r="S3169" s="3"/>
      <c r="T3169" s="3"/>
      <c r="U3169" s="3"/>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c r="CL3169" s="3"/>
      <c r="CM3169" s="3"/>
      <c r="CN3169" s="3"/>
      <c r="CO3169" s="3"/>
      <c r="CP3169" s="3"/>
      <c r="CQ3169" s="3"/>
      <c r="CR3169" s="3"/>
      <c r="CS3169" s="3"/>
      <c r="CT3169" s="3"/>
      <c r="CU3169" s="3"/>
      <c r="CV3169" s="3"/>
      <c r="CW3169" s="3"/>
      <c r="CX3169" s="3"/>
      <c r="CY3169" s="3"/>
      <c r="CZ3169" s="3"/>
      <c r="DA3169" s="3"/>
      <c r="DB3169" s="3"/>
      <c r="DC3169" s="3"/>
      <c r="DD3169" s="3"/>
      <c r="DE3169" s="3"/>
      <c r="DF3169" s="3"/>
      <c r="DG3169" s="3"/>
      <c r="DH3169" s="3"/>
      <c r="DI3169" s="3"/>
      <c r="DJ3169" s="3"/>
      <c r="DK3169" s="3"/>
      <c r="DL3169" s="3"/>
      <c r="DM3169" s="3"/>
      <c r="DN3169" s="3"/>
      <c r="DO3169" s="3"/>
      <c r="DP3169" s="3"/>
      <c r="DQ3169" s="3"/>
      <c r="DR3169" s="3"/>
      <c r="DS3169" s="3"/>
      <c r="DT3169" s="3"/>
      <c r="DU3169" s="3"/>
      <c r="DV3169" s="3"/>
      <c r="DW3169" s="3"/>
      <c r="DX3169" s="3"/>
      <c r="DY3169" s="3"/>
      <c r="DZ3169" s="3"/>
      <c r="EA3169" s="3"/>
      <c r="EB3169" s="3"/>
      <c r="EC3169" s="3"/>
      <c r="ED3169" s="3"/>
      <c r="EE3169" s="3"/>
      <c r="EF3169" s="3"/>
      <c r="EG3169" s="3"/>
      <c r="EH3169" s="3"/>
      <c r="EI3169" s="3"/>
      <c r="EJ3169" s="3"/>
      <c r="EK3169" s="3"/>
      <c r="EL3169" s="3"/>
      <c r="EM3169" s="3"/>
      <c r="EN3169" s="3"/>
    </row>
    <row r="3170" spans="1:144">
      <c r="A3170" s="3"/>
      <c r="B3170" s="3"/>
      <c r="C3170" s="3"/>
      <c r="D3170" s="3"/>
      <c r="E3170" s="3"/>
      <c r="F3170" s="3"/>
      <c r="G3170" s="3"/>
      <c r="H3170" s="3"/>
      <c r="J3170" s="3"/>
      <c r="K3170" s="3"/>
      <c r="L3170" s="3"/>
      <c r="N3170" s="3"/>
      <c r="O3170" s="284"/>
      <c r="P3170" s="3"/>
      <c r="Q3170" s="3"/>
      <c r="R3170" s="3"/>
      <c r="S3170" s="3"/>
      <c r="T3170" s="3"/>
      <c r="U3170" s="3"/>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c r="CL3170" s="3"/>
      <c r="CM3170" s="3"/>
      <c r="CN3170" s="3"/>
      <c r="CO3170" s="3"/>
      <c r="CP3170" s="3"/>
      <c r="CQ3170" s="3"/>
      <c r="CR3170" s="3"/>
      <c r="CS3170" s="3"/>
      <c r="CT3170" s="3"/>
      <c r="CU3170" s="3"/>
      <c r="CV3170" s="3"/>
      <c r="CW3170" s="3"/>
      <c r="CX3170" s="3"/>
      <c r="CY3170" s="3"/>
      <c r="CZ3170" s="3"/>
      <c r="DA3170" s="3"/>
      <c r="DB3170" s="3"/>
      <c r="DC3170" s="3"/>
      <c r="DD3170" s="3"/>
      <c r="DE3170" s="3"/>
      <c r="DF3170" s="3"/>
      <c r="DG3170" s="3"/>
      <c r="DH3170" s="3"/>
      <c r="DI3170" s="3"/>
      <c r="DJ3170" s="3"/>
      <c r="DK3170" s="3"/>
      <c r="DL3170" s="3"/>
      <c r="DM3170" s="3"/>
      <c r="DN3170" s="3"/>
      <c r="DO3170" s="3"/>
      <c r="DP3170" s="3"/>
      <c r="DQ3170" s="3"/>
      <c r="DR3170" s="3"/>
      <c r="DS3170" s="3"/>
      <c r="DT3170" s="3"/>
      <c r="DU3170" s="3"/>
      <c r="DV3170" s="3"/>
      <c r="DW3170" s="3"/>
      <c r="DX3170" s="3"/>
      <c r="DY3170" s="3"/>
      <c r="DZ3170" s="3"/>
      <c r="EA3170" s="3"/>
      <c r="EB3170" s="3"/>
      <c r="EC3170" s="3"/>
      <c r="ED3170" s="3"/>
      <c r="EE3170" s="3"/>
      <c r="EF3170" s="3"/>
      <c r="EG3170" s="3"/>
      <c r="EH3170" s="3"/>
      <c r="EI3170" s="3"/>
      <c r="EJ3170" s="3"/>
      <c r="EK3170" s="3"/>
      <c r="EL3170" s="3"/>
      <c r="EM3170" s="3"/>
      <c r="EN3170" s="3"/>
    </row>
    <row r="3171" spans="1:144">
      <c r="A3171" s="3"/>
      <c r="B3171" s="3"/>
      <c r="C3171" s="3"/>
      <c r="D3171" s="3"/>
      <c r="E3171" s="3"/>
      <c r="F3171" s="3"/>
      <c r="G3171" s="3"/>
      <c r="H3171" s="3"/>
      <c r="J3171" s="3"/>
      <c r="K3171" s="3"/>
      <c r="L3171" s="3"/>
      <c r="N3171" s="3"/>
      <c r="O3171" s="284"/>
      <c r="P3171" s="3"/>
      <c r="Q3171" s="3"/>
      <c r="R3171" s="3"/>
      <c r="S3171" s="3"/>
      <c r="T3171" s="3"/>
      <c r="U3171" s="3"/>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c r="CL3171" s="3"/>
      <c r="CM3171" s="3"/>
      <c r="CN3171" s="3"/>
      <c r="CO3171" s="3"/>
      <c r="CP3171" s="3"/>
      <c r="CQ3171" s="3"/>
      <c r="CR3171" s="3"/>
      <c r="CS3171" s="3"/>
      <c r="CT3171" s="3"/>
      <c r="CU3171" s="3"/>
      <c r="CV3171" s="3"/>
      <c r="CW3171" s="3"/>
      <c r="CX3171" s="3"/>
      <c r="CY3171" s="3"/>
      <c r="CZ3171" s="3"/>
      <c r="DA3171" s="3"/>
      <c r="DB3171" s="3"/>
      <c r="DC3171" s="3"/>
      <c r="DD3171" s="3"/>
      <c r="DE3171" s="3"/>
      <c r="DF3171" s="3"/>
      <c r="DG3171" s="3"/>
      <c r="DH3171" s="3"/>
      <c r="DI3171" s="3"/>
      <c r="DJ3171" s="3"/>
      <c r="DK3171" s="3"/>
      <c r="DL3171" s="3"/>
      <c r="DM3171" s="3"/>
      <c r="DN3171" s="3"/>
      <c r="DO3171" s="3"/>
      <c r="DP3171" s="3"/>
      <c r="DQ3171" s="3"/>
      <c r="DR3171" s="3"/>
      <c r="DS3171" s="3"/>
      <c r="DT3171" s="3"/>
      <c r="DU3171" s="3"/>
      <c r="DV3171" s="3"/>
      <c r="DW3171" s="3"/>
      <c r="DX3171" s="3"/>
      <c r="DY3171" s="3"/>
      <c r="DZ3171" s="3"/>
      <c r="EA3171" s="3"/>
      <c r="EB3171" s="3"/>
      <c r="EC3171" s="3"/>
      <c r="ED3171" s="3"/>
      <c r="EE3171" s="3"/>
      <c r="EF3171" s="3"/>
      <c r="EG3171" s="3"/>
      <c r="EH3171" s="3"/>
      <c r="EI3171" s="3"/>
      <c r="EJ3171" s="3"/>
      <c r="EK3171" s="3"/>
      <c r="EL3171" s="3"/>
      <c r="EM3171" s="3"/>
      <c r="EN3171" s="3"/>
    </row>
    <row r="3172" spans="1:144">
      <c r="A3172" s="3"/>
      <c r="B3172" s="3"/>
      <c r="C3172" s="3"/>
      <c r="D3172" s="3"/>
      <c r="E3172" s="3"/>
      <c r="F3172" s="3"/>
      <c r="G3172" s="3"/>
      <c r="H3172" s="3"/>
      <c r="J3172" s="3"/>
      <c r="K3172" s="3"/>
      <c r="L3172" s="3"/>
      <c r="N3172" s="3"/>
      <c r="O3172" s="284"/>
      <c r="P3172" s="3"/>
      <c r="Q3172" s="3"/>
      <c r="R3172" s="3"/>
      <c r="S3172" s="3"/>
      <c r="T3172" s="3"/>
      <c r="U3172" s="3"/>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c r="CL3172" s="3"/>
      <c r="CM3172" s="3"/>
      <c r="CN3172" s="3"/>
      <c r="CO3172" s="3"/>
      <c r="CP3172" s="3"/>
      <c r="CQ3172" s="3"/>
      <c r="CR3172" s="3"/>
      <c r="CS3172" s="3"/>
      <c r="CT3172" s="3"/>
      <c r="CU3172" s="3"/>
      <c r="CV3172" s="3"/>
      <c r="CW3172" s="3"/>
      <c r="CX3172" s="3"/>
      <c r="CY3172" s="3"/>
      <c r="CZ3172" s="3"/>
      <c r="DA3172" s="3"/>
      <c r="DB3172" s="3"/>
      <c r="DC3172" s="3"/>
      <c r="DD3172" s="3"/>
      <c r="DE3172" s="3"/>
      <c r="DF3172" s="3"/>
      <c r="DG3172" s="3"/>
      <c r="DH3172" s="3"/>
      <c r="DI3172" s="3"/>
      <c r="DJ3172" s="3"/>
      <c r="DK3172" s="3"/>
      <c r="DL3172" s="3"/>
      <c r="DM3172" s="3"/>
      <c r="DN3172" s="3"/>
      <c r="DO3172" s="3"/>
      <c r="DP3172" s="3"/>
      <c r="DQ3172" s="3"/>
      <c r="DR3172" s="3"/>
      <c r="DS3172" s="3"/>
      <c r="DT3172" s="3"/>
      <c r="DU3172" s="3"/>
      <c r="DV3172" s="3"/>
      <c r="DW3172" s="3"/>
      <c r="DX3172" s="3"/>
      <c r="DY3172" s="3"/>
      <c r="DZ3172" s="3"/>
      <c r="EA3172" s="3"/>
      <c r="EB3172" s="3"/>
      <c r="EC3172" s="3"/>
      <c r="ED3172" s="3"/>
      <c r="EE3172" s="3"/>
      <c r="EF3172" s="3"/>
      <c r="EG3172" s="3"/>
      <c r="EH3172" s="3"/>
      <c r="EI3172" s="3"/>
      <c r="EJ3172" s="3"/>
      <c r="EK3172" s="3"/>
      <c r="EL3172" s="3"/>
      <c r="EM3172" s="3"/>
      <c r="EN3172" s="3"/>
    </row>
    <row r="3173" spans="1:144">
      <c r="A3173" s="3"/>
      <c r="B3173" s="3"/>
      <c r="C3173" s="3"/>
      <c r="D3173" s="3"/>
      <c r="E3173" s="3"/>
      <c r="F3173" s="3"/>
      <c r="G3173" s="3"/>
      <c r="H3173" s="3"/>
      <c r="J3173" s="3"/>
      <c r="K3173" s="3"/>
      <c r="L3173" s="3"/>
      <c r="N3173" s="3"/>
      <c r="O3173" s="284"/>
      <c r="P3173" s="3"/>
      <c r="Q3173" s="3"/>
      <c r="R3173" s="3"/>
      <c r="S3173" s="3"/>
      <c r="T3173" s="3"/>
      <c r="U3173" s="3"/>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c r="CL3173" s="3"/>
      <c r="CM3173" s="3"/>
      <c r="CN3173" s="3"/>
      <c r="CO3173" s="3"/>
      <c r="CP3173" s="3"/>
      <c r="CQ3173" s="3"/>
      <c r="CR3173" s="3"/>
      <c r="CS3173" s="3"/>
      <c r="CT3173" s="3"/>
      <c r="CU3173" s="3"/>
      <c r="CV3173" s="3"/>
      <c r="CW3173" s="3"/>
      <c r="CX3173" s="3"/>
      <c r="CY3173" s="3"/>
      <c r="CZ3173" s="3"/>
      <c r="DA3173" s="3"/>
      <c r="DB3173" s="3"/>
      <c r="DC3173" s="3"/>
      <c r="DD3173" s="3"/>
      <c r="DE3173" s="3"/>
      <c r="DF3173" s="3"/>
      <c r="DG3173" s="3"/>
      <c r="DH3173" s="3"/>
      <c r="DI3173" s="3"/>
      <c r="DJ3173" s="3"/>
      <c r="DK3173" s="3"/>
      <c r="DL3173" s="3"/>
      <c r="DM3173" s="3"/>
      <c r="DN3173" s="3"/>
      <c r="DO3173" s="3"/>
      <c r="DP3173" s="3"/>
      <c r="DQ3173" s="3"/>
      <c r="DR3173" s="3"/>
      <c r="DS3173" s="3"/>
      <c r="DT3173" s="3"/>
      <c r="DU3173" s="3"/>
      <c r="DV3173" s="3"/>
      <c r="DW3173" s="3"/>
      <c r="DX3173" s="3"/>
      <c r="DY3173" s="3"/>
      <c r="DZ3173" s="3"/>
      <c r="EA3173" s="3"/>
      <c r="EB3173" s="3"/>
      <c r="EC3173" s="3"/>
      <c r="ED3173" s="3"/>
      <c r="EE3173" s="3"/>
      <c r="EF3173" s="3"/>
      <c r="EG3173" s="3"/>
      <c r="EH3173" s="3"/>
      <c r="EI3173" s="3"/>
      <c r="EJ3173" s="3"/>
      <c r="EK3173" s="3"/>
      <c r="EL3173" s="3"/>
      <c r="EM3173" s="3"/>
      <c r="EN3173" s="3"/>
    </row>
    <row r="3174" spans="1:144">
      <c r="A3174" s="3"/>
      <c r="B3174" s="3"/>
      <c r="C3174" s="3"/>
      <c r="D3174" s="3"/>
      <c r="E3174" s="3"/>
      <c r="F3174" s="3"/>
      <c r="G3174" s="3"/>
      <c r="H3174" s="3"/>
      <c r="J3174" s="3"/>
      <c r="K3174" s="3"/>
      <c r="L3174" s="3"/>
      <c r="N3174" s="3"/>
      <c r="O3174" s="284"/>
      <c r="P3174" s="3"/>
      <c r="Q3174" s="3"/>
      <c r="R3174" s="3"/>
      <c r="S3174" s="3"/>
      <c r="T3174" s="3"/>
      <c r="U3174" s="3"/>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c r="CL3174" s="3"/>
      <c r="CM3174" s="3"/>
      <c r="CN3174" s="3"/>
      <c r="CO3174" s="3"/>
      <c r="CP3174" s="3"/>
      <c r="CQ3174" s="3"/>
      <c r="CR3174" s="3"/>
      <c r="CS3174" s="3"/>
      <c r="CT3174" s="3"/>
      <c r="CU3174" s="3"/>
      <c r="CV3174" s="3"/>
      <c r="CW3174" s="3"/>
      <c r="CX3174" s="3"/>
      <c r="CY3174" s="3"/>
      <c r="CZ3174" s="3"/>
      <c r="DA3174" s="3"/>
      <c r="DB3174" s="3"/>
      <c r="DC3174" s="3"/>
      <c r="DD3174" s="3"/>
      <c r="DE3174" s="3"/>
      <c r="DF3174" s="3"/>
      <c r="DG3174" s="3"/>
      <c r="DH3174" s="3"/>
      <c r="DI3174" s="3"/>
      <c r="DJ3174" s="3"/>
      <c r="DK3174" s="3"/>
      <c r="DL3174" s="3"/>
      <c r="DM3174" s="3"/>
      <c r="DN3174" s="3"/>
      <c r="DO3174" s="3"/>
      <c r="DP3174" s="3"/>
      <c r="DQ3174" s="3"/>
      <c r="DR3174" s="3"/>
      <c r="DS3174" s="3"/>
      <c r="DT3174" s="3"/>
      <c r="DU3174" s="3"/>
      <c r="DV3174" s="3"/>
      <c r="DW3174" s="3"/>
      <c r="DX3174" s="3"/>
      <c r="DY3174" s="3"/>
      <c r="DZ3174" s="3"/>
      <c r="EA3174" s="3"/>
      <c r="EB3174" s="3"/>
      <c r="EC3174" s="3"/>
      <c r="ED3174" s="3"/>
      <c r="EE3174" s="3"/>
      <c r="EF3174" s="3"/>
      <c r="EG3174" s="3"/>
      <c r="EH3174" s="3"/>
      <c r="EI3174" s="3"/>
      <c r="EJ3174" s="3"/>
      <c r="EK3174" s="3"/>
      <c r="EL3174" s="3"/>
      <c r="EM3174" s="3"/>
      <c r="EN3174" s="3"/>
    </row>
    <row r="3175" spans="1:144">
      <c r="A3175" s="3"/>
      <c r="B3175" s="3"/>
      <c r="C3175" s="3"/>
      <c r="D3175" s="3"/>
      <c r="E3175" s="3"/>
      <c r="F3175" s="3"/>
      <c r="G3175" s="3"/>
      <c r="H3175" s="3"/>
      <c r="J3175" s="3"/>
      <c r="K3175" s="3"/>
      <c r="L3175" s="3"/>
      <c r="N3175" s="3"/>
      <c r="O3175" s="284"/>
      <c r="P3175" s="3"/>
      <c r="Q3175" s="3"/>
      <c r="R3175" s="3"/>
      <c r="S3175" s="3"/>
      <c r="T3175" s="3"/>
      <c r="U3175" s="3"/>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c r="CL3175" s="3"/>
      <c r="CM3175" s="3"/>
      <c r="CN3175" s="3"/>
      <c r="CO3175" s="3"/>
      <c r="CP3175" s="3"/>
      <c r="CQ3175" s="3"/>
      <c r="CR3175" s="3"/>
      <c r="CS3175" s="3"/>
      <c r="CT3175" s="3"/>
      <c r="CU3175" s="3"/>
      <c r="CV3175" s="3"/>
      <c r="CW3175" s="3"/>
      <c r="CX3175" s="3"/>
      <c r="CY3175" s="3"/>
      <c r="CZ3175" s="3"/>
      <c r="DA3175" s="3"/>
      <c r="DB3175" s="3"/>
      <c r="DC3175" s="3"/>
      <c r="DD3175" s="3"/>
      <c r="DE3175" s="3"/>
      <c r="DF3175" s="3"/>
      <c r="DG3175" s="3"/>
      <c r="DH3175" s="3"/>
      <c r="DI3175" s="3"/>
      <c r="DJ3175" s="3"/>
      <c r="DK3175" s="3"/>
      <c r="DL3175" s="3"/>
      <c r="DM3175" s="3"/>
      <c r="DN3175" s="3"/>
      <c r="DO3175" s="3"/>
      <c r="DP3175" s="3"/>
      <c r="DQ3175" s="3"/>
      <c r="DR3175" s="3"/>
      <c r="DS3175" s="3"/>
      <c r="DT3175" s="3"/>
      <c r="DU3175" s="3"/>
      <c r="DV3175" s="3"/>
      <c r="DW3175" s="3"/>
      <c r="DX3175" s="3"/>
      <c r="DY3175" s="3"/>
      <c r="DZ3175" s="3"/>
      <c r="EA3175" s="3"/>
      <c r="EB3175" s="3"/>
      <c r="EC3175" s="3"/>
      <c r="ED3175" s="3"/>
      <c r="EE3175" s="3"/>
      <c r="EF3175" s="3"/>
      <c r="EG3175" s="3"/>
      <c r="EH3175" s="3"/>
      <c r="EI3175" s="3"/>
      <c r="EJ3175" s="3"/>
      <c r="EK3175" s="3"/>
      <c r="EL3175" s="3"/>
      <c r="EM3175" s="3"/>
      <c r="EN3175" s="3"/>
    </row>
    <row r="3176" spans="1:144">
      <c r="A3176" s="3"/>
      <c r="B3176" s="3"/>
      <c r="C3176" s="3"/>
      <c r="D3176" s="3"/>
      <c r="E3176" s="3"/>
      <c r="F3176" s="3"/>
      <c r="G3176" s="3"/>
      <c r="H3176" s="3"/>
      <c r="J3176" s="3"/>
      <c r="K3176" s="3"/>
      <c r="L3176" s="3"/>
      <c r="N3176" s="3"/>
      <c r="O3176" s="284"/>
      <c r="P3176" s="3"/>
      <c r="Q3176" s="3"/>
      <c r="R3176" s="3"/>
      <c r="S3176" s="3"/>
      <c r="T3176" s="3"/>
      <c r="U3176" s="3"/>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c r="CL3176" s="3"/>
      <c r="CM3176" s="3"/>
      <c r="CN3176" s="3"/>
      <c r="CO3176" s="3"/>
      <c r="CP3176" s="3"/>
      <c r="CQ3176" s="3"/>
      <c r="CR3176" s="3"/>
      <c r="CS3176" s="3"/>
      <c r="CT3176" s="3"/>
      <c r="CU3176" s="3"/>
      <c r="CV3176" s="3"/>
      <c r="CW3176" s="3"/>
      <c r="CX3176" s="3"/>
      <c r="CY3176" s="3"/>
      <c r="CZ3176" s="3"/>
      <c r="DA3176" s="3"/>
      <c r="DB3176" s="3"/>
      <c r="DC3176" s="3"/>
      <c r="DD3176" s="3"/>
      <c r="DE3176" s="3"/>
      <c r="DF3176" s="3"/>
      <c r="DG3176" s="3"/>
      <c r="DH3176" s="3"/>
      <c r="DI3176" s="3"/>
      <c r="DJ3176" s="3"/>
      <c r="DK3176" s="3"/>
      <c r="DL3176" s="3"/>
      <c r="DM3176" s="3"/>
      <c r="DN3176" s="3"/>
      <c r="DO3176" s="3"/>
      <c r="DP3176" s="3"/>
      <c r="DQ3176" s="3"/>
      <c r="DR3176" s="3"/>
      <c r="DS3176" s="3"/>
      <c r="DT3176" s="3"/>
      <c r="DU3176" s="3"/>
      <c r="DV3176" s="3"/>
      <c r="DW3176" s="3"/>
      <c r="DX3176" s="3"/>
      <c r="DY3176" s="3"/>
      <c r="DZ3176" s="3"/>
      <c r="EA3176" s="3"/>
      <c r="EB3176" s="3"/>
      <c r="EC3176" s="3"/>
      <c r="ED3176" s="3"/>
      <c r="EE3176" s="3"/>
      <c r="EF3176" s="3"/>
      <c r="EG3176" s="3"/>
      <c r="EH3176" s="3"/>
      <c r="EI3176" s="3"/>
      <c r="EJ3176" s="3"/>
      <c r="EK3176" s="3"/>
      <c r="EL3176" s="3"/>
      <c r="EM3176" s="3"/>
      <c r="EN3176" s="3"/>
    </row>
    <row r="3177" spans="1:144">
      <c r="A3177" s="3"/>
      <c r="B3177" s="3"/>
      <c r="C3177" s="3"/>
      <c r="D3177" s="3"/>
      <c r="E3177" s="3"/>
      <c r="F3177" s="3"/>
      <c r="G3177" s="3"/>
      <c r="H3177" s="3"/>
      <c r="J3177" s="3"/>
      <c r="K3177" s="3"/>
      <c r="L3177" s="3"/>
      <c r="N3177" s="3"/>
      <c r="O3177" s="284"/>
      <c r="P3177" s="3"/>
      <c r="Q3177" s="3"/>
      <c r="R3177" s="3"/>
      <c r="S3177" s="3"/>
      <c r="T3177" s="3"/>
      <c r="U3177" s="3"/>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c r="CL3177" s="3"/>
      <c r="CM3177" s="3"/>
      <c r="CN3177" s="3"/>
      <c r="CO3177" s="3"/>
      <c r="CP3177" s="3"/>
      <c r="CQ3177" s="3"/>
      <c r="CR3177" s="3"/>
      <c r="CS3177" s="3"/>
      <c r="CT3177" s="3"/>
      <c r="CU3177" s="3"/>
      <c r="CV3177" s="3"/>
      <c r="CW3177" s="3"/>
      <c r="CX3177" s="3"/>
      <c r="CY3177" s="3"/>
      <c r="CZ3177" s="3"/>
      <c r="DA3177" s="3"/>
      <c r="DB3177" s="3"/>
      <c r="DC3177" s="3"/>
      <c r="DD3177" s="3"/>
      <c r="DE3177" s="3"/>
      <c r="DF3177" s="3"/>
      <c r="DG3177" s="3"/>
      <c r="DH3177" s="3"/>
      <c r="DI3177" s="3"/>
      <c r="DJ3177" s="3"/>
      <c r="DK3177" s="3"/>
      <c r="DL3177" s="3"/>
      <c r="DM3177" s="3"/>
      <c r="DN3177" s="3"/>
      <c r="DO3177" s="3"/>
      <c r="DP3177" s="3"/>
      <c r="DQ3177" s="3"/>
      <c r="DR3177" s="3"/>
      <c r="DS3177" s="3"/>
      <c r="DT3177" s="3"/>
      <c r="DU3177" s="3"/>
      <c r="DV3177" s="3"/>
      <c r="DW3177" s="3"/>
      <c r="DX3177" s="3"/>
      <c r="DY3177" s="3"/>
      <c r="DZ3177" s="3"/>
      <c r="EA3177" s="3"/>
      <c r="EB3177" s="3"/>
      <c r="EC3177" s="3"/>
      <c r="ED3177" s="3"/>
      <c r="EE3177" s="3"/>
      <c r="EF3177" s="3"/>
      <c r="EG3177" s="3"/>
      <c r="EH3177" s="3"/>
      <c r="EI3177" s="3"/>
      <c r="EJ3177" s="3"/>
      <c r="EK3177" s="3"/>
      <c r="EL3177" s="3"/>
      <c r="EM3177" s="3"/>
      <c r="EN3177" s="3"/>
    </row>
    <row r="3178" spans="1:144">
      <c r="A3178" s="3"/>
      <c r="B3178" s="3"/>
      <c r="C3178" s="3"/>
      <c r="D3178" s="3"/>
      <c r="E3178" s="3"/>
      <c r="F3178" s="3"/>
      <c r="G3178" s="3"/>
      <c r="H3178" s="3"/>
      <c r="J3178" s="3"/>
      <c r="K3178" s="3"/>
      <c r="L3178" s="3"/>
      <c r="N3178" s="3"/>
      <c r="O3178" s="284"/>
      <c r="P3178" s="3"/>
      <c r="Q3178" s="3"/>
      <c r="R3178" s="3"/>
      <c r="S3178" s="3"/>
      <c r="T3178" s="3"/>
      <c r="U3178" s="3"/>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c r="CL3178" s="3"/>
      <c r="CM3178" s="3"/>
      <c r="CN3178" s="3"/>
      <c r="CO3178" s="3"/>
      <c r="CP3178" s="3"/>
      <c r="CQ3178" s="3"/>
      <c r="CR3178" s="3"/>
      <c r="CS3178" s="3"/>
      <c r="CT3178" s="3"/>
      <c r="CU3178" s="3"/>
      <c r="CV3178" s="3"/>
      <c r="CW3178" s="3"/>
      <c r="CX3178" s="3"/>
      <c r="CY3178" s="3"/>
      <c r="CZ3178" s="3"/>
      <c r="DA3178" s="3"/>
      <c r="DB3178" s="3"/>
      <c r="DC3178" s="3"/>
      <c r="DD3178" s="3"/>
      <c r="DE3178" s="3"/>
      <c r="DF3178" s="3"/>
      <c r="DG3178" s="3"/>
      <c r="DH3178" s="3"/>
      <c r="DI3178" s="3"/>
      <c r="DJ3178" s="3"/>
      <c r="DK3178" s="3"/>
      <c r="DL3178" s="3"/>
      <c r="DM3178" s="3"/>
      <c r="DN3178" s="3"/>
      <c r="DO3178" s="3"/>
      <c r="DP3178" s="3"/>
      <c r="DQ3178" s="3"/>
      <c r="DR3178" s="3"/>
      <c r="DS3178" s="3"/>
      <c r="DT3178" s="3"/>
      <c r="DU3178" s="3"/>
      <c r="DV3178" s="3"/>
      <c r="DW3178" s="3"/>
      <c r="DX3178" s="3"/>
      <c r="DY3178" s="3"/>
      <c r="DZ3178" s="3"/>
      <c r="EA3178" s="3"/>
      <c r="EB3178" s="3"/>
      <c r="EC3178" s="3"/>
      <c r="ED3178" s="3"/>
      <c r="EE3178" s="3"/>
      <c r="EF3178" s="3"/>
      <c r="EG3178" s="3"/>
      <c r="EH3178" s="3"/>
      <c r="EI3178" s="3"/>
      <c r="EJ3178" s="3"/>
      <c r="EK3178" s="3"/>
      <c r="EL3178" s="3"/>
      <c r="EM3178" s="3"/>
      <c r="EN3178" s="3"/>
    </row>
    <row r="3179" spans="1:144">
      <c r="A3179" s="3"/>
      <c r="B3179" s="3"/>
      <c r="C3179" s="3"/>
      <c r="D3179" s="3"/>
      <c r="E3179" s="3"/>
      <c r="F3179" s="3"/>
      <c r="G3179" s="3"/>
      <c r="H3179" s="3"/>
      <c r="J3179" s="3"/>
      <c r="K3179" s="3"/>
      <c r="L3179" s="3"/>
      <c r="N3179" s="3"/>
      <c r="O3179" s="284"/>
      <c r="P3179" s="3"/>
      <c r="Q3179" s="3"/>
      <c r="R3179" s="3"/>
      <c r="S3179" s="3"/>
      <c r="T3179" s="3"/>
      <c r="U3179" s="3"/>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c r="CL3179" s="3"/>
      <c r="CM3179" s="3"/>
      <c r="CN3179" s="3"/>
      <c r="CO3179" s="3"/>
      <c r="CP3179" s="3"/>
      <c r="CQ3179" s="3"/>
      <c r="CR3179" s="3"/>
      <c r="CS3179" s="3"/>
      <c r="CT3179" s="3"/>
      <c r="CU3179" s="3"/>
      <c r="CV3179" s="3"/>
      <c r="CW3179" s="3"/>
      <c r="CX3179" s="3"/>
      <c r="CY3179" s="3"/>
      <c r="CZ3179" s="3"/>
      <c r="DA3179" s="3"/>
      <c r="DB3179" s="3"/>
      <c r="DC3179" s="3"/>
      <c r="DD3179" s="3"/>
      <c r="DE3179" s="3"/>
      <c r="DF3179" s="3"/>
      <c r="DG3179" s="3"/>
      <c r="DH3179" s="3"/>
      <c r="DI3179" s="3"/>
      <c r="DJ3179" s="3"/>
      <c r="DK3179" s="3"/>
      <c r="DL3179" s="3"/>
      <c r="DM3179" s="3"/>
      <c r="DN3179" s="3"/>
      <c r="DO3179" s="3"/>
      <c r="DP3179" s="3"/>
      <c r="DQ3179" s="3"/>
      <c r="DR3179" s="3"/>
      <c r="DS3179" s="3"/>
      <c r="DT3179" s="3"/>
      <c r="DU3179" s="3"/>
      <c r="DV3179" s="3"/>
      <c r="DW3179" s="3"/>
      <c r="DX3179" s="3"/>
      <c r="DY3179" s="3"/>
      <c r="DZ3179" s="3"/>
      <c r="EA3179" s="3"/>
      <c r="EB3179" s="3"/>
      <c r="EC3179" s="3"/>
      <c r="ED3179" s="3"/>
      <c r="EE3179" s="3"/>
      <c r="EF3179" s="3"/>
      <c r="EG3179" s="3"/>
      <c r="EH3179" s="3"/>
      <c r="EI3179" s="3"/>
      <c r="EJ3179" s="3"/>
      <c r="EK3179" s="3"/>
      <c r="EL3179" s="3"/>
      <c r="EM3179" s="3"/>
      <c r="EN3179" s="3"/>
    </row>
    <row r="3180" spans="1:144">
      <c r="A3180" s="3"/>
      <c r="B3180" s="3"/>
      <c r="C3180" s="3"/>
      <c r="D3180" s="3"/>
      <c r="E3180" s="3"/>
      <c r="F3180" s="3"/>
      <c r="G3180" s="3"/>
      <c r="H3180" s="3"/>
      <c r="J3180" s="3"/>
      <c r="K3180" s="3"/>
      <c r="L3180" s="3"/>
      <c r="N3180" s="3"/>
      <c r="O3180" s="284"/>
      <c r="P3180" s="3"/>
      <c r="Q3180" s="3"/>
      <c r="R3180" s="3"/>
      <c r="S3180" s="3"/>
      <c r="T3180" s="3"/>
      <c r="U3180" s="3"/>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c r="CL3180" s="3"/>
      <c r="CM3180" s="3"/>
      <c r="CN3180" s="3"/>
      <c r="CO3180" s="3"/>
      <c r="CP3180" s="3"/>
      <c r="CQ3180" s="3"/>
      <c r="CR3180" s="3"/>
      <c r="CS3180" s="3"/>
      <c r="CT3180" s="3"/>
      <c r="CU3180" s="3"/>
      <c r="CV3180" s="3"/>
      <c r="CW3180" s="3"/>
      <c r="CX3180" s="3"/>
      <c r="CY3180" s="3"/>
      <c r="CZ3180" s="3"/>
      <c r="DA3180" s="3"/>
      <c r="DB3180" s="3"/>
      <c r="DC3180" s="3"/>
      <c r="DD3180" s="3"/>
      <c r="DE3180" s="3"/>
      <c r="DF3180" s="3"/>
      <c r="DG3180" s="3"/>
      <c r="DH3180" s="3"/>
      <c r="DI3180" s="3"/>
      <c r="DJ3180" s="3"/>
      <c r="DK3180" s="3"/>
      <c r="DL3180" s="3"/>
      <c r="DM3180" s="3"/>
      <c r="DN3180" s="3"/>
      <c r="DO3180" s="3"/>
      <c r="DP3180" s="3"/>
      <c r="DQ3180" s="3"/>
      <c r="DR3180" s="3"/>
      <c r="DS3180" s="3"/>
      <c r="DT3180" s="3"/>
      <c r="DU3180" s="3"/>
      <c r="DV3180" s="3"/>
      <c r="DW3180" s="3"/>
      <c r="DX3180" s="3"/>
      <c r="DY3180" s="3"/>
      <c r="DZ3180" s="3"/>
      <c r="EA3180" s="3"/>
      <c r="EB3180" s="3"/>
      <c r="EC3180" s="3"/>
      <c r="ED3180" s="3"/>
      <c r="EE3180" s="3"/>
      <c r="EF3180" s="3"/>
      <c r="EG3180" s="3"/>
      <c r="EH3180" s="3"/>
      <c r="EI3180" s="3"/>
      <c r="EJ3180" s="3"/>
      <c r="EK3180" s="3"/>
      <c r="EL3180" s="3"/>
      <c r="EM3180" s="3"/>
      <c r="EN3180" s="3"/>
    </row>
    <row r="3181" spans="1:144">
      <c r="A3181" s="3"/>
      <c r="B3181" s="3"/>
      <c r="C3181" s="3"/>
      <c r="D3181" s="3"/>
      <c r="E3181" s="3"/>
      <c r="F3181" s="3"/>
      <c r="G3181" s="3"/>
      <c r="H3181" s="3"/>
      <c r="J3181" s="3"/>
      <c r="K3181" s="3"/>
      <c r="L3181" s="3"/>
      <c r="N3181" s="3"/>
      <c r="O3181" s="284"/>
      <c r="P3181" s="3"/>
      <c r="Q3181" s="3"/>
      <c r="R3181" s="3"/>
      <c r="S3181" s="3"/>
      <c r="T3181" s="3"/>
      <c r="U3181" s="3"/>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c r="CL3181" s="3"/>
      <c r="CM3181" s="3"/>
      <c r="CN3181" s="3"/>
      <c r="CO3181" s="3"/>
      <c r="CP3181" s="3"/>
      <c r="CQ3181" s="3"/>
      <c r="CR3181" s="3"/>
      <c r="CS3181" s="3"/>
      <c r="CT3181" s="3"/>
      <c r="CU3181" s="3"/>
      <c r="CV3181" s="3"/>
      <c r="CW3181" s="3"/>
      <c r="CX3181" s="3"/>
      <c r="CY3181" s="3"/>
      <c r="CZ3181" s="3"/>
      <c r="DA3181" s="3"/>
      <c r="DB3181" s="3"/>
      <c r="DC3181" s="3"/>
      <c r="DD3181" s="3"/>
      <c r="DE3181" s="3"/>
      <c r="DF3181" s="3"/>
      <c r="DG3181" s="3"/>
      <c r="DH3181" s="3"/>
      <c r="DI3181" s="3"/>
      <c r="DJ3181" s="3"/>
      <c r="DK3181" s="3"/>
      <c r="DL3181" s="3"/>
      <c r="DM3181" s="3"/>
      <c r="DN3181" s="3"/>
      <c r="DO3181" s="3"/>
      <c r="DP3181" s="3"/>
      <c r="DQ3181" s="3"/>
      <c r="DR3181" s="3"/>
      <c r="DS3181" s="3"/>
      <c r="DT3181" s="3"/>
      <c r="DU3181" s="3"/>
      <c r="DV3181" s="3"/>
      <c r="DW3181" s="3"/>
      <c r="DX3181" s="3"/>
      <c r="DY3181" s="3"/>
      <c r="DZ3181" s="3"/>
      <c r="EA3181" s="3"/>
      <c r="EB3181" s="3"/>
      <c r="EC3181" s="3"/>
      <c r="ED3181" s="3"/>
      <c r="EE3181" s="3"/>
      <c r="EF3181" s="3"/>
      <c r="EG3181" s="3"/>
      <c r="EH3181" s="3"/>
      <c r="EI3181" s="3"/>
      <c r="EJ3181" s="3"/>
      <c r="EK3181" s="3"/>
      <c r="EL3181" s="3"/>
      <c r="EM3181" s="3"/>
      <c r="EN3181" s="3"/>
    </row>
    <row r="3182" spans="1:144">
      <c r="A3182" s="3"/>
      <c r="B3182" s="3"/>
      <c r="C3182" s="3"/>
      <c r="D3182" s="3"/>
      <c r="E3182" s="3"/>
      <c r="F3182" s="3"/>
      <c r="G3182" s="3"/>
      <c r="H3182" s="3"/>
      <c r="J3182" s="3"/>
      <c r="K3182" s="3"/>
      <c r="L3182" s="3"/>
      <c r="N3182" s="3"/>
      <c r="O3182" s="284"/>
      <c r="P3182" s="3"/>
      <c r="Q3182" s="3"/>
      <c r="R3182" s="3"/>
      <c r="S3182" s="3"/>
      <c r="T3182" s="3"/>
      <c r="U3182" s="3"/>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c r="CL3182" s="3"/>
      <c r="CM3182" s="3"/>
      <c r="CN3182" s="3"/>
      <c r="CO3182" s="3"/>
      <c r="CP3182" s="3"/>
      <c r="CQ3182" s="3"/>
      <c r="CR3182" s="3"/>
      <c r="CS3182" s="3"/>
      <c r="CT3182" s="3"/>
      <c r="CU3182" s="3"/>
      <c r="CV3182" s="3"/>
      <c r="CW3182" s="3"/>
      <c r="CX3182" s="3"/>
      <c r="CY3182" s="3"/>
      <c r="CZ3182" s="3"/>
      <c r="DA3182" s="3"/>
      <c r="DB3182" s="3"/>
      <c r="DC3182" s="3"/>
      <c r="DD3182" s="3"/>
      <c r="DE3182" s="3"/>
      <c r="DF3182" s="3"/>
      <c r="DG3182" s="3"/>
      <c r="DH3182" s="3"/>
      <c r="DI3182" s="3"/>
      <c r="DJ3182" s="3"/>
      <c r="DK3182" s="3"/>
      <c r="DL3182" s="3"/>
      <c r="DM3182" s="3"/>
      <c r="DN3182" s="3"/>
      <c r="DO3182" s="3"/>
      <c r="DP3182" s="3"/>
      <c r="DQ3182" s="3"/>
      <c r="DR3182" s="3"/>
      <c r="DS3182" s="3"/>
      <c r="DT3182" s="3"/>
      <c r="DU3182" s="3"/>
      <c r="DV3182" s="3"/>
      <c r="DW3182" s="3"/>
      <c r="DX3182" s="3"/>
      <c r="DY3182" s="3"/>
      <c r="DZ3182" s="3"/>
      <c r="EA3182" s="3"/>
      <c r="EB3182" s="3"/>
      <c r="EC3182" s="3"/>
      <c r="ED3182" s="3"/>
      <c r="EE3182" s="3"/>
      <c r="EF3182" s="3"/>
      <c r="EG3182" s="3"/>
      <c r="EH3182" s="3"/>
      <c r="EI3182" s="3"/>
      <c r="EJ3182" s="3"/>
      <c r="EK3182" s="3"/>
      <c r="EL3182" s="3"/>
      <c r="EM3182" s="3"/>
      <c r="EN3182" s="3"/>
    </row>
    <row r="3183" spans="1:144">
      <c r="A3183" s="3"/>
      <c r="B3183" s="3"/>
      <c r="C3183" s="3"/>
      <c r="D3183" s="3"/>
      <c r="E3183" s="3"/>
      <c r="F3183" s="3"/>
      <c r="G3183" s="3"/>
      <c r="H3183" s="3"/>
      <c r="J3183" s="3"/>
      <c r="K3183" s="3"/>
      <c r="L3183" s="3"/>
      <c r="N3183" s="3"/>
      <c r="O3183" s="284"/>
      <c r="P3183" s="3"/>
      <c r="Q3183" s="3"/>
      <c r="R3183" s="3"/>
      <c r="S3183" s="3"/>
      <c r="T3183" s="3"/>
      <c r="U3183" s="3"/>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c r="CL3183" s="3"/>
      <c r="CM3183" s="3"/>
      <c r="CN3183" s="3"/>
      <c r="CO3183" s="3"/>
      <c r="CP3183" s="3"/>
      <c r="CQ3183" s="3"/>
      <c r="CR3183" s="3"/>
      <c r="CS3183" s="3"/>
      <c r="CT3183" s="3"/>
      <c r="CU3183" s="3"/>
      <c r="CV3183" s="3"/>
      <c r="CW3183" s="3"/>
      <c r="CX3183" s="3"/>
      <c r="CY3183" s="3"/>
      <c r="CZ3183" s="3"/>
      <c r="DA3183" s="3"/>
      <c r="DB3183" s="3"/>
      <c r="DC3183" s="3"/>
      <c r="DD3183" s="3"/>
      <c r="DE3183" s="3"/>
      <c r="DF3183" s="3"/>
      <c r="DG3183" s="3"/>
      <c r="DH3183" s="3"/>
      <c r="DI3183" s="3"/>
      <c r="DJ3183" s="3"/>
      <c r="DK3183" s="3"/>
      <c r="DL3183" s="3"/>
      <c r="DM3183" s="3"/>
      <c r="DN3183" s="3"/>
      <c r="DO3183" s="3"/>
      <c r="DP3183" s="3"/>
      <c r="DQ3183" s="3"/>
      <c r="DR3183" s="3"/>
      <c r="DS3183" s="3"/>
      <c r="DT3183" s="3"/>
      <c r="DU3183" s="3"/>
      <c r="DV3183" s="3"/>
      <c r="DW3183" s="3"/>
      <c r="DX3183" s="3"/>
      <c r="DY3183" s="3"/>
      <c r="DZ3183" s="3"/>
      <c r="EA3183" s="3"/>
      <c r="EB3183" s="3"/>
      <c r="EC3183" s="3"/>
      <c r="ED3183" s="3"/>
      <c r="EE3183" s="3"/>
      <c r="EF3183" s="3"/>
      <c r="EG3183" s="3"/>
      <c r="EH3183" s="3"/>
      <c r="EI3183" s="3"/>
      <c r="EJ3183" s="3"/>
      <c r="EK3183" s="3"/>
      <c r="EL3183" s="3"/>
      <c r="EM3183" s="3"/>
      <c r="EN3183" s="3"/>
    </row>
    <row r="3184" spans="1:144">
      <c r="A3184" s="3"/>
      <c r="B3184" s="3"/>
      <c r="C3184" s="3"/>
      <c r="D3184" s="3"/>
      <c r="E3184" s="3"/>
      <c r="F3184" s="3"/>
      <c r="G3184" s="3"/>
      <c r="H3184" s="3"/>
      <c r="J3184" s="3"/>
      <c r="K3184" s="3"/>
      <c r="L3184" s="3"/>
      <c r="N3184" s="3"/>
      <c r="O3184" s="284"/>
      <c r="P3184" s="3"/>
      <c r="Q3184" s="3"/>
      <c r="R3184" s="3"/>
      <c r="S3184" s="3"/>
      <c r="T3184" s="3"/>
      <c r="U3184" s="3"/>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c r="CL3184" s="3"/>
      <c r="CM3184" s="3"/>
      <c r="CN3184" s="3"/>
      <c r="CO3184" s="3"/>
      <c r="CP3184" s="3"/>
      <c r="CQ3184" s="3"/>
      <c r="CR3184" s="3"/>
      <c r="CS3184" s="3"/>
      <c r="CT3184" s="3"/>
      <c r="CU3184" s="3"/>
      <c r="CV3184" s="3"/>
      <c r="CW3184" s="3"/>
      <c r="CX3184" s="3"/>
      <c r="CY3184" s="3"/>
      <c r="CZ3184" s="3"/>
      <c r="DA3184" s="3"/>
      <c r="DB3184" s="3"/>
      <c r="DC3184" s="3"/>
      <c r="DD3184" s="3"/>
      <c r="DE3184" s="3"/>
      <c r="DF3184" s="3"/>
      <c r="DG3184" s="3"/>
      <c r="DH3184" s="3"/>
      <c r="DI3184" s="3"/>
      <c r="DJ3184" s="3"/>
      <c r="DK3184" s="3"/>
      <c r="DL3184" s="3"/>
      <c r="DM3184" s="3"/>
      <c r="DN3184" s="3"/>
      <c r="DO3184" s="3"/>
      <c r="DP3184" s="3"/>
      <c r="DQ3184" s="3"/>
      <c r="DR3184" s="3"/>
      <c r="DS3184" s="3"/>
      <c r="DT3184" s="3"/>
      <c r="DU3184" s="3"/>
      <c r="DV3184" s="3"/>
      <c r="DW3184" s="3"/>
      <c r="DX3184" s="3"/>
      <c r="DY3184" s="3"/>
      <c r="DZ3184" s="3"/>
      <c r="EA3184" s="3"/>
      <c r="EB3184" s="3"/>
      <c r="EC3184" s="3"/>
      <c r="ED3184" s="3"/>
      <c r="EE3184" s="3"/>
      <c r="EF3184" s="3"/>
      <c r="EG3184" s="3"/>
      <c r="EH3184" s="3"/>
      <c r="EI3184" s="3"/>
      <c r="EJ3184" s="3"/>
      <c r="EK3184" s="3"/>
      <c r="EL3184" s="3"/>
      <c r="EM3184" s="3"/>
      <c r="EN3184" s="3"/>
    </row>
    <row r="3185" spans="1:144">
      <c r="A3185" s="3"/>
      <c r="B3185" s="3"/>
      <c r="C3185" s="3"/>
      <c r="D3185" s="3"/>
      <c r="E3185" s="3"/>
      <c r="F3185" s="3"/>
      <c r="G3185" s="3"/>
      <c r="H3185" s="3"/>
      <c r="J3185" s="3"/>
      <c r="K3185" s="3"/>
      <c r="L3185" s="3"/>
      <c r="N3185" s="3"/>
      <c r="O3185" s="284"/>
      <c r="P3185" s="3"/>
      <c r="Q3185" s="3"/>
      <c r="R3185" s="3"/>
      <c r="S3185" s="3"/>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c r="CL3185" s="3"/>
      <c r="CM3185" s="3"/>
      <c r="CN3185" s="3"/>
      <c r="CO3185" s="3"/>
      <c r="CP3185" s="3"/>
      <c r="CQ3185" s="3"/>
      <c r="CR3185" s="3"/>
      <c r="CS3185" s="3"/>
      <c r="CT3185" s="3"/>
      <c r="CU3185" s="3"/>
      <c r="CV3185" s="3"/>
      <c r="CW3185" s="3"/>
      <c r="CX3185" s="3"/>
      <c r="CY3185" s="3"/>
      <c r="CZ3185" s="3"/>
      <c r="DA3185" s="3"/>
      <c r="DB3185" s="3"/>
      <c r="DC3185" s="3"/>
      <c r="DD3185" s="3"/>
      <c r="DE3185" s="3"/>
      <c r="DF3185" s="3"/>
      <c r="DG3185" s="3"/>
      <c r="DH3185" s="3"/>
      <c r="DI3185" s="3"/>
      <c r="DJ3185" s="3"/>
      <c r="DK3185" s="3"/>
      <c r="DL3185" s="3"/>
      <c r="DM3185" s="3"/>
      <c r="DN3185" s="3"/>
      <c r="DO3185" s="3"/>
      <c r="DP3185" s="3"/>
      <c r="DQ3185" s="3"/>
      <c r="DR3185" s="3"/>
      <c r="DS3185" s="3"/>
      <c r="DT3185" s="3"/>
      <c r="DU3185" s="3"/>
      <c r="DV3185" s="3"/>
      <c r="DW3185" s="3"/>
      <c r="DX3185" s="3"/>
      <c r="DY3185" s="3"/>
      <c r="DZ3185" s="3"/>
      <c r="EA3185" s="3"/>
      <c r="EB3185" s="3"/>
      <c r="EC3185" s="3"/>
      <c r="ED3185" s="3"/>
      <c r="EE3185" s="3"/>
      <c r="EF3185" s="3"/>
      <c r="EG3185" s="3"/>
      <c r="EH3185" s="3"/>
      <c r="EI3185" s="3"/>
      <c r="EJ3185" s="3"/>
      <c r="EK3185" s="3"/>
      <c r="EL3185" s="3"/>
      <c r="EM3185" s="3"/>
      <c r="EN3185" s="3"/>
    </row>
    <row r="3186" spans="1:144">
      <c r="A3186" s="3"/>
      <c r="B3186" s="3"/>
      <c r="C3186" s="3"/>
      <c r="D3186" s="3"/>
      <c r="E3186" s="3"/>
      <c r="F3186" s="3"/>
      <c r="G3186" s="3"/>
      <c r="H3186" s="3"/>
      <c r="J3186" s="3"/>
      <c r="K3186" s="3"/>
      <c r="L3186" s="3"/>
      <c r="N3186" s="3"/>
      <c r="O3186" s="284"/>
      <c r="P3186" s="3"/>
      <c r="Q3186" s="3"/>
      <c r="R3186" s="3"/>
      <c r="S3186" s="3"/>
      <c r="T3186" s="3"/>
      <c r="U3186" s="3"/>
      <c r="V3186" s="3"/>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c r="CL3186" s="3"/>
      <c r="CM3186" s="3"/>
      <c r="CN3186" s="3"/>
      <c r="CO3186" s="3"/>
      <c r="CP3186" s="3"/>
      <c r="CQ3186" s="3"/>
      <c r="CR3186" s="3"/>
      <c r="CS3186" s="3"/>
      <c r="CT3186" s="3"/>
      <c r="CU3186" s="3"/>
      <c r="CV3186" s="3"/>
      <c r="CW3186" s="3"/>
      <c r="CX3186" s="3"/>
      <c r="CY3186" s="3"/>
      <c r="CZ3186" s="3"/>
      <c r="DA3186" s="3"/>
      <c r="DB3186" s="3"/>
      <c r="DC3186" s="3"/>
      <c r="DD3186" s="3"/>
      <c r="DE3186" s="3"/>
      <c r="DF3186" s="3"/>
      <c r="DG3186" s="3"/>
      <c r="DH3186" s="3"/>
      <c r="DI3186" s="3"/>
      <c r="DJ3186" s="3"/>
      <c r="DK3186" s="3"/>
      <c r="DL3186" s="3"/>
      <c r="DM3186" s="3"/>
      <c r="DN3186" s="3"/>
      <c r="DO3186" s="3"/>
      <c r="DP3186" s="3"/>
      <c r="DQ3186" s="3"/>
      <c r="DR3186" s="3"/>
      <c r="DS3186" s="3"/>
      <c r="DT3186" s="3"/>
      <c r="DU3186" s="3"/>
      <c r="DV3186" s="3"/>
      <c r="DW3186" s="3"/>
      <c r="DX3186" s="3"/>
      <c r="DY3186" s="3"/>
      <c r="DZ3186" s="3"/>
      <c r="EA3186" s="3"/>
      <c r="EB3186" s="3"/>
      <c r="EC3186" s="3"/>
      <c r="ED3186" s="3"/>
      <c r="EE3186" s="3"/>
      <c r="EF3186" s="3"/>
      <c r="EG3186" s="3"/>
      <c r="EH3186" s="3"/>
      <c r="EI3186" s="3"/>
      <c r="EJ3186" s="3"/>
      <c r="EK3186" s="3"/>
      <c r="EL3186" s="3"/>
      <c r="EM3186" s="3"/>
      <c r="EN3186" s="3"/>
    </row>
    <row r="3187" spans="1:144">
      <c r="A3187" s="3"/>
      <c r="B3187" s="3"/>
      <c r="C3187" s="3"/>
      <c r="D3187" s="3"/>
      <c r="E3187" s="3"/>
      <c r="F3187" s="3"/>
      <c r="G3187" s="3"/>
      <c r="H3187" s="3"/>
      <c r="J3187" s="3"/>
      <c r="K3187" s="3"/>
      <c r="L3187" s="3"/>
      <c r="N3187" s="3"/>
      <c r="O3187" s="284"/>
      <c r="P3187" s="3"/>
      <c r="Q3187" s="3"/>
      <c r="R3187" s="3"/>
      <c r="S3187" s="3"/>
      <c r="T3187" s="3"/>
      <c r="U3187" s="3"/>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c r="CL3187" s="3"/>
      <c r="CM3187" s="3"/>
      <c r="CN3187" s="3"/>
      <c r="CO3187" s="3"/>
      <c r="CP3187" s="3"/>
      <c r="CQ3187" s="3"/>
      <c r="CR3187" s="3"/>
      <c r="CS3187" s="3"/>
      <c r="CT3187" s="3"/>
      <c r="CU3187" s="3"/>
      <c r="CV3187" s="3"/>
      <c r="CW3187" s="3"/>
      <c r="CX3187" s="3"/>
      <c r="CY3187" s="3"/>
      <c r="CZ3187" s="3"/>
      <c r="DA3187" s="3"/>
      <c r="DB3187" s="3"/>
      <c r="DC3187" s="3"/>
      <c r="DD3187" s="3"/>
      <c r="DE3187" s="3"/>
      <c r="DF3187" s="3"/>
      <c r="DG3187" s="3"/>
      <c r="DH3187" s="3"/>
      <c r="DI3187" s="3"/>
      <c r="DJ3187" s="3"/>
      <c r="DK3187" s="3"/>
      <c r="DL3187" s="3"/>
      <c r="DM3187" s="3"/>
      <c r="DN3187" s="3"/>
      <c r="DO3187" s="3"/>
      <c r="DP3187" s="3"/>
      <c r="DQ3187" s="3"/>
      <c r="DR3187" s="3"/>
      <c r="DS3187" s="3"/>
      <c r="DT3187" s="3"/>
      <c r="DU3187" s="3"/>
      <c r="DV3187" s="3"/>
      <c r="DW3187" s="3"/>
      <c r="DX3187" s="3"/>
      <c r="DY3187" s="3"/>
      <c r="DZ3187" s="3"/>
      <c r="EA3187" s="3"/>
      <c r="EB3187" s="3"/>
      <c r="EC3187" s="3"/>
      <c r="ED3187" s="3"/>
      <c r="EE3187" s="3"/>
      <c r="EF3187" s="3"/>
      <c r="EG3187" s="3"/>
      <c r="EH3187" s="3"/>
      <c r="EI3187" s="3"/>
      <c r="EJ3187" s="3"/>
      <c r="EK3187" s="3"/>
      <c r="EL3187" s="3"/>
      <c r="EM3187" s="3"/>
      <c r="EN3187" s="3"/>
    </row>
    <row r="3188" spans="1:144">
      <c r="A3188" s="3"/>
      <c r="B3188" s="3"/>
      <c r="C3188" s="3"/>
      <c r="D3188" s="3"/>
      <c r="E3188" s="3"/>
      <c r="F3188" s="3"/>
      <c r="G3188" s="3"/>
      <c r="H3188" s="3"/>
      <c r="J3188" s="3"/>
      <c r="K3188" s="3"/>
      <c r="L3188" s="3"/>
      <c r="N3188" s="3"/>
      <c r="O3188" s="284"/>
      <c r="P3188" s="3"/>
      <c r="Q3188" s="3"/>
      <c r="R3188" s="3"/>
      <c r="S3188" s="3"/>
      <c r="T3188" s="3"/>
      <c r="U3188" s="3"/>
      <c r="V3188" s="3"/>
      <c r="W3188" s="3"/>
      <c r="X3188" s="3"/>
      <c r="Y3188" s="3"/>
      <c r="Z3188" s="3"/>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c r="CL3188" s="3"/>
      <c r="CM3188" s="3"/>
      <c r="CN3188" s="3"/>
      <c r="CO3188" s="3"/>
      <c r="CP3188" s="3"/>
      <c r="CQ3188" s="3"/>
      <c r="CR3188" s="3"/>
      <c r="CS3188" s="3"/>
      <c r="CT3188" s="3"/>
      <c r="CU3188" s="3"/>
      <c r="CV3188" s="3"/>
      <c r="CW3188" s="3"/>
      <c r="CX3188" s="3"/>
      <c r="CY3188" s="3"/>
      <c r="CZ3188" s="3"/>
      <c r="DA3188" s="3"/>
      <c r="DB3188" s="3"/>
      <c r="DC3188" s="3"/>
      <c r="DD3188" s="3"/>
      <c r="DE3188" s="3"/>
      <c r="DF3188" s="3"/>
      <c r="DG3188" s="3"/>
      <c r="DH3188" s="3"/>
      <c r="DI3188" s="3"/>
      <c r="DJ3188" s="3"/>
      <c r="DK3188" s="3"/>
      <c r="DL3188" s="3"/>
      <c r="DM3188" s="3"/>
      <c r="DN3188" s="3"/>
      <c r="DO3188" s="3"/>
      <c r="DP3188" s="3"/>
      <c r="DQ3188" s="3"/>
      <c r="DR3188" s="3"/>
      <c r="DS3188" s="3"/>
      <c r="DT3188" s="3"/>
      <c r="DU3188" s="3"/>
      <c r="DV3188" s="3"/>
      <c r="DW3188" s="3"/>
      <c r="DX3188" s="3"/>
      <c r="DY3188" s="3"/>
      <c r="DZ3188" s="3"/>
      <c r="EA3188" s="3"/>
      <c r="EB3188" s="3"/>
      <c r="EC3188" s="3"/>
      <c r="ED3188" s="3"/>
      <c r="EE3188" s="3"/>
      <c r="EF3188" s="3"/>
      <c r="EG3188" s="3"/>
      <c r="EH3188" s="3"/>
      <c r="EI3188" s="3"/>
      <c r="EJ3188" s="3"/>
      <c r="EK3188" s="3"/>
      <c r="EL3188" s="3"/>
      <c r="EM3188" s="3"/>
      <c r="EN3188" s="3"/>
    </row>
    <row r="3189" spans="1:144">
      <c r="A3189" s="3"/>
      <c r="B3189" s="3"/>
      <c r="C3189" s="3"/>
      <c r="D3189" s="3"/>
      <c r="E3189" s="3"/>
      <c r="F3189" s="3"/>
      <c r="G3189" s="3"/>
      <c r="H3189" s="3"/>
      <c r="J3189" s="3"/>
      <c r="K3189" s="3"/>
      <c r="L3189" s="3"/>
      <c r="N3189" s="3"/>
      <c r="O3189" s="284"/>
      <c r="P3189" s="3"/>
      <c r="Q3189" s="3"/>
      <c r="R3189" s="3"/>
      <c r="S3189" s="3"/>
      <c r="T3189" s="3"/>
      <c r="U3189" s="3"/>
      <c r="V3189" s="3"/>
      <c r="W3189" s="3"/>
      <c r="X3189" s="3"/>
      <c r="Y3189" s="3"/>
      <c r="Z3189" s="3"/>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c r="CL3189" s="3"/>
      <c r="CM3189" s="3"/>
      <c r="CN3189" s="3"/>
      <c r="CO3189" s="3"/>
      <c r="CP3189" s="3"/>
      <c r="CQ3189" s="3"/>
      <c r="CR3189" s="3"/>
      <c r="CS3189" s="3"/>
      <c r="CT3189" s="3"/>
      <c r="CU3189" s="3"/>
      <c r="CV3189" s="3"/>
      <c r="CW3189" s="3"/>
      <c r="CX3189" s="3"/>
      <c r="CY3189" s="3"/>
      <c r="CZ3189" s="3"/>
      <c r="DA3189" s="3"/>
      <c r="DB3189" s="3"/>
      <c r="DC3189" s="3"/>
      <c r="DD3189" s="3"/>
      <c r="DE3189" s="3"/>
      <c r="DF3189" s="3"/>
      <c r="DG3189" s="3"/>
      <c r="DH3189" s="3"/>
      <c r="DI3189" s="3"/>
      <c r="DJ3189" s="3"/>
      <c r="DK3189" s="3"/>
      <c r="DL3189" s="3"/>
      <c r="DM3189" s="3"/>
      <c r="DN3189" s="3"/>
      <c r="DO3189" s="3"/>
      <c r="DP3189" s="3"/>
      <c r="DQ3189" s="3"/>
      <c r="DR3189" s="3"/>
      <c r="DS3189" s="3"/>
      <c r="DT3189" s="3"/>
      <c r="DU3189" s="3"/>
      <c r="DV3189" s="3"/>
      <c r="DW3189" s="3"/>
      <c r="DX3189" s="3"/>
      <c r="DY3189" s="3"/>
      <c r="DZ3189" s="3"/>
      <c r="EA3189" s="3"/>
      <c r="EB3189" s="3"/>
      <c r="EC3189" s="3"/>
      <c r="ED3189" s="3"/>
      <c r="EE3189" s="3"/>
      <c r="EF3189" s="3"/>
      <c r="EG3189" s="3"/>
      <c r="EH3189" s="3"/>
      <c r="EI3189" s="3"/>
      <c r="EJ3189" s="3"/>
      <c r="EK3189" s="3"/>
      <c r="EL3189" s="3"/>
      <c r="EM3189" s="3"/>
      <c r="EN3189" s="3"/>
    </row>
    <row r="3190" spans="1:144">
      <c r="A3190" s="3"/>
      <c r="B3190" s="3"/>
      <c r="C3190" s="3"/>
      <c r="D3190" s="3"/>
      <c r="E3190" s="3"/>
      <c r="F3190" s="3"/>
      <c r="G3190" s="3"/>
      <c r="H3190" s="3"/>
      <c r="J3190" s="3"/>
      <c r="K3190" s="3"/>
      <c r="L3190" s="3"/>
      <c r="N3190" s="3"/>
      <c r="O3190" s="284"/>
      <c r="P3190" s="3"/>
      <c r="Q3190" s="3"/>
      <c r="R3190" s="3"/>
      <c r="S3190" s="3"/>
      <c r="T3190" s="3"/>
      <c r="U3190" s="3"/>
      <c r="V3190" s="3"/>
      <c r="W3190" s="3"/>
      <c r="X3190" s="3"/>
      <c r="Y3190" s="3"/>
      <c r="Z3190" s="3"/>
      <c r="AA3190" s="3"/>
      <c r="AB3190" s="3"/>
      <c r="AC3190" s="3"/>
      <c r="AD3190" s="3"/>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c r="CL3190" s="3"/>
      <c r="CM3190" s="3"/>
      <c r="CN3190" s="3"/>
      <c r="CO3190" s="3"/>
      <c r="CP3190" s="3"/>
      <c r="CQ3190" s="3"/>
      <c r="CR3190" s="3"/>
      <c r="CS3190" s="3"/>
      <c r="CT3190" s="3"/>
      <c r="CU3190" s="3"/>
      <c r="CV3190" s="3"/>
      <c r="CW3190" s="3"/>
      <c r="CX3190" s="3"/>
      <c r="CY3190" s="3"/>
      <c r="CZ3190" s="3"/>
      <c r="DA3190" s="3"/>
      <c r="DB3190" s="3"/>
      <c r="DC3190" s="3"/>
      <c r="DD3190" s="3"/>
      <c r="DE3190" s="3"/>
      <c r="DF3190" s="3"/>
      <c r="DG3190" s="3"/>
      <c r="DH3190" s="3"/>
      <c r="DI3190" s="3"/>
      <c r="DJ3190" s="3"/>
      <c r="DK3190" s="3"/>
      <c r="DL3190" s="3"/>
      <c r="DM3190" s="3"/>
      <c r="DN3190" s="3"/>
      <c r="DO3190" s="3"/>
      <c r="DP3190" s="3"/>
      <c r="DQ3190" s="3"/>
      <c r="DR3190" s="3"/>
      <c r="DS3190" s="3"/>
      <c r="DT3190" s="3"/>
      <c r="DU3190" s="3"/>
      <c r="DV3190" s="3"/>
      <c r="DW3190" s="3"/>
      <c r="DX3190" s="3"/>
      <c r="DY3190" s="3"/>
      <c r="DZ3190" s="3"/>
      <c r="EA3190" s="3"/>
      <c r="EB3190" s="3"/>
      <c r="EC3190" s="3"/>
      <c r="ED3190" s="3"/>
      <c r="EE3190" s="3"/>
      <c r="EF3190" s="3"/>
      <c r="EG3190" s="3"/>
      <c r="EH3190" s="3"/>
      <c r="EI3190" s="3"/>
      <c r="EJ3190" s="3"/>
      <c r="EK3190" s="3"/>
      <c r="EL3190" s="3"/>
      <c r="EM3190" s="3"/>
      <c r="EN3190" s="3"/>
    </row>
    <row r="3191" spans="1:144">
      <c r="A3191" s="3"/>
      <c r="B3191" s="3"/>
      <c r="C3191" s="3"/>
      <c r="D3191" s="3"/>
      <c r="E3191" s="3"/>
      <c r="F3191" s="3"/>
      <c r="G3191" s="3"/>
      <c r="H3191" s="3"/>
      <c r="J3191" s="3"/>
      <c r="K3191" s="3"/>
      <c r="L3191" s="3"/>
      <c r="N3191" s="3"/>
      <c r="O3191" s="284"/>
      <c r="P3191" s="3"/>
      <c r="Q3191" s="3"/>
      <c r="R3191" s="3"/>
      <c r="S3191" s="3"/>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c r="CL3191" s="3"/>
      <c r="CM3191" s="3"/>
      <c r="CN3191" s="3"/>
      <c r="CO3191" s="3"/>
      <c r="CP3191" s="3"/>
      <c r="CQ3191" s="3"/>
      <c r="CR3191" s="3"/>
      <c r="CS3191" s="3"/>
      <c r="CT3191" s="3"/>
      <c r="CU3191" s="3"/>
      <c r="CV3191" s="3"/>
      <c r="CW3191" s="3"/>
      <c r="CX3191" s="3"/>
      <c r="CY3191" s="3"/>
      <c r="CZ3191" s="3"/>
      <c r="DA3191" s="3"/>
      <c r="DB3191" s="3"/>
      <c r="DC3191" s="3"/>
      <c r="DD3191" s="3"/>
      <c r="DE3191" s="3"/>
      <c r="DF3191" s="3"/>
      <c r="DG3191" s="3"/>
      <c r="DH3191" s="3"/>
      <c r="DI3191" s="3"/>
      <c r="DJ3191" s="3"/>
      <c r="DK3191" s="3"/>
      <c r="DL3191" s="3"/>
      <c r="DM3191" s="3"/>
      <c r="DN3191" s="3"/>
      <c r="DO3191" s="3"/>
      <c r="DP3191" s="3"/>
      <c r="DQ3191" s="3"/>
      <c r="DR3191" s="3"/>
      <c r="DS3191" s="3"/>
      <c r="DT3191" s="3"/>
      <c r="DU3191" s="3"/>
      <c r="DV3191" s="3"/>
      <c r="DW3191" s="3"/>
      <c r="DX3191" s="3"/>
      <c r="DY3191" s="3"/>
      <c r="DZ3191" s="3"/>
      <c r="EA3191" s="3"/>
      <c r="EB3191" s="3"/>
      <c r="EC3191" s="3"/>
      <c r="ED3191" s="3"/>
      <c r="EE3191" s="3"/>
      <c r="EF3191" s="3"/>
      <c r="EG3191" s="3"/>
      <c r="EH3191" s="3"/>
      <c r="EI3191" s="3"/>
      <c r="EJ3191" s="3"/>
      <c r="EK3191" s="3"/>
      <c r="EL3191" s="3"/>
      <c r="EM3191" s="3"/>
      <c r="EN3191" s="3"/>
    </row>
    <row r="3192" spans="1:144">
      <c r="A3192" s="3"/>
      <c r="B3192" s="3"/>
      <c r="C3192" s="3"/>
      <c r="D3192" s="3"/>
      <c r="E3192" s="3"/>
      <c r="F3192" s="3"/>
      <c r="G3192" s="3"/>
      <c r="H3192" s="3"/>
      <c r="J3192" s="3"/>
      <c r="K3192" s="3"/>
      <c r="L3192" s="3"/>
      <c r="N3192" s="3"/>
      <c r="O3192" s="284"/>
      <c r="P3192" s="3"/>
      <c r="Q3192" s="3"/>
      <c r="R3192" s="3"/>
      <c r="S3192" s="3"/>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c r="CL3192" s="3"/>
      <c r="CM3192" s="3"/>
      <c r="CN3192" s="3"/>
      <c r="CO3192" s="3"/>
      <c r="CP3192" s="3"/>
      <c r="CQ3192" s="3"/>
      <c r="CR3192" s="3"/>
      <c r="CS3192" s="3"/>
      <c r="CT3192" s="3"/>
      <c r="CU3192" s="3"/>
      <c r="CV3192" s="3"/>
      <c r="CW3192" s="3"/>
      <c r="CX3192" s="3"/>
      <c r="CY3192" s="3"/>
      <c r="CZ3192" s="3"/>
      <c r="DA3192" s="3"/>
      <c r="DB3192" s="3"/>
      <c r="DC3192" s="3"/>
      <c r="DD3192" s="3"/>
      <c r="DE3192" s="3"/>
      <c r="DF3192" s="3"/>
      <c r="DG3192" s="3"/>
      <c r="DH3192" s="3"/>
      <c r="DI3192" s="3"/>
      <c r="DJ3192" s="3"/>
      <c r="DK3192" s="3"/>
      <c r="DL3192" s="3"/>
      <c r="DM3192" s="3"/>
      <c r="DN3192" s="3"/>
      <c r="DO3192" s="3"/>
      <c r="DP3192" s="3"/>
      <c r="DQ3192" s="3"/>
      <c r="DR3192" s="3"/>
      <c r="DS3192" s="3"/>
      <c r="DT3192" s="3"/>
      <c r="DU3192" s="3"/>
      <c r="DV3192" s="3"/>
      <c r="DW3192" s="3"/>
      <c r="DX3192" s="3"/>
      <c r="DY3192" s="3"/>
      <c r="DZ3192" s="3"/>
      <c r="EA3192" s="3"/>
      <c r="EB3192" s="3"/>
      <c r="EC3192" s="3"/>
      <c r="ED3192" s="3"/>
      <c r="EE3192" s="3"/>
      <c r="EF3192" s="3"/>
      <c r="EG3192" s="3"/>
      <c r="EH3192" s="3"/>
      <c r="EI3192" s="3"/>
      <c r="EJ3192" s="3"/>
      <c r="EK3192" s="3"/>
      <c r="EL3192" s="3"/>
      <c r="EM3192" s="3"/>
      <c r="EN3192" s="3"/>
    </row>
    <row r="3193" spans="1:144">
      <c r="A3193" s="3"/>
      <c r="B3193" s="3"/>
      <c r="C3193" s="3"/>
      <c r="D3193" s="3"/>
      <c r="E3193" s="3"/>
      <c r="F3193" s="3"/>
      <c r="G3193" s="3"/>
      <c r="H3193" s="3"/>
      <c r="J3193" s="3"/>
      <c r="K3193" s="3"/>
      <c r="L3193" s="3"/>
      <c r="N3193" s="3"/>
      <c r="O3193" s="284"/>
      <c r="P3193" s="3"/>
      <c r="Q3193" s="3"/>
      <c r="R3193" s="3"/>
      <c r="S3193" s="3"/>
      <c r="T3193" s="3"/>
      <c r="U3193" s="3"/>
      <c r="V3193" s="3"/>
      <c r="W3193" s="3"/>
      <c r="X3193" s="3"/>
      <c r="Y3193" s="3"/>
      <c r="Z3193" s="3"/>
      <c r="AA3193" s="3"/>
      <c r="AB3193" s="3"/>
      <c r="AC3193" s="3"/>
      <c r="AD3193" s="3"/>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c r="CL3193" s="3"/>
      <c r="CM3193" s="3"/>
      <c r="CN3193" s="3"/>
      <c r="CO3193" s="3"/>
      <c r="CP3193" s="3"/>
      <c r="CQ3193" s="3"/>
      <c r="CR3193" s="3"/>
      <c r="CS3193" s="3"/>
      <c r="CT3193" s="3"/>
      <c r="CU3193" s="3"/>
      <c r="CV3193" s="3"/>
      <c r="CW3193" s="3"/>
      <c r="CX3193" s="3"/>
      <c r="CY3193" s="3"/>
      <c r="CZ3193" s="3"/>
      <c r="DA3193" s="3"/>
      <c r="DB3193" s="3"/>
      <c r="DC3193" s="3"/>
      <c r="DD3193" s="3"/>
      <c r="DE3193" s="3"/>
      <c r="DF3193" s="3"/>
      <c r="DG3193" s="3"/>
      <c r="DH3193" s="3"/>
      <c r="DI3193" s="3"/>
      <c r="DJ3193" s="3"/>
      <c r="DK3193" s="3"/>
      <c r="DL3193" s="3"/>
      <c r="DM3193" s="3"/>
      <c r="DN3193" s="3"/>
      <c r="DO3193" s="3"/>
      <c r="DP3193" s="3"/>
      <c r="DQ3193" s="3"/>
      <c r="DR3193" s="3"/>
      <c r="DS3193" s="3"/>
      <c r="DT3193" s="3"/>
      <c r="DU3193" s="3"/>
      <c r="DV3193" s="3"/>
      <c r="DW3193" s="3"/>
      <c r="DX3193" s="3"/>
      <c r="DY3193" s="3"/>
      <c r="DZ3193" s="3"/>
      <c r="EA3193" s="3"/>
      <c r="EB3193" s="3"/>
      <c r="EC3193" s="3"/>
      <c r="ED3193" s="3"/>
      <c r="EE3193" s="3"/>
      <c r="EF3193" s="3"/>
      <c r="EG3193" s="3"/>
      <c r="EH3193" s="3"/>
      <c r="EI3193" s="3"/>
      <c r="EJ3193" s="3"/>
      <c r="EK3193" s="3"/>
      <c r="EL3193" s="3"/>
      <c r="EM3193" s="3"/>
      <c r="EN3193" s="3"/>
    </row>
    <row r="3194" spans="1:144">
      <c r="A3194" s="3"/>
      <c r="B3194" s="3"/>
      <c r="C3194" s="3"/>
      <c r="D3194" s="3"/>
      <c r="E3194" s="3"/>
      <c r="F3194" s="3"/>
      <c r="G3194" s="3"/>
      <c r="H3194" s="3"/>
      <c r="J3194" s="3"/>
      <c r="K3194" s="3"/>
      <c r="L3194" s="3"/>
      <c r="N3194" s="3"/>
      <c r="O3194" s="284"/>
      <c r="P3194" s="3"/>
      <c r="Q3194" s="3"/>
      <c r="R3194" s="3"/>
      <c r="S3194" s="3"/>
      <c r="T3194" s="3"/>
      <c r="U3194" s="3"/>
      <c r="V3194" s="3"/>
      <c r="W3194" s="3"/>
      <c r="X3194" s="3"/>
      <c r="Y3194" s="3"/>
      <c r="Z3194" s="3"/>
      <c r="AA3194" s="3"/>
      <c r="AB3194" s="3"/>
      <c r="AC3194" s="3"/>
      <c r="AD3194" s="3"/>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c r="CL3194" s="3"/>
      <c r="CM3194" s="3"/>
      <c r="CN3194" s="3"/>
      <c r="CO3194" s="3"/>
      <c r="CP3194" s="3"/>
      <c r="CQ3194" s="3"/>
      <c r="CR3194" s="3"/>
      <c r="CS3194" s="3"/>
      <c r="CT3194" s="3"/>
      <c r="CU3194" s="3"/>
      <c r="CV3194" s="3"/>
      <c r="CW3194" s="3"/>
      <c r="CX3194" s="3"/>
      <c r="CY3194" s="3"/>
      <c r="CZ3194" s="3"/>
      <c r="DA3194" s="3"/>
      <c r="DB3194" s="3"/>
      <c r="DC3194" s="3"/>
      <c r="DD3194" s="3"/>
      <c r="DE3194" s="3"/>
      <c r="DF3194" s="3"/>
      <c r="DG3194" s="3"/>
      <c r="DH3194" s="3"/>
      <c r="DI3194" s="3"/>
      <c r="DJ3194" s="3"/>
      <c r="DK3194" s="3"/>
      <c r="DL3194" s="3"/>
      <c r="DM3194" s="3"/>
      <c r="DN3194" s="3"/>
      <c r="DO3194" s="3"/>
      <c r="DP3194" s="3"/>
      <c r="DQ3194" s="3"/>
      <c r="DR3194" s="3"/>
      <c r="DS3194" s="3"/>
      <c r="DT3194" s="3"/>
      <c r="DU3194" s="3"/>
      <c r="DV3194" s="3"/>
      <c r="DW3194" s="3"/>
      <c r="DX3194" s="3"/>
      <c r="DY3194" s="3"/>
      <c r="DZ3194" s="3"/>
      <c r="EA3194" s="3"/>
      <c r="EB3194" s="3"/>
      <c r="EC3194" s="3"/>
      <c r="ED3194" s="3"/>
      <c r="EE3194" s="3"/>
      <c r="EF3194" s="3"/>
      <c r="EG3194" s="3"/>
      <c r="EH3194" s="3"/>
      <c r="EI3194" s="3"/>
      <c r="EJ3194" s="3"/>
      <c r="EK3194" s="3"/>
      <c r="EL3194" s="3"/>
      <c r="EM3194" s="3"/>
      <c r="EN3194" s="3"/>
    </row>
    <row r="3195" spans="1:144">
      <c r="A3195" s="3"/>
      <c r="B3195" s="3"/>
      <c r="C3195" s="3"/>
      <c r="D3195" s="3"/>
      <c r="E3195" s="3"/>
      <c r="F3195" s="3"/>
      <c r="G3195" s="3"/>
      <c r="H3195" s="3"/>
      <c r="J3195" s="3"/>
      <c r="K3195" s="3"/>
      <c r="L3195" s="3"/>
      <c r="N3195" s="3"/>
      <c r="O3195" s="284"/>
      <c r="P3195" s="3"/>
      <c r="Q3195" s="3"/>
      <c r="R3195" s="3"/>
      <c r="S3195" s="3"/>
      <c r="T3195" s="3"/>
      <c r="U3195" s="3"/>
      <c r="V3195" s="3"/>
      <c r="W3195" s="3"/>
      <c r="X3195" s="3"/>
      <c r="Y3195" s="3"/>
      <c r="Z3195" s="3"/>
      <c r="AA3195" s="3"/>
      <c r="AB3195" s="3"/>
      <c r="AC3195" s="3"/>
      <c r="AD3195" s="3"/>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c r="CL3195" s="3"/>
      <c r="CM3195" s="3"/>
      <c r="CN3195" s="3"/>
      <c r="CO3195" s="3"/>
      <c r="CP3195" s="3"/>
      <c r="CQ3195" s="3"/>
      <c r="CR3195" s="3"/>
      <c r="CS3195" s="3"/>
      <c r="CT3195" s="3"/>
      <c r="CU3195" s="3"/>
      <c r="CV3195" s="3"/>
      <c r="CW3195" s="3"/>
      <c r="CX3195" s="3"/>
      <c r="CY3195" s="3"/>
      <c r="CZ3195" s="3"/>
      <c r="DA3195" s="3"/>
      <c r="DB3195" s="3"/>
      <c r="DC3195" s="3"/>
      <c r="DD3195" s="3"/>
      <c r="DE3195" s="3"/>
      <c r="DF3195" s="3"/>
      <c r="DG3195" s="3"/>
      <c r="DH3195" s="3"/>
      <c r="DI3195" s="3"/>
      <c r="DJ3195" s="3"/>
      <c r="DK3195" s="3"/>
      <c r="DL3195" s="3"/>
      <c r="DM3195" s="3"/>
      <c r="DN3195" s="3"/>
      <c r="DO3195" s="3"/>
      <c r="DP3195" s="3"/>
      <c r="DQ3195" s="3"/>
      <c r="DR3195" s="3"/>
      <c r="DS3195" s="3"/>
      <c r="DT3195" s="3"/>
      <c r="DU3195" s="3"/>
      <c r="DV3195" s="3"/>
      <c r="DW3195" s="3"/>
      <c r="DX3195" s="3"/>
      <c r="DY3195" s="3"/>
      <c r="DZ3195" s="3"/>
      <c r="EA3195" s="3"/>
      <c r="EB3195" s="3"/>
      <c r="EC3195" s="3"/>
      <c r="ED3195" s="3"/>
      <c r="EE3195" s="3"/>
      <c r="EF3195" s="3"/>
      <c r="EG3195" s="3"/>
      <c r="EH3195" s="3"/>
      <c r="EI3195" s="3"/>
      <c r="EJ3195" s="3"/>
      <c r="EK3195" s="3"/>
      <c r="EL3195" s="3"/>
      <c r="EM3195" s="3"/>
      <c r="EN3195" s="3"/>
    </row>
    <row r="3196" spans="1:144">
      <c r="A3196" s="3"/>
      <c r="B3196" s="3"/>
      <c r="C3196" s="3"/>
      <c r="D3196" s="3"/>
      <c r="E3196" s="3"/>
      <c r="F3196" s="3"/>
      <c r="G3196" s="3"/>
      <c r="H3196" s="3"/>
      <c r="J3196" s="3"/>
      <c r="K3196" s="3"/>
      <c r="L3196" s="3"/>
      <c r="N3196" s="3"/>
      <c r="O3196" s="284"/>
      <c r="P3196" s="3"/>
      <c r="Q3196" s="3"/>
      <c r="R3196" s="3"/>
      <c r="S3196" s="3"/>
      <c r="T3196" s="3"/>
      <c r="U3196" s="3"/>
      <c r="V3196" s="3"/>
      <c r="W3196" s="3"/>
      <c r="X3196" s="3"/>
      <c r="Y3196" s="3"/>
      <c r="Z3196" s="3"/>
      <c r="AA3196" s="3"/>
      <c r="AB3196" s="3"/>
      <c r="AC3196" s="3"/>
      <c r="AD3196" s="3"/>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c r="CL3196" s="3"/>
      <c r="CM3196" s="3"/>
      <c r="CN3196" s="3"/>
      <c r="CO3196" s="3"/>
      <c r="CP3196" s="3"/>
      <c r="CQ3196" s="3"/>
      <c r="CR3196" s="3"/>
      <c r="CS3196" s="3"/>
      <c r="CT3196" s="3"/>
      <c r="CU3196" s="3"/>
      <c r="CV3196" s="3"/>
      <c r="CW3196" s="3"/>
      <c r="CX3196" s="3"/>
      <c r="CY3196" s="3"/>
      <c r="CZ3196" s="3"/>
      <c r="DA3196" s="3"/>
      <c r="DB3196" s="3"/>
      <c r="DC3196" s="3"/>
      <c r="DD3196" s="3"/>
      <c r="DE3196" s="3"/>
      <c r="DF3196" s="3"/>
      <c r="DG3196" s="3"/>
      <c r="DH3196" s="3"/>
      <c r="DI3196" s="3"/>
      <c r="DJ3196" s="3"/>
      <c r="DK3196" s="3"/>
      <c r="DL3196" s="3"/>
      <c r="DM3196" s="3"/>
      <c r="DN3196" s="3"/>
      <c r="DO3196" s="3"/>
      <c r="DP3196" s="3"/>
      <c r="DQ3196" s="3"/>
      <c r="DR3196" s="3"/>
      <c r="DS3196" s="3"/>
      <c r="DT3196" s="3"/>
      <c r="DU3196" s="3"/>
      <c r="DV3196" s="3"/>
      <c r="DW3196" s="3"/>
      <c r="DX3196" s="3"/>
      <c r="DY3196" s="3"/>
      <c r="DZ3196" s="3"/>
      <c r="EA3196" s="3"/>
      <c r="EB3196" s="3"/>
      <c r="EC3196" s="3"/>
      <c r="ED3196" s="3"/>
      <c r="EE3196" s="3"/>
      <c r="EF3196" s="3"/>
      <c r="EG3196" s="3"/>
      <c r="EH3196" s="3"/>
      <c r="EI3196" s="3"/>
      <c r="EJ3196" s="3"/>
      <c r="EK3196" s="3"/>
      <c r="EL3196" s="3"/>
      <c r="EM3196" s="3"/>
      <c r="EN3196" s="3"/>
    </row>
    <row r="3197" spans="1:144">
      <c r="A3197" s="3"/>
      <c r="B3197" s="3"/>
      <c r="C3197" s="3"/>
      <c r="D3197" s="3"/>
      <c r="E3197" s="3"/>
      <c r="F3197" s="3"/>
      <c r="G3197" s="3"/>
      <c r="H3197" s="3"/>
      <c r="J3197" s="3"/>
      <c r="K3197" s="3"/>
      <c r="L3197" s="3"/>
      <c r="N3197" s="3"/>
      <c r="O3197" s="284"/>
      <c r="P3197" s="3"/>
      <c r="Q3197" s="3"/>
      <c r="R3197" s="3"/>
      <c r="S3197" s="3"/>
      <c r="T3197" s="3"/>
      <c r="U3197" s="3"/>
      <c r="V3197" s="3"/>
      <c r="W3197" s="3"/>
      <c r="X3197" s="3"/>
      <c r="Y3197" s="3"/>
      <c r="Z3197" s="3"/>
      <c r="AA3197" s="3"/>
      <c r="AB3197" s="3"/>
      <c r="AC3197" s="3"/>
      <c r="AD3197" s="3"/>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c r="CL3197" s="3"/>
      <c r="CM3197" s="3"/>
      <c r="CN3197" s="3"/>
      <c r="CO3197" s="3"/>
      <c r="CP3197" s="3"/>
      <c r="CQ3197" s="3"/>
      <c r="CR3197" s="3"/>
      <c r="CS3197" s="3"/>
      <c r="CT3197" s="3"/>
      <c r="CU3197" s="3"/>
      <c r="CV3197" s="3"/>
      <c r="CW3197" s="3"/>
      <c r="CX3197" s="3"/>
      <c r="CY3197" s="3"/>
      <c r="CZ3197" s="3"/>
      <c r="DA3197" s="3"/>
      <c r="DB3197" s="3"/>
      <c r="DC3197" s="3"/>
      <c r="DD3197" s="3"/>
      <c r="DE3197" s="3"/>
      <c r="DF3197" s="3"/>
      <c r="DG3197" s="3"/>
      <c r="DH3197" s="3"/>
      <c r="DI3197" s="3"/>
      <c r="DJ3197" s="3"/>
      <c r="DK3197" s="3"/>
      <c r="DL3197" s="3"/>
      <c r="DM3197" s="3"/>
      <c r="DN3197" s="3"/>
      <c r="DO3197" s="3"/>
      <c r="DP3197" s="3"/>
      <c r="DQ3197" s="3"/>
      <c r="DR3197" s="3"/>
      <c r="DS3197" s="3"/>
      <c r="DT3197" s="3"/>
      <c r="DU3197" s="3"/>
      <c r="DV3197" s="3"/>
      <c r="DW3197" s="3"/>
      <c r="DX3197" s="3"/>
      <c r="DY3197" s="3"/>
      <c r="DZ3197" s="3"/>
      <c r="EA3197" s="3"/>
      <c r="EB3197" s="3"/>
      <c r="EC3197" s="3"/>
      <c r="ED3197" s="3"/>
      <c r="EE3197" s="3"/>
      <c r="EF3197" s="3"/>
      <c r="EG3197" s="3"/>
      <c r="EH3197" s="3"/>
      <c r="EI3197" s="3"/>
      <c r="EJ3197" s="3"/>
      <c r="EK3197" s="3"/>
      <c r="EL3197" s="3"/>
      <c r="EM3197" s="3"/>
      <c r="EN3197" s="3"/>
    </row>
    <row r="3198" spans="1:144">
      <c r="A3198" s="3"/>
      <c r="B3198" s="3"/>
      <c r="C3198" s="3"/>
      <c r="D3198" s="3"/>
      <c r="E3198" s="3"/>
      <c r="F3198" s="3"/>
      <c r="G3198" s="3"/>
      <c r="H3198" s="3"/>
      <c r="J3198" s="3"/>
      <c r="K3198" s="3"/>
      <c r="L3198" s="3"/>
      <c r="N3198" s="3"/>
      <c r="O3198" s="284"/>
      <c r="P3198" s="3"/>
      <c r="Q3198" s="3"/>
      <c r="R3198" s="3"/>
      <c r="S3198" s="3"/>
      <c r="T3198" s="3"/>
      <c r="U3198" s="3"/>
      <c r="V3198" s="3"/>
      <c r="W3198" s="3"/>
      <c r="X3198" s="3"/>
      <c r="Y3198" s="3"/>
      <c r="Z3198" s="3"/>
      <c r="AA3198" s="3"/>
      <c r="AB3198" s="3"/>
      <c r="AC3198" s="3"/>
      <c r="AD3198" s="3"/>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c r="CL3198" s="3"/>
      <c r="CM3198" s="3"/>
      <c r="CN3198" s="3"/>
      <c r="CO3198" s="3"/>
      <c r="CP3198" s="3"/>
      <c r="CQ3198" s="3"/>
      <c r="CR3198" s="3"/>
      <c r="CS3198" s="3"/>
      <c r="CT3198" s="3"/>
      <c r="CU3198" s="3"/>
      <c r="CV3198" s="3"/>
      <c r="CW3198" s="3"/>
      <c r="CX3198" s="3"/>
      <c r="CY3198" s="3"/>
      <c r="CZ3198" s="3"/>
      <c r="DA3198" s="3"/>
      <c r="DB3198" s="3"/>
      <c r="DC3198" s="3"/>
      <c r="DD3198" s="3"/>
      <c r="DE3198" s="3"/>
      <c r="DF3198" s="3"/>
      <c r="DG3198" s="3"/>
      <c r="DH3198" s="3"/>
      <c r="DI3198" s="3"/>
      <c r="DJ3198" s="3"/>
      <c r="DK3198" s="3"/>
      <c r="DL3198" s="3"/>
      <c r="DM3198" s="3"/>
      <c r="DN3198" s="3"/>
      <c r="DO3198" s="3"/>
      <c r="DP3198" s="3"/>
      <c r="DQ3198" s="3"/>
      <c r="DR3198" s="3"/>
      <c r="DS3198" s="3"/>
      <c r="DT3198" s="3"/>
      <c r="DU3198" s="3"/>
      <c r="DV3198" s="3"/>
      <c r="DW3198" s="3"/>
      <c r="DX3198" s="3"/>
      <c r="DY3198" s="3"/>
      <c r="DZ3198" s="3"/>
      <c r="EA3198" s="3"/>
      <c r="EB3198" s="3"/>
      <c r="EC3198" s="3"/>
      <c r="ED3198" s="3"/>
      <c r="EE3198" s="3"/>
      <c r="EF3198" s="3"/>
      <c r="EG3198" s="3"/>
      <c r="EH3198" s="3"/>
      <c r="EI3198" s="3"/>
      <c r="EJ3198" s="3"/>
      <c r="EK3198" s="3"/>
      <c r="EL3198" s="3"/>
      <c r="EM3198" s="3"/>
      <c r="EN3198" s="3"/>
    </row>
    <row r="3199" spans="1:144">
      <c r="A3199" s="3"/>
      <c r="B3199" s="3"/>
      <c r="C3199" s="3"/>
      <c r="D3199" s="3"/>
      <c r="E3199" s="3"/>
      <c r="F3199" s="3"/>
      <c r="G3199" s="3"/>
      <c r="H3199" s="3"/>
      <c r="J3199" s="3"/>
      <c r="K3199" s="3"/>
      <c r="L3199" s="3"/>
      <c r="N3199" s="3"/>
      <c r="O3199" s="284"/>
      <c r="P3199" s="3"/>
      <c r="Q3199" s="3"/>
      <c r="R3199" s="3"/>
      <c r="S3199" s="3"/>
      <c r="T3199" s="3"/>
      <c r="U3199" s="3"/>
      <c r="V3199" s="3"/>
      <c r="W3199" s="3"/>
      <c r="X3199" s="3"/>
      <c r="Y3199" s="3"/>
      <c r="Z3199" s="3"/>
      <c r="AA3199" s="3"/>
      <c r="AB3199" s="3"/>
      <c r="AC3199" s="3"/>
      <c r="AD3199" s="3"/>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c r="CL3199" s="3"/>
      <c r="CM3199" s="3"/>
      <c r="CN3199" s="3"/>
      <c r="CO3199" s="3"/>
      <c r="CP3199" s="3"/>
      <c r="CQ3199" s="3"/>
      <c r="CR3199" s="3"/>
      <c r="CS3199" s="3"/>
      <c r="CT3199" s="3"/>
      <c r="CU3199" s="3"/>
      <c r="CV3199" s="3"/>
      <c r="CW3199" s="3"/>
      <c r="CX3199" s="3"/>
      <c r="CY3199" s="3"/>
      <c r="CZ3199" s="3"/>
      <c r="DA3199" s="3"/>
      <c r="DB3199" s="3"/>
      <c r="DC3199" s="3"/>
      <c r="DD3199" s="3"/>
      <c r="DE3199" s="3"/>
      <c r="DF3199" s="3"/>
      <c r="DG3199" s="3"/>
      <c r="DH3199" s="3"/>
      <c r="DI3199" s="3"/>
      <c r="DJ3199" s="3"/>
      <c r="DK3199" s="3"/>
      <c r="DL3199" s="3"/>
      <c r="DM3199" s="3"/>
      <c r="DN3199" s="3"/>
      <c r="DO3199" s="3"/>
      <c r="DP3199" s="3"/>
      <c r="DQ3199" s="3"/>
      <c r="DR3199" s="3"/>
      <c r="DS3199" s="3"/>
      <c r="DT3199" s="3"/>
      <c r="DU3199" s="3"/>
      <c r="DV3199" s="3"/>
      <c r="DW3199" s="3"/>
      <c r="DX3199" s="3"/>
      <c r="DY3199" s="3"/>
      <c r="DZ3199" s="3"/>
      <c r="EA3199" s="3"/>
      <c r="EB3199" s="3"/>
      <c r="EC3199" s="3"/>
      <c r="ED3199" s="3"/>
      <c r="EE3199" s="3"/>
      <c r="EF3199" s="3"/>
      <c r="EG3199" s="3"/>
      <c r="EH3199" s="3"/>
      <c r="EI3199" s="3"/>
      <c r="EJ3199" s="3"/>
      <c r="EK3199" s="3"/>
      <c r="EL3199" s="3"/>
      <c r="EM3199" s="3"/>
      <c r="EN3199" s="3"/>
    </row>
    <row r="3200" spans="1:144">
      <c r="A3200" s="3"/>
      <c r="B3200" s="3"/>
      <c r="C3200" s="3"/>
      <c r="D3200" s="3"/>
      <c r="E3200" s="3"/>
      <c r="F3200" s="3"/>
      <c r="G3200" s="3"/>
      <c r="H3200" s="3"/>
      <c r="J3200" s="3"/>
      <c r="K3200" s="3"/>
      <c r="L3200" s="3"/>
      <c r="N3200" s="3"/>
      <c r="O3200" s="284"/>
      <c r="P3200" s="3"/>
      <c r="Q3200" s="3"/>
      <c r="R3200" s="3"/>
      <c r="S3200" s="3"/>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c r="CL3200" s="3"/>
      <c r="CM3200" s="3"/>
      <c r="CN3200" s="3"/>
      <c r="CO3200" s="3"/>
      <c r="CP3200" s="3"/>
      <c r="CQ3200" s="3"/>
      <c r="CR3200" s="3"/>
      <c r="CS3200" s="3"/>
      <c r="CT3200" s="3"/>
      <c r="CU3200" s="3"/>
      <c r="CV3200" s="3"/>
      <c r="CW3200" s="3"/>
      <c r="CX3200" s="3"/>
      <c r="CY3200" s="3"/>
      <c r="CZ3200" s="3"/>
      <c r="DA3200" s="3"/>
      <c r="DB3200" s="3"/>
      <c r="DC3200" s="3"/>
      <c r="DD3200" s="3"/>
      <c r="DE3200" s="3"/>
      <c r="DF3200" s="3"/>
      <c r="DG3200" s="3"/>
      <c r="DH3200" s="3"/>
      <c r="DI3200" s="3"/>
      <c r="DJ3200" s="3"/>
      <c r="DK3200" s="3"/>
      <c r="DL3200" s="3"/>
      <c r="DM3200" s="3"/>
      <c r="DN3200" s="3"/>
      <c r="DO3200" s="3"/>
      <c r="DP3200" s="3"/>
      <c r="DQ3200" s="3"/>
      <c r="DR3200" s="3"/>
      <c r="DS3200" s="3"/>
      <c r="DT3200" s="3"/>
      <c r="DU3200" s="3"/>
      <c r="DV3200" s="3"/>
      <c r="DW3200" s="3"/>
      <c r="DX3200" s="3"/>
      <c r="DY3200" s="3"/>
      <c r="DZ3200" s="3"/>
      <c r="EA3200" s="3"/>
      <c r="EB3200" s="3"/>
      <c r="EC3200" s="3"/>
      <c r="ED3200" s="3"/>
      <c r="EE3200" s="3"/>
      <c r="EF3200" s="3"/>
      <c r="EG3200" s="3"/>
      <c r="EH3200" s="3"/>
      <c r="EI3200" s="3"/>
      <c r="EJ3200" s="3"/>
      <c r="EK3200" s="3"/>
      <c r="EL3200" s="3"/>
      <c r="EM3200" s="3"/>
      <c r="EN3200" s="3"/>
    </row>
    <row r="3201" spans="1:144">
      <c r="A3201" s="3"/>
      <c r="B3201" s="3"/>
      <c r="C3201" s="3"/>
      <c r="D3201" s="3"/>
      <c r="E3201" s="3"/>
      <c r="F3201" s="3"/>
      <c r="G3201" s="3"/>
      <c r="H3201" s="3"/>
      <c r="J3201" s="3"/>
      <c r="K3201" s="3"/>
      <c r="L3201" s="3"/>
      <c r="N3201" s="3"/>
      <c r="O3201" s="284"/>
      <c r="P3201" s="3"/>
      <c r="Q3201" s="3"/>
      <c r="R3201" s="3"/>
      <c r="S3201" s="3"/>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c r="CL3201" s="3"/>
      <c r="CM3201" s="3"/>
      <c r="CN3201" s="3"/>
      <c r="CO3201" s="3"/>
      <c r="CP3201" s="3"/>
      <c r="CQ3201" s="3"/>
      <c r="CR3201" s="3"/>
      <c r="CS3201" s="3"/>
      <c r="CT3201" s="3"/>
      <c r="CU3201" s="3"/>
      <c r="CV3201" s="3"/>
      <c r="CW3201" s="3"/>
      <c r="CX3201" s="3"/>
      <c r="CY3201" s="3"/>
      <c r="CZ3201" s="3"/>
      <c r="DA3201" s="3"/>
      <c r="DB3201" s="3"/>
      <c r="DC3201" s="3"/>
      <c r="DD3201" s="3"/>
      <c r="DE3201" s="3"/>
      <c r="DF3201" s="3"/>
      <c r="DG3201" s="3"/>
      <c r="DH3201" s="3"/>
      <c r="DI3201" s="3"/>
      <c r="DJ3201" s="3"/>
      <c r="DK3201" s="3"/>
      <c r="DL3201" s="3"/>
      <c r="DM3201" s="3"/>
      <c r="DN3201" s="3"/>
      <c r="DO3201" s="3"/>
      <c r="DP3201" s="3"/>
      <c r="DQ3201" s="3"/>
      <c r="DR3201" s="3"/>
      <c r="DS3201" s="3"/>
      <c r="DT3201" s="3"/>
      <c r="DU3201" s="3"/>
      <c r="DV3201" s="3"/>
      <c r="DW3201" s="3"/>
      <c r="DX3201" s="3"/>
      <c r="DY3201" s="3"/>
      <c r="DZ3201" s="3"/>
      <c r="EA3201" s="3"/>
      <c r="EB3201" s="3"/>
      <c r="EC3201" s="3"/>
      <c r="ED3201" s="3"/>
      <c r="EE3201" s="3"/>
      <c r="EF3201" s="3"/>
      <c r="EG3201" s="3"/>
      <c r="EH3201" s="3"/>
      <c r="EI3201" s="3"/>
      <c r="EJ3201" s="3"/>
      <c r="EK3201" s="3"/>
      <c r="EL3201" s="3"/>
      <c r="EM3201" s="3"/>
      <c r="EN3201" s="3"/>
    </row>
    <row r="3202" spans="1:144">
      <c r="A3202" s="3"/>
      <c r="B3202" s="3"/>
      <c r="C3202" s="3"/>
      <c r="D3202" s="3"/>
      <c r="E3202" s="3"/>
      <c r="F3202" s="3"/>
      <c r="G3202" s="3"/>
      <c r="H3202" s="3"/>
      <c r="J3202" s="3"/>
      <c r="K3202" s="3"/>
      <c r="L3202" s="3"/>
      <c r="N3202" s="3"/>
      <c r="O3202" s="284"/>
      <c r="P3202" s="3"/>
      <c r="Q3202" s="3"/>
      <c r="R3202" s="3"/>
      <c r="S3202" s="3"/>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c r="CL3202" s="3"/>
      <c r="CM3202" s="3"/>
      <c r="CN3202" s="3"/>
      <c r="CO3202" s="3"/>
      <c r="CP3202" s="3"/>
      <c r="CQ3202" s="3"/>
      <c r="CR3202" s="3"/>
      <c r="CS3202" s="3"/>
      <c r="CT3202" s="3"/>
      <c r="CU3202" s="3"/>
      <c r="CV3202" s="3"/>
      <c r="CW3202" s="3"/>
      <c r="CX3202" s="3"/>
      <c r="CY3202" s="3"/>
      <c r="CZ3202" s="3"/>
      <c r="DA3202" s="3"/>
      <c r="DB3202" s="3"/>
      <c r="DC3202" s="3"/>
      <c r="DD3202" s="3"/>
      <c r="DE3202" s="3"/>
      <c r="DF3202" s="3"/>
      <c r="DG3202" s="3"/>
      <c r="DH3202" s="3"/>
      <c r="DI3202" s="3"/>
      <c r="DJ3202" s="3"/>
      <c r="DK3202" s="3"/>
      <c r="DL3202" s="3"/>
      <c r="DM3202" s="3"/>
      <c r="DN3202" s="3"/>
      <c r="DO3202" s="3"/>
      <c r="DP3202" s="3"/>
      <c r="DQ3202" s="3"/>
      <c r="DR3202" s="3"/>
      <c r="DS3202" s="3"/>
      <c r="DT3202" s="3"/>
      <c r="DU3202" s="3"/>
      <c r="DV3202" s="3"/>
      <c r="DW3202" s="3"/>
      <c r="DX3202" s="3"/>
      <c r="DY3202" s="3"/>
      <c r="DZ3202" s="3"/>
      <c r="EA3202" s="3"/>
      <c r="EB3202" s="3"/>
      <c r="EC3202" s="3"/>
      <c r="ED3202" s="3"/>
      <c r="EE3202" s="3"/>
      <c r="EF3202" s="3"/>
      <c r="EG3202" s="3"/>
      <c r="EH3202" s="3"/>
      <c r="EI3202" s="3"/>
      <c r="EJ3202" s="3"/>
      <c r="EK3202" s="3"/>
      <c r="EL3202" s="3"/>
      <c r="EM3202" s="3"/>
      <c r="EN3202" s="3"/>
    </row>
    <row r="3203" spans="1:144">
      <c r="A3203" s="3"/>
      <c r="B3203" s="3"/>
      <c r="C3203" s="3"/>
      <c r="D3203" s="3"/>
      <c r="E3203" s="3"/>
      <c r="F3203" s="3"/>
      <c r="G3203" s="3"/>
      <c r="H3203" s="3"/>
      <c r="J3203" s="3"/>
      <c r="K3203" s="3"/>
      <c r="L3203" s="3"/>
      <c r="N3203" s="3"/>
      <c r="O3203" s="284"/>
      <c r="P3203" s="3"/>
      <c r="Q3203" s="3"/>
      <c r="R3203" s="3"/>
      <c r="S3203" s="3"/>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c r="CL3203" s="3"/>
      <c r="CM3203" s="3"/>
      <c r="CN3203" s="3"/>
      <c r="CO3203" s="3"/>
      <c r="CP3203" s="3"/>
      <c r="CQ3203" s="3"/>
      <c r="CR3203" s="3"/>
      <c r="CS3203" s="3"/>
      <c r="CT3203" s="3"/>
      <c r="CU3203" s="3"/>
      <c r="CV3203" s="3"/>
      <c r="CW3203" s="3"/>
      <c r="CX3203" s="3"/>
      <c r="CY3203" s="3"/>
      <c r="CZ3203" s="3"/>
      <c r="DA3203" s="3"/>
      <c r="DB3203" s="3"/>
      <c r="DC3203" s="3"/>
      <c r="DD3203" s="3"/>
      <c r="DE3203" s="3"/>
      <c r="DF3203" s="3"/>
      <c r="DG3203" s="3"/>
      <c r="DH3203" s="3"/>
      <c r="DI3203" s="3"/>
      <c r="DJ3203" s="3"/>
      <c r="DK3203" s="3"/>
      <c r="DL3203" s="3"/>
      <c r="DM3203" s="3"/>
      <c r="DN3203" s="3"/>
      <c r="DO3203" s="3"/>
      <c r="DP3203" s="3"/>
      <c r="DQ3203" s="3"/>
      <c r="DR3203" s="3"/>
      <c r="DS3203" s="3"/>
      <c r="DT3203" s="3"/>
      <c r="DU3203" s="3"/>
      <c r="DV3203" s="3"/>
      <c r="DW3203" s="3"/>
      <c r="DX3203" s="3"/>
      <c r="DY3203" s="3"/>
      <c r="DZ3203" s="3"/>
      <c r="EA3203" s="3"/>
      <c r="EB3203" s="3"/>
      <c r="EC3203" s="3"/>
      <c r="ED3203" s="3"/>
      <c r="EE3203" s="3"/>
      <c r="EF3203" s="3"/>
      <c r="EG3203" s="3"/>
      <c r="EH3203" s="3"/>
      <c r="EI3203" s="3"/>
      <c r="EJ3203" s="3"/>
      <c r="EK3203" s="3"/>
      <c r="EL3203" s="3"/>
      <c r="EM3203" s="3"/>
      <c r="EN3203" s="3"/>
    </row>
    <row r="3204" spans="1:144">
      <c r="A3204" s="3"/>
      <c r="B3204" s="3"/>
      <c r="C3204" s="3"/>
      <c r="D3204" s="3"/>
      <c r="E3204" s="3"/>
      <c r="F3204" s="3"/>
      <c r="G3204" s="3"/>
      <c r="H3204" s="3"/>
      <c r="J3204" s="3"/>
      <c r="K3204" s="3"/>
      <c r="L3204" s="3"/>
      <c r="N3204" s="3"/>
      <c r="O3204" s="284"/>
      <c r="P3204" s="3"/>
      <c r="Q3204" s="3"/>
      <c r="R3204" s="3"/>
      <c r="S3204" s="3"/>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c r="CL3204" s="3"/>
      <c r="CM3204" s="3"/>
      <c r="CN3204" s="3"/>
      <c r="CO3204" s="3"/>
      <c r="CP3204" s="3"/>
      <c r="CQ3204" s="3"/>
      <c r="CR3204" s="3"/>
      <c r="CS3204" s="3"/>
      <c r="CT3204" s="3"/>
      <c r="CU3204" s="3"/>
      <c r="CV3204" s="3"/>
      <c r="CW3204" s="3"/>
      <c r="CX3204" s="3"/>
      <c r="CY3204" s="3"/>
      <c r="CZ3204" s="3"/>
      <c r="DA3204" s="3"/>
      <c r="DB3204" s="3"/>
      <c r="DC3204" s="3"/>
      <c r="DD3204" s="3"/>
      <c r="DE3204" s="3"/>
      <c r="DF3204" s="3"/>
      <c r="DG3204" s="3"/>
      <c r="DH3204" s="3"/>
      <c r="DI3204" s="3"/>
      <c r="DJ3204" s="3"/>
      <c r="DK3204" s="3"/>
      <c r="DL3204" s="3"/>
      <c r="DM3204" s="3"/>
      <c r="DN3204" s="3"/>
      <c r="DO3204" s="3"/>
      <c r="DP3204" s="3"/>
      <c r="DQ3204" s="3"/>
      <c r="DR3204" s="3"/>
      <c r="DS3204" s="3"/>
      <c r="DT3204" s="3"/>
      <c r="DU3204" s="3"/>
      <c r="DV3204" s="3"/>
      <c r="DW3204" s="3"/>
      <c r="DX3204" s="3"/>
      <c r="DY3204" s="3"/>
      <c r="DZ3204" s="3"/>
      <c r="EA3204" s="3"/>
      <c r="EB3204" s="3"/>
      <c r="EC3204" s="3"/>
      <c r="ED3204" s="3"/>
      <c r="EE3204" s="3"/>
      <c r="EF3204" s="3"/>
      <c r="EG3204" s="3"/>
      <c r="EH3204" s="3"/>
      <c r="EI3204" s="3"/>
      <c r="EJ3204" s="3"/>
      <c r="EK3204" s="3"/>
      <c r="EL3204" s="3"/>
      <c r="EM3204" s="3"/>
      <c r="EN3204" s="3"/>
    </row>
    <row r="3205" spans="1:144">
      <c r="A3205" s="3"/>
      <c r="B3205" s="3"/>
      <c r="C3205" s="3"/>
      <c r="D3205" s="3"/>
      <c r="E3205" s="3"/>
      <c r="F3205" s="3"/>
      <c r="G3205" s="3"/>
      <c r="H3205" s="3"/>
      <c r="J3205" s="3"/>
      <c r="K3205" s="3"/>
      <c r="L3205" s="3"/>
      <c r="N3205" s="3"/>
      <c r="O3205" s="284"/>
      <c r="P3205" s="3"/>
      <c r="Q3205" s="3"/>
      <c r="R3205" s="3"/>
      <c r="S3205" s="3"/>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c r="CL3205" s="3"/>
      <c r="CM3205" s="3"/>
      <c r="CN3205" s="3"/>
      <c r="CO3205" s="3"/>
      <c r="CP3205" s="3"/>
      <c r="CQ3205" s="3"/>
      <c r="CR3205" s="3"/>
      <c r="CS3205" s="3"/>
      <c r="CT3205" s="3"/>
      <c r="CU3205" s="3"/>
      <c r="CV3205" s="3"/>
      <c r="CW3205" s="3"/>
      <c r="CX3205" s="3"/>
      <c r="CY3205" s="3"/>
      <c r="CZ3205" s="3"/>
      <c r="DA3205" s="3"/>
      <c r="DB3205" s="3"/>
      <c r="DC3205" s="3"/>
      <c r="DD3205" s="3"/>
      <c r="DE3205" s="3"/>
      <c r="DF3205" s="3"/>
      <c r="DG3205" s="3"/>
      <c r="DH3205" s="3"/>
      <c r="DI3205" s="3"/>
      <c r="DJ3205" s="3"/>
      <c r="DK3205" s="3"/>
      <c r="DL3205" s="3"/>
      <c r="DM3205" s="3"/>
      <c r="DN3205" s="3"/>
      <c r="DO3205" s="3"/>
      <c r="DP3205" s="3"/>
      <c r="DQ3205" s="3"/>
      <c r="DR3205" s="3"/>
      <c r="DS3205" s="3"/>
      <c r="DT3205" s="3"/>
      <c r="DU3205" s="3"/>
      <c r="DV3205" s="3"/>
      <c r="DW3205" s="3"/>
      <c r="DX3205" s="3"/>
      <c r="DY3205" s="3"/>
      <c r="DZ3205" s="3"/>
      <c r="EA3205" s="3"/>
      <c r="EB3205" s="3"/>
      <c r="EC3205" s="3"/>
      <c r="ED3205" s="3"/>
      <c r="EE3205" s="3"/>
      <c r="EF3205" s="3"/>
      <c r="EG3205" s="3"/>
      <c r="EH3205" s="3"/>
      <c r="EI3205" s="3"/>
      <c r="EJ3205" s="3"/>
      <c r="EK3205" s="3"/>
      <c r="EL3205" s="3"/>
      <c r="EM3205" s="3"/>
      <c r="EN3205" s="3"/>
    </row>
    <row r="3206" spans="1:144">
      <c r="A3206" s="3"/>
      <c r="B3206" s="3"/>
      <c r="C3206" s="3"/>
      <c r="D3206" s="3"/>
      <c r="E3206" s="3"/>
      <c r="F3206" s="3"/>
      <c r="G3206" s="3"/>
      <c r="H3206" s="3"/>
      <c r="J3206" s="3"/>
      <c r="K3206" s="3"/>
      <c r="L3206" s="3"/>
      <c r="N3206" s="3"/>
      <c r="O3206" s="284"/>
      <c r="P3206" s="3"/>
      <c r="Q3206" s="3"/>
      <c r="R3206" s="3"/>
      <c r="S3206" s="3"/>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c r="CL3206" s="3"/>
      <c r="CM3206" s="3"/>
      <c r="CN3206" s="3"/>
      <c r="CO3206" s="3"/>
      <c r="CP3206" s="3"/>
      <c r="CQ3206" s="3"/>
      <c r="CR3206" s="3"/>
      <c r="CS3206" s="3"/>
      <c r="CT3206" s="3"/>
      <c r="CU3206" s="3"/>
      <c r="CV3206" s="3"/>
      <c r="CW3206" s="3"/>
      <c r="CX3206" s="3"/>
      <c r="CY3206" s="3"/>
      <c r="CZ3206" s="3"/>
      <c r="DA3206" s="3"/>
      <c r="DB3206" s="3"/>
      <c r="DC3206" s="3"/>
      <c r="DD3206" s="3"/>
      <c r="DE3206" s="3"/>
      <c r="DF3206" s="3"/>
      <c r="DG3206" s="3"/>
      <c r="DH3206" s="3"/>
      <c r="DI3206" s="3"/>
      <c r="DJ3206" s="3"/>
      <c r="DK3206" s="3"/>
      <c r="DL3206" s="3"/>
      <c r="DM3206" s="3"/>
      <c r="DN3206" s="3"/>
      <c r="DO3206" s="3"/>
      <c r="DP3206" s="3"/>
      <c r="DQ3206" s="3"/>
      <c r="DR3206" s="3"/>
      <c r="DS3206" s="3"/>
      <c r="DT3206" s="3"/>
      <c r="DU3206" s="3"/>
      <c r="DV3206" s="3"/>
      <c r="DW3206" s="3"/>
      <c r="DX3206" s="3"/>
      <c r="DY3206" s="3"/>
      <c r="DZ3206" s="3"/>
      <c r="EA3206" s="3"/>
      <c r="EB3206" s="3"/>
      <c r="EC3206" s="3"/>
      <c r="ED3206" s="3"/>
      <c r="EE3206" s="3"/>
      <c r="EF3206" s="3"/>
      <c r="EG3206" s="3"/>
      <c r="EH3206" s="3"/>
      <c r="EI3206" s="3"/>
      <c r="EJ3206" s="3"/>
      <c r="EK3206" s="3"/>
      <c r="EL3206" s="3"/>
      <c r="EM3206" s="3"/>
      <c r="EN3206" s="3"/>
    </row>
    <row r="3207" spans="1:144">
      <c r="A3207" s="3"/>
      <c r="B3207" s="3"/>
      <c r="C3207" s="3"/>
      <c r="D3207" s="3"/>
      <c r="E3207" s="3"/>
      <c r="F3207" s="3"/>
      <c r="G3207" s="3"/>
      <c r="H3207" s="3"/>
      <c r="J3207" s="3"/>
      <c r="K3207" s="3"/>
      <c r="L3207" s="3"/>
      <c r="N3207" s="3"/>
      <c r="O3207" s="284"/>
      <c r="P3207" s="3"/>
      <c r="Q3207" s="3"/>
      <c r="R3207" s="3"/>
      <c r="S3207" s="3"/>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c r="CL3207" s="3"/>
      <c r="CM3207" s="3"/>
      <c r="CN3207" s="3"/>
      <c r="CO3207" s="3"/>
      <c r="CP3207" s="3"/>
      <c r="CQ3207" s="3"/>
      <c r="CR3207" s="3"/>
      <c r="CS3207" s="3"/>
      <c r="CT3207" s="3"/>
      <c r="CU3207" s="3"/>
      <c r="CV3207" s="3"/>
      <c r="CW3207" s="3"/>
      <c r="CX3207" s="3"/>
      <c r="CY3207" s="3"/>
      <c r="CZ3207" s="3"/>
      <c r="DA3207" s="3"/>
      <c r="DB3207" s="3"/>
      <c r="DC3207" s="3"/>
      <c r="DD3207" s="3"/>
      <c r="DE3207" s="3"/>
      <c r="DF3207" s="3"/>
      <c r="DG3207" s="3"/>
      <c r="DH3207" s="3"/>
      <c r="DI3207" s="3"/>
      <c r="DJ3207" s="3"/>
      <c r="DK3207" s="3"/>
      <c r="DL3207" s="3"/>
      <c r="DM3207" s="3"/>
      <c r="DN3207" s="3"/>
      <c r="DO3207" s="3"/>
      <c r="DP3207" s="3"/>
      <c r="DQ3207" s="3"/>
      <c r="DR3207" s="3"/>
      <c r="DS3207" s="3"/>
      <c r="DT3207" s="3"/>
      <c r="DU3207" s="3"/>
      <c r="DV3207" s="3"/>
      <c r="DW3207" s="3"/>
      <c r="DX3207" s="3"/>
      <c r="DY3207" s="3"/>
      <c r="DZ3207" s="3"/>
      <c r="EA3207" s="3"/>
      <c r="EB3207" s="3"/>
      <c r="EC3207" s="3"/>
      <c r="ED3207" s="3"/>
      <c r="EE3207" s="3"/>
      <c r="EF3207" s="3"/>
      <c r="EG3207" s="3"/>
      <c r="EH3207" s="3"/>
      <c r="EI3207" s="3"/>
      <c r="EJ3207" s="3"/>
      <c r="EK3207" s="3"/>
      <c r="EL3207" s="3"/>
      <c r="EM3207" s="3"/>
      <c r="EN3207" s="3"/>
    </row>
    <row r="3208" spans="1:144">
      <c r="A3208" s="3"/>
      <c r="B3208" s="3"/>
      <c r="C3208" s="3"/>
      <c r="D3208" s="3"/>
      <c r="E3208" s="3"/>
      <c r="F3208" s="3"/>
      <c r="G3208" s="3"/>
      <c r="H3208" s="3"/>
      <c r="J3208" s="3"/>
      <c r="K3208" s="3"/>
      <c r="L3208" s="3"/>
      <c r="N3208" s="3"/>
      <c r="O3208" s="284"/>
      <c r="P3208" s="3"/>
      <c r="Q3208" s="3"/>
      <c r="R3208" s="3"/>
      <c r="S3208" s="3"/>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c r="CL3208" s="3"/>
      <c r="CM3208" s="3"/>
      <c r="CN3208" s="3"/>
      <c r="CO3208" s="3"/>
      <c r="CP3208" s="3"/>
      <c r="CQ3208" s="3"/>
      <c r="CR3208" s="3"/>
      <c r="CS3208" s="3"/>
      <c r="CT3208" s="3"/>
      <c r="CU3208" s="3"/>
      <c r="CV3208" s="3"/>
      <c r="CW3208" s="3"/>
      <c r="CX3208" s="3"/>
      <c r="CY3208" s="3"/>
      <c r="CZ3208" s="3"/>
      <c r="DA3208" s="3"/>
      <c r="DB3208" s="3"/>
      <c r="DC3208" s="3"/>
      <c r="DD3208" s="3"/>
      <c r="DE3208" s="3"/>
      <c r="DF3208" s="3"/>
      <c r="DG3208" s="3"/>
      <c r="DH3208" s="3"/>
      <c r="DI3208" s="3"/>
      <c r="DJ3208" s="3"/>
      <c r="DK3208" s="3"/>
      <c r="DL3208" s="3"/>
      <c r="DM3208" s="3"/>
      <c r="DN3208" s="3"/>
      <c r="DO3208" s="3"/>
      <c r="DP3208" s="3"/>
      <c r="DQ3208" s="3"/>
      <c r="DR3208" s="3"/>
      <c r="DS3208" s="3"/>
      <c r="DT3208" s="3"/>
      <c r="DU3208" s="3"/>
      <c r="DV3208" s="3"/>
      <c r="DW3208" s="3"/>
      <c r="DX3208" s="3"/>
      <c r="DY3208" s="3"/>
      <c r="DZ3208" s="3"/>
      <c r="EA3208" s="3"/>
      <c r="EB3208" s="3"/>
      <c r="EC3208" s="3"/>
      <c r="ED3208" s="3"/>
      <c r="EE3208" s="3"/>
      <c r="EF3208" s="3"/>
      <c r="EG3208" s="3"/>
      <c r="EH3208" s="3"/>
      <c r="EI3208" s="3"/>
      <c r="EJ3208" s="3"/>
      <c r="EK3208" s="3"/>
      <c r="EL3208" s="3"/>
      <c r="EM3208" s="3"/>
      <c r="EN3208" s="3"/>
    </row>
    <row r="3209" spans="1:144">
      <c r="A3209" s="3"/>
      <c r="B3209" s="3"/>
      <c r="C3209" s="3"/>
      <c r="D3209" s="3"/>
      <c r="E3209" s="3"/>
      <c r="F3209" s="3"/>
      <c r="G3209" s="3"/>
      <c r="H3209" s="3"/>
      <c r="J3209" s="3"/>
      <c r="K3209" s="3"/>
      <c r="L3209" s="3"/>
      <c r="N3209" s="3"/>
      <c r="O3209" s="284"/>
      <c r="P3209" s="3"/>
      <c r="Q3209" s="3"/>
      <c r="R3209" s="3"/>
      <c r="S3209" s="3"/>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c r="CL3209" s="3"/>
      <c r="CM3209" s="3"/>
      <c r="CN3209" s="3"/>
      <c r="CO3209" s="3"/>
      <c r="CP3209" s="3"/>
      <c r="CQ3209" s="3"/>
      <c r="CR3209" s="3"/>
      <c r="CS3209" s="3"/>
      <c r="CT3209" s="3"/>
      <c r="CU3209" s="3"/>
      <c r="CV3209" s="3"/>
      <c r="CW3209" s="3"/>
      <c r="CX3209" s="3"/>
      <c r="CY3209" s="3"/>
      <c r="CZ3209" s="3"/>
      <c r="DA3209" s="3"/>
      <c r="DB3209" s="3"/>
      <c r="DC3209" s="3"/>
      <c r="DD3209" s="3"/>
      <c r="DE3209" s="3"/>
      <c r="DF3209" s="3"/>
      <c r="DG3209" s="3"/>
      <c r="DH3209" s="3"/>
      <c r="DI3209" s="3"/>
      <c r="DJ3209" s="3"/>
      <c r="DK3209" s="3"/>
      <c r="DL3209" s="3"/>
      <c r="DM3209" s="3"/>
      <c r="DN3209" s="3"/>
      <c r="DO3209" s="3"/>
      <c r="DP3209" s="3"/>
      <c r="DQ3209" s="3"/>
      <c r="DR3209" s="3"/>
      <c r="DS3209" s="3"/>
      <c r="DT3209" s="3"/>
      <c r="DU3209" s="3"/>
      <c r="DV3209" s="3"/>
      <c r="DW3209" s="3"/>
      <c r="DX3209" s="3"/>
      <c r="DY3209" s="3"/>
      <c r="DZ3209" s="3"/>
      <c r="EA3209" s="3"/>
      <c r="EB3209" s="3"/>
      <c r="EC3209" s="3"/>
      <c r="ED3209" s="3"/>
      <c r="EE3209" s="3"/>
      <c r="EF3209" s="3"/>
      <c r="EG3209" s="3"/>
      <c r="EH3209" s="3"/>
      <c r="EI3209" s="3"/>
      <c r="EJ3209" s="3"/>
      <c r="EK3209" s="3"/>
      <c r="EL3209" s="3"/>
      <c r="EM3209" s="3"/>
      <c r="EN3209" s="3"/>
    </row>
    <row r="3210" spans="1:144">
      <c r="A3210" s="3"/>
      <c r="B3210" s="3"/>
      <c r="C3210" s="3"/>
      <c r="D3210" s="3"/>
      <c r="E3210" s="3"/>
      <c r="F3210" s="3"/>
      <c r="G3210" s="3"/>
      <c r="H3210" s="3"/>
      <c r="J3210" s="3"/>
      <c r="K3210" s="3"/>
      <c r="L3210" s="3"/>
      <c r="N3210" s="3"/>
      <c r="O3210" s="284"/>
      <c r="P3210" s="3"/>
      <c r="Q3210" s="3"/>
      <c r="R3210" s="3"/>
      <c r="S3210" s="3"/>
      <c r="T3210" s="3"/>
      <c r="U3210" s="3"/>
      <c r="V3210" s="3"/>
      <c r="W3210" s="3"/>
      <c r="X3210" s="3"/>
      <c r="Y3210" s="3"/>
      <c r="Z3210" s="3"/>
      <c r="AA3210" s="3"/>
      <c r="AB3210" s="3"/>
      <c r="AC3210" s="3"/>
      <c r="AD3210" s="3"/>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c r="CL3210" s="3"/>
      <c r="CM3210" s="3"/>
      <c r="CN3210" s="3"/>
      <c r="CO3210" s="3"/>
      <c r="CP3210" s="3"/>
      <c r="CQ3210" s="3"/>
      <c r="CR3210" s="3"/>
      <c r="CS3210" s="3"/>
      <c r="CT3210" s="3"/>
      <c r="CU3210" s="3"/>
      <c r="CV3210" s="3"/>
      <c r="CW3210" s="3"/>
      <c r="CX3210" s="3"/>
      <c r="CY3210" s="3"/>
      <c r="CZ3210" s="3"/>
      <c r="DA3210" s="3"/>
      <c r="DB3210" s="3"/>
      <c r="DC3210" s="3"/>
      <c r="DD3210" s="3"/>
      <c r="DE3210" s="3"/>
      <c r="DF3210" s="3"/>
      <c r="DG3210" s="3"/>
      <c r="DH3210" s="3"/>
      <c r="DI3210" s="3"/>
      <c r="DJ3210" s="3"/>
      <c r="DK3210" s="3"/>
      <c r="DL3210" s="3"/>
      <c r="DM3210" s="3"/>
      <c r="DN3210" s="3"/>
      <c r="DO3210" s="3"/>
      <c r="DP3210" s="3"/>
      <c r="DQ3210" s="3"/>
      <c r="DR3210" s="3"/>
      <c r="DS3210" s="3"/>
      <c r="DT3210" s="3"/>
      <c r="DU3210" s="3"/>
      <c r="DV3210" s="3"/>
      <c r="DW3210" s="3"/>
      <c r="DX3210" s="3"/>
      <c r="DY3210" s="3"/>
      <c r="DZ3210" s="3"/>
      <c r="EA3210" s="3"/>
      <c r="EB3210" s="3"/>
      <c r="EC3210" s="3"/>
      <c r="ED3210" s="3"/>
      <c r="EE3210" s="3"/>
      <c r="EF3210" s="3"/>
      <c r="EG3210" s="3"/>
      <c r="EH3210" s="3"/>
      <c r="EI3210" s="3"/>
      <c r="EJ3210" s="3"/>
      <c r="EK3210" s="3"/>
      <c r="EL3210" s="3"/>
      <c r="EM3210" s="3"/>
      <c r="EN3210" s="3"/>
    </row>
    <row r="3211" spans="1:144">
      <c r="A3211" s="3"/>
      <c r="B3211" s="3"/>
      <c r="C3211" s="3"/>
      <c r="D3211" s="3"/>
      <c r="E3211" s="3"/>
      <c r="F3211" s="3"/>
      <c r="G3211" s="3"/>
      <c r="H3211" s="3"/>
      <c r="J3211" s="3"/>
      <c r="K3211" s="3"/>
      <c r="L3211" s="3"/>
      <c r="N3211" s="3"/>
      <c r="O3211" s="284"/>
      <c r="P3211" s="3"/>
      <c r="Q3211" s="3"/>
      <c r="R3211" s="3"/>
      <c r="S3211" s="3"/>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c r="CL3211" s="3"/>
      <c r="CM3211" s="3"/>
      <c r="CN3211" s="3"/>
      <c r="CO3211" s="3"/>
      <c r="CP3211" s="3"/>
      <c r="CQ3211" s="3"/>
      <c r="CR3211" s="3"/>
      <c r="CS3211" s="3"/>
      <c r="CT3211" s="3"/>
      <c r="CU3211" s="3"/>
      <c r="CV3211" s="3"/>
      <c r="CW3211" s="3"/>
      <c r="CX3211" s="3"/>
      <c r="CY3211" s="3"/>
      <c r="CZ3211" s="3"/>
      <c r="DA3211" s="3"/>
      <c r="DB3211" s="3"/>
      <c r="DC3211" s="3"/>
      <c r="DD3211" s="3"/>
      <c r="DE3211" s="3"/>
      <c r="DF3211" s="3"/>
      <c r="DG3211" s="3"/>
      <c r="DH3211" s="3"/>
      <c r="DI3211" s="3"/>
      <c r="DJ3211" s="3"/>
      <c r="DK3211" s="3"/>
      <c r="DL3211" s="3"/>
      <c r="DM3211" s="3"/>
      <c r="DN3211" s="3"/>
      <c r="DO3211" s="3"/>
      <c r="DP3211" s="3"/>
      <c r="DQ3211" s="3"/>
      <c r="DR3211" s="3"/>
      <c r="DS3211" s="3"/>
      <c r="DT3211" s="3"/>
      <c r="DU3211" s="3"/>
      <c r="DV3211" s="3"/>
      <c r="DW3211" s="3"/>
      <c r="DX3211" s="3"/>
      <c r="DY3211" s="3"/>
      <c r="DZ3211" s="3"/>
      <c r="EA3211" s="3"/>
      <c r="EB3211" s="3"/>
      <c r="EC3211" s="3"/>
      <c r="ED3211" s="3"/>
      <c r="EE3211" s="3"/>
      <c r="EF3211" s="3"/>
      <c r="EG3211" s="3"/>
      <c r="EH3211" s="3"/>
      <c r="EI3211" s="3"/>
      <c r="EJ3211" s="3"/>
      <c r="EK3211" s="3"/>
      <c r="EL3211" s="3"/>
      <c r="EM3211" s="3"/>
      <c r="EN3211" s="3"/>
    </row>
    <row r="3212" spans="1:144">
      <c r="A3212" s="3"/>
      <c r="B3212" s="3"/>
      <c r="C3212" s="3"/>
      <c r="D3212" s="3"/>
      <c r="E3212" s="3"/>
      <c r="F3212" s="3"/>
      <c r="G3212" s="3"/>
      <c r="H3212" s="3"/>
      <c r="J3212" s="3"/>
      <c r="K3212" s="3"/>
      <c r="L3212" s="3"/>
      <c r="N3212" s="3"/>
      <c r="O3212" s="284"/>
      <c r="P3212" s="3"/>
      <c r="Q3212" s="3"/>
      <c r="R3212" s="3"/>
      <c r="S3212" s="3"/>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c r="CL3212" s="3"/>
      <c r="CM3212" s="3"/>
      <c r="CN3212" s="3"/>
      <c r="CO3212" s="3"/>
      <c r="CP3212" s="3"/>
      <c r="CQ3212" s="3"/>
      <c r="CR3212" s="3"/>
      <c r="CS3212" s="3"/>
      <c r="CT3212" s="3"/>
      <c r="CU3212" s="3"/>
      <c r="CV3212" s="3"/>
      <c r="CW3212" s="3"/>
      <c r="CX3212" s="3"/>
      <c r="CY3212" s="3"/>
      <c r="CZ3212" s="3"/>
      <c r="DA3212" s="3"/>
      <c r="DB3212" s="3"/>
      <c r="DC3212" s="3"/>
      <c r="DD3212" s="3"/>
      <c r="DE3212" s="3"/>
      <c r="DF3212" s="3"/>
      <c r="DG3212" s="3"/>
      <c r="DH3212" s="3"/>
      <c r="DI3212" s="3"/>
      <c r="DJ3212" s="3"/>
      <c r="DK3212" s="3"/>
      <c r="DL3212" s="3"/>
      <c r="DM3212" s="3"/>
      <c r="DN3212" s="3"/>
      <c r="DO3212" s="3"/>
      <c r="DP3212" s="3"/>
      <c r="DQ3212" s="3"/>
      <c r="DR3212" s="3"/>
      <c r="DS3212" s="3"/>
      <c r="DT3212" s="3"/>
      <c r="DU3212" s="3"/>
      <c r="DV3212" s="3"/>
      <c r="DW3212" s="3"/>
      <c r="DX3212" s="3"/>
      <c r="DY3212" s="3"/>
      <c r="DZ3212" s="3"/>
      <c r="EA3212" s="3"/>
      <c r="EB3212" s="3"/>
      <c r="EC3212" s="3"/>
      <c r="ED3212" s="3"/>
      <c r="EE3212" s="3"/>
      <c r="EF3212" s="3"/>
      <c r="EG3212" s="3"/>
      <c r="EH3212" s="3"/>
      <c r="EI3212" s="3"/>
      <c r="EJ3212" s="3"/>
      <c r="EK3212" s="3"/>
      <c r="EL3212" s="3"/>
      <c r="EM3212" s="3"/>
      <c r="EN3212" s="3"/>
    </row>
    <row r="3213" spans="1:144">
      <c r="A3213" s="3"/>
      <c r="B3213" s="3"/>
      <c r="C3213" s="3"/>
      <c r="D3213" s="3"/>
      <c r="E3213" s="3"/>
      <c r="F3213" s="3"/>
      <c r="G3213" s="3"/>
      <c r="H3213" s="3"/>
      <c r="J3213" s="3"/>
      <c r="K3213" s="3"/>
      <c r="L3213" s="3"/>
      <c r="N3213" s="3"/>
      <c r="O3213" s="284"/>
      <c r="P3213" s="3"/>
      <c r="Q3213" s="3"/>
      <c r="R3213" s="3"/>
      <c r="S3213" s="3"/>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c r="CL3213" s="3"/>
      <c r="CM3213" s="3"/>
      <c r="CN3213" s="3"/>
      <c r="CO3213" s="3"/>
      <c r="CP3213" s="3"/>
      <c r="CQ3213" s="3"/>
      <c r="CR3213" s="3"/>
      <c r="CS3213" s="3"/>
      <c r="CT3213" s="3"/>
      <c r="CU3213" s="3"/>
      <c r="CV3213" s="3"/>
      <c r="CW3213" s="3"/>
      <c r="CX3213" s="3"/>
      <c r="CY3213" s="3"/>
      <c r="CZ3213" s="3"/>
      <c r="DA3213" s="3"/>
      <c r="DB3213" s="3"/>
      <c r="DC3213" s="3"/>
      <c r="DD3213" s="3"/>
      <c r="DE3213" s="3"/>
      <c r="DF3213" s="3"/>
      <c r="DG3213" s="3"/>
      <c r="DH3213" s="3"/>
      <c r="DI3213" s="3"/>
      <c r="DJ3213" s="3"/>
      <c r="DK3213" s="3"/>
      <c r="DL3213" s="3"/>
      <c r="DM3213" s="3"/>
      <c r="DN3213" s="3"/>
      <c r="DO3213" s="3"/>
      <c r="DP3213" s="3"/>
      <c r="DQ3213" s="3"/>
      <c r="DR3213" s="3"/>
      <c r="DS3213" s="3"/>
      <c r="DT3213" s="3"/>
      <c r="DU3213" s="3"/>
      <c r="DV3213" s="3"/>
      <c r="DW3213" s="3"/>
      <c r="DX3213" s="3"/>
      <c r="DY3213" s="3"/>
      <c r="DZ3213" s="3"/>
      <c r="EA3213" s="3"/>
      <c r="EB3213" s="3"/>
      <c r="EC3213" s="3"/>
      <c r="ED3213" s="3"/>
      <c r="EE3213" s="3"/>
      <c r="EF3213" s="3"/>
      <c r="EG3213" s="3"/>
      <c r="EH3213" s="3"/>
      <c r="EI3213" s="3"/>
      <c r="EJ3213" s="3"/>
      <c r="EK3213" s="3"/>
      <c r="EL3213" s="3"/>
      <c r="EM3213" s="3"/>
      <c r="EN3213" s="3"/>
    </row>
    <row r="3214" spans="1:144">
      <c r="A3214" s="3"/>
      <c r="B3214" s="3"/>
      <c r="C3214" s="3"/>
      <c r="D3214" s="3"/>
      <c r="E3214" s="3"/>
      <c r="F3214" s="3"/>
      <c r="G3214" s="3"/>
      <c r="H3214" s="3"/>
      <c r="J3214" s="3"/>
      <c r="K3214" s="3"/>
      <c r="L3214" s="3"/>
      <c r="N3214" s="3"/>
      <c r="O3214" s="284"/>
      <c r="P3214" s="3"/>
      <c r="Q3214" s="3"/>
      <c r="R3214" s="3"/>
      <c r="S3214" s="3"/>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c r="CL3214" s="3"/>
      <c r="CM3214" s="3"/>
      <c r="CN3214" s="3"/>
      <c r="CO3214" s="3"/>
      <c r="CP3214" s="3"/>
      <c r="CQ3214" s="3"/>
      <c r="CR3214" s="3"/>
      <c r="CS3214" s="3"/>
      <c r="CT3214" s="3"/>
      <c r="CU3214" s="3"/>
      <c r="CV3214" s="3"/>
      <c r="CW3214" s="3"/>
      <c r="CX3214" s="3"/>
      <c r="CY3214" s="3"/>
      <c r="CZ3214" s="3"/>
      <c r="DA3214" s="3"/>
      <c r="DB3214" s="3"/>
      <c r="DC3214" s="3"/>
      <c r="DD3214" s="3"/>
      <c r="DE3214" s="3"/>
      <c r="DF3214" s="3"/>
      <c r="DG3214" s="3"/>
      <c r="DH3214" s="3"/>
      <c r="DI3214" s="3"/>
      <c r="DJ3214" s="3"/>
      <c r="DK3214" s="3"/>
      <c r="DL3214" s="3"/>
      <c r="DM3214" s="3"/>
      <c r="DN3214" s="3"/>
      <c r="DO3214" s="3"/>
      <c r="DP3214" s="3"/>
      <c r="DQ3214" s="3"/>
      <c r="DR3214" s="3"/>
      <c r="DS3214" s="3"/>
      <c r="DT3214" s="3"/>
      <c r="DU3214" s="3"/>
      <c r="DV3214" s="3"/>
      <c r="DW3214" s="3"/>
      <c r="DX3214" s="3"/>
      <c r="DY3214" s="3"/>
      <c r="DZ3214" s="3"/>
      <c r="EA3214" s="3"/>
      <c r="EB3214" s="3"/>
      <c r="EC3214" s="3"/>
      <c r="ED3214" s="3"/>
      <c r="EE3214" s="3"/>
      <c r="EF3214" s="3"/>
      <c r="EG3214" s="3"/>
      <c r="EH3214" s="3"/>
      <c r="EI3214" s="3"/>
      <c r="EJ3214" s="3"/>
      <c r="EK3214" s="3"/>
      <c r="EL3214" s="3"/>
      <c r="EM3214" s="3"/>
      <c r="EN3214" s="3"/>
    </row>
    <row r="3215" spans="1:144">
      <c r="A3215" s="3"/>
      <c r="B3215" s="3"/>
      <c r="C3215" s="3"/>
      <c r="D3215" s="3"/>
      <c r="E3215" s="3"/>
      <c r="F3215" s="3"/>
      <c r="G3215" s="3"/>
      <c r="H3215" s="3"/>
      <c r="J3215" s="3"/>
      <c r="K3215" s="3"/>
      <c r="L3215" s="3"/>
      <c r="N3215" s="3"/>
      <c r="O3215" s="284"/>
      <c r="P3215" s="3"/>
      <c r="Q3215" s="3"/>
      <c r="R3215" s="3"/>
      <c r="S3215" s="3"/>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c r="CL3215" s="3"/>
      <c r="CM3215" s="3"/>
      <c r="CN3215" s="3"/>
      <c r="CO3215" s="3"/>
      <c r="CP3215" s="3"/>
      <c r="CQ3215" s="3"/>
      <c r="CR3215" s="3"/>
      <c r="CS3215" s="3"/>
      <c r="CT3215" s="3"/>
      <c r="CU3215" s="3"/>
      <c r="CV3215" s="3"/>
      <c r="CW3215" s="3"/>
      <c r="CX3215" s="3"/>
      <c r="CY3215" s="3"/>
      <c r="CZ3215" s="3"/>
      <c r="DA3215" s="3"/>
      <c r="DB3215" s="3"/>
      <c r="DC3215" s="3"/>
      <c r="DD3215" s="3"/>
      <c r="DE3215" s="3"/>
      <c r="DF3215" s="3"/>
      <c r="DG3215" s="3"/>
      <c r="DH3215" s="3"/>
      <c r="DI3215" s="3"/>
      <c r="DJ3215" s="3"/>
      <c r="DK3215" s="3"/>
      <c r="DL3215" s="3"/>
      <c r="DM3215" s="3"/>
      <c r="DN3215" s="3"/>
      <c r="DO3215" s="3"/>
      <c r="DP3215" s="3"/>
      <c r="DQ3215" s="3"/>
      <c r="DR3215" s="3"/>
      <c r="DS3215" s="3"/>
      <c r="DT3215" s="3"/>
      <c r="DU3215" s="3"/>
      <c r="DV3215" s="3"/>
      <c r="DW3215" s="3"/>
      <c r="DX3215" s="3"/>
      <c r="DY3215" s="3"/>
      <c r="DZ3215" s="3"/>
      <c r="EA3215" s="3"/>
      <c r="EB3215" s="3"/>
      <c r="EC3215" s="3"/>
      <c r="ED3215" s="3"/>
      <c r="EE3215" s="3"/>
      <c r="EF3215" s="3"/>
      <c r="EG3215" s="3"/>
      <c r="EH3215" s="3"/>
      <c r="EI3215" s="3"/>
      <c r="EJ3215" s="3"/>
      <c r="EK3215" s="3"/>
      <c r="EL3215" s="3"/>
      <c r="EM3215" s="3"/>
      <c r="EN3215" s="3"/>
    </row>
    <row r="3216" spans="1:144">
      <c r="A3216" s="3"/>
      <c r="B3216" s="3"/>
      <c r="C3216" s="3"/>
      <c r="D3216" s="3"/>
      <c r="E3216" s="3"/>
      <c r="F3216" s="3"/>
      <c r="G3216" s="3"/>
      <c r="H3216" s="3"/>
      <c r="J3216" s="3"/>
      <c r="K3216" s="3"/>
      <c r="L3216" s="3"/>
      <c r="N3216" s="3"/>
      <c r="O3216" s="284"/>
      <c r="P3216" s="3"/>
      <c r="Q3216" s="3"/>
      <c r="R3216" s="3"/>
      <c r="S3216" s="3"/>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c r="CL3216" s="3"/>
      <c r="CM3216" s="3"/>
      <c r="CN3216" s="3"/>
      <c r="CO3216" s="3"/>
      <c r="CP3216" s="3"/>
      <c r="CQ3216" s="3"/>
      <c r="CR3216" s="3"/>
      <c r="CS3216" s="3"/>
      <c r="CT3216" s="3"/>
      <c r="CU3216" s="3"/>
      <c r="CV3216" s="3"/>
      <c r="CW3216" s="3"/>
      <c r="CX3216" s="3"/>
      <c r="CY3216" s="3"/>
      <c r="CZ3216" s="3"/>
      <c r="DA3216" s="3"/>
      <c r="DB3216" s="3"/>
      <c r="DC3216" s="3"/>
      <c r="DD3216" s="3"/>
      <c r="DE3216" s="3"/>
      <c r="DF3216" s="3"/>
      <c r="DG3216" s="3"/>
      <c r="DH3216" s="3"/>
      <c r="DI3216" s="3"/>
      <c r="DJ3216" s="3"/>
      <c r="DK3216" s="3"/>
      <c r="DL3216" s="3"/>
      <c r="DM3216" s="3"/>
      <c r="DN3216" s="3"/>
      <c r="DO3216" s="3"/>
      <c r="DP3216" s="3"/>
      <c r="DQ3216" s="3"/>
      <c r="DR3216" s="3"/>
      <c r="DS3216" s="3"/>
      <c r="DT3216" s="3"/>
      <c r="DU3216" s="3"/>
      <c r="DV3216" s="3"/>
      <c r="DW3216" s="3"/>
      <c r="DX3216" s="3"/>
      <c r="DY3216" s="3"/>
      <c r="DZ3216" s="3"/>
      <c r="EA3216" s="3"/>
      <c r="EB3216" s="3"/>
      <c r="EC3216" s="3"/>
      <c r="ED3216" s="3"/>
      <c r="EE3216" s="3"/>
      <c r="EF3216" s="3"/>
      <c r="EG3216" s="3"/>
      <c r="EH3216" s="3"/>
      <c r="EI3216" s="3"/>
      <c r="EJ3216" s="3"/>
      <c r="EK3216" s="3"/>
      <c r="EL3216" s="3"/>
      <c r="EM3216" s="3"/>
      <c r="EN3216" s="3"/>
    </row>
    <row r="3217" spans="1:144">
      <c r="A3217" s="3"/>
      <c r="B3217" s="3"/>
      <c r="C3217" s="3"/>
      <c r="D3217" s="3"/>
      <c r="E3217" s="3"/>
      <c r="F3217" s="3"/>
      <c r="G3217" s="3"/>
      <c r="H3217" s="3"/>
      <c r="J3217" s="3"/>
      <c r="K3217" s="3"/>
      <c r="L3217" s="3"/>
      <c r="N3217" s="3"/>
      <c r="O3217" s="284"/>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c r="CL3217" s="3"/>
      <c r="CM3217" s="3"/>
      <c r="CN3217" s="3"/>
      <c r="CO3217" s="3"/>
      <c r="CP3217" s="3"/>
      <c r="CQ3217" s="3"/>
      <c r="CR3217" s="3"/>
      <c r="CS3217" s="3"/>
      <c r="CT3217" s="3"/>
      <c r="CU3217" s="3"/>
      <c r="CV3217" s="3"/>
      <c r="CW3217" s="3"/>
      <c r="CX3217" s="3"/>
      <c r="CY3217" s="3"/>
      <c r="CZ3217" s="3"/>
      <c r="DA3217" s="3"/>
      <c r="DB3217" s="3"/>
      <c r="DC3217" s="3"/>
      <c r="DD3217" s="3"/>
      <c r="DE3217" s="3"/>
      <c r="DF3217" s="3"/>
      <c r="DG3217" s="3"/>
      <c r="DH3217" s="3"/>
      <c r="DI3217" s="3"/>
      <c r="DJ3217" s="3"/>
      <c r="DK3217" s="3"/>
      <c r="DL3217" s="3"/>
      <c r="DM3217" s="3"/>
      <c r="DN3217" s="3"/>
      <c r="DO3217" s="3"/>
      <c r="DP3217" s="3"/>
      <c r="DQ3217" s="3"/>
      <c r="DR3217" s="3"/>
      <c r="DS3217" s="3"/>
      <c r="DT3217" s="3"/>
      <c r="DU3217" s="3"/>
      <c r="DV3217" s="3"/>
      <c r="DW3217" s="3"/>
      <c r="DX3217" s="3"/>
      <c r="DY3217" s="3"/>
      <c r="DZ3217" s="3"/>
      <c r="EA3217" s="3"/>
      <c r="EB3217" s="3"/>
      <c r="EC3217" s="3"/>
      <c r="ED3217" s="3"/>
      <c r="EE3217" s="3"/>
      <c r="EF3217" s="3"/>
      <c r="EG3217" s="3"/>
      <c r="EH3217" s="3"/>
      <c r="EI3217" s="3"/>
      <c r="EJ3217" s="3"/>
      <c r="EK3217" s="3"/>
      <c r="EL3217" s="3"/>
      <c r="EM3217" s="3"/>
      <c r="EN3217" s="3"/>
    </row>
    <row r="3218" spans="1:144">
      <c r="A3218" s="3"/>
      <c r="B3218" s="3"/>
      <c r="C3218" s="3"/>
      <c r="D3218" s="3"/>
      <c r="E3218" s="3"/>
      <c r="F3218" s="3"/>
      <c r="G3218" s="3"/>
      <c r="H3218" s="3"/>
      <c r="J3218" s="3"/>
      <c r="K3218" s="3"/>
      <c r="L3218" s="3"/>
      <c r="N3218" s="3"/>
      <c r="O3218" s="284"/>
      <c r="P3218" s="3"/>
      <c r="Q3218" s="3"/>
      <c r="R3218" s="3"/>
      <c r="S3218" s="3"/>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c r="CL3218" s="3"/>
      <c r="CM3218" s="3"/>
      <c r="CN3218" s="3"/>
      <c r="CO3218" s="3"/>
      <c r="CP3218" s="3"/>
      <c r="CQ3218" s="3"/>
      <c r="CR3218" s="3"/>
      <c r="CS3218" s="3"/>
      <c r="CT3218" s="3"/>
      <c r="CU3218" s="3"/>
      <c r="CV3218" s="3"/>
      <c r="CW3218" s="3"/>
      <c r="CX3218" s="3"/>
      <c r="CY3218" s="3"/>
      <c r="CZ3218" s="3"/>
      <c r="DA3218" s="3"/>
      <c r="DB3218" s="3"/>
      <c r="DC3218" s="3"/>
      <c r="DD3218" s="3"/>
      <c r="DE3218" s="3"/>
      <c r="DF3218" s="3"/>
      <c r="DG3218" s="3"/>
      <c r="DH3218" s="3"/>
      <c r="DI3218" s="3"/>
      <c r="DJ3218" s="3"/>
      <c r="DK3218" s="3"/>
      <c r="DL3218" s="3"/>
      <c r="DM3218" s="3"/>
      <c r="DN3218" s="3"/>
      <c r="DO3218" s="3"/>
      <c r="DP3218" s="3"/>
      <c r="DQ3218" s="3"/>
      <c r="DR3218" s="3"/>
      <c r="DS3218" s="3"/>
      <c r="DT3218" s="3"/>
      <c r="DU3218" s="3"/>
      <c r="DV3218" s="3"/>
      <c r="DW3218" s="3"/>
      <c r="DX3218" s="3"/>
      <c r="DY3218" s="3"/>
      <c r="DZ3218" s="3"/>
      <c r="EA3218" s="3"/>
      <c r="EB3218" s="3"/>
      <c r="EC3218" s="3"/>
      <c r="ED3218" s="3"/>
      <c r="EE3218" s="3"/>
      <c r="EF3218" s="3"/>
      <c r="EG3218" s="3"/>
      <c r="EH3218" s="3"/>
      <c r="EI3218" s="3"/>
      <c r="EJ3218" s="3"/>
      <c r="EK3218" s="3"/>
      <c r="EL3218" s="3"/>
      <c r="EM3218" s="3"/>
      <c r="EN3218" s="3"/>
    </row>
    <row r="3219" spans="1:144">
      <c r="A3219" s="3"/>
      <c r="B3219" s="3"/>
      <c r="C3219" s="3"/>
      <c r="D3219" s="3"/>
      <c r="E3219" s="3"/>
      <c r="F3219" s="3"/>
      <c r="G3219" s="3"/>
      <c r="H3219" s="3"/>
      <c r="J3219" s="3"/>
      <c r="K3219" s="3"/>
      <c r="L3219" s="3"/>
      <c r="N3219" s="3"/>
      <c r="O3219" s="284"/>
      <c r="P3219" s="3"/>
      <c r="Q3219" s="3"/>
      <c r="R3219" s="3"/>
      <c r="S3219" s="3"/>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c r="CL3219" s="3"/>
      <c r="CM3219" s="3"/>
      <c r="CN3219" s="3"/>
      <c r="CO3219" s="3"/>
      <c r="CP3219" s="3"/>
      <c r="CQ3219" s="3"/>
      <c r="CR3219" s="3"/>
      <c r="CS3219" s="3"/>
      <c r="CT3219" s="3"/>
      <c r="CU3219" s="3"/>
      <c r="CV3219" s="3"/>
      <c r="CW3219" s="3"/>
      <c r="CX3219" s="3"/>
      <c r="CY3219" s="3"/>
      <c r="CZ3219" s="3"/>
      <c r="DA3219" s="3"/>
      <c r="DB3219" s="3"/>
      <c r="DC3219" s="3"/>
      <c r="DD3219" s="3"/>
      <c r="DE3219" s="3"/>
      <c r="DF3219" s="3"/>
      <c r="DG3219" s="3"/>
      <c r="DH3219" s="3"/>
      <c r="DI3219" s="3"/>
      <c r="DJ3219" s="3"/>
      <c r="DK3219" s="3"/>
      <c r="DL3219" s="3"/>
      <c r="DM3219" s="3"/>
      <c r="DN3219" s="3"/>
      <c r="DO3219" s="3"/>
      <c r="DP3219" s="3"/>
      <c r="DQ3219" s="3"/>
      <c r="DR3219" s="3"/>
      <c r="DS3219" s="3"/>
      <c r="DT3219" s="3"/>
      <c r="DU3219" s="3"/>
      <c r="DV3219" s="3"/>
      <c r="DW3219" s="3"/>
      <c r="DX3219" s="3"/>
      <c r="DY3219" s="3"/>
      <c r="DZ3219" s="3"/>
      <c r="EA3219" s="3"/>
      <c r="EB3219" s="3"/>
      <c r="EC3219" s="3"/>
      <c r="ED3219" s="3"/>
      <c r="EE3219" s="3"/>
      <c r="EF3219" s="3"/>
      <c r="EG3219" s="3"/>
      <c r="EH3219" s="3"/>
      <c r="EI3219" s="3"/>
      <c r="EJ3219" s="3"/>
      <c r="EK3219" s="3"/>
      <c r="EL3219" s="3"/>
      <c r="EM3219" s="3"/>
      <c r="EN3219" s="3"/>
    </row>
    <row r="3220" spans="1:144">
      <c r="A3220" s="3"/>
      <c r="B3220" s="3"/>
      <c r="C3220" s="3"/>
      <c r="D3220" s="3"/>
      <c r="E3220" s="3"/>
      <c r="F3220" s="3"/>
      <c r="G3220" s="3"/>
      <c r="H3220" s="3"/>
      <c r="J3220" s="3"/>
      <c r="K3220" s="3"/>
      <c r="L3220" s="3"/>
      <c r="N3220" s="3"/>
      <c r="O3220" s="284"/>
      <c r="P3220" s="3"/>
      <c r="Q3220" s="3"/>
      <c r="R3220" s="3"/>
      <c r="S3220" s="3"/>
      <c r="T3220" s="3"/>
      <c r="U3220" s="3"/>
      <c r="V3220" s="3"/>
      <c r="W3220" s="3"/>
      <c r="X3220" s="3"/>
      <c r="Y3220" s="3"/>
      <c r="Z3220" s="3"/>
      <c r="AA3220" s="3"/>
      <c r="AB3220" s="3"/>
      <c r="AC3220" s="3"/>
      <c r="AD3220" s="3"/>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c r="CL3220" s="3"/>
      <c r="CM3220" s="3"/>
      <c r="CN3220" s="3"/>
      <c r="CO3220" s="3"/>
      <c r="CP3220" s="3"/>
      <c r="CQ3220" s="3"/>
      <c r="CR3220" s="3"/>
      <c r="CS3220" s="3"/>
      <c r="CT3220" s="3"/>
      <c r="CU3220" s="3"/>
      <c r="CV3220" s="3"/>
      <c r="CW3220" s="3"/>
      <c r="CX3220" s="3"/>
      <c r="CY3220" s="3"/>
      <c r="CZ3220" s="3"/>
      <c r="DA3220" s="3"/>
      <c r="DB3220" s="3"/>
      <c r="DC3220" s="3"/>
      <c r="DD3220" s="3"/>
      <c r="DE3220" s="3"/>
      <c r="DF3220" s="3"/>
      <c r="DG3220" s="3"/>
      <c r="DH3220" s="3"/>
      <c r="DI3220" s="3"/>
      <c r="DJ3220" s="3"/>
      <c r="DK3220" s="3"/>
      <c r="DL3220" s="3"/>
      <c r="DM3220" s="3"/>
      <c r="DN3220" s="3"/>
      <c r="DO3220" s="3"/>
      <c r="DP3220" s="3"/>
      <c r="DQ3220" s="3"/>
      <c r="DR3220" s="3"/>
      <c r="DS3220" s="3"/>
      <c r="DT3220" s="3"/>
      <c r="DU3220" s="3"/>
      <c r="DV3220" s="3"/>
      <c r="DW3220" s="3"/>
      <c r="DX3220" s="3"/>
      <c r="DY3220" s="3"/>
      <c r="DZ3220" s="3"/>
      <c r="EA3220" s="3"/>
      <c r="EB3220" s="3"/>
      <c r="EC3220" s="3"/>
      <c r="ED3220" s="3"/>
      <c r="EE3220" s="3"/>
      <c r="EF3220" s="3"/>
      <c r="EG3220" s="3"/>
      <c r="EH3220" s="3"/>
      <c r="EI3220" s="3"/>
      <c r="EJ3220" s="3"/>
      <c r="EK3220" s="3"/>
      <c r="EL3220" s="3"/>
      <c r="EM3220" s="3"/>
      <c r="EN3220" s="3"/>
    </row>
    <row r="3221" spans="1:144">
      <c r="A3221" s="3"/>
      <c r="B3221" s="3"/>
      <c r="C3221" s="3"/>
      <c r="D3221" s="3"/>
      <c r="E3221" s="3"/>
      <c r="F3221" s="3"/>
      <c r="G3221" s="3"/>
      <c r="H3221" s="3"/>
      <c r="J3221" s="3"/>
      <c r="K3221" s="3"/>
      <c r="L3221" s="3"/>
      <c r="N3221" s="3"/>
      <c r="O3221" s="284"/>
      <c r="P3221" s="3"/>
      <c r="Q3221" s="3"/>
      <c r="R3221" s="3"/>
      <c r="S3221" s="3"/>
      <c r="T3221" s="3"/>
      <c r="U3221" s="3"/>
      <c r="V3221" s="3"/>
      <c r="W3221" s="3"/>
      <c r="X3221" s="3"/>
      <c r="Y3221" s="3"/>
      <c r="Z3221" s="3"/>
      <c r="AA3221" s="3"/>
      <c r="AB3221" s="3"/>
      <c r="AC3221" s="3"/>
      <c r="AD3221" s="3"/>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c r="CL3221" s="3"/>
      <c r="CM3221" s="3"/>
      <c r="CN3221" s="3"/>
      <c r="CO3221" s="3"/>
      <c r="CP3221" s="3"/>
      <c r="CQ3221" s="3"/>
      <c r="CR3221" s="3"/>
      <c r="CS3221" s="3"/>
      <c r="CT3221" s="3"/>
      <c r="CU3221" s="3"/>
      <c r="CV3221" s="3"/>
      <c r="CW3221" s="3"/>
      <c r="CX3221" s="3"/>
      <c r="CY3221" s="3"/>
      <c r="CZ3221" s="3"/>
      <c r="DA3221" s="3"/>
      <c r="DB3221" s="3"/>
      <c r="DC3221" s="3"/>
      <c r="DD3221" s="3"/>
      <c r="DE3221" s="3"/>
      <c r="DF3221" s="3"/>
      <c r="DG3221" s="3"/>
      <c r="DH3221" s="3"/>
      <c r="DI3221" s="3"/>
      <c r="DJ3221" s="3"/>
      <c r="DK3221" s="3"/>
      <c r="DL3221" s="3"/>
      <c r="DM3221" s="3"/>
      <c r="DN3221" s="3"/>
      <c r="DO3221" s="3"/>
      <c r="DP3221" s="3"/>
      <c r="DQ3221" s="3"/>
      <c r="DR3221" s="3"/>
      <c r="DS3221" s="3"/>
      <c r="DT3221" s="3"/>
      <c r="DU3221" s="3"/>
      <c r="DV3221" s="3"/>
      <c r="DW3221" s="3"/>
      <c r="DX3221" s="3"/>
      <c r="DY3221" s="3"/>
      <c r="DZ3221" s="3"/>
      <c r="EA3221" s="3"/>
      <c r="EB3221" s="3"/>
      <c r="EC3221" s="3"/>
      <c r="ED3221" s="3"/>
      <c r="EE3221" s="3"/>
      <c r="EF3221" s="3"/>
      <c r="EG3221" s="3"/>
      <c r="EH3221" s="3"/>
      <c r="EI3221" s="3"/>
      <c r="EJ3221" s="3"/>
      <c r="EK3221" s="3"/>
      <c r="EL3221" s="3"/>
      <c r="EM3221" s="3"/>
      <c r="EN3221" s="3"/>
    </row>
    <row r="3222" spans="1:144">
      <c r="A3222" s="3"/>
      <c r="B3222" s="3"/>
      <c r="C3222" s="3"/>
      <c r="D3222" s="3"/>
      <c r="E3222" s="3"/>
      <c r="F3222" s="3"/>
      <c r="G3222" s="3"/>
      <c r="H3222" s="3"/>
      <c r="J3222" s="3"/>
      <c r="K3222" s="3"/>
      <c r="L3222" s="3"/>
      <c r="N3222" s="3"/>
      <c r="O3222" s="284"/>
      <c r="P3222" s="3"/>
      <c r="Q3222" s="3"/>
      <c r="R3222" s="3"/>
      <c r="S3222" s="3"/>
      <c r="T3222" s="3"/>
      <c r="U3222" s="3"/>
      <c r="V3222" s="3"/>
      <c r="W3222" s="3"/>
      <c r="X3222" s="3"/>
      <c r="Y3222" s="3"/>
      <c r="Z3222" s="3"/>
      <c r="AA3222" s="3"/>
      <c r="AB3222" s="3"/>
      <c r="AC3222" s="3"/>
      <c r="AD3222" s="3"/>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c r="CL3222" s="3"/>
      <c r="CM3222" s="3"/>
      <c r="CN3222" s="3"/>
      <c r="CO3222" s="3"/>
      <c r="CP3222" s="3"/>
      <c r="CQ3222" s="3"/>
      <c r="CR3222" s="3"/>
      <c r="CS3222" s="3"/>
      <c r="CT3222" s="3"/>
      <c r="CU3222" s="3"/>
      <c r="CV3222" s="3"/>
      <c r="CW3222" s="3"/>
      <c r="CX3222" s="3"/>
      <c r="CY3222" s="3"/>
      <c r="CZ3222" s="3"/>
      <c r="DA3222" s="3"/>
      <c r="DB3222" s="3"/>
      <c r="DC3222" s="3"/>
      <c r="DD3222" s="3"/>
      <c r="DE3222" s="3"/>
      <c r="DF3222" s="3"/>
      <c r="DG3222" s="3"/>
      <c r="DH3222" s="3"/>
      <c r="DI3222" s="3"/>
      <c r="DJ3222" s="3"/>
      <c r="DK3222" s="3"/>
      <c r="DL3222" s="3"/>
      <c r="DM3222" s="3"/>
      <c r="DN3222" s="3"/>
      <c r="DO3222" s="3"/>
      <c r="DP3222" s="3"/>
      <c r="DQ3222" s="3"/>
      <c r="DR3222" s="3"/>
      <c r="DS3222" s="3"/>
      <c r="DT3222" s="3"/>
      <c r="DU3222" s="3"/>
      <c r="DV3222" s="3"/>
      <c r="DW3222" s="3"/>
      <c r="DX3222" s="3"/>
      <c r="DY3222" s="3"/>
      <c r="DZ3222" s="3"/>
      <c r="EA3222" s="3"/>
      <c r="EB3222" s="3"/>
      <c r="EC3222" s="3"/>
      <c r="ED3222" s="3"/>
      <c r="EE3222" s="3"/>
      <c r="EF3222" s="3"/>
      <c r="EG3222" s="3"/>
      <c r="EH3222" s="3"/>
      <c r="EI3222" s="3"/>
      <c r="EJ3222" s="3"/>
      <c r="EK3222" s="3"/>
      <c r="EL3222" s="3"/>
      <c r="EM3222" s="3"/>
      <c r="EN3222" s="3"/>
    </row>
    <row r="3223" spans="1:144">
      <c r="A3223" s="3"/>
      <c r="B3223" s="3"/>
      <c r="C3223" s="3"/>
      <c r="D3223" s="3"/>
      <c r="E3223" s="3"/>
      <c r="F3223" s="3"/>
      <c r="G3223" s="3"/>
      <c r="H3223" s="3"/>
      <c r="J3223" s="3"/>
      <c r="K3223" s="3"/>
      <c r="L3223" s="3"/>
      <c r="N3223" s="3"/>
      <c r="O3223" s="284"/>
      <c r="P3223" s="3"/>
      <c r="Q3223" s="3"/>
      <c r="R3223" s="3"/>
      <c r="S3223" s="3"/>
      <c r="T3223" s="3"/>
      <c r="U3223" s="3"/>
      <c r="V3223" s="3"/>
      <c r="W3223" s="3"/>
      <c r="X3223" s="3"/>
      <c r="Y3223" s="3"/>
      <c r="Z3223" s="3"/>
      <c r="AA3223" s="3"/>
      <c r="AB3223" s="3"/>
      <c r="AC3223" s="3"/>
      <c r="AD3223" s="3"/>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c r="CL3223" s="3"/>
      <c r="CM3223" s="3"/>
      <c r="CN3223" s="3"/>
      <c r="CO3223" s="3"/>
      <c r="CP3223" s="3"/>
      <c r="CQ3223" s="3"/>
      <c r="CR3223" s="3"/>
      <c r="CS3223" s="3"/>
      <c r="CT3223" s="3"/>
      <c r="CU3223" s="3"/>
      <c r="CV3223" s="3"/>
      <c r="CW3223" s="3"/>
      <c r="CX3223" s="3"/>
      <c r="CY3223" s="3"/>
      <c r="CZ3223" s="3"/>
      <c r="DA3223" s="3"/>
      <c r="DB3223" s="3"/>
      <c r="DC3223" s="3"/>
      <c r="DD3223" s="3"/>
      <c r="DE3223" s="3"/>
      <c r="DF3223" s="3"/>
      <c r="DG3223" s="3"/>
      <c r="DH3223" s="3"/>
      <c r="DI3223" s="3"/>
      <c r="DJ3223" s="3"/>
      <c r="DK3223" s="3"/>
      <c r="DL3223" s="3"/>
      <c r="DM3223" s="3"/>
      <c r="DN3223" s="3"/>
      <c r="DO3223" s="3"/>
      <c r="DP3223" s="3"/>
      <c r="DQ3223" s="3"/>
      <c r="DR3223" s="3"/>
      <c r="DS3223" s="3"/>
      <c r="DT3223" s="3"/>
      <c r="DU3223" s="3"/>
      <c r="DV3223" s="3"/>
      <c r="DW3223" s="3"/>
      <c r="DX3223" s="3"/>
      <c r="DY3223" s="3"/>
      <c r="DZ3223" s="3"/>
      <c r="EA3223" s="3"/>
      <c r="EB3223" s="3"/>
      <c r="EC3223" s="3"/>
      <c r="ED3223" s="3"/>
      <c r="EE3223" s="3"/>
      <c r="EF3223" s="3"/>
      <c r="EG3223" s="3"/>
      <c r="EH3223" s="3"/>
      <c r="EI3223" s="3"/>
      <c r="EJ3223" s="3"/>
      <c r="EK3223" s="3"/>
      <c r="EL3223" s="3"/>
      <c r="EM3223" s="3"/>
      <c r="EN3223" s="3"/>
    </row>
    <row r="3224" spans="1:144">
      <c r="A3224" s="3"/>
      <c r="B3224" s="3"/>
      <c r="C3224" s="3"/>
      <c r="D3224" s="3"/>
      <c r="E3224" s="3"/>
      <c r="F3224" s="3"/>
      <c r="G3224" s="3"/>
      <c r="H3224" s="3"/>
      <c r="J3224" s="3"/>
      <c r="K3224" s="3"/>
      <c r="L3224" s="3"/>
      <c r="N3224" s="3"/>
      <c r="O3224" s="284"/>
      <c r="P3224" s="3"/>
      <c r="Q3224" s="3"/>
      <c r="R3224" s="3"/>
      <c r="S3224" s="3"/>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c r="CL3224" s="3"/>
      <c r="CM3224" s="3"/>
      <c r="CN3224" s="3"/>
      <c r="CO3224" s="3"/>
      <c r="CP3224" s="3"/>
      <c r="CQ3224" s="3"/>
      <c r="CR3224" s="3"/>
      <c r="CS3224" s="3"/>
      <c r="CT3224" s="3"/>
      <c r="CU3224" s="3"/>
      <c r="CV3224" s="3"/>
      <c r="CW3224" s="3"/>
      <c r="CX3224" s="3"/>
      <c r="CY3224" s="3"/>
      <c r="CZ3224" s="3"/>
      <c r="DA3224" s="3"/>
      <c r="DB3224" s="3"/>
      <c r="DC3224" s="3"/>
      <c r="DD3224" s="3"/>
      <c r="DE3224" s="3"/>
      <c r="DF3224" s="3"/>
      <c r="DG3224" s="3"/>
      <c r="DH3224" s="3"/>
      <c r="DI3224" s="3"/>
      <c r="DJ3224" s="3"/>
      <c r="DK3224" s="3"/>
      <c r="DL3224" s="3"/>
      <c r="DM3224" s="3"/>
      <c r="DN3224" s="3"/>
      <c r="DO3224" s="3"/>
      <c r="DP3224" s="3"/>
      <c r="DQ3224" s="3"/>
      <c r="DR3224" s="3"/>
      <c r="DS3224" s="3"/>
      <c r="DT3224" s="3"/>
      <c r="DU3224" s="3"/>
      <c r="DV3224" s="3"/>
      <c r="DW3224" s="3"/>
      <c r="DX3224" s="3"/>
      <c r="DY3224" s="3"/>
      <c r="DZ3224" s="3"/>
      <c r="EA3224" s="3"/>
      <c r="EB3224" s="3"/>
      <c r="EC3224" s="3"/>
      <c r="ED3224" s="3"/>
      <c r="EE3224" s="3"/>
      <c r="EF3224" s="3"/>
      <c r="EG3224" s="3"/>
      <c r="EH3224" s="3"/>
      <c r="EI3224" s="3"/>
      <c r="EJ3224" s="3"/>
      <c r="EK3224" s="3"/>
      <c r="EL3224" s="3"/>
      <c r="EM3224" s="3"/>
      <c r="EN3224" s="3"/>
    </row>
    <row r="3225" spans="1:144">
      <c r="A3225" s="3"/>
      <c r="B3225" s="3"/>
      <c r="C3225" s="3"/>
      <c r="D3225" s="3"/>
      <c r="E3225" s="3"/>
      <c r="F3225" s="3"/>
      <c r="G3225" s="3"/>
      <c r="H3225" s="3"/>
      <c r="J3225" s="3"/>
      <c r="K3225" s="3"/>
      <c r="L3225" s="3"/>
      <c r="N3225" s="3"/>
      <c r="O3225" s="284"/>
      <c r="P3225" s="3"/>
      <c r="Q3225" s="3"/>
      <c r="R3225" s="3"/>
      <c r="S3225" s="3"/>
      <c r="T3225" s="3"/>
      <c r="U3225" s="3"/>
      <c r="V3225" s="3"/>
      <c r="W3225" s="3"/>
      <c r="X3225" s="3"/>
      <c r="Y3225" s="3"/>
      <c r="Z3225" s="3"/>
      <c r="AA3225" s="3"/>
      <c r="AB3225" s="3"/>
      <c r="AC3225" s="3"/>
      <c r="AD3225" s="3"/>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c r="CL3225" s="3"/>
      <c r="CM3225" s="3"/>
      <c r="CN3225" s="3"/>
      <c r="CO3225" s="3"/>
      <c r="CP3225" s="3"/>
      <c r="CQ3225" s="3"/>
      <c r="CR3225" s="3"/>
      <c r="CS3225" s="3"/>
      <c r="CT3225" s="3"/>
      <c r="CU3225" s="3"/>
      <c r="CV3225" s="3"/>
      <c r="CW3225" s="3"/>
      <c r="CX3225" s="3"/>
      <c r="CY3225" s="3"/>
      <c r="CZ3225" s="3"/>
      <c r="DA3225" s="3"/>
      <c r="DB3225" s="3"/>
      <c r="DC3225" s="3"/>
      <c r="DD3225" s="3"/>
      <c r="DE3225" s="3"/>
      <c r="DF3225" s="3"/>
      <c r="DG3225" s="3"/>
      <c r="DH3225" s="3"/>
      <c r="DI3225" s="3"/>
      <c r="DJ3225" s="3"/>
      <c r="DK3225" s="3"/>
      <c r="DL3225" s="3"/>
      <c r="DM3225" s="3"/>
      <c r="DN3225" s="3"/>
      <c r="DO3225" s="3"/>
      <c r="DP3225" s="3"/>
      <c r="DQ3225" s="3"/>
      <c r="DR3225" s="3"/>
      <c r="DS3225" s="3"/>
      <c r="DT3225" s="3"/>
      <c r="DU3225" s="3"/>
      <c r="DV3225" s="3"/>
      <c r="DW3225" s="3"/>
      <c r="DX3225" s="3"/>
      <c r="DY3225" s="3"/>
      <c r="DZ3225" s="3"/>
      <c r="EA3225" s="3"/>
      <c r="EB3225" s="3"/>
      <c r="EC3225" s="3"/>
      <c r="ED3225" s="3"/>
      <c r="EE3225" s="3"/>
      <c r="EF3225" s="3"/>
      <c r="EG3225" s="3"/>
      <c r="EH3225" s="3"/>
      <c r="EI3225" s="3"/>
      <c r="EJ3225" s="3"/>
      <c r="EK3225" s="3"/>
      <c r="EL3225" s="3"/>
      <c r="EM3225" s="3"/>
      <c r="EN3225" s="3"/>
    </row>
    <row r="3226" spans="1:144">
      <c r="A3226" s="3"/>
      <c r="B3226" s="3"/>
      <c r="C3226" s="3"/>
      <c r="D3226" s="3"/>
      <c r="E3226" s="3"/>
      <c r="F3226" s="3"/>
      <c r="G3226" s="3"/>
      <c r="H3226" s="3"/>
      <c r="J3226" s="3"/>
      <c r="K3226" s="3"/>
      <c r="L3226" s="3"/>
      <c r="N3226" s="3"/>
      <c r="O3226" s="284"/>
      <c r="P3226" s="3"/>
      <c r="Q3226" s="3"/>
      <c r="R3226" s="3"/>
      <c r="S3226" s="3"/>
      <c r="T3226" s="3"/>
      <c r="U3226" s="3"/>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c r="CL3226" s="3"/>
      <c r="CM3226" s="3"/>
      <c r="CN3226" s="3"/>
      <c r="CO3226" s="3"/>
      <c r="CP3226" s="3"/>
      <c r="CQ3226" s="3"/>
      <c r="CR3226" s="3"/>
      <c r="CS3226" s="3"/>
      <c r="CT3226" s="3"/>
      <c r="CU3226" s="3"/>
      <c r="CV3226" s="3"/>
      <c r="CW3226" s="3"/>
      <c r="CX3226" s="3"/>
      <c r="CY3226" s="3"/>
      <c r="CZ3226" s="3"/>
      <c r="DA3226" s="3"/>
      <c r="DB3226" s="3"/>
      <c r="DC3226" s="3"/>
      <c r="DD3226" s="3"/>
      <c r="DE3226" s="3"/>
      <c r="DF3226" s="3"/>
      <c r="DG3226" s="3"/>
      <c r="DH3226" s="3"/>
      <c r="DI3226" s="3"/>
      <c r="DJ3226" s="3"/>
      <c r="DK3226" s="3"/>
      <c r="DL3226" s="3"/>
      <c r="DM3226" s="3"/>
      <c r="DN3226" s="3"/>
      <c r="DO3226" s="3"/>
      <c r="DP3226" s="3"/>
      <c r="DQ3226" s="3"/>
      <c r="DR3226" s="3"/>
      <c r="DS3226" s="3"/>
      <c r="DT3226" s="3"/>
      <c r="DU3226" s="3"/>
      <c r="DV3226" s="3"/>
      <c r="DW3226" s="3"/>
      <c r="DX3226" s="3"/>
      <c r="DY3226" s="3"/>
      <c r="DZ3226" s="3"/>
      <c r="EA3226" s="3"/>
      <c r="EB3226" s="3"/>
      <c r="EC3226" s="3"/>
      <c r="ED3226" s="3"/>
      <c r="EE3226" s="3"/>
      <c r="EF3226" s="3"/>
      <c r="EG3226" s="3"/>
      <c r="EH3226" s="3"/>
      <c r="EI3226" s="3"/>
      <c r="EJ3226" s="3"/>
      <c r="EK3226" s="3"/>
      <c r="EL3226" s="3"/>
      <c r="EM3226" s="3"/>
      <c r="EN3226" s="3"/>
    </row>
    <row r="3227" spans="1:144">
      <c r="A3227" s="3"/>
      <c r="B3227" s="3"/>
      <c r="C3227" s="3"/>
      <c r="D3227" s="3"/>
      <c r="E3227" s="3"/>
      <c r="F3227" s="3"/>
      <c r="G3227" s="3"/>
      <c r="H3227" s="3"/>
      <c r="J3227" s="3"/>
      <c r="K3227" s="3"/>
      <c r="L3227" s="3"/>
      <c r="N3227" s="3"/>
      <c r="O3227" s="284"/>
      <c r="P3227" s="3"/>
      <c r="Q3227" s="3"/>
      <c r="R3227" s="3"/>
      <c r="S3227" s="3"/>
      <c r="T3227" s="3"/>
      <c r="U3227" s="3"/>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c r="CL3227" s="3"/>
      <c r="CM3227" s="3"/>
      <c r="CN3227" s="3"/>
      <c r="CO3227" s="3"/>
      <c r="CP3227" s="3"/>
      <c r="CQ3227" s="3"/>
      <c r="CR3227" s="3"/>
      <c r="CS3227" s="3"/>
      <c r="CT3227" s="3"/>
      <c r="CU3227" s="3"/>
      <c r="CV3227" s="3"/>
      <c r="CW3227" s="3"/>
      <c r="CX3227" s="3"/>
      <c r="CY3227" s="3"/>
      <c r="CZ3227" s="3"/>
      <c r="DA3227" s="3"/>
      <c r="DB3227" s="3"/>
      <c r="DC3227" s="3"/>
      <c r="DD3227" s="3"/>
      <c r="DE3227" s="3"/>
      <c r="DF3227" s="3"/>
      <c r="DG3227" s="3"/>
      <c r="DH3227" s="3"/>
      <c r="DI3227" s="3"/>
      <c r="DJ3227" s="3"/>
      <c r="DK3227" s="3"/>
      <c r="DL3227" s="3"/>
      <c r="DM3227" s="3"/>
      <c r="DN3227" s="3"/>
      <c r="DO3227" s="3"/>
      <c r="DP3227" s="3"/>
      <c r="DQ3227" s="3"/>
      <c r="DR3227" s="3"/>
      <c r="DS3227" s="3"/>
      <c r="DT3227" s="3"/>
      <c r="DU3227" s="3"/>
      <c r="DV3227" s="3"/>
      <c r="DW3227" s="3"/>
      <c r="DX3227" s="3"/>
      <c r="DY3227" s="3"/>
      <c r="DZ3227" s="3"/>
      <c r="EA3227" s="3"/>
      <c r="EB3227" s="3"/>
      <c r="EC3227" s="3"/>
      <c r="ED3227" s="3"/>
      <c r="EE3227" s="3"/>
      <c r="EF3227" s="3"/>
      <c r="EG3227" s="3"/>
      <c r="EH3227" s="3"/>
      <c r="EI3227" s="3"/>
      <c r="EJ3227" s="3"/>
      <c r="EK3227" s="3"/>
      <c r="EL3227" s="3"/>
      <c r="EM3227" s="3"/>
      <c r="EN3227" s="3"/>
    </row>
    <row r="3228" spans="1:144">
      <c r="A3228" s="3"/>
      <c r="B3228" s="3"/>
      <c r="C3228" s="3"/>
      <c r="D3228" s="3"/>
      <c r="E3228" s="3"/>
      <c r="F3228" s="3"/>
      <c r="G3228" s="3"/>
      <c r="H3228" s="3"/>
      <c r="J3228" s="3"/>
      <c r="K3228" s="3"/>
      <c r="L3228" s="3"/>
      <c r="N3228" s="3"/>
      <c r="O3228" s="284"/>
      <c r="P3228" s="3"/>
      <c r="Q3228" s="3"/>
      <c r="R3228" s="3"/>
      <c r="S3228" s="3"/>
      <c r="T3228" s="3"/>
      <c r="U3228" s="3"/>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c r="CL3228" s="3"/>
      <c r="CM3228" s="3"/>
      <c r="CN3228" s="3"/>
      <c r="CO3228" s="3"/>
      <c r="CP3228" s="3"/>
      <c r="CQ3228" s="3"/>
      <c r="CR3228" s="3"/>
      <c r="CS3228" s="3"/>
      <c r="CT3228" s="3"/>
      <c r="CU3228" s="3"/>
      <c r="CV3228" s="3"/>
      <c r="CW3228" s="3"/>
      <c r="CX3228" s="3"/>
      <c r="CY3228" s="3"/>
      <c r="CZ3228" s="3"/>
      <c r="DA3228" s="3"/>
      <c r="DB3228" s="3"/>
      <c r="DC3228" s="3"/>
      <c r="DD3228" s="3"/>
      <c r="DE3228" s="3"/>
      <c r="DF3228" s="3"/>
      <c r="DG3228" s="3"/>
      <c r="DH3228" s="3"/>
      <c r="DI3228" s="3"/>
      <c r="DJ3228" s="3"/>
      <c r="DK3228" s="3"/>
      <c r="DL3228" s="3"/>
      <c r="DM3228" s="3"/>
      <c r="DN3228" s="3"/>
      <c r="DO3228" s="3"/>
      <c r="DP3228" s="3"/>
      <c r="DQ3228" s="3"/>
      <c r="DR3228" s="3"/>
      <c r="DS3228" s="3"/>
      <c r="DT3228" s="3"/>
      <c r="DU3228" s="3"/>
      <c r="DV3228" s="3"/>
      <c r="DW3228" s="3"/>
      <c r="DX3228" s="3"/>
      <c r="DY3228" s="3"/>
      <c r="DZ3228" s="3"/>
      <c r="EA3228" s="3"/>
      <c r="EB3228" s="3"/>
      <c r="EC3228" s="3"/>
      <c r="ED3228" s="3"/>
      <c r="EE3228" s="3"/>
      <c r="EF3228" s="3"/>
      <c r="EG3228" s="3"/>
      <c r="EH3228" s="3"/>
      <c r="EI3228" s="3"/>
      <c r="EJ3228" s="3"/>
      <c r="EK3228" s="3"/>
      <c r="EL3228" s="3"/>
      <c r="EM3228" s="3"/>
      <c r="EN3228" s="3"/>
    </row>
    <row r="3229" spans="1:144">
      <c r="A3229" s="3"/>
      <c r="B3229" s="3"/>
      <c r="C3229" s="3"/>
      <c r="D3229" s="3"/>
      <c r="E3229" s="3"/>
      <c r="F3229" s="3"/>
      <c r="G3229" s="3"/>
      <c r="H3229" s="3"/>
      <c r="J3229" s="3"/>
      <c r="K3229" s="3"/>
      <c r="L3229" s="3"/>
      <c r="N3229" s="3"/>
      <c r="O3229" s="284"/>
      <c r="P3229" s="3"/>
      <c r="Q3229" s="3"/>
      <c r="R3229" s="3"/>
      <c r="S3229" s="3"/>
      <c r="T3229" s="3"/>
      <c r="U3229" s="3"/>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c r="CL3229" s="3"/>
      <c r="CM3229" s="3"/>
      <c r="CN3229" s="3"/>
      <c r="CO3229" s="3"/>
      <c r="CP3229" s="3"/>
      <c r="CQ3229" s="3"/>
      <c r="CR3229" s="3"/>
      <c r="CS3229" s="3"/>
      <c r="CT3229" s="3"/>
      <c r="CU3229" s="3"/>
      <c r="CV3229" s="3"/>
      <c r="CW3229" s="3"/>
      <c r="CX3229" s="3"/>
      <c r="CY3229" s="3"/>
      <c r="CZ3229" s="3"/>
      <c r="DA3229" s="3"/>
      <c r="DB3229" s="3"/>
      <c r="DC3229" s="3"/>
      <c r="DD3229" s="3"/>
      <c r="DE3229" s="3"/>
      <c r="DF3229" s="3"/>
      <c r="DG3229" s="3"/>
      <c r="DH3229" s="3"/>
      <c r="DI3229" s="3"/>
      <c r="DJ3229" s="3"/>
      <c r="DK3229" s="3"/>
      <c r="DL3229" s="3"/>
      <c r="DM3229" s="3"/>
      <c r="DN3229" s="3"/>
      <c r="DO3229" s="3"/>
      <c r="DP3229" s="3"/>
      <c r="DQ3229" s="3"/>
      <c r="DR3229" s="3"/>
      <c r="DS3229" s="3"/>
      <c r="DT3229" s="3"/>
      <c r="DU3229" s="3"/>
      <c r="DV3229" s="3"/>
      <c r="DW3229" s="3"/>
      <c r="DX3229" s="3"/>
      <c r="DY3229" s="3"/>
      <c r="DZ3229" s="3"/>
      <c r="EA3229" s="3"/>
      <c r="EB3229" s="3"/>
      <c r="EC3229" s="3"/>
      <c r="ED3229" s="3"/>
      <c r="EE3229" s="3"/>
      <c r="EF3229" s="3"/>
      <c r="EG3229" s="3"/>
      <c r="EH3229" s="3"/>
      <c r="EI3229" s="3"/>
      <c r="EJ3229" s="3"/>
      <c r="EK3229" s="3"/>
      <c r="EL3229" s="3"/>
      <c r="EM3229" s="3"/>
      <c r="EN3229" s="3"/>
    </row>
    <row r="3230" spans="1:144">
      <c r="A3230" s="3"/>
      <c r="B3230" s="3"/>
      <c r="C3230" s="3"/>
      <c r="D3230" s="3"/>
      <c r="E3230" s="3"/>
      <c r="F3230" s="3"/>
      <c r="G3230" s="3"/>
      <c r="H3230" s="3"/>
      <c r="J3230" s="3"/>
      <c r="K3230" s="3"/>
      <c r="L3230" s="3"/>
      <c r="N3230" s="3"/>
      <c r="O3230" s="284"/>
      <c r="P3230" s="3"/>
      <c r="Q3230" s="3"/>
      <c r="R3230" s="3"/>
      <c r="S3230" s="3"/>
      <c r="T3230" s="3"/>
      <c r="U3230" s="3"/>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c r="CL3230" s="3"/>
      <c r="CM3230" s="3"/>
      <c r="CN3230" s="3"/>
      <c r="CO3230" s="3"/>
      <c r="CP3230" s="3"/>
      <c r="CQ3230" s="3"/>
      <c r="CR3230" s="3"/>
      <c r="CS3230" s="3"/>
      <c r="CT3230" s="3"/>
      <c r="CU3230" s="3"/>
      <c r="CV3230" s="3"/>
      <c r="CW3230" s="3"/>
      <c r="CX3230" s="3"/>
      <c r="CY3230" s="3"/>
      <c r="CZ3230" s="3"/>
      <c r="DA3230" s="3"/>
      <c r="DB3230" s="3"/>
      <c r="DC3230" s="3"/>
      <c r="DD3230" s="3"/>
      <c r="DE3230" s="3"/>
      <c r="DF3230" s="3"/>
      <c r="DG3230" s="3"/>
      <c r="DH3230" s="3"/>
      <c r="DI3230" s="3"/>
      <c r="DJ3230" s="3"/>
      <c r="DK3230" s="3"/>
      <c r="DL3230" s="3"/>
      <c r="DM3230" s="3"/>
      <c r="DN3230" s="3"/>
      <c r="DO3230" s="3"/>
      <c r="DP3230" s="3"/>
      <c r="DQ3230" s="3"/>
      <c r="DR3230" s="3"/>
      <c r="DS3230" s="3"/>
      <c r="DT3230" s="3"/>
      <c r="DU3230" s="3"/>
      <c r="DV3230" s="3"/>
      <c r="DW3230" s="3"/>
      <c r="DX3230" s="3"/>
      <c r="DY3230" s="3"/>
      <c r="DZ3230" s="3"/>
      <c r="EA3230" s="3"/>
      <c r="EB3230" s="3"/>
      <c r="EC3230" s="3"/>
      <c r="ED3230" s="3"/>
      <c r="EE3230" s="3"/>
      <c r="EF3230" s="3"/>
      <c r="EG3230" s="3"/>
      <c r="EH3230" s="3"/>
      <c r="EI3230" s="3"/>
      <c r="EJ3230" s="3"/>
      <c r="EK3230" s="3"/>
      <c r="EL3230" s="3"/>
      <c r="EM3230" s="3"/>
      <c r="EN3230" s="3"/>
    </row>
    <row r="3231" spans="1:144">
      <c r="A3231" s="3"/>
      <c r="B3231" s="3"/>
      <c r="C3231" s="3"/>
      <c r="D3231" s="3"/>
      <c r="E3231" s="3"/>
      <c r="F3231" s="3"/>
      <c r="G3231" s="3"/>
      <c r="H3231" s="3"/>
      <c r="J3231" s="3"/>
      <c r="K3231" s="3"/>
      <c r="L3231" s="3"/>
      <c r="N3231" s="3"/>
      <c r="O3231" s="284"/>
      <c r="P3231" s="3"/>
      <c r="Q3231" s="3"/>
      <c r="R3231" s="3"/>
      <c r="S3231" s="3"/>
      <c r="T3231" s="3"/>
      <c r="U3231" s="3"/>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c r="CL3231" s="3"/>
      <c r="CM3231" s="3"/>
      <c r="CN3231" s="3"/>
      <c r="CO3231" s="3"/>
      <c r="CP3231" s="3"/>
      <c r="CQ3231" s="3"/>
      <c r="CR3231" s="3"/>
      <c r="CS3231" s="3"/>
      <c r="CT3231" s="3"/>
      <c r="CU3231" s="3"/>
      <c r="CV3231" s="3"/>
      <c r="CW3231" s="3"/>
      <c r="CX3231" s="3"/>
      <c r="CY3231" s="3"/>
      <c r="CZ3231" s="3"/>
      <c r="DA3231" s="3"/>
      <c r="DB3231" s="3"/>
      <c r="DC3231" s="3"/>
      <c r="DD3231" s="3"/>
      <c r="DE3231" s="3"/>
      <c r="DF3231" s="3"/>
      <c r="DG3231" s="3"/>
      <c r="DH3231" s="3"/>
      <c r="DI3231" s="3"/>
      <c r="DJ3231" s="3"/>
      <c r="DK3231" s="3"/>
      <c r="DL3231" s="3"/>
      <c r="DM3231" s="3"/>
      <c r="DN3231" s="3"/>
      <c r="DO3231" s="3"/>
      <c r="DP3231" s="3"/>
      <c r="DQ3231" s="3"/>
      <c r="DR3231" s="3"/>
      <c r="DS3231" s="3"/>
      <c r="DT3231" s="3"/>
      <c r="DU3231" s="3"/>
      <c r="DV3231" s="3"/>
      <c r="DW3231" s="3"/>
      <c r="DX3231" s="3"/>
      <c r="DY3231" s="3"/>
      <c r="DZ3231" s="3"/>
      <c r="EA3231" s="3"/>
      <c r="EB3231" s="3"/>
      <c r="EC3231" s="3"/>
      <c r="ED3231" s="3"/>
      <c r="EE3231" s="3"/>
      <c r="EF3231" s="3"/>
      <c r="EG3231" s="3"/>
      <c r="EH3231" s="3"/>
      <c r="EI3231" s="3"/>
      <c r="EJ3231" s="3"/>
      <c r="EK3231" s="3"/>
      <c r="EL3231" s="3"/>
      <c r="EM3231" s="3"/>
      <c r="EN3231" s="3"/>
    </row>
    <row r="3232" spans="1:144">
      <c r="A3232" s="3"/>
      <c r="B3232" s="3"/>
      <c r="C3232" s="3"/>
      <c r="D3232" s="3"/>
      <c r="E3232" s="3"/>
      <c r="F3232" s="3"/>
      <c r="G3232" s="3"/>
      <c r="H3232" s="3"/>
      <c r="J3232" s="3"/>
      <c r="K3232" s="3"/>
      <c r="L3232" s="3"/>
      <c r="N3232" s="3"/>
      <c r="O3232" s="284"/>
      <c r="P3232" s="3"/>
      <c r="Q3232" s="3"/>
      <c r="R3232" s="3"/>
      <c r="S3232" s="3"/>
      <c r="T3232" s="3"/>
      <c r="U3232" s="3"/>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c r="CL3232" s="3"/>
      <c r="CM3232" s="3"/>
      <c r="CN3232" s="3"/>
      <c r="CO3232" s="3"/>
      <c r="CP3232" s="3"/>
      <c r="CQ3232" s="3"/>
      <c r="CR3232" s="3"/>
      <c r="CS3232" s="3"/>
      <c r="CT3232" s="3"/>
      <c r="CU3232" s="3"/>
      <c r="CV3232" s="3"/>
      <c r="CW3232" s="3"/>
      <c r="CX3232" s="3"/>
      <c r="CY3232" s="3"/>
      <c r="CZ3232" s="3"/>
      <c r="DA3232" s="3"/>
      <c r="DB3232" s="3"/>
      <c r="DC3232" s="3"/>
      <c r="DD3232" s="3"/>
      <c r="DE3232" s="3"/>
      <c r="DF3232" s="3"/>
      <c r="DG3232" s="3"/>
      <c r="DH3232" s="3"/>
      <c r="DI3232" s="3"/>
      <c r="DJ3232" s="3"/>
      <c r="DK3232" s="3"/>
      <c r="DL3232" s="3"/>
      <c r="DM3232" s="3"/>
      <c r="DN3232" s="3"/>
      <c r="DO3232" s="3"/>
      <c r="DP3232" s="3"/>
      <c r="DQ3232" s="3"/>
      <c r="DR3232" s="3"/>
      <c r="DS3232" s="3"/>
      <c r="DT3232" s="3"/>
      <c r="DU3232" s="3"/>
      <c r="DV3232" s="3"/>
      <c r="DW3232" s="3"/>
      <c r="DX3232" s="3"/>
      <c r="DY3232" s="3"/>
      <c r="DZ3232" s="3"/>
      <c r="EA3232" s="3"/>
      <c r="EB3232" s="3"/>
      <c r="EC3232" s="3"/>
      <c r="ED3232" s="3"/>
      <c r="EE3232" s="3"/>
      <c r="EF3232" s="3"/>
      <c r="EG3232" s="3"/>
      <c r="EH3232" s="3"/>
      <c r="EI3232" s="3"/>
      <c r="EJ3232" s="3"/>
      <c r="EK3232" s="3"/>
      <c r="EL3232" s="3"/>
      <c r="EM3232" s="3"/>
      <c r="EN3232" s="3"/>
    </row>
    <row r="3233" spans="1:144">
      <c r="A3233" s="3"/>
      <c r="B3233" s="3"/>
      <c r="C3233" s="3"/>
      <c r="D3233" s="3"/>
      <c r="E3233" s="3"/>
      <c r="F3233" s="3"/>
      <c r="G3233" s="3"/>
      <c r="H3233" s="3"/>
      <c r="J3233" s="3"/>
      <c r="K3233" s="3"/>
      <c r="L3233" s="3"/>
      <c r="N3233" s="3"/>
      <c r="O3233" s="284"/>
      <c r="P3233" s="3"/>
      <c r="Q3233" s="3"/>
      <c r="R3233" s="3"/>
      <c r="S3233" s="3"/>
      <c r="T3233" s="3"/>
      <c r="U3233" s="3"/>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c r="CL3233" s="3"/>
      <c r="CM3233" s="3"/>
      <c r="CN3233" s="3"/>
      <c r="CO3233" s="3"/>
      <c r="CP3233" s="3"/>
      <c r="CQ3233" s="3"/>
      <c r="CR3233" s="3"/>
      <c r="CS3233" s="3"/>
      <c r="CT3233" s="3"/>
      <c r="CU3233" s="3"/>
      <c r="CV3233" s="3"/>
      <c r="CW3233" s="3"/>
      <c r="CX3233" s="3"/>
      <c r="CY3233" s="3"/>
      <c r="CZ3233" s="3"/>
      <c r="DA3233" s="3"/>
      <c r="DB3233" s="3"/>
      <c r="DC3233" s="3"/>
      <c r="DD3233" s="3"/>
      <c r="DE3233" s="3"/>
      <c r="DF3233" s="3"/>
      <c r="DG3233" s="3"/>
      <c r="DH3233" s="3"/>
      <c r="DI3233" s="3"/>
      <c r="DJ3233" s="3"/>
      <c r="DK3233" s="3"/>
      <c r="DL3233" s="3"/>
      <c r="DM3233" s="3"/>
      <c r="DN3233" s="3"/>
      <c r="DO3233" s="3"/>
      <c r="DP3233" s="3"/>
      <c r="DQ3233" s="3"/>
      <c r="DR3233" s="3"/>
      <c r="DS3233" s="3"/>
      <c r="DT3233" s="3"/>
      <c r="DU3233" s="3"/>
      <c r="DV3233" s="3"/>
      <c r="DW3233" s="3"/>
      <c r="DX3233" s="3"/>
      <c r="DY3233" s="3"/>
      <c r="DZ3233" s="3"/>
      <c r="EA3233" s="3"/>
      <c r="EB3233" s="3"/>
      <c r="EC3233" s="3"/>
      <c r="ED3233" s="3"/>
      <c r="EE3233" s="3"/>
      <c r="EF3233" s="3"/>
      <c r="EG3233" s="3"/>
      <c r="EH3233" s="3"/>
      <c r="EI3233" s="3"/>
      <c r="EJ3233" s="3"/>
      <c r="EK3233" s="3"/>
      <c r="EL3233" s="3"/>
      <c r="EM3233" s="3"/>
      <c r="EN3233" s="3"/>
    </row>
    <row r="3234" spans="1:144">
      <c r="A3234" s="3"/>
      <c r="B3234" s="3"/>
      <c r="C3234" s="3"/>
      <c r="D3234" s="3"/>
      <c r="E3234" s="3"/>
      <c r="F3234" s="3"/>
      <c r="G3234" s="3"/>
      <c r="H3234" s="3"/>
      <c r="J3234" s="3"/>
      <c r="K3234" s="3"/>
      <c r="L3234" s="3"/>
      <c r="N3234" s="3"/>
      <c r="O3234" s="284"/>
      <c r="P3234" s="3"/>
      <c r="Q3234" s="3"/>
      <c r="R3234" s="3"/>
      <c r="S3234" s="3"/>
      <c r="T3234" s="3"/>
      <c r="U3234" s="3"/>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c r="CL3234" s="3"/>
      <c r="CM3234" s="3"/>
      <c r="CN3234" s="3"/>
      <c r="CO3234" s="3"/>
      <c r="CP3234" s="3"/>
      <c r="CQ3234" s="3"/>
      <c r="CR3234" s="3"/>
      <c r="CS3234" s="3"/>
      <c r="CT3234" s="3"/>
      <c r="CU3234" s="3"/>
      <c r="CV3234" s="3"/>
      <c r="CW3234" s="3"/>
      <c r="CX3234" s="3"/>
      <c r="CY3234" s="3"/>
      <c r="CZ3234" s="3"/>
      <c r="DA3234" s="3"/>
      <c r="DB3234" s="3"/>
      <c r="DC3234" s="3"/>
      <c r="DD3234" s="3"/>
      <c r="DE3234" s="3"/>
      <c r="DF3234" s="3"/>
      <c r="DG3234" s="3"/>
      <c r="DH3234" s="3"/>
      <c r="DI3234" s="3"/>
      <c r="DJ3234" s="3"/>
      <c r="DK3234" s="3"/>
      <c r="DL3234" s="3"/>
      <c r="DM3234" s="3"/>
      <c r="DN3234" s="3"/>
      <c r="DO3234" s="3"/>
      <c r="DP3234" s="3"/>
      <c r="DQ3234" s="3"/>
      <c r="DR3234" s="3"/>
      <c r="DS3234" s="3"/>
      <c r="DT3234" s="3"/>
      <c r="DU3234" s="3"/>
      <c r="DV3234" s="3"/>
      <c r="DW3234" s="3"/>
      <c r="DX3234" s="3"/>
      <c r="DY3234" s="3"/>
      <c r="DZ3234" s="3"/>
      <c r="EA3234" s="3"/>
      <c r="EB3234" s="3"/>
      <c r="EC3234" s="3"/>
      <c r="ED3234" s="3"/>
      <c r="EE3234" s="3"/>
      <c r="EF3234" s="3"/>
      <c r="EG3234" s="3"/>
      <c r="EH3234" s="3"/>
      <c r="EI3234" s="3"/>
      <c r="EJ3234" s="3"/>
      <c r="EK3234" s="3"/>
      <c r="EL3234" s="3"/>
      <c r="EM3234" s="3"/>
      <c r="EN3234" s="3"/>
    </row>
    <row r="3235" spans="1:144">
      <c r="A3235" s="3"/>
      <c r="B3235" s="3"/>
      <c r="C3235" s="3"/>
      <c r="D3235" s="3"/>
      <c r="E3235" s="3"/>
      <c r="F3235" s="3"/>
      <c r="G3235" s="3"/>
      <c r="H3235" s="3"/>
      <c r="J3235" s="3"/>
      <c r="K3235" s="3"/>
      <c r="L3235" s="3"/>
      <c r="N3235" s="3"/>
      <c r="O3235" s="284"/>
      <c r="P3235" s="3"/>
      <c r="Q3235" s="3"/>
      <c r="R3235" s="3"/>
      <c r="S3235" s="3"/>
      <c r="T3235" s="3"/>
      <c r="U3235" s="3"/>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c r="CL3235" s="3"/>
      <c r="CM3235" s="3"/>
      <c r="CN3235" s="3"/>
      <c r="CO3235" s="3"/>
      <c r="CP3235" s="3"/>
      <c r="CQ3235" s="3"/>
      <c r="CR3235" s="3"/>
      <c r="CS3235" s="3"/>
      <c r="CT3235" s="3"/>
      <c r="CU3235" s="3"/>
      <c r="CV3235" s="3"/>
      <c r="CW3235" s="3"/>
      <c r="CX3235" s="3"/>
      <c r="CY3235" s="3"/>
      <c r="CZ3235" s="3"/>
      <c r="DA3235" s="3"/>
      <c r="DB3235" s="3"/>
      <c r="DC3235" s="3"/>
      <c r="DD3235" s="3"/>
      <c r="DE3235" s="3"/>
      <c r="DF3235" s="3"/>
      <c r="DG3235" s="3"/>
      <c r="DH3235" s="3"/>
      <c r="DI3235" s="3"/>
      <c r="DJ3235" s="3"/>
      <c r="DK3235" s="3"/>
      <c r="DL3235" s="3"/>
      <c r="DM3235" s="3"/>
      <c r="DN3235" s="3"/>
      <c r="DO3235" s="3"/>
      <c r="DP3235" s="3"/>
      <c r="DQ3235" s="3"/>
      <c r="DR3235" s="3"/>
      <c r="DS3235" s="3"/>
      <c r="DT3235" s="3"/>
      <c r="DU3235" s="3"/>
      <c r="DV3235" s="3"/>
      <c r="DW3235" s="3"/>
      <c r="DX3235" s="3"/>
      <c r="DY3235" s="3"/>
      <c r="DZ3235" s="3"/>
      <c r="EA3235" s="3"/>
      <c r="EB3235" s="3"/>
      <c r="EC3235" s="3"/>
      <c r="ED3235" s="3"/>
      <c r="EE3235" s="3"/>
      <c r="EF3235" s="3"/>
      <c r="EG3235" s="3"/>
      <c r="EH3235" s="3"/>
      <c r="EI3235" s="3"/>
      <c r="EJ3235" s="3"/>
      <c r="EK3235" s="3"/>
      <c r="EL3235" s="3"/>
      <c r="EM3235" s="3"/>
      <c r="EN3235" s="3"/>
    </row>
    <row r="3236" spans="1:144">
      <c r="A3236" s="3"/>
      <c r="B3236" s="3"/>
      <c r="C3236" s="3"/>
      <c r="D3236" s="3"/>
      <c r="E3236" s="3"/>
      <c r="F3236" s="3"/>
      <c r="G3236" s="3"/>
      <c r="H3236" s="3"/>
      <c r="J3236" s="3"/>
      <c r="K3236" s="3"/>
      <c r="L3236" s="3"/>
      <c r="N3236" s="3"/>
      <c r="O3236" s="284"/>
      <c r="P3236" s="3"/>
      <c r="Q3236" s="3"/>
      <c r="R3236" s="3"/>
      <c r="S3236" s="3"/>
      <c r="T3236" s="3"/>
      <c r="U3236" s="3"/>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c r="CL3236" s="3"/>
      <c r="CM3236" s="3"/>
      <c r="CN3236" s="3"/>
      <c r="CO3236" s="3"/>
      <c r="CP3236" s="3"/>
      <c r="CQ3236" s="3"/>
      <c r="CR3236" s="3"/>
      <c r="CS3236" s="3"/>
      <c r="CT3236" s="3"/>
      <c r="CU3236" s="3"/>
      <c r="CV3236" s="3"/>
      <c r="CW3236" s="3"/>
      <c r="CX3236" s="3"/>
      <c r="CY3236" s="3"/>
      <c r="CZ3236" s="3"/>
      <c r="DA3236" s="3"/>
      <c r="DB3236" s="3"/>
      <c r="DC3236" s="3"/>
      <c r="DD3236" s="3"/>
      <c r="DE3236" s="3"/>
      <c r="DF3236" s="3"/>
      <c r="DG3236" s="3"/>
      <c r="DH3236" s="3"/>
      <c r="DI3236" s="3"/>
      <c r="DJ3236" s="3"/>
      <c r="DK3236" s="3"/>
      <c r="DL3236" s="3"/>
      <c r="DM3236" s="3"/>
      <c r="DN3236" s="3"/>
      <c r="DO3236" s="3"/>
      <c r="DP3236" s="3"/>
      <c r="DQ3236" s="3"/>
      <c r="DR3236" s="3"/>
      <c r="DS3236" s="3"/>
      <c r="DT3236" s="3"/>
      <c r="DU3236" s="3"/>
      <c r="DV3236" s="3"/>
      <c r="DW3236" s="3"/>
      <c r="DX3236" s="3"/>
      <c r="DY3236" s="3"/>
      <c r="DZ3236" s="3"/>
      <c r="EA3236" s="3"/>
      <c r="EB3236" s="3"/>
      <c r="EC3236" s="3"/>
      <c r="ED3236" s="3"/>
      <c r="EE3236" s="3"/>
      <c r="EF3236" s="3"/>
      <c r="EG3236" s="3"/>
      <c r="EH3236" s="3"/>
      <c r="EI3236" s="3"/>
      <c r="EJ3236" s="3"/>
      <c r="EK3236" s="3"/>
      <c r="EL3236" s="3"/>
      <c r="EM3236" s="3"/>
      <c r="EN3236" s="3"/>
    </row>
    <row r="3237" spans="1:144">
      <c r="A3237" s="3"/>
      <c r="B3237" s="3"/>
      <c r="C3237" s="3"/>
      <c r="D3237" s="3"/>
      <c r="E3237" s="3"/>
      <c r="F3237" s="3"/>
      <c r="G3237" s="3"/>
      <c r="H3237" s="3"/>
      <c r="J3237" s="3"/>
      <c r="K3237" s="3"/>
      <c r="L3237" s="3"/>
      <c r="N3237" s="3"/>
      <c r="O3237" s="284"/>
      <c r="P3237" s="3"/>
      <c r="Q3237" s="3"/>
      <c r="R3237" s="3"/>
      <c r="S3237" s="3"/>
      <c r="T3237" s="3"/>
      <c r="U3237" s="3"/>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c r="CL3237" s="3"/>
      <c r="CM3237" s="3"/>
      <c r="CN3237" s="3"/>
      <c r="CO3237" s="3"/>
      <c r="CP3237" s="3"/>
      <c r="CQ3237" s="3"/>
      <c r="CR3237" s="3"/>
      <c r="CS3237" s="3"/>
      <c r="CT3237" s="3"/>
      <c r="CU3237" s="3"/>
      <c r="CV3237" s="3"/>
      <c r="CW3237" s="3"/>
      <c r="CX3237" s="3"/>
      <c r="CY3237" s="3"/>
      <c r="CZ3237" s="3"/>
      <c r="DA3237" s="3"/>
      <c r="DB3237" s="3"/>
      <c r="DC3237" s="3"/>
      <c r="DD3237" s="3"/>
      <c r="DE3237" s="3"/>
      <c r="DF3237" s="3"/>
      <c r="DG3237" s="3"/>
      <c r="DH3237" s="3"/>
      <c r="DI3237" s="3"/>
      <c r="DJ3237" s="3"/>
      <c r="DK3237" s="3"/>
      <c r="DL3237" s="3"/>
      <c r="DM3237" s="3"/>
      <c r="DN3237" s="3"/>
      <c r="DO3237" s="3"/>
      <c r="DP3237" s="3"/>
      <c r="DQ3237" s="3"/>
      <c r="DR3237" s="3"/>
      <c r="DS3237" s="3"/>
      <c r="DT3237" s="3"/>
      <c r="DU3237" s="3"/>
      <c r="DV3237" s="3"/>
      <c r="DW3237" s="3"/>
      <c r="DX3237" s="3"/>
      <c r="DY3237" s="3"/>
      <c r="DZ3237" s="3"/>
      <c r="EA3237" s="3"/>
      <c r="EB3237" s="3"/>
      <c r="EC3237" s="3"/>
      <c r="ED3237" s="3"/>
      <c r="EE3237" s="3"/>
      <c r="EF3237" s="3"/>
      <c r="EG3237" s="3"/>
      <c r="EH3237" s="3"/>
      <c r="EI3237" s="3"/>
      <c r="EJ3237" s="3"/>
      <c r="EK3237" s="3"/>
      <c r="EL3237" s="3"/>
      <c r="EM3237" s="3"/>
      <c r="EN3237" s="3"/>
    </row>
    <row r="3238" spans="1:144">
      <c r="A3238" s="3"/>
      <c r="B3238" s="3"/>
      <c r="C3238" s="3"/>
      <c r="D3238" s="3"/>
      <c r="E3238" s="3"/>
      <c r="F3238" s="3"/>
      <c r="G3238" s="3"/>
      <c r="H3238" s="3"/>
      <c r="J3238" s="3"/>
      <c r="K3238" s="3"/>
      <c r="L3238" s="3"/>
      <c r="N3238" s="3"/>
      <c r="O3238" s="284"/>
      <c r="P3238" s="3"/>
      <c r="Q3238" s="3"/>
      <c r="R3238" s="3"/>
      <c r="S3238" s="3"/>
      <c r="T3238" s="3"/>
      <c r="U3238" s="3"/>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c r="CL3238" s="3"/>
      <c r="CM3238" s="3"/>
      <c r="CN3238" s="3"/>
      <c r="CO3238" s="3"/>
      <c r="CP3238" s="3"/>
      <c r="CQ3238" s="3"/>
      <c r="CR3238" s="3"/>
      <c r="CS3238" s="3"/>
      <c r="CT3238" s="3"/>
      <c r="CU3238" s="3"/>
      <c r="CV3238" s="3"/>
      <c r="CW3238" s="3"/>
      <c r="CX3238" s="3"/>
      <c r="CY3238" s="3"/>
      <c r="CZ3238" s="3"/>
      <c r="DA3238" s="3"/>
      <c r="DB3238" s="3"/>
      <c r="DC3238" s="3"/>
      <c r="DD3238" s="3"/>
      <c r="DE3238" s="3"/>
      <c r="DF3238" s="3"/>
      <c r="DG3238" s="3"/>
      <c r="DH3238" s="3"/>
      <c r="DI3238" s="3"/>
      <c r="DJ3238" s="3"/>
      <c r="DK3238" s="3"/>
      <c r="DL3238" s="3"/>
      <c r="DM3238" s="3"/>
      <c r="DN3238" s="3"/>
      <c r="DO3238" s="3"/>
      <c r="DP3238" s="3"/>
      <c r="DQ3238" s="3"/>
      <c r="DR3238" s="3"/>
      <c r="DS3238" s="3"/>
      <c r="DT3238" s="3"/>
      <c r="DU3238" s="3"/>
      <c r="DV3238" s="3"/>
      <c r="DW3238" s="3"/>
      <c r="DX3238" s="3"/>
      <c r="DY3238" s="3"/>
      <c r="DZ3238" s="3"/>
      <c r="EA3238" s="3"/>
      <c r="EB3238" s="3"/>
      <c r="EC3238" s="3"/>
      <c r="ED3238" s="3"/>
      <c r="EE3238" s="3"/>
      <c r="EF3238" s="3"/>
      <c r="EG3238" s="3"/>
      <c r="EH3238" s="3"/>
      <c r="EI3238" s="3"/>
      <c r="EJ3238" s="3"/>
      <c r="EK3238" s="3"/>
      <c r="EL3238" s="3"/>
      <c r="EM3238" s="3"/>
      <c r="EN3238" s="3"/>
    </row>
    <row r="3239" spans="1:144">
      <c r="A3239" s="3"/>
      <c r="B3239" s="3"/>
      <c r="C3239" s="3"/>
      <c r="D3239" s="3"/>
      <c r="E3239" s="3"/>
      <c r="F3239" s="3"/>
      <c r="G3239" s="3"/>
      <c r="H3239" s="3"/>
      <c r="J3239" s="3"/>
      <c r="K3239" s="3"/>
      <c r="L3239" s="3"/>
      <c r="N3239" s="3"/>
      <c r="O3239" s="284"/>
      <c r="P3239" s="3"/>
      <c r="Q3239" s="3"/>
      <c r="R3239" s="3"/>
      <c r="S3239" s="3"/>
      <c r="T3239" s="3"/>
      <c r="U3239" s="3"/>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c r="CL3239" s="3"/>
      <c r="CM3239" s="3"/>
      <c r="CN3239" s="3"/>
      <c r="CO3239" s="3"/>
      <c r="CP3239" s="3"/>
      <c r="CQ3239" s="3"/>
      <c r="CR3239" s="3"/>
      <c r="CS3239" s="3"/>
      <c r="CT3239" s="3"/>
      <c r="CU3239" s="3"/>
      <c r="CV3239" s="3"/>
      <c r="CW3239" s="3"/>
      <c r="CX3239" s="3"/>
      <c r="CY3239" s="3"/>
      <c r="CZ3239" s="3"/>
      <c r="DA3239" s="3"/>
      <c r="DB3239" s="3"/>
      <c r="DC3239" s="3"/>
      <c r="DD3239" s="3"/>
      <c r="DE3239" s="3"/>
      <c r="DF3239" s="3"/>
      <c r="DG3239" s="3"/>
      <c r="DH3239" s="3"/>
      <c r="DI3239" s="3"/>
      <c r="DJ3239" s="3"/>
      <c r="DK3239" s="3"/>
      <c r="DL3239" s="3"/>
      <c r="DM3239" s="3"/>
      <c r="DN3239" s="3"/>
      <c r="DO3239" s="3"/>
      <c r="DP3239" s="3"/>
      <c r="DQ3239" s="3"/>
      <c r="DR3239" s="3"/>
      <c r="DS3239" s="3"/>
      <c r="DT3239" s="3"/>
      <c r="DU3239" s="3"/>
      <c r="DV3239" s="3"/>
      <c r="DW3239" s="3"/>
      <c r="DX3239" s="3"/>
      <c r="DY3239" s="3"/>
      <c r="DZ3239" s="3"/>
      <c r="EA3239" s="3"/>
      <c r="EB3239" s="3"/>
      <c r="EC3239" s="3"/>
      <c r="ED3239" s="3"/>
      <c r="EE3239" s="3"/>
      <c r="EF3239" s="3"/>
      <c r="EG3239" s="3"/>
      <c r="EH3239" s="3"/>
      <c r="EI3239" s="3"/>
      <c r="EJ3239" s="3"/>
      <c r="EK3239" s="3"/>
      <c r="EL3239" s="3"/>
      <c r="EM3239" s="3"/>
      <c r="EN3239" s="3"/>
    </row>
    <row r="3240" spans="1:144">
      <c r="A3240" s="3"/>
      <c r="B3240" s="3"/>
      <c r="C3240" s="3"/>
      <c r="D3240" s="3"/>
      <c r="E3240" s="3"/>
      <c r="F3240" s="3"/>
      <c r="G3240" s="3"/>
      <c r="H3240" s="3"/>
      <c r="J3240" s="3"/>
      <c r="K3240" s="3"/>
      <c r="L3240" s="3"/>
      <c r="N3240" s="3"/>
      <c r="O3240" s="284"/>
      <c r="P3240" s="3"/>
      <c r="Q3240" s="3"/>
      <c r="R3240" s="3"/>
      <c r="S3240" s="3"/>
      <c r="T3240" s="3"/>
      <c r="U3240" s="3"/>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c r="CL3240" s="3"/>
      <c r="CM3240" s="3"/>
      <c r="CN3240" s="3"/>
      <c r="CO3240" s="3"/>
      <c r="CP3240" s="3"/>
      <c r="CQ3240" s="3"/>
      <c r="CR3240" s="3"/>
      <c r="CS3240" s="3"/>
      <c r="CT3240" s="3"/>
      <c r="CU3240" s="3"/>
      <c r="CV3240" s="3"/>
      <c r="CW3240" s="3"/>
      <c r="CX3240" s="3"/>
      <c r="CY3240" s="3"/>
      <c r="CZ3240" s="3"/>
      <c r="DA3240" s="3"/>
      <c r="DB3240" s="3"/>
      <c r="DC3240" s="3"/>
      <c r="DD3240" s="3"/>
      <c r="DE3240" s="3"/>
      <c r="DF3240" s="3"/>
      <c r="DG3240" s="3"/>
      <c r="DH3240" s="3"/>
      <c r="DI3240" s="3"/>
      <c r="DJ3240" s="3"/>
      <c r="DK3240" s="3"/>
      <c r="DL3240" s="3"/>
      <c r="DM3240" s="3"/>
      <c r="DN3240" s="3"/>
      <c r="DO3240" s="3"/>
      <c r="DP3240" s="3"/>
      <c r="DQ3240" s="3"/>
      <c r="DR3240" s="3"/>
      <c r="DS3240" s="3"/>
      <c r="DT3240" s="3"/>
      <c r="DU3240" s="3"/>
      <c r="DV3240" s="3"/>
      <c r="DW3240" s="3"/>
      <c r="DX3240" s="3"/>
      <c r="DY3240" s="3"/>
      <c r="DZ3240" s="3"/>
      <c r="EA3240" s="3"/>
      <c r="EB3240" s="3"/>
      <c r="EC3240" s="3"/>
      <c r="ED3240" s="3"/>
      <c r="EE3240" s="3"/>
      <c r="EF3240" s="3"/>
      <c r="EG3240" s="3"/>
      <c r="EH3240" s="3"/>
      <c r="EI3240" s="3"/>
      <c r="EJ3240" s="3"/>
      <c r="EK3240" s="3"/>
      <c r="EL3240" s="3"/>
      <c r="EM3240" s="3"/>
      <c r="EN3240" s="3"/>
    </row>
    <row r="3241" spans="1:144">
      <c r="A3241" s="3"/>
      <c r="B3241" s="3"/>
      <c r="C3241" s="3"/>
      <c r="D3241" s="3"/>
      <c r="E3241" s="3"/>
      <c r="F3241" s="3"/>
      <c r="G3241" s="3"/>
      <c r="H3241" s="3"/>
      <c r="J3241" s="3"/>
      <c r="K3241" s="3"/>
      <c r="L3241" s="3"/>
      <c r="N3241" s="3"/>
      <c r="O3241" s="284"/>
      <c r="P3241" s="3"/>
      <c r="Q3241" s="3"/>
      <c r="R3241" s="3"/>
      <c r="S3241" s="3"/>
      <c r="T3241" s="3"/>
      <c r="U3241" s="3"/>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c r="CL3241" s="3"/>
      <c r="CM3241" s="3"/>
      <c r="CN3241" s="3"/>
      <c r="CO3241" s="3"/>
      <c r="CP3241" s="3"/>
      <c r="CQ3241" s="3"/>
      <c r="CR3241" s="3"/>
      <c r="CS3241" s="3"/>
      <c r="CT3241" s="3"/>
      <c r="CU3241" s="3"/>
      <c r="CV3241" s="3"/>
      <c r="CW3241" s="3"/>
      <c r="CX3241" s="3"/>
      <c r="CY3241" s="3"/>
      <c r="CZ3241" s="3"/>
      <c r="DA3241" s="3"/>
      <c r="DB3241" s="3"/>
      <c r="DC3241" s="3"/>
      <c r="DD3241" s="3"/>
      <c r="DE3241" s="3"/>
      <c r="DF3241" s="3"/>
      <c r="DG3241" s="3"/>
      <c r="DH3241" s="3"/>
      <c r="DI3241" s="3"/>
      <c r="DJ3241" s="3"/>
      <c r="DK3241" s="3"/>
      <c r="DL3241" s="3"/>
      <c r="DM3241" s="3"/>
      <c r="DN3241" s="3"/>
      <c r="DO3241" s="3"/>
      <c r="DP3241" s="3"/>
      <c r="DQ3241" s="3"/>
      <c r="DR3241" s="3"/>
      <c r="DS3241" s="3"/>
      <c r="DT3241" s="3"/>
      <c r="DU3241" s="3"/>
      <c r="DV3241" s="3"/>
      <c r="DW3241" s="3"/>
      <c r="DX3241" s="3"/>
      <c r="DY3241" s="3"/>
      <c r="DZ3241" s="3"/>
      <c r="EA3241" s="3"/>
      <c r="EB3241" s="3"/>
      <c r="EC3241" s="3"/>
      <c r="ED3241" s="3"/>
      <c r="EE3241" s="3"/>
      <c r="EF3241" s="3"/>
      <c r="EG3241" s="3"/>
      <c r="EH3241" s="3"/>
      <c r="EI3241" s="3"/>
      <c r="EJ3241" s="3"/>
      <c r="EK3241" s="3"/>
      <c r="EL3241" s="3"/>
      <c r="EM3241" s="3"/>
      <c r="EN3241" s="3"/>
    </row>
    <row r="3242" spans="1:144">
      <c r="A3242" s="3"/>
      <c r="B3242" s="3"/>
      <c r="C3242" s="3"/>
      <c r="D3242" s="3"/>
      <c r="E3242" s="3"/>
      <c r="F3242" s="3"/>
      <c r="G3242" s="3"/>
      <c r="H3242" s="3"/>
      <c r="J3242" s="3"/>
      <c r="K3242" s="3"/>
      <c r="L3242" s="3"/>
      <c r="N3242" s="3"/>
      <c r="O3242" s="284"/>
      <c r="P3242" s="3"/>
      <c r="Q3242" s="3"/>
      <c r="R3242" s="3"/>
      <c r="S3242" s="3"/>
      <c r="T3242" s="3"/>
      <c r="U3242" s="3"/>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c r="CL3242" s="3"/>
      <c r="CM3242" s="3"/>
      <c r="CN3242" s="3"/>
      <c r="CO3242" s="3"/>
      <c r="CP3242" s="3"/>
      <c r="CQ3242" s="3"/>
      <c r="CR3242" s="3"/>
      <c r="CS3242" s="3"/>
      <c r="CT3242" s="3"/>
      <c r="CU3242" s="3"/>
      <c r="CV3242" s="3"/>
      <c r="CW3242" s="3"/>
      <c r="CX3242" s="3"/>
      <c r="CY3242" s="3"/>
      <c r="CZ3242" s="3"/>
      <c r="DA3242" s="3"/>
      <c r="DB3242" s="3"/>
      <c r="DC3242" s="3"/>
      <c r="DD3242" s="3"/>
      <c r="DE3242" s="3"/>
      <c r="DF3242" s="3"/>
      <c r="DG3242" s="3"/>
      <c r="DH3242" s="3"/>
      <c r="DI3242" s="3"/>
      <c r="DJ3242" s="3"/>
      <c r="DK3242" s="3"/>
      <c r="DL3242" s="3"/>
      <c r="DM3242" s="3"/>
      <c r="DN3242" s="3"/>
      <c r="DO3242" s="3"/>
      <c r="DP3242" s="3"/>
      <c r="DQ3242" s="3"/>
      <c r="DR3242" s="3"/>
      <c r="DS3242" s="3"/>
      <c r="DT3242" s="3"/>
      <c r="DU3242" s="3"/>
      <c r="DV3242" s="3"/>
      <c r="DW3242" s="3"/>
      <c r="DX3242" s="3"/>
      <c r="DY3242" s="3"/>
      <c r="DZ3242" s="3"/>
      <c r="EA3242" s="3"/>
      <c r="EB3242" s="3"/>
      <c r="EC3242" s="3"/>
      <c r="ED3242" s="3"/>
      <c r="EE3242" s="3"/>
      <c r="EF3242" s="3"/>
      <c r="EG3242" s="3"/>
      <c r="EH3242" s="3"/>
      <c r="EI3242" s="3"/>
      <c r="EJ3242" s="3"/>
      <c r="EK3242" s="3"/>
      <c r="EL3242" s="3"/>
      <c r="EM3242" s="3"/>
      <c r="EN3242" s="3"/>
    </row>
    <row r="3243" spans="1:144">
      <c r="A3243" s="3"/>
      <c r="B3243" s="3"/>
      <c r="C3243" s="3"/>
      <c r="D3243" s="3"/>
      <c r="E3243" s="3"/>
      <c r="F3243" s="3"/>
      <c r="G3243" s="3"/>
      <c r="H3243" s="3"/>
      <c r="J3243" s="3"/>
      <c r="K3243" s="3"/>
      <c r="L3243" s="3"/>
      <c r="N3243" s="3"/>
      <c r="O3243" s="284"/>
      <c r="P3243" s="3"/>
      <c r="Q3243" s="3"/>
      <c r="R3243" s="3"/>
      <c r="S3243" s="3"/>
      <c r="T3243" s="3"/>
      <c r="U3243" s="3"/>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c r="CL3243" s="3"/>
      <c r="CM3243" s="3"/>
      <c r="CN3243" s="3"/>
      <c r="CO3243" s="3"/>
      <c r="CP3243" s="3"/>
      <c r="CQ3243" s="3"/>
      <c r="CR3243" s="3"/>
      <c r="CS3243" s="3"/>
      <c r="CT3243" s="3"/>
      <c r="CU3243" s="3"/>
      <c r="CV3243" s="3"/>
      <c r="CW3243" s="3"/>
      <c r="CX3243" s="3"/>
      <c r="CY3243" s="3"/>
      <c r="CZ3243" s="3"/>
      <c r="DA3243" s="3"/>
      <c r="DB3243" s="3"/>
      <c r="DC3243" s="3"/>
      <c r="DD3243" s="3"/>
      <c r="DE3243" s="3"/>
      <c r="DF3243" s="3"/>
      <c r="DG3243" s="3"/>
      <c r="DH3243" s="3"/>
      <c r="DI3243" s="3"/>
      <c r="DJ3243" s="3"/>
      <c r="DK3243" s="3"/>
      <c r="DL3243" s="3"/>
      <c r="DM3243" s="3"/>
      <c r="DN3243" s="3"/>
      <c r="DO3243" s="3"/>
      <c r="DP3243" s="3"/>
      <c r="DQ3243" s="3"/>
      <c r="DR3243" s="3"/>
      <c r="DS3243" s="3"/>
      <c r="DT3243" s="3"/>
      <c r="DU3243" s="3"/>
      <c r="DV3243" s="3"/>
      <c r="DW3243" s="3"/>
      <c r="DX3243" s="3"/>
      <c r="DY3243" s="3"/>
      <c r="DZ3243" s="3"/>
      <c r="EA3243" s="3"/>
      <c r="EB3243" s="3"/>
      <c r="EC3243" s="3"/>
      <c r="ED3243" s="3"/>
      <c r="EE3243" s="3"/>
      <c r="EF3243" s="3"/>
      <c r="EG3243" s="3"/>
      <c r="EH3243" s="3"/>
      <c r="EI3243" s="3"/>
      <c r="EJ3243" s="3"/>
      <c r="EK3243" s="3"/>
      <c r="EL3243" s="3"/>
      <c r="EM3243" s="3"/>
      <c r="EN3243" s="3"/>
    </row>
    <row r="3244" spans="1:144">
      <c r="A3244" s="3"/>
      <c r="B3244" s="3"/>
      <c r="C3244" s="3"/>
      <c r="D3244" s="3"/>
      <c r="E3244" s="3"/>
      <c r="F3244" s="3"/>
      <c r="G3244" s="3"/>
      <c r="H3244" s="3"/>
      <c r="J3244" s="3"/>
      <c r="K3244" s="3"/>
      <c r="L3244" s="3"/>
      <c r="N3244" s="3"/>
      <c r="O3244" s="284"/>
      <c r="P3244" s="3"/>
      <c r="Q3244" s="3"/>
      <c r="R3244" s="3"/>
      <c r="S3244" s="3"/>
      <c r="T3244" s="3"/>
      <c r="U3244" s="3"/>
      <c r="V3244" s="3"/>
      <c r="W3244" s="3"/>
      <c r="X3244" s="3"/>
      <c r="Y3244" s="3"/>
      <c r="Z3244" s="3"/>
      <c r="AA3244" s="3"/>
      <c r="AB3244" s="3"/>
      <c r="AC3244" s="3"/>
      <c r="AD3244" s="3"/>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c r="CL3244" s="3"/>
      <c r="CM3244" s="3"/>
      <c r="CN3244" s="3"/>
      <c r="CO3244" s="3"/>
      <c r="CP3244" s="3"/>
      <c r="CQ3244" s="3"/>
      <c r="CR3244" s="3"/>
      <c r="CS3244" s="3"/>
      <c r="CT3244" s="3"/>
      <c r="CU3244" s="3"/>
      <c r="CV3244" s="3"/>
      <c r="CW3244" s="3"/>
      <c r="CX3244" s="3"/>
      <c r="CY3244" s="3"/>
      <c r="CZ3244" s="3"/>
      <c r="DA3244" s="3"/>
      <c r="DB3244" s="3"/>
      <c r="DC3244" s="3"/>
      <c r="DD3244" s="3"/>
      <c r="DE3244" s="3"/>
      <c r="DF3244" s="3"/>
      <c r="DG3244" s="3"/>
      <c r="DH3244" s="3"/>
      <c r="DI3244" s="3"/>
      <c r="DJ3244" s="3"/>
      <c r="DK3244" s="3"/>
      <c r="DL3244" s="3"/>
      <c r="DM3244" s="3"/>
      <c r="DN3244" s="3"/>
      <c r="DO3244" s="3"/>
      <c r="DP3244" s="3"/>
      <c r="DQ3244" s="3"/>
      <c r="DR3244" s="3"/>
      <c r="DS3244" s="3"/>
      <c r="DT3244" s="3"/>
      <c r="DU3244" s="3"/>
      <c r="DV3244" s="3"/>
      <c r="DW3244" s="3"/>
      <c r="DX3244" s="3"/>
      <c r="DY3244" s="3"/>
      <c r="DZ3244" s="3"/>
      <c r="EA3244" s="3"/>
      <c r="EB3244" s="3"/>
      <c r="EC3244" s="3"/>
      <c r="ED3244" s="3"/>
      <c r="EE3244" s="3"/>
      <c r="EF3244" s="3"/>
      <c r="EG3244" s="3"/>
      <c r="EH3244" s="3"/>
      <c r="EI3244" s="3"/>
      <c r="EJ3244" s="3"/>
      <c r="EK3244" s="3"/>
      <c r="EL3244" s="3"/>
      <c r="EM3244" s="3"/>
      <c r="EN3244" s="3"/>
    </row>
    <row r="3245" spans="1:144">
      <c r="A3245" s="3"/>
      <c r="B3245" s="3"/>
      <c r="C3245" s="3"/>
      <c r="D3245" s="3"/>
      <c r="E3245" s="3"/>
      <c r="F3245" s="3"/>
      <c r="G3245" s="3"/>
      <c r="H3245" s="3"/>
      <c r="J3245" s="3"/>
      <c r="K3245" s="3"/>
      <c r="L3245" s="3"/>
      <c r="N3245" s="3"/>
      <c r="O3245" s="284"/>
      <c r="P3245" s="3"/>
      <c r="Q3245" s="3"/>
      <c r="R3245" s="3"/>
      <c r="S3245" s="3"/>
      <c r="T3245" s="3"/>
      <c r="U3245" s="3"/>
      <c r="V3245" s="3"/>
      <c r="W3245" s="3"/>
      <c r="X3245" s="3"/>
      <c r="Y3245" s="3"/>
      <c r="Z3245" s="3"/>
      <c r="AA3245" s="3"/>
      <c r="AB3245" s="3"/>
      <c r="AC3245" s="3"/>
      <c r="AD3245" s="3"/>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c r="CL3245" s="3"/>
      <c r="CM3245" s="3"/>
      <c r="CN3245" s="3"/>
      <c r="CO3245" s="3"/>
      <c r="CP3245" s="3"/>
      <c r="CQ3245" s="3"/>
      <c r="CR3245" s="3"/>
      <c r="CS3245" s="3"/>
      <c r="CT3245" s="3"/>
      <c r="CU3245" s="3"/>
      <c r="CV3245" s="3"/>
      <c r="CW3245" s="3"/>
      <c r="CX3245" s="3"/>
      <c r="CY3245" s="3"/>
      <c r="CZ3245" s="3"/>
      <c r="DA3245" s="3"/>
      <c r="DB3245" s="3"/>
      <c r="DC3245" s="3"/>
      <c r="DD3245" s="3"/>
      <c r="DE3245" s="3"/>
      <c r="DF3245" s="3"/>
      <c r="DG3245" s="3"/>
      <c r="DH3245" s="3"/>
      <c r="DI3245" s="3"/>
      <c r="DJ3245" s="3"/>
      <c r="DK3245" s="3"/>
      <c r="DL3245" s="3"/>
      <c r="DM3245" s="3"/>
      <c r="DN3245" s="3"/>
      <c r="DO3245" s="3"/>
      <c r="DP3245" s="3"/>
      <c r="DQ3245" s="3"/>
      <c r="DR3245" s="3"/>
      <c r="DS3245" s="3"/>
      <c r="DT3245" s="3"/>
      <c r="DU3245" s="3"/>
      <c r="DV3245" s="3"/>
      <c r="DW3245" s="3"/>
      <c r="DX3245" s="3"/>
      <c r="DY3245" s="3"/>
      <c r="DZ3245" s="3"/>
      <c r="EA3245" s="3"/>
      <c r="EB3245" s="3"/>
      <c r="EC3245" s="3"/>
      <c r="ED3245" s="3"/>
      <c r="EE3245" s="3"/>
      <c r="EF3245" s="3"/>
      <c r="EG3245" s="3"/>
      <c r="EH3245" s="3"/>
      <c r="EI3245" s="3"/>
      <c r="EJ3245" s="3"/>
      <c r="EK3245" s="3"/>
      <c r="EL3245" s="3"/>
      <c r="EM3245" s="3"/>
      <c r="EN3245" s="3"/>
    </row>
    <row r="3246" spans="1:144">
      <c r="A3246" s="3"/>
      <c r="B3246" s="3"/>
      <c r="C3246" s="3"/>
      <c r="D3246" s="3"/>
      <c r="E3246" s="3"/>
      <c r="F3246" s="3"/>
      <c r="G3246" s="3"/>
      <c r="H3246" s="3"/>
      <c r="J3246" s="3"/>
      <c r="K3246" s="3"/>
      <c r="L3246" s="3"/>
      <c r="N3246" s="3"/>
      <c r="O3246" s="284"/>
      <c r="P3246" s="3"/>
      <c r="Q3246" s="3"/>
      <c r="R3246" s="3"/>
      <c r="S3246" s="3"/>
      <c r="T3246" s="3"/>
      <c r="U3246" s="3"/>
      <c r="V3246" s="3"/>
      <c r="W3246" s="3"/>
      <c r="X3246" s="3"/>
      <c r="Y3246" s="3"/>
      <c r="Z3246" s="3"/>
      <c r="AA3246" s="3"/>
      <c r="AB3246" s="3"/>
      <c r="AC3246" s="3"/>
      <c r="AD3246" s="3"/>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c r="CL3246" s="3"/>
      <c r="CM3246" s="3"/>
      <c r="CN3246" s="3"/>
      <c r="CO3246" s="3"/>
      <c r="CP3246" s="3"/>
      <c r="CQ3246" s="3"/>
      <c r="CR3246" s="3"/>
      <c r="CS3246" s="3"/>
      <c r="CT3246" s="3"/>
      <c r="CU3246" s="3"/>
      <c r="CV3246" s="3"/>
      <c r="CW3246" s="3"/>
      <c r="CX3246" s="3"/>
      <c r="CY3246" s="3"/>
      <c r="CZ3246" s="3"/>
      <c r="DA3246" s="3"/>
      <c r="DB3246" s="3"/>
      <c r="DC3246" s="3"/>
      <c r="DD3246" s="3"/>
      <c r="DE3246" s="3"/>
      <c r="DF3246" s="3"/>
      <c r="DG3246" s="3"/>
      <c r="DH3246" s="3"/>
      <c r="DI3246" s="3"/>
      <c r="DJ3246" s="3"/>
      <c r="DK3246" s="3"/>
      <c r="DL3246" s="3"/>
      <c r="DM3246" s="3"/>
      <c r="DN3246" s="3"/>
      <c r="DO3246" s="3"/>
      <c r="DP3246" s="3"/>
      <c r="DQ3246" s="3"/>
      <c r="DR3246" s="3"/>
      <c r="DS3246" s="3"/>
      <c r="DT3246" s="3"/>
      <c r="DU3246" s="3"/>
      <c r="DV3246" s="3"/>
      <c r="DW3246" s="3"/>
      <c r="DX3246" s="3"/>
      <c r="DY3246" s="3"/>
      <c r="DZ3246" s="3"/>
      <c r="EA3246" s="3"/>
      <c r="EB3246" s="3"/>
      <c r="EC3246" s="3"/>
      <c r="ED3246" s="3"/>
      <c r="EE3246" s="3"/>
      <c r="EF3246" s="3"/>
      <c r="EG3246" s="3"/>
      <c r="EH3246" s="3"/>
      <c r="EI3246" s="3"/>
      <c r="EJ3246" s="3"/>
      <c r="EK3246" s="3"/>
      <c r="EL3246" s="3"/>
      <c r="EM3246" s="3"/>
      <c r="EN3246" s="3"/>
    </row>
    <row r="3247" spans="1:144">
      <c r="A3247" s="3"/>
      <c r="B3247" s="3"/>
      <c r="C3247" s="3"/>
      <c r="D3247" s="3"/>
      <c r="E3247" s="3"/>
      <c r="F3247" s="3"/>
      <c r="G3247" s="3"/>
      <c r="H3247" s="3"/>
      <c r="J3247" s="3"/>
      <c r="K3247" s="3"/>
      <c r="L3247" s="3"/>
      <c r="N3247" s="3"/>
      <c r="O3247" s="284"/>
      <c r="P3247" s="3"/>
      <c r="Q3247" s="3"/>
      <c r="R3247" s="3"/>
      <c r="S3247" s="3"/>
      <c r="T3247" s="3"/>
      <c r="U3247" s="3"/>
      <c r="V3247" s="3"/>
      <c r="W3247" s="3"/>
      <c r="X3247" s="3"/>
      <c r="Y3247" s="3"/>
      <c r="Z3247" s="3"/>
      <c r="AA3247" s="3"/>
      <c r="AB3247" s="3"/>
      <c r="AC3247" s="3"/>
      <c r="AD3247" s="3"/>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c r="CL3247" s="3"/>
      <c r="CM3247" s="3"/>
      <c r="CN3247" s="3"/>
      <c r="CO3247" s="3"/>
      <c r="CP3247" s="3"/>
      <c r="CQ3247" s="3"/>
      <c r="CR3247" s="3"/>
      <c r="CS3247" s="3"/>
      <c r="CT3247" s="3"/>
      <c r="CU3247" s="3"/>
      <c r="CV3247" s="3"/>
      <c r="CW3247" s="3"/>
      <c r="CX3247" s="3"/>
      <c r="CY3247" s="3"/>
      <c r="CZ3247" s="3"/>
      <c r="DA3247" s="3"/>
      <c r="DB3247" s="3"/>
      <c r="DC3247" s="3"/>
      <c r="DD3247" s="3"/>
      <c r="DE3247" s="3"/>
      <c r="DF3247" s="3"/>
      <c r="DG3247" s="3"/>
      <c r="DH3247" s="3"/>
      <c r="DI3247" s="3"/>
      <c r="DJ3247" s="3"/>
      <c r="DK3247" s="3"/>
      <c r="DL3247" s="3"/>
      <c r="DM3247" s="3"/>
      <c r="DN3247" s="3"/>
      <c r="DO3247" s="3"/>
      <c r="DP3247" s="3"/>
      <c r="DQ3247" s="3"/>
      <c r="DR3247" s="3"/>
      <c r="DS3247" s="3"/>
      <c r="DT3247" s="3"/>
      <c r="DU3247" s="3"/>
      <c r="DV3247" s="3"/>
      <c r="DW3247" s="3"/>
      <c r="DX3247" s="3"/>
      <c r="DY3247" s="3"/>
      <c r="DZ3247" s="3"/>
      <c r="EA3247" s="3"/>
      <c r="EB3247" s="3"/>
      <c r="EC3247" s="3"/>
      <c r="ED3247" s="3"/>
      <c r="EE3247" s="3"/>
      <c r="EF3247" s="3"/>
      <c r="EG3247" s="3"/>
      <c r="EH3247" s="3"/>
      <c r="EI3247" s="3"/>
      <c r="EJ3247" s="3"/>
      <c r="EK3247" s="3"/>
      <c r="EL3247" s="3"/>
      <c r="EM3247" s="3"/>
      <c r="EN3247" s="3"/>
    </row>
    <row r="3248" spans="1:144">
      <c r="A3248" s="3"/>
      <c r="B3248" s="3"/>
      <c r="C3248" s="3"/>
      <c r="D3248" s="3"/>
      <c r="E3248" s="3"/>
      <c r="F3248" s="3"/>
      <c r="G3248" s="3"/>
      <c r="H3248" s="3"/>
      <c r="J3248" s="3"/>
      <c r="K3248" s="3"/>
      <c r="L3248" s="3"/>
      <c r="N3248" s="3"/>
      <c r="O3248" s="284"/>
      <c r="P3248" s="3"/>
      <c r="Q3248" s="3"/>
      <c r="R3248" s="3"/>
      <c r="S3248" s="3"/>
      <c r="T3248" s="3"/>
      <c r="U3248" s="3"/>
      <c r="V3248" s="3"/>
      <c r="W3248" s="3"/>
      <c r="X3248" s="3"/>
      <c r="Y3248" s="3"/>
      <c r="Z3248" s="3"/>
      <c r="AA3248" s="3"/>
      <c r="AB3248" s="3"/>
      <c r="AC3248" s="3"/>
      <c r="AD3248" s="3"/>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c r="CL3248" s="3"/>
      <c r="CM3248" s="3"/>
      <c r="CN3248" s="3"/>
      <c r="CO3248" s="3"/>
      <c r="CP3248" s="3"/>
      <c r="CQ3248" s="3"/>
      <c r="CR3248" s="3"/>
      <c r="CS3248" s="3"/>
      <c r="CT3248" s="3"/>
      <c r="CU3248" s="3"/>
      <c r="CV3248" s="3"/>
      <c r="CW3248" s="3"/>
      <c r="CX3248" s="3"/>
      <c r="CY3248" s="3"/>
      <c r="CZ3248" s="3"/>
      <c r="DA3248" s="3"/>
      <c r="DB3248" s="3"/>
      <c r="DC3248" s="3"/>
      <c r="DD3248" s="3"/>
      <c r="DE3248" s="3"/>
      <c r="DF3248" s="3"/>
      <c r="DG3248" s="3"/>
      <c r="DH3248" s="3"/>
      <c r="DI3248" s="3"/>
      <c r="DJ3248" s="3"/>
      <c r="DK3248" s="3"/>
      <c r="DL3248" s="3"/>
      <c r="DM3248" s="3"/>
      <c r="DN3248" s="3"/>
      <c r="DO3248" s="3"/>
      <c r="DP3248" s="3"/>
      <c r="DQ3248" s="3"/>
      <c r="DR3248" s="3"/>
      <c r="DS3248" s="3"/>
      <c r="DT3248" s="3"/>
      <c r="DU3248" s="3"/>
      <c r="DV3248" s="3"/>
      <c r="DW3248" s="3"/>
      <c r="DX3248" s="3"/>
      <c r="DY3248" s="3"/>
      <c r="DZ3248" s="3"/>
      <c r="EA3248" s="3"/>
      <c r="EB3248" s="3"/>
      <c r="EC3248" s="3"/>
      <c r="ED3248" s="3"/>
      <c r="EE3248" s="3"/>
      <c r="EF3248" s="3"/>
      <c r="EG3248" s="3"/>
      <c r="EH3248" s="3"/>
      <c r="EI3248" s="3"/>
      <c r="EJ3248" s="3"/>
      <c r="EK3248" s="3"/>
      <c r="EL3248" s="3"/>
      <c r="EM3248" s="3"/>
      <c r="EN3248" s="3"/>
    </row>
    <row r="3249" spans="1:144">
      <c r="A3249" s="3"/>
      <c r="B3249" s="3"/>
      <c r="C3249" s="3"/>
      <c r="D3249" s="3"/>
      <c r="E3249" s="3"/>
      <c r="F3249" s="3"/>
      <c r="G3249" s="3"/>
      <c r="H3249" s="3"/>
      <c r="J3249" s="3"/>
      <c r="K3249" s="3"/>
      <c r="L3249" s="3"/>
      <c r="N3249" s="3"/>
      <c r="O3249" s="284"/>
      <c r="P3249" s="3"/>
      <c r="Q3249" s="3"/>
      <c r="R3249" s="3"/>
      <c r="S3249" s="3"/>
      <c r="T3249" s="3"/>
      <c r="U3249" s="3"/>
      <c r="V3249" s="3"/>
      <c r="W3249" s="3"/>
      <c r="X3249" s="3"/>
      <c r="Y3249" s="3"/>
      <c r="Z3249" s="3"/>
      <c r="AA3249" s="3"/>
      <c r="AB3249" s="3"/>
      <c r="AC3249" s="3"/>
      <c r="AD3249" s="3"/>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c r="CL3249" s="3"/>
      <c r="CM3249" s="3"/>
      <c r="CN3249" s="3"/>
      <c r="CO3249" s="3"/>
      <c r="CP3249" s="3"/>
      <c r="CQ3249" s="3"/>
      <c r="CR3249" s="3"/>
      <c r="CS3249" s="3"/>
      <c r="CT3249" s="3"/>
      <c r="CU3249" s="3"/>
      <c r="CV3249" s="3"/>
      <c r="CW3249" s="3"/>
      <c r="CX3249" s="3"/>
      <c r="CY3249" s="3"/>
      <c r="CZ3249" s="3"/>
      <c r="DA3249" s="3"/>
      <c r="DB3249" s="3"/>
      <c r="DC3249" s="3"/>
      <c r="DD3249" s="3"/>
      <c r="DE3249" s="3"/>
      <c r="DF3249" s="3"/>
      <c r="DG3249" s="3"/>
      <c r="DH3249" s="3"/>
      <c r="DI3249" s="3"/>
      <c r="DJ3249" s="3"/>
      <c r="DK3249" s="3"/>
      <c r="DL3249" s="3"/>
      <c r="DM3249" s="3"/>
      <c r="DN3249" s="3"/>
      <c r="DO3249" s="3"/>
      <c r="DP3249" s="3"/>
      <c r="DQ3249" s="3"/>
      <c r="DR3249" s="3"/>
      <c r="DS3249" s="3"/>
      <c r="DT3249" s="3"/>
      <c r="DU3249" s="3"/>
      <c r="DV3249" s="3"/>
      <c r="DW3249" s="3"/>
      <c r="DX3249" s="3"/>
      <c r="DY3249" s="3"/>
      <c r="DZ3249" s="3"/>
      <c r="EA3249" s="3"/>
      <c r="EB3249" s="3"/>
      <c r="EC3249" s="3"/>
      <c r="ED3249" s="3"/>
      <c r="EE3249" s="3"/>
      <c r="EF3249" s="3"/>
      <c r="EG3249" s="3"/>
      <c r="EH3249" s="3"/>
      <c r="EI3249" s="3"/>
      <c r="EJ3249" s="3"/>
      <c r="EK3249" s="3"/>
      <c r="EL3249" s="3"/>
      <c r="EM3249" s="3"/>
      <c r="EN3249" s="3"/>
    </row>
    <row r="3250" spans="1:144">
      <c r="A3250" s="3"/>
      <c r="B3250" s="3"/>
      <c r="C3250" s="3"/>
      <c r="D3250" s="3"/>
      <c r="E3250" s="3"/>
      <c r="F3250" s="3"/>
      <c r="G3250" s="3"/>
      <c r="H3250" s="3"/>
      <c r="J3250" s="3"/>
      <c r="K3250" s="3"/>
      <c r="L3250" s="3"/>
      <c r="N3250" s="3"/>
      <c r="O3250" s="284"/>
      <c r="P3250" s="3"/>
      <c r="Q3250" s="3"/>
      <c r="R3250" s="3"/>
      <c r="S3250" s="3"/>
      <c r="T3250" s="3"/>
      <c r="U3250" s="3"/>
      <c r="V3250" s="3"/>
      <c r="W3250" s="3"/>
      <c r="X3250" s="3"/>
      <c r="Y3250" s="3"/>
      <c r="Z3250" s="3"/>
      <c r="AA3250" s="3"/>
      <c r="AB3250" s="3"/>
      <c r="AC3250" s="3"/>
      <c r="AD3250" s="3"/>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c r="CL3250" s="3"/>
      <c r="CM3250" s="3"/>
      <c r="CN3250" s="3"/>
      <c r="CO3250" s="3"/>
      <c r="CP3250" s="3"/>
      <c r="CQ3250" s="3"/>
      <c r="CR3250" s="3"/>
      <c r="CS3250" s="3"/>
      <c r="CT3250" s="3"/>
      <c r="CU3250" s="3"/>
      <c r="CV3250" s="3"/>
      <c r="CW3250" s="3"/>
      <c r="CX3250" s="3"/>
      <c r="CY3250" s="3"/>
      <c r="CZ3250" s="3"/>
      <c r="DA3250" s="3"/>
      <c r="DB3250" s="3"/>
      <c r="DC3250" s="3"/>
      <c r="DD3250" s="3"/>
      <c r="DE3250" s="3"/>
      <c r="DF3250" s="3"/>
      <c r="DG3250" s="3"/>
      <c r="DH3250" s="3"/>
      <c r="DI3250" s="3"/>
      <c r="DJ3250" s="3"/>
      <c r="DK3250" s="3"/>
      <c r="DL3250" s="3"/>
      <c r="DM3250" s="3"/>
      <c r="DN3250" s="3"/>
      <c r="DO3250" s="3"/>
      <c r="DP3250" s="3"/>
      <c r="DQ3250" s="3"/>
      <c r="DR3250" s="3"/>
      <c r="DS3250" s="3"/>
      <c r="DT3250" s="3"/>
      <c r="DU3250" s="3"/>
      <c r="DV3250" s="3"/>
      <c r="DW3250" s="3"/>
      <c r="DX3250" s="3"/>
      <c r="DY3250" s="3"/>
      <c r="DZ3250" s="3"/>
      <c r="EA3250" s="3"/>
      <c r="EB3250" s="3"/>
      <c r="EC3250" s="3"/>
      <c r="ED3250" s="3"/>
      <c r="EE3250" s="3"/>
      <c r="EF3250" s="3"/>
      <c r="EG3250" s="3"/>
      <c r="EH3250" s="3"/>
      <c r="EI3250" s="3"/>
      <c r="EJ3250" s="3"/>
      <c r="EK3250" s="3"/>
      <c r="EL3250" s="3"/>
      <c r="EM3250" s="3"/>
      <c r="EN3250" s="3"/>
    </row>
    <row r="3251" spans="1:144">
      <c r="A3251" s="3"/>
      <c r="B3251" s="3"/>
      <c r="C3251" s="3"/>
      <c r="D3251" s="3"/>
      <c r="E3251" s="3"/>
      <c r="F3251" s="3"/>
      <c r="G3251" s="3"/>
      <c r="H3251" s="3"/>
      <c r="J3251" s="3"/>
      <c r="K3251" s="3"/>
      <c r="L3251" s="3"/>
      <c r="N3251" s="3"/>
      <c r="O3251" s="284"/>
      <c r="P3251" s="3"/>
      <c r="Q3251" s="3"/>
      <c r="R3251" s="3"/>
      <c r="S3251" s="3"/>
      <c r="T3251" s="3"/>
      <c r="U3251" s="3"/>
      <c r="V3251" s="3"/>
      <c r="W3251" s="3"/>
      <c r="X3251" s="3"/>
      <c r="Y3251" s="3"/>
      <c r="Z3251" s="3"/>
      <c r="AA3251" s="3"/>
      <c r="AB3251" s="3"/>
      <c r="AC3251" s="3"/>
      <c r="AD3251" s="3"/>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c r="CL3251" s="3"/>
      <c r="CM3251" s="3"/>
      <c r="CN3251" s="3"/>
      <c r="CO3251" s="3"/>
      <c r="CP3251" s="3"/>
      <c r="CQ3251" s="3"/>
      <c r="CR3251" s="3"/>
      <c r="CS3251" s="3"/>
      <c r="CT3251" s="3"/>
      <c r="CU3251" s="3"/>
      <c r="CV3251" s="3"/>
      <c r="CW3251" s="3"/>
      <c r="CX3251" s="3"/>
      <c r="CY3251" s="3"/>
      <c r="CZ3251" s="3"/>
      <c r="DA3251" s="3"/>
      <c r="DB3251" s="3"/>
      <c r="DC3251" s="3"/>
      <c r="DD3251" s="3"/>
      <c r="DE3251" s="3"/>
      <c r="DF3251" s="3"/>
      <c r="DG3251" s="3"/>
      <c r="DH3251" s="3"/>
      <c r="DI3251" s="3"/>
      <c r="DJ3251" s="3"/>
      <c r="DK3251" s="3"/>
      <c r="DL3251" s="3"/>
      <c r="DM3251" s="3"/>
      <c r="DN3251" s="3"/>
      <c r="DO3251" s="3"/>
      <c r="DP3251" s="3"/>
      <c r="DQ3251" s="3"/>
      <c r="DR3251" s="3"/>
      <c r="DS3251" s="3"/>
      <c r="DT3251" s="3"/>
      <c r="DU3251" s="3"/>
      <c r="DV3251" s="3"/>
      <c r="DW3251" s="3"/>
      <c r="DX3251" s="3"/>
      <c r="DY3251" s="3"/>
      <c r="DZ3251" s="3"/>
      <c r="EA3251" s="3"/>
      <c r="EB3251" s="3"/>
      <c r="EC3251" s="3"/>
      <c r="ED3251" s="3"/>
      <c r="EE3251" s="3"/>
      <c r="EF3251" s="3"/>
      <c r="EG3251" s="3"/>
      <c r="EH3251" s="3"/>
      <c r="EI3251" s="3"/>
      <c r="EJ3251" s="3"/>
      <c r="EK3251" s="3"/>
      <c r="EL3251" s="3"/>
      <c r="EM3251" s="3"/>
      <c r="EN3251" s="3"/>
    </row>
    <row r="3252" spans="1:144">
      <c r="A3252" s="3"/>
      <c r="B3252" s="3"/>
      <c r="C3252" s="3"/>
      <c r="D3252" s="3"/>
      <c r="E3252" s="3"/>
      <c r="F3252" s="3"/>
      <c r="G3252" s="3"/>
      <c r="H3252" s="3"/>
      <c r="J3252" s="3"/>
      <c r="K3252" s="3"/>
      <c r="L3252" s="3"/>
      <c r="N3252" s="3"/>
      <c r="O3252" s="284"/>
      <c r="P3252" s="3"/>
      <c r="Q3252" s="3"/>
      <c r="R3252" s="3"/>
      <c r="S3252" s="3"/>
      <c r="T3252" s="3"/>
      <c r="U3252" s="3"/>
      <c r="V3252" s="3"/>
      <c r="W3252" s="3"/>
      <c r="X3252" s="3"/>
      <c r="Y3252" s="3"/>
      <c r="Z3252" s="3"/>
      <c r="AA3252" s="3"/>
      <c r="AB3252" s="3"/>
      <c r="AC3252" s="3"/>
      <c r="AD3252" s="3"/>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c r="CL3252" s="3"/>
      <c r="CM3252" s="3"/>
      <c r="CN3252" s="3"/>
      <c r="CO3252" s="3"/>
      <c r="CP3252" s="3"/>
      <c r="CQ3252" s="3"/>
      <c r="CR3252" s="3"/>
      <c r="CS3252" s="3"/>
      <c r="CT3252" s="3"/>
      <c r="CU3252" s="3"/>
      <c r="CV3252" s="3"/>
      <c r="CW3252" s="3"/>
      <c r="CX3252" s="3"/>
      <c r="CY3252" s="3"/>
      <c r="CZ3252" s="3"/>
      <c r="DA3252" s="3"/>
      <c r="DB3252" s="3"/>
      <c r="DC3252" s="3"/>
      <c r="DD3252" s="3"/>
      <c r="DE3252" s="3"/>
      <c r="DF3252" s="3"/>
      <c r="DG3252" s="3"/>
      <c r="DH3252" s="3"/>
      <c r="DI3252" s="3"/>
      <c r="DJ3252" s="3"/>
      <c r="DK3252" s="3"/>
      <c r="DL3252" s="3"/>
      <c r="DM3252" s="3"/>
      <c r="DN3252" s="3"/>
      <c r="DO3252" s="3"/>
      <c r="DP3252" s="3"/>
      <c r="DQ3252" s="3"/>
      <c r="DR3252" s="3"/>
      <c r="DS3252" s="3"/>
      <c r="DT3252" s="3"/>
      <c r="DU3252" s="3"/>
      <c r="DV3252" s="3"/>
      <c r="DW3252" s="3"/>
      <c r="DX3252" s="3"/>
      <c r="DY3252" s="3"/>
      <c r="DZ3252" s="3"/>
      <c r="EA3252" s="3"/>
      <c r="EB3252" s="3"/>
      <c r="EC3252" s="3"/>
      <c r="ED3252" s="3"/>
      <c r="EE3252" s="3"/>
      <c r="EF3252" s="3"/>
      <c r="EG3252" s="3"/>
      <c r="EH3252" s="3"/>
      <c r="EI3252" s="3"/>
      <c r="EJ3252" s="3"/>
      <c r="EK3252" s="3"/>
      <c r="EL3252" s="3"/>
      <c r="EM3252" s="3"/>
      <c r="EN3252" s="3"/>
    </row>
    <row r="3253" spans="1:144">
      <c r="A3253" s="3"/>
      <c r="B3253" s="3"/>
      <c r="C3253" s="3"/>
      <c r="D3253" s="3"/>
      <c r="E3253" s="3"/>
      <c r="F3253" s="3"/>
      <c r="G3253" s="3"/>
      <c r="H3253" s="3"/>
      <c r="J3253" s="3"/>
      <c r="K3253" s="3"/>
      <c r="L3253" s="3"/>
      <c r="N3253" s="3"/>
      <c r="O3253" s="284"/>
      <c r="P3253" s="3"/>
      <c r="Q3253" s="3"/>
      <c r="R3253" s="3"/>
      <c r="S3253" s="3"/>
      <c r="T3253" s="3"/>
      <c r="U3253" s="3"/>
      <c r="V3253" s="3"/>
      <c r="W3253" s="3"/>
      <c r="X3253" s="3"/>
      <c r="Y3253" s="3"/>
      <c r="Z3253" s="3"/>
      <c r="AA3253" s="3"/>
      <c r="AB3253" s="3"/>
      <c r="AC3253" s="3"/>
      <c r="AD3253" s="3"/>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c r="CL3253" s="3"/>
      <c r="CM3253" s="3"/>
      <c r="CN3253" s="3"/>
      <c r="CO3253" s="3"/>
      <c r="CP3253" s="3"/>
      <c r="CQ3253" s="3"/>
      <c r="CR3253" s="3"/>
      <c r="CS3253" s="3"/>
      <c r="CT3253" s="3"/>
      <c r="CU3253" s="3"/>
      <c r="CV3253" s="3"/>
      <c r="CW3253" s="3"/>
      <c r="CX3253" s="3"/>
      <c r="CY3253" s="3"/>
      <c r="CZ3253" s="3"/>
      <c r="DA3253" s="3"/>
      <c r="DB3253" s="3"/>
      <c r="DC3253" s="3"/>
      <c r="DD3253" s="3"/>
      <c r="DE3253" s="3"/>
      <c r="DF3253" s="3"/>
      <c r="DG3253" s="3"/>
      <c r="DH3253" s="3"/>
      <c r="DI3253" s="3"/>
      <c r="DJ3253" s="3"/>
      <c r="DK3253" s="3"/>
      <c r="DL3253" s="3"/>
      <c r="DM3253" s="3"/>
      <c r="DN3253" s="3"/>
      <c r="DO3253" s="3"/>
      <c r="DP3253" s="3"/>
      <c r="DQ3253" s="3"/>
      <c r="DR3253" s="3"/>
      <c r="DS3253" s="3"/>
      <c r="DT3253" s="3"/>
      <c r="DU3253" s="3"/>
      <c r="DV3253" s="3"/>
      <c r="DW3253" s="3"/>
      <c r="DX3253" s="3"/>
      <c r="DY3253" s="3"/>
      <c r="DZ3253" s="3"/>
      <c r="EA3253" s="3"/>
      <c r="EB3253" s="3"/>
      <c r="EC3253" s="3"/>
      <c r="ED3253" s="3"/>
      <c r="EE3253" s="3"/>
      <c r="EF3253" s="3"/>
      <c r="EG3253" s="3"/>
      <c r="EH3253" s="3"/>
      <c r="EI3253" s="3"/>
      <c r="EJ3253" s="3"/>
      <c r="EK3253" s="3"/>
      <c r="EL3253" s="3"/>
      <c r="EM3253" s="3"/>
      <c r="EN3253" s="3"/>
    </row>
    <row r="3254" spans="1:144">
      <c r="A3254" s="3"/>
      <c r="B3254" s="3"/>
      <c r="C3254" s="3"/>
      <c r="D3254" s="3"/>
      <c r="E3254" s="3"/>
      <c r="F3254" s="3"/>
      <c r="G3254" s="3"/>
      <c r="H3254" s="3"/>
      <c r="J3254" s="3"/>
      <c r="K3254" s="3"/>
      <c r="L3254" s="3"/>
      <c r="N3254" s="3"/>
      <c r="O3254" s="284"/>
      <c r="P3254" s="3"/>
      <c r="Q3254" s="3"/>
      <c r="R3254" s="3"/>
      <c r="S3254" s="3"/>
      <c r="T3254" s="3"/>
      <c r="U3254" s="3"/>
      <c r="V3254" s="3"/>
      <c r="W3254" s="3"/>
      <c r="X3254" s="3"/>
      <c r="Y3254" s="3"/>
      <c r="Z3254" s="3"/>
      <c r="AA3254" s="3"/>
      <c r="AB3254" s="3"/>
      <c r="AC3254" s="3"/>
      <c r="AD3254" s="3"/>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c r="CL3254" s="3"/>
      <c r="CM3254" s="3"/>
      <c r="CN3254" s="3"/>
      <c r="CO3254" s="3"/>
      <c r="CP3254" s="3"/>
      <c r="CQ3254" s="3"/>
      <c r="CR3254" s="3"/>
      <c r="CS3254" s="3"/>
      <c r="CT3254" s="3"/>
      <c r="CU3254" s="3"/>
      <c r="CV3254" s="3"/>
      <c r="CW3254" s="3"/>
      <c r="CX3254" s="3"/>
      <c r="CY3254" s="3"/>
      <c r="CZ3254" s="3"/>
      <c r="DA3254" s="3"/>
      <c r="DB3254" s="3"/>
      <c r="DC3254" s="3"/>
      <c r="DD3254" s="3"/>
      <c r="DE3254" s="3"/>
      <c r="DF3254" s="3"/>
      <c r="DG3254" s="3"/>
      <c r="DH3254" s="3"/>
      <c r="DI3254" s="3"/>
      <c r="DJ3254" s="3"/>
      <c r="DK3254" s="3"/>
      <c r="DL3254" s="3"/>
      <c r="DM3254" s="3"/>
      <c r="DN3254" s="3"/>
      <c r="DO3254" s="3"/>
      <c r="DP3254" s="3"/>
      <c r="DQ3254" s="3"/>
      <c r="DR3254" s="3"/>
      <c r="DS3254" s="3"/>
      <c r="DT3254" s="3"/>
      <c r="DU3254" s="3"/>
      <c r="DV3254" s="3"/>
      <c r="DW3254" s="3"/>
      <c r="DX3254" s="3"/>
      <c r="DY3254" s="3"/>
      <c r="DZ3254" s="3"/>
      <c r="EA3254" s="3"/>
      <c r="EB3254" s="3"/>
      <c r="EC3254" s="3"/>
      <c r="ED3254" s="3"/>
      <c r="EE3254" s="3"/>
      <c r="EF3254" s="3"/>
      <c r="EG3254" s="3"/>
      <c r="EH3254" s="3"/>
      <c r="EI3254" s="3"/>
      <c r="EJ3254" s="3"/>
      <c r="EK3254" s="3"/>
      <c r="EL3254" s="3"/>
      <c r="EM3254" s="3"/>
      <c r="EN3254" s="3"/>
    </row>
    <row r="3255" spans="1:144">
      <c r="A3255" s="3"/>
      <c r="B3255" s="3"/>
      <c r="C3255" s="3"/>
      <c r="D3255" s="3"/>
      <c r="E3255" s="3"/>
      <c r="F3255" s="3"/>
      <c r="G3255" s="3"/>
      <c r="H3255" s="3"/>
      <c r="J3255" s="3"/>
      <c r="K3255" s="3"/>
      <c r="L3255" s="3"/>
      <c r="N3255" s="3"/>
      <c r="O3255" s="284"/>
      <c r="P3255" s="3"/>
      <c r="Q3255" s="3"/>
      <c r="R3255" s="3"/>
      <c r="S3255" s="3"/>
      <c r="T3255" s="3"/>
      <c r="U3255" s="3"/>
      <c r="V3255" s="3"/>
      <c r="W3255" s="3"/>
      <c r="X3255" s="3"/>
      <c r="Y3255" s="3"/>
      <c r="Z3255" s="3"/>
      <c r="AA3255" s="3"/>
      <c r="AB3255" s="3"/>
      <c r="AC3255" s="3"/>
      <c r="AD3255" s="3"/>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c r="CL3255" s="3"/>
      <c r="CM3255" s="3"/>
      <c r="CN3255" s="3"/>
      <c r="CO3255" s="3"/>
      <c r="CP3255" s="3"/>
      <c r="CQ3255" s="3"/>
      <c r="CR3255" s="3"/>
      <c r="CS3255" s="3"/>
      <c r="CT3255" s="3"/>
      <c r="CU3255" s="3"/>
      <c r="CV3255" s="3"/>
      <c r="CW3255" s="3"/>
      <c r="CX3255" s="3"/>
      <c r="CY3255" s="3"/>
      <c r="CZ3255" s="3"/>
      <c r="DA3255" s="3"/>
      <c r="DB3255" s="3"/>
      <c r="DC3255" s="3"/>
      <c r="DD3255" s="3"/>
      <c r="DE3255" s="3"/>
      <c r="DF3255" s="3"/>
      <c r="DG3255" s="3"/>
      <c r="DH3255" s="3"/>
      <c r="DI3255" s="3"/>
      <c r="DJ3255" s="3"/>
      <c r="DK3255" s="3"/>
      <c r="DL3255" s="3"/>
      <c r="DM3255" s="3"/>
      <c r="DN3255" s="3"/>
      <c r="DO3255" s="3"/>
      <c r="DP3255" s="3"/>
      <c r="DQ3255" s="3"/>
      <c r="DR3255" s="3"/>
      <c r="DS3255" s="3"/>
      <c r="DT3255" s="3"/>
      <c r="DU3255" s="3"/>
      <c r="DV3255" s="3"/>
      <c r="DW3255" s="3"/>
      <c r="DX3255" s="3"/>
      <c r="DY3255" s="3"/>
      <c r="DZ3255" s="3"/>
      <c r="EA3255" s="3"/>
      <c r="EB3255" s="3"/>
      <c r="EC3255" s="3"/>
      <c r="ED3255" s="3"/>
      <c r="EE3255" s="3"/>
      <c r="EF3255" s="3"/>
      <c r="EG3255" s="3"/>
      <c r="EH3255" s="3"/>
      <c r="EI3255" s="3"/>
      <c r="EJ3255" s="3"/>
      <c r="EK3255" s="3"/>
      <c r="EL3255" s="3"/>
      <c r="EM3255" s="3"/>
      <c r="EN3255" s="3"/>
    </row>
    <row r="3256" spans="1:144">
      <c r="A3256" s="3"/>
      <c r="B3256" s="3"/>
      <c r="C3256" s="3"/>
      <c r="D3256" s="3"/>
      <c r="E3256" s="3"/>
      <c r="F3256" s="3"/>
      <c r="G3256" s="3"/>
      <c r="H3256" s="3"/>
      <c r="J3256" s="3"/>
      <c r="K3256" s="3"/>
      <c r="L3256" s="3"/>
      <c r="N3256" s="3"/>
      <c r="O3256" s="284"/>
      <c r="P3256" s="3"/>
      <c r="Q3256" s="3"/>
      <c r="R3256" s="3"/>
      <c r="S3256" s="3"/>
      <c r="T3256" s="3"/>
      <c r="U3256" s="3"/>
      <c r="V3256" s="3"/>
      <c r="W3256" s="3"/>
      <c r="X3256" s="3"/>
      <c r="Y3256" s="3"/>
      <c r="Z3256" s="3"/>
      <c r="AA3256" s="3"/>
      <c r="AB3256" s="3"/>
      <c r="AC3256" s="3"/>
      <c r="AD3256" s="3"/>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c r="CL3256" s="3"/>
      <c r="CM3256" s="3"/>
      <c r="CN3256" s="3"/>
      <c r="CO3256" s="3"/>
      <c r="CP3256" s="3"/>
      <c r="CQ3256" s="3"/>
      <c r="CR3256" s="3"/>
      <c r="CS3256" s="3"/>
      <c r="CT3256" s="3"/>
      <c r="CU3256" s="3"/>
      <c r="CV3256" s="3"/>
      <c r="CW3256" s="3"/>
      <c r="CX3256" s="3"/>
      <c r="CY3256" s="3"/>
      <c r="CZ3256" s="3"/>
      <c r="DA3256" s="3"/>
      <c r="DB3256" s="3"/>
      <c r="DC3256" s="3"/>
      <c r="DD3256" s="3"/>
      <c r="DE3256" s="3"/>
      <c r="DF3256" s="3"/>
      <c r="DG3256" s="3"/>
      <c r="DH3256" s="3"/>
      <c r="DI3256" s="3"/>
      <c r="DJ3256" s="3"/>
      <c r="DK3256" s="3"/>
      <c r="DL3256" s="3"/>
      <c r="DM3256" s="3"/>
      <c r="DN3256" s="3"/>
      <c r="DO3256" s="3"/>
      <c r="DP3256" s="3"/>
      <c r="DQ3256" s="3"/>
      <c r="DR3256" s="3"/>
      <c r="DS3256" s="3"/>
      <c r="DT3256" s="3"/>
      <c r="DU3256" s="3"/>
      <c r="DV3256" s="3"/>
      <c r="DW3256" s="3"/>
      <c r="DX3256" s="3"/>
      <c r="DY3256" s="3"/>
      <c r="DZ3256" s="3"/>
      <c r="EA3256" s="3"/>
      <c r="EB3256" s="3"/>
      <c r="EC3256" s="3"/>
      <c r="ED3256" s="3"/>
      <c r="EE3256" s="3"/>
      <c r="EF3256" s="3"/>
      <c r="EG3256" s="3"/>
      <c r="EH3256" s="3"/>
      <c r="EI3256" s="3"/>
      <c r="EJ3256" s="3"/>
      <c r="EK3256" s="3"/>
      <c r="EL3256" s="3"/>
      <c r="EM3256" s="3"/>
      <c r="EN3256" s="3"/>
    </row>
    <row r="3257" spans="1:144">
      <c r="A3257" s="3"/>
      <c r="B3257" s="3"/>
      <c r="C3257" s="3"/>
      <c r="D3257" s="3"/>
      <c r="E3257" s="3"/>
      <c r="F3257" s="3"/>
      <c r="G3257" s="3"/>
      <c r="H3257" s="3"/>
      <c r="J3257" s="3"/>
      <c r="K3257" s="3"/>
      <c r="L3257" s="3"/>
      <c r="N3257" s="3"/>
      <c r="O3257" s="284"/>
      <c r="P3257" s="3"/>
      <c r="Q3257" s="3"/>
      <c r="R3257" s="3"/>
      <c r="S3257" s="3"/>
      <c r="T3257" s="3"/>
      <c r="U3257" s="3"/>
      <c r="V3257" s="3"/>
      <c r="W3257" s="3"/>
      <c r="X3257" s="3"/>
      <c r="Y3257" s="3"/>
      <c r="Z3257" s="3"/>
      <c r="AA3257" s="3"/>
      <c r="AB3257" s="3"/>
      <c r="AC3257" s="3"/>
      <c r="AD3257" s="3"/>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c r="CL3257" s="3"/>
      <c r="CM3257" s="3"/>
      <c r="CN3257" s="3"/>
      <c r="CO3257" s="3"/>
      <c r="CP3257" s="3"/>
      <c r="CQ3257" s="3"/>
      <c r="CR3257" s="3"/>
      <c r="CS3257" s="3"/>
      <c r="CT3257" s="3"/>
      <c r="CU3257" s="3"/>
      <c r="CV3257" s="3"/>
      <c r="CW3257" s="3"/>
      <c r="CX3257" s="3"/>
      <c r="CY3257" s="3"/>
      <c r="CZ3257" s="3"/>
      <c r="DA3257" s="3"/>
      <c r="DB3257" s="3"/>
      <c r="DC3257" s="3"/>
      <c r="DD3257" s="3"/>
      <c r="DE3257" s="3"/>
      <c r="DF3257" s="3"/>
      <c r="DG3257" s="3"/>
      <c r="DH3257" s="3"/>
      <c r="DI3257" s="3"/>
      <c r="DJ3257" s="3"/>
      <c r="DK3257" s="3"/>
      <c r="DL3257" s="3"/>
      <c r="DM3257" s="3"/>
      <c r="DN3257" s="3"/>
      <c r="DO3257" s="3"/>
      <c r="DP3257" s="3"/>
      <c r="DQ3257" s="3"/>
      <c r="DR3257" s="3"/>
      <c r="DS3257" s="3"/>
      <c r="DT3257" s="3"/>
      <c r="DU3257" s="3"/>
      <c r="DV3257" s="3"/>
      <c r="DW3257" s="3"/>
      <c r="DX3257" s="3"/>
      <c r="DY3257" s="3"/>
      <c r="DZ3257" s="3"/>
      <c r="EA3257" s="3"/>
      <c r="EB3257" s="3"/>
      <c r="EC3257" s="3"/>
      <c r="ED3257" s="3"/>
      <c r="EE3257" s="3"/>
      <c r="EF3257" s="3"/>
      <c r="EG3257" s="3"/>
      <c r="EH3257" s="3"/>
      <c r="EI3257" s="3"/>
      <c r="EJ3257" s="3"/>
      <c r="EK3257" s="3"/>
      <c r="EL3257" s="3"/>
      <c r="EM3257" s="3"/>
      <c r="EN3257" s="3"/>
    </row>
    <row r="3258" spans="1:144">
      <c r="A3258" s="3"/>
      <c r="B3258" s="3"/>
      <c r="C3258" s="3"/>
      <c r="D3258" s="3"/>
      <c r="E3258" s="3"/>
      <c r="F3258" s="3"/>
      <c r="G3258" s="3"/>
      <c r="H3258" s="3"/>
      <c r="J3258" s="3"/>
      <c r="K3258" s="3"/>
      <c r="L3258" s="3"/>
      <c r="N3258" s="3"/>
      <c r="O3258" s="284"/>
      <c r="P3258" s="3"/>
      <c r="Q3258" s="3"/>
      <c r="R3258" s="3"/>
      <c r="S3258" s="3"/>
      <c r="T3258" s="3"/>
      <c r="U3258" s="3"/>
      <c r="V3258" s="3"/>
      <c r="W3258" s="3"/>
      <c r="X3258" s="3"/>
      <c r="Y3258" s="3"/>
      <c r="Z3258" s="3"/>
      <c r="AA3258" s="3"/>
      <c r="AB3258" s="3"/>
      <c r="AC3258" s="3"/>
      <c r="AD3258" s="3"/>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c r="CL3258" s="3"/>
      <c r="CM3258" s="3"/>
      <c r="CN3258" s="3"/>
      <c r="CO3258" s="3"/>
      <c r="CP3258" s="3"/>
      <c r="CQ3258" s="3"/>
      <c r="CR3258" s="3"/>
      <c r="CS3258" s="3"/>
      <c r="CT3258" s="3"/>
      <c r="CU3258" s="3"/>
      <c r="CV3258" s="3"/>
      <c r="CW3258" s="3"/>
      <c r="CX3258" s="3"/>
      <c r="CY3258" s="3"/>
      <c r="CZ3258" s="3"/>
      <c r="DA3258" s="3"/>
      <c r="DB3258" s="3"/>
      <c r="DC3258" s="3"/>
      <c r="DD3258" s="3"/>
      <c r="DE3258" s="3"/>
      <c r="DF3258" s="3"/>
      <c r="DG3258" s="3"/>
      <c r="DH3258" s="3"/>
      <c r="DI3258" s="3"/>
      <c r="DJ3258" s="3"/>
      <c r="DK3258" s="3"/>
      <c r="DL3258" s="3"/>
      <c r="DM3258" s="3"/>
      <c r="DN3258" s="3"/>
      <c r="DO3258" s="3"/>
      <c r="DP3258" s="3"/>
      <c r="DQ3258" s="3"/>
      <c r="DR3258" s="3"/>
      <c r="DS3258" s="3"/>
      <c r="DT3258" s="3"/>
      <c r="DU3258" s="3"/>
      <c r="DV3258" s="3"/>
      <c r="DW3258" s="3"/>
      <c r="DX3258" s="3"/>
      <c r="DY3258" s="3"/>
      <c r="DZ3258" s="3"/>
      <c r="EA3258" s="3"/>
      <c r="EB3258" s="3"/>
      <c r="EC3258" s="3"/>
      <c r="ED3258" s="3"/>
      <c r="EE3258" s="3"/>
      <c r="EF3258" s="3"/>
      <c r="EG3258" s="3"/>
      <c r="EH3258" s="3"/>
      <c r="EI3258" s="3"/>
      <c r="EJ3258" s="3"/>
      <c r="EK3258" s="3"/>
      <c r="EL3258" s="3"/>
      <c r="EM3258" s="3"/>
      <c r="EN3258" s="3"/>
    </row>
    <row r="3259" spans="1:144">
      <c r="A3259" s="3"/>
      <c r="B3259" s="3"/>
      <c r="C3259" s="3"/>
      <c r="D3259" s="3"/>
      <c r="E3259" s="3"/>
      <c r="F3259" s="3"/>
      <c r="G3259" s="3"/>
      <c r="H3259" s="3"/>
      <c r="J3259" s="3"/>
      <c r="K3259" s="3"/>
      <c r="L3259" s="3"/>
      <c r="N3259" s="3"/>
      <c r="O3259" s="284"/>
      <c r="P3259" s="3"/>
      <c r="Q3259" s="3"/>
      <c r="R3259" s="3"/>
      <c r="S3259" s="3"/>
      <c r="T3259" s="3"/>
      <c r="U3259" s="3"/>
      <c r="V3259" s="3"/>
      <c r="W3259" s="3"/>
      <c r="X3259" s="3"/>
      <c r="Y3259" s="3"/>
      <c r="Z3259" s="3"/>
      <c r="AA3259" s="3"/>
      <c r="AB3259" s="3"/>
      <c r="AC3259" s="3"/>
      <c r="AD3259" s="3"/>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c r="CL3259" s="3"/>
      <c r="CM3259" s="3"/>
      <c r="CN3259" s="3"/>
      <c r="CO3259" s="3"/>
      <c r="CP3259" s="3"/>
      <c r="CQ3259" s="3"/>
      <c r="CR3259" s="3"/>
      <c r="CS3259" s="3"/>
      <c r="CT3259" s="3"/>
      <c r="CU3259" s="3"/>
      <c r="CV3259" s="3"/>
      <c r="CW3259" s="3"/>
      <c r="CX3259" s="3"/>
      <c r="CY3259" s="3"/>
      <c r="CZ3259" s="3"/>
      <c r="DA3259" s="3"/>
      <c r="DB3259" s="3"/>
      <c r="DC3259" s="3"/>
      <c r="DD3259" s="3"/>
      <c r="DE3259" s="3"/>
      <c r="DF3259" s="3"/>
      <c r="DG3259" s="3"/>
      <c r="DH3259" s="3"/>
      <c r="DI3259" s="3"/>
      <c r="DJ3259" s="3"/>
      <c r="DK3259" s="3"/>
      <c r="DL3259" s="3"/>
      <c r="DM3259" s="3"/>
      <c r="DN3259" s="3"/>
      <c r="DO3259" s="3"/>
      <c r="DP3259" s="3"/>
      <c r="DQ3259" s="3"/>
      <c r="DR3259" s="3"/>
      <c r="DS3259" s="3"/>
      <c r="DT3259" s="3"/>
      <c r="DU3259" s="3"/>
      <c r="DV3259" s="3"/>
      <c r="DW3259" s="3"/>
      <c r="DX3259" s="3"/>
      <c r="DY3259" s="3"/>
      <c r="DZ3259" s="3"/>
      <c r="EA3259" s="3"/>
      <c r="EB3259" s="3"/>
      <c r="EC3259" s="3"/>
      <c r="ED3259" s="3"/>
      <c r="EE3259" s="3"/>
      <c r="EF3259" s="3"/>
      <c r="EG3259" s="3"/>
      <c r="EH3259" s="3"/>
      <c r="EI3259" s="3"/>
      <c r="EJ3259" s="3"/>
      <c r="EK3259" s="3"/>
      <c r="EL3259" s="3"/>
      <c r="EM3259" s="3"/>
      <c r="EN3259" s="3"/>
    </row>
    <row r="3260" spans="1:144">
      <c r="A3260" s="3"/>
      <c r="B3260" s="3"/>
      <c r="C3260" s="3"/>
      <c r="D3260" s="3"/>
      <c r="E3260" s="3"/>
      <c r="F3260" s="3"/>
      <c r="G3260" s="3"/>
      <c r="H3260" s="3"/>
      <c r="J3260" s="3"/>
      <c r="K3260" s="3"/>
      <c r="L3260" s="3"/>
      <c r="N3260" s="3"/>
      <c r="O3260" s="284"/>
      <c r="P3260" s="3"/>
      <c r="Q3260" s="3"/>
      <c r="R3260" s="3"/>
      <c r="S3260" s="3"/>
      <c r="T3260" s="3"/>
      <c r="U3260" s="3"/>
      <c r="V3260" s="3"/>
      <c r="W3260" s="3"/>
      <c r="X3260" s="3"/>
      <c r="Y3260" s="3"/>
      <c r="Z3260" s="3"/>
      <c r="AA3260" s="3"/>
      <c r="AB3260" s="3"/>
      <c r="AC3260" s="3"/>
      <c r="AD3260" s="3"/>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c r="CL3260" s="3"/>
      <c r="CM3260" s="3"/>
      <c r="CN3260" s="3"/>
      <c r="CO3260" s="3"/>
      <c r="CP3260" s="3"/>
      <c r="CQ3260" s="3"/>
      <c r="CR3260" s="3"/>
      <c r="CS3260" s="3"/>
      <c r="CT3260" s="3"/>
      <c r="CU3260" s="3"/>
      <c r="CV3260" s="3"/>
      <c r="CW3260" s="3"/>
      <c r="CX3260" s="3"/>
      <c r="CY3260" s="3"/>
      <c r="CZ3260" s="3"/>
      <c r="DA3260" s="3"/>
      <c r="DB3260" s="3"/>
      <c r="DC3260" s="3"/>
      <c r="DD3260" s="3"/>
      <c r="DE3260" s="3"/>
      <c r="DF3260" s="3"/>
      <c r="DG3260" s="3"/>
      <c r="DH3260" s="3"/>
      <c r="DI3260" s="3"/>
      <c r="DJ3260" s="3"/>
      <c r="DK3260" s="3"/>
      <c r="DL3260" s="3"/>
      <c r="DM3260" s="3"/>
      <c r="DN3260" s="3"/>
      <c r="DO3260" s="3"/>
      <c r="DP3260" s="3"/>
      <c r="DQ3260" s="3"/>
      <c r="DR3260" s="3"/>
      <c r="DS3260" s="3"/>
      <c r="DT3260" s="3"/>
      <c r="DU3260" s="3"/>
      <c r="DV3260" s="3"/>
      <c r="DW3260" s="3"/>
      <c r="DX3260" s="3"/>
      <c r="DY3260" s="3"/>
      <c r="DZ3260" s="3"/>
      <c r="EA3260" s="3"/>
      <c r="EB3260" s="3"/>
      <c r="EC3260" s="3"/>
      <c r="ED3260" s="3"/>
      <c r="EE3260" s="3"/>
      <c r="EF3260" s="3"/>
      <c r="EG3260" s="3"/>
      <c r="EH3260" s="3"/>
      <c r="EI3260" s="3"/>
      <c r="EJ3260" s="3"/>
      <c r="EK3260" s="3"/>
      <c r="EL3260" s="3"/>
      <c r="EM3260" s="3"/>
      <c r="EN3260" s="3"/>
    </row>
    <row r="3261" spans="1:144">
      <c r="A3261" s="3"/>
      <c r="B3261" s="3"/>
      <c r="C3261" s="3"/>
      <c r="D3261" s="3"/>
      <c r="E3261" s="3"/>
      <c r="F3261" s="3"/>
      <c r="G3261" s="3"/>
      <c r="H3261" s="3"/>
      <c r="J3261" s="3"/>
      <c r="K3261" s="3"/>
      <c r="L3261" s="3"/>
      <c r="N3261" s="3"/>
      <c r="O3261" s="284"/>
      <c r="P3261" s="3"/>
      <c r="Q3261" s="3"/>
      <c r="R3261" s="3"/>
      <c r="S3261" s="3"/>
      <c r="T3261" s="3"/>
      <c r="U3261" s="3"/>
      <c r="V3261" s="3"/>
      <c r="W3261" s="3"/>
      <c r="X3261" s="3"/>
      <c r="Y3261" s="3"/>
      <c r="Z3261" s="3"/>
      <c r="AA3261" s="3"/>
      <c r="AB3261" s="3"/>
      <c r="AC3261" s="3"/>
      <c r="AD3261" s="3"/>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c r="CL3261" s="3"/>
      <c r="CM3261" s="3"/>
      <c r="CN3261" s="3"/>
      <c r="CO3261" s="3"/>
      <c r="CP3261" s="3"/>
      <c r="CQ3261" s="3"/>
      <c r="CR3261" s="3"/>
      <c r="CS3261" s="3"/>
      <c r="CT3261" s="3"/>
      <c r="CU3261" s="3"/>
      <c r="CV3261" s="3"/>
      <c r="CW3261" s="3"/>
      <c r="CX3261" s="3"/>
      <c r="CY3261" s="3"/>
      <c r="CZ3261" s="3"/>
      <c r="DA3261" s="3"/>
      <c r="DB3261" s="3"/>
      <c r="DC3261" s="3"/>
      <c r="DD3261" s="3"/>
      <c r="DE3261" s="3"/>
      <c r="DF3261" s="3"/>
      <c r="DG3261" s="3"/>
      <c r="DH3261" s="3"/>
      <c r="DI3261" s="3"/>
      <c r="DJ3261" s="3"/>
      <c r="DK3261" s="3"/>
      <c r="DL3261" s="3"/>
      <c r="DM3261" s="3"/>
      <c r="DN3261" s="3"/>
      <c r="DO3261" s="3"/>
      <c r="DP3261" s="3"/>
      <c r="DQ3261" s="3"/>
      <c r="DR3261" s="3"/>
      <c r="DS3261" s="3"/>
      <c r="DT3261" s="3"/>
      <c r="DU3261" s="3"/>
      <c r="DV3261" s="3"/>
      <c r="DW3261" s="3"/>
      <c r="DX3261" s="3"/>
      <c r="DY3261" s="3"/>
      <c r="DZ3261" s="3"/>
      <c r="EA3261" s="3"/>
      <c r="EB3261" s="3"/>
      <c r="EC3261" s="3"/>
      <c r="ED3261" s="3"/>
      <c r="EE3261" s="3"/>
      <c r="EF3261" s="3"/>
      <c r="EG3261" s="3"/>
      <c r="EH3261" s="3"/>
      <c r="EI3261" s="3"/>
      <c r="EJ3261" s="3"/>
      <c r="EK3261" s="3"/>
      <c r="EL3261" s="3"/>
      <c r="EM3261" s="3"/>
      <c r="EN3261" s="3"/>
    </row>
    <row r="3262" spans="1:144">
      <c r="A3262" s="3"/>
      <c r="B3262" s="3"/>
      <c r="C3262" s="3"/>
      <c r="D3262" s="3"/>
      <c r="E3262" s="3"/>
      <c r="F3262" s="3"/>
      <c r="G3262" s="3"/>
      <c r="H3262" s="3"/>
      <c r="J3262" s="3"/>
      <c r="K3262" s="3"/>
      <c r="L3262" s="3"/>
      <c r="N3262" s="3"/>
      <c r="O3262" s="284"/>
      <c r="P3262" s="3"/>
      <c r="Q3262" s="3"/>
      <c r="R3262" s="3"/>
      <c r="S3262" s="3"/>
      <c r="T3262" s="3"/>
      <c r="U3262" s="3"/>
      <c r="V3262" s="3"/>
      <c r="W3262" s="3"/>
      <c r="X3262" s="3"/>
      <c r="Y3262" s="3"/>
      <c r="Z3262" s="3"/>
      <c r="AA3262" s="3"/>
      <c r="AB3262" s="3"/>
      <c r="AC3262" s="3"/>
      <c r="AD3262" s="3"/>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c r="CL3262" s="3"/>
      <c r="CM3262" s="3"/>
      <c r="CN3262" s="3"/>
      <c r="CO3262" s="3"/>
      <c r="CP3262" s="3"/>
      <c r="CQ3262" s="3"/>
      <c r="CR3262" s="3"/>
      <c r="CS3262" s="3"/>
      <c r="CT3262" s="3"/>
      <c r="CU3262" s="3"/>
      <c r="CV3262" s="3"/>
      <c r="CW3262" s="3"/>
      <c r="CX3262" s="3"/>
      <c r="CY3262" s="3"/>
      <c r="CZ3262" s="3"/>
      <c r="DA3262" s="3"/>
      <c r="DB3262" s="3"/>
      <c r="DC3262" s="3"/>
      <c r="DD3262" s="3"/>
      <c r="DE3262" s="3"/>
      <c r="DF3262" s="3"/>
      <c r="DG3262" s="3"/>
      <c r="DH3262" s="3"/>
      <c r="DI3262" s="3"/>
      <c r="DJ3262" s="3"/>
      <c r="DK3262" s="3"/>
      <c r="DL3262" s="3"/>
      <c r="DM3262" s="3"/>
      <c r="DN3262" s="3"/>
      <c r="DO3262" s="3"/>
      <c r="DP3262" s="3"/>
      <c r="DQ3262" s="3"/>
      <c r="DR3262" s="3"/>
      <c r="DS3262" s="3"/>
      <c r="DT3262" s="3"/>
      <c r="DU3262" s="3"/>
      <c r="DV3262" s="3"/>
      <c r="DW3262" s="3"/>
      <c r="DX3262" s="3"/>
      <c r="DY3262" s="3"/>
      <c r="DZ3262" s="3"/>
      <c r="EA3262" s="3"/>
      <c r="EB3262" s="3"/>
      <c r="EC3262" s="3"/>
      <c r="ED3262" s="3"/>
      <c r="EE3262" s="3"/>
      <c r="EF3262" s="3"/>
      <c r="EG3262" s="3"/>
      <c r="EH3262" s="3"/>
      <c r="EI3262" s="3"/>
      <c r="EJ3262" s="3"/>
      <c r="EK3262" s="3"/>
      <c r="EL3262" s="3"/>
      <c r="EM3262" s="3"/>
      <c r="EN3262" s="3"/>
    </row>
    <row r="3263" spans="1:144">
      <c r="A3263" s="3"/>
      <c r="B3263" s="3"/>
      <c r="C3263" s="3"/>
      <c r="D3263" s="3"/>
      <c r="E3263" s="3"/>
      <c r="F3263" s="3"/>
      <c r="G3263" s="3"/>
      <c r="H3263" s="3"/>
      <c r="J3263" s="3"/>
      <c r="K3263" s="3"/>
      <c r="L3263" s="3"/>
      <c r="N3263" s="3"/>
      <c r="O3263" s="284"/>
      <c r="P3263" s="3"/>
      <c r="Q3263" s="3"/>
      <c r="R3263" s="3"/>
      <c r="S3263" s="3"/>
      <c r="T3263" s="3"/>
      <c r="U3263" s="3"/>
      <c r="V3263" s="3"/>
      <c r="W3263" s="3"/>
      <c r="X3263" s="3"/>
      <c r="Y3263" s="3"/>
      <c r="Z3263" s="3"/>
      <c r="AA3263" s="3"/>
      <c r="AB3263" s="3"/>
      <c r="AC3263" s="3"/>
      <c r="AD3263" s="3"/>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c r="CL3263" s="3"/>
      <c r="CM3263" s="3"/>
      <c r="CN3263" s="3"/>
      <c r="CO3263" s="3"/>
      <c r="CP3263" s="3"/>
      <c r="CQ3263" s="3"/>
      <c r="CR3263" s="3"/>
      <c r="CS3263" s="3"/>
      <c r="CT3263" s="3"/>
      <c r="CU3263" s="3"/>
      <c r="CV3263" s="3"/>
      <c r="CW3263" s="3"/>
      <c r="CX3263" s="3"/>
      <c r="CY3263" s="3"/>
      <c r="CZ3263" s="3"/>
      <c r="DA3263" s="3"/>
      <c r="DB3263" s="3"/>
      <c r="DC3263" s="3"/>
      <c r="DD3263" s="3"/>
      <c r="DE3263" s="3"/>
      <c r="DF3263" s="3"/>
      <c r="DG3263" s="3"/>
      <c r="DH3263" s="3"/>
      <c r="DI3263" s="3"/>
      <c r="DJ3263" s="3"/>
      <c r="DK3263" s="3"/>
      <c r="DL3263" s="3"/>
      <c r="DM3263" s="3"/>
      <c r="DN3263" s="3"/>
      <c r="DO3263" s="3"/>
      <c r="DP3263" s="3"/>
      <c r="DQ3263" s="3"/>
      <c r="DR3263" s="3"/>
      <c r="DS3263" s="3"/>
      <c r="DT3263" s="3"/>
      <c r="DU3263" s="3"/>
      <c r="DV3263" s="3"/>
      <c r="DW3263" s="3"/>
      <c r="DX3263" s="3"/>
      <c r="DY3263" s="3"/>
      <c r="DZ3263" s="3"/>
      <c r="EA3263" s="3"/>
      <c r="EB3263" s="3"/>
      <c r="EC3263" s="3"/>
      <c r="ED3263" s="3"/>
      <c r="EE3263" s="3"/>
      <c r="EF3263" s="3"/>
      <c r="EG3263" s="3"/>
      <c r="EH3263" s="3"/>
      <c r="EI3263" s="3"/>
      <c r="EJ3263" s="3"/>
      <c r="EK3263" s="3"/>
      <c r="EL3263" s="3"/>
      <c r="EM3263" s="3"/>
      <c r="EN3263" s="3"/>
    </row>
    <row r="3264" spans="1:144">
      <c r="A3264" s="3"/>
      <c r="B3264" s="3"/>
      <c r="C3264" s="3"/>
      <c r="D3264" s="3"/>
      <c r="E3264" s="3"/>
      <c r="F3264" s="3"/>
      <c r="G3264" s="3"/>
      <c r="H3264" s="3"/>
      <c r="J3264" s="3"/>
      <c r="K3264" s="3"/>
      <c r="L3264" s="3"/>
      <c r="N3264" s="3"/>
      <c r="O3264" s="284"/>
      <c r="P3264" s="3"/>
      <c r="Q3264" s="3"/>
      <c r="R3264" s="3"/>
      <c r="S3264" s="3"/>
      <c r="T3264" s="3"/>
      <c r="U3264" s="3"/>
      <c r="V3264" s="3"/>
      <c r="W3264" s="3"/>
      <c r="X3264" s="3"/>
      <c r="Y3264" s="3"/>
      <c r="Z3264" s="3"/>
      <c r="AA3264" s="3"/>
      <c r="AB3264" s="3"/>
      <c r="AC3264" s="3"/>
      <c r="AD3264" s="3"/>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c r="CL3264" s="3"/>
      <c r="CM3264" s="3"/>
      <c r="CN3264" s="3"/>
      <c r="CO3264" s="3"/>
      <c r="CP3264" s="3"/>
      <c r="CQ3264" s="3"/>
      <c r="CR3264" s="3"/>
      <c r="CS3264" s="3"/>
      <c r="CT3264" s="3"/>
      <c r="CU3264" s="3"/>
      <c r="CV3264" s="3"/>
      <c r="CW3264" s="3"/>
      <c r="CX3264" s="3"/>
      <c r="CY3264" s="3"/>
      <c r="CZ3264" s="3"/>
      <c r="DA3264" s="3"/>
      <c r="DB3264" s="3"/>
      <c r="DC3264" s="3"/>
      <c r="DD3264" s="3"/>
      <c r="DE3264" s="3"/>
      <c r="DF3264" s="3"/>
      <c r="DG3264" s="3"/>
      <c r="DH3264" s="3"/>
      <c r="DI3264" s="3"/>
      <c r="DJ3264" s="3"/>
      <c r="DK3264" s="3"/>
      <c r="DL3264" s="3"/>
      <c r="DM3264" s="3"/>
      <c r="DN3264" s="3"/>
      <c r="DO3264" s="3"/>
      <c r="DP3264" s="3"/>
      <c r="DQ3264" s="3"/>
      <c r="DR3264" s="3"/>
      <c r="DS3264" s="3"/>
      <c r="DT3264" s="3"/>
      <c r="DU3264" s="3"/>
      <c r="DV3264" s="3"/>
      <c r="DW3264" s="3"/>
      <c r="DX3264" s="3"/>
      <c r="DY3264" s="3"/>
      <c r="DZ3264" s="3"/>
      <c r="EA3264" s="3"/>
      <c r="EB3264" s="3"/>
      <c r="EC3264" s="3"/>
      <c r="ED3264" s="3"/>
      <c r="EE3264" s="3"/>
      <c r="EF3264" s="3"/>
      <c r="EG3264" s="3"/>
      <c r="EH3264" s="3"/>
      <c r="EI3264" s="3"/>
      <c r="EJ3264" s="3"/>
      <c r="EK3264" s="3"/>
      <c r="EL3264" s="3"/>
      <c r="EM3264" s="3"/>
      <c r="EN3264" s="3"/>
    </row>
    <row r="3265" spans="1:144">
      <c r="A3265" s="3"/>
      <c r="B3265" s="3"/>
      <c r="C3265" s="3"/>
      <c r="D3265" s="3"/>
      <c r="E3265" s="3"/>
      <c r="F3265" s="3"/>
      <c r="G3265" s="3"/>
      <c r="H3265" s="3"/>
      <c r="J3265" s="3"/>
      <c r="K3265" s="3"/>
      <c r="L3265" s="3"/>
      <c r="N3265" s="3"/>
      <c r="O3265" s="284"/>
      <c r="P3265" s="3"/>
      <c r="Q3265" s="3"/>
      <c r="R3265" s="3"/>
      <c r="S3265" s="3"/>
      <c r="T3265" s="3"/>
      <c r="U3265" s="3"/>
      <c r="V3265" s="3"/>
      <c r="W3265" s="3"/>
      <c r="X3265" s="3"/>
      <c r="Y3265" s="3"/>
      <c r="Z3265" s="3"/>
      <c r="AA3265" s="3"/>
      <c r="AB3265" s="3"/>
      <c r="AC3265" s="3"/>
      <c r="AD3265" s="3"/>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c r="CL3265" s="3"/>
      <c r="CM3265" s="3"/>
      <c r="CN3265" s="3"/>
      <c r="CO3265" s="3"/>
      <c r="CP3265" s="3"/>
      <c r="CQ3265" s="3"/>
      <c r="CR3265" s="3"/>
      <c r="CS3265" s="3"/>
      <c r="CT3265" s="3"/>
      <c r="CU3265" s="3"/>
      <c r="CV3265" s="3"/>
      <c r="CW3265" s="3"/>
      <c r="CX3265" s="3"/>
      <c r="CY3265" s="3"/>
      <c r="CZ3265" s="3"/>
      <c r="DA3265" s="3"/>
      <c r="DB3265" s="3"/>
      <c r="DC3265" s="3"/>
      <c r="DD3265" s="3"/>
      <c r="DE3265" s="3"/>
      <c r="DF3265" s="3"/>
      <c r="DG3265" s="3"/>
      <c r="DH3265" s="3"/>
      <c r="DI3265" s="3"/>
      <c r="DJ3265" s="3"/>
      <c r="DK3265" s="3"/>
      <c r="DL3265" s="3"/>
      <c r="DM3265" s="3"/>
      <c r="DN3265" s="3"/>
      <c r="DO3265" s="3"/>
      <c r="DP3265" s="3"/>
      <c r="DQ3265" s="3"/>
      <c r="DR3265" s="3"/>
      <c r="DS3265" s="3"/>
      <c r="DT3265" s="3"/>
      <c r="DU3265" s="3"/>
      <c r="DV3265" s="3"/>
      <c r="DW3265" s="3"/>
      <c r="DX3265" s="3"/>
      <c r="DY3265" s="3"/>
      <c r="DZ3265" s="3"/>
      <c r="EA3265" s="3"/>
      <c r="EB3265" s="3"/>
      <c r="EC3265" s="3"/>
      <c r="ED3265" s="3"/>
      <c r="EE3265" s="3"/>
      <c r="EF3265" s="3"/>
      <c r="EG3265" s="3"/>
      <c r="EH3265" s="3"/>
      <c r="EI3265" s="3"/>
      <c r="EJ3265" s="3"/>
      <c r="EK3265" s="3"/>
      <c r="EL3265" s="3"/>
      <c r="EM3265" s="3"/>
      <c r="EN3265" s="3"/>
    </row>
    <row r="3266" spans="1:144">
      <c r="A3266" s="3"/>
      <c r="B3266" s="3"/>
      <c r="C3266" s="3"/>
      <c r="D3266" s="3"/>
      <c r="E3266" s="3"/>
      <c r="F3266" s="3"/>
      <c r="G3266" s="3"/>
      <c r="H3266" s="3"/>
      <c r="J3266" s="3"/>
      <c r="K3266" s="3"/>
      <c r="L3266" s="3"/>
      <c r="N3266" s="3"/>
      <c r="O3266" s="284"/>
      <c r="P3266" s="3"/>
      <c r="Q3266" s="3"/>
      <c r="R3266" s="3"/>
      <c r="S3266" s="3"/>
      <c r="T3266" s="3"/>
      <c r="U3266" s="3"/>
      <c r="V3266" s="3"/>
      <c r="W3266" s="3"/>
      <c r="X3266" s="3"/>
      <c r="Y3266" s="3"/>
      <c r="Z3266" s="3"/>
      <c r="AA3266" s="3"/>
      <c r="AB3266" s="3"/>
      <c r="AC3266" s="3"/>
      <c r="AD3266" s="3"/>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c r="CL3266" s="3"/>
      <c r="CM3266" s="3"/>
      <c r="CN3266" s="3"/>
      <c r="CO3266" s="3"/>
      <c r="CP3266" s="3"/>
      <c r="CQ3266" s="3"/>
      <c r="CR3266" s="3"/>
      <c r="CS3266" s="3"/>
      <c r="CT3266" s="3"/>
      <c r="CU3266" s="3"/>
      <c r="CV3266" s="3"/>
      <c r="CW3266" s="3"/>
      <c r="CX3266" s="3"/>
      <c r="CY3266" s="3"/>
      <c r="CZ3266" s="3"/>
      <c r="DA3266" s="3"/>
      <c r="DB3266" s="3"/>
      <c r="DC3266" s="3"/>
      <c r="DD3266" s="3"/>
      <c r="DE3266" s="3"/>
      <c r="DF3266" s="3"/>
      <c r="DG3266" s="3"/>
      <c r="DH3266" s="3"/>
      <c r="DI3266" s="3"/>
      <c r="DJ3266" s="3"/>
      <c r="DK3266" s="3"/>
      <c r="DL3266" s="3"/>
      <c r="DM3266" s="3"/>
      <c r="DN3266" s="3"/>
      <c r="DO3266" s="3"/>
      <c r="DP3266" s="3"/>
      <c r="DQ3266" s="3"/>
      <c r="DR3266" s="3"/>
      <c r="DS3266" s="3"/>
      <c r="DT3266" s="3"/>
      <c r="DU3266" s="3"/>
      <c r="DV3266" s="3"/>
      <c r="DW3266" s="3"/>
      <c r="DX3266" s="3"/>
      <c r="DY3266" s="3"/>
      <c r="DZ3266" s="3"/>
      <c r="EA3266" s="3"/>
      <c r="EB3266" s="3"/>
      <c r="EC3266" s="3"/>
      <c r="ED3266" s="3"/>
      <c r="EE3266" s="3"/>
      <c r="EF3266" s="3"/>
      <c r="EG3266" s="3"/>
      <c r="EH3266" s="3"/>
      <c r="EI3266" s="3"/>
      <c r="EJ3266" s="3"/>
      <c r="EK3266" s="3"/>
      <c r="EL3266" s="3"/>
      <c r="EM3266" s="3"/>
      <c r="EN3266" s="3"/>
    </row>
    <row r="3267" spans="1:144">
      <c r="A3267" s="3"/>
      <c r="B3267" s="3"/>
      <c r="C3267" s="3"/>
      <c r="D3267" s="3"/>
      <c r="E3267" s="3"/>
      <c r="F3267" s="3"/>
      <c r="G3267" s="3"/>
      <c r="H3267" s="3"/>
      <c r="J3267" s="3"/>
      <c r="K3267" s="3"/>
      <c r="L3267" s="3"/>
      <c r="N3267" s="3"/>
      <c r="O3267" s="284"/>
      <c r="P3267" s="3"/>
      <c r="Q3267" s="3"/>
      <c r="R3267" s="3"/>
      <c r="S3267" s="3"/>
      <c r="T3267" s="3"/>
      <c r="U3267" s="3"/>
      <c r="V3267" s="3"/>
      <c r="W3267" s="3"/>
      <c r="X3267" s="3"/>
      <c r="Y3267" s="3"/>
      <c r="Z3267" s="3"/>
      <c r="AA3267" s="3"/>
      <c r="AB3267" s="3"/>
      <c r="AC3267" s="3"/>
      <c r="AD3267" s="3"/>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c r="CL3267" s="3"/>
      <c r="CM3267" s="3"/>
      <c r="CN3267" s="3"/>
      <c r="CO3267" s="3"/>
      <c r="CP3267" s="3"/>
      <c r="CQ3267" s="3"/>
      <c r="CR3267" s="3"/>
      <c r="CS3267" s="3"/>
      <c r="CT3267" s="3"/>
      <c r="CU3267" s="3"/>
      <c r="CV3267" s="3"/>
      <c r="CW3267" s="3"/>
      <c r="CX3267" s="3"/>
      <c r="CY3267" s="3"/>
      <c r="CZ3267" s="3"/>
      <c r="DA3267" s="3"/>
      <c r="DB3267" s="3"/>
      <c r="DC3267" s="3"/>
      <c r="DD3267" s="3"/>
      <c r="DE3267" s="3"/>
      <c r="DF3267" s="3"/>
      <c r="DG3267" s="3"/>
      <c r="DH3267" s="3"/>
      <c r="DI3267" s="3"/>
      <c r="DJ3267" s="3"/>
      <c r="DK3267" s="3"/>
      <c r="DL3267" s="3"/>
      <c r="DM3267" s="3"/>
      <c r="DN3267" s="3"/>
      <c r="DO3267" s="3"/>
      <c r="DP3267" s="3"/>
      <c r="DQ3267" s="3"/>
      <c r="DR3267" s="3"/>
      <c r="DS3267" s="3"/>
      <c r="DT3267" s="3"/>
      <c r="DU3267" s="3"/>
      <c r="DV3267" s="3"/>
      <c r="DW3267" s="3"/>
      <c r="DX3267" s="3"/>
      <c r="DY3267" s="3"/>
      <c r="DZ3267" s="3"/>
      <c r="EA3267" s="3"/>
      <c r="EB3267" s="3"/>
      <c r="EC3267" s="3"/>
      <c r="ED3267" s="3"/>
      <c r="EE3267" s="3"/>
      <c r="EF3267" s="3"/>
      <c r="EG3267" s="3"/>
      <c r="EH3267" s="3"/>
      <c r="EI3267" s="3"/>
      <c r="EJ3267" s="3"/>
      <c r="EK3267" s="3"/>
      <c r="EL3267" s="3"/>
      <c r="EM3267" s="3"/>
      <c r="EN3267" s="3"/>
    </row>
    <row r="3268" spans="1:144">
      <c r="A3268" s="3"/>
      <c r="B3268" s="3"/>
      <c r="C3268" s="3"/>
      <c r="D3268" s="3"/>
      <c r="E3268" s="3"/>
      <c r="F3268" s="3"/>
      <c r="G3268" s="3"/>
      <c r="H3268" s="3"/>
      <c r="J3268" s="3"/>
      <c r="K3268" s="3"/>
      <c r="L3268" s="3"/>
      <c r="N3268" s="3"/>
      <c r="O3268" s="284"/>
      <c r="P3268" s="3"/>
      <c r="Q3268" s="3"/>
      <c r="R3268" s="3"/>
      <c r="S3268" s="3"/>
      <c r="T3268" s="3"/>
      <c r="U3268" s="3"/>
      <c r="V3268" s="3"/>
      <c r="W3268" s="3"/>
      <c r="X3268" s="3"/>
      <c r="Y3268" s="3"/>
      <c r="Z3268" s="3"/>
      <c r="AA3268" s="3"/>
      <c r="AB3268" s="3"/>
      <c r="AC3268" s="3"/>
      <c r="AD3268" s="3"/>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c r="CL3268" s="3"/>
      <c r="CM3268" s="3"/>
      <c r="CN3268" s="3"/>
      <c r="CO3268" s="3"/>
      <c r="CP3268" s="3"/>
      <c r="CQ3268" s="3"/>
      <c r="CR3268" s="3"/>
      <c r="CS3268" s="3"/>
      <c r="CT3268" s="3"/>
      <c r="CU3268" s="3"/>
      <c r="CV3268" s="3"/>
      <c r="CW3268" s="3"/>
      <c r="CX3268" s="3"/>
      <c r="CY3268" s="3"/>
      <c r="CZ3268" s="3"/>
      <c r="DA3268" s="3"/>
      <c r="DB3268" s="3"/>
      <c r="DC3268" s="3"/>
      <c r="DD3268" s="3"/>
      <c r="DE3268" s="3"/>
      <c r="DF3268" s="3"/>
      <c r="DG3268" s="3"/>
      <c r="DH3268" s="3"/>
      <c r="DI3268" s="3"/>
      <c r="DJ3268" s="3"/>
      <c r="DK3268" s="3"/>
      <c r="DL3268" s="3"/>
      <c r="DM3268" s="3"/>
      <c r="DN3268" s="3"/>
      <c r="DO3268" s="3"/>
      <c r="DP3268" s="3"/>
      <c r="DQ3268" s="3"/>
      <c r="DR3268" s="3"/>
      <c r="DS3268" s="3"/>
      <c r="DT3268" s="3"/>
      <c r="DU3268" s="3"/>
      <c r="DV3268" s="3"/>
      <c r="DW3268" s="3"/>
      <c r="DX3268" s="3"/>
      <c r="DY3268" s="3"/>
      <c r="DZ3268" s="3"/>
      <c r="EA3268" s="3"/>
      <c r="EB3268" s="3"/>
      <c r="EC3268" s="3"/>
      <c r="ED3268" s="3"/>
      <c r="EE3268" s="3"/>
      <c r="EF3268" s="3"/>
      <c r="EG3268" s="3"/>
      <c r="EH3268" s="3"/>
      <c r="EI3268" s="3"/>
      <c r="EJ3268" s="3"/>
      <c r="EK3268" s="3"/>
      <c r="EL3268" s="3"/>
      <c r="EM3268" s="3"/>
      <c r="EN3268" s="3"/>
    </row>
    <row r="3269" spans="1:144">
      <c r="A3269" s="3"/>
      <c r="B3269" s="3"/>
      <c r="C3269" s="3"/>
      <c r="D3269" s="3"/>
      <c r="E3269" s="3"/>
      <c r="F3269" s="3"/>
      <c r="G3269" s="3"/>
      <c r="H3269" s="3"/>
      <c r="J3269" s="3"/>
      <c r="K3269" s="3"/>
      <c r="L3269" s="3"/>
      <c r="N3269" s="3"/>
      <c r="O3269" s="284"/>
      <c r="P3269" s="3"/>
      <c r="Q3269" s="3"/>
      <c r="R3269" s="3"/>
      <c r="S3269" s="3"/>
      <c r="T3269" s="3"/>
      <c r="U3269" s="3"/>
      <c r="V3269" s="3"/>
      <c r="W3269" s="3"/>
      <c r="X3269" s="3"/>
      <c r="Y3269" s="3"/>
      <c r="Z3269" s="3"/>
      <c r="AA3269" s="3"/>
      <c r="AB3269" s="3"/>
      <c r="AC3269" s="3"/>
      <c r="AD3269" s="3"/>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c r="CL3269" s="3"/>
      <c r="CM3269" s="3"/>
      <c r="CN3269" s="3"/>
      <c r="CO3269" s="3"/>
      <c r="CP3269" s="3"/>
      <c r="CQ3269" s="3"/>
      <c r="CR3269" s="3"/>
      <c r="CS3269" s="3"/>
      <c r="CT3269" s="3"/>
      <c r="CU3269" s="3"/>
      <c r="CV3269" s="3"/>
      <c r="CW3269" s="3"/>
      <c r="CX3269" s="3"/>
      <c r="CY3269" s="3"/>
      <c r="CZ3269" s="3"/>
      <c r="DA3269" s="3"/>
      <c r="DB3269" s="3"/>
      <c r="DC3269" s="3"/>
      <c r="DD3269" s="3"/>
      <c r="DE3269" s="3"/>
      <c r="DF3269" s="3"/>
      <c r="DG3269" s="3"/>
      <c r="DH3269" s="3"/>
      <c r="DI3269" s="3"/>
      <c r="DJ3269" s="3"/>
      <c r="DK3269" s="3"/>
      <c r="DL3269" s="3"/>
      <c r="DM3269" s="3"/>
      <c r="DN3269" s="3"/>
      <c r="DO3269" s="3"/>
      <c r="DP3269" s="3"/>
      <c r="DQ3269" s="3"/>
      <c r="DR3269" s="3"/>
      <c r="DS3269" s="3"/>
      <c r="DT3269" s="3"/>
      <c r="DU3269" s="3"/>
      <c r="DV3269" s="3"/>
      <c r="DW3269" s="3"/>
      <c r="DX3269" s="3"/>
      <c r="DY3269" s="3"/>
      <c r="DZ3269" s="3"/>
      <c r="EA3269" s="3"/>
      <c r="EB3269" s="3"/>
      <c r="EC3269" s="3"/>
      <c r="ED3269" s="3"/>
      <c r="EE3269" s="3"/>
      <c r="EF3269" s="3"/>
      <c r="EG3269" s="3"/>
      <c r="EH3269" s="3"/>
      <c r="EI3269" s="3"/>
      <c r="EJ3269" s="3"/>
      <c r="EK3269" s="3"/>
      <c r="EL3269" s="3"/>
      <c r="EM3269" s="3"/>
      <c r="EN3269" s="3"/>
    </row>
    <row r="3270" spans="1:144">
      <c r="A3270" s="3"/>
      <c r="B3270" s="3"/>
      <c r="C3270" s="3"/>
      <c r="D3270" s="3"/>
      <c r="E3270" s="3"/>
      <c r="F3270" s="3"/>
      <c r="G3270" s="3"/>
      <c r="H3270" s="3"/>
      <c r="J3270" s="3"/>
      <c r="K3270" s="3"/>
      <c r="L3270" s="3"/>
      <c r="N3270" s="3"/>
      <c r="O3270" s="284"/>
      <c r="P3270" s="3"/>
      <c r="Q3270" s="3"/>
      <c r="R3270" s="3"/>
      <c r="S3270" s="3"/>
      <c r="T3270" s="3"/>
      <c r="U3270" s="3"/>
      <c r="V3270" s="3"/>
      <c r="W3270" s="3"/>
      <c r="X3270" s="3"/>
      <c r="Y3270" s="3"/>
      <c r="Z3270" s="3"/>
      <c r="AA3270" s="3"/>
      <c r="AB3270" s="3"/>
      <c r="AC3270" s="3"/>
      <c r="AD3270" s="3"/>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c r="CL3270" s="3"/>
      <c r="CM3270" s="3"/>
      <c r="CN3270" s="3"/>
      <c r="CO3270" s="3"/>
      <c r="CP3270" s="3"/>
      <c r="CQ3270" s="3"/>
      <c r="CR3270" s="3"/>
      <c r="CS3270" s="3"/>
      <c r="CT3270" s="3"/>
      <c r="CU3270" s="3"/>
      <c r="CV3270" s="3"/>
      <c r="CW3270" s="3"/>
      <c r="CX3270" s="3"/>
      <c r="CY3270" s="3"/>
      <c r="CZ3270" s="3"/>
      <c r="DA3270" s="3"/>
      <c r="DB3270" s="3"/>
      <c r="DC3270" s="3"/>
      <c r="DD3270" s="3"/>
      <c r="DE3270" s="3"/>
      <c r="DF3270" s="3"/>
      <c r="DG3270" s="3"/>
      <c r="DH3270" s="3"/>
      <c r="DI3270" s="3"/>
      <c r="DJ3270" s="3"/>
      <c r="DK3270" s="3"/>
      <c r="DL3270" s="3"/>
      <c r="DM3270" s="3"/>
      <c r="DN3270" s="3"/>
      <c r="DO3270" s="3"/>
      <c r="DP3270" s="3"/>
      <c r="DQ3270" s="3"/>
      <c r="DR3270" s="3"/>
      <c r="DS3270" s="3"/>
      <c r="DT3270" s="3"/>
      <c r="DU3270" s="3"/>
      <c r="DV3270" s="3"/>
      <c r="DW3270" s="3"/>
      <c r="DX3270" s="3"/>
      <c r="DY3270" s="3"/>
      <c r="DZ3270" s="3"/>
      <c r="EA3270" s="3"/>
      <c r="EB3270" s="3"/>
      <c r="EC3270" s="3"/>
      <c r="ED3270" s="3"/>
      <c r="EE3270" s="3"/>
      <c r="EF3270" s="3"/>
      <c r="EG3270" s="3"/>
      <c r="EH3270" s="3"/>
      <c r="EI3270" s="3"/>
      <c r="EJ3270" s="3"/>
      <c r="EK3270" s="3"/>
      <c r="EL3270" s="3"/>
      <c r="EM3270" s="3"/>
      <c r="EN3270" s="3"/>
    </row>
    <row r="3271" spans="1:144">
      <c r="A3271" s="3"/>
      <c r="B3271" s="3"/>
      <c r="C3271" s="3"/>
      <c r="D3271" s="3"/>
      <c r="E3271" s="3"/>
      <c r="F3271" s="3"/>
      <c r="G3271" s="3"/>
      <c r="H3271" s="3"/>
      <c r="J3271" s="3"/>
      <c r="K3271" s="3"/>
      <c r="L3271" s="3"/>
      <c r="N3271" s="3"/>
      <c r="O3271" s="284"/>
      <c r="P3271" s="3"/>
      <c r="Q3271" s="3"/>
      <c r="R3271" s="3"/>
      <c r="S3271" s="3"/>
      <c r="T3271" s="3"/>
      <c r="U3271" s="3"/>
      <c r="V3271" s="3"/>
      <c r="W3271" s="3"/>
      <c r="X3271" s="3"/>
      <c r="Y3271" s="3"/>
      <c r="Z3271" s="3"/>
      <c r="AA3271" s="3"/>
      <c r="AB3271" s="3"/>
      <c r="AC3271" s="3"/>
      <c r="AD3271" s="3"/>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c r="CL3271" s="3"/>
      <c r="CM3271" s="3"/>
      <c r="CN3271" s="3"/>
      <c r="CO3271" s="3"/>
      <c r="CP3271" s="3"/>
      <c r="CQ3271" s="3"/>
      <c r="CR3271" s="3"/>
      <c r="CS3271" s="3"/>
      <c r="CT3271" s="3"/>
      <c r="CU3271" s="3"/>
      <c r="CV3271" s="3"/>
      <c r="CW3271" s="3"/>
      <c r="CX3271" s="3"/>
      <c r="CY3271" s="3"/>
      <c r="CZ3271" s="3"/>
      <c r="DA3271" s="3"/>
      <c r="DB3271" s="3"/>
      <c r="DC3271" s="3"/>
      <c r="DD3271" s="3"/>
      <c r="DE3271" s="3"/>
      <c r="DF3271" s="3"/>
      <c r="DG3271" s="3"/>
      <c r="DH3271" s="3"/>
      <c r="DI3271" s="3"/>
      <c r="DJ3271" s="3"/>
      <c r="DK3271" s="3"/>
      <c r="DL3271" s="3"/>
      <c r="DM3271" s="3"/>
      <c r="DN3271" s="3"/>
      <c r="DO3271" s="3"/>
      <c r="DP3271" s="3"/>
      <c r="DQ3271" s="3"/>
      <c r="DR3271" s="3"/>
      <c r="DS3271" s="3"/>
      <c r="DT3271" s="3"/>
      <c r="DU3271" s="3"/>
      <c r="DV3271" s="3"/>
      <c r="DW3271" s="3"/>
      <c r="DX3271" s="3"/>
      <c r="DY3271" s="3"/>
      <c r="DZ3271" s="3"/>
      <c r="EA3271" s="3"/>
      <c r="EB3271" s="3"/>
      <c r="EC3271" s="3"/>
      <c r="ED3271" s="3"/>
      <c r="EE3271" s="3"/>
      <c r="EF3271" s="3"/>
      <c r="EG3271" s="3"/>
      <c r="EH3271" s="3"/>
      <c r="EI3271" s="3"/>
      <c r="EJ3271" s="3"/>
      <c r="EK3271" s="3"/>
      <c r="EL3271" s="3"/>
      <c r="EM3271" s="3"/>
      <c r="EN3271" s="3"/>
    </row>
    <row r="3272" spans="1:144">
      <c r="A3272" s="3"/>
      <c r="B3272" s="3"/>
      <c r="C3272" s="3"/>
      <c r="D3272" s="3"/>
      <c r="E3272" s="3"/>
      <c r="F3272" s="3"/>
      <c r="G3272" s="3"/>
      <c r="H3272" s="3"/>
      <c r="J3272" s="3"/>
      <c r="K3272" s="3"/>
      <c r="L3272" s="3"/>
      <c r="N3272" s="3"/>
      <c r="O3272" s="284"/>
      <c r="P3272" s="3"/>
      <c r="Q3272" s="3"/>
      <c r="R3272" s="3"/>
      <c r="S3272" s="3"/>
      <c r="T3272" s="3"/>
      <c r="U3272" s="3"/>
      <c r="V3272" s="3"/>
      <c r="W3272" s="3"/>
      <c r="X3272" s="3"/>
      <c r="Y3272" s="3"/>
      <c r="Z3272" s="3"/>
      <c r="AA3272" s="3"/>
      <c r="AB3272" s="3"/>
      <c r="AC3272" s="3"/>
      <c r="AD3272" s="3"/>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c r="CL3272" s="3"/>
      <c r="CM3272" s="3"/>
      <c r="CN3272" s="3"/>
      <c r="CO3272" s="3"/>
      <c r="CP3272" s="3"/>
      <c r="CQ3272" s="3"/>
      <c r="CR3272" s="3"/>
      <c r="CS3272" s="3"/>
      <c r="CT3272" s="3"/>
      <c r="CU3272" s="3"/>
      <c r="CV3272" s="3"/>
      <c r="CW3272" s="3"/>
      <c r="CX3272" s="3"/>
      <c r="CY3272" s="3"/>
      <c r="CZ3272" s="3"/>
      <c r="DA3272" s="3"/>
      <c r="DB3272" s="3"/>
      <c r="DC3272" s="3"/>
      <c r="DD3272" s="3"/>
      <c r="DE3272" s="3"/>
      <c r="DF3272" s="3"/>
      <c r="DG3272" s="3"/>
      <c r="DH3272" s="3"/>
      <c r="DI3272" s="3"/>
      <c r="DJ3272" s="3"/>
      <c r="DK3272" s="3"/>
      <c r="DL3272" s="3"/>
      <c r="DM3272" s="3"/>
      <c r="DN3272" s="3"/>
      <c r="DO3272" s="3"/>
      <c r="DP3272" s="3"/>
      <c r="DQ3272" s="3"/>
      <c r="DR3272" s="3"/>
      <c r="DS3272" s="3"/>
      <c r="DT3272" s="3"/>
      <c r="DU3272" s="3"/>
      <c r="DV3272" s="3"/>
      <c r="DW3272" s="3"/>
      <c r="DX3272" s="3"/>
      <c r="DY3272" s="3"/>
      <c r="DZ3272" s="3"/>
      <c r="EA3272" s="3"/>
      <c r="EB3272" s="3"/>
      <c r="EC3272" s="3"/>
      <c r="ED3272" s="3"/>
      <c r="EE3272" s="3"/>
      <c r="EF3272" s="3"/>
      <c r="EG3272" s="3"/>
      <c r="EH3272" s="3"/>
      <c r="EI3272" s="3"/>
      <c r="EJ3272" s="3"/>
      <c r="EK3272" s="3"/>
      <c r="EL3272" s="3"/>
      <c r="EM3272" s="3"/>
      <c r="EN3272" s="3"/>
    </row>
    <row r="3273" spans="1:144">
      <c r="A3273" s="3"/>
      <c r="B3273" s="3"/>
      <c r="C3273" s="3"/>
      <c r="D3273" s="3"/>
      <c r="E3273" s="3"/>
      <c r="F3273" s="3"/>
      <c r="G3273" s="3"/>
      <c r="H3273" s="3"/>
      <c r="J3273" s="3"/>
      <c r="K3273" s="3"/>
      <c r="L3273" s="3"/>
      <c r="N3273" s="3"/>
      <c r="O3273" s="284"/>
      <c r="P3273" s="3"/>
      <c r="Q3273" s="3"/>
      <c r="R3273" s="3"/>
      <c r="S3273" s="3"/>
      <c r="T3273" s="3"/>
      <c r="U3273" s="3"/>
      <c r="V3273" s="3"/>
      <c r="W3273" s="3"/>
      <c r="X3273" s="3"/>
      <c r="Y3273" s="3"/>
      <c r="Z3273" s="3"/>
      <c r="AA3273" s="3"/>
      <c r="AB3273" s="3"/>
      <c r="AC3273" s="3"/>
      <c r="AD3273" s="3"/>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c r="CL3273" s="3"/>
      <c r="CM3273" s="3"/>
      <c r="CN3273" s="3"/>
      <c r="CO3273" s="3"/>
      <c r="CP3273" s="3"/>
      <c r="CQ3273" s="3"/>
      <c r="CR3273" s="3"/>
      <c r="CS3273" s="3"/>
      <c r="CT3273" s="3"/>
      <c r="CU3273" s="3"/>
      <c r="CV3273" s="3"/>
      <c r="CW3273" s="3"/>
      <c r="CX3273" s="3"/>
      <c r="CY3273" s="3"/>
      <c r="CZ3273" s="3"/>
      <c r="DA3273" s="3"/>
      <c r="DB3273" s="3"/>
      <c r="DC3273" s="3"/>
      <c r="DD3273" s="3"/>
      <c r="DE3273" s="3"/>
      <c r="DF3273" s="3"/>
      <c r="DG3273" s="3"/>
      <c r="DH3273" s="3"/>
      <c r="DI3273" s="3"/>
      <c r="DJ3273" s="3"/>
      <c r="DK3273" s="3"/>
      <c r="DL3273" s="3"/>
      <c r="DM3273" s="3"/>
      <c r="DN3273" s="3"/>
      <c r="DO3273" s="3"/>
      <c r="DP3273" s="3"/>
      <c r="DQ3273" s="3"/>
      <c r="DR3273" s="3"/>
      <c r="DS3273" s="3"/>
      <c r="DT3273" s="3"/>
      <c r="DU3273" s="3"/>
      <c r="DV3273" s="3"/>
      <c r="DW3273" s="3"/>
      <c r="DX3273" s="3"/>
      <c r="DY3273" s="3"/>
      <c r="DZ3273" s="3"/>
      <c r="EA3273" s="3"/>
      <c r="EB3273" s="3"/>
      <c r="EC3273" s="3"/>
      <c r="ED3273" s="3"/>
      <c r="EE3273" s="3"/>
      <c r="EF3273" s="3"/>
      <c r="EG3273" s="3"/>
      <c r="EH3273" s="3"/>
      <c r="EI3273" s="3"/>
      <c r="EJ3273" s="3"/>
      <c r="EK3273" s="3"/>
      <c r="EL3273" s="3"/>
      <c r="EM3273" s="3"/>
      <c r="EN3273" s="3"/>
    </row>
    <row r="3274" spans="1:144">
      <c r="A3274" s="3"/>
      <c r="B3274" s="3"/>
      <c r="C3274" s="3"/>
      <c r="D3274" s="3"/>
      <c r="E3274" s="3"/>
      <c r="F3274" s="3"/>
      <c r="G3274" s="3"/>
      <c r="H3274" s="3"/>
      <c r="J3274" s="3"/>
      <c r="K3274" s="3"/>
      <c r="L3274" s="3"/>
      <c r="N3274" s="3"/>
      <c r="O3274" s="284"/>
      <c r="P3274" s="3"/>
      <c r="Q3274" s="3"/>
      <c r="R3274" s="3"/>
      <c r="S3274" s="3"/>
      <c r="T3274" s="3"/>
      <c r="U3274" s="3"/>
      <c r="V3274" s="3"/>
      <c r="W3274" s="3"/>
      <c r="X3274" s="3"/>
      <c r="Y3274" s="3"/>
      <c r="Z3274" s="3"/>
      <c r="AA3274" s="3"/>
      <c r="AB3274" s="3"/>
      <c r="AC3274" s="3"/>
      <c r="AD3274" s="3"/>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c r="CL3274" s="3"/>
      <c r="CM3274" s="3"/>
      <c r="CN3274" s="3"/>
      <c r="CO3274" s="3"/>
      <c r="CP3274" s="3"/>
      <c r="CQ3274" s="3"/>
      <c r="CR3274" s="3"/>
      <c r="CS3274" s="3"/>
      <c r="CT3274" s="3"/>
      <c r="CU3274" s="3"/>
      <c r="CV3274" s="3"/>
      <c r="CW3274" s="3"/>
      <c r="CX3274" s="3"/>
      <c r="CY3274" s="3"/>
      <c r="CZ3274" s="3"/>
      <c r="DA3274" s="3"/>
      <c r="DB3274" s="3"/>
      <c r="DC3274" s="3"/>
      <c r="DD3274" s="3"/>
      <c r="DE3274" s="3"/>
      <c r="DF3274" s="3"/>
      <c r="DG3274" s="3"/>
      <c r="DH3274" s="3"/>
      <c r="DI3274" s="3"/>
      <c r="DJ3274" s="3"/>
      <c r="DK3274" s="3"/>
      <c r="DL3274" s="3"/>
      <c r="DM3274" s="3"/>
      <c r="DN3274" s="3"/>
      <c r="DO3274" s="3"/>
      <c r="DP3274" s="3"/>
      <c r="DQ3274" s="3"/>
      <c r="DR3274" s="3"/>
      <c r="DS3274" s="3"/>
      <c r="DT3274" s="3"/>
      <c r="DU3274" s="3"/>
      <c r="DV3274" s="3"/>
      <c r="DW3274" s="3"/>
      <c r="DX3274" s="3"/>
      <c r="DY3274" s="3"/>
      <c r="DZ3274" s="3"/>
      <c r="EA3274" s="3"/>
      <c r="EB3274" s="3"/>
      <c r="EC3274" s="3"/>
      <c r="ED3274" s="3"/>
      <c r="EE3274" s="3"/>
      <c r="EF3274" s="3"/>
      <c r="EG3274" s="3"/>
      <c r="EH3274" s="3"/>
      <c r="EI3274" s="3"/>
      <c r="EJ3274" s="3"/>
      <c r="EK3274" s="3"/>
      <c r="EL3274" s="3"/>
      <c r="EM3274" s="3"/>
      <c r="EN3274" s="3"/>
    </row>
    <row r="3275" spans="1:144">
      <c r="A3275" s="3"/>
      <c r="B3275" s="3"/>
      <c r="C3275" s="3"/>
      <c r="D3275" s="3"/>
      <c r="E3275" s="3"/>
      <c r="F3275" s="3"/>
      <c r="G3275" s="3"/>
      <c r="H3275" s="3"/>
      <c r="J3275" s="3"/>
      <c r="K3275" s="3"/>
      <c r="L3275" s="3"/>
      <c r="N3275" s="3"/>
      <c r="O3275" s="284"/>
      <c r="P3275" s="3"/>
      <c r="Q3275" s="3"/>
      <c r="R3275" s="3"/>
      <c r="S3275" s="3"/>
      <c r="T3275" s="3"/>
      <c r="U3275" s="3"/>
      <c r="V3275" s="3"/>
      <c r="W3275" s="3"/>
      <c r="X3275" s="3"/>
      <c r="Y3275" s="3"/>
      <c r="Z3275" s="3"/>
      <c r="AA3275" s="3"/>
      <c r="AB3275" s="3"/>
      <c r="AC3275" s="3"/>
      <c r="AD3275" s="3"/>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c r="CL3275" s="3"/>
      <c r="CM3275" s="3"/>
      <c r="CN3275" s="3"/>
      <c r="CO3275" s="3"/>
      <c r="CP3275" s="3"/>
      <c r="CQ3275" s="3"/>
      <c r="CR3275" s="3"/>
      <c r="CS3275" s="3"/>
      <c r="CT3275" s="3"/>
      <c r="CU3275" s="3"/>
      <c r="CV3275" s="3"/>
      <c r="CW3275" s="3"/>
      <c r="CX3275" s="3"/>
      <c r="CY3275" s="3"/>
      <c r="CZ3275" s="3"/>
      <c r="DA3275" s="3"/>
      <c r="DB3275" s="3"/>
      <c r="DC3275" s="3"/>
      <c r="DD3275" s="3"/>
      <c r="DE3275" s="3"/>
      <c r="DF3275" s="3"/>
      <c r="DG3275" s="3"/>
      <c r="DH3275" s="3"/>
      <c r="DI3275" s="3"/>
      <c r="DJ3275" s="3"/>
      <c r="DK3275" s="3"/>
      <c r="DL3275" s="3"/>
      <c r="DM3275" s="3"/>
      <c r="DN3275" s="3"/>
      <c r="DO3275" s="3"/>
      <c r="DP3275" s="3"/>
      <c r="DQ3275" s="3"/>
      <c r="DR3275" s="3"/>
      <c r="DS3275" s="3"/>
      <c r="DT3275" s="3"/>
      <c r="DU3275" s="3"/>
      <c r="DV3275" s="3"/>
      <c r="DW3275" s="3"/>
      <c r="DX3275" s="3"/>
      <c r="DY3275" s="3"/>
      <c r="DZ3275" s="3"/>
      <c r="EA3275" s="3"/>
      <c r="EB3275" s="3"/>
      <c r="EC3275" s="3"/>
      <c r="ED3275" s="3"/>
      <c r="EE3275" s="3"/>
      <c r="EF3275" s="3"/>
      <c r="EG3275" s="3"/>
      <c r="EH3275" s="3"/>
      <c r="EI3275" s="3"/>
      <c r="EJ3275" s="3"/>
      <c r="EK3275" s="3"/>
      <c r="EL3275" s="3"/>
      <c r="EM3275" s="3"/>
      <c r="EN3275" s="3"/>
    </row>
    <row r="3276" spans="1:144">
      <c r="A3276" s="3"/>
      <c r="B3276" s="3"/>
      <c r="C3276" s="3"/>
      <c r="D3276" s="3"/>
      <c r="E3276" s="3"/>
      <c r="F3276" s="3"/>
      <c r="G3276" s="3"/>
      <c r="H3276" s="3"/>
      <c r="J3276" s="3"/>
      <c r="K3276" s="3"/>
      <c r="L3276" s="3"/>
      <c r="N3276" s="3"/>
      <c r="O3276" s="284"/>
      <c r="P3276" s="3"/>
      <c r="Q3276" s="3"/>
      <c r="R3276" s="3"/>
      <c r="S3276" s="3"/>
      <c r="T3276" s="3"/>
      <c r="U3276" s="3"/>
      <c r="V3276" s="3"/>
      <c r="W3276" s="3"/>
      <c r="X3276" s="3"/>
      <c r="Y3276" s="3"/>
      <c r="Z3276" s="3"/>
      <c r="AA3276" s="3"/>
      <c r="AB3276" s="3"/>
      <c r="AC3276" s="3"/>
      <c r="AD3276" s="3"/>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c r="CL3276" s="3"/>
      <c r="CM3276" s="3"/>
      <c r="CN3276" s="3"/>
      <c r="CO3276" s="3"/>
      <c r="CP3276" s="3"/>
      <c r="CQ3276" s="3"/>
      <c r="CR3276" s="3"/>
      <c r="CS3276" s="3"/>
      <c r="CT3276" s="3"/>
      <c r="CU3276" s="3"/>
      <c r="CV3276" s="3"/>
      <c r="CW3276" s="3"/>
      <c r="CX3276" s="3"/>
      <c r="CY3276" s="3"/>
      <c r="CZ3276" s="3"/>
      <c r="DA3276" s="3"/>
      <c r="DB3276" s="3"/>
      <c r="DC3276" s="3"/>
      <c r="DD3276" s="3"/>
      <c r="DE3276" s="3"/>
      <c r="DF3276" s="3"/>
      <c r="DG3276" s="3"/>
      <c r="DH3276" s="3"/>
      <c r="DI3276" s="3"/>
      <c r="DJ3276" s="3"/>
      <c r="DK3276" s="3"/>
      <c r="DL3276" s="3"/>
      <c r="DM3276" s="3"/>
      <c r="DN3276" s="3"/>
      <c r="DO3276" s="3"/>
      <c r="DP3276" s="3"/>
      <c r="DQ3276" s="3"/>
      <c r="DR3276" s="3"/>
      <c r="DS3276" s="3"/>
      <c r="DT3276" s="3"/>
      <c r="DU3276" s="3"/>
      <c r="DV3276" s="3"/>
      <c r="DW3276" s="3"/>
      <c r="DX3276" s="3"/>
      <c r="DY3276" s="3"/>
      <c r="DZ3276" s="3"/>
      <c r="EA3276" s="3"/>
      <c r="EB3276" s="3"/>
      <c r="EC3276" s="3"/>
      <c r="ED3276" s="3"/>
      <c r="EE3276" s="3"/>
      <c r="EF3276" s="3"/>
      <c r="EG3276" s="3"/>
      <c r="EH3276" s="3"/>
      <c r="EI3276" s="3"/>
      <c r="EJ3276" s="3"/>
      <c r="EK3276" s="3"/>
      <c r="EL3276" s="3"/>
      <c r="EM3276" s="3"/>
      <c r="EN3276" s="3"/>
    </row>
    <row r="3277" spans="1:144">
      <c r="A3277" s="3"/>
      <c r="B3277" s="3"/>
      <c r="C3277" s="3"/>
      <c r="D3277" s="3"/>
      <c r="E3277" s="3"/>
      <c r="F3277" s="3"/>
      <c r="G3277" s="3"/>
      <c r="H3277" s="3"/>
      <c r="J3277" s="3"/>
      <c r="K3277" s="3"/>
      <c r="L3277" s="3"/>
      <c r="N3277" s="3"/>
      <c r="O3277" s="284"/>
      <c r="P3277" s="3"/>
      <c r="Q3277" s="3"/>
      <c r="R3277" s="3"/>
      <c r="S3277" s="3"/>
      <c r="T3277" s="3"/>
      <c r="U3277" s="3"/>
      <c r="V3277" s="3"/>
      <c r="W3277" s="3"/>
      <c r="X3277" s="3"/>
      <c r="Y3277" s="3"/>
      <c r="Z3277" s="3"/>
      <c r="AA3277" s="3"/>
      <c r="AB3277" s="3"/>
      <c r="AC3277" s="3"/>
      <c r="AD3277" s="3"/>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c r="CL3277" s="3"/>
      <c r="CM3277" s="3"/>
      <c r="CN3277" s="3"/>
      <c r="CO3277" s="3"/>
      <c r="CP3277" s="3"/>
      <c r="CQ3277" s="3"/>
      <c r="CR3277" s="3"/>
      <c r="CS3277" s="3"/>
      <c r="CT3277" s="3"/>
      <c r="CU3277" s="3"/>
      <c r="CV3277" s="3"/>
      <c r="CW3277" s="3"/>
      <c r="CX3277" s="3"/>
      <c r="CY3277" s="3"/>
      <c r="CZ3277" s="3"/>
      <c r="DA3277" s="3"/>
      <c r="DB3277" s="3"/>
      <c r="DC3277" s="3"/>
      <c r="DD3277" s="3"/>
      <c r="DE3277" s="3"/>
      <c r="DF3277" s="3"/>
      <c r="DG3277" s="3"/>
      <c r="DH3277" s="3"/>
      <c r="DI3277" s="3"/>
      <c r="DJ3277" s="3"/>
      <c r="DK3277" s="3"/>
      <c r="DL3277" s="3"/>
      <c r="DM3277" s="3"/>
      <c r="DN3277" s="3"/>
      <c r="DO3277" s="3"/>
      <c r="DP3277" s="3"/>
      <c r="DQ3277" s="3"/>
      <c r="DR3277" s="3"/>
      <c r="DS3277" s="3"/>
      <c r="DT3277" s="3"/>
      <c r="DU3277" s="3"/>
      <c r="DV3277" s="3"/>
      <c r="DW3277" s="3"/>
      <c r="DX3277" s="3"/>
      <c r="DY3277" s="3"/>
      <c r="DZ3277" s="3"/>
      <c r="EA3277" s="3"/>
      <c r="EB3277" s="3"/>
      <c r="EC3277" s="3"/>
      <c r="ED3277" s="3"/>
      <c r="EE3277" s="3"/>
      <c r="EF3277" s="3"/>
      <c r="EG3277" s="3"/>
      <c r="EH3277" s="3"/>
      <c r="EI3277" s="3"/>
      <c r="EJ3277" s="3"/>
      <c r="EK3277" s="3"/>
      <c r="EL3277" s="3"/>
      <c r="EM3277" s="3"/>
      <c r="EN3277" s="3"/>
    </row>
    <row r="3278" spans="1:144">
      <c r="A3278" s="3"/>
      <c r="B3278" s="3"/>
      <c r="C3278" s="3"/>
      <c r="D3278" s="3"/>
      <c r="E3278" s="3"/>
      <c r="F3278" s="3"/>
      <c r="G3278" s="3"/>
      <c r="H3278" s="3"/>
      <c r="J3278" s="3"/>
      <c r="K3278" s="3"/>
      <c r="L3278" s="3"/>
      <c r="N3278" s="3"/>
      <c r="O3278" s="284"/>
      <c r="P3278" s="3"/>
      <c r="Q3278" s="3"/>
      <c r="R3278" s="3"/>
      <c r="S3278" s="3"/>
      <c r="T3278" s="3"/>
      <c r="U3278" s="3"/>
      <c r="V3278" s="3"/>
      <c r="W3278" s="3"/>
      <c r="X3278" s="3"/>
      <c r="Y3278" s="3"/>
      <c r="Z3278" s="3"/>
      <c r="AA3278" s="3"/>
      <c r="AB3278" s="3"/>
      <c r="AC3278" s="3"/>
      <c r="AD3278" s="3"/>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c r="CL3278" s="3"/>
      <c r="CM3278" s="3"/>
      <c r="CN3278" s="3"/>
      <c r="CO3278" s="3"/>
      <c r="CP3278" s="3"/>
      <c r="CQ3278" s="3"/>
      <c r="CR3278" s="3"/>
      <c r="CS3278" s="3"/>
      <c r="CT3278" s="3"/>
      <c r="CU3278" s="3"/>
      <c r="CV3278" s="3"/>
      <c r="CW3278" s="3"/>
      <c r="CX3278" s="3"/>
      <c r="CY3278" s="3"/>
      <c r="CZ3278" s="3"/>
      <c r="DA3278" s="3"/>
      <c r="DB3278" s="3"/>
      <c r="DC3278" s="3"/>
      <c r="DD3278" s="3"/>
      <c r="DE3278" s="3"/>
      <c r="DF3278" s="3"/>
      <c r="DG3278" s="3"/>
      <c r="DH3278" s="3"/>
      <c r="DI3278" s="3"/>
      <c r="DJ3278" s="3"/>
      <c r="DK3278" s="3"/>
      <c r="DL3278" s="3"/>
      <c r="DM3278" s="3"/>
      <c r="DN3278" s="3"/>
      <c r="DO3278" s="3"/>
      <c r="DP3278" s="3"/>
      <c r="DQ3278" s="3"/>
      <c r="DR3278" s="3"/>
      <c r="DS3278" s="3"/>
      <c r="DT3278" s="3"/>
      <c r="DU3278" s="3"/>
      <c r="DV3278" s="3"/>
      <c r="DW3278" s="3"/>
      <c r="DX3278" s="3"/>
      <c r="DY3278" s="3"/>
      <c r="DZ3278" s="3"/>
      <c r="EA3278" s="3"/>
      <c r="EB3278" s="3"/>
      <c r="EC3278" s="3"/>
      <c r="ED3278" s="3"/>
      <c r="EE3278" s="3"/>
      <c r="EF3278" s="3"/>
      <c r="EG3278" s="3"/>
      <c r="EH3278" s="3"/>
      <c r="EI3278" s="3"/>
      <c r="EJ3278" s="3"/>
      <c r="EK3278" s="3"/>
      <c r="EL3278" s="3"/>
      <c r="EM3278" s="3"/>
      <c r="EN3278" s="3"/>
    </row>
    <row r="3279" spans="1:144">
      <c r="A3279" s="3"/>
      <c r="B3279" s="3"/>
      <c r="C3279" s="3"/>
      <c r="D3279" s="3"/>
      <c r="E3279" s="3"/>
      <c r="F3279" s="3"/>
      <c r="G3279" s="3"/>
      <c r="H3279" s="3"/>
      <c r="J3279" s="3"/>
      <c r="K3279" s="3"/>
      <c r="L3279" s="3"/>
      <c r="N3279" s="3"/>
      <c r="O3279" s="284"/>
      <c r="P3279" s="3"/>
      <c r="Q3279" s="3"/>
      <c r="R3279" s="3"/>
      <c r="S3279" s="3"/>
      <c r="T3279" s="3"/>
      <c r="U3279" s="3"/>
      <c r="V3279" s="3"/>
      <c r="W3279" s="3"/>
      <c r="X3279" s="3"/>
      <c r="Y3279" s="3"/>
      <c r="Z3279" s="3"/>
      <c r="AA3279" s="3"/>
      <c r="AB3279" s="3"/>
      <c r="AC3279" s="3"/>
      <c r="AD3279" s="3"/>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c r="CL3279" s="3"/>
      <c r="CM3279" s="3"/>
      <c r="CN3279" s="3"/>
      <c r="CO3279" s="3"/>
      <c r="CP3279" s="3"/>
      <c r="CQ3279" s="3"/>
      <c r="CR3279" s="3"/>
      <c r="CS3279" s="3"/>
      <c r="CT3279" s="3"/>
      <c r="CU3279" s="3"/>
      <c r="CV3279" s="3"/>
      <c r="CW3279" s="3"/>
      <c r="CX3279" s="3"/>
      <c r="CY3279" s="3"/>
      <c r="CZ3279" s="3"/>
      <c r="DA3279" s="3"/>
      <c r="DB3279" s="3"/>
      <c r="DC3279" s="3"/>
      <c r="DD3279" s="3"/>
      <c r="DE3279" s="3"/>
      <c r="DF3279" s="3"/>
      <c r="DG3279" s="3"/>
      <c r="DH3279" s="3"/>
      <c r="DI3279" s="3"/>
      <c r="DJ3279" s="3"/>
      <c r="DK3279" s="3"/>
      <c r="DL3279" s="3"/>
      <c r="DM3279" s="3"/>
      <c r="DN3279" s="3"/>
      <c r="DO3279" s="3"/>
      <c r="DP3279" s="3"/>
      <c r="DQ3279" s="3"/>
      <c r="DR3279" s="3"/>
      <c r="DS3279" s="3"/>
      <c r="DT3279" s="3"/>
      <c r="DU3279" s="3"/>
      <c r="DV3279" s="3"/>
      <c r="DW3279" s="3"/>
      <c r="DX3279" s="3"/>
      <c r="DY3279" s="3"/>
      <c r="DZ3279" s="3"/>
      <c r="EA3279" s="3"/>
      <c r="EB3279" s="3"/>
      <c r="EC3279" s="3"/>
      <c r="ED3279" s="3"/>
      <c r="EE3279" s="3"/>
      <c r="EF3279" s="3"/>
      <c r="EG3279" s="3"/>
      <c r="EH3279" s="3"/>
      <c r="EI3279" s="3"/>
      <c r="EJ3279" s="3"/>
      <c r="EK3279" s="3"/>
      <c r="EL3279" s="3"/>
      <c r="EM3279" s="3"/>
      <c r="EN3279" s="3"/>
    </row>
    <row r="3280" spans="1:144">
      <c r="A3280" s="3"/>
      <c r="B3280" s="3"/>
      <c r="C3280" s="3"/>
      <c r="D3280" s="3"/>
      <c r="E3280" s="3"/>
      <c r="F3280" s="3"/>
      <c r="G3280" s="3"/>
      <c r="H3280" s="3"/>
      <c r="J3280" s="3"/>
      <c r="K3280" s="3"/>
      <c r="L3280" s="3"/>
      <c r="N3280" s="3"/>
      <c r="O3280" s="284"/>
      <c r="P3280" s="3"/>
      <c r="Q3280" s="3"/>
      <c r="R3280" s="3"/>
      <c r="S3280" s="3"/>
      <c r="T3280" s="3"/>
      <c r="U3280" s="3"/>
      <c r="V3280" s="3"/>
      <c r="W3280" s="3"/>
      <c r="X3280" s="3"/>
      <c r="Y3280" s="3"/>
      <c r="Z3280" s="3"/>
      <c r="AA3280" s="3"/>
      <c r="AB3280" s="3"/>
      <c r="AC3280" s="3"/>
      <c r="AD3280" s="3"/>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c r="CL3280" s="3"/>
      <c r="CM3280" s="3"/>
      <c r="CN3280" s="3"/>
      <c r="CO3280" s="3"/>
      <c r="CP3280" s="3"/>
      <c r="CQ3280" s="3"/>
      <c r="CR3280" s="3"/>
      <c r="CS3280" s="3"/>
      <c r="CT3280" s="3"/>
      <c r="CU3280" s="3"/>
      <c r="CV3280" s="3"/>
      <c r="CW3280" s="3"/>
      <c r="CX3280" s="3"/>
      <c r="CY3280" s="3"/>
      <c r="CZ3280" s="3"/>
      <c r="DA3280" s="3"/>
      <c r="DB3280" s="3"/>
      <c r="DC3280" s="3"/>
      <c r="DD3280" s="3"/>
      <c r="DE3280" s="3"/>
      <c r="DF3280" s="3"/>
      <c r="DG3280" s="3"/>
      <c r="DH3280" s="3"/>
      <c r="DI3280" s="3"/>
      <c r="DJ3280" s="3"/>
      <c r="DK3280" s="3"/>
      <c r="DL3280" s="3"/>
      <c r="DM3280" s="3"/>
      <c r="DN3280" s="3"/>
      <c r="DO3280" s="3"/>
      <c r="DP3280" s="3"/>
      <c r="DQ3280" s="3"/>
      <c r="DR3280" s="3"/>
      <c r="DS3280" s="3"/>
      <c r="DT3280" s="3"/>
      <c r="DU3280" s="3"/>
      <c r="DV3280" s="3"/>
      <c r="DW3280" s="3"/>
      <c r="DX3280" s="3"/>
      <c r="DY3280" s="3"/>
      <c r="DZ3280" s="3"/>
      <c r="EA3280" s="3"/>
      <c r="EB3280" s="3"/>
      <c r="EC3280" s="3"/>
      <c r="ED3280" s="3"/>
      <c r="EE3280" s="3"/>
      <c r="EF3280" s="3"/>
      <c r="EG3280" s="3"/>
      <c r="EH3280" s="3"/>
      <c r="EI3280" s="3"/>
      <c r="EJ3280" s="3"/>
      <c r="EK3280" s="3"/>
      <c r="EL3280" s="3"/>
      <c r="EM3280" s="3"/>
      <c r="EN3280" s="3"/>
    </row>
    <row r="3281" spans="1:144">
      <c r="A3281" s="3"/>
      <c r="B3281" s="3"/>
      <c r="C3281" s="3"/>
      <c r="D3281" s="3"/>
      <c r="E3281" s="3"/>
      <c r="F3281" s="3"/>
      <c r="G3281" s="3"/>
      <c r="H3281" s="3"/>
      <c r="J3281" s="3"/>
      <c r="K3281" s="3"/>
      <c r="L3281" s="3"/>
      <c r="N3281" s="3"/>
      <c r="O3281" s="284"/>
      <c r="P3281" s="3"/>
      <c r="Q3281" s="3"/>
      <c r="R3281" s="3"/>
      <c r="S3281" s="3"/>
      <c r="T3281" s="3"/>
      <c r="U3281" s="3"/>
      <c r="V3281" s="3"/>
      <c r="W3281" s="3"/>
      <c r="X3281" s="3"/>
      <c r="Y3281" s="3"/>
      <c r="Z3281" s="3"/>
      <c r="AA3281" s="3"/>
      <c r="AB3281" s="3"/>
      <c r="AC3281" s="3"/>
      <c r="AD3281" s="3"/>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c r="CL3281" s="3"/>
      <c r="CM3281" s="3"/>
      <c r="CN3281" s="3"/>
      <c r="CO3281" s="3"/>
      <c r="CP3281" s="3"/>
      <c r="CQ3281" s="3"/>
      <c r="CR3281" s="3"/>
      <c r="CS3281" s="3"/>
      <c r="CT3281" s="3"/>
      <c r="CU3281" s="3"/>
      <c r="CV3281" s="3"/>
      <c r="CW3281" s="3"/>
      <c r="CX3281" s="3"/>
      <c r="CY3281" s="3"/>
      <c r="CZ3281" s="3"/>
      <c r="DA3281" s="3"/>
      <c r="DB3281" s="3"/>
      <c r="DC3281" s="3"/>
      <c r="DD3281" s="3"/>
      <c r="DE3281" s="3"/>
      <c r="DF3281" s="3"/>
      <c r="DG3281" s="3"/>
      <c r="DH3281" s="3"/>
      <c r="DI3281" s="3"/>
      <c r="DJ3281" s="3"/>
      <c r="DK3281" s="3"/>
      <c r="DL3281" s="3"/>
      <c r="DM3281" s="3"/>
      <c r="DN3281" s="3"/>
      <c r="DO3281" s="3"/>
      <c r="DP3281" s="3"/>
      <c r="DQ3281" s="3"/>
      <c r="DR3281" s="3"/>
      <c r="DS3281" s="3"/>
      <c r="DT3281" s="3"/>
      <c r="DU3281" s="3"/>
      <c r="DV3281" s="3"/>
      <c r="DW3281" s="3"/>
      <c r="DX3281" s="3"/>
      <c r="DY3281" s="3"/>
      <c r="DZ3281" s="3"/>
      <c r="EA3281" s="3"/>
      <c r="EB3281" s="3"/>
      <c r="EC3281" s="3"/>
      <c r="ED3281" s="3"/>
      <c r="EE3281" s="3"/>
      <c r="EF3281" s="3"/>
      <c r="EG3281" s="3"/>
      <c r="EH3281" s="3"/>
      <c r="EI3281" s="3"/>
      <c r="EJ3281" s="3"/>
      <c r="EK3281" s="3"/>
      <c r="EL3281" s="3"/>
      <c r="EM3281" s="3"/>
      <c r="EN3281" s="3"/>
    </row>
    <row r="3282" spans="1:144">
      <c r="A3282" s="3"/>
      <c r="B3282" s="3"/>
      <c r="C3282" s="3"/>
      <c r="D3282" s="3"/>
      <c r="E3282" s="3"/>
      <c r="F3282" s="3"/>
      <c r="G3282" s="3"/>
      <c r="H3282" s="3"/>
      <c r="J3282" s="3"/>
      <c r="K3282" s="3"/>
      <c r="L3282" s="3"/>
      <c r="N3282" s="3"/>
      <c r="O3282" s="284"/>
      <c r="P3282" s="3"/>
      <c r="Q3282" s="3"/>
      <c r="R3282" s="3"/>
      <c r="S3282" s="3"/>
      <c r="T3282" s="3"/>
      <c r="U3282" s="3"/>
      <c r="V3282" s="3"/>
      <c r="W3282" s="3"/>
      <c r="X3282" s="3"/>
      <c r="Y3282" s="3"/>
      <c r="Z3282" s="3"/>
      <c r="AA3282" s="3"/>
      <c r="AB3282" s="3"/>
      <c r="AC3282" s="3"/>
      <c r="AD3282" s="3"/>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c r="CL3282" s="3"/>
      <c r="CM3282" s="3"/>
      <c r="CN3282" s="3"/>
      <c r="CO3282" s="3"/>
      <c r="CP3282" s="3"/>
      <c r="CQ3282" s="3"/>
      <c r="CR3282" s="3"/>
      <c r="CS3282" s="3"/>
      <c r="CT3282" s="3"/>
      <c r="CU3282" s="3"/>
      <c r="CV3282" s="3"/>
      <c r="CW3282" s="3"/>
      <c r="CX3282" s="3"/>
      <c r="CY3282" s="3"/>
      <c r="CZ3282" s="3"/>
      <c r="DA3282" s="3"/>
      <c r="DB3282" s="3"/>
      <c r="DC3282" s="3"/>
      <c r="DD3282" s="3"/>
      <c r="DE3282" s="3"/>
      <c r="DF3282" s="3"/>
      <c r="DG3282" s="3"/>
      <c r="DH3282" s="3"/>
      <c r="DI3282" s="3"/>
      <c r="DJ3282" s="3"/>
      <c r="DK3282" s="3"/>
      <c r="DL3282" s="3"/>
      <c r="DM3282" s="3"/>
      <c r="DN3282" s="3"/>
      <c r="DO3282" s="3"/>
      <c r="DP3282" s="3"/>
      <c r="DQ3282" s="3"/>
      <c r="DR3282" s="3"/>
      <c r="DS3282" s="3"/>
      <c r="DT3282" s="3"/>
      <c r="DU3282" s="3"/>
      <c r="DV3282" s="3"/>
      <c r="DW3282" s="3"/>
      <c r="DX3282" s="3"/>
      <c r="DY3282" s="3"/>
      <c r="DZ3282" s="3"/>
      <c r="EA3282" s="3"/>
      <c r="EB3282" s="3"/>
      <c r="EC3282" s="3"/>
      <c r="ED3282" s="3"/>
      <c r="EE3282" s="3"/>
      <c r="EF3282" s="3"/>
      <c r="EG3282" s="3"/>
      <c r="EH3282" s="3"/>
      <c r="EI3282" s="3"/>
      <c r="EJ3282" s="3"/>
      <c r="EK3282" s="3"/>
      <c r="EL3282" s="3"/>
      <c r="EM3282" s="3"/>
      <c r="EN3282" s="3"/>
    </row>
    <row r="3283" spans="1:144">
      <c r="A3283" s="3"/>
      <c r="B3283" s="3"/>
      <c r="C3283" s="3"/>
      <c r="D3283" s="3"/>
      <c r="E3283" s="3"/>
      <c r="F3283" s="3"/>
      <c r="G3283" s="3"/>
      <c r="H3283" s="3"/>
      <c r="J3283" s="3"/>
      <c r="K3283" s="3"/>
      <c r="L3283" s="3"/>
      <c r="N3283" s="3"/>
      <c r="O3283" s="284"/>
      <c r="P3283" s="3"/>
      <c r="Q3283" s="3"/>
      <c r="R3283" s="3"/>
      <c r="S3283" s="3"/>
      <c r="T3283" s="3"/>
      <c r="U3283" s="3"/>
      <c r="V3283" s="3"/>
      <c r="W3283" s="3"/>
      <c r="X3283" s="3"/>
      <c r="Y3283" s="3"/>
      <c r="Z3283" s="3"/>
      <c r="AA3283" s="3"/>
      <c r="AB3283" s="3"/>
      <c r="AC3283" s="3"/>
      <c r="AD3283" s="3"/>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c r="CL3283" s="3"/>
      <c r="CM3283" s="3"/>
      <c r="CN3283" s="3"/>
      <c r="CO3283" s="3"/>
      <c r="CP3283" s="3"/>
      <c r="CQ3283" s="3"/>
      <c r="CR3283" s="3"/>
      <c r="CS3283" s="3"/>
      <c r="CT3283" s="3"/>
      <c r="CU3283" s="3"/>
      <c r="CV3283" s="3"/>
      <c r="CW3283" s="3"/>
      <c r="CX3283" s="3"/>
      <c r="CY3283" s="3"/>
      <c r="CZ3283" s="3"/>
      <c r="DA3283" s="3"/>
      <c r="DB3283" s="3"/>
      <c r="DC3283" s="3"/>
      <c r="DD3283" s="3"/>
      <c r="DE3283" s="3"/>
      <c r="DF3283" s="3"/>
      <c r="DG3283" s="3"/>
      <c r="DH3283" s="3"/>
      <c r="DI3283" s="3"/>
      <c r="DJ3283" s="3"/>
      <c r="DK3283" s="3"/>
      <c r="DL3283" s="3"/>
      <c r="DM3283" s="3"/>
      <c r="DN3283" s="3"/>
      <c r="DO3283" s="3"/>
      <c r="DP3283" s="3"/>
      <c r="DQ3283" s="3"/>
      <c r="DR3283" s="3"/>
      <c r="DS3283" s="3"/>
      <c r="DT3283" s="3"/>
      <c r="DU3283" s="3"/>
      <c r="DV3283" s="3"/>
      <c r="DW3283" s="3"/>
      <c r="DX3283" s="3"/>
      <c r="DY3283" s="3"/>
      <c r="DZ3283" s="3"/>
      <c r="EA3283" s="3"/>
      <c r="EB3283" s="3"/>
      <c r="EC3283" s="3"/>
      <c r="ED3283" s="3"/>
      <c r="EE3283" s="3"/>
      <c r="EF3283" s="3"/>
      <c r="EG3283" s="3"/>
      <c r="EH3283" s="3"/>
      <c r="EI3283" s="3"/>
      <c r="EJ3283" s="3"/>
      <c r="EK3283" s="3"/>
      <c r="EL3283" s="3"/>
      <c r="EM3283" s="3"/>
      <c r="EN3283" s="3"/>
    </row>
    <row r="3284" spans="1:144">
      <c r="A3284" s="3"/>
      <c r="B3284" s="3"/>
      <c r="C3284" s="3"/>
      <c r="D3284" s="3"/>
      <c r="E3284" s="3"/>
      <c r="F3284" s="3"/>
      <c r="G3284" s="3"/>
      <c r="H3284" s="3"/>
      <c r="J3284" s="3"/>
      <c r="K3284" s="3"/>
      <c r="L3284" s="3"/>
      <c r="N3284" s="3"/>
      <c r="O3284" s="284"/>
      <c r="P3284" s="3"/>
      <c r="Q3284" s="3"/>
      <c r="R3284" s="3"/>
      <c r="S3284" s="3"/>
      <c r="T3284" s="3"/>
      <c r="U3284" s="3"/>
      <c r="V3284" s="3"/>
      <c r="W3284" s="3"/>
      <c r="X3284" s="3"/>
      <c r="Y3284" s="3"/>
      <c r="Z3284" s="3"/>
      <c r="AA3284" s="3"/>
      <c r="AB3284" s="3"/>
      <c r="AC3284" s="3"/>
      <c r="AD3284" s="3"/>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c r="CL3284" s="3"/>
      <c r="CM3284" s="3"/>
      <c r="CN3284" s="3"/>
      <c r="CO3284" s="3"/>
      <c r="CP3284" s="3"/>
      <c r="CQ3284" s="3"/>
      <c r="CR3284" s="3"/>
      <c r="CS3284" s="3"/>
      <c r="CT3284" s="3"/>
      <c r="CU3284" s="3"/>
      <c r="CV3284" s="3"/>
      <c r="CW3284" s="3"/>
      <c r="CX3284" s="3"/>
      <c r="CY3284" s="3"/>
      <c r="CZ3284" s="3"/>
      <c r="DA3284" s="3"/>
      <c r="DB3284" s="3"/>
      <c r="DC3284" s="3"/>
      <c r="DD3284" s="3"/>
      <c r="DE3284" s="3"/>
      <c r="DF3284" s="3"/>
      <c r="DG3284" s="3"/>
      <c r="DH3284" s="3"/>
      <c r="DI3284" s="3"/>
      <c r="DJ3284" s="3"/>
      <c r="DK3284" s="3"/>
      <c r="DL3284" s="3"/>
      <c r="DM3284" s="3"/>
      <c r="DN3284" s="3"/>
      <c r="DO3284" s="3"/>
      <c r="DP3284" s="3"/>
      <c r="DQ3284" s="3"/>
      <c r="DR3284" s="3"/>
      <c r="DS3284" s="3"/>
      <c r="DT3284" s="3"/>
      <c r="DU3284" s="3"/>
      <c r="DV3284" s="3"/>
      <c r="DW3284" s="3"/>
      <c r="DX3284" s="3"/>
      <c r="DY3284" s="3"/>
      <c r="DZ3284" s="3"/>
      <c r="EA3284" s="3"/>
      <c r="EB3284" s="3"/>
      <c r="EC3284" s="3"/>
      <c r="ED3284" s="3"/>
      <c r="EE3284" s="3"/>
      <c r="EF3284" s="3"/>
      <c r="EG3284" s="3"/>
      <c r="EH3284" s="3"/>
      <c r="EI3284" s="3"/>
      <c r="EJ3284" s="3"/>
      <c r="EK3284" s="3"/>
      <c r="EL3284" s="3"/>
      <c r="EM3284" s="3"/>
      <c r="EN3284" s="3"/>
    </row>
    <row r="3285" spans="1:144">
      <c r="A3285" s="3"/>
      <c r="B3285" s="3"/>
      <c r="C3285" s="3"/>
      <c r="D3285" s="3"/>
      <c r="E3285" s="3"/>
      <c r="F3285" s="3"/>
      <c r="G3285" s="3"/>
      <c r="H3285" s="3"/>
      <c r="J3285" s="3"/>
      <c r="K3285" s="3"/>
      <c r="L3285" s="3"/>
      <c r="N3285" s="3"/>
      <c r="O3285" s="284"/>
      <c r="P3285" s="3"/>
      <c r="Q3285" s="3"/>
      <c r="R3285" s="3"/>
      <c r="S3285" s="3"/>
      <c r="T3285" s="3"/>
      <c r="U3285" s="3"/>
      <c r="V3285" s="3"/>
      <c r="W3285" s="3"/>
      <c r="X3285" s="3"/>
      <c r="Y3285" s="3"/>
      <c r="Z3285" s="3"/>
      <c r="AA3285" s="3"/>
      <c r="AB3285" s="3"/>
      <c r="AC3285" s="3"/>
      <c r="AD3285" s="3"/>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c r="CL3285" s="3"/>
      <c r="CM3285" s="3"/>
      <c r="CN3285" s="3"/>
      <c r="CO3285" s="3"/>
      <c r="CP3285" s="3"/>
      <c r="CQ3285" s="3"/>
      <c r="CR3285" s="3"/>
      <c r="CS3285" s="3"/>
      <c r="CT3285" s="3"/>
      <c r="CU3285" s="3"/>
      <c r="CV3285" s="3"/>
      <c r="CW3285" s="3"/>
      <c r="CX3285" s="3"/>
      <c r="CY3285" s="3"/>
      <c r="CZ3285" s="3"/>
      <c r="DA3285" s="3"/>
      <c r="DB3285" s="3"/>
      <c r="DC3285" s="3"/>
      <c r="DD3285" s="3"/>
      <c r="DE3285" s="3"/>
      <c r="DF3285" s="3"/>
      <c r="DG3285" s="3"/>
      <c r="DH3285" s="3"/>
      <c r="DI3285" s="3"/>
      <c r="DJ3285" s="3"/>
      <c r="DK3285" s="3"/>
      <c r="DL3285" s="3"/>
      <c r="DM3285" s="3"/>
      <c r="DN3285" s="3"/>
      <c r="DO3285" s="3"/>
      <c r="DP3285" s="3"/>
      <c r="DQ3285" s="3"/>
      <c r="DR3285" s="3"/>
      <c r="DS3285" s="3"/>
      <c r="DT3285" s="3"/>
      <c r="DU3285" s="3"/>
      <c r="DV3285" s="3"/>
      <c r="DW3285" s="3"/>
      <c r="DX3285" s="3"/>
      <c r="DY3285" s="3"/>
      <c r="DZ3285" s="3"/>
      <c r="EA3285" s="3"/>
      <c r="EB3285" s="3"/>
      <c r="EC3285" s="3"/>
      <c r="ED3285" s="3"/>
      <c r="EE3285" s="3"/>
      <c r="EF3285" s="3"/>
      <c r="EG3285" s="3"/>
      <c r="EH3285" s="3"/>
      <c r="EI3285" s="3"/>
      <c r="EJ3285" s="3"/>
      <c r="EK3285" s="3"/>
      <c r="EL3285" s="3"/>
      <c r="EM3285" s="3"/>
      <c r="EN3285" s="3"/>
    </row>
    <row r="3286" spans="1:144">
      <c r="A3286" s="3"/>
      <c r="B3286" s="3"/>
      <c r="C3286" s="3"/>
      <c r="D3286" s="3"/>
      <c r="E3286" s="3"/>
      <c r="F3286" s="3"/>
      <c r="G3286" s="3"/>
      <c r="H3286" s="3"/>
      <c r="J3286" s="3"/>
      <c r="K3286" s="3"/>
      <c r="L3286" s="3"/>
      <c r="N3286" s="3"/>
      <c r="O3286" s="284"/>
      <c r="P3286" s="3"/>
      <c r="Q3286" s="3"/>
      <c r="R3286" s="3"/>
      <c r="S3286" s="3"/>
      <c r="T3286" s="3"/>
      <c r="U3286" s="3"/>
      <c r="V3286" s="3"/>
      <c r="W3286" s="3"/>
      <c r="X3286" s="3"/>
      <c r="Y3286" s="3"/>
      <c r="Z3286" s="3"/>
      <c r="AA3286" s="3"/>
      <c r="AB3286" s="3"/>
      <c r="AC3286" s="3"/>
      <c r="AD3286" s="3"/>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c r="CL3286" s="3"/>
      <c r="CM3286" s="3"/>
      <c r="CN3286" s="3"/>
      <c r="CO3286" s="3"/>
      <c r="CP3286" s="3"/>
      <c r="CQ3286" s="3"/>
      <c r="CR3286" s="3"/>
      <c r="CS3286" s="3"/>
      <c r="CT3286" s="3"/>
      <c r="CU3286" s="3"/>
      <c r="CV3286" s="3"/>
      <c r="CW3286" s="3"/>
      <c r="CX3286" s="3"/>
      <c r="CY3286" s="3"/>
      <c r="CZ3286" s="3"/>
      <c r="DA3286" s="3"/>
      <c r="DB3286" s="3"/>
      <c r="DC3286" s="3"/>
      <c r="DD3286" s="3"/>
      <c r="DE3286" s="3"/>
      <c r="DF3286" s="3"/>
      <c r="DG3286" s="3"/>
      <c r="DH3286" s="3"/>
      <c r="DI3286" s="3"/>
      <c r="DJ3286" s="3"/>
      <c r="DK3286" s="3"/>
      <c r="DL3286" s="3"/>
      <c r="DM3286" s="3"/>
      <c r="DN3286" s="3"/>
      <c r="DO3286" s="3"/>
      <c r="DP3286" s="3"/>
      <c r="DQ3286" s="3"/>
      <c r="DR3286" s="3"/>
      <c r="DS3286" s="3"/>
      <c r="DT3286" s="3"/>
      <c r="DU3286" s="3"/>
      <c r="DV3286" s="3"/>
      <c r="DW3286" s="3"/>
      <c r="DX3286" s="3"/>
      <c r="DY3286" s="3"/>
      <c r="DZ3286" s="3"/>
      <c r="EA3286" s="3"/>
      <c r="EB3286" s="3"/>
      <c r="EC3286" s="3"/>
      <c r="ED3286" s="3"/>
      <c r="EE3286" s="3"/>
      <c r="EF3286" s="3"/>
      <c r="EG3286" s="3"/>
      <c r="EH3286" s="3"/>
      <c r="EI3286" s="3"/>
      <c r="EJ3286" s="3"/>
      <c r="EK3286" s="3"/>
      <c r="EL3286" s="3"/>
      <c r="EM3286" s="3"/>
      <c r="EN3286" s="3"/>
    </row>
    <row r="3287" spans="1:144">
      <c r="A3287" s="3"/>
      <c r="B3287" s="3"/>
      <c r="C3287" s="3"/>
      <c r="D3287" s="3"/>
      <c r="E3287" s="3"/>
      <c r="F3287" s="3"/>
      <c r="G3287" s="3"/>
      <c r="H3287" s="3"/>
      <c r="J3287" s="3"/>
      <c r="K3287" s="3"/>
      <c r="L3287" s="3"/>
      <c r="N3287" s="3"/>
      <c r="O3287" s="284"/>
      <c r="P3287" s="3"/>
      <c r="Q3287" s="3"/>
      <c r="R3287" s="3"/>
      <c r="S3287" s="3"/>
      <c r="T3287" s="3"/>
      <c r="U3287" s="3"/>
      <c r="V3287" s="3"/>
      <c r="W3287" s="3"/>
      <c r="X3287" s="3"/>
      <c r="Y3287" s="3"/>
      <c r="Z3287" s="3"/>
      <c r="AA3287" s="3"/>
      <c r="AB3287" s="3"/>
      <c r="AC3287" s="3"/>
      <c r="AD3287" s="3"/>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c r="CL3287" s="3"/>
      <c r="CM3287" s="3"/>
      <c r="CN3287" s="3"/>
      <c r="CO3287" s="3"/>
      <c r="CP3287" s="3"/>
      <c r="CQ3287" s="3"/>
      <c r="CR3287" s="3"/>
      <c r="CS3287" s="3"/>
      <c r="CT3287" s="3"/>
      <c r="CU3287" s="3"/>
      <c r="CV3287" s="3"/>
      <c r="CW3287" s="3"/>
      <c r="CX3287" s="3"/>
      <c r="CY3287" s="3"/>
      <c r="CZ3287" s="3"/>
      <c r="DA3287" s="3"/>
      <c r="DB3287" s="3"/>
      <c r="DC3287" s="3"/>
      <c r="DD3287" s="3"/>
      <c r="DE3287" s="3"/>
      <c r="DF3287" s="3"/>
      <c r="DG3287" s="3"/>
      <c r="DH3287" s="3"/>
      <c r="DI3287" s="3"/>
      <c r="DJ3287" s="3"/>
      <c r="DK3287" s="3"/>
      <c r="DL3287" s="3"/>
      <c r="DM3287" s="3"/>
      <c r="DN3287" s="3"/>
      <c r="DO3287" s="3"/>
      <c r="DP3287" s="3"/>
      <c r="DQ3287" s="3"/>
      <c r="DR3287" s="3"/>
      <c r="DS3287" s="3"/>
      <c r="DT3287" s="3"/>
      <c r="DU3287" s="3"/>
      <c r="DV3287" s="3"/>
      <c r="DW3287" s="3"/>
      <c r="DX3287" s="3"/>
      <c r="DY3287" s="3"/>
      <c r="DZ3287" s="3"/>
      <c r="EA3287" s="3"/>
      <c r="EB3287" s="3"/>
      <c r="EC3287" s="3"/>
      <c r="ED3287" s="3"/>
      <c r="EE3287" s="3"/>
      <c r="EF3287" s="3"/>
      <c r="EG3287" s="3"/>
      <c r="EH3287" s="3"/>
      <c r="EI3287" s="3"/>
      <c r="EJ3287" s="3"/>
      <c r="EK3287" s="3"/>
      <c r="EL3287" s="3"/>
      <c r="EM3287" s="3"/>
      <c r="EN3287" s="3"/>
    </row>
    <row r="3288" spans="1:144">
      <c r="A3288" s="3"/>
      <c r="B3288" s="3"/>
      <c r="C3288" s="3"/>
      <c r="D3288" s="3"/>
      <c r="E3288" s="3"/>
      <c r="F3288" s="3"/>
      <c r="G3288" s="3"/>
      <c r="H3288" s="3"/>
      <c r="J3288" s="3"/>
      <c r="K3288" s="3"/>
      <c r="L3288" s="3"/>
      <c r="N3288" s="3"/>
      <c r="O3288" s="284"/>
      <c r="P3288" s="3"/>
      <c r="Q3288" s="3"/>
      <c r="R3288" s="3"/>
      <c r="S3288" s="3"/>
      <c r="T3288" s="3"/>
      <c r="U3288" s="3"/>
      <c r="V3288" s="3"/>
      <c r="W3288" s="3"/>
      <c r="X3288" s="3"/>
      <c r="Y3288" s="3"/>
      <c r="Z3288" s="3"/>
      <c r="AA3288" s="3"/>
      <c r="AB3288" s="3"/>
      <c r="AC3288" s="3"/>
      <c r="AD3288" s="3"/>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c r="CL3288" s="3"/>
      <c r="CM3288" s="3"/>
      <c r="CN3288" s="3"/>
      <c r="CO3288" s="3"/>
      <c r="CP3288" s="3"/>
      <c r="CQ3288" s="3"/>
      <c r="CR3288" s="3"/>
      <c r="CS3288" s="3"/>
      <c r="CT3288" s="3"/>
      <c r="CU3288" s="3"/>
      <c r="CV3288" s="3"/>
      <c r="CW3288" s="3"/>
      <c r="CX3288" s="3"/>
      <c r="CY3288" s="3"/>
      <c r="CZ3288" s="3"/>
      <c r="DA3288" s="3"/>
      <c r="DB3288" s="3"/>
      <c r="DC3288" s="3"/>
      <c r="DD3288" s="3"/>
      <c r="DE3288" s="3"/>
      <c r="DF3288" s="3"/>
      <c r="DG3288" s="3"/>
      <c r="DH3288" s="3"/>
      <c r="DI3288" s="3"/>
      <c r="DJ3288" s="3"/>
      <c r="DK3288" s="3"/>
      <c r="DL3288" s="3"/>
      <c r="DM3288" s="3"/>
      <c r="DN3288" s="3"/>
      <c r="DO3288" s="3"/>
      <c r="DP3288" s="3"/>
      <c r="DQ3288" s="3"/>
      <c r="DR3288" s="3"/>
      <c r="DS3288" s="3"/>
      <c r="DT3288" s="3"/>
      <c r="DU3288" s="3"/>
      <c r="DV3288" s="3"/>
      <c r="DW3288" s="3"/>
      <c r="DX3288" s="3"/>
      <c r="DY3288" s="3"/>
      <c r="DZ3288" s="3"/>
      <c r="EA3288" s="3"/>
      <c r="EB3288" s="3"/>
      <c r="EC3288" s="3"/>
      <c r="ED3288" s="3"/>
      <c r="EE3288" s="3"/>
      <c r="EF3288" s="3"/>
      <c r="EG3288" s="3"/>
      <c r="EH3288" s="3"/>
      <c r="EI3288" s="3"/>
      <c r="EJ3288" s="3"/>
      <c r="EK3288" s="3"/>
      <c r="EL3288" s="3"/>
      <c r="EM3288" s="3"/>
      <c r="EN3288" s="3"/>
    </row>
    <row r="3289" spans="1:144">
      <c r="A3289" s="3"/>
      <c r="B3289" s="3"/>
      <c r="C3289" s="3"/>
      <c r="D3289" s="3"/>
      <c r="E3289" s="3"/>
      <c r="F3289" s="3"/>
      <c r="G3289" s="3"/>
      <c r="H3289" s="3"/>
      <c r="J3289" s="3"/>
      <c r="K3289" s="3"/>
      <c r="L3289" s="3"/>
      <c r="N3289" s="3"/>
      <c r="O3289" s="284"/>
      <c r="P3289" s="3"/>
      <c r="Q3289" s="3"/>
      <c r="R3289" s="3"/>
      <c r="S3289" s="3"/>
      <c r="T3289" s="3"/>
      <c r="U3289" s="3"/>
      <c r="V3289" s="3"/>
      <c r="W3289" s="3"/>
      <c r="X3289" s="3"/>
      <c r="Y3289" s="3"/>
      <c r="Z3289" s="3"/>
      <c r="AA3289" s="3"/>
      <c r="AB3289" s="3"/>
      <c r="AC3289" s="3"/>
      <c r="AD3289" s="3"/>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c r="CL3289" s="3"/>
      <c r="CM3289" s="3"/>
      <c r="CN3289" s="3"/>
      <c r="CO3289" s="3"/>
      <c r="CP3289" s="3"/>
      <c r="CQ3289" s="3"/>
      <c r="CR3289" s="3"/>
      <c r="CS3289" s="3"/>
      <c r="CT3289" s="3"/>
      <c r="CU3289" s="3"/>
      <c r="CV3289" s="3"/>
      <c r="CW3289" s="3"/>
      <c r="CX3289" s="3"/>
      <c r="CY3289" s="3"/>
      <c r="CZ3289" s="3"/>
      <c r="DA3289" s="3"/>
      <c r="DB3289" s="3"/>
      <c r="DC3289" s="3"/>
      <c r="DD3289" s="3"/>
      <c r="DE3289" s="3"/>
      <c r="DF3289" s="3"/>
      <c r="DG3289" s="3"/>
      <c r="DH3289" s="3"/>
      <c r="DI3289" s="3"/>
      <c r="DJ3289" s="3"/>
      <c r="DK3289" s="3"/>
      <c r="DL3289" s="3"/>
      <c r="DM3289" s="3"/>
      <c r="DN3289" s="3"/>
      <c r="DO3289" s="3"/>
      <c r="DP3289" s="3"/>
      <c r="DQ3289" s="3"/>
      <c r="DR3289" s="3"/>
      <c r="DS3289" s="3"/>
      <c r="DT3289" s="3"/>
      <c r="DU3289" s="3"/>
      <c r="DV3289" s="3"/>
      <c r="DW3289" s="3"/>
      <c r="DX3289" s="3"/>
      <c r="DY3289" s="3"/>
      <c r="DZ3289" s="3"/>
      <c r="EA3289" s="3"/>
      <c r="EB3289" s="3"/>
      <c r="EC3289" s="3"/>
      <c r="ED3289" s="3"/>
      <c r="EE3289" s="3"/>
      <c r="EF3289" s="3"/>
      <c r="EG3289" s="3"/>
      <c r="EH3289" s="3"/>
      <c r="EI3289" s="3"/>
      <c r="EJ3289" s="3"/>
      <c r="EK3289" s="3"/>
      <c r="EL3289" s="3"/>
      <c r="EM3289" s="3"/>
      <c r="EN3289" s="3"/>
    </row>
    <row r="3290" spans="1:144">
      <c r="A3290" s="3"/>
      <c r="B3290" s="3"/>
      <c r="C3290" s="3"/>
      <c r="D3290" s="3"/>
      <c r="E3290" s="3"/>
      <c r="F3290" s="3"/>
      <c r="G3290" s="3"/>
      <c r="H3290" s="3"/>
      <c r="J3290" s="3"/>
      <c r="K3290" s="3"/>
      <c r="L3290" s="3"/>
      <c r="N3290" s="3"/>
      <c r="O3290" s="284"/>
      <c r="P3290" s="3"/>
      <c r="Q3290" s="3"/>
      <c r="R3290" s="3"/>
      <c r="S3290" s="3"/>
      <c r="T3290" s="3"/>
      <c r="U3290" s="3"/>
      <c r="V3290" s="3"/>
      <c r="W3290" s="3"/>
      <c r="X3290" s="3"/>
      <c r="Y3290" s="3"/>
      <c r="Z3290" s="3"/>
      <c r="AA3290" s="3"/>
      <c r="AB3290" s="3"/>
      <c r="AC3290" s="3"/>
      <c r="AD3290" s="3"/>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c r="CL3290" s="3"/>
      <c r="CM3290" s="3"/>
      <c r="CN3290" s="3"/>
      <c r="CO3290" s="3"/>
      <c r="CP3290" s="3"/>
      <c r="CQ3290" s="3"/>
      <c r="CR3290" s="3"/>
      <c r="CS3290" s="3"/>
      <c r="CT3290" s="3"/>
      <c r="CU3290" s="3"/>
      <c r="CV3290" s="3"/>
      <c r="CW3290" s="3"/>
      <c r="CX3290" s="3"/>
      <c r="CY3290" s="3"/>
      <c r="CZ3290" s="3"/>
      <c r="DA3290" s="3"/>
      <c r="DB3290" s="3"/>
      <c r="DC3290" s="3"/>
      <c r="DD3290" s="3"/>
      <c r="DE3290" s="3"/>
      <c r="DF3290" s="3"/>
      <c r="DG3290" s="3"/>
      <c r="DH3290" s="3"/>
      <c r="DI3290" s="3"/>
      <c r="DJ3290" s="3"/>
      <c r="DK3290" s="3"/>
      <c r="DL3290" s="3"/>
      <c r="DM3290" s="3"/>
      <c r="DN3290" s="3"/>
      <c r="DO3290" s="3"/>
      <c r="DP3290" s="3"/>
      <c r="DQ3290" s="3"/>
      <c r="DR3290" s="3"/>
      <c r="DS3290" s="3"/>
      <c r="DT3290" s="3"/>
      <c r="DU3290" s="3"/>
      <c r="DV3290" s="3"/>
      <c r="DW3290" s="3"/>
      <c r="DX3290" s="3"/>
      <c r="DY3290" s="3"/>
      <c r="DZ3290" s="3"/>
      <c r="EA3290" s="3"/>
      <c r="EB3290" s="3"/>
      <c r="EC3290" s="3"/>
      <c r="ED3290" s="3"/>
      <c r="EE3290" s="3"/>
      <c r="EF3290" s="3"/>
      <c r="EG3290" s="3"/>
      <c r="EH3290" s="3"/>
      <c r="EI3290" s="3"/>
      <c r="EJ3290" s="3"/>
      <c r="EK3290" s="3"/>
      <c r="EL3290" s="3"/>
      <c r="EM3290" s="3"/>
      <c r="EN3290" s="3"/>
    </row>
    <row r="3291" spans="1:144">
      <c r="A3291" s="3"/>
      <c r="B3291" s="3"/>
      <c r="C3291" s="3"/>
      <c r="D3291" s="3"/>
      <c r="E3291" s="3"/>
      <c r="F3291" s="3"/>
      <c r="G3291" s="3"/>
      <c r="H3291" s="3"/>
      <c r="J3291" s="3"/>
      <c r="K3291" s="3"/>
      <c r="L3291" s="3"/>
      <c r="N3291" s="3"/>
      <c r="O3291" s="284"/>
      <c r="P3291" s="3"/>
      <c r="Q3291" s="3"/>
      <c r="R3291" s="3"/>
      <c r="S3291" s="3"/>
      <c r="T3291" s="3"/>
      <c r="U3291" s="3"/>
      <c r="V3291" s="3"/>
      <c r="W3291" s="3"/>
      <c r="X3291" s="3"/>
      <c r="Y3291" s="3"/>
      <c r="Z3291" s="3"/>
      <c r="AA3291" s="3"/>
      <c r="AB3291" s="3"/>
      <c r="AC3291" s="3"/>
      <c r="AD3291" s="3"/>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c r="CL3291" s="3"/>
      <c r="CM3291" s="3"/>
      <c r="CN3291" s="3"/>
      <c r="CO3291" s="3"/>
      <c r="CP3291" s="3"/>
      <c r="CQ3291" s="3"/>
      <c r="CR3291" s="3"/>
      <c r="CS3291" s="3"/>
      <c r="CT3291" s="3"/>
      <c r="CU3291" s="3"/>
      <c r="CV3291" s="3"/>
      <c r="CW3291" s="3"/>
      <c r="CX3291" s="3"/>
      <c r="CY3291" s="3"/>
      <c r="CZ3291" s="3"/>
      <c r="DA3291" s="3"/>
      <c r="DB3291" s="3"/>
      <c r="DC3291" s="3"/>
      <c r="DD3291" s="3"/>
      <c r="DE3291" s="3"/>
      <c r="DF3291" s="3"/>
      <c r="DG3291" s="3"/>
      <c r="DH3291" s="3"/>
      <c r="DI3291" s="3"/>
      <c r="DJ3291" s="3"/>
      <c r="DK3291" s="3"/>
      <c r="DL3291" s="3"/>
      <c r="DM3291" s="3"/>
      <c r="DN3291" s="3"/>
      <c r="DO3291" s="3"/>
      <c r="DP3291" s="3"/>
      <c r="DQ3291" s="3"/>
      <c r="DR3291" s="3"/>
      <c r="DS3291" s="3"/>
      <c r="DT3291" s="3"/>
      <c r="DU3291" s="3"/>
      <c r="DV3291" s="3"/>
      <c r="DW3291" s="3"/>
      <c r="DX3291" s="3"/>
      <c r="DY3291" s="3"/>
      <c r="DZ3291" s="3"/>
      <c r="EA3291" s="3"/>
      <c r="EB3291" s="3"/>
      <c r="EC3291" s="3"/>
      <c r="ED3291" s="3"/>
      <c r="EE3291" s="3"/>
      <c r="EF3291" s="3"/>
      <c r="EG3291" s="3"/>
      <c r="EH3291" s="3"/>
      <c r="EI3291" s="3"/>
      <c r="EJ3291" s="3"/>
      <c r="EK3291" s="3"/>
      <c r="EL3291" s="3"/>
      <c r="EM3291" s="3"/>
      <c r="EN3291" s="3"/>
    </row>
    <row r="3292" spans="1:144">
      <c r="A3292" s="3"/>
      <c r="B3292" s="3"/>
      <c r="C3292" s="3"/>
      <c r="D3292" s="3"/>
      <c r="E3292" s="3"/>
      <c r="F3292" s="3"/>
      <c r="G3292" s="3"/>
      <c r="H3292" s="3"/>
      <c r="J3292" s="3"/>
      <c r="K3292" s="3"/>
      <c r="L3292" s="3"/>
      <c r="N3292" s="3"/>
      <c r="O3292" s="284"/>
      <c r="P3292" s="3"/>
      <c r="Q3292" s="3"/>
      <c r="R3292" s="3"/>
      <c r="S3292" s="3"/>
      <c r="T3292" s="3"/>
      <c r="U3292" s="3"/>
      <c r="V3292" s="3"/>
      <c r="W3292" s="3"/>
      <c r="X3292" s="3"/>
      <c r="Y3292" s="3"/>
      <c r="Z3292" s="3"/>
      <c r="AA3292" s="3"/>
      <c r="AB3292" s="3"/>
      <c r="AC3292" s="3"/>
      <c r="AD3292" s="3"/>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c r="CL3292" s="3"/>
      <c r="CM3292" s="3"/>
      <c r="CN3292" s="3"/>
      <c r="CO3292" s="3"/>
      <c r="CP3292" s="3"/>
      <c r="CQ3292" s="3"/>
      <c r="CR3292" s="3"/>
      <c r="CS3292" s="3"/>
      <c r="CT3292" s="3"/>
      <c r="CU3292" s="3"/>
      <c r="CV3292" s="3"/>
      <c r="CW3292" s="3"/>
      <c r="CX3292" s="3"/>
      <c r="CY3292" s="3"/>
      <c r="CZ3292" s="3"/>
      <c r="DA3292" s="3"/>
      <c r="DB3292" s="3"/>
      <c r="DC3292" s="3"/>
      <c r="DD3292" s="3"/>
      <c r="DE3292" s="3"/>
      <c r="DF3292" s="3"/>
      <c r="DG3292" s="3"/>
      <c r="DH3292" s="3"/>
      <c r="DI3292" s="3"/>
      <c r="DJ3292" s="3"/>
      <c r="DK3292" s="3"/>
      <c r="DL3292" s="3"/>
      <c r="DM3292" s="3"/>
      <c r="DN3292" s="3"/>
      <c r="DO3292" s="3"/>
      <c r="DP3292" s="3"/>
      <c r="DQ3292" s="3"/>
      <c r="DR3292" s="3"/>
      <c r="DS3292" s="3"/>
      <c r="DT3292" s="3"/>
      <c r="DU3292" s="3"/>
      <c r="DV3292" s="3"/>
      <c r="DW3292" s="3"/>
      <c r="DX3292" s="3"/>
      <c r="DY3292" s="3"/>
      <c r="DZ3292" s="3"/>
      <c r="EA3292" s="3"/>
      <c r="EB3292" s="3"/>
      <c r="EC3292" s="3"/>
      <c r="ED3292" s="3"/>
      <c r="EE3292" s="3"/>
      <c r="EF3292" s="3"/>
      <c r="EG3292" s="3"/>
      <c r="EH3292" s="3"/>
      <c r="EI3292" s="3"/>
      <c r="EJ3292" s="3"/>
      <c r="EK3292" s="3"/>
      <c r="EL3292" s="3"/>
      <c r="EM3292" s="3"/>
      <c r="EN3292" s="3"/>
    </row>
    <row r="3293" spans="1:144">
      <c r="A3293" s="3"/>
      <c r="B3293" s="3"/>
      <c r="C3293" s="3"/>
      <c r="D3293" s="3"/>
      <c r="E3293" s="3"/>
      <c r="F3293" s="3"/>
      <c r="G3293" s="3"/>
      <c r="H3293" s="3"/>
      <c r="J3293" s="3"/>
      <c r="K3293" s="3"/>
      <c r="L3293" s="3"/>
      <c r="N3293" s="3"/>
      <c r="O3293" s="284"/>
      <c r="P3293" s="3"/>
      <c r="Q3293" s="3"/>
      <c r="R3293" s="3"/>
      <c r="S3293" s="3"/>
      <c r="T3293" s="3"/>
      <c r="U3293" s="3"/>
      <c r="V3293" s="3"/>
      <c r="W3293" s="3"/>
      <c r="X3293" s="3"/>
      <c r="Y3293" s="3"/>
      <c r="Z3293" s="3"/>
      <c r="AA3293" s="3"/>
      <c r="AB3293" s="3"/>
      <c r="AC3293" s="3"/>
      <c r="AD3293" s="3"/>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c r="CL3293" s="3"/>
      <c r="CM3293" s="3"/>
      <c r="CN3293" s="3"/>
      <c r="CO3293" s="3"/>
      <c r="CP3293" s="3"/>
      <c r="CQ3293" s="3"/>
      <c r="CR3293" s="3"/>
      <c r="CS3293" s="3"/>
      <c r="CT3293" s="3"/>
      <c r="CU3293" s="3"/>
      <c r="CV3293" s="3"/>
      <c r="CW3293" s="3"/>
      <c r="CX3293" s="3"/>
      <c r="CY3293" s="3"/>
      <c r="CZ3293" s="3"/>
      <c r="DA3293" s="3"/>
      <c r="DB3293" s="3"/>
      <c r="DC3293" s="3"/>
      <c r="DD3293" s="3"/>
      <c r="DE3293" s="3"/>
      <c r="DF3293" s="3"/>
      <c r="DG3293" s="3"/>
      <c r="DH3293" s="3"/>
      <c r="DI3293" s="3"/>
      <c r="DJ3293" s="3"/>
      <c r="DK3293" s="3"/>
      <c r="DL3293" s="3"/>
      <c r="DM3293" s="3"/>
      <c r="DN3293" s="3"/>
      <c r="DO3293" s="3"/>
      <c r="DP3293" s="3"/>
      <c r="DQ3293" s="3"/>
      <c r="DR3293" s="3"/>
      <c r="DS3293" s="3"/>
      <c r="DT3293" s="3"/>
      <c r="DU3293" s="3"/>
      <c r="DV3293" s="3"/>
      <c r="DW3293" s="3"/>
      <c r="DX3293" s="3"/>
      <c r="DY3293" s="3"/>
      <c r="DZ3293" s="3"/>
      <c r="EA3293" s="3"/>
      <c r="EB3293" s="3"/>
      <c r="EC3293" s="3"/>
      <c r="ED3293" s="3"/>
      <c r="EE3293" s="3"/>
      <c r="EF3293" s="3"/>
      <c r="EG3293" s="3"/>
      <c r="EH3293" s="3"/>
      <c r="EI3293" s="3"/>
      <c r="EJ3293" s="3"/>
      <c r="EK3293" s="3"/>
      <c r="EL3293" s="3"/>
      <c r="EM3293" s="3"/>
      <c r="EN3293" s="3"/>
    </row>
    <row r="3294" spans="1:144">
      <c r="A3294" s="3"/>
      <c r="B3294" s="3"/>
      <c r="C3294" s="3"/>
      <c r="D3294" s="3"/>
      <c r="E3294" s="3"/>
      <c r="F3294" s="3"/>
      <c r="G3294" s="3"/>
      <c r="H3294" s="3"/>
      <c r="J3294" s="3"/>
      <c r="K3294" s="3"/>
      <c r="L3294" s="3"/>
      <c r="N3294" s="3"/>
      <c r="O3294" s="284"/>
      <c r="P3294" s="3"/>
      <c r="Q3294" s="3"/>
      <c r="R3294" s="3"/>
      <c r="S3294" s="3"/>
      <c r="T3294" s="3"/>
      <c r="U3294" s="3"/>
      <c r="V3294" s="3"/>
      <c r="W3294" s="3"/>
      <c r="X3294" s="3"/>
      <c r="Y3294" s="3"/>
      <c r="Z3294" s="3"/>
      <c r="AA3294" s="3"/>
      <c r="AB3294" s="3"/>
      <c r="AC3294" s="3"/>
      <c r="AD3294" s="3"/>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c r="CL3294" s="3"/>
      <c r="CM3294" s="3"/>
      <c r="CN3294" s="3"/>
      <c r="CO3294" s="3"/>
      <c r="CP3294" s="3"/>
      <c r="CQ3294" s="3"/>
      <c r="CR3294" s="3"/>
      <c r="CS3294" s="3"/>
      <c r="CT3294" s="3"/>
      <c r="CU3294" s="3"/>
      <c r="CV3294" s="3"/>
      <c r="CW3294" s="3"/>
      <c r="CX3294" s="3"/>
      <c r="CY3294" s="3"/>
      <c r="CZ3294" s="3"/>
      <c r="DA3294" s="3"/>
      <c r="DB3294" s="3"/>
      <c r="DC3294" s="3"/>
      <c r="DD3294" s="3"/>
      <c r="DE3294" s="3"/>
      <c r="DF3294" s="3"/>
      <c r="DG3294" s="3"/>
      <c r="DH3294" s="3"/>
      <c r="DI3294" s="3"/>
      <c r="DJ3294" s="3"/>
      <c r="DK3294" s="3"/>
      <c r="DL3294" s="3"/>
      <c r="DM3294" s="3"/>
      <c r="DN3294" s="3"/>
      <c r="DO3294" s="3"/>
      <c r="DP3294" s="3"/>
      <c r="DQ3294" s="3"/>
      <c r="DR3294" s="3"/>
      <c r="DS3294" s="3"/>
      <c r="DT3294" s="3"/>
      <c r="DU3294" s="3"/>
      <c r="DV3294" s="3"/>
      <c r="DW3294" s="3"/>
      <c r="DX3294" s="3"/>
      <c r="DY3294" s="3"/>
      <c r="DZ3294" s="3"/>
      <c r="EA3294" s="3"/>
      <c r="EB3294" s="3"/>
      <c r="EC3294" s="3"/>
      <c r="ED3294" s="3"/>
      <c r="EE3294" s="3"/>
      <c r="EF3294" s="3"/>
      <c r="EG3294" s="3"/>
      <c r="EH3294" s="3"/>
      <c r="EI3294" s="3"/>
      <c r="EJ3294" s="3"/>
      <c r="EK3294" s="3"/>
      <c r="EL3294" s="3"/>
      <c r="EM3294" s="3"/>
      <c r="EN3294" s="3"/>
    </row>
    <row r="3295" spans="1:144">
      <c r="A3295" s="3"/>
      <c r="B3295" s="3"/>
      <c r="C3295" s="3"/>
      <c r="D3295" s="3"/>
      <c r="E3295" s="3"/>
      <c r="F3295" s="3"/>
      <c r="G3295" s="3"/>
      <c r="H3295" s="3"/>
      <c r="J3295" s="3"/>
      <c r="K3295" s="3"/>
      <c r="L3295" s="3"/>
      <c r="N3295" s="3"/>
      <c r="O3295" s="284"/>
      <c r="P3295" s="3"/>
      <c r="Q3295" s="3"/>
      <c r="R3295" s="3"/>
      <c r="S3295" s="3"/>
      <c r="T3295" s="3"/>
      <c r="U3295" s="3"/>
      <c r="V3295" s="3"/>
      <c r="W3295" s="3"/>
      <c r="X3295" s="3"/>
      <c r="Y3295" s="3"/>
      <c r="Z3295" s="3"/>
      <c r="AA3295" s="3"/>
      <c r="AB3295" s="3"/>
      <c r="AC3295" s="3"/>
      <c r="AD3295" s="3"/>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c r="CL3295" s="3"/>
      <c r="CM3295" s="3"/>
      <c r="CN3295" s="3"/>
      <c r="CO3295" s="3"/>
      <c r="CP3295" s="3"/>
      <c r="CQ3295" s="3"/>
      <c r="CR3295" s="3"/>
      <c r="CS3295" s="3"/>
      <c r="CT3295" s="3"/>
      <c r="CU3295" s="3"/>
      <c r="CV3295" s="3"/>
      <c r="CW3295" s="3"/>
      <c r="CX3295" s="3"/>
      <c r="CY3295" s="3"/>
      <c r="CZ3295" s="3"/>
      <c r="DA3295" s="3"/>
      <c r="DB3295" s="3"/>
      <c r="DC3295" s="3"/>
      <c r="DD3295" s="3"/>
      <c r="DE3295" s="3"/>
      <c r="DF3295" s="3"/>
      <c r="DG3295" s="3"/>
      <c r="DH3295" s="3"/>
      <c r="DI3295" s="3"/>
      <c r="DJ3295" s="3"/>
      <c r="DK3295" s="3"/>
      <c r="DL3295" s="3"/>
      <c r="DM3295" s="3"/>
      <c r="DN3295" s="3"/>
      <c r="DO3295" s="3"/>
      <c r="DP3295" s="3"/>
      <c r="DQ3295" s="3"/>
      <c r="DR3295" s="3"/>
      <c r="DS3295" s="3"/>
      <c r="DT3295" s="3"/>
      <c r="DU3295" s="3"/>
      <c r="DV3295" s="3"/>
      <c r="DW3295" s="3"/>
      <c r="DX3295" s="3"/>
      <c r="DY3295" s="3"/>
      <c r="DZ3295" s="3"/>
      <c r="EA3295" s="3"/>
      <c r="EB3295" s="3"/>
      <c r="EC3295" s="3"/>
      <c r="ED3295" s="3"/>
      <c r="EE3295" s="3"/>
      <c r="EF3295" s="3"/>
      <c r="EG3295" s="3"/>
      <c r="EH3295" s="3"/>
      <c r="EI3295" s="3"/>
      <c r="EJ3295" s="3"/>
      <c r="EK3295" s="3"/>
      <c r="EL3295" s="3"/>
      <c r="EM3295" s="3"/>
      <c r="EN3295" s="3"/>
    </row>
    <row r="3296" spans="1:144">
      <c r="A3296" s="3"/>
      <c r="B3296" s="3"/>
      <c r="C3296" s="3"/>
      <c r="D3296" s="3"/>
      <c r="E3296" s="3"/>
      <c r="F3296" s="3"/>
      <c r="G3296" s="3"/>
      <c r="H3296" s="3"/>
      <c r="J3296" s="3"/>
      <c r="K3296" s="3"/>
      <c r="L3296" s="3"/>
      <c r="N3296" s="3"/>
      <c r="O3296" s="284"/>
      <c r="P3296" s="3"/>
      <c r="Q3296" s="3"/>
      <c r="R3296" s="3"/>
      <c r="S3296" s="3"/>
      <c r="T3296" s="3"/>
      <c r="U3296" s="3"/>
      <c r="V3296" s="3"/>
      <c r="W3296" s="3"/>
      <c r="X3296" s="3"/>
      <c r="Y3296" s="3"/>
      <c r="Z3296" s="3"/>
      <c r="AA3296" s="3"/>
      <c r="AB3296" s="3"/>
      <c r="AC3296" s="3"/>
      <c r="AD3296" s="3"/>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c r="CL3296" s="3"/>
      <c r="CM3296" s="3"/>
      <c r="CN3296" s="3"/>
      <c r="CO3296" s="3"/>
      <c r="CP3296" s="3"/>
      <c r="CQ3296" s="3"/>
      <c r="CR3296" s="3"/>
      <c r="CS3296" s="3"/>
      <c r="CT3296" s="3"/>
      <c r="CU3296" s="3"/>
      <c r="CV3296" s="3"/>
      <c r="CW3296" s="3"/>
      <c r="CX3296" s="3"/>
      <c r="CY3296" s="3"/>
      <c r="CZ3296" s="3"/>
      <c r="DA3296" s="3"/>
      <c r="DB3296" s="3"/>
      <c r="DC3296" s="3"/>
      <c r="DD3296" s="3"/>
      <c r="DE3296" s="3"/>
      <c r="DF3296" s="3"/>
      <c r="DG3296" s="3"/>
      <c r="DH3296" s="3"/>
      <c r="DI3296" s="3"/>
      <c r="DJ3296" s="3"/>
      <c r="DK3296" s="3"/>
      <c r="DL3296" s="3"/>
      <c r="DM3296" s="3"/>
      <c r="DN3296" s="3"/>
      <c r="DO3296" s="3"/>
      <c r="DP3296" s="3"/>
      <c r="DQ3296" s="3"/>
      <c r="DR3296" s="3"/>
      <c r="DS3296" s="3"/>
      <c r="DT3296" s="3"/>
      <c r="DU3296" s="3"/>
      <c r="DV3296" s="3"/>
      <c r="DW3296" s="3"/>
      <c r="DX3296" s="3"/>
      <c r="DY3296" s="3"/>
      <c r="DZ3296" s="3"/>
      <c r="EA3296" s="3"/>
      <c r="EB3296" s="3"/>
      <c r="EC3296" s="3"/>
      <c r="ED3296" s="3"/>
      <c r="EE3296" s="3"/>
      <c r="EF3296" s="3"/>
      <c r="EG3296" s="3"/>
      <c r="EH3296" s="3"/>
      <c r="EI3296" s="3"/>
      <c r="EJ3296" s="3"/>
      <c r="EK3296" s="3"/>
      <c r="EL3296" s="3"/>
      <c r="EM3296" s="3"/>
      <c r="EN3296" s="3"/>
    </row>
    <row r="3297" spans="1:144">
      <c r="A3297" s="3"/>
      <c r="B3297" s="3"/>
      <c r="C3297" s="3"/>
      <c r="D3297" s="3"/>
      <c r="E3297" s="3"/>
      <c r="F3297" s="3"/>
      <c r="G3297" s="3"/>
      <c r="H3297" s="3"/>
      <c r="J3297" s="3"/>
      <c r="K3297" s="3"/>
      <c r="L3297" s="3"/>
      <c r="N3297" s="3"/>
      <c r="O3297" s="284"/>
      <c r="P3297" s="3"/>
      <c r="Q3297" s="3"/>
      <c r="R3297" s="3"/>
      <c r="S3297" s="3"/>
      <c r="T3297" s="3"/>
      <c r="U3297" s="3"/>
      <c r="V3297" s="3"/>
      <c r="W3297" s="3"/>
      <c r="X3297" s="3"/>
      <c r="Y3297" s="3"/>
      <c r="Z3297" s="3"/>
      <c r="AA3297" s="3"/>
      <c r="AB3297" s="3"/>
      <c r="AC3297" s="3"/>
      <c r="AD3297" s="3"/>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c r="CL3297" s="3"/>
      <c r="CM3297" s="3"/>
      <c r="CN3297" s="3"/>
      <c r="CO3297" s="3"/>
      <c r="CP3297" s="3"/>
      <c r="CQ3297" s="3"/>
      <c r="CR3297" s="3"/>
      <c r="CS3297" s="3"/>
      <c r="CT3297" s="3"/>
      <c r="CU3297" s="3"/>
      <c r="CV3297" s="3"/>
      <c r="CW3297" s="3"/>
      <c r="CX3297" s="3"/>
      <c r="CY3297" s="3"/>
      <c r="CZ3297" s="3"/>
      <c r="DA3297" s="3"/>
      <c r="DB3297" s="3"/>
      <c r="DC3297" s="3"/>
      <c r="DD3297" s="3"/>
      <c r="DE3297" s="3"/>
      <c r="DF3297" s="3"/>
      <c r="DG3297" s="3"/>
      <c r="DH3297" s="3"/>
      <c r="DI3297" s="3"/>
      <c r="DJ3297" s="3"/>
      <c r="DK3297" s="3"/>
      <c r="DL3297" s="3"/>
      <c r="DM3297" s="3"/>
      <c r="DN3297" s="3"/>
      <c r="DO3297" s="3"/>
      <c r="DP3297" s="3"/>
      <c r="DQ3297" s="3"/>
      <c r="DR3297" s="3"/>
      <c r="DS3297" s="3"/>
      <c r="DT3297" s="3"/>
      <c r="DU3297" s="3"/>
      <c r="DV3297" s="3"/>
      <c r="DW3297" s="3"/>
      <c r="DX3297" s="3"/>
      <c r="DY3297" s="3"/>
      <c r="DZ3297" s="3"/>
      <c r="EA3297" s="3"/>
      <c r="EB3297" s="3"/>
      <c r="EC3297" s="3"/>
      <c r="ED3297" s="3"/>
      <c r="EE3297" s="3"/>
      <c r="EF3297" s="3"/>
      <c r="EG3297" s="3"/>
      <c r="EH3297" s="3"/>
      <c r="EI3297" s="3"/>
      <c r="EJ3297" s="3"/>
      <c r="EK3297" s="3"/>
      <c r="EL3297" s="3"/>
      <c r="EM3297" s="3"/>
      <c r="EN3297" s="3"/>
    </row>
    <row r="3298" spans="1:144">
      <c r="A3298" s="3"/>
      <c r="B3298" s="3"/>
      <c r="C3298" s="3"/>
      <c r="D3298" s="3"/>
      <c r="E3298" s="3"/>
      <c r="F3298" s="3"/>
      <c r="G3298" s="3"/>
      <c r="H3298" s="3"/>
      <c r="J3298" s="3"/>
      <c r="K3298" s="3"/>
      <c r="L3298" s="3"/>
      <c r="N3298" s="3"/>
      <c r="O3298" s="284"/>
      <c r="P3298" s="3"/>
      <c r="Q3298" s="3"/>
      <c r="R3298" s="3"/>
      <c r="S3298" s="3"/>
      <c r="T3298" s="3"/>
      <c r="U3298" s="3"/>
      <c r="V3298" s="3"/>
      <c r="W3298" s="3"/>
      <c r="X3298" s="3"/>
      <c r="Y3298" s="3"/>
      <c r="Z3298" s="3"/>
      <c r="AA3298" s="3"/>
      <c r="AB3298" s="3"/>
      <c r="AC3298" s="3"/>
      <c r="AD3298" s="3"/>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c r="CL3298" s="3"/>
      <c r="CM3298" s="3"/>
      <c r="CN3298" s="3"/>
      <c r="CO3298" s="3"/>
      <c r="CP3298" s="3"/>
      <c r="CQ3298" s="3"/>
      <c r="CR3298" s="3"/>
      <c r="CS3298" s="3"/>
      <c r="CT3298" s="3"/>
      <c r="CU3298" s="3"/>
      <c r="CV3298" s="3"/>
      <c r="CW3298" s="3"/>
      <c r="CX3298" s="3"/>
      <c r="CY3298" s="3"/>
      <c r="CZ3298" s="3"/>
      <c r="DA3298" s="3"/>
      <c r="DB3298" s="3"/>
      <c r="DC3298" s="3"/>
      <c r="DD3298" s="3"/>
      <c r="DE3298" s="3"/>
      <c r="DF3298" s="3"/>
      <c r="DG3298" s="3"/>
      <c r="DH3298" s="3"/>
      <c r="DI3298" s="3"/>
      <c r="DJ3298" s="3"/>
      <c r="DK3298" s="3"/>
      <c r="DL3298" s="3"/>
      <c r="DM3298" s="3"/>
      <c r="DN3298" s="3"/>
      <c r="DO3298" s="3"/>
      <c r="DP3298" s="3"/>
      <c r="DQ3298" s="3"/>
      <c r="DR3298" s="3"/>
      <c r="DS3298" s="3"/>
      <c r="DT3298" s="3"/>
      <c r="DU3298" s="3"/>
      <c r="DV3298" s="3"/>
      <c r="DW3298" s="3"/>
      <c r="DX3298" s="3"/>
      <c r="DY3298" s="3"/>
      <c r="DZ3298" s="3"/>
      <c r="EA3298" s="3"/>
      <c r="EB3298" s="3"/>
      <c r="EC3298" s="3"/>
      <c r="ED3298" s="3"/>
      <c r="EE3298" s="3"/>
      <c r="EF3298" s="3"/>
      <c r="EG3298" s="3"/>
      <c r="EH3298" s="3"/>
      <c r="EI3298" s="3"/>
      <c r="EJ3298" s="3"/>
      <c r="EK3298" s="3"/>
      <c r="EL3298" s="3"/>
      <c r="EM3298" s="3"/>
      <c r="EN3298" s="3"/>
    </row>
    <row r="3299" spans="1:144">
      <c r="A3299" s="3"/>
      <c r="B3299" s="3"/>
      <c r="C3299" s="3"/>
      <c r="D3299" s="3"/>
      <c r="E3299" s="3"/>
      <c r="F3299" s="3"/>
      <c r="G3299" s="3"/>
      <c r="H3299" s="3"/>
      <c r="J3299" s="3"/>
      <c r="K3299" s="3"/>
      <c r="L3299" s="3"/>
      <c r="N3299" s="3"/>
      <c r="O3299" s="284"/>
      <c r="P3299" s="3"/>
      <c r="Q3299" s="3"/>
      <c r="R3299" s="3"/>
      <c r="S3299" s="3"/>
      <c r="T3299" s="3"/>
      <c r="U3299" s="3"/>
      <c r="V3299" s="3"/>
      <c r="W3299" s="3"/>
      <c r="X3299" s="3"/>
      <c r="Y3299" s="3"/>
      <c r="Z3299" s="3"/>
      <c r="AA3299" s="3"/>
      <c r="AB3299" s="3"/>
      <c r="AC3299" s="3"/>
      <c r="AD3299" s="3"/>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c r="CL3299" s="3"/>
      <c r="CM3299" s="3"/>
      <c r="CN3299" s="3"/>
      <c r="CO3299" s="3"/>
      <c r="CP3299" s="3"/>
      <c r="CQ3299" s="3"/>
      <c r="CR3299" s="3"/>
      <c r="CS3299" s="3"/>
      <c r="CT3299" s="3"/>
      <c r="CU3299" s="3"/>
      <c r="CV3299" s="3"/>
      <c r="CW3299" s="3"/>
      <c r="CX3299" s="3"/>
      <c r="CY3299" s="3"/>
      <c r="CZ3299" s="3"/>
      <c r="DA3299" s="3"/>
      <c r="DB3299" s="3"/>
      <c r="DC3299" s="3"/>
      <c r="DD3299" s="3"/>
      <c r="DE3299" s="3"/>
      <c r="DF3299" s="3"/>
      <c r="DG3299" s="3"/>
      <c r="DH3299" s="3"/>
      <c r="DI3299" s="3"/>
      <c r="DJ3299" s="3"/>
      <c r="DK3299" s="3"/>
      <c r="DL3299" s="3"/>
      <c r="DM3299" s="3"/>
      <c r="DN3299" s="3"/>
      <c r="DO3299" s="3"/>
      <c r="DP3299" s="3"/>
      <c r="DQ3299" s="3"/>
      <c r="DR3299" s="3"/>
      <c r="DS3299" s="3"/>
      <c r="DT3299" s="3"/>
      <c r="DU3299" s="3"/>
      <c r="DV3299" s="3"/>
      <c r="DW3299" s="3"/>
      <c r="DX3299" s="3"/>
      <c r="DY3299" s="3"/>
      <c r="DZ3299" s="3"/>
      <c r="EA3299" s="3"/>
      <c r="EB3299" s="3"/>
      <c r="EC3299" s="3"/>
      <c r="ED3299" s="3"/>
      <c r="EE3299" s="3"/>
      <c r="EF3299" s="3"/>
      <c r="EG3299" s="3"/>
      <c r="EH3299" s="3"/>
      <c r="EI3299" s="3"/>
      <c r="EJ3299" s="3"/>
      <c r="EK3299" s="3"/>
      <c r="EL3299" s="3"/>
      <c r="EM3299" s="3"/>
      <c r="EN3299" s="3"/>
    </row>
    <row r="3300" spans="1:144">
      <c r="A3300" s="3"/>
      <c r="B3300" s="3"/>
      <c r="C3300" s="3"/>
      <c r="D3300" s="3"/>
      <c r="E3300" s="3"/>
      <c r="F3300" s="3"/>
      <c r="G3300" s="3"/>
      <c r="H3300" s="3"/>
      <c r="J3300" s="3"/>
      <c r="K3300" s="3"/>
      <c r="L3300" s="3"/>
      <c r="N3300" s="3"/>
      <c r="O3300" s="284"/>
      <c r="P3300" s="3"/>
      <c r="Q3300" s="3"/>
      <c r="R3300" s="3"/>
      <c r="S3300" s="3"/>
      <c r="T3300" s="3"/>
      <c r="U3300" s="3"/>
      <c r="V3300" s="3"/>
      <c r="W3300" s="3"/>
      <c r="X3300" s="3"/>
      <c r="Y3300" s="3"/>
      <c r="Z3300" s="3"/>
      <c r="AA3300" s="3"/>
      <c r="AB3300" s="3"/>
      <c r="AC3300" s="3"/>
      <c r="AD3300" s="3"/>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c r="CL3300" s="3"/>
      <c r="CM3300" s="3"/>
      <c r="CN3300" s="3"/>
      <c r="CO3300" s="3"/>
      <c r="CP3300" s="3"/>
      <c r="CQ3300" s="3"/>
      <c r="CR3300" s="3"/>
      <c r="CS3300" s="3"/>
      <c r="CT3300" s="3"/>
      <c r="CU3300" s="3"/>
      <c r="CV3300" s="3"/>
      <c r="CW3300" s="3"/>
      <c r="CX3300" s="3"/>
      <c r="CY3300" s="3"/>
      <c r="CZ3300" s="3"/>
      <c r="DA3300" s="3"/>
      <c r="DB3300" s="3"/>
      <c r="DC3300" s="3"/>
      <c r="DD3300" s="3"/>
      <c r="DE3300" s="3"/>
      <c r="DF3300" s="3"/>
      <c r="DG3300" s="3"/>
      <c r="DH3300" s="3"/>
      <c r="DI3300" s="3"/>
      <c r="DJ3300" s="3"/>
      <c r="DK3300" s="3"/>
      <c r="DL3300" s="3"/>
      <c r="DM3300" s="3"/>
      <c r="DN3300" s="3"/>
      <c r="DO3300" s="3"/>
      <c r="DP3300" s="3"/>
      <c r="DQ3300" s="3"/>
      <c r="DR3300" s="3"/>
      <c r="DS3300" s="3"/>
      <c r="DT3300" s="3"/>
      <c r="DU3300" s="3"/>
      <c r="DV3300" s="3"/>
      <c r="DW3300" s="3"/>
      <c r="DX3300" s="3"/>
      <c r="DY3300" s="3"/>
      <c r="DZ3300" s="3"/>
      <c r="EA3300" s="3"/>
      <c r="EB3300" s="3"/>
      <c r="EC3300" s="3"/>
      <c r="ED3300" s="3"/>
      <c r="EE3300" s="3"/>
      <c r="EF3300" s="3"/>
      <c r="EG3300" s="3"/>
      <c r="EH3300" s="3"/>
      <c r="EI3300" s="3"/>
      <c r="EJ3300" s="3"/>
      <c r="EK3300" s="3"/>
      <c r="EL3300" s="3"/>
      <c r="EM3300" s="3"/>
      <c r="EN3300" s="3"/>
    </row>
    <row r="3301" spans="1:144">
      <c r="A3301" s="3"/>
      <c r="B3301" s="3"/>
      <c r="C3301" s="3"/>
      <c r="D3301" s="3"/>
      <c r="E3301" s="3"/>
      <c r="F3301" s="3"/>
      <c r="G3301" s="3"/>
      <c r="H3301" s="3"/>
      <c r="J3301" s="3"/>
      <c r="K3301" s="3"/>
      <c r="L3301" s="3"/>
      <c r="N3301" s="3"/>
      <c r="O3301" s="284"/>
      <c r="P3301" s="3"/>
      <c r="Q3301" s="3"/>
      <c r="R3301" s="3"/>
      <c r="S3301" s="3"/>
      <c r="T3301" s="3"/>
      <c r="U3301" s="3"/>
      <c r="V3301" s="3"/>
      <c r="W3301" s="3"/>
      <c r="X3301" s="3"/>
      <c r="Y3301" s="3"/>
      <c r="Z3301" s="3"/>
      <c r="AA3301" s="3"/>
      <c r="AB3301" s="3"/>
      <c r="AC3301" s="3"/>
      <c r="AD3301" s="3"/>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c r="CL3301" s="3"/>
      <c r="CM3301" s="3"/>
      <c r="CN3301" s="3"/>
      <c r="CO3301" s="3"/>
      <c r="CP3301" s="3"/>
      <c r="CQ3301" s="3"/>
      <c r="CR3301" s="3"/>
      <c r="CS3301" s="3"/>
      <c r="CT3301" s="3"/>
      <c r="CU3301" s="3"/>
      <c r="CV3301" s="3"/>
      <c r="CW3301" s="3"/>
      <c r="CX3301" s="3"/>
      <c r="CY3301" s="3"/>
      <c r="CZ3301" s="3"/>
      <c r="DA3301" s="3"/>
      <c r="DB3301" s="3"/>
      <c r="DC3301" s="3"/>
      <c r="DD3301" s="3"/>
      <c r="DE3301" s="3"/>
      <c r="DF3301" s="3"/>
      <c r="DG3301" s="3"/>
      <c r="DH3301" s="3"/>
      <c r="DI3301" s="3"/>
      <c r="DJ3301" s="3"/>
      <c r="DK3301" s="3"/>
      <c r="DL3301" s="3"/>
      <c r="DM3301" s="3"/>
      <c r="DN3301" s="3"/>
      <c r="DO3301" s="3"/>
      <c r="DP3301" s="3"/>
      <c r="DQ3301" s="3"/>
      <c r="DR3301" s="3"/>
      <c r="DS3301" s="3"/>
      <c r="DT3301" s="3"/>
      <c r="DU3301" s="3"/>
      <c r="DV3301" s="3"/>
      <c r="DW3301" s="3"/>
      <c r="DX3301" s="3"/>
      <c r="DY3301" s="3"/>
      <c r="DZ3301" s="3"/>
      <c r="EA3301" s="3"/>
      <c r="EB3301" s="3"/>
      <c r="EC3301" s="3"/>
      <c r="ED3301" s="3"/>
      <c r="EE3301" s="3"/>
      <c r="EF3301" s="3"/>
      <c r="EG3301" s="3"/>
      <c r="EH3301" s="3"/>
      <c r="EI3301" s="3"/>
      <c r="EJ3301" s="3"/>
      <c r="EK3301" s="3"/>
      <c r="EL3301" s="3"/>
      <c r="EM3301" s="3"/>
      <c r="EN3301" s="3"/>
    </row>
    <row r="3302" spans="1:144">
      <c r="A3302" s="3"/>
      <c r="B3302" s="3"/>
      <c r="C3302" s="3"/>
      <c r="D3302" s="3"/>
      <c r="E3302" s="3"/>
      <c r="F3302" s="3"/>
      <c r="G3302" s="3"/>
      <c r="H3302" s="3"/>
      <c r="J3302" s="3"/>
      <c r="K3302" s="3"/>
      <c r="L3302" s="3"/>
      <c r="N3302" s="3"/>
      <c r="O3302" s="284"/>
      <c r="P3302" s="3"/>
      <c r="Q3302" s="3"/>
      <c r="R3302" s="3"/>
      <c r="S3302" s="3"/>
      <c r="T3302" s="3"/>
      <c r="U3302" s="3"/>
      <c r="V3302" s="3"/>
      <c r="W3302" s="3"/>
      <c r="X3302" s="3"/>
      <c r="Y3302" s="3"/>
      <c r="Z3302" s="3"/>
      <c r="AA3302" s="3"/>
      <c r="AB3302" s="3"/>
      <c r="AC3302" s="3"/>
      <c r="AD3302" s="3"/>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c r="CL3302" s="3"/>
      <c r="CM3302" s="3"/>
      <c r="CN3302" s="3"/>
      <c r="CO3302" s="3"/>
      <c r="CP3302" s="3"/>
      <c r="CQ3302" s="3"/>
      <c r="CR3302" s="3"/>
      <c r="CS3302" s="3"/>
      <c r="CT3302" s="3"/>
      <c r="CU3302" s="3"/>
      <c r="CV3302" s="3"/>
      <c r="CW3302" s="3"/>
      <c r="CX3302" s="3"/>
      <c r="CY3302" s="3"/>
      <c r="CZ3302" s="3"/>
      <c r="DA3302" s="3"/>
      <c r="DB3302" s="3"/>
      <c r="DC3302" s="3"/>
      <c r="DD3302" s="3"/>
      <c r="DE3302" s="3"/>
      <c r="DF3302" s="3"/>
      <c r="DG3302" s="3"/>
      <c r="DH3302" s="3"/>
      <c r="DI3302" s="3"/>
      <c r="DJ3302" s="3"/>
      <c r="DK3302" s="3"/>
      <c r="DL3302" s="3"/>
      <c r="DM3302" s="3"/>
      <c r="DN3302" s="3"/>
      <c r="DO3302" s="3"/>
      <c r="DP3302" s="3"/>
      <c r="DQ3302" s="3"/>
      <c r="DR3302" s="3"/>
      <c r="DS3302" s="3"/>
      <c r="DT3302" s="3"/>
      <c r="DU3302" s="3"/>
      <c r="DV3302" s="3"/>
      <c r="DW3302" s="3"/>
      <c r="DX3302" s="3"/>
      <c r="DY3302" s="3"/>
      <c r="DZ3302" s="3"/>
      <c r="EA3302" s="3"/>
      <c r="EB3302" s="3"/>
      <c r="EC3302" s="3"/>
      <c r="ED3302" s="3"/>
      <c r="EE3302" s="3"/>
      <c r="EF3302" s="3"/>
      <c r="EG3302" s="3"/>
      <c r="EH3302" s="3"/>
      <c r="EI3302" s="3"/>
      <c r="EJ3302" s="3"/>
      <c r="EK3302" s="3"/>
      <c r="EL3302" s="3"/>
      <c r="EM3302" s="3"/>
      <c r="EN3302" s="3"/>
    </row>
    <row r="3303" spans="1:144">
      <c r="A3303" s="3"/>
      <c r="B3303" s="3"/>
      <c r="C3303" s="3"/>
      <c r="D3303" s="3"/>
      <c r="E3303" s="3"/>
      <c r="F3303" s="3"/>
      <c r="G3303" s="3"/>
      <c r="H3303" s="3"/>
      <c r="J3303" s="3"/>
      <c r="K3303" s="3"/>
      <c r="L3303" s="3"/>
      <c r="N3303" s="3"/>
      <c r="O3303" s="284"/>
      <c r="P3303" s="3"/>
      <c r="Q3303" s="3"/>
      <c r="R3303" s="3"/>
      <c r="S3303" s="3"/>
      <c r="T3303" s="3"/>
      <c r="U3303" s="3"/>
      <c r="V3303" s="3"/>
      <c r="W3303" s="3"/>
      <c r="X3303" s="3"/>
      <c r="Y3303" s="3"/>
      <c r="Z3303" s="3"/>
      <c r="AA3303" s="3"/>
      <c r="AB3303" s="3"/>
      <c r="AC3303" s="3"/>
      <c r="AD3303" s="3"/>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c r="CL3303" s="3"/>
      <c r="CM3303" s="3"/>
      <c r="CN3303" s="3"/>
      <c r="CO3303" s="3"/>
      <c r="CP3303" s="3"/>
      <c r="CQ3303" s="3"/>
      <c r="CR3303" s="3"/>
      <c r="CS3303" s="3"/>
      <c r="CT3303" s="3"/>
      <c r="CU3303" s="3"/>
      <c r="CV3303" s="3"/>
      <c r="CW3303" s="3"/>
      <c r="CX3303" s="3"/>
      <c r="CY3303" s="3"/>
      <c r="CZ3303" s="3"/>
      <c r="DA3303" s="3"/>
      <c r="DB3303" s="3"/>
      <c r="DC3303" s="3"/>
      <c r="DD3303" s="3"/>
      <c r="DE3303" s="3"/>
      <c r="DF3303" s="3"/>
      <c r="DG3303" s="3"/>
      <c r="DH3303" s="3"/>
      <c r="DI3303" s="3"/>
      <c r="DJ3303" s="3"/>
      <c r="DK3303" s="3"/>
      <c r="DL3303" s="3"/>
      <c r="DM3303" s="3"/>
      <c r="DN3303" s="3"/>
      <c r="DO3303" s="3"/>
      <c r="DP3303" s="3"/>
      <c r="DQ3303" s="3"/>
      <c r="DR3303" s="3"/>
      <c r="DS3303" s="3"/>
      <c r="DT3303" s="3"/>
      <c r="DU3303" s="3"/>
      <c r="DV3303" s="3"/>
      <c r="DW3303" s="3"/>
      <c r="DX3303" s="3"/>
      <c r="DY3303" s="3"/>
      <c r="DZ3303" s="3"/>
      <c r="EA3303" s="3"/>
      <c r="EB3303" s="3"/>
      <c r="EC3303" s="3"/>
      <c r="ED3303" s="3"/>
      <c r="EE3303" s="3"/>
      <c r="EF3303" s="3"/>
      <c r="EG3303" s="3"/>
      <c r="EH3303" s="3"/>
      <c r="EI3303" s="3"/>
      <c r="EJ3303" s="3"/>
      <c r="EK3303" s="3"/>
      <c r="EL3303" s="3"/>
      <c r="EM3303" s="3"/>
      <c r="EN3303" s="3"/>
    </row>
    <row r="3304" spans="1:144">
      <c r="A3304" s="3"/>
      <c r="B3304" s="3"/>
      <c r="C3304" s="3"/>
      <c r="D3304" s="3"/>
      <c r="E3304" s="3"/>
      <c r="F3304" s="3"/>
      <c r="G3304" s="3"/>
      <c r="H3304" s="3"/>
      <c r="J3304" s="3"/>
      <c r="K3304" s="3"/>
      <c r="L3304" s="3"/>
      <c r="N3304" s="3"/>
      <c r="O3304" s="284"/>
      <c r="P3304" s="3"/>
      <c r="Q3304" s="3"/>
      <c r="R3304" s="3"/>
      <c r="S3304" s="3"/>
      <c r="T3304" s="3"/>
      <c r="U3304" s="3"/>
      <c r="V3304" s="3"/>
      <c r="W3304" s="3"/>
      <c r="X3304" s="3"/>
      <c r="Y3304" s="3"/>
      <c r="Z3304" s="3"/>
      <c r="AA3304" s="3"/>
      <c r="AB3304" s="3"/>
      <c r="AC3304" s="3"/>
      <c r="AD3304" s="3"/>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c r="CL3304" s="3"/>
      <c r="CM3304" s="3"/>
      <c r="CN3304" s="3"/>
      <c r="CO3304" s="3"/>
      <c r="CP3304" s="3"/>
      <c r="CQ3304" s="3"/>
      <c r="CR3304" s="3"/>
      <c r="CS3304" s="3"/>
      <c r="CT3304" s="3"/>
      <c r="CU3304" s="3"/>
      <c r="CV3304" s="3"/>
      <c r="CW3304" s="3"/>
      <c r="CX3304" s="3"/>
      <c r="CY3304" s="3"/>
      <c r="CZ3304" s="3"/>
      <c r="DA3304" s="3"/>
      <c r="DB3304" s="3"/>
      <c r="DC3304" s="3"/>
      <c r="DD3304" s="3"/>
      <c r="DE3304" s="3"/>
      <c r="DF3304" s="3"/>
      <c r="DG3304" s="3"/>
      <c r="DH3304" s="3"/>
      <c r="DI3304" s="3"/>
      <c r="DJ3304" s="3"/>
      <c r="DK3304" s="3"/>
      <c r="DL3304" s="3"/>
      <c r="DM3304" s="3"/>
      <c r="DN3304" s="3"/>
      <c r="DO3304" s="3"/>
      <c r="DP3304" s="3"/>
      <c r="DQ3304" s="3"/>
      <c r="DR3304" s="3"/>
      <c r="DS3304" s="3"/>
      <c r="DT3304" s="3"/>
      <c r="DU3304" s="3"/>
      <c r="DV3304" s="3"/>
      <c r="DW3304" s="3"/>
      <c r="DX3304" s="3"/>
      <c r="DY3304" s="3"/>
      <c r="DZ3304" s="3"/>
      <c r="EA3304" s="3"/>
      <c r="EB3304" s="3"/>
      <c r="EC3304" s="3"/>
      <c r="ED3304" s="3"/>
      <c r="EE3304" s="3"/>
      <c r="EF3304" s="3"/>
      <c r="EG3304" s="3"/>
      <c r="EH3304" s="3"/>
      <c r="EI3304" s="3"/>
      <c r="EJ3304" s="3"/>
      <c r="EK3304" s="3"/>
      <c r="EL3304" s="3"/>
      <c r="EM3304" s="3"/>
      <c r="EN3304" s="3"/>
    </row>
    <row r="3305" spans="1:144">
      <c r="A3305" s="3"/>
      <c r="B3305" s="3"/>
      <c r="C3305" s="3"/>
      <c r="D3305" s="3"/>
      <c r="E3305" s="3"/>
      <c r="F3305" s="3"/>
      <c r="G3305" s="3"/>
      <c r="H3305" s="3"/>
      <c r="J3305" s="3"/>
      <c r="K3305" s="3"/>
      <c r="L3305" s="3"/>
      <c r="N3305" s="3"/>
      <c r="O3305" s="284"/>
      <c r="P3305" s="3"/>
      <c r="Q3305" s="3"/>
      <c r="R3305" s="3"/>
      <c r="S3305" s="3"/>
      <c r="T3305" s="3"/>
      <c r="U3305" s="3"/>
      <c r="V3305" s="3"/>
      <c r="W3305" s="3"/>
      <c r="X3305" s="3"/>
      <c r="Y3305" s="3"/>
      <c r="Z3305" s="3"/>
      <c r="AA3305" s="3"/>
      <c r="AB3305" s="3"/>
      <c r="AC3305" s="3"/>
      <c r="AD3305" s="3"/>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c r="CL3305" s="3"/>
      <c r="CM3305" s="3"/>
      <c r="CN3305" s="3"/>
      <c r="CO3305" s="3"/>
      <c r="CP3305" s="3"/>
      <c r="CQ3305" s="3"/>
      <c r="CR3305" s="3"/>
      <c r="CS3305" s="3"/>
      <c r="CT3305" s="3"/>
      <c r="CU3305" s="3"/>
      <c r="CV3305" s="3"/>
      <c r="CW3305" s="3"/>
      <c r="CX3305" s="3"/>
      <c r="CY3305" s="3"/>
      <c r="CZ3305" s="3"/>
      <c r="DA3305" s="3"/>
      <c r="DB3305" s="3"/>
      <c r="DC3305" s="3"/>
      <c r="DD3305" s="3"/>
      <c r="DE3305" s="3"/>
      <c r="DF3305" s="3"/>
      <c r="DG3305" s="3"/>
      <c r="DH3305" s="3"/>
      <c r="DI3305" s="3"/>
      <c r="DJ3305" s="3"/>
      <c r="DK3305" s="3"/>
      <c r="DL3305" s="3"/>
      <c r="DM3305" s="3"/>
      <c r="DN3305" s="3"/>
      <c r="DO3305" s="3"/>
      <c r="DP3305" s="3"/>
      <c r="DQ3305" s="3"/>
      <c r="DR3305" s="3"/>
      <c r="DS3305" s="3"/>
      <c r="DT3305" s="3"/>
      <c r="DU3305" s="3"/>
      <c r="DV3305" s="3"/>
      <c r="DW3305" s="3"/>
      <c r="DX3305" s="3"/>
      <c r="DY3305" s="3"/>
      <c r="DZ3305" s="3"/>
      <c r="EA3305" s="3"/>
      <c r="EB3305" s="3"/>
      <c r="EC3305" s="3"/>
      <c r="ED3305" s="3"/>
      <c r="EE3305" s="3"/>
      <c r="EF3305" s="3"/>
      <c r="EG3305" s="3"/>
      <c r="EH3305" s="3"/>
      <c r="EI3305" s="3"/>
      <c r="EJ3305" s="3"/>
      <c r="EK3305" s="3"/>
      <c r="EL3305" s="3"/>
      <c r="EM3305" s="3"/>
      <c r="EN3305" s="3"/>
    </row>
    <row r="3306" spans="1:144">
      <c r="A3306" s="3"/>
      <c r="B3306" s="3"/>
      <c r="C3306" s="3"/>
      <c r="D3306" s="3"/>
      <c r="E3306" s="3"/>
      <c r="F3306" s="3"/>
      <c r="G3306" s="3"/>
      <c r="H3306" s="3"/>
      <c r="J3306" s="3"/>
      <c r="K3306" s="3"/>
      <c r="L3306" s="3"/>
      <c r="N3306" s="3"/>
      <c r="O3306" s="284"/>
      <c r="P3306" s="3"/>
      <c r="Q3306" s="3"/>
      <c r="R3306" s="3"/>
      <c r="S3306" s="3"/>
      <c r="T3306" s="3"/>
      <c r="U3306" s="3"/>
      <c r="V3306" s="3"/>
      <c r="W3306" s="3"/>
      <c r="X3306" s="3"/>
      <c r="Y3306" s="3"/>
      <c r="Z3306" s="3"/>
      <c r="AA3306" s="3"/>
      <c r="AB3306" s="3"/>
      <c r="AC3306" s="3"/>
      <c r="AD3306" s="3"/>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c r="CL3306" s="3"/>
      <c r="CM3306" s="3"/>
      <c r="CN3306" s="3"/>
      <c r="CO3306" s="3"/>
      <c r="CP3306" s="3"/>
      <c r="CQ3306" s="3"/>
      <c r="CR3306" s="3"/>
      <c r="CS3306" s="3"/>
      <c r="CT3306" s="3"/>
      <c r="CU3306" s="3"/>
      <c r="CV3306" s="3"/>
      <c r="CW3306" s="3"/>
      <c r="CX3306" s="3"/>
      <c r="CY3306" s="3"/>
      <c r="CZ3306" s="3"/>
      <c r="DA3306" s="3"/>
      <c r="DB3306" s="3"/>
      <c r="DC3306" s="3"/>
      <c r="DD3306" s="3"/>
      <c r="DE3306" s="3"/>
      <c r="DF3306" s="3"/>
      <c r="DG3306" s="3"/>
      <c r="DH3306" s="3"/>
      <c r="DI3306" s="3"/>
      <c r="DJ3306" s="3"/>
      <c r="DK3306" s="3"/>
      <c r="DL3306" s="3"/>
      <c r="DM3306" s="3"/>
      <c r="DN3306" s="3"/>
      <c r="DO3306" s="3"/>
      <c r="DP3306" s="3"/>
      <c r="DQ3306" s="3"/>
      <c r="DR3306" s="3"/>
      <c r="DS3306" s="3"/>
      <c r="DT3306" s="3"/>
      <c r="DU3306" s="3"/>
      <c r="DV3306" s="3"/>
      <c r="DW3306" s="3"/>
      <c r="DX3306" s="3"/>
      <c r="DY3306" s="3"/>
      <c r="DZ3306" s="3"/>
      <c r="EA3306" s="3"/>
      <c r="EB3306" s="3"/>
      <c r="EC3306" s="3"/>
      <c r="ED3306" s="3"/>
      <c r="EE3306" s="3"/>
      <c r="EF3306" s="3"/>
      <c r="EG3306" s="3"/>
      <c r="EH3306" s="3"/>
      <c r="EI3306" s="3"/>
      <c r="EJ3306" s="3"/>
      <c r="EK3306" s="3"/>
      <c r="EL3306" s="3"/>
      <c r="EM3306" s="3"/>
      <c r="EN3306" s="3"/>
    </row>
    <row r="3307" spans="1:144">
      <c r="A3307" s="3"/>
      <c r="B3307" s="3"/>
      <c r="C3307" s="3"/>
      <c r="D3307" s="3"/>
      <c r="E3307" s="3"/>
      <c r="F3307" s="3"/>
      <c r="G3307" s="3"/>
      <c r="H3307" s="3"/>
      <c r="J3307" s="3"/>
      <c r="K3307" s="3"/>
      <c r="L3307" s="3"/>
      <c r="N3307" s="3"/>
      <c r="O3307" s="284"/>
      <c r="P3307" s="3"/>
      <c r="Q3307" s="3"/>
      <c r="R3307" s="3"/>
      <c r="S3307" s="3"/>
      <c r="T3307" s="3"/>
      <c r="U3307" s="3"/>
      <c r="V3307" s="3"/>
      <c r="W3307" s="3"/>
      <c r="X3307" s="3"/>
      <c r="Y3307" s="3"/>
      <c r="Z3307" s="3"/>
      <c r="AA3307" s="3"/>
      <c r="AB3307" s="3"/>
      <c r="AC3307" s="3"/>
      <c r="AD3307" s="3"/>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c r="CL3307" s="3"/>
      <c r="CM3307" s="3"/>
      <c r="CN3307" s="3"/>
      <c r="CO3307" s="3"/>
      <c r="CP3307" s="3"/>
      <c r="CQ3307" s="3"/>
      <c r="CR3307" s="3"/>
      <c r="CS3307" s="3"/>
      <c r="CT3307" s="3"/>
      <c r="CU3307" s="3"/>
      <c r="CV3307" s="3"/>
      <c r="CW3307" s="3"/>
      <c r="CX3307" s="3"/>
      <c r="CY3307" s="3"/>
      <c r="CZ3307" s="3"/>
      <c r="DA3307" s="3"/>
      <c r="DB3307" s="3"/>
      <c r="DC3307" s="3"/>
      <c r="DD3307" s="3"/>
      <c r="DE3307" s="3"/>
      <c r="DF3307" s="3"/>
      <c r="DG3307" s="3"/>
      <c r="DH3307" s="3"/>
      <c r="DI3307" s="3"/>
      <c r="DJ3307" s="3"/>
      <c r="DK3307" s="3"/>
      <c r="DL3307" s="3"/>
      <c r="DM3307" s="3"/>
      <c r="DN3307" s="3"/>
      <c r="DO3307" s="3"/>
      <c r="DP3307" s="3"/>
      <c r="DQ3307" s="3"/>
      <c r="DR3307" s="3"/>
      <c r="DS3307" s="3"/>
      <c r="DT3307" s="3"/>
      <c r="DU3307" s="3"/>
      <c r="DV3307" s="3"/>
      <c r="DW3307" s="3"/>
      <c r="DX3307" s="3"/>
      <c r="DY3307" s="3"/>
      <c r="DZ3307" s="3"/>
      <c r="EA3307" s="3"/>
      <c r="EB3307" s="3"/>
      <c r="EC3307" s="3"/>
      <c r="ED3307" s="3"/>
      <c r="EE3307" s="3"/>
      <c r="EF3307" s="3"/>
      <c r="EG3307" s="3"/>
      <c r="EH3307" s="3"/>
      <c r="EI3307" s="3"/>
      <c r="EJ3307" s="3"/>
      <c r="EK3307" s="3"/>
      <c r="EL3307" s="3"/>
      <c r="EM3307" s="3"/>
      <c r="EN3307" s="3"/>
    </row>
    <row r="3308" spans="1:144">
      <c r="A3308" s="3"/>
      <c r="B3308" s="3"/>
      <c r="C3308" s="3"/>
      <c r="D3308" s="3"/>
      <c r="E3308" s="3"/>
      <c r="F3308" s="3"/>
      <c r="G3308" s="3"/>
      <c r="H3308" s="3"/>
      <c r="J3308" s="3"/>
      <c r="K3308" s="3"/>
      <c r="L3308" s="3"/>
      <c r="N3308" s="3"/>
      <c r="O3308" s="284"/>
      <c r="P3308" s="3"/>
      <c r="Q3308" s="3"/>
      <c r="R3308" s="3"/>
      <c r="S3308" s="3"/>
      <c r="T3308" s="3"/>
      <c r="U3308" s="3"/>
      <c r="V3308" s="3"/>
      <c r="W3308" s="3"/>
      <c r="X3308" s="3"/>
      <c r="Y3308" s="3"/>
      <c r="Z3308" s="3"/>
      <c r="AA3308" s="3"/>
      <c r="AB3308" s="3"/>
      <c r="AC3308" s="3"/>
      <c r="AD3308" s="3"/>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c r="CL3308" s="3"/>
      <c r="CM3308" s="3"/>
      <c r="CN3308" s="3"/>
      <c r="CO3308" s="3"/>
      <c r="CP3308" s="3"/>
      <c r="CQ3308" s="3"/>
      <c r="CR3308" s="3"/>
      <c r="CS3308" s="3"/>
      <c r="CT3308" s="3"/>
      <c r="CU3308" s="3"/>
      <c r="CV3308" s="3"/>
      <c r="CW3308" s="3"/>
      <c r="CX3308" s="3"/>
      <c r="CY3308" s="3"/>
      <c r="CZ3308" s="3"/>
      <c r="DA3308" s="3"/>
      <c r="DB3308" s="3"/>
      <c r="DC3308" s="3"/>
      <c r="DD3308" s="3"/>
      <c r="DE3308" s="3"/>
      <c r="DF3308" s="3"/>
      <c r="DG3308" s="3"/>
      <c r="DH3308" s="3"/>
      <c r="DI3308" s="3"/>
      <c r="DJ3308" s="3"/>
      <c r="DK3308" s="3"/>
      <c r="DL3308" s="3"/>
      <c r="DM3308" s="3"/>
      <c r="DN3308" s="3"/>
      <c r="DO3308" s="3"/>
      <c r="DP3308" s="3"/>
      <c r="DQ3308" s="3"/>
      <c r="DR3308" s="3"/>
      <c r="DS3308" s="3"/>
      <c r="DT3308" s="3"/>
      <c r="DU3308" s="3"/>
      <c r="DV3308" s="3"/>
      <c r="DW3308" s="3"/>
      <c r="DX3308" s="3"/>
      <c r="DY3308" s="3"/>
      <c r="DZ3308" s="3"/>
      <c r="EA3308" s="3"/>
      <c r="EB3308" s="3"/>
      <c r="EC3308" s="3"/>
      <c r="ED3308" s="3"/>
      <c r="EE3308" s="3"/>
      <c r="EF3308" s="3"/>
      <c r="EG3308" s="3"/>
      <c r="EH3308" s="3"/>
      <c r="EI3308" s="3"/>
      <c r="EJ3308" s="3"/>
      <c r="EK3308" s="3"/>
      <c r="EL3308" s="3"/>
      <c r="EM3308" s="3"/>
      <c r="EN3308" s="3"/>
    </row>
    <row r="3309" spans="1:144">
      <c r="A3309" s="3"/>
      <c r="B3309" s="3"/>
      <c r="C3309" s="3"/>
      <c r="D3309" s="3"/>
      <c r="E3309" s="3"/>
      <c r="F3309" s="3"/>
      <c r="G3309" s="3"/>
      <c r="H3309" s="3"/>
      <c r="J3309" s="3"/>
      <c r="K3309" s="3"/>
      <c r="L3309" s="3"/>
      <c r="N3309" s="3"/>
      <c r="O3309" s="284"/>
      <c r="P3309" s="3"/>
      <c r="Q3309" s="3"/>
      <c r="R3309" s="3"/>
      <c r="S3309" s="3"/>
      <c r="T3309" s="3"/>
      <c r="U3309" s="3"/>
      <c r="V3309" s="3"/>
      <c r="W3309" s="3"/>
      <c r="X3309" s="3"/>
      <c r="Y3309" s="3"/>
      <c r="Z3309" s="3"/>
      <c r="AA3309" s="3"/>
      <c r="AB3309" s="3"/>
      <c r="AC3309" s="3"/>
      <c r="AD3309" s="3"/>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c r="CL3309" s="3"/>
      <c r="CM3309" s="3"/>
      <c r="CN3309" s="3"/>
      <c r="CO3309" s="3"/>
      <c r="CP3309" s="3"/>
      <c r="CQ3309" s="3"/>
      <c r="CR3309" s="3"/>
      <c r="CS3309" s="3"/>
      <c r="CT3309" s="3"/>
      <c r="CU3309" s="3"/>
      <c r="CV3309" s="3"/>
      <c r="CW3309" s="3"/>
      <c r="CX3309" s="3"/>
      <c r="CY3309" s="3"/>
      <c r="CZ3309" s="3"/>
      <c r="DA3309" s="3"/>
      <c r="DB3309" s="3"/>
      <c r="DC3309" s="3"/>
      <c r="DD3309" s="3"/>
      <c r="DE3309" s="3"/>
      <c r="DF3309" s="3"/>
      <c r="DG3309" s="3"/>
      <c r="DH3309" s="3"/>
      <c r="DI3309" s="3"/>
      <c r="DJ3309" s="3"/>
      <c r="DK3309" s="3"/>
      <c r="DL3309" s="3"/>
      <c r="DM3309" s="3"/>
      <c r="DN3309" s="3"/>
      <c r="DO3309" s="3"/>
      <c r="DP3309" s="3"/>
      <c r="DQ3309" s="3"/>
      <c r="DR3309" s="3"/>
      <c r="DS3309" s="3"/>
      <c r="DT3309" s="3"/>
      <c r="DU3309" s="3"/>
      <c r="DV3309" s="3"/>
      <c r="DW3309" s="3"/>
      <c r="DX3309" s="3"/>
      <c r="DY3309" s="3"/>
      <c r="DZ3309" s="3"/>
      <c r="EA3309" s="3"/>
      <c r="EB3309" s="3"/>
      <c r="EC3309" s="3"/>
      <c r="ED3309" s="3"/>
      <c r="EE3309" s="3"/>
      <c r="EF3309" s="3"/>
      <c r="EG3309" s="3"/>
      <c r="EH3309" s="3"/>
      <c r="EI3309" s="3"/>
      <c r="EJ3309" s="3"/>
      <c r="EK3309" s="3"/>
      <c r="EL3309" s="3"/>
      <c r="EM3309" s="3"/>
      <c r="EN3309" s="3"/>
    </row>
    <row r="3310" spans="1:144">
      <c r="A3310" s="3"/>
      <c r="B3310" s="3"/>
      <c r="C3310" s="3"/>
      <c r="D3310" s="3"/>
      <c r="E3310" s="3"/>
      <c r="F3310" s="3"/>
      <c r="G3310" s="3"/>
      <c r="H3310" s="3"/>
      <c r="J3310" s="3"/>
      <c r="K3310" s="3"/>
      <c r="L3310" s="3"/>
      <c r="N3310" s="3"/>
      <c r="O3310" s="284"/>
      <c r="P3310" s="3"/>
      <c r="Q3310" s="3"/>
      <c r="R3310" s="3"/>
      <c r="S3310" s="3"/>
      <c r="T3310" s="3"/>
      <c r="U3310" s="3"/>
      <c r="V3310" s="3"/>
      <c r="W3310" s="3"/>
      <c r="X3310" s="3"/>
      <c r="Y3310" s="3"/>
      <c r="Z3310" s="3"/>
      <c r="AA3310" s="3"/>
      <c r="AB3310" s="3"/>
      <c r="AC3310" s="3"/>
      <c r="AD3310" s="3"/>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c r="CL3310" s="3"/>
      <c r="CM3310" s="3"/>
      <c r="CN3310" s="3"/>
      <c r="CO3310" s="3"/>
      <c r="CP3310" s="3"/>
      <c r="CQ3310" s="3"/>
      <c r="CR3310" s="3"/>
      <c r="CS3310" s="3"/>
      <c r="CT3310" s="3"/>
      <c r="CU3310" s="3"/>
      <c r="CV3310" s="3"/>
      <c r="CW3310" s="3"/>
      <c r="CX3310" s="3"/>
      <c r="CY3310" s="3"/>
      <c r="CZ3310" s="3"/>
      <c r="DA3310" s="3"/>
      <c r="DB3310" s="3"/>
      <c r="DC3310" s="3"/>
      <c r="DD3310" s="3"/>
      <c r="DE3310" s="3"/>
      <c r="DF3310" s="3"/>
      <c r="DG3310" s="3"/>
      <c r="DH3310" s="3"/>
      <c r="DI3310" s="3"/>
      <c r="DJ3310" s="3"/>
      <c r="DK3310" s="3"/>
      <c r="DL3310" s="3"/>
      <c r="DM3310" s="3"/>
      <c r="DN3310" s="3"/>
      <c r="DO3310" s="3"/>
      <c r="DP3310" s="3"/>
      <c r="DQ3310" s="3"/>
      <c r="DR3310" s="3"/>
      <c r="DS3310" s="3"/>
      <c r="DT3310" s="3"/>
      <c r="DU3310" s="3"/>
      <c r="DV3310" s="3"/>
      <c r="DW3310" s="3"/>
      <c r="DX3310" s="3"/>
      <c r="DY3310" s="3"/>
      <c r="DZ3310" s="3"/>
      <c r="EA3310" s="3"/>
      <c r="EB3310" s="3"/>
      <c r="EC3310" s="3"/>
      <c r="ED3310" s="3"/>
      <c r="EE3310" s="3"/>
      <c r="EF3310" s="3"/>
      <c r="EG3310" s="3"/>
      <c r="EH3310" s="3"/>
      <c r="EI3310" s="3"/>
      <c r="EJ3310" s="3"/>
      <c r="EK3310" s="3"/>
      <c r="EL3310" s="3"/>
      <c r="EM3310" s="3"/>
      <c r="EN3310" s="3"/>
    </row>
    <row r="3311" spans="1:144">
      <c r="A3311" s="3"/>
      <c r="B3311" s="3"/>
      <c r="C3311" s="3"/>
      <c r="D3311" s="3"/>
      <c r="E3311" s="3"/>
      <c r="F3311" s="3"/>
      <c r="G3311" s="3"/>
      <c r="H3311" s="3"/>
      <c r="J3311" s="3"/>
      <c r="K3311" s="3"/>
      <c r="L3311" s="3"/>
      <c r="N3311" s="3"/>
      <c r="O3311" s="284"/>
      <c r="P3311" s="3"/>
      <c r="Q3311" s="3"/>
      <c r="R3311" s="3"/>
      <c r="S3311" s="3"/>
      <c r="T3311" s="3"/>
      <c r="U3311" s="3"/>
      <c r="V3311" s="3"/>
      <c r="W3311" s="3"/>
      <c r="X3311" s="3"/>
      <c r="Y3311" s="3"/>
      <c r="Z3311" s="3"/>
      <c r="AA3311" s="3"/>
      <c r="AB3311" s="3"/>
      <c r="AC3311" s="3"/>
      <c r="AD3311" s="3"/>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c r="CL3311" s="3"/>
      <c r="CM3311" s="3"/>
      <c r="CN3311" s="3"/>
      <c r="CO3311" s="3"/>
      <c r="CP3311" s="3"/>
      <c r="CQ3311" s="3"/>
      <c r="CR3311" s="3"/>
      <c r="CS3311" s="3"/>
      <c r="CT3311" s="3"/>
      <c r="CU3311" s="3"/>
      <c r="CV3311" s="3"/>
      <c r="CW3311" s="3"/>
      <c r="CX3311" s="3"/>
      <c r="CY3311" s="3"/>
      <c r="CZ3311" s="3"/>
      <c r="DA3311" s="3"/>
      <c r="DB3311" s="3"/>
      <c r="DC3311" s="3"/>
      <c r="DD3311" s="3"/>
      <c r="DE3311" s="3"/>
      <c r="DF3311" s="3"/>
      <c r="DG3311" s="3"/>
      <c r="DH3311" s="3"/>
      <c r="DI3311" s="3"/>
      <c r="DJ3311" s="3"/>
      <c r="DK3311" s="3"/>
      <c r="DL3311" s="3"/>
      <c r="DM3311" s="3"/>
      <c r="DN3311" s="3"/>
      <c r="DO3311" s="3"/>
      <c r="DP3311" s="3"/>
      <c r="DQ3311" s="3"/>
      <c r="DR3311" s="3"/>
      <c r="DS3311" s="3"/>
      <c r="DT3311" s="3"/>
      <c r="DU3311" s="3"/>
      <c r="DV3311" s="3"/>
      <c r="DW3311" s="3"/>
      <c r="DX3311" s="3"/>
      <c r="DY3311" s="3"/>
      <c r="DZ3311" s="3"/>
      <c r="EA3311" s="3"/>
      <c r="EB3311" s="3"/>
      <c r="EC3311" s="3"/>
      <c r="ED3311" s="3"/>
      <c r="EE3311" s="3"/>
      <c r="EF3311" s="3"/>
      <c r="EG3311" s="3"/>
      <c r="EH3311" s="3"/>
      <c r="EI3311" s="3"/>
      <c r="EJ3311" s="3"/>
      <c r="EK3311" s="3"/>
      <c r="EL3311" s="3"/>
      <c r="EM3311" s="3"/>
      <c r="EN3311" s="3"/>
    </row>
    <row r="3312" spans="1:144">
      <c r="A3312" s="3"/>
      <c r="B3312" s="3"/>
      <c r="C3312" s="3"/>
      <c r="D3312" s="3"/>
      <c r="E3312" s="3"/>
      <c r="F3312" s="3"/>
      <c r="G3312" s="3"/>
      <c r="H3312" s="3"/>
      <c r="J3312" s="3"/>
      <c r="K3312" s="3"/>
      <c r="L3312" s="3"/>
      <c r="N3312" s="3"/>
      <c r="O3312" s="284"/>
      <c r="P3312" s="3"/>
      <c r="Q3312" s="3"/>
      <c r="R3312" s="3"/>
      <c r="S3312" s="3"/>
      <c r="T3312" s="3"/>
      <c r="U3312" s="3"/>
      <c r="V3312" s="3"/>
      <c r="W3312" s="3"/>
      <c r="X3312" s="3"/>
      <c r="Y3312" s="3"/>
      <c r="Z3312" s="3"/>
      <c r="AA3312" s="3"/>
      <c r="AB3312" s="3"/>
      <c r="AC3312" s="3"/>
      <c r="AD3312" s="3"/>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c r="CL3312" s="3"/>
      <c r="CM3312" s="3"/>
      <c r="CN3312" s="3"/>
      <c r="CO3312" s="3"/>
      <c r="CP3312" s="3"/>
      <c r="CQ3312" s="3"/>
      <c r="CR3312" s="3"/>
      <c r="CS3312" s="3"/>
      <c r="CT3312" s="3"/>
      <c r="CU3312" s="3"/>
      <c r="CV3312" s="3"/>
      <c r="CW3312" s="3"/>
      <c r="CX3312" s="3"/>
      <c r="CY3312" s="3"/>
      <c r="CZ3312" s="3"/>
      <c r="DA3312" s="3"/>
      <c r="DB3312" s="3"/>
      <c r="DC3312" s="3"/>
      <c r="DD3312" s="3"/>
      <c r="DE3312" s="3"/>
      <c r="DF3312" s="3"/>
      <c r="DG3312" s="3"/>
      <c r="DH3312" s="3"/>
      <c r="DI3312" s="3"/>
      <c r="DJ3312" s="3"/>
      <c r="DK3312" s="3"/>
      <c r="DL3312" s="3"/>
      <c r="DM3312" s="3"/>
      <c r="DN3312" s="3"/>
      <c r="DO3312" s="3"/>
      <c r="DP3312" s="3"/>
      <c r="DQ3312" s="3"/>
      <c r="DR3312" s="3"/>
      <c r="DS3312" s="3"/>
      <c r="DT3312" s="3"/>
      <c r="DU3312" s="3"/>
      <c r="DV3312" s="3"/>
      <c r="DW3312" s="3"/>
      <c r="DX3312" s="3"/>
      <c r="DY3312" s="3"/>
      <c r="DZ3312" s="3"/>
      <c r="EA3312" s="3"/>
      <c r="EB3312" s="3"/>
      <c r="EC3312" s="3"/>
      <c r="ED3312" s="3"/>
      <c r="EE3312" s="3"/>
      <c r="EF3312" s="3"/>
      <c r="EG3312" s="3"/>
      <c r="EH3312" s="3"/>
      <c r="EI3312" s="3"/>
      <c r="EJ3312" s="3"/>
      <c r="EK3312" s="3"/>
      <c r="EL3312" s="3"/>
      <c r="EM3312" s="3"/>
      <c r="EN3312" s="3"/>
    </row>
    <row r="3313" spans="1:144">
      <c r="A3313" s="3"/>
      <c r="B3313" s="3"/>
      <c r="C3313" s="3"/>
      <c r="D3313" s="3"/>
      <c r="E3313" s="3"/>
      <c r="F3313" s="3"/>
      <c r="G3313" s="3"/>
      <c r="H3313" s="3"/>
      <c r="J3313" s="3"/>
      <c r="K3313" s="3"/>
      <c r="L3313" s="3"/>
      <c r="N3313" s="3"/>
      <c r="O3313" s="284"/>
      <c r="P3313" s="3"/>
      <c r="Q3313" s="3"/>
      <c r="R3313" s="3"/>
      <c r="S3313" s="3"/>
      <c r="T3313" s="3"/>
      <c r="U3313" s="3"/>
      <c r="V3313" s="3"/>
      <c r="W3313" s="3"/>
      <c r="X3313" s="3"/>
      <c r="Y3313" s="3"/>
      <c r="Z3313" s="3"/>
      <c r="AA3313" s="3"/>
      <c r="AB3313" s="3"/>
      <c r="AC3313" s="3"/>
      <c r="AD3313" s="3"/>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c r="CL3313" s="3"/>
      <c r="CM3313" s="3"/>
      <c r="CN3313" s="3"/>
      <c r="CO3313" s="3"/>
      <c r="CP3313" s="3"/>
      <c r="CQ3313" s="3"/>
      <c r="CR3313" s="3"/>
      <c r="CS3313" s="3"/>
      <c r="CT3313" s="3"/>
      <c r="CU3313" s="3"/>
      <c r="CV3313" s="3"/>
      <c r="CW3313" s="3"/>
      <c r="CX3313" s="3"/>
      <c r="CY3313" s="3"/>
      <c r="CZ3313" s="3"/>
      <c r="DA3313" s="3"/>
      <c r="DB3313" s="3"/>
      <c r="DC3313" s="3"/>
      <c r="DD3313" s="3"/>
      <c r="DE3313" s="3"/>
      <c r="DF3313" s="3"/>
      <c r="DG3313" s="3"/>
      <c r="DH3313" s="3"/>
      <c r="DI3313" s="3"/>
      <c r="DJ3313" s="3"/>
      <c r="DK3313" s="3"/>
      <c r="DL3313" s="3"/>
      <c r="DM3313" s="3"/>
      <c r="DN3313" s="3"/>
      <c r="DO3313" s="3"/>
      <c r="DP3313" s="3"/>
      <c r="DQ3313" s="3"/>
      <c r="DR3313" s="3"/>
      <c r="DS3313" s="3"/>
      <c r="DT3313" s="3"/>
      <c r="DU3313" s="3"/>
      <c r="DV3313" s="3"/>
      <c r="DW3313" s="3"/>
      <c r="DX3313" s="3"/>
      <c r="DY3313" s="3"/>
      <c r="DZ3313" s="3"/>
      <c r="EA3313" s="3"/>
      <c r="EB3313" s="3"/>
      <c r="EC3313" s="3"/>
      <c r="ED3313" s="3"/>
      <c r="EE3313" s="3"/>
      <c r="EF3313" s="3"/>
      <c r="EG3313" s="3"/>
      <c r="EH3313" s="3"/>
      <c r="EI3313" s="3"/>
      <c r="EJ3313" s="3"/>
      <c r="EK3313" s="3"/>
      <c r="EL3313" s="3"/>
      <c r="EM3313" s="3"/>
      <c r="EN3313" s="3"/>
    </row>
    <row r="3314" spans="1:144">
      <c r="A3314" s="3"/>
      <c r="B3314" s="3"/>
      <c r="C3314" s="3"/>
      <c r="D3314" s="3"/>
      <c r="E3314" s="3"/>
      <c r="F3314" s="3"/>
      <c r="G3314" s="3"/>
      <c r="H3314" s="3"/>
      <c r="J3314" s="3"/>
      <c r="K3314" s="3"/>
      <c r="L3314" s="3"/>
      <c r="N3314" s="3"/>
      <c r="O3314" s="284"/>
      <c r="P3314" s="3"/>
      <c r="Q3314" s="3"/>
      <c r="R3314" s="3"/>
      <c r="S3314" s="3"/>
      <c r="T3314" s="3"/>
      <c r="U3314" s="3"/>
      <c r="V3314" s="3"/>
      <c r="W3314" s="3"/>
      <c r="X3314" s="3"/>
      <c r="Y3314" s="3"/>
      <c r="Z3314" s="3"/>
      <c r="AA3314" s="3"/>
      <c r="AB3314" s="3"/>
      <c r="AC3314" s="3"/>
      <c r="AD3314" s="3"/>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c r="CL3314" s="3"/>
      <c r="CM3314" s="3"/>
      <c r="CN3314" s="3"/>
      <c r="CO3314" s="3"/>
      <c r="CP3314" s="3"/>
      <c r="CQ3314" s="3"/>
      <c r="CR3314" s="3"/>
      <c r="CS3314" s="3"/>
      <c r="CT3314" s="3"/>
      <c r="CU3314" s="3"/>
      <c r="CV3314" s="3"/>
      <c r="CW3314" s="3"/>
      <c r="CX3314" s="3"/>
      <c r="CY3314" s="3"/>
      <c r="CZ3314" s="3"/>
      <c r="DA3314" s="3"/>
      <c r="DB3314" s="3"/>
      <c r="DC3314" s="3"/>
      <c r="DD3314" s="3"/>
      <c r="DE3314" s="3"/>
      <c r="DF3314" s="3"/>
      <c r="DG3314" s="3"/>
      <c r="DH3314" s="3"/>
      <c r="DI3314" s="3"/>
      <c r="DJ3314" s="3"/>
      <c r="DK3314" s="3"/>
      <c r="DL3314" s="3"/>
      <c r="DM3314" s="3"/>
      <c r="DN3314" s="3"/>
      <c r="DO3314" s="3"/>
      <c r="DP3314" s="3"/>
      <c r="DQ3314" s="3"/>
      <c r="DR3314" s="3"/>
      <c r="DS3314" s="3"/>
      <c r="DT3314" s="3"/>
      <c r="DU3314" s="3"/>
      <c r="DV3314" s="3"/>
      <c r="DW3314" s="3"/>
      <c r="DX3314" s="3"/>
      <c r="DY3314" s="3"/>
      <c r="DZ3314" s="3"/>
      <c r="EA3314" s="3"/>
      <c r="EB3314" s="3"/>
      <c r="EC3314" s="3"/>
      <c r="ED3314" s="3"/>
      <c r="EE3314" s="3"/>
      <c r="EF3314" s="3"/>
      <c r="EG3314" s="3"/>
      <c r="EH3314" s="3"/>
      <c r="EI3314" s="3"/>
      <c r="EJ3314" s="3"/>
      <c r="EK3314" s="3"/>
      <c r="EL3314" s="3"/>
      <c r="EM3314" s="3"/>
      <c r="EN3314" s="3"/>
    </row>
    <row r="3315" spans="1:144">
      <c r="A3315" s="3"/>
      <c r="B3315" s="3"/>
      <c r="C3315" s="3"/>
      <c r="D3315" s="3"/>
      <c r="E3315" s="3"/>
      <c r="F3315" s="3"/>
      <c r="G3315" s="3"/>
      <c r="H3315" s="3"/>
      <c r="J3315" s="3"/>
      <c r="K3315" s="3"/>
      <c r="L3315" s="3"/>
      <c r="N3315" s="3"/>
      <c r="O3315" s="284"/>
      <c r="P3315" s="3"/>
      <c r="Q3315" s="3"/>
      <c r="R3315" s="3"/>
      <c r="S3315" s="3"/>
      <c r="T3315" s="3"/>
      <c r="U3315" s="3"/>
      <c r="V3315" s="3"/>
      <c r="W3315" s="3"/>
      <c r="X3315" s="3"/>
      <c r="Y3315" s="3"/>
      <c r="Z3315" s="3"/>
      <c r="AA3315" s="3"/>
      <c r="AB3315" s="3"/>
      <c r="AC3315" s="3"/>
      <c r="AD3315" s="3"/>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c r="CL3315" s="3"/>
      <c r="CM3315" s="3"/>
      <c r="CN3315" s="3"/>
      <c r="CO3315" s="3"/>
      <c r="CP3315" s="3"/>
      <c r="CQ3315" s="3"/>
      <c r="CR3315" s="3"/>
      <c r="CS3315" s="3"/>
      <c r="CT3315" s="3"/>
      <c r="CU3315" s="3"/>
      <c r="CV3315" s="3"/>
      <c r="CW3315" s="3"/>
      <c r="CX3315" s="3"/>
      <c r="CY3315" s="3"/>
      <c r="CZ3315" s="3"/>
      <c r="DA3315" s="3"/>
      <c r="DB3315" s="3"/>
      <c r="DC3315" s="3"/>
      <c r="DD3315" s="3"/>
      <c r="DE3315" s="3"/>
      <c r="DF3315" s="3"/>
      <c r="DG3315" s="3"/>
      <c r="DH3315" s="3"/>
      <c r="DI3315" s="3"/>
      <c r="DJ3315" s="3"/>
      <c r="DK3315" s="3"/>
      <c r="DL3315" s="3"/>
      <c r="DM3315" s="3"/>
      <c r="DN3315" s="3"/>
      <c r="DO3315" s="3"/>
      <c r="DP3315" s="3"/>
      <c r="DQ3315" s="3"/>
      <c r="DR3315" s="3"/>
      <c r="DS3315" s="3"/>
      <c r="DT3315" s="3"/>
      <c r="DU3315" s="3"/>
      <c r="DV3315" s="3"/>
      <c r="DW3315" s="3"/>
      <c r="DX3315" s="3"/>
      <c r="DY3315" s="3"/>
      <c r="DZ3315" s="3"/>
      <c r="EA3315" s="3"/>
      <c r="EB3315" s="3"/>
      <c r="EC3315" s="3"/>
      <c r="ED3315" s="3"/>
      <c r="EE3315" s="3"/>
      <c r="EF3315" s="3"/>
      <c r="EG3315" s="3"/>
      <c r="EH3315" s="3"/>
      <c r="EI3315" s="3"/>
      <c r="EJ3315" s="3"/>
      <c r="EK3315" s="3"/>
      <c r="EL3315" s="3"/>
      <c r="EM3315" s="3"/>
      <c r="EN3315" s="3"/>
    </row>
    <row r="3316" spans="1:144">
      <c r="A3316" s="3"/>
      <c r="B3316" s="3"/>
      <c r="C3316" s="3"/>
      <c r="D3316" s="3"/>
      <c r="E3316" s="3"/>
      <c r="F3316" s="3"/>
      <c r="G3316" s="3"/>
      <c r="H3316" s="3"/>
      <c r="J3316" s="3"/>
      <c r="K3316" s="3"/>
      <c r="L3316" s="3"/>
      <c r="N3316" s="3"/>
      <c r="O3316" s="284"/>
      <c r="P3316" s="3"/>
      <c r="Q3316" s="3"/>
      <c r="R3316" s="3"/>
      <c r="S3316" s="3"/>
      <c r="T3316" s="3"/>
      <c r="U3316" s="3"/>
      <c r="V3316" s="3"/>
      <c r="W3316" s="3"/>
      <c r="X3316" s="3"/>
      <c r="Y3316" s="3"/>
      <c r="Z3316" s="3"/>
      <c r="AA3316" s="3"/>
      <c r="AB3316" s="3"/>
      <c r="AC3316" s="3"/>
      <c r="AD3316" s="3"/>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c r="CL3316" s="3"/>
      <c r="CM3316" s="3"/>
      <c r="CN3316" s="3"/>
      <c r="CO3316" s="3"/>
      <c r="CP3316" s="3"/>
      <c r="CQ3316" s="3"/>
      <c r="CR3316" s="3"/>
      <c r="CS3316" s="3"/>
      <c r="CT3316" s="3"/>
      <c r="CU3316" s="3"/>
      <c r="CV3316" s="3"/>
      <c r="CW3316" s="3"/>
      <c r="CX3316" s="3"/>
      <c r="CY3316" s="3"/>
      <c r="CZ3316" s="3"/>
      <c r="DA3316" s="3"/>
      <c r="DB3316" s="3"/>
      <c r="DC3316" s="3"/>
      <c r="DD3316" s="3"/>
      <c r="DE3316" s="3"/>
      <c r="DF3316" s="3"/>
      <c r="DG3316" s="3"/>
      <c r="DH3316" s="3"/>
      <c r="DI3316" s="3"/>
      <c r="DJ3316" s="3"/>
      <c r="DK3316" s="3"/>
      <c r="DL3316" s="3"/>
      <c r="DM3316" s="3"/>
      <c r="DN3316" s="3"/>
      <c r="DO3316" s="3"/>
      <c r="DP3316" s="3"/>
      <c r="DQ3316" s="3"/>
      <c r="DR3316" s="3"/>
      <c r="DS3316" s="3"/>
      <c r="DT3316" s="3"/>
      <c r="DU3316" s="3"/>
      <c r="DV3316" s="3"/>
      <c r="DW3316" s="3"/>
      <c r="DX3316" s="3"/>
      <c r="DY3316" s="3"/>
      <c r="DZ3316" s="3"/>
      <c r="EA3316" s="3"/>
      <c r="EB3316" s="3"/>
      <c r="EC3316" s="3"/>
      <c r="ED3316" s="3"/>
      <c r="EE3316" s="3"/>
      <c r="EF3316" s="3"/>
      <c r="EG3316" s="3"/>
      <c r="EH3316" s="3"/>
      <c r="EI3316" s="3"/>
      <c r="EJ3316" s="3"/>
      <c r="EK3316" s="3"/>
      <c r="EL3316" s="3"/>
      <c r="EM3316" s="3"/>
      <c r="EN3316" s="3"/>
    </row>
    <row r="3317" spans="1:144">
      <c r="A3317" s="3"/>
      <c r="B3317" s="3"/>
      <c r="C3317" s="3"/>
      <c r="D3317" s="3"/>
      <c r="E3317" s="3"/>
      <c r="F3317" s="3"/>
      <c r="G3317" s="3"/>
      <c r="H3317" s="3"/>
      <c r="J3317" s="3"/>
      <c r="K3317" s="3"/>
      <c r="L3317" s="3"/>
      <c r="N3317" s="3"/>
      <c r="O3317" s="284"/>
      <c r="P3317" s="3"/>
      <c r="Q3317" s="3"/>
      <c r="R3317" s="3"/>
      <c r="S3317" s="3"/>
      <c r="T3317" s="3"/>
      <c r="U3317" s="3"/>
      <c r="V3317" s="3"/>
      <c r="W3317" s="3"/>
      <c r="X3317" s="3"/>
      <c r="Y3317" s="3"/>
      <c r="Z3317" s="3"/>
      <c r="AA3317" s="3"/>
      <c r="AB3317" s="3"/>
      <c r="AC3317" s="3"/>
      <c r="AD3317" s="3"/>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c r="CL3317" s="3"/>
      <c r="CM3317" s="3"/>
      <c r="CN3317" s="3"/>
      <c r="CO3317" s="3"/>
      <c r="CP3317" s="3"/>
      <c r="CQ3317" s="3"/>
      <c r="CR3317" s="3"/>
      <c r="CS3317" s="3"/>
      <c r="CT3317" s="3"/>
      <c r="CU3317" s="3"/>
      <c r="CV3317" s="3"/>
      <c r="CW3317" s="3"/>
      <c r="CX3317" s="3"/>
      <c r="CY3317" s="3"/>
      <c r="CZ3317" s="3"/>
      <c r="DA3317" s="3"/>
      <c r="DB3317" s="3"/>
      <c r="DC3317" s="3"/>
      <c r="DD3317" s="3"/>
      <c r="DE3317" s="3"/>
      <c r="DF3317" s="3"/>
      <c r="DG3317" s="3"/>
      <c r="DH3317" s="3"/>
      <c r="DI3317" s="3"/>
      <c r="DJ3317" s="3"/>
      <c r="DK3317" s="3"/>
      <c r="DL3317" s="3"/>
      <c r="DM3317" s="3"/>
      <c r="DN3317" s="3"/>
      <c r="DO3317" s="3"/>
      <c r="DP3317" s="3"/>
      <c r="DQ3317" s="3"/>
      <c r="DR3317" s="3"/>
      <c r="DS3317" s="3"/>
      <c r="DT3317" s="3"/>
      <c r="DU3317" s="3"/>
      <c r="DV3317" s="3"/>
      <c r="DW3317" s="3"/>
      <c r="DX3317" s="3"/>
      <c r="DY3317" s="3"/>
      <c r="DZ3317" s="3"/>
      <c r="EA3317" s="3"/>
      <c r="EB3317" s="3"/>
      <c r="EC3317" s="3"/>
      <c r="ED3317" s="3"/>
      <c r="EE3317" s="3"/>
      <c r="EF3317" s="3"/>
      <c r="EG3317" s="3"/>
      <c r="EH3317" s="3"/>
      <c r="EI3317" s="3"/>
      <c r="EJ3317" s="3"/>
      <c r="EK3317" s="3"/>
      <c r="EL3317" s="3"/>
      <c r="EM3317" s="3"/>
      <c r="EN3317" s="3"/>
    </row>
    <row r="3318" spans="1:144">
      <c r="A3318" s="3"/>
      <c r="B3318" s="3"/>
      <c r="C3318" s="3"/>
      <c r="D3318" s="3"/>
      <c r="E3318" s="3"/>
      <c r="F3318" s="3"/>
      <c r="G3318" s="3"/>
      <c r="H3318" s="3"/>
      <c r="J3318" s="3"/>
      <c r="K3318" s="3"/>
      <c r="L3318" s="3"/>
      <c r="N3318" s="3"/>
      <c r="O3318" s="284"/>
      <c r="P3318" s="3"/>
      <c r="Q3318" s="3"/>
      <c r="R3318" s="3"/>
      <c r="S3318" s="3"/>
      <c r="T3318" s="3"/>
      <c r="U3318" s="3"/>
      <c r="V3318" s="3"/>
      <c r="W3318" s="3"/>
      <c r="X3318" s="3"/>
      <c r="Y3318" s="3"/>
      <c r="Z3318" s="3"/>
      <c r="AA3318" s="3"/>
      <c r="AB3318" s="3"/>
      <c r="AC3318" s="3"/>
      <c r="AD3318" s="3"/>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c r="CL3318" s="3"/>
      <c r="CM3318" s="3"/>
      <c r="CN3318" s="3"/>
      <c r="CO3318" s="3"/>
      <c r="CP3318" s="3"/>
      <c r="CQ3318" s="3"/>
      <c r="CR3318" s="3"/>
      <c r="CS3318" s="3"/>
      <c r="CT3318" s="3"/>
      <c r="CU3318" s="3"/>
      <c r="CV3318" s="3"/>
      <c r="CW3318" s="3"/>
      <c r="CX3318" s="3"/>
      <c r="CY3318" s="3"/>
      <c r="CZ3318" s="3"/>
      <c r="DA3318" s="3"/>
      <c r="DB3318" s="3"/>
      <c r="DC3318" s="3"/>
      <c r="DD3318" s="3"/>
      <c r="DE3318" s="3"/>
      <c r="DF3318" s="3"/>
      <c r="DG3318" s="3"/>
      <c r="DH3318" s="3"/>
      <c r="DI3318" s="3"/>
      <c r="DJ3318" s="3"/>
      <c r="DK3318" s="3"/>
      <c r="DL3318" s="3"/>
      <c r="DM3318" s="3"/>
      <c r="DN3318" s="3"/>
      <c r="DO3318" s="3"/>
      <c r="DP3318" s="3"/>
      <c r="DQ3318" s="3"/>
      <c r="DR3318" s="3"/>
      <c r="DS3318" s="3"/>
      <c r="DT3318" s="3"/>
      <c r="DU3318" s="3"/>
      <c r="DV3318" s="3"/>
      <c r="DW3318" s="3"/>
      <c r="DX3318" s="3"/>
      <c r="DY3318" s="3"/>
      <c r="DZ3318" s="3"/>
      <c r="EA3318" s="3"/>
      <c r="EB3318" s="3"/>
      <c r="EC3318" s="3"/>
      <c r="ED3318" s="3"/>
      <c r="EE3318" s="3"/>
      <c r="EF3318" s="3"/>
      <c r="EG3318" s="3"/>
      <c r="EH3318" s="3"/>
      <c r="EI3318" s="3"/>
      <c r="EJ3318" s="3"/>
      <c r="EK3318" s="3"/>
      <c r="EL3318" s="3"/>
      <c r="EM3318" s="3"/>
      <c r="EN3318" s="3"/>
    </row>
    <row r="3319" spans="1:144">
      <c r="A3319" s="3"/>
      <c r="B3319" s="3"/>
      <c r="C3319" s="3"/>
      <c r="D3319" s="3"/>
      <c r="E3319" s="3"/>
      <c r="F3319" s="3"/>
      <c r="G3319" s="3"/>
      <c r="H3319" s="3"/>
      <c r="J3319" s="3"/>
      <c r="K3319" s="3"/>
      <c r="L3319" s="3"/>
      <c r="N3319" s="3"/>
      <c r="O3319" s="284"/>
      <c r="P3319" s="3"/>
      <c r="Q3319" s="3"/>
      <c r="R3319" s="3"/>
      <c r="S3319" s="3"/>
      <c r="T3319" s="3"/>
      <c r="U3319" s="3"/>
      <c r="V3319" s="3"/>
      <c r="W3319" s="3"/>
      <c r="X3319" s="3"/>
      <c r="Y3319" s="3"/>
      <c r="Z3319" s="3"/>
      <c r="AA3319" s="3"/>
      <c r="AB3319" s="3"/>
      <c r="AC3319" s="3"/>
      <c r="AD3319" s="3"/>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c r="CL3319" s="3"/>
      <c r="CM3319" s="3"/>
      <c r="CN3319" s="3"/>
      <c r="CO3319" s="3"/>
      <c r="CP3319" s="3"/>
      <c r="CQ3319" s="3"/>
      <c r="CR3319" s="3"/>
      <c r="CS3319" s="3"/>
      <c r="CT3319" s="3"/>
      <c r="CU3319" s="3"/>
      <c r="CV3319" s="3"/>
      <c r="CW3319" s="3"/>
      <c r="CX3319" s="3"/>
      <c r="CY3319" s="3"/>
      <c r="CZ3319" s="3"/>
      <c r="DA3319" s="3"/>
      <c r="DB3319" s="3"/>
      <c r="DC3319" s="3"/>
      <c r="DD3319" s="3"/>
      <c r="DE3319" s="3"/>
      <c r="DF3319" s="3"/>
      <c r="DG3319" s="3"/>
      <c r="DH3319" s="3"/>
      <c r="DI3319" s="3"/>
      <c r="DJ3319" s="3"/>
      <c r="DK3319" s="3"/>
      <c r="DL3319" s="3"/>
      <c r="DM3319" s="3"/>
      <c r="DN3319" s="3"/>
      <c r="DO3319" s="3"/>
      <c r="DP3319" s="3"/>
      <c r="DQ3319" s="3"/>
      <c r="DR3319" s="3"/>
      <c r="DS3319" s="3"/>
      <c r="DT3319" s="3"/>
      <c r="DU3319" s="3"/>
      <c r="DV3319" s="3"/>
      <c r="DW3319" s="3"/>
      <c r="DX3319" s="3"/>
      <c r="DY3319" s="3"/>
      <c r="DZ3319" s="3"/>
      <c r="EA3319" s="3"/>
      <c r="EB3319" s="3"/>
      <c r="EC3319" s="3"/>
      <c r="ED3319" s="3"/>
      <c r="EE3319" s="3"/>
      <c r="EF3319" s="3"/>
      <c r="EG3319" s="3"/>
      <c r="EH3319" s="3"/>
      <c r="EI3319" s="3"/>
      <c r="EJ3319" s="3"/>
      <c r="EK3319" s="3"/>
      <c r="EL3319" s="3"/>
      <c r="EM3319" s="3"/>
      <c r="EN3319" s="3"/>
    </row>
    <row r="3320" spans="1:144">
      <c r="A3320" s="3"/>
      <c r="B3320" s="3"/>
      <c r="C3320" s="3"/>
      <c r="D3320" s="3"/>
      <c r="E3320" s="3"/>
      <c r="F3320" s="3"/>
      <c r="G3320" s="3"/>
      <c r="H3320" s="3"/>
      <c r="J3320" s="3"/>
      <c r="K3320" s="3"/>
      <c r="L3320" s="3"/>
      <c r="N3320" s="3"/>
      <c r="O3320" s="284"/>
      <c r="P3320" s="3"/>
      <c r="Q3320" s="3"/>
      <c r="R3320" s="3"/>
      <c r="S3320" s="3"/>
      <c r="T3320" s="3"/>
      <c r="U3320" s="3"/>
      <c r="V3320" s="3"/>
      <c r="W3320" s="3"/>
      <c r="X3320" s="3"/>
      <c r="Y3320" s="3"/>
      <c r="Z3320" s="3"/>
      <c r="AA3320" s="3"/>
      <c r="AB3320" s="3"/>
      <c r="AC3320" s="3"/>
      <c r="AD3320" s="3"/>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c r="CL3320" s="3"/>
      <c r="CM3320" s="3"/>
      <c r="CN3320" s="3"/>
      <c r="CO3320" s="3"/>
      <c r="CP3320" s="3"/>
      <c r="CQ3320" s="3"/>
      <c r="CR3320" s="3"/>
      <c r="CS3320" s="3"/>
      <c r="CT3320" s="3"/>
      <c r="CU3320" s="3"/>
      <c r="CV3320" s="3"/>
      <c r="CW3320" s="3"/>
      <c r="CX3320" s="3"/>
      <c r="CY3320" s="3"/>
      <c r="CZ3320" s="3"/>
      <c r="DA3320" s="3"/>
      <c r="DB3320" s="3"/>
      <c r="DC3320" s="3"/>
      <c r="DD3320" s="3"/>
      <c r="DE3320" s="3"/>
      <c r="DF3320" s="3"/>
      <c r="DG3320" s="3"/>
      <c r="DH3320" s="3"/>
      <c r="DI3320" s="3"/>
      <c r="DJ3320" s="3"/>
      <c r="DK3320" s="3"/>
      <c r="DL3320" s="3"/>
      <c r="DM3320" s="3"/>
      <c r="DN3320" s="3"/>
      <c r="DO3320" s="3"/>
      <c r="DP3320" s="3"/>
      <c r="DQ3320" s="3"/>
      <c r="DR3320" s="3"/>
      <c r="DS3320" s="3"/>
      <c r="DT3320" s="3"/>
      <c r="DU3320" s="3"/>
      <c r="DV3320" s="3"/>
      <c r="DW3320" s="3"/>
      <c r="DX3320" s="3"/>
      <c r="DY3320" s="3"/>
      <c r="DZ3320" s="3"/>
      <c r="EA3320" s="3"/>
      <c r="EB3320" s="3"/>
      <c r="EC3320" s="3"/>
      <c r="ED3320" s="3"/>
      <c r="EE3320" s="3"/>
      <c r="EF3320" s="3"/>
      <c r="EG3320" s="3"/>
      <c r="EH3320" s="3"/>
      <c r="EI3320" s="3"/>
      <c r="EJ3320" s="3"/>
      <c r="EK3320" s="3"/>
      <c r="EL3320" s="3"/>
      <c r="EM3320" s="3"/>
      <c r="EN3320" s="3"/>
    </row>
    <row r="3321" spans="1:144">
      <c r="A3321" s="3"/>
      <c r="B3321" s="3"/>
      <c r="C3321" s="3"/>
      <c r="D3321" s="3"/>
      <c r="E3321" s="3"/>
      <c r="F3321" s="3"/>
      <c r="G3321" s="3"/>
      <c r="H3321" s="3"/>
      <c r="J3321" s="3"/>
      <c r="K3321" s="3"/>
      <c r="L3321" s="3"/>
      <c r="N3321" s="3"/>
      <c r="O3321" s="284"/>
      <c r="P3321" s="3"/>
      <c r="Q3321" s="3"/>
      <c r="R3321" s="3"/>
      <c r="S3321" s="3"/>
      <c r="T3321" s="3"/>
      <c r="U3321" s="3"/>
      <c r="V3321" s="3"/>
      <c r="W3321" s="3"/>
      <c r="X3321" s="3"/>
      <c r="Y3321" s="3"/>
      <c r="Z3321" s="3"/>
      <c r="AA3321" s="3"/>
      <c r="AB3321" s="3"/>
      <c r="AC3321" s="3"/>
      <c r="AD3321" s="3"/>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c r="CL3321" s="3"/>
      <c r="CM3321" s="3"/>
      <c r="CN3321" s="3"/>
      <c r="CO3321" s="3"/>
      <c r="CP3321" s="3"/>
      <c r="CQ3321" s="3"/>
      <c r="CR3321" s="3"/>
      <c r="CS3321" s="3"/>
      <c r="CT3321" s="3"/>
      <c r="CU3321" s="3"/>
      <c r="CV3321" s="3"/>
      <c r="CW3321" s="3"/>
      <c r="CX3321" s="3"/>
      <c r="CY3321" s="3"/>
      <c r="CZ3321" s="3"/>
      <c r="DA3321" s="3"/>
      <c r="DB3321" s="3"/>
      <c r="DC3321" s="3"/>
      <c r="DD3321" s="3"/>
      <c r="DE3321" s="3"/>
      <c r="DF3321" s="3"/>
      <c r="DG3321" s="3"/>
      <c r="DH3321" s="3"/>
      <c r="DI3321" s="3"/>
      <c r="DJ3321" s="3"/>
      <c r="DK3321" s="3"/>
      <c r="DL3321" s="3"/>
      <c r="DM3321" s="3"/>
      <c r="DN3321" s="3"/>
      <c r="DO3321" s="3"/>
      <c r="DP3321" s="3"/>
      <c r="DQ3321" s="3"/>
      <c r="DR3321" s="3"/>
      <c r="DS3321" s="3"/>
      <c r="DT3321" s="3"/>
      <c r="DU3321" s="3"/>
      <c r="DV3321" s="3"/>
      <c r="DW3321" s="3"/>
      <c r="DX3321" s="3"/>
      <c r="DY3321" s="3"/>
      <c r="DZ3321" s="3"/>
      <c r="EA3321" s="3"/>
      <c r="EB3321" s="3"/>
      <c r="EC3321" s="3"/>
      <c r="ED3321" s="3"/>
      <c r="EE3321" s="3"/>
      <c r="EF3321" s="3"/>
      <c r="EG3321" s="3"/>
      <c r="EH3321" s="3"/>
      <c r="EI3321" s="3"/>
      <c r="EJ3321" s="3"/>
      <c r="EK3321" s="3"/>
      <c r="EL3321" s="3"/>
      <c r="EM3321" s="3"/>
      <c r="EN3321" s="3"/>
    </row>
    <row r="3322" spans="1:144">
      <c r="A3322" s="3"/>
      <c r="B3322" s="3"/>
      <c r="C3322" s="3"/>
      <c r="D3322" s="3"/>
      <c r="E3322" s="3"/>
      <c r="F3322" s="3"/>
      <c r="G3322" s="3"/>
      <c r="H3322" s="3"/>
      <c r="J3322" s="3"/>
      <c r="K3322" s="3"/>
      <c r="L3322" s="3"/>
      <c r="N3322" s="3"/>
      <c r="O3322" s="284"/>
      <c r="P3322" s="3"/>
      <c r="Q3322" s="3"/>
      <c r="R3322" s="3"/>
      <c r="S3322" s="3"/>
      <c r="T3322" s="3"/>
      <c r="U3322" s="3"/>
      <c r="V3322" s="3"/>
      <c r="W3322" s="3"/>
      <c r="X3322" s="3"/>
      <c r="Y3322" s="3"/>
      <c r="Z3322" s="3"/>
      <c r="AA3322" s="3"/>
      <c r="AB3322" s="3"/>
      <c r="AC3322" s="3"/>
      <c r="AD3322" s="3"/>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c r="CL3322" s="3"/>
      <c r="CM3322" s="3"/>
      <c r="CN3322" s="3"/>
      <c r="CO3322" s="3"/>
      <c r="CP3322" s="3"/>
      <c r="CQ3322" s="3"/>
      <c r="CR3322" s="3"/>
      <c r="CS3322" s="3"/>
      <c r="CT3322" s="3"/>
      <c r="CU3322" s="3"/>
      <c r="CV3322" s="3"/>
      <c r="CW3322" s="3"/>
      <c r="CX3322" s="3"/>
      <c r="CY3322" s="3"/>
      <c r="CZ3322" s="3"/>
      <c r="DA3322" s="3"/>
      <c r="DB3322" s="3"/>
      <c r="DC3322" s="3"/>
      <c r="DD3322" s="3"/>
      <c r="DE3322" s="3"/>
      <c r="DF3322" s="3"/>
      <c r="DG3322" s="3"/>
      <c r="DH3322" s="3"/>
      <c r="DI3322" s="3"/>
      <c r="DJ3322" s="3"/>
      <c r="DK3322" s="3"/>
      <c r="DL3322" s="3"/>
      <c r="DM3322" s="3"/>
      <c r="DN3322" s="3"/>
      <c r="DO3322" s="3"/>
      <c r="DP3322" s="3"/>
      <c r="DQ3322" s="3"/>
      <c r="DR3322" s="3"/>
      <c r="DS3322" s="3"/>
      <c r="DT3322" s="3"/>
      <c r="DU3322" s="3"/>
      <c r="DV3322" s="3"/>
      <c r="DW3322" s="3"/>
      <c r="DX3322" s="3"/>
      <c r="DY3322" s="3"/>
      <c r="DZ3322" s="3"/>
      <c r="EA3322" s="3"/>
      <c r="EB3322" s="3"/>
      <c r="EC3322" s="3"/>
      <c r="ED3322" s="3"/>
      <c r="EE3322" s="3"/>
      <c r="EF3322" s="3"/>
      <c r="EG3322" s="3"/>
      <c r="EH3322" s="3"/>
      <c r="EI3322" s="3"/>
      <c r="EJ3322" s="3"/>
      <c r="EK3322" s="3"/>
      <c r="EL3322" s="3"/>
      <c r="EM3322" s="3"/>
      <c r="EN3322" s="3"/>
    </row>
    <row r="3323" spans="1:144">
      <c r="A3323" s="3"/>
      <c r="B3323" s="3"/>
      <c r="C3323" s="3"/>
      <c r="D3323" s="3"/>
      <c r="E3323" s="3"/>
      <c r="F3323" s="3"/>
      <c r="G3323" s="3"/>
      <c r="H3323" s="3"/>
      <c r="J3323" s="3"/>
      <c r="K3323" s="3"/>
      <c r="L3323" s="3"/>
      <c r="N3323" s="3"/>
      <c r="O3323" s="284"/>
      <c r="P3323" s="3"/>
      <c r="Q3323" s="3"/>
      <c r="R3323" s="3"/>
      <c r="S3323" s="3"/>
      <c r="T3323" s="3"/>
      <c r="U3323" s="3"/>
      <c r="V3323" s="3"/>
      <c r="W3323" s="3"/>
      <c r="X3323" s="3"/>
      <c r="Y3323" s="3"/>
      <c r="Z3323" s="3"/>
      <c r="AA3323" s="3"/>
      <c r="AB3323" s="3"/>
      <c r="AC3323" s="3"/>
      <c r="AD3323" s="3"/>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c r="CL3323" s="3"/>
      <c r="CM3323" s="3"/>
      <c r="CN3323" s="3"/>
      <c r="CO3323" s="3"/>
      <c r="CP3323" s="3"/>
      <c r="CQ3323" s="3"/>
      <c r="CR3323" s="3"/>
      <c r="CS3323" s="3"/>
      <c r="CT3323" s="3"/>
      <c r="CU3323" s="3"/>
      <c r="CV3323" s="3"/>
      <c r="CW3323" s="3"/>
      <c r="CX3323" s="3"/>
      <c r="CY3323" s="3"/>
      <c r="CZ3323" s="3"/>
      <c r="DA3323" s="3"/>
      <c r="DB3323" s="3"/>
      <c r="DC3323" s="3"/>
      <c r="DD3323" s="3"/>
      <c r="DE3323" s="3"/>
      <c r="DF3323" s="3"/>
      <c r="DG3323" s="3"/>
      <c r="DH3323" s="3"/>
      <c r="DI3323" s="3"/>
      <c r="DJ3323" s="3"/>
      <c r="DK3323" s="3"/>
      <c r="DL3323" s="3"/>
      <c r="DM3323" s="3"/>
      <c r="DN3323" s="3"/>
      <c r="DO3323" s="3"/>
      <c r="DP3323" s="3"/>
      <c r="DQ3323" s="3"/>
      <c r="DR3323" s="3"/>
      <c r="DS3323" s="3"/>
      <c r="DT3323" s="3"/>
      <c r="DU3323" s="3"/>
      <c r="DV3323" s="3"/>
      <c r="DW3323" s="3"/>
      <c r="DX3323" s="3"/>
      <c r="DY3323" s="3"/>
      <c r="DZ3323" s="3"/>
      <c r="EA3323" s="3"/>
      <c r="EB3323" s="3"/>
      <c r="EC3323" s="3"/>
      <c r="ED3323" s="3"/>
      <c r="EE3323" s="3"/>
      <c r="EF3323" s="3"/>
      <c r="EG3323" s="3"/>
      <c r="EH3323" s="3"/>
      <c r="EI3323" s="3"/>
      <c r="EJ3323" s="3"/>
      <c r="EK3323" s="3"/>
      <c r="EL3323" s="3"/>
      <c r="EM3323" s="3"/>
      <c r="EN3323" s="3"/>
    </row>
    <row r="3324" spans="1:144">
      <c r="A3324" s="3"/>
      <c r="B3324" s="3"/>
      <c r="C3324" s="3"/>
      <c r="D3324" s="3"/>
      <c r="E3324" s="3"/>
      <c r="F3324" s="3"/>
      <c r="G3324" s="3"/>
      <c r="H3324" s="3"/>
      <c r="J3324" s="3"/>
      <c r="K3324" s="3"/>
      <c r="L3324" s="3"/>
      <c r="N3324" s="3"/>
      <c r="O3324" s="284"/>
      <c r="P3324" s="3"/>
      <c r="Q3324" s="3"/>
      <c r="R3324" s="3"/>
      <c r="S3324" s="3"/>
      <c r="T3324" s="3"/>
      <c r="U3324" s="3"/>
      <c r="V3324" s="3"/>
      <c r="W3324" s="3"/>
      <c r="X3324" s="3"/>
      <c r="Y3324" s="3"/>
      <c r="Z3324" s="3"/>
      <c r="AA3324" s="3"/>
      <c r="AB3324" s="3"/>
      <c r="AC3324" s="3"/>
      <c r="AD3324" s="3"/>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c r="CL3324" s="3"/>
      <c r="CM3324" s="3"/>
      <c r="CN3324" s="3"/>
      <c r="CO3324" s="3"/>
      <c r="CP3324" s="3"/>
      <c r="CQ3324" s="3"/>
      <c r="CR3324" s="3"/>
      <c r="CS3324" s="3"/>
      <c r="CT3324" s="3"/>
      <c r="CU3324" s="3"/>
      <c r="CV3324" s="3"/>
      <c r="CW3324" s="3"/>
      <c r="CX3324" s="3"/>
      <c r="CY3324" s="3"/>
      <c r="CZ3324" s="3"/>
      <c r="DA3324" s="3"/>
      <c r="DB3324" s="3"/>
      <c r="DC3324" s="3"/>
      <c r="DD3324" s="3"/>
      <c r="DE3324" s="3"/>
      <c r="DF3324" s="3"/>
      <c r="DG3324" s="3"/>
      <c r="DH3324" s="3"/>
      <c r="DI3324" s="3"/>
      <c r="DJ3324" s="3"/>
      <c r="DK3324" s="3"/>
      <c r="DL3324" s="3"/>
      <c r="DM3324" s="3"/>
      <c r="DN3324" s="3"/>
      <c r="DO3324" s="3"/>
      <c r="DP3324" s="3"/>
      <c r="DQ3324" s="3"/>
      <c r="DR3324" s="3"/>
      <c r="DS3324" s="3"/>
      <c r="DT3324" s="3"/>
      <c r="DU3324" s="3"/>
      <c r="DV3324" s="3"/>
      <c r="DW3324" s="3"/>
      <c r="DX3324" s="3"/>
      <c r="DY3324" s="3"/>
      <c r="DZ3324" s="3"/>
      <c r="EA3324" s="3"/>
      <c r="EB3324" s="3"/>
      <c r="EC3324" s="3"/>
      <c r="ED3324" s="3"/>
      <c r="EE3324" s="3"/>
      <c r="EF3324" s="3"/>
      <c r="EG3324" s="3"/>
      <c r="EH3324" s="3"/>
      <c r="EI3324" s="3"/>
      <c r="EJ3324" s="3"/>
      <c r="EK3324" s="3"/>
      <c r="EL3324" s="3"/>
      <c r="EM3324" s="3"/>
      <c r="EN3324" s="3"/>
    </row>
    <row r="3325" spans="1:144">
      <c r="A3325" s="3"/>
      <c r="B3325" s="3"/>
      <c r="C3325" s="3"/>
      <c r="D3325" s="3"/>
      <c r="E3325" s="3"/>
      <c r="F3325" s="3"/>
      <c r="G3325" s="3"/>
      <c r="H3325" s="3"/>
      <c r="J3325" s="3"/>
      <c r="K3325" s="3"/>
      <c r="L3325" s="3"/>
      <c r="N3325" s="3"/>
      <c r="O3325" s="284"/>
      <c r="P3325" s="3"/>
      <c r="Q3325" s="3"/>
      <c r="R3325" s="3"/>
      <c r="S3325" s="3"/>
      <c r="T3325" s="3"/>
      <c r="U3325" s="3"/>
      <c r="V3325" s="3"/>
      <c r="W3325" s="3"/>
      <c r="X3325" s="3"/>
      <c r="Y3325" s="3"/>
      <c r="Z3325" s="3"/>
      <c r="AA3325" s="3"/>
      <c r="AB3325" s="3"/>
      <c r="AC3325" s="3"/>
      <c r="AD3325" s="3"/>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c r="CL3325" s="3"/>
      <c r="CM3325" s="3"/>
      <c r="CN3325" s="3"/>
      <c r="CO3325" s="3"/>
      <c r="CP3325" s="3"/>
      <c r="CQ3325" s="3"/>
      <c r="CR3325" s="3"/>
      <c r="CS3325" s="3"/>
      <c r="CT3325" s="3"/>
      <c r="CU3325" s="3"/>
      <c r="CV3325" s="3"/>
      <c r="CW3325" s="3"/>
      <c r="CX3325" s="3"/>
      <c r="CY3325" s="3"/>
      <c r="CZ3325" s="3"/>
      <c r="DA3325" s="3"/>
      <c r="DB3325" s="3"/>
      <c r="DC3325" s="3"/>
      <c r="DD3325" s="3"/>
      <c r="DE3325" s="3"/>
      <c r="DF3325" s="3"/>
      <c r="DG3325" s="3"/>
      <c r="DH3325" s="3"/>
      <c r="DI3325" s="3"/>
      <c r="DJ3325" s="3"/>
      <c r="DK3325" s="3"/>
      <c r="DL3325" s="3"/>
      <c r="DM3325" s="3"/>
      <c r="DN3325" s="3"/>
      <c r="DO3325" s="3"/>
      <c r="DP3325" s="3"/>
      <c r="DQ3325" s="3"/>
      <c r="DR3325" s="3"/>
      <c r="DS3325" s="3"/>
      <c r="DT3325" s="3"/>
      <c r="DU3325" s="3"/>
      <c r="DV3325" s="3"/>
      <c r="DW3325" s="3"/>
      <c r="DX3325" s="3"/>
      <c r="DY3325" s="3"/>
      <c r="DZ3325" s="3"/>
      <c r="EA3325" s="3"/>
      <c r="EB3325" s="3"/>
      <c r="EC3325" s="3"/>
      <c r="ED3325" s="3"/>
      <c r="EE3325" s="3"/>
      <c r="EF3325" s="3"/>
      <c r="EG3325" s="3"/>
      <c r="EH3325" s="3"/>
      <c r="EI3325" s="3"/>
      <c r="EJ3325" s="3"/>
      <c r="EK3325" s="3"/>
      <c r="EL3325" s="3"/>
      <c r="EM3325" s="3"/>
      <c r="EN3325" s="3"/>
    </row>
    <row r="3326" spans="1:144">
      <c r="A3326" s="3"/>
      <c r="B3326" s="3"/>
      <c r="C3326" s="3"/>
      <c r="D3326" s="3"/>
      <c r="E3326" s="3"/>
      <c r="F3326" s="3"/>
      <c r="G3326" s="3"/>
      <c r="H3326" s="3"/>
      <c r="J3326" s="3"/>
      <c r="K3326" s="3"/>
      <c r="L3326" s="3"/>
      <c r="N3326" s="3"/>
      <c r="O3326" s="284"/>
      <c r="P3326" s="3"/>
      <c r="Q3326" s="3"/>
      <c r="R3326" s="3"/>
      <c r="S3326" s="3"/>
      <c r="T3326" s="3"/>
      <c r="U3326" s="3"/>
      <c r="V3326" s="3"/>
      <c r="W3326" s="3"/>
      <c r="X3326" s="3"/>
      <c r="Y3326" s="3"/>
      <c r="Z3326" s="3"/>
      <c r="AA3326" s="3"/>
      <c r="AB3326" s="3"/>
      <c r="AC3326" s="3"/>
      <c r="AD3326" s="3"/>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c r="CL3326" s="3"/>
      <c r="CM3326" s="3"/>
      <c r="CN3326" s="3"/>
      <c r="CO3326" s="3"/>
      <c r="CP3326" s="3"/>
      <c r="CQ3326" s="3"/>
      <c r="CR3326" s="3"/>
      <c r="CS3326" s="3"/>
      <c r="CT3326" s="3"/>
      <c r="CU3326" s="3"/>
      <c r="CV3326" s="3"/>
      <c r="CW3326" s="3"/>
      <c r="CX3326" s="3"/>
      <c r="CY3326" s="3"/>
      <c r="CZ3326" s="3"/>
      <c r="DA3326" s="3"/>
      <c r="DB3326" s="3"/>
      <c r="DC3326" s="3"/>
      <c r="DD3326" s="3"/>
      <c r="DE3326" s="3"/>
      <c r="DF3326" s="3"/>
      <c r="DG3326" s="3"/>
      <c r="DH3326" s="3"/>
      <c r="DI3326" s="3"/>
      <c r="DJ3326" s="3"/>
      <c r="DK3326" s="3"/>
      <c r="DL3326" s="3"/>
      <c r="DM3326" s="3"/>
      <c r="DN3326" s="3"/>
      <c r="DO3326" s="3"/>
      <c r="DP3326" s="3"/>
      <c r="DQ3326" s="3"/>
      <c r="DR3326" s="3"/>
      <c r="DS3326" s="3"/>
      <c r="DT3326" s="3"/>
      <c r="DU3326" s="3"/>
      <c r="DV3326" s="3"/>
      <c r="DW3326" s="3"/>
      <c r="DX3326" s="3"/>
      <c r="DY3326" s="3"/>
      <c r="DZ3326" s="3"/>
      <c r="EA3326" s="3"/>
      <c r="EB3326" s="3"/>
      <c r="EC3326" s="3"/>
      <c r="ED3326" s="3"/>
      <c r="EE3326" s="3"/>
      <c r="EF3326" s="3"/>
      <c r="EG3326" s="3"/>
      <c r="EH3326" s="3"/>
      <c r="EI3326" s="3"/>
      <c r="EJ3326" s="3"/>
      <c r="EK3326" s="3"/>
      <c r="EL3326" s="3"/>
      <c r="EM3326" s="3"/>
      <c r="EN3326" s="3"/>
    </row>
    <row r="3327" spans="1:144">
      <c r="A3327" s="3"/>
      <c r="B3327" s="3"/>
      <c r="C3327" s="3"/>
      <c r="D3327" s="3"/>
      <c r="E3327" s="3"/>
      <c r="F3327" s="3"/>
      <c r="G3327" s="3"/>
      <c r="H3327" s="3"/>
      <c r="J3327" s="3"/>
      <c r="K3327" s="3"/>
      <c r="L3327" s="3"/>
      <c r="N3327" s="3"/>
      <c r="O3327" s="284"/>
      <c r="P3327" s="3"/>
      <c r="Q3327" s="3"/>
      <c r="R3327" s="3"/>
      <c r="S3327" s="3"/>
      <c r="T3327" s="3"/>
      <c r="U3327" s="3"/>
      <c r="V3327" s="3"/>
      <c r="W3327" s="3"/>
      <c r="X3327" s="3"/>
      <c r="Y3327" s="3"/>
      <c r="Z3327" s="3"/>
      <c r="AA3327" s="3"/>
      <c r="AB3327" s="3"/>
      <c r="AC3327" s="3"/>
      <c r="AD3327" s="3"/>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c r="CL3327" s="3"/>
      <c r="CM3327" s="3"/>
      <c r="CN3327" s="3"/>
      <c r="CO3327" s="3"/>
      <c r="CP3327" s="3"/>
      <c r="CQ3327" s="3"/>
      <c r="CR3327" s="3"/>
      <c r="CS3327" s="3"/>
      <c r="CT3327" s="3"/>
      <c r="CU3327" s="3"/>
      <c r="CV3327" s="3"/>
      <c r="CW3327" s="3"/>
      <c r="CX3327" s="3"/>
      <c r="CY3327" s="3"/>
      <c r="CZ3327" s="3"/>
      <c r="DA3327" s="3"/>
      <c r="DB3327" s="3"/>
      <c r="DC3327" s="3"/>
      <c r="DD3327" s="3"/>
      <c r="DE3327" s="3"/>
      <c r="DF3327" s="3"/>
      <c r="DG3327" s="3"/>
      <c r="DH3327" s="3"/>
      <c r="DI3327" s="3"/>
      <c r="DJ3327" s="3"/>
      <c r="DK3327" s="3"/>
      <c r="DL3327" s="3"/>
      <c r="DM3327" s="3"/>
      <c r="DN3327" s="3"/>
      <c r="DO3327" s="3"/>
      <c r="DP3327" s="3"/>
      <c r="DQ3327" s="3"/>
      <c r="DR3327" s="3"/>
      <c r="DS3327" s="3"/>
      <c r="DT3327" s="3"/>
      <c r="DU3327" s="3"/>
      <c r="DV3327" s="3"/>
      <c r="DW3327" s="3"/>
      <c r="DX3327" s="3"/>
      <c r="DY3327" s="3"/>
      <c r="DZ3327" s="3"/>
      <c r="EA3327" s="3"/>
      <c r="EB3327" s="3"/>
      <c r="EC3327" s="3"/>
      <c r="ED3327" s="3"/>
      <c r="EE3327" s="3"/>
      <c r="EF3327" s="3"/>
      <c r="EG3327" s="3"/>
      <c r="EH3327" s="3"/>
      <c r="EI3327" s="3"/>
      <c r="EJ3327" s="3"/>
      <c r="EK3327" s="3"/>
      <c r="EL3327" s="3"/>
      <c r="EM3327" s="3"/>
      <c r="EN3327" s="3"/>
    </row>
    <row r="3328" spans="1:144">
      <c r="A3328" s="3"/>
      <c r="B3328" s="3"/>
      <c r="C3328" s="3"/>
      <c r="D3328" s="3"/>
      <c r="E3328" s="3"/>
      <c r="F3328" s="3"/>
      <c r="G3328" s="3"/>
      <c r="H3328" s="3"/>
      <c r="J3328" s="3"/>
      <c r="K3328" s="3"/>
      <c r="L3328" s="3"/>
      <c r="N3328" s="3"/>
      <c r="O3328" s="284"/>
      <c r="P3328" s="3"/>
      <c r="Q3328" s="3"/>
      <c r="R3328" s="3"/>
      <c r="S3328" s="3"/>
      <c r="T3328" s="3"/>
      <c r="U3328" s="3"/>
      <c r="V3328" s="3"/>
      <c r="W3328" s="3"/>
      <c r="X3328" s="3"/>
      <c r="Y3328" s="3"/>
      <c r="Z3328" s="3"/>
      <c r="AA3328" s="3"/>
      <c r="AB3328" s="3"/>
      <c r="AC3328" s="3"/>
      <c r="AD3328" s="3"/>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c r="CL3328" s="3"/>
      <c r="CM3328" s="3"/>
      <c r="CN3328" s="3"/>
      <c r="CO3328" s="3"/>
      <c r="CP3328" s="3"/>
      <c r="CQ3328" s="3"/>
      <c r="CR3328" s="3"/>
      <c r="CS3328" s="3"/>
      <c r="CT3328" s="3"/>
      <c r="CU3328" s="3"/>
      <c r="CV3328" s="3"/>
      <c r="CW3328" s="3"/>
      <c r="CX3328" s="3"/>
      <c r="CY3328" s="3"/>
      <c r="CZ3328" s="3"/>
      <c r="DA3328" s="3"/>
      <c r="DB3328" s="3"/>
      <c r="DC3328" s="3"/>
      <c r="DD3328" s="3"/>
      <c r="DE3328" s="3"/>
      <c r="DF3328" s="3"/>
      <c r="DG3328" s="3"/>
      <c r="DH3328" s="3"/>
      <c r="DI3328" s="3"/>
      <c r="DJ3328" s="3"/>
      <c r="DK3328" s="3"/>
      <c r="DL3328" s="3"/>
      <c r="DM3328" s="3"/>
      <c r="DN3328" s="3"/>
      <c r="DO3328" s="3"/>
      <c r="DP3328" s="3"/>
      <c r="DQ3328" s="3"/>
      <c r="DR3328" s="3"/>
      <c r="DS3328" s="3"/>
      <c r="DT3328" s="3"/>
      <c r="DU3328" s="3"/>
      <c r="DV3328" s="3"/>
      <c r="DW3328" s="3"/>
      <c r="DX3328" s="3"/>
      <c r="DY3328" s="3"/>
      <c r="DZ3328" s="3"/>
      <c r="EA3328" s="3"/>
      <c r="EB3328" s="3"/>
      <c r="EC3328" s="3"/>
      <c r="ED3328" s="3"/>
      <c r="EE3328" s="3"/>
      <c r="EF3328" s="3"/>
      <c r="EG3328" s="3"/>
      <c r="EH3328" s="3"/>
      <c r="EI3328" s="3"/>
      <c r="EJ3328" s="3"/>
      <c r="EK3328" s="3"/>
      <c r="EL3328" s="3"/>
      <c r="EM3328" s="3"/>
      <c r="EN3328" s="3"/>
    </row>
    <row r="3329" spans="1:144">
      <c r="A3329" s="3"/>
      <c r="B3329" s="3"/>
      <c r="C3329" s="3"/>
      <c r="D3329" s="3"/>
      <c r="E3329" s="3"/>
      <c r="F3329" s="3"/>
      <c r="G3329" s="3"/>
      <c r="H3329" s="3"/>
      <c r="J3329" s="3"/>
      <c r="K3329" s="3"/>
      <c r="L3329" s="3"/>
      <c r="N3329" s="3"/>
      <c r="O3329" s="284"/>
      <c r="P3329" s="3"/>
      <c r="Q3329" s="3"/>
      <c r="R3329" s="3"/>
      <c r="S3329" s="3"/>
      <c r="T3329" s="3"/>
      <c r="U3329" s="3"/>
      <c r="V3329" s="3"/>
      <c r="W3329" s="3"/>
      <c r="X3329" s="3"/>
      <c r="Y3329" s="3"/>
      <c r="Z3329" s="3"/>
      <c r="AA3329" s="3"/>
      <c r="AB3329" s="3"/>
      <c r="AC3329" s="3"/>
      <c r="AD3329" s="3"/>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c r="CL3329" s="3"/>
      <c r="CM3329" s="3"/>
      <c r="CN3329" s="3"/>
      <c r="CO3329" s="3"/>
      <c r="CP3329" s="3"/>
      <c r="CQ3329" s="3"/>
      <c r="CR3329" s="3"/>
      <c r="CS3329" s="3"/>
      <c r="CT3329" s="3"/>
      <c r="CU3329" s="3"/>
      <c r="CV3329" s="3"/>
      <c r="CW3329" s="3"/>
      <c r="CX3329" s="3"/>
      <c r="CY3329" s="3"/>
      <c r="CZ3329" s="3"/>
      <c r="DA3329" s="3"/>
      <c r="DB3329" s="3"/>
      <c r="DC3329" s="3"/>
      <c r="DD3329" s="3"/>
      <c r="DE3329" s="3"/>
      <c r="DF3329" s="3"/>
      <c r="DG3329" s="3"/>
      <c r="DH3329" s="3"/>
      <c r="DI3329" s="3"/>
      <c r="DJ3329" s="3"/>
      <c r="DK3329" s="3"/>
      <c r="DL3329" s="3"/>
      <c r="DM3329" s="3"/>
      <c r="DN3329" s="3"/>
      <c r="DO3329" s="3"/>
      <c r="DP3329" s="3"/>
      <c r="DQ3329" s="3"/>
      <c r="DR3329" s="3"/>
      <c r="DS3329" s="3"/>
      <c r="DT3329" s="3"/>
      <c r="DU3329" s="3"/>
      <c r="DV3329" s="3"/>
      <c r="DW3329" s="3"/>
      <c r="DX3329" s="3"/>
      <c r="DY3329" s="3"/>
      <c r="DZ3329" s="3"/>
      <c r="EA3329" s="3"/>
      <c r="EB3329" s="3"/>
      <c r="EC3329" s="3"/>
      <c r="ED3329" s="3"/>
      <c r="EE3329" s="3"/>
      <c r="EF3329" s="3"/>
      <c r="EG3329" s="3"/>
      <c r="EH3329" s="3"/>
      <c r="EI3329" s="3"/>
      <c r="EJ3329" s="3"/>
      <c r="EK3329" s="3"/>
      <c r="EL3329" s="3"/>
      <c r="EM3329" s="3"/>
      <c r="EN3329" s="3"/>
    </row>
    <row r="3330" spans="1:144">
      <c r="A3330" s="3"/>
      <c r="B3330" s="3"/>
      <c r="C3330" s="3"/>
      <c r="D3330" s="3"/>
      <c r="E3330" s="3"/>
      <c r="F3330" s="3"/>
      <c r="G3330" s="3"/>
      <c r="H3330" s="3"/>
      <c r="J3330" s="3"/>
      <c r="K3330" s="3"/>
      <c r="L3330" s="3"/>
      <c r="N3330" s="3"/>
      <c r="O3330" s="284"/>
      <c r="P3330" s="3"/>
      <c r="Q3330" s="3"/>
      <c r="R3330" s="3"/>
      <c r="S3330" s="3"/>
      <c r="T3330" s="3"/>
      <c r="U3330" s="3"/>
      <c r="V3330" s="3"/>
      <c r="W3330" s="3"/>
      <c r="X3330" s="3"/>
      <c r="Y3330" s="3"/>
      <c r="Z3330" s="3"/>
      <c r="AA3330" s="3"/>
      <c r="AB3330" s="3"/>
      <c r="AC3330" s="3"/>
      <c r="AD3330" s="3"/>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c r="CL3330" s="3"/>
      <c r="CM3330" s="3"/>
      <c r="CN3330" s="3"/>
      <c r="CO3330" s="3"/>
      <c r="CP3330" s="3"/>
      <c r="CQ3330" s="3"/>
      <c r="CR3330" s="3"/>
      <c r="CS3330" s="3"/>
      <c r="CT3330" s="3"/>
      <c r="CU3330" s="3"/>
      <c r="CV3330" s="3"/>
      <c r="CW3330" s="3"/>
      <c r="CX3330" s="3"/>
      <c r="CY3330" s="3"/>
      <c r="CZ3330" s="3"/>
      <c r="DA3330" s="3"/>
      <c r="DB3330" s="3"/>
      <c r="DC3330" s="3"/>
      <c r="DD3330" s="3"/>
      <c r="DE3330" s="3"/>
      <c r="DF3330" s="3"/>
      <c r="DG3330" s="3"/>
      <c r="DH3330" s="3"/>
      <c r="DI3330" s="3"/>
      <c r="DJ3330" s="3"/>
      <c r="DK3330" s="3"/>
      <c r="DL3330" s="3"/>
      <c r="DM3330" s="3"/>
      <c r="DN3330" s="3"/>
      <c r="DO3330" s="3"/>
      <c r="DP3330" s="3"/>
      <c r="DQ3330" s="3"/>
      <c r="DR3330" s="3"/>
      <c r="DS3330" s="3"/>
      <c r="DT3330" s="3"/>
      <c r="DU3330" s="3"/>
      <c r="DV3330" s="3"/>
      <c r="DW3330" s="3"/>
      <c r="DX3330" s="3"/>
      <c r="DY3330" s="3"/>
      <c r="DZ3330" s="3"/>
      <c r="EA3330" s="3"/>
      <c r="EB3330" s="3"/>
      <c r="EC3330" s="3"/>
      <c r="ED3330" s="3"/>
      <c r="EE3330" s="3"/>
      <c r="EF3330" s="3"/>
      <c r="EG3330" s="3"/>
      <c r="EH3330" s="3"/>
      <c r="EI3330" s="3"/>
      <c r="EJ3330" s="3"/>
      <c r="EK3330" s="3"/>
      <c r="EL3330" s="3"/>
      <c r="EM3330" s="3"/>
      <c r="EN3330" s="3"/>
    </row>
    <row r="3331" spans="1:144">
      <c r="A3331" s="3"/>
      <c r="B3331" s="3"/>
      <c r="C3331" s="3"/>
      <c r="D3331" s="3"/>
      <c r="E3331" s="3"/>
      <c r="F3331" s="3"/>
      <c r="G3331" s="3"/>
      <c r="H3331" s="3"/>
      <c r="J3331" s="3"/>
      <c r="K3331" s="3"/>
      <c r="L3331" s="3"/>
      <c r="N3331" s="3"/>
      <c r="O3331" s="284"/>
      <c r="P3331" s="3"/>
      <c r="Q3331" s="3"/>
      <c r="R3331" s="3"/>
      <c r="S3331" s="3"/>
      <c r="T3331" s="3"/>
      <c r="U3331" s="3"/>
      <c r="V3331" s="3"/>
      <c r="W3331" s="3"/>
      <c r="X3331" s="3"/>
      <c r="Y3331" s="3"/>
      <c r="Z3331" s="3"/>
      <c r="AA3331" s="3"/>
      <c r="AB3331" s="3"/>
      <c r="AC3331" s="3"/>
      <c r="AD3331" s="3"/>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c r="CL3331" s="3"/>
      <c r="CM3331" s="3"/>
      <c r="CN3331" s="3"/>
      <c r="CO3331" s="3"/>
      <c r="CP3331" s="3"/>
      <c r="CQ3331" s="3"/>
      <c r="CR3331" s="3"/>
      <c r="CS3331" s="3"/>
      <c r="CT3331" s="3"/>
      <c r="CU3331" s="3"/>
      <c r="CV3331" s="3"/>
      <c r="CW3331" s="3"/>
      <c r="CX3331" s="3"/>
      <c r="CY3331" s="3"/>
      <c r="CZ3331" s="3"/>
      <c r="DA3331" s="3"/>
      <c r="DB3331" s="3"/>
      <c r="DC3331" s="3"/>
      <c r="DD3331" s="3"/>
      <c r="DE3331" s="3"/>
      <c r="DF3331" s="3"/>
      <c r="DG3331" s="3"/>
      <c r="DH3331" s="3"/>
      <c r="DI3331" s="3"/>
      <c r="DJ3331" s="3"/>
      <c r="DK3331" s="3"/>
      <c r="DL3331" s="3"/>
      <c r="DM3331" s="3"/>
      <c r="DN3331" s="3"/>
      <c r="DO3331" s="3"/>
      <c r="DP3331" s="3"/>
      <c r="DQ3331" s="3"/>
      <c r="DR3331" s="3"/>
      <c r="DS3331" s="3"/>
      <c r="DT3331" s="3"/>
      <c r="DU3331" s="3"/>
      <c r="DV3331" s="3"/>
      <c r="DW3331" s="3"/>
      <c r="DX3331" s="3"/>
      <c r="DY3331" s="3"/>
      <c r="DZ3331" s="3"/>
      <c r="EA3331" s="3"/>
      <c r="EB3331" s="3"/>
      <c r="EC3331" s="3"/>
      <c r="ED3331" s="3"/>
      <c r="EE3331" s="3"/>
      <c r="EF3331" s="3"/>
      <c r="EG3331" s="3"/>
      <c r="EH3331" s="3"/>
      <c r="EI3331" s="3"/>
      <c r="EJ3331" s="3"/>
      <c r="EK3331" s="3"/>
      <c r="EL3331" s="3"/>
      <c r="EM3331" s="3"/>
      <c r="EN3331" s="3"/>
    </row>
    <row r="3332" spans="1:144">
      <c r="A3332" s="3"/>
      <c r="B3332" s="3"/>
      <c r="C3332" s="3"/>
      <c r="D3332" s="3"/>
      <c r="E3332" s="3"/>
      <c r="F3332" s="3"/>
      <c r="G3332" s="3"/>
      <c r="H3332" s="3"/>
      <c r="J3332" s="3"/>
      <c r="K3332" s="3"/>
      <c r="L3332" s="3"/>
      <c r="N3332" s="3"/>
      <c r="O3332" s="284"/>
      <c r="P3332" s="3"/>
      <c r="Q3332" s="3"/>
      <c r="R3332" s="3"/>
      <c r="S3332" s="3"/>
      <c r="T3332" s="3"/>
      <c r="U3332" s="3"/>
      <c r="V3332" s="3"/>
      <c r="W3332" s="3"/>
      <c r="X3332" s="3"/>
      <c r="Y3332" s="3"/>
      <c r="Z3332" s="3"/>
      <c r="AA3332" s="3"/>
      <c r="AB3332" s="3"/>
      <c r="AC3332" s="3"/>
      <c r="AD3332" s="3"/>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c r="CL3332" s="3"/>
      <c r="CM3332" s="3"/>
      <c r="CN3332" s="3"/>
      <c r="CO3332" s="3"/>
      <c r="CP3332" s="3"/>
      <c r="CQ3332" s="3"/>
      <c r="CR3332" s="3"/>
      <c r="CS3332" s="3"/>
      <c r="CT3332" s="3"/>
      <c r="CU3332" s="3"/>
      <c r="CV3332" s="3"/>
      <c r="CW3332" s="3"/>
      <c r="CX3332" s="3"/>
      <c r="CY3332" s="3"/>
      <c r="CZ3332" s="3"/>
      <c r="DA3332" s="3"/>
      <c r="DB3332" s="3"/>
      <c r="DC3332" s="3"/>
      <c r="DD3332" s="3"/>
      <c r="DE3332" s="3"/>
      <c r="DF3332" s="3"/>
      <c r="DG3332" s="3"/>
      <c r="DH3332" s="3"/>
      <c r="DI3332" s="3"/>
      <c r="DJ3332" s="3"/>
      <c r="DK3332" s="3"/>
      <c r="DL3332" s="3"/>
      <c r="DM3332" s="3"/>
      <c r="DN3332" s="3"/>
      <c r="DO3332" s="3"/>
      <c r="DP3332" s="3"/>
      <c r="DQ3332" s="3"/>
      <c r="DR3332" s="3"/>
      <c r="DS3332" s="3"/>
      <c r="DT3332" s="3"/>
      <c r="DU3332" s="3"/>
      <c r="DV3332" s="3"/>
      <c r="DW3332" s="3"/>
      <c r="DX3332" s="3"/>
      <c r="DY3332" s="3"/>
      <c r="DZ3332" s="3"/>
      <c r="EA3332" s="3"/>
      <c r="EB3332" s="3"/>
      <c r="EC3332" s="3"/>
      <c r="ED3332" s="3"/>
      <c r="EE3332" s="3"/>
      <c r="EF3332" s="3"/>
      <c r="EG3332" s="3"/>
      <c r="EH3332" s="3"/>
      <c r="EI3332" s="3"/>
      <c r="EJ3332" s="3"/>
      <c r="EK3332" s="3"/>
      <c r="EL3332" s="3"/>
      <c r="EM3332" s="3"/>
      <c r="EN3332" s="3"/>
    </row>
    <row r="3333" spans="1:144">
      <c r="A3333" s="3"/>
      <c r="B3333" s="3"/>
      <c r="C3333" s="3"/>
      <c r="D3333" s="3"/>
      <c r="E3333" s="3"/>
      <c r="F3333" s="3"/>
      <c r="G3333" s="3"/>
      <c r="H3333" s="3"/>
      <c r="J3333" s="3"/>
      <c r="K3333" s="3"/>
      <c r="L3333" s="3"/>
      <c r="N3333" s="3"/>
      <c r="O3333" s="284"/>
      <c r="P3333" s="3"/>
      <c r="Q3333" s="3"/>
      <c r="R3333" s="3"/>
      <c r="S3333" s="3"/>
      <c r="T3333" s="3"/>
      <c r="U3333" s="3"/>
      <c r="V3333" s="3"/>
      <c r="W3333" s="3"/>
      <c r="X3333" s="3"/>
      <c r="Y3333" s="3"/>
      <c r="Z3333" s="3"/>
      <c r="AA3333" s="3"/>
      <c r="AB3333" s="3"/>
      <c r="AC3333" s="3"/>
      <c r="AD3333" s="3"/>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c r="CL3333" s="3"/>
      <c r="CM3333" s="3"/>
      <c r="CN3333" s="3"/>
      <c r="CO3333" s="3"/>
      <c r="CP3333" s="3"/>
      <c r="CQ3333" s="3"/>
      <c r="CR3333" s="3"/>
      <c r="CS3333" s="3"/>
      <c r="CT3333" s="3"/>
      <c r="CU3333" s="3"/>
      <c r="CV3333" s="3"/>
      <c r="CW3333" s="3"/>
      <c r="CX3333" s="3"/>
      <c r="CY3333" s="3"/>
      <c r="CZ3333" s="3"/>
      <c r="DA3333" s="3"/>
      <c r="DB3333" s="3"/>
      <c r="DC3333" s="3"/>
      <c r="DD3333" s="3"/>
      <c r="DE3333" s="3"/>
      <c r="DF3333" s="3"/>
      <c r="DG3333" s="3"/>
      <c r="DH3333" s="3"/>
      <c r="DI3333" s="3"/>
      <c r="DJ3333" s="3"/>
      <c r="DK3333" s="3"/>
      <c r="DL3333" s="3"/>
      <c r="DM3333" s="3"/>
      <c r="DN3333" s="3"/>
      <c r="DO3333" s="3"/>
      <c r="DP3333" s="3"/>
      <c r="DQ3333" s="3"/>
      <c r="DR3333" s="3"/>
      <c r="DS3333" s="3"/>
      <c r="DT3333" s="3"/>
      <c r="DU3333" s="3"/>
      <c r="DV3333" s="3"/>
      <c r="DW3333" s="3"/>
      <c r="DX3333" s="3"/>
      <c r="DY3333" s="3"/>
      <c r="DZ3333" s="3"/>
      <c r="EA3333" s="3"/>
      <c r="EB3333" s="3"/>
      <c r="EC3333" s="3"/>
      <c r="ED3333" s="3"/>
      <c r="EE3333" s="3"/>
      <c r="EF3333" s="3"/>
      <c r="EG3333" s="3"/>
      <c r="EH3333" s="3"/>
      <c r="EI3333" s="3"/>
      <c r="EJ3333" s="3"/>
      <c r="EK3333" s="3"/>
      <c r="EL3333" s="3"/>
      <c r="EM3333" s="3"/>
      <c r="EN3333" s="3"/>
    </row>
    <row r="3334" spans="1:144">
      <c r="A3334" s="3"/>
      <c r="B3334" s="3"/>
      <c r="C3334" s="3"/>
      <c r="D3334" s="3"/>
      <c r="E3334" s="3"/>
      <c r="F3334" s="3"/>
      <c r="G3334" s="3"/>
      <c r="H3334" s="3"/>
      <c r="J3334" s="3"/>
      <c r="K3334" s="3"/>
      <c r="L3334" s="3"/>
      <c r="N3334" s="3"/>
      <c r="O3334" s="284"/>
      <c r="P3334" s="3"/>
      <c r="Q3334" s="3"/>
      <c r="R3334" s="3"/>
      <c r="S3334" s="3"/>
      <c r="T3334" s="3"/>
      <c r="U3334" s="3"/>
      <c r="V3334" s="3"/>
      <c r="W3334" s="3"/>
      <c r="X3334" s="3"/>
      <c r="Y3334" s="3"/>
      <c r="Z3334" s="3"/>
      <c r="AA3334" s="3"/>
      <c r="AB3334" s="3"/>
      <c r="AC3334" s="3"/>
      <c r="AD3334" s="3"/>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c r="CL3334" s="3"/>
      <c r="CM3334" s="3"/>
      <c r="CN3334" s="3"/>
      <c r="CO3334" s="3"/>
      <c r="CP3334" s="3"/>
      <c r="CQ3334" s="3"/>
      <c r="CR3334" s="3"/>
      <c r="CS3334" s="3"/>
      <c r="CT3334" s="3"/>
      <c r="CU3334" s="3"/>
      <c r="CV3334" s="3"/>
      <c r="CW3334" s="3"/>
      <c r="CX3334" s="3"/>
      <c r="CY3334" s="3"/>
      <c r="CZ3334" s="3"/>
      <c r="DA3334" s="3"/>
      <c r="DB3334" s="3"/>
      <c r="DC3334" s="3"/>
      <c r="DD3334" s="3"/>
      <c r="DE3334" s="3"/>
      <c r="DF3334" s="3"/>
      <c r="DG3334" s="3"/>
      <c r="DH3334" s="3"/>
      <c r="DI3334" s="3"/>
      <c r="DJ3334" s="3"/>
      <c r="DK3334" s="3"/>
      <c r="DL3334" s="3"/>
      <c r="DM3334" s="3"/>
      <c r="DN3334" s="3"/>
      <c r="DO3334" s="3"/>
      <c r="DP3334" s="3"/>
      <c r="DQ3334" s="3"/>
      <c r="DR3334" s="3"/>
      <c r="DS3334" s="3"/>
      <c r="DT3334" s="3"/>
      <c r="DU3334" s="3"/>
      <c r="DV3334" s="3"/>
      <c r="DW3334" s="3"/>
      <c r="DX3334" s="3"/>
      <c r="DY3334" s="3"/>
      <c r="DZ3334" s="3"/>
      <c r="EA3334" s="3"/>
      <c r="EB3334" s="3"/>
      <c r="EC3334" s="3"/>
      <c r="ED3334" s="3"/>
      <c r="EE3334" s="3"/>
      <c r="EF3334" s="3"/>
      <c r="EG3334" s="3"/>
      <c r="EH3334" s="3"/>
      <c r="EI3334" s="3"/>
      <c r="EJ3334" s="3"/>
      <c r="EK3334" s="3"/>
      <c r="EL3334" s="3"/>
      <c r="EM3334" s="3"/>
      <c r="EN3334" s="3"/>
    </row>
    <row r="3335" spans="1:144">
      <c r="A3335" s="3"/>
      <c r="B3335" s="3"/>
      <c r="C3335" s="3"/>
      <c r="D3335" s="3"/>
      <c r="E3335" s="3"/>
      <c r="F3335" s="3"/>
      <c r="G3335" s="3"/>
      <c r="H3335" s="3"/>
      <c r="J3335" s="3"/>
      <c r="K3335" s="3"/>
      <c r="L3335" s="3"/>
      <c r="N3335" s="3"/>
      <c r="O3335" s="284"/>
      <c r="P3335" s="3"/>
      <c r="Q3335" s="3"/>
      <c r="R3335" s="3"/>
      <c r="S3335" s="3"/>
      <c r="T3335" s="3"/>
      <c r="U3335" s="3"/>
      <c r="V3335" s="3"/>
      <c r="W3335" s="3"/>
      <c r="X3335" s="3"/>
      <c r="Y3335" s="3"/>
      <c r="Z3335" s="3"/>
      <c r="AA3335" s="3"/>
      <c r="AB3335" s="3"/>
      <c r="AC3335" s="3"/>
      <c r="AD3335" s="3"/>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c r="CL3335" s="3"/>
      <c r="CM3335" s="3"/>
      <c r="CN3335" s="3"/>
      <c r="CO3335" s="3"/>
      <c r="CP3335" s="3"/>
      <c r="CQ3335" s="3"/>
      <c r="CR3335" s="3"/>
      <c r="CS3335" s="3"/>
      <c r="CT3335" s="3"/>
      <c r="CU3335" s="3"/>
      <c r="CV3335" s="3"/>
      <c r="CW3335" s="3"/>
      <c r="CX3335" s="3"/>
      <c r="CY3335" s="3"/>
      <c r="CZ3335" s="3"/>
      <c r="DA3335" s="3"/>
      <c r="DB3335" s="3"/>
      <c r="DC3335" s="3"/>
      <c r="DD3335" s="3"/>
      <c r="DE3335" s="3"/>
      <c r="DF3335" s="3"/>
      <c r="DG3335" s="3"/>
      <c r="DH3335" s="3"/>
      <c r="DI3335" s="3"/>
      <c r="DJ3335" s="3"/>
      <c r="DK3335" s="3"/>
      <c r="DL3335" s="3"/>
      <c r="DM3335" s="3"/>
      <c r="DN3335" s="3"/>
      <c r="DO3335" s="3"/>
      <c r="DP3335" s="3"/>
      <c r="DQ3335" s="3"/>
      <c r="DR3335" s="3"/>
      <c r="DS3335" s="3"/>
      <c r="DT3335" s="3"/>
      <c r="DU3335" s="3"/>
      <c r="DV3335" s="3"/>
      <c r="DW3335" s="3"/>
      <c r="DX3335" s="3"/>
      <c r="DY3335" s="3"/>
      <c r="DZ3335" s="3"/>
      <c r="EA3335" s="3"/>
      <c r="EB3335" s="3"/>
      <c r="EC3335" s="3"/>
      <c r="ED3335" s="3"/>
      <c r="EE3335" s="3"/>
      <c r="EF3335" s="3"/>
      <c r="EG3335" s="3"/>
      <c r="EH3335" s="3"/>
      <c r="EI3335" s="3"/>
      <c r="EJ3335" s="3"/>
      <c r="EK3335" s="3"/>
      <c r="EL3335" s="3"/>
      <c r="EM3335" s="3"/>
      <c r="EN3335" s="3"/>
    </row>
    <row r="3336" spans="1:144">
      <c r="A3336" s="3"/>
      <c r="B3336" s="3"/>
      <c r="C3336" s="3"/>
      <c r="D3336" s="3"/>
      <c r="E3336" s="3"/>
      <c r="F3336" s="3"/>
      <c r="G3336" s="3"/>
      <c r="H3336" s="3"/>
      <c r="J3336" s="3"/>
      <c r="K3336" s="3"/>
      <c r="L3336" s="3"/>
      <c r="N3336" s="3"/>
      <c r="O3336" s="284"/>
      <c r="P3336" s="3"/>
      <c r="Q3336" s="3"/>
      <c r="R3336" s="3"/>
      <c r="S3336" s="3"/>
      <c r="T3336" s="3"/>
      <c r="U3336" s="3"/>
      <c r="V3336" s="3"/>
      <c r="W3336" s="3"/>
      <c r="X3336" s="3"/>
      <c r="Y3336" s="3"/>
      <c r="Z3336" s="3"/>
      <c r="AA3336" s="3"/>
      <c r="AB3336" s="3"/>
      <c r="AC3336" s="3"/>
      <c r="AD3336" s="3"/>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c r="CL3336" s="3"/>
      <c r="CM3336" s="3"/>
      <c r="CN3336" s="3"/>
      <c r="CO3336" s="3"/>
      <c r="CP3336" s="3"/>
      <c r="CQ3336" s="3"/>
      <c r="CR3336" s="3"/>
      <c r="CS3336" s="3"/>
      <c r="CT3336" s="3"/>
      <c r="CU3336" s="3"/>
      <c r="CV3336" s="3"/>
      <c r="CW3336" s="3"/>
      <c r="CX3336" s="3"/>
      <c r="CY3336" s="3"/>
      <c r="CZ3336" s="3"/>
      <c r="DA3336" s="3"/>
      <c r="DB3336" s="3"/>
      <c r="DC3336" s="3"/>
      <c r="DD3336" s="3"/>
      <c r="DE3336" s="3"/>
      <c r="DF3336" s="3"/>
      <c r="DG3336" s="3"/>
      <c r="DH3336" s="3"/>
      <c r="DI3336" s="3"/>
      <c r="DJ3336" s="3"/>
      <c r="DK3336" s="3"/>
      <c r="DL3336" s="3"/>
      <c r="DM3336" s="3"/>
      <c r="DN3336" s="3"/>
      <c r="DO3336" s="3"/>
      <c r="DP3336" s="3"/>
      <c r="DQ3336" s="3"/>
      <c r="DR3336" s="3"/>
      <c r="DS3336" s="3"/>
      <c r="DT3336" s="3"/>
      <c r="DU3336" s="3"/>
      <c r="DV3336" s="3"/>
      <c r="DW3336" s="3"/>
      <c r="DX3336" s="3"/>
      <c r="DY3336" s="3"/>
      <c r="DZ3336" s="3"/>
      <c r="EA3336" s="3"/>
      <c r="EB3336" s="3"/>
      <c r="EC3336" s="3"/>
      <c r="ED3336" s="3"/>
      <c r="EE3336" s="3"/>
      <c r="EF3336" s="3"/>
      <c r="EG3336" s="3"/>
      <c r="EH3336" s="3"/>
      <c r="EI3336" s="3"/>
      <c r="EJ3336" s="3"/>
      <c r="EK3336" s="3"/>
      <c r="EL3336" s="3"/>
      <c r="EM3336" s="3"/>
      <c r="EN3336" s="3"/>
    </row>
    <row r="3337" spans="1:144">
      <c r="A3337" s="3"/>
      <c r="B3337" s="3"/>
      <c r="C3337" s="3"/>
      <c r="D3337" s="3"/>
      <c r="E3337" s="3"/>
      <c r="F3337" s="3"/>
      <c r="G3337" s="3"/>
      <c r="H3337" s="3"/>
      <c r="J3337" s="3"/>
      <c r="K3337" s="3"/>
      <c r="L3337" s="3"/>
      <c r="N3337" s="3"/>
      <c r="O3337" s="284"/>
      <c r="P3337" s="3"/>
      <c r="Q3337" s="3"/>
      <c r="R3337" s="3"/>
      <c r="S3337" s="3"/>
      <c r="T3337" s="3"/>
      <c r="U3337" s="3"/>
      <c r="V3337" s="3"/>
      <c r="W3337" s="3"/>
      <c r="X3337" s="3"/>
      <c r="Y3337" s="3"/>
      <c r="Z3337" s="3"/>
      <c r="AA3337" s="3"/>
      <c r="AB3337" s="3"/>
      <c r="AC3337" s="3"/>
      <c r="AD3337" s="3"/>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c r="CL3337" s="3"/>
      <c r="CM3337" s="3"/>
      <c r="CN3337" s="3"/>
      <c r="CO3337" s="3"/>
      <c r="CP3337" s="3"/>
      <c r="CQ3337" s="3"/>
      <c r="CR3337" s="3"/>
      <c r="CS3337" s="3"/>
      <c r="CT3337" s="3"/>
      <c r="CU3337" s="3"/>
      <c r="CV3337" s="3"/>
      <c r="CW3337" s="3"/>
      <c r="CX3337" s="3"/>
      <c r="CY3337" s="3"/>
      <c r="CZ3337" s="3"/>
      <c r="DA3337" s="3"/>
      <c r="DB3337" s="3"/>
      <c r="DC3337" s="3"/>
      <c r="DD3337" s="3"/>
      <c r="DE3337" s="3"/>
      <c r="DF3337" s="3"/>
      <c r="DG3337" s="3"/>
      <c r="DH3337" s="3"/>
      <c r="DI3337" s="3"/>
      <c r="DJ3337" s="3"/>
      <c r="DK3337" s="3"/>
      <c r="DL3337" s="3"/>
      <c r="DM3337" s="3"/>
      <c r="DN3337" s="3"/>
      <c r="DO3337" s="3"/>
      <c r="DP3337" s="3"/>
      <c r="DQ3337" s="3"/>
      <c r="DR3337" s="3"/>
      <c r="DS3337" s="3"/>
      <c r="DT3337" s="3"/>
      <c r="DU3337" s="3"/>
      <c r="DV3337" s="3"/>
      <c r="DW3337" s="3"/>
      <c r="DX3337" s="3"/>
      <c r="DY3337" s="3"/>
      <c r="DZ3337" s="3"/>
      <c r="EA3337" s="3"/>
      <c r="EB3337" s="3"/>
      <c r="EC3337" s="3"/>
      <c r="ED3337" s="3"/>
      <c r="EE3337" s="3"/>
      <c r="EF3337" s="3"/>
      <c r="EG3337" s="3"/>
      <c r="EH3337" s="3"/>
      <c r="EI3337" s="3"/>
      <c r="EJ3337" s="3"/>
      <c r="EK3337" s="3"/>
      <c r="EL3337" s="3"/>
      <c r="EM3337" s="3"/>
      <c r="EN3337" s="3"/>
    </row>
    <row r="3338" spans="1:144">
      <c r="A3338" s="3"/>
      <c r="B3338" s="3"/>
      <c r="C3338" s="3"/>
      <c r="D3338" s="3"/>
      <c r="E3338" s="3"/>
      <c r="F3338" s="3"/>
      <c r="G3338" s="3"/>
      <c r="H3338" s="3"/>
      <c r="J3338" s="3"/>
      <c r="K3338" s="3"/>
      <c r="L3338" s="3"/>
      <c r="N3338" s="3"/>
      <c r="O3338" s="284"/>
      <c r="P3338" s="3"/>
      <c r="Q3338" s="3"/>
      <c r="R3338" s="3"/>
      <c r="S3338" s="3"/>
      <c r="T3338" s="3"/>
      <c r="U3338" s="3"/>
      <c r="V3338" s="3"/>
      <c r="W3338" s="3"/>
      <c r="X3338" s="3"/>
      <c r="Y3338" s="3"/>
      <c r="Z3338" s="3"/>
      <c r="AA3338" s="3"/>
      <c r="AB3338" s="3"/>
      <c r="AC3338" s="3"/>
      <c r="AD3338" s="3"/>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c r="CL3338" s="3"/>
      <c r="CM3338" s="3"/>
      <c r="CN3338" s="3"/>
      <c r="CO3338" s="3"/>
      <c r="CP3338" s="3"/>
      <c r="CQ3338" s="3"/>
      <c r="CR3338" s="3"/>
      <c r="CS3338" s="3"/>
      <c r="CT3338" s="3"/>
      <c r="CU3338" s="3"/>
      <c r="CV3338" s="3"/>
      <c r="CW3338" s="3"/>
      <c r="CX3338" s="3"/>
      <c r="CY3338" s="3"/>
      <c r="CZ3338" s="3"/>
      <c r="DA3338" s="3"/>
      <c r="DB3338" s="3"/>
      <c r="DC3338" s="3"/>
      <c r="DD3338" s="3"/>
      <c r="DE3338" s="3"/>
      <c r="DF3338" s="3"/>
      <c r="DG3338" s="3"/>
      <c r="DH3338" s="3"/>
      <c r="DI3338" s="3"/>
      <c r="DJ3338" s="3"/>
      <c r="DK3338" s="3"/>
      <c r="DL3338" s="3"/>
      <c r="DM3338" s="3"/>
      <c r="DN3338" s="3"/>
      <c r="DO3338" s="3"/>
      <c r="DP3338" s="3"/>
      <c r="DQ3338" s="3"/>
      <c r="DR3338" s="3"/>
      <c r="DS3338" s="3"/>
      <c r="DT3338" s="3"/>
      <c r="DU3338" s="3"/>
      <c r="DV3338" s="3"/>
      <c r="DW3338" s="3"/>
      <c r="DX3338" s="3"/>
      <c r="DY3338" s="3"/>
      <c r="DZ3338" s="3"/>
      <c r="EA3338" s="3"/>
      <c r="EB3338" s="3"/>
      <c r="EC3338" s="3"/>
      <c r="ED3338" s="3"/>
      <c r="EE3338" s="3"/>
      <c r="EF3338" s="3"/>
      <c r="EG3338" s="3"/>
      <c r="EH3338" s="3"/>
      <c r="EI3338" s="3"/>
      <c r="EJ3338" s="3"/>
      <c r="EK3338" s="3"/>
      <c r="EL3338" s="3"/>
      <c r="EM3338" s="3"/>
      <c r="EN3338" s="3"/>
    </row>
    <row r="3339" spans="1:144">
      <c r="A3339" s="3"/>
      <c r="B3339" s="3"/>
      <c r="C3339" s="3"/>
      <c r="D3339" s="3"/>
      <c r="E3339" s="3"/>
      <c r="F3339" s="3"/>
      <c r="G3339" s="3"/>
      <c r="H3339" s="3"/>
      <c r="J3339" s="3"/>
      <c r="K3339" s="3"/>
      <c r="L3339" s="3"/>
      <c r="N3339" s="3"/>
      <c r="O3339" s="284"/>
      <c r="P3339" s="3"/>
      <c r="Q3339" s="3"/>
      <c r="R3339" s="3"/>
      <c r="S3339" s="3"/>
      <c r="T3339" s="3"/>
      <c r="U3339" s="3"/>
      <c r="V3339" s="3"/>
      <c r="W3339" s="3"/>
      <c r="X3339" s="3"/>
      <c r="Y3339" s="3"/>
      <c r="Z3339" s="3"/>
      <c r="AA3339" s="3"/>
      <c r="AB3339" s="3"/>
      <c r="AC3339" s="3"/>
      <c r="AD3339" s="3"/>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c r="CL3339" s="3"/>
      <c r="CM3339" s="3"/>
      <c r="CN3339" s="3"/>
      <c r="CO3339" s="3"/>
      <c r="CP3339" s="3"/>
      <c r="CQ3339" s="3"/>
      <c r="CR3339" s="3"/>
      <c r="CS3339" s="3"/>
      <c r="CT3339" s="3"/>
      <c r="CU3339" s="3"/>
      <c r="CV3339" s="3"/>
      <c r="CW3339" s="3"/>
      <c r="CX3339" s="3"/>
      <c r="CY3339" s="3"/>
      <c r="CZ3339" s="3"/>
      <c r="DA3339" s="3"/>
      <c r="DB3339" s="3"/>
      <c r="DC3339" s="3"/>
      <c r="DD3339" s="3"/>
      <c r="DE3339" s="3"/>
      <c r="DF3339" s="3"/>
      <c r="DG3339" s="3"/>
      <c r="DH3339" s="3"/>
      <c r="DI3339" s="3"/>
      <c r="DJ3339" s="3"/>
      <c r="DK3339" s="3"/>
      <c r="DL3339" s="3"/>
      <c r="DM3339" s="3"/>
      <c r="DN3339" s="3"/>
      <c r="DO3339" s="3"/>
      <c r="DP3339" s="3"/>
      <c r="DQ3339" s="3"/>
      <c r="DR3339" s="3"/>
      <c r="DS3339" s="3"/>
      <c r="DT3339" s="3"/>
      <c r="DU3339" s="3"/>
      <c r="DV3339" s="3"/>
      <c r="DW3339" s="3"/>
      <c r="DX3339" s="3"/>
      <c r="DY3339" s="3"/>
      <c r="DZ3339" s="3"/>
      <c r="EA3339" s="3"/>
      <c r="EB3339" s="3"/>
      <c r="EC3339" s="3"/>
      <c r="ED3339" s="3"/>
      <c r="EE3339" s="3"/>
      <c r="EF3339" s="3"/>
      <c r="EG3339" s="3"/>
      <c r="EH3339" s="3"/>
      <c r="EI3339" s="3"/>
      <c r="EJ3339" s="3"/>
      <c r="EK3339" s="3"/>
      <c r="EL3339" s="3"/>
      <c r="EM3339" s="3"/>
      <c r="EN3339" s="3"/>
    </row>
    <row r="3340" spans="1:144">
      <c r="A3340" s="3"/>
      <c r="B3340" s="3"/>
      <c r="C3340" s="3"/>
      <c r="D3340" s="3"/>
      <c r="E3340" s="3"/>
      <c r="F3340" s="3"/>
      <c r="G3340" s="3"/>
      <c r="H3340" s="3"/>
      <c r="J3340" s="3"/>
      <c r="K3340" s="3"/>
      <c r="L3340" s="3"/>
      <c r="N3340" s="3"/>
      <c r="O3340" s="284"/>
      <c r="P3340" s="3"/>
      <c r="Q3340" s="3"/>
      <c r="R3340" s="3"/>
      <c r="S3340" s="3"/>
      <c r="T3340" s="3"/>
      <c r="U3340" s="3"/>
      <c r="V3340" s="3"/>
      <c r="W3340" s="3"/>
      <c r="X3340" s="3"/>
      <c r="Y3340" s="3"/>
      <c r="Z3340" s="3"/>
      <c r="AA3340" s="3"/>
      <c r="AB3340" s="3"/>
      <c r="AC3340" s="3"/>
      <c r="AD3340" s="3"/>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c r="CL3340" s="3"/>
      <c r="CM3340" s="3"/>
      <c r="CN3340" s="3"/>
      <c r="CO3340" s="3"/>
      <c r="CP3340" s="3"/>
      <c r="CQ3340" s="3"/>
      <c r="CR3340" s="3"/>
      <c r="CS3340" s="3"/>
      <c r="CT3340" s="3"/>
      <c r="CU3340" s="3"/>
      <c r="CV3340" s="3"/>
      <c r="CW3340" s="3"/>
      <c r="CX3340" s="3"/>
      <c r="CY3340" s="3"/>
      <c r="CZ3340" s="3"/>
      <c r="DA3340" s="3"/>
      <c r="DB3340" s="3"/>
      <c r="DC3340" s="3"/>
      <c r="DD3340" s="3"/>
      <c r="DE3340" s="3"/>
      <c r="DF3340" s="3"/>
      <c r="DG3340" s="3"/>
      <c r="DH3340" s="3"/>
      <c r="DI3340" s="3"/>
      <c r="DJ3340" s="3"/>
      <c r="DK3340" s="3"/>
      <c r="DL3340" s="3"/>
      <c r="DM3340" s="3"/>
      <c r="DN3340" s="3"/>
      <c r="DO3340" s="3"/>
      <c r="DP3340" s="3"/>
      <c r="DQ3340" s="3"/>
      <c r="DR3340" s="3"/>
      <c r="DS3340" s="3"/>
      <c r="DT3340" s="3"/>
      <c r="DU3340" s="3"/>
      <c r="DV3340" s="3"/>
      <c r="DW3340" s="3"/>
      <c r="DX3340" s="3"/>
      <c r="DY3340" s="3"/>
      <c r="DZ3340" s="3"/>
      <c r="EA3340" s="3"/>
      <c r="EB3340" s="3"/>
      <c r="EC3340" s="3"/>
      <c r="ED3340" s="3"/>
      <c r="EE3340" s="3"/>
      <c r="EF3340" s="3"/>
      <c r="EG3340" s="3"/>
      <c r="EH3340" s="3"/>
      <c r="EI3340" s="3"/>
      <c r="EJ3340" s="3"/>
      <c r="EK3340" s="3"/>
      <c r="EL3340" s="3"/>
      <c r="EM3340" s="3"/>
      <c r="EN3340" s="3"/>
    </row>
    <row r="3341" spans="1:144">
      <c r="A3341" s="3"/>
      <c r="B3341" s="3"/>
      <c r="C3341" s="3"/>
      <c r="D3341" s="3"/>
      <c r="E3341" s="3"/>
      <c r="F3341" s="3"/>
      <c r="G3341" s="3"/>
      <c r="H3341" s="3"/>
      <c r="J3341" s="3"/>
      <c r="K3341" s="3"/>
      <c r="L3341" s="3"/>
      <c r="N3341" s="3"/>
      <c r="O3341" s="284"/>
      <c r="P3341" s="3"/>
      <c r="Q3341" s="3"/>
      <c r="R3341" s="3"/>
      <c r="S3341" s="3"/>
      <c r="T3341" s="3"/>
      <c r="U3341" s="3"/>
      <c r="V3341" s="3"/>
      <c r="W3341" s="3"/>
      <c r="X3341" s="3"/>
      <c r="Y3341" s="3"/>
      <c r="Z3341" s="3"/>
      <c r="AA3341" s="3"/>
      <c r="AB3341" s="3"/>
      <c r="AC3341" s="3"/>
      <c r="AD3341" s="3"/>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c r="CL3341" s="3"/>
      <c r="CM3341" s="3"/>
      <c r="CN3341" s="3"/>
      <c r="CO3341" s="3"/>
      <c r="CP3341" s="3"/>
      <c r="CQ3341" s="3"/>
      <c r="CR3341" s="3"/>
      <c r="CS3341" s="3"/>
      <c r="CT3341" s="3"/>
      <c r="CU3341" s="3"/>
      <c r="CV3341" s="3"/>
      <c r="CW3341" s="3"/>
      <c r="CX3341" s="3"/>
      <c r="CY3341" s="3"/>
      <c r="CZ3341" s="3"/>
      <c r="DA3341" s="3"/>
      <c r="DB3341" s="3"/>
      <c r="DC3341" s="3"/>
      <c r="DD3341" s="3"/>
      <c r="DE3341" s="3"/>
      <c r="DF3341" s="3"/>
      <c r="DG3341" s="3"/>
      <c r="DH3341" s="3"/>
      <c r="DI3341" s="3"/>
      <c r="DJ3341" s="3"/>
      <c r="DK3341" s="3"/>
      <c r="DL3341" s="3"/>
      <c r="DM3341" s="3"/>
      <c r="DN3341" s="3"/>
      <c r="DO3341" s="3"/>
      <c r="DP3341" s="3"/>
      <c r="DQ3341" s="3"/>
      <c r="DR3341" s="3"/>
      <c r="DS3341" s="3"/>
      <c r="DT3341" s="3"/>
      <c r="DU3341" s="3"/>
      <c r="DV3341" s="3"/>
      <c r="DW3341" s="3"/>
      <c r="DX3341" s="3"/>
      <c r="DY3341" s="3"/>
      <c r="DZ3341" s="3"/>
      <c r="EA3341" s="3"/>
      <c r="EB3341" s="3"/>
      <c r="EC3341" s="3"/>
      <c r="ED3341" s="3"/>
      <c r="EE3341" s="3"/>
      <c r="EF3341" s="3"/>
      <c r="EG3341" s="3"/>
      <c r="EH3341" s="3"/>
      <c r="EI3341" s="3"/>
      <c r="EJ3341" s="3"/>
      <c r="EK3341" s="3"/>
      <c r="EL3341" s="3"/>
      <c r="EM3341" s="3"/>
      <c r="EN3341" s="3"/>
    </row>
    <row r="3342" spans="1:144">
      <c r="A3342" s="3"/>
      <c r="B3342" s="3"/>
      <c r="C3342" s="3"/>
      <c r="D3342" s="3"/>
      <c r="E3342" s="3"/>
      <c r="F3342" s="3"/>
      <c r="G3342" s="3"/>
      <c r="H3342" s="3"/>
      <c r="J3342" s="3"/>
      <c r="K3342" s="3"/>
      <c r="L3342" s="3"/>
      <c r="N3342" s="3"/>
      <c r="O3342" s="284"/>
      <c r="P3342" s="3"/>
      <c r="Q3342" s="3"/>
      <c r="R3342" s="3"/>
      <c r="S3342" s="3"/>
      <c r="T3342" s="3"/>
      <c r="U3342" s="3"/>
      <c r="V3342" s="3"/>
      <c r="W3342" s="3"/>
      <c r="X3342" s="3"/>
      <c r="Y3342" s="3"/>
      <c r="Z3342" s="3"/>
      <c r="AA3342" s="3"/>
      <c r="AB3342" s="3"/>
      <c r="AC3342" s="3"/>
      <c r="AD3342" s="3"/>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c r="CL3342" s="3"/>
      <c r="CM3342" s="3"/>
      <c r="CN3342" s="3"/>
      <c r="CO3342" s="3"/>
      <c r="CP3342" s="3"/>
      <c r="CQ3342" s="3"/>
      <c r="CR3342" s="3"/>
      <c r="CS3342" s="3"/>
      <c r="CT3342" s="3"/>
      <c r="CU3342" s="3"/>
      <c r="CV3342" s="3"/>
      <c r="CW3342" s="3"/>
      <c r="CX3342" s="3"/>
      <c r="CY3342" s="3"/>
      <c r="CZ3342" s="3"/>
      <c r="DA3342" s="3"/>
      <c r="DB3342" s="3"/>
      <c r="DC3342" s="3"/>
      <c r="DD3342" s="3"/>
      <c r="DE3342" s="3"/>
      <c r="DF3342" s="3"/>
      <c r="DG3342" s="3"/>
      <c r="DH3342" s="3"/>
      <c r="DI3342" s="3"/>
      <c r="DJ3342" s="3"/>
      <c r="DK3342" s="3"/>
      <c r="DL3342" s="3"/>
      <c r="DM3342" s="3"/>
      <c r="DN3342" s="3"/>
      <c r="DO3342" s="3"/>
      <c r="DP3342" s="3"/>
      <c r="DQ3342" s="3"/>
      <c r="DR3342" s="3"/>
      <c r="DS3342" s="3"/>
      <c r="DT3342" s="3"/>
      <c r="DU3342" s="3"/>
      <c r="DV3342" s="3"/>
      <c r="DW3342" s="3"/>
      <c r="DX3342" s="3"/>
      <c r="DY3342" s="3"/>
      <c r="DZ3342" s="3"/>
      <c r="EA3342" s="3"/>
      <c r="EB3342" s="3"/>
      <c r="EC3342" s="3"/>
      <c r="ED3342" s="3"/>
      <c r="EE3342" s="3"/>
      <c r="EF3342" s="3"/>
      <c r="EG3342" s="3"/>
      <c r="EH3342" s="3"/>
      <c r="EI3342" s="3"/>
      <c r="EJ3342" s="3"/>
      <c r="EK3342" s="3"/>
      <c r="EL3342" s="3"/>
      <c r="EM3342" s="3"/>
      <c r="EN3342" s="3"/>
    </row>
    <row r="3343" spans="1:144">
      <c r="A3343" s="3"/>
      <c r="B3343" s="3"/>
      <c r="C3343" s="3"/>
      <c r="D3343" s="3"/>
      <c r="E3343" s="3"/>
      <c r="F3343" s="3"/>
      <c r="G3343" s="3"/>
      <c r="H3343" s="3"/>
      <c r="J3343" s="3"/>
      <c r="K3343" s="3"/>
      <c r="L3343" s="3"/>
      <c r="N3343" s="3"/>
      <c r="O3343" s="284"/>
      <c r="P3343" s="3"/>
      <c r="Q3343" s="3"/>
      <c r="R3343" s="3"/>
      <c r="S3343" s="3"/>
      <c r="T3343" s="3"/>
      <c r="U3343" s="3"/>
      <c r="V3343" s="3"/>
      <c r="W3343" s="3"/>
      <c r="X3343" s="3"/>
      <c r="Y3343" s="3"/>
      <c r="Z3343" s="3"/>
      <c r="AA3343" s="3"/>
      <c r="AB3343" s="3"/>
      <c r="AC3343" s="3"/>
      <c r="AD3343" s="3"/>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c r="CL3343" s="3"/>
      <c r="CM3343" s="3"/>
      <c r="CN3343" s="3"/>
      <c r="CO3343" s="3"/>
      <c r="CP3343" s="3"/>
      <c r="CQ3343" s="3"/>
      <c r="CR3343" s="3"/>
      <c r="CS3343" s="3"/>
      <c r="CT3343" s="3"/>
      <c r="CU3343" s="3"/>
      <c r="CV3343" s="3"/>
      <c r="CW3343" s="3"/>
      <c r="CX3343" s="3"/>
      <c r="CY3343" s="3"/>
      <c r="CZ3343" s="3"/>
      <c r="DA3343" s="3"/>
      <c r="DB3343" s="3"/>
      <c r="DC3343" s="3"/>
      <c r="DD3343" s="3"/>
      <c r="DE3343" s="3"/>
      <c r="DF3343" s="3"/>
      <c r="DG3343" s="3"/>
      <c r="DH3343" s="3"/>
      <c r="DI3343" s="3"/>
      <c r="DJ3343" s="3"/>
      <c r="DK3343" s="3"/>
      <c r="DL3343" s="3"/>
      <c r="DM3343" s="3"/>
      <c r="DN3343" s="3"/>
      <c r="DO3343" s="3"/>
      <c r="DP3343" s="3"/>
      <c r="DQ3343" s="3"/>
      <c r="DR3343" s="3"/>
      <c r="DS3343" s="3"/>
      <c r="DT3343" s="3"/>
      <c r="DU3343" s="3"/>
      <c r="DV3343" s="3"/>
      <c r="DW3343" s="3"/>
      <c r="DX3343" s="3"/>
      <c r="DY3343" s="3"/>
      <c r="DZ3343" s="3"/>
      <c r="EA3343" s="3"/>
      <c r="EB3343" s="3"/>
      <c r="EC3343" s="3"/>
      <c r="ED3343" s="3"/>
      <c r="EE3343" s="3"/>
      <c r="EF3343" s="3"/>
      <c r="EG3343" s="3"/>
      <c r="EH3343" s="3"/>
      <c r="EI3343" s="3"/>
      <c r="EJ3343" s="3"/>
      <c r="EK3343" s="3"/>
      <c r="EL3343" s="3"/>
      <c r="EM3343" s="3"/>
      <c r="EN3343" s="3"/>
    </row>
    <row r="3344" spans="1:144">
      <c r="A3344" s="3"/>
      <c r="B3344" s="3"/>
      <c r="C3344" s="3"/>
      <c r="D3344" s="3"/>
      <c r="E3344" s="3"/>
      <c r="F3344" s="3"/>
      <c r="G3344" s="3"/>
      <c r="H3344" s="3"/>
      <c r="J3344" s="3"/>
      <c r="K3344" s="3"/>
      <c r="L3344" s="3"/>
      <c r="N3344" s="3"/>
      <c r="O3344" s="284"/>
      <c r="P3344" s="3"/>
      <c r="Q3344" s="3"/>
      <c r="R3344" s="3"/>
      <c r="S3344" s="3"/>
      <c r="T3344" s="3"/>
      <c r="U3344" s="3"/>
      <c r="V3344" s="3"/>
      <c r="W3344" s="3"/>
      <c r="X3344" s="3"/>
      <c r="Y3344" s="3"/>
      <c r="Z3344" s="3"/>
      <c r="AA3344" s="3"/>
      <c r="AB3344" s="3"/>
      <c r="AC3344" s="3"/>
      <c r="AD3344" s="3"/>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c r="CL3344" s="3"/>
      <c r="CM3344" s="3"/>
      <c r="CN3344" s="3"/>
      <c r="CO3344" s="3"/>
      <c r="CP3344" s="3"/>
      <c r="CQ3344" s="3"/>
      <c r="CR3344" s="3"/>
      <c r="CS3344" s="3"/>
      <c r="CT3344" s="3"/>
      <c r="CU3344" s="3"/>
      <c r="CV3344" s="3"/>
      <c r="CW3344" s="3"/>
      <c r="CX3344" s="3"/>
      <c r="CY3344" s="3"/>
      <c r="CZ3344" s="3"/>
      <c r="DA3344" s="3"/>
      <c r="DB3344" s="3"/>
      <c r="DC3344" s="3"/>
      <c r="DD3344" s="3"/>
      <c r="DE3344" s="3"/>
      <c r="DF3344" s="3"/>
      <c r="DG3344" s="3"/>
      <c r="DH3344" s="3"/>
      <c r="DI3344" s="3"/>
      <c r="DJ3344" s="3"/>
      <c r="DK3344" s="3"/>
      <c r="DL3344" s="3"/>
      <c r="DM3344" s="3"/>
      <c r="DN3344" s="3"/>
      <c r="DO3344" s="3"/>
      <c r="DP3344" s="3"/>
      <c r="DQ3344" s="3"/>
      <c r="DR3344" s="3"/>
      <c r="DS3344" s="3"/>
      <c r="DT3344" s="3"/>
      <c r="DU3344" s="3"/>
      <c r="DV3344" s="3"/>
      <c r="DW3344" s="3"/>
      <c r="DX3344" s="3"/>
      <c r="DY3344" s="3"/>
      <c r="DZ3344" s="3"/>
      <c r="EA3344" s="3"/>
      <c r="EB3344" s="3"/>
      <c r="EC3344" s="3"/>
      <c r="ED3344" s="3"/>
      <c r="EE3344" s="3"/>
      <c r="EF3344" s="3"/>
      <c r="EG3344" s="3"/>
      <c r="EH3344" s="3"/>
      <c r="EI3344" s="3"/>
      <c r="EJ3344" s="3"/>
      <c r="EK3344" s="3"/>
      <c r="EL3344" s="3"/>
      <c r="EM3344" s="3"/>
      <c r="EN3344" s="3"/>
    </row>
    <row r="3345" spans="1:144">
      <c r="A3345" s="3"/>
      <c r="B3345" s="3"/>
      <c r="C3345" s="3"/>
      <c r="D3345" s="3"/>
      <c r="E3345" s="3"/>
      <c r="F3345" s="3"/>
      <c r="G3345" s="3"/>
      <c r="H3345" s="3"/>
      <c r="J3345" s="3"/>
      <c r="K3345" s="3"/>
      <c r="L3345" s="3"/>
      <c r="N3345" s="3"/>
      <c r="O3345" s="284"/>
      <c r="P3345" s="3"/>
      <c r="Q3345" s="3"/>
      <c r="R3345" s="3"/>
      <c r="S3345" s="3"/>
      <c r="T3345" s="3"/>
      <c r="U3345" s="3"/>
      <c r="V3345" s="3"/>
      <c r="W3345" s="3"/>
      <c r="X3345" s="3"/>
      <c r="Y3345" s="3"/>
      <c r="Z3345" s="3"/>
      <c r="AA3345" s="3"/>
      <c r="AB3345" s="3"/>
      <c r="AC3345" s="3"/>
      <c r="AD3345" s="3"/>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c r="CL3345" s="3"/>
      <c r="CM3345" s="3"/>
      <c r="CN3345" s="3"/>
      <c r="CO3345" s="3"/>
      <c r="CP3345" s="3"/>
      <c r="CQ3345" s="3"/>
      <c r="CR3345" s="3"/>
      <c r="CS3345" s="3"/>
      <c r="CT3345" s="3"/>
      <c r="CU3345" s="3"/>
      <c r="CV3345" s="3"/>
      <c r="CW3345" s="3"/>
      <c r="CX3345" s="3"/>
      <c r="CY3345" s="3"/>
      <c r="CZ3345" s="3"/>
      <c r="DA3345" s="3"/>
      <c r="DB3345" s="3"/>
      <c r="DC3345" s="3"/>
      <c r="DD3345" s="3"/>
      <c r="DE3345" s="3"/>
      <c r="DF3345" s="3"/>
      <c r="DG3345" s="3"/>
      <c r="DH3345" s="3"/>
      <c r="DI3345" s="3"/>
      <c r="DJ3345" s="3"/>
      <c r="DK3345" s="3"/>
      <c r="DL3345" s="3"/>
      <c r="DM3345" s="3"/>
      <c r="DN3345" s="3"/>
      <c r="DO3345" s="3"/>
      <c r="DP3345" s="3"/>
      <c r="DQ3345" s="3"/>
      <c r="DR3345" s="3"/>
      <c r="DS3345" s="3"/>
      <c r="DT3345" s="3"/>
      <c r="DU3345" s="3"/>
      <c r="DV3345" s="3"/>
      <c r="DW3345" s="3"/>
      <c r="DX3345" s="3"/>
      <c r="DY3345" s="3"/>
      <c r="DZ3345" s="3"/>
      <c r="EA3345" s="3"/>
      <c r="EB3345" s="3"/>
      <c r="EC3345" s="3"/>
      <c r="ED3345" s="3"/>
      <c r="EE3345" s="3"/>
      <c r="EF3345" s="3"/>
      <c r="EG3345" s="3"/>
      <c r="EH3345" s="3"/>
      <c r="EI3345" s="3"/>
      <c r="EJ3345" s="3"/>
      <c r="EK3345" s="3"/>
      <c r="EL3345" s="3"/>
      <c r="EM3345" s="3"/>
      <c r="EN3345" s="3"/>
    </row>
    <row r="3346" spans="1:144">
      <c r="A3346" s="3"/>
      <c r="B3346" s="3"/>
      <c r="C3346" s="3"/>
      <c r="D3346" s="3"/>
      <c r="E3346" s="3"/>
      <c r="F3346" s="3"/>
      <c r="G3346" s="3"/>
      <c r="H3346" s="3"/>
      <c r="J3346" s="3"/>
      <c r="K3346" s="3"/>
      <c r="L3346" s="3"/>
      <c r="N3346" s="3"/>
      <c r="O3346" s="284"/>
      <c r="P3346" s="3"/>
      <c r="Q3346" s="3"/>
      <c r="R3346" s="3"/>
      <c r="S3346" s="3"/>
      <c r="T3346" s="3"/>
      <c r="U3346" s="3"/>
      <c r="V3346" s="3"/>
      <c r="W3346" s="3"/>
      <c r="X3346" s="3"/>
      <c r="Y3346" s="3"/>
      <c r="Z3346" s="3"/>
      <c r="AA3346" s="3"/>
      <c r="AB3346" s="3"/>
      <c r="AC3346" s="3"/>
      <c r="AD3346" s="3"/>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c r="CL3346" s="3"/>
      <c r="CM3346" s="3"/>
      <c r="CN3346" s="3"/>
      <c r="CO3346" s="3"/>
      <c r="CP3346" s="3"/>
      <c r="CQ3346" s="3"/>
      <c r="CR3346" s="3"/>
      <c r="CS3346" s="3"/>
      <c r="CT3346" s="3"/>
      <c r="CU3346" s="3"/>
      <c r="CV3346" s="3"/>
      <c r="CW3346" s="3"/>
      <c r="CX3346" s="3"/>
      <c r="CY3346" s="3"/>
      <c r="CZ3346" s="3"/>
      <c r="DA3346" s="3"/>
      <c r="DB3346" s="3"/>
      <c r="DC3346" s="3"/>
      <c r="DD3346" s="3"/>
      <c r="DE3346" s="3"/>
      <c r="DF3346" s="3"/>
      <c r="DG3346" s="3"/>
      <c r="DH3346" s="3"/>
      <c r="DI3346" s="3"/>
      <c r="DJ3346" s="3"/>
      <c r="DK3346" s="3"/>
      <c r="DL3346" s="3"/>
      <c r="DM3346" s="3"/>
      <c r="DN3346" s="3"/>
      <c r="DO3346" s="3"/>
      <c r="DP3346" s="3"/>
      <c r="DQ3346" s="3"/>
      <c r="DR3346" s="3"/>
      <c r="DS3346" s="3"/>
      <c r="DT3346" s="3"/>
      <c r="DU3346" s="3"/>
      <c r="DV3346" s="3"/>
      <c r="DW3346" s="3"/>
      <c r="DX3346" s="3"/>
      <c r="DY3346" s="3"/>
      <c r="DZ3346" s="3"/>
      <c r="EA3346" s="3"/>
      <c r="EB3346" s="3"/>
      <c r="EC3346" s="3"/>
      <c r="ED3346" s="3"/>
      <c r="EE3346" s="3"/>
      <c r="EF3346" s="3"/>
      <c r="EG3346" s="3"/>
      <c r="EH3346" s="3"/>
      <c r="EI3346" s="3"/>
      <c r="EJ3346" s="3"/>
      <c r="EK3346" s="3"/>
      <c r="EL3346" s="3"/>
      <c r="EM3346" s="3"/>
      <c r="EN3346" s="3"/>
    </row>
    <row r="3347" spans="1:144">
      <c r="A3347" s="3"/>
      <c r="B3347" s="3"/>
      <c r="C3347" s="3"/>
      <c r="D3347" s="3"/>
      <c r="E3347" s="3"/>
      <c r="F3347" s="3"/>
      <c r="G3347" s="3"/>
      <c r="H3347" s="3"/>
      <c r="J3347" s="3"/>
      <c r="K3347" s="3"/>
      <c r="L3347" s="3"/>
      <c r="N3347" s="3"/>
      <c r="O3347" s="284"/>
      <c r="P3347" s="3"/>
      <c r="Q3347" s="3"/>
      <c r="R3347" s="3"/>
      <c r="S3347" s="3"/>
      <c r="T3347" s="3"/>
      <c r="U3347" s="3"/>
      <c r="V3347" s="3"/>
      <c r="W3347" s="3"/>
      <c r="X3347" s="3"/>
      <c r="Y3347" s="3"/>
      <c r="Z3347" s="3"/>
      <c r="AA3347" s="3"/>
      <c r="AB3347" s="3"/>
      <c r="AC3347" s="3"/>
      <c r="AD3347" s="3"/>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c r="CL3347" s="3"/>
      <c r="CM3347" s="3"/>
      <c r="CN3347" s="3"/>
      <c r="CO3347" s="3"/>
      <c r="CP3347" s="3"/>
      <c r="CQ3347" s="3"/>
      <c r="CR3347" s="3"/>
      <c r="CS3347" s="3"/>
      <c r="CT3347" s="3"/>
      <c r="CU3347" s="3"/>
      <c r="CV3347" s="3"/>
      <c r="CW3347" s="3"/>
      <c r="CX3347" s="3"/>
      <c r="CY3347" s="3"/>
      <c r="CZ3347" s="3"/>
      <c r="DA3347" s="3"/>
      <c r="DB3347" s="3"/>
      <c r="DC3347" s="3"/>
      <c r="DD3347" s="3"/>
      <c r="DE3347" s="3"/>
      <c r="DF3347" s="3"/>
      <c r="DG3347" s="3"/>
      <c r="DH3347" s="3"/>
      <c r="DI3347" s="3"/>
      <c r="DJ3347" s="3"/>
      <c r="DK3347" s="3"/>
      <c r="DL3347" s="3"/>
      <c r="DM3347" s="3"/>
      <c r="DN3347" s="3"/>
      <c r="DO3347" s="3"/>
      <c r="DP3347" s="3"/>
      <c r="DQ3347" s="3"/>
      <c r="DR3347" s="3"/>
      <c r="DS3347" s="3"/>
      <c r="DT3347" s="3"/>
      <c r="DU3347" s="3"/>
      <c r="DV3347" s="3"/>
      <c r="DW3347" s="3"/>
      <c r="DX3347" s="3"/>
      <c r="DY3347" s="3"/>
      <c r="DZ3347" s="3"/>
      <c r="EA3347" s="3"/>
      <c r="EB3347" s="3"/>
      <c r="EC3347" s="3"/>
      <c r="ED3347" s="3"/>
      <c r="EE3347" s="3"/>
      <c r="EF3347" s="3"/>
      <c r="EG3347" s="3"/>
      <c r="EH3347" s="3"/>
      <c r="EI3347" s="3"/>
      <c r="EJ3347" s="3"/>
      <c r="EK3347" s="3"/>
      <c r="EL3347" s="3"/>
      <c r="EM3347" s="3"/>
      <c r="EN3347" s="3"/>
    </row>
    <row r="3348" spans="1:144">
      <c r="A3348" s="3"/>
      <c r="B3348" s="3"/>
      <c r="C3348" s="3"/>
      <c r="D3348" s="3"/>
      <c r="E3348" s="3"/>
      <c r="F3348" s="3"/>
      <c r="G3348" s="3"/>
      <c r="H3348" s="3"/>
      <c r="J3348" s="3"/>
      <c r="K3348" s="3"/>
      <c r="L3348" s="3"/>
      <c r="N3348" s="3"/>
      <c r="O3348" s="284"/>
      <c r="P3348" s="3"/>
      <c r="Q3348" s="3"/>
      <c r="R3348" s="3"/>
      <c r="S3348" s="3"/>
      <c r="T3348" s="3"/>
      <c r="U3348" s="3"/>
      <c r="V3348" s="3"/>
      <c r="W3348" s="3"/>
      <c r="X3348" s="3"/>
      <c r="Y3348" s="3"/>
      <c r="Z3348" s="3"/>
      <c r="AA3348" s="3"/>
      <c r="AB3348" s="3"/>
      <c r="AC3348" s="3"/>
      <c r="AD3348" s="3"/>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c r="CL3348" s="3"/>
      <c r="CM3348" s="3"/>
      <c r="CN3348" s="3"/>
      <c r="CO3348" s="3"/>
      <c r="CP3348" s="3"/>
      <c r="CQ3348" s="3"/>
      <c r="CR3348" s="3"/>
      <c r="CS3348" s="3"/>
      <c r="CT3348" s="3"/>
      <c r="CU3348" s="3"/>
      <c r="CV3348" s="3"/>
      <c r="CW3348" s="3"/>
      <c r="CX3348" s="3"/>
      <c r="CY3348" s="3"/>
      <c r="CZ3348" s="3"/>
      <c r="DA3348" s="3"/>
      <c r="DB3348" s="3"/>
      <c r="DC3348" s="3"/>
      <c r="DD3348" s="3"/>
      <c r="DE3348" s="3"/>
      <c r="DF3348" s="3"/>
      <c r="DG3348" s="3"/>
      <c r="DH3348" s="3"/>
      <c r="DI3348" s="3"/>
      <c r="DJ3348" s="3"/>
      <c r="DK3348" s="3"/>
      <c r="DL3348" s="3"/>
      <c r="DM3348" s="3"/>
      <c r="DN3348" s="3"/>
      <c r="DO3348" s="3"/>
      <c r="DP3348" s="3"/>
      <c r="DQ3348" s="3"/>
      <c r="DR3348" s="3"/>
      <c r="DS3348" s="3"/>
      <c r="DT3348" s="3"/>
      <c r="DU3348" s="3"/>
      <c r="DV3348" s="3"/>
      <c r="DW3348" s="3"/>
      <c r="DX3348" s="3"/>
      <c r="DY3348" s="3"/>
      <c r="DZ3348" s="3"/>
      <c r="EA3348" s="3"/>
      <c r="EB3348" s="3"/>
      <c r="EC3348" s="3"/>
      <c r="ED3348" s="3"/>
      <c r="EE3348" s="3"/>
      <c r="EF3348" s="3"/>
      <c r="EG3348" s="3"/>
      <c r="EH3348" s="3"/>
      <c r="EI3348" s="3"/>
      <c r="EJ3348" s="3"/>
      <c r="EK3348" s="3"/>
      <c r="EL3348" s="3"/>
      <c r="EM3348" s="3"/>
      <c r="EN3348" s="3"/>
    </row>
    <row r="3349" spans="1:144">
      <c r="A3349" s="3"/>
      <c r="B3349" s="3"/>
      <c r="C3349" s="3"/>
      <c r="D3349" s="3"/>
      <c r="E3349" s="3"/>
      <c r="F3349" s="3"/>
      <c r="G3349" s="3"/>
      <c r="H3349" s="3"/>
      <c r="J3349" s="3"/>
      <c r="K3349" s="3"/>
      <c r="L3349" s="3"/>
      <c r="N3349" s="3"/>
      <c r="O3349" s="284"/>
      <c r="P3349" s="3"/>
      <c r="Q3349" s="3"/>
      <c r="R3349" s="3"/>
      <c r="S3349" s="3"/>
      <c r="T3349" s="3"/>
      <c r="U3349" s="3"/>
      <c r="V3349" s="3"/>
      <c r="W3349" s="3"/>
      <c r="X3349" s="3"/>
      <c r="Y3349" s="3"/>
      <c r="Z3349" s="3"/>
      <c r="AA3349" s="3"/>
      <c r="AB3349" s="3"/>
      <c r="AC3349" s="3"/>
      <c r="AD3349" s="3"/>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c r="CL3349" s="3"/>
      <c r="CM3349" s="3"/>
      <c r="CN3349" s="3"/>
      <c r="CO3349" s="3"/>
      <c r="CP3349" s="3"/>
      <c r="CQ3349" s="3"/>
      <c r="CR3349" s="3"/>
      <c r="CS3349" s="3"/>
      <c r="CT3349" s="3"/>
      <c r="CU3349" s="3"/>
      <c r="CV3349" s="3"/>
      <c r="CW3349" s="3"/>
      <c r="CX3349" s="3"/>
      <c r="CY3349" s="3"/>
      <c r="CZ3349" s="3"/>
      <c r="DA3349" s="3"/>
      <c r="DB3349" s="3"/>
      <c r="DC3349" s="3"/>
      <c r="DD3349" s="3"/>
      <c r="DE3349" s="3"/>
      <c r="DF3349" s="3"/>
      <c r="DG3349" s="3"/>
      <c r="DH3349" s="3"/>
      <c r="DI3349" s="3"/>
      <c r="DJ3349" s="3"/>
      <c r="DK3349" s="3"/>
      <c r="DL3349" s="3"/>
      <c r="DM3349" s="3"/>
      <c r="DN3349" s="3"/>
      <c r="DO3349" s="3"/>
      <c r="DP3349" s="3"/>
      <c r="DQ3349" s="3"/>
      <c r="DR3349" s="3"/>
      <c r="DS3349" s="3"/>
      <c r="DT3349" s="3"/>
      <c r="DU3349" s="3"/>
      <c r="DV3349" s="3"/>
      <c r="DW3349" s="3"/>
      <c r="DX3349" s="3"/>
      <c r="DY3349" s="3"/>
      <c r="DZ3349" s="3"/>
      <c r="EA3349" s="3"/>
      <c r="EB3349" s="3"/>
      <c r="EC3349" s="3"/>
      <c r="ED3349" s="3"/>
      <c r="EE3349" s="3"/>
      <c r="EF3349" s="3"/>
      <c r="EG3349" s="3"/>
      <c r="EH3349" s="3"/>
      <c r="EI3349" s="3"/>
      <c r="EJ3349" s="3"/>
      <c r="EK3349" s="3"/>
      <c r="EL3349" s="3"/>
      <c r="EM3349" s="3"/>
      <c r="EN3349" s="3"/>
    </row>
    <row r="3350" spans="1:144">
      <c r="A3350" s="3"/>
      <c r="B3350" s="3"/>
      <c r="C3350" s="3"/>
      <c r="D3350" s="3"/>
      <c r="E3350" s="3"/>
      <c r="F3350" s="3"/>
      <c r="G3350" s="3"/>
      <c r="H3350" s="3"/>
      <c r="J3350" s="3"/>
      <c r="K3350" s="3"/>
      <c r="L3350" s="3"/>
      <c r="N3350" s="3"/>
      <c r="O3350" s="284"/>
      <c r="P3350" s="3"/>
      <c r="Q3350" s="3"/>
      <c r="R3350" s="3"/>
      <c r="S3350" s="3"/>
      <c r="T3350" s="3"/>
      <c r="U3350" s="3"/>
      <c r="V3350" s="3"/>
      <c r="W3350" s="3"/>
      <c r="X3350" s="3"/>
      <c r="Y3350" s="3"/>
      <c r="Z3350" s="3"/>
      <c r="AA3350" s="3"/>
      <c r="AB3350" s="3"/>
      <c r="AC3350" s="3"/>
      <c r="AD3350" s="3"/>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c r="CL3350" s="3"/>
      <c r="CM3350" s="3"/>
      <c r="CN3350" s="3"/>
      <c r="CO3350" s="3"/>
      <c r="CP3350" s="3"/>
      <c r="CQ3350" s="3"/>
      <c r="CR3350" s="3"/>
      <c r="CS3350" s="3"/>
      <c r="CT3350" s="3"/>
      <c r="CU3350" s="3"/>
      <c r="CV3350" s="3"/>
      <c r="CW3350" s="3"/>
      <c r="CX3350" s="3"/>
      <c r="CY3350" s="3"/>
      <c r="CZ3350" s="3"/>
      <c r="DA3350" s="3"/>
      <c r="DB3350" s="3"/>
      <c r="DC3350" s="3"/>
      <c r="DD3350" s="3"/>
      <c r="DE3350" s="3"/>
      <c r="DF3350" s="3"/>
      <c r="DG3350" s="3"/>
      <c r="DH3350" s="3"/>
      <c r="DI3350" s="3"/>
      <c r="DJ3350" s="3"/>
      <c r="DK3350" s="3"/>
      <c r="DL3350" s="3"/>
      <c r="DM3350" s="3"/>
      <c r="DN3350" s="3"/>
      <c r="DO3350" s="3"/>
      <c r="DP3350" s="3"/>
      <c r="DQ3350" s="3"/>
      <c r="DR3350" s="3"/>
      <c r="DS3350" s="3"/>
      <c r="DT3350" s="3"/>
      <c r="DU3350" s="3"/>
      <c r="DV3350" s="3"/>
      <c r="DW3350" s="3"/>
      <c r="DX3350" s="3"/>
      <c r="DY3350" s="3"/>
      <c r="DZ3350" s="3"/>
      <c r="EA3350" s="3"/>
      <c r="EB3350" s="3"/>
      <c r="EC3350" s="3"/>
      <c r="ED3350" s="3"/>
      <c r="EE3350" s="3"/>
      <c r="EF3350" s="3"/>
      <c r="EG3350" s="3"/>
      <c r="EH3350" s="3"/>
      <c r="EI3350" s="3"/>
      <c r="EJ3350" s="3"/>
      <c r="EK3350" s="3"/>
      <c r="EL3350" s="3"/>
      <c r="EM3350" s="3"/>
      <c r="EN3350" s="3"/>
    </row>
    <row r="3351" spans="1:144">
      <c r="A3351" s="3"/>
      <c r="B3351" s="3"/>
      <c r="C3351" s="3"/>
      <c r="D3351" s="3"/>
      <c r="E3351" s="3"/>
      <c r="F3351" s="3"/>
      <c r="G3351" s="3"/>
      <c r="H3351" s="3"/>
      <c r="J3351" s="3"/>
      <c r="K3351" s="3"/>
      <c r="L3351" s="3"/>
      <c r="N3351" s="3"/>
      <c r="O3351" s="284"/>
      <c r="P3351" s="3"/>
      <c r="Q3351" s="3"/>
      <c r="R3351" s="3"/>
      <c r="S3351" s="3"/>
      <c r="T3351" s="3"/>
      <c r="U3351" s="3"/>
      <c r="V3351" s="3"/>
      <c r="W3351" s="3"/>
      <c r="X3351" s="3"/>
      <c r="Y3351" s="3"/>
      <c r="Z3351" s="3"/>
      <c r="AA3351" s="3"/>
      <c r="AB3351" s="3"/>
      <c r="AC3351" s="3"/>
      <c r="AD3351" s="3"/>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c r="CL3351" s="3"/>
      <c r="CM3351" s="3"/>
      <c r="CN3351" s="3"/>
      <c r="CO3351" s="3"/>
      <c r="CP3351" s="3"/>
      <c r="CQ3351" s="3"/>
      <c r="CR3351" s="3"/>
      <c r="CS3351" s="3"/>
      <c r="CT3351" s="3"/>
      <c r="CU3351" s="3"/>
      <c r="CV3351" s="3"/>
      <c r="CW3351" s="3"/>
      <c r="CX3351" s="3"/>
      <c r="CY3351" s="3"/>
      <c r="CZ3351" s="3"/>
      <c r="DA3351" s="3"/>
      <c r="DB3351" s="3"/>
      <c r="DC3351" s="3"/>
      <c r="DD3351" s="3"/>
      <c r="DE3351" s="3"/>
      <c r="DF3351" s="3"/>
      <c r="DG3351" s="3"/>
      <c r="DH3351" s="3"/>
      <c r="DI3351" s="3"/>
      <c r="DJ3351" s="3"/>
      <c r="DK3351" s="3"/>
      <c r="DL3351" s="3"/>
      <c r="DM3351" s="3"/>
      <c r="DN3351" s="3"/>
      <c r="DO3351" s="3"/>
      <c r="DP3351" s="3"/>
      <c r="DQ3351" s="3"/>
      <c r="DR3351" s="3"/>
      <c r="DS3351" s="3"/>
      <c r="DT3351" s="3"/>
      <c r="DU3351" s="3"/>
      <c r="DV3351" s="3"/>
      <c r="DW3351" s="3"/>
      <c r="DX3351" s="3"/>
      <c r="DY3351" s="3"/>
      <c r="DZ3351" s="3"/>
      <c r="EA3351" s="3"/>
      <c r="EB3351" s="3"/>
      <c r="EC3351" s="3"/>
      <c r="ED3351" s="3"/>
      <c r="EE3351" s="3"/>
      <c r="EF3351" s="3"/>
      <c r="EG3351" s="3"/>
      <c r="EH3351" s="3"/>
      <c r="EI3351" s="3"/>
      <c r="EJ3351" s="3"/>
      <c r="EK3351" s="3"/>
      <c r="EL3351" s="3"/>
      <c r="EM3351" s="3"/>
      <c r="EN3351" s="3"/>
    </row>
    <row r="3352" spans="1:144">
      <c r="A3352" s="3"/>
      <c r="B3352" s="3"/>
      <c r="C3352" s="3"/>
      <c r="D3352" s="3"/>
      <c r="E3352" s="3"/>
      <c r="F3352" s="3"/>
      <c r="G3352" s="3"/>
      <c r="H3352" s="3"/>
      <c r="J3352" s="3"/>
      <c r="K3352" s="3"/>
      <c r="L3352" s="3"/>
      <c r="N3352" s="3"/>
      <c r="O3352" s="284"/>
      <c r="P3352" s="3"/>
      <c r="Q3352" s="3"/>
      <c r="R3352" s="3"/>
      <c r="S3352" s="3"/>
      <c r="T3352" s="3"/>
      <c r="U3352" s="3"/>
      <c r="V3352" s="3"/>
      <c r="W3352" s="3"/>
      <c r="X3352" s="3"/>
      <c r="Y3352" s="3"/>
      <c r="Z3352" s="3"/>
      <c r="AA3352" s="3"/>
      <c r="AB3352" s="3"/>
      <c r="AC3352" s="3"/>
      <c r="AD3352" s="3"/>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c r="CL3352" s="3"/>
      <c r="CM3352" s="3"/>
      <c r="CN3352" s="3"/>
      <c r="CO3352" s="3"/>
      <c r="CP3352" s="3"/>
      <c r="CQ3352" s="3"/>
      <c r="CR3352" s="3"/>
      <c r="CS3352" s="3"/>
      <c r="CT3352" s="3"/>
      <c r="CU3352" s="3"/>
      <c r="CV3352" s="3"/>
      <c r="CW3352" s="3"/>
      <c r="CX3352" s="3"/>
      <c r="CY3352" s="3"/>
      <c r="CZ3352" s="3"/>
      <c r="DA3352" s="3"/>
      <c r="DB3352" s="3"/>
      <c r="DC3352" s="3"/>
      <c r="DD3352" s="3"/>
      <c r="DE3352" s="3"/>
      <c r="DF3352" s="3"/>
      <c r="DG3352" s="3"/>
      <c r="DH3352" s="3"/>
      <c r="DI3352" s="3"/>
      <c r="DJ3352" s="3"/>
      <c r="DK3352" s="3"/>
      <c r="DL3352" s="3"/>
      <c r="DM3352" s="3"/>
      <c r="DN3352" s="3"/>
      <c r="DO3352" s="3"/>
      <c r="DP3352" s="3"/>
      <c r="DQ3352" s="3"/>
      <c r="DR3352" s="3"/>
      <c r="DS3352" s="3"/>
      <c r="DT3352" s="3"/>
      <c r="DU3352" s="3"/>
      <c r="DV3352" s="3"/>
      <c r="DW3352" s="3"/>
      <c r="DX3352" s="3"/>
      <c r="DY3352" s="3"/>
      <c r="DZ3352" s="3"/>
      <c r="EA3352" s="3"/>
      <c r="EB3352" s="3"/>
      <c r="EC3352" s="3"/>
      <c r="ED3352" s="3"/>
      <c r="EE3352" s="3"/>
      <c r="EF3352" s="3"/>
      <c r="EG3352" s="3"/>
      <c r="EH3352" s="3"/>
      <c r="EI3352" s="3"/>
      <c r="EJ3352" s="3"/>
      <c r="EK3352" s="3"/>
      <c r="EL3352" s="3"/>
      <c r="EM3352" s="3"/>
      <c r="EN3352" s="3"/>
    </row>
    <row r="3353" spans="1:144">
      <c r="A3353" s="3"/>
      <c r="B3353" s="3"/>
      <c r="C3353" s="3"/>
      <c r="D3353" s="3"/>
      <c r="E3353" s="3"/>
      <c r="F3353" s="3"/>
      <c r="G3353" s="3"/>
      <c r="H3353" s="3"/>
      <c r="J3353" s="3"/>
      <c r="K3353" s="3"/>
      <c r="L3353" s="3"/>
      <c r="N3353" s="3"/>
      <c r="O3353" s="284"/>
      <c r="P3353" s="3"/>
      <c r="Q3353" s="3"/>
      <c r="R3353" s="3"/>
      <c r="S3353" s="3"/>
      <c r="T3353" s="3"/>
      <c r="U3353" s="3"/>
      <c r="V3353" s="3"/>
      <c r="W3353" s="3"/>
      <c r="X3353" s="3"/>
      <c r="Y3353" s="3"/>
      <c r="Z3353" s="3"/>
      <c r="AA3353" s="3"/>
      <c r="AB3353" s="3"/>
      <c r="AC3353" s="3"/>
      <c r="AD3353" s="3"/>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c r="CL3353" s="3"/>
      <c r="CM3353" s="3"/>
      <c r="CN3353" s="3"/>
      <c r="CO3353" s="3"/>
      <c r="CP3353" s="3"/>
      <c r="CQ3353" s="3"/>
      <c r="CR3353" s="3"/>
      <c r="CS3353" s="3"/>
      <c r="CT3353" s="3"/>
      <c r="CU3353" s="3"/>
      <c r="CV3353" s="3"/>
      <c r="CW3353" s="3"/>
      <c r="CX3353" s="3"/>
      <c r="CY3353" s="3"/>
      <c r="CZ3353" s="3"/>
      <c r="DA3353" s="3"/>
      <c r="DB3353" s="3"/>
      <c r="DC3353" s="3"/>
      <c r="DD3353" s="3"/>
      <c r="DE3353" s="3"/>
      <c r="DF3353" s="3"/>
      <c r="DG3353" s="3"/>
      <c r="DH3353" s="3"/>
      <c r="DI3353" s="3"/>
      <c r="DJ3353" s="3"/>
      <c r="DK3353" s="3"/>
      <c r="DL3353" s="3"/>
      <c r="DM3353" s="3"/>
      <c r="DN3353" s="3"/>
      <c r="DO3353" s="3"/>
      <c r="DP3353" s="3"/>
      <c r="DQ3353" s="3"/>
      <c r="DR3353" s="3"/>
      <c r="DS3353" s="3"/>
      <c r="DT3353" s="3"/>
      <c r="DU3353" s="3"/>
      <c r="DV3353" s="3"/>
      <c r="DW3353" s="3"/>
      <c r="DX3353" s="3"/>
      <c r="DY3353" s="3"/>
      <c r="DZ3353" s="3"/>
      <c r="EA3353" s="3"/>
      <c r="EB3353" s="3"/>
      <c r="EC3353" s="3"/>
      <c r="ED3353" s="3"/>
      <c r="EE3353" s="3"/>
      <c r="EF3353" s="3"/>
      <c r="EG3353" s="3"/>
      <c r="EH3353" s="3"/>
      <c r="EI3353" s="3"/>
      <c r="EJ3353" s="3"/>
      <c r="EK3353" s="3"/>
      <c r="EL3353" s="3"/>
      <c r="EM3353" s="3"/>
      <c r="EN3353" s="3"/>
    </row>
    <row r="3354" spans="1:144">
      <c r="A3354" s="3"/>
      <c r="B3354" s="3"/>
      <c r="C3354" s="3"/>
      <c r="D3354" s="3"/>
      <c r="E3354" s="3"/>
      <c r="F3354" s="3"/>
      <c r="G3354" s="3"/>
      <c r="H3354" s="3"/>
      <c r="J3354" s="3"/>
      <c r="K3354" s="3"/>
      <c r="L3354" s="3"/>
      <c r="N3354" s="3"/>
      <c r="O3354" s="284"/>
      <c r="P3354" s="3"/>
      <c r="Q3354" s="3"/>
      <c r="R3354" s="3"/>
      <c r="S3354" s="3"/>
      <c r="T3354" s="3"/>
      <c r="U3354" s="3"/>
      <c r="V3354" s="3"/>
      <c r="W3354" s="3"/>
      <c r="X3354" s="3"/>
      <c r="Y3354" s="3"/>
      <c r="Z3354" s="3"/>
      <c r="AA3354" s="3"/>
      <c r="AB3354" s="3"/>
      <c r="AC3354" s="3"/>
      <c r="AD3354" s="3"/>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c r="CL3354" s="3"/>
      <c r="CM3354" s="3"/>
      <c r="CN3354" s="3"/>
      <c r="CO3354" s="3"/>
      <c r="CP3354" s="3"/>
      <c r="CQ3354" s="3"/>
      <c r="CR3354" s="3"/>
      <c r="CS3354" s="3"/>
      <c r="CT3354" s="3"/>
      <c r="CU3354" s="3"/>
      <c r="CV3354" s="3"/>
      <c r="CW3354" s="3"/>
      <c r="CX3354" s="3"/>
      <c r="CY3354" s="3"/>
      <c r="CZ3354" s="3"/>
      <c r="DA3354" s="3"/>
      <c r="DB3354" s="3"/>
      <c r="DC3354" s="3"/>
      <c r="DD3354" s="3"/>
      <c r="DE3354" s="3"/>
      <c r="DF3354" s="3"/>
      <c r="DG3354" s="3"/>
      <c r="DH3354" s="3"/>
      <c r="DI3354" s="3"/>
      <c r="DJ3354" s="3"/>
      <c r="DK3354" s="3"/>
      <c r="DL3354" s="3"/>
      <c r="DM3354" s="3"/>
      <c r="DN3354" s="3"/>
      <c r="DO3354" s="3"/>
      <c r="DP3354" s="3"/>
      <c r="DQ3354" s="3"/>
      <c r="DR3354" s="3"/>
      <c r="DS3354" s="3"/>
      <c r="DT3354" s="3"/>
      <c r="DU3354" s="3"/>
      <c r="DV3354" s="3"/>
      <c r="DW3354" s="3"/>
      <c r="DX3354" s="3"/>
      <c r="DY3354" s="3"/>
      <c r="DZ3354" s="3"/>
      <c r="EA3354" s="3"/>
      <c r="EB3354" s="3"/>
      <c r="EC3354" s="3"/>
      <c r="ED3354" s="3"/>
      <c r="EE3354" s="3"/>
      <c r="EF3354" s="3"/>
      <c r="EG3354" s="3"/>
      <c r="EH3354" s="3"/>
      <c r="EI3354" s="3"/>
      <c r="EJ3354" s="3"/>
      <c r="EK3354" s="3"/>
      <c r="EL3354" s="3"/>
      <c r="EM3354" s="3"/>
      <c r="EN3354" s="3"/>
    </row>
    <row r="3355" spans="1:144">
      <c r="A3355" s="3"/>
      <c r="B3355" s="3"/>
      <c r="C3355" s="3"/>
      <c r="D3355" s="3"/>
      <c r="E3355" s="3"/>
      <c r="F3355" s="3"/>
      <c r="G3355" s="3"/>
      <c r="H3355" s="3"/>
      <c r="J3355" s="3"/>
      <c r="K3355" s="3"/>
      <c r="L3355" s="3"/>
      <c r="N3355" s="3"/>
      <c r="O3355" s="284"/>
      <c r="P3355" s="3"/>
      <c r="Q3355" s="3"/>
      <c r="R3355" s="3"/>
      <c r="S3355" s="3"/>
      <c r="T3355" s="3"/>
      <c r="U3355" s="3"/>
      <c r="V3355" s="3"/>
      <c r="W3355" s="3"/>
      <c r="X3355" s="3"/>
      <c r="Y3355" s="3"/>
      <c r="Z3355" s="3"/>
      <c r="AA3355" s="3"/>
      <c r="AB3355" s="3"/>
      <c r="AC3355" s="3"/>
      <c r="AD3355" s="3"/>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c r="CL3355" s="3"/>
      <c r="CM3355" s="3"/>
      <c r="CN3355" s="3"/>
      <c r="CO3355" s="3"/>
      <c r="CP3355" s="3"/>
      <c r="CQ3355" s="3"/>
      <c r="CR3355" s="3"/>
      <c r="CS3355" s="3"/>
      <c r="CT3355" s="3"/>
      <c r="CU3355" s="3"/>
      <c r="CV3355" s="3"/>
      <c r="CW3355" s="3"/>
      <c r="CX3355" s="3"/>
      <c r="CY3355" s="3"/>
      <c r="CZ3355" s="3"/>
      <c r="DA3355" s="3"/>
      <c r="DB3355" s="3"/>
      <c r="DC3355" s="3"/>
      <c r="DD3355" s="3"/>
      <c r="DE3355" s="3"/>
      <c r="DF3355" s="3"/>
      <c r="DG3355" s="3"/>
      <c r="DH3355" s="3"/>
      <c r="DI3355" s="3"/>
      <c r="DJ3355" s="3"/>
      <c r="DK3355" s="3"/>
      <c r="DL3355" s="3"/>
      <c r="DM3355" s="3"/>
      <c r="DN3355" s="3"/>
      <c r="DO3355" s="3"/>
      <c r="DP3355" s="3"/>
      <c r="DQ3355" s="3"/>
      <c r="DR3355" s="3"/>
      <c r="DS3355" s="3"/>
      <c r="DT3355" s="3"/>
      <c r="DU3355" s="3"/>
      <c r="DV3355" s="3"/>
      <c r="DW3355" s="3"/>
      <c r="DX3355" s="3"/>
      <c r="DY3355" s="3"/>
      <c r="DZ3355" s="3"/>
      <c r="EA3355" s="3"/>
      <c r="EB3355" s="3"/>
      <c r="EC3355" s="3"/>
      <c r="ED3355" s="3"/>
      <c r="EE3355" s="3"/>
      <c r="EF3355" s="3"/>
      <c r="EG3355" s="3"/>
      <c r="EH3355" s="3"/>
      <c r="EI3355" s="3"/>
      <c r="EJ3355" s="3"/>
      <c r="EK3355" s="3"/>
      <c r="EL3355" s="3"/>
      <c r="EM3355" s="3"/>
      <c r="EN3355" s="3"/>
    </row>
    <row r="3356" spans="1:144">
      <c r="A3356" s="3"/>
      <c r="B3356" s="3"/>
      <c r="C3356" s="3"/>
      <c r="D3356" s="3"/>
      <c r="E3356" s="3"/>
      <c r="F3356" s="3"/>
      <c r="G3356" s="3"/>
      <c r="H3356" s="3"/>
      <c r="J3356" s="3"/>
      <c r="K3356" s="3"/>
      <c r="L3356" s="3"/>
      <c r="N3356" s="3"/>
      <c r="O3356" s="284"/>
      <c r="P3356" s="3"/>
      <c r="Q3356" s="3"/>
      <c r="R3356" s="3"/>
      <c r="S3356" s="3"/>
      <c r="T3356" s="3"/>
      <c r="U3356" s="3"/>
      <c r="V3356" s="3"/>
      <c r="W3356" s="3"/>
      <c r="X3356" s="3"/>
      <c r="Y3356" s="3"/>
      <c r="Z3356" s="3"/>
      <c r="AA3356" s="3"/>
      <c r="AB3356" s="3"/>
      <c r="AC3356" s="3"/>
      <c r="AD3356" s="3"/>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c r="CL3356" s="3"/>
      <c r="CM3356" s="3"/>
      <c r="CN3356" s="3"/>
      <c r="CO3356" s="3"/>
      <c r="CP3356" s="3"/>
      <c r="CQ3356" s="3"/>
      <c r="CR3356" s="3"/>
      <c r="CS3356" s="3"/>
      <c r="CT3356" s="3"/>
      <c r="CU3356" s="3"/>
      <c r="CV3356" s="3"/>
      <c r="CW3356" s="3"/>
      <c r="CX3356" s="3"/>
      <c r="CY3356" s="3"/>
      <c r="CZ3356" s="3"/>
      <c r="DA3356" s="3"/>
      <c r="DB3356" s="3"/>
      <c r="DC3356" s="3"/>
      <c r="DD3356" s="3"/>
      <c r="DE3356" s="3"/>
      <c r="DF3356" s="3"/>
      <c r="DG3356" s="3"/>
      <c r="DH3356" s="3"/>
      <c r="DI3356" s="3"/>
      <c r="DJ3356" s="3"/>
      <c r="DK3356" s="3"/>
      <c r="DL3356" s="3"/>
      <c r="DM3356" s="3"/>
      <c r="DN3356" s="3"/>
      <c r="DO3356" s="3"/>
      <c r="DP3356" s="3"/>
      <c r="DQ3356" s="3"/>
      <c r="DR3356" s="3"/>
      <c r="DS3356" s="3"/>
      <c r="DT3356" s="3"/>
      <c r="DU3356" s="3"/>
      <c r="DV3356" s="3"/>
      <c r="DW3356" s="3"/>
      <c r="DX3356" s="3"/>
      <c r="DY3356" s="3"/>
      <c r="DZ3356" s="3"/>
      <c r="EA3356" s="3"/>
      <c r="EB3356" s="3"/>
      <c r="EC3356" s="3"/>
      <c r="ED3356" s="3"/>
      <c r="EE3356" s="3"/>
      <c r="EF3356" s="3"/>
      <c r="EG3356" s="3"/>
      <c r="EH3356" s="3"/>
      <c r="EI3356" s="3"/>
      <c r="EJ3356" s="3"/>
      <c r="EK3356" s="3"/>
      <c r="EL3356" s="3"/>
      <c r="EM3356" s="3"/>
      <c r="EN3356" s="3"/>
    </row>
    <row r="3357" spans="1:144">
      <c r="A3357" s="3"/>
      <c r="B3357" s="3"/>
      <c r="C3357" s="3"/>
      <c r="D3357" s="3"/>
      <c r="E3357" s="3"/>
      <c r="F3357" s="3"/>
      <c r="G3357" s="3"/>
      <c r="H3357" s="3"/>
      <c r="J3357" s="3"/>
      <c r="K3357" s="3"/>
      <c r="L3357" s="3"/>
      <c r="N3357" s="3"/>
      <c r="O3357" s="284"/>
      <c r="P3357" s="3"/>
      <c r="Q3357" s="3"/>
      <c r="R3357" s="3"/>
      <c r="S3357" s="3"/>
      <c r="T3357" s="3"/>
      <c r="U3357" s="3"/>
      <c r="V3357" s="3"/>
      <c r="W3357" s="3"/>
      <c r="X3357" s="3"/>
      <c r="Y3357" s="3"/>
      <c r="Z3357" s="3"/>
      <c r="AA3357" s="3"/>
      <c r="AB3357" s="3"/>
      <c r="AC3357" s="3"/>
      <c r="AD3357" s="3"/>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c r="CL3357" s="3"/>
      <c r="CM3357" s="3"/>
      <c r="CN3357" s="3"/>
      <c r="CO3357" s="3"/>
      <c r="CP3357" s="3"/>
      <c r="CQ3357" s="3"/>
      <c r="CR3357" s="3"/>
      <c r="CS3357" s="3"/>
      <c r="CT3357" s="3"/>
      <c r="CU3357" s="3"/>
      <c r="CV3357" s="3"/>
      <c r="CW3357" s="3"/>
      <c r="CX3357" s="3"/>
      <c r="CY3357" s="3"/>
      <c r="CZ3357" s="3"/>
      <c r="DA3357" s="3"/>
      <c r="DB3357" s="3"/>
      <c r="DC3357" s="3"/>
      <c r="DD3357" s="3"/>
      <c r="DE3357" s="3"/>
      <c r="DF3357" s="3"/>
      <c r="DG3357" s="3"/>
      <c r="DH3357" s="3"/>
      <c r="DI3357" s="3"/>
      <c r="DJ3357" s="3"/>
      <c r="DK3357" s="3"/>
      <c r="DL3357" s="3"/>
      <c r="DM3357" s="3"/>
      <c r="DN3357" s="3"/>
      <c r="DO3357" s="3"/>
      <c r="DP3357" s="3"/>
      <c r="DQ3357" s="3"/>
      <c r="DR3357" s="3"/>
      <c r="DS3357" s="3"/>
      <c r="DT3357" s="3"/>
      <c r="DU3357" s="3"/>
      <c r="DV3357" s="3"/>
      <c r="DW3357" s="3"/>
      <c r="DX3357" s="3"/>
      <c r="DY3357" s="3"/>
      <c r="DZ3357" s="3"/>
      <c r="EA3357" s="3"/>
      <c r="EB3357" s="3"/>
      <c r="EC3357" s="3"/>
      <c r="ED3357" s="3"/>
      <c r="EE3357" s="3"/>
      <c r="EF3357" s="3"/>
      <c r="EG3357" s="3"/>
      <c r="EH3357" s="3"/>
      <c r="EI3357" s="3"/>
      <c r="EJ3357" s="3"/>
      <c r="EK3357" s="3"/>
      <c r="EL3357" s="3"/>
      <c r="EM3357" s="3"/>
      <c r="EN3357" s="3"/>
    </row>
    <row r="3358" spans="1:144">
      <c r="A3358" s="3"/>
      <c r="B3358" s="3"/>
      <c r="C3358" s="3"/>
      <c r="D3358" s="3"/>
      <c r="E3358" s="3"/>
      <c r="F3358" s="3"/>
      <c r="G3358" s="3"/>
      <c r="H3358" s="3"/>
      <c r="J3358" s="3"/>
      <c r="K3358" s="3"/>
      <c r="L3358" s="3"/>
      <c r="N3358" s="3"/>
      <c r="O3358" s="284"/>
      <c r="P3358" s="3"/>
      <c r="Q3358" s="3"/>
      <c r="R3358" s="3"/>
      <c r="S3358" s="3"/>
      <c r="T3358" s="3"/>
      <c r="U3358" s="3"/>
      <c r="V3358" s="3"/>
      <c r="W3358" s="3"/>
      <c r="X3358" s="3"/>
      <c r="Y3358" s="3"/>
      <c r="Z3358" s="3"/>
      <c r="AA3358" s="3"/>
      <c r="AB3358" s="3"/>
      <c r="AC3358" s="3"/>
      <c r="AD3358" s="3"/>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c r="CL3358" s="3"/>
      <c r="CM3358" s="3"/>
      <c r="CN3358" s="3"/>
      <c r="CO3358" s="3"/>
      <c r="CP3358" s="3"/>
      <c r="CQ3358" s="3"/>
      <c r="CR3358" s="3"/>
      <c r="CS3358" s="3"/>
      <c r="CT3358" s="3"/>
      <c r="CU3358" s="3"/>
      <c r="CV3358" s="3"/>
      <c r="CW3358" s="3"/>
      <c r="CX3358" s="3"/>
      <c r="CY3358" s="3"/>
      <c r="CZ3358" s="3"/>
      <c r="DA3358" s="3"/>
      <c r="DB3358" s="3"/>
      <c r="DC3358" s="3"/>
      <c r="DD3358" s="3"/>
      <c r="DE3358" s="3"/>
      <c r="DF3358" s="3"/>
      <c r="DG3358" s="3"/>
      <c r="DH3358" s="3"/>
      <c r="DI3358" s="3"/>
      <c r="DJ3358" s="3"/>
      <c r="DK3358" s="3"/>
      <c r="DL3358" s="3"/>
      <c r="DM3358" s="3"/>
      <c r="DN3358" s="3"/>
      <c r="DO3358" s="3"/>
      <c r="DP3358" s="3"/>
      <c r="DQ3358" s="3"/>
      <c r="DR3358" s="3"/>
      <c r="DS3358" s="3"/>
      <c r="DT3358" s="3"/>
      <c r="DU3358" s="3"/>
      <c r="DV3358" s="3"/>
      <c r="DW3358" s="3"/>
      <c r="DX3358" s="3"/>
      <c r="DY3358" s="3"/>
      <c r="DZ3358" s="3"/>
      <c r="EA3358" s="3"/>
      <c r="EB3358" s="3"/>
      <c r="EC3358" s="3"/>
      <c r="ED3358" s="3"/>
      <c r="EE3358" s="3"/>
      <c r="EF3358" s="3"/>
      <c r="EG3358" s="3"/>
      <c r="EH3358" s="3"/>
      <c r="EI3358" s="3"/>
      <c r="EJ3358" s="3"/>
      <c r="EK3358" s="3"/>
      <c r="EL3358" s="3"/>
      <c r="EM3358" s="3"/>
      <c r="EN3358" s="3"/>
    </row>
    <row r="3359" spans="1:144">
      <c r="A3359" s="3"/>
      <c r="B3359" s="3"/>
      <c r="C3359" s="3"/>
      <c r="D3359" s="3"/>
      <c r="E3359" s="3"/>
      <c r="F3359" s="3"/>
      <c r="G3359" s="3"/>
      <c r="H3359" s="3"/>
      <c r="J3359" s="3"/>
      <c r="K3359" s="3"/>
      <c r="L3359" s="3"/>
      <c r="N3359" s="3"/>
      <c r="O3359" s="284"/>
      <c r="P3359" s="3"/>
      <c r="Q3359" s="3"/>
      <c r="R3359" s="3"/>
      <c r="S3359" s="3"/>
      <c r="T3359" s="3"/>
      <c r="U3359" s="3"/>
      <c r="V3359" s="3"/>
      <c r="W3359" s="3"/>
      <c r="X3359" s="3"/>
      <c r="Y3359" s="3"/>
      <c r="Z3359" s="3"/>
      <c r="AA3359" s="3"/>
      <c r="AB3359" s="3"/>
      <c r="AC3359" s="3"/>
      <c r="AD3359" s="3"/>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c r="CL3359" s="3"/>
      <c r="CM3359" s="3"/>
      <c r="CN3359" s="3"/>
      <c r="CO3359" s="3"/>
      <c r="CP3359" s="3"/>
      <c r="CQ3359" s="3"/>
      <c r="CR3359" s="3"/>
      <c r="CS3359" s="3"/>
      <c r="CT3359" s="3"/>
      <c r="CU3359" s="3"/>
      <c r="CV3359" s="3"/>
      <c r="CW3359" s="3"/>
      <c r="CX3359" s="3"/>
      <c r="CY3359" s="3"/>
      <c r="CZ3359" s="3"/>
      <c r="DA3359" s="3"/>
      <c r="DB3359" s="3"/>
      <c r="DC3359" s="3"/>
      <c r="DD3359" s="3"/>
      <c r="DE3359" s="3"/>
      <c r="DF3359" s="3"/>
      <c r="DG3359" s="3"/>
      <c r="DH3359" s="3"/>
      <c r="DI3359" s="3"/>
      <c r="DJ3359" s="3"/>
      <c r="DK3359" s="3"/>
      <c r="DL3359" s="3"/>
      <c r="DM3359" s="3"/>
      <c r="DN3359" s="3"/>
      <c r="DO3359" s="3"/>
      <c r="DP3359" s="3"/>
      <c r="DQ3359" s="3"/>
      <c r="DR3359" s="3"/>
      <c r="DS3359" s="3"/>
      <c r="DT3359" s="3"/>
      <c r="DU3359" s="3"/>
      <c r="DV3359" s="3"/>
      <c r="DW3359" s="3"/>
      <c r="DX3359" s="3"/>
      <c r="DY3359" s="3"/>
      <c r="DZ3359" s="3"/>
      <c r="EA3359" s="3"/>
      <c r="EB3359" s="3"/>
      <c r="EC3359" s="3"/>
      <c r="ED3359" s="3"/>
      <c r="EE3359" s="3"/>
      <c r="EF3359" s="3"/>
      <c r="EG3359" s="3"/>
      <c r="EH3359" s="3"/>
      <c r="EI3359" s="3"/>
      <c r="EJ3359" s="3"/>
      <c r="EK3359" s="3"/>
      <c r="EL3359" s="3"/>
      <c r="EM3359" s="3"/>
      <c r="EN3359" s="3"/>
    </row>
    <row r="3360" spans="1:144">
      <c r="A3360" s="3"/>
      <c r="B3360" s="3"/>
      <c r="C3360" s="3"/>
      <c r="D3360" s="3"/>
      <c r="E3360" s="3"/>
      <c r="F3360" s="3"/>
      <c r="G3360" s="3"/>
      <c r="H3360" s="3"/>
      <c r="J3360" s="3"/>
      <c r="K3360" s="3"/>
      <c r="L3360" s="3"/>
      <c r="N3360" s="3"/>
      <c r="O3360" s="284"/>
      <c r="P3360" s="3"/>
      <c r="Q3360" s="3"/>
      <c r="R3360" s="3"/>
      <c r="S3360" s="3"/>
      <c r="T3360" s="3"/>
      <c r="U3360" s="3"/>
      <c r="V3360" s="3"/>
      <c r="W3360" s="3"/>
      <c r="X3360" s="3"/>
      <c r="Y3360" s="3"/>
      <c r="Z3360" s="3"/>
      <c r="AA3360" s="3"/>
      <c r="AB3360" s="3"/>
      <c r="AC3360" s="3"/>
      <c r="AD3360" s="3"/>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c r="CL3360" s="3"/>
      <c r="CM3360" s="3"/>
      <c r="CN3360" s="3"/>
      <c r="CO3360" s="3"/>
      <c r="CP3360" s="3"/>
      <c r="CQ3360" s="3"/>
      <c r="CR3360" s="3"/>
      <c r="CS3360" s="3"/>
      <c r="CT3360" s="3"/>
      <c r="CU3360" s="3"/>
      <c r="CV3360" s="3"/>
      <c r="CW3360" s="3"/>
      <c r="CX3360" s="3"/>
      <c r="CY3360" s="3"/>
      <c r="CZ3360" s="3"/>
      <c r="DA3360" s="3"/>
      <c r="DB3360" s="3"/>
      <c r="DC3360" s="3"/>
      <c r="DD3360" s="3"/>
      <c r="DE3360" s="3"/>
      <c r="DF3360" s="3"/>
      <c r="DG3360" s="3"/>
      <c r="DH3360" s="3"/>
      <c r="DI3360" s="3"/>
      <c r="DJ3360" s="3"/>
      <c r="DK3360" s="3"/>
      <c r="DL3360" s="3"/>
      <c r="DM3360" s="3"/>
      <c r="DN3360" s="3"/>
      <c r="DO3360" s="3"/>
      <c r="DP3360" s="3"/>
      <c r="DQ3360" s="3"/>
      <c r="DR3360" s="3"/>
      <c r="DS3360" s="3"/>
      <c r="DT3360" s="3"/>
      <c r="DU3360" s="3"/>
      <c r="DV3360" s="3"/>
      <c r="DW3360" s="3"/>
      <c r="DX3360" s="3"/>
      <c r="DY3360" s="3"/>
      <c r="DZ3360" s="3"/>
      <c r="EA3360" s="3"/>
      <c r="EB3360" s="3"/>
      <c r="EC3360" s="3"/>
      <c r="ED3360" s="3"/>
      <c r="EE3360" s="3"/>
      <c r="EF3360" s="3"/>
      <c r="EG3360" s="3"/>
      <c r="EH3360" s="3"/>
      <c r="EI3360" s="3"/>
      <c r="EJ3360" s="3"/>
      <c r="EK3360" s="3"/>
      <c r="EL3360" s="3"/>
      <c r="EM3360" s="3"/>
      <c r="EN3360" s="3"/>
    </row>
    <row r="3361" spans="1:144">
      <c r="A3361" s="3"/>
      <c r="B3361" s="3"/>
      <c r="C3361" s="3"/>
      <c r="D3361" s="3"/>
      <c r="E3361" s="3"/>
      <c r="F3361" s="3"/>
      <c r="G3361" s="3"/>
      <c r="H3361" s="3"/>
      <c r="J3361" s="3"/>
      <c r="K3361" s="3"/>
      <c r="L3361" s="3"/>
      <c r="N3361" s="3"/>
      <c r="O3361" s="284"/>
      <c r="P3361" s="3"/>
      <c r="Q3361" s="3"/>
      <c r="R3361" s="3"/>
      <c r="S3361" s="3"/>
      <c r="T3361" s="3"/>
      <c r="U3361" s="3"/>
      <c r="V3361" s="3"/>
      <c r="W3361" s="3"/>
      <c r="X3361" s="3"/>
      <c r="Y3361" s="3"/>
      <c r="Z3361" s="3"/>
      <c r="AA3361" s="3"/>
      <c r="AB3361" s="3"/>
      <c r="AC3361" s="3"/>
      <c r="AD3361" s="3"/>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c r="CL3361" s="3"/>
      <c r="CM3361" s="3"/>
      <c r="CN3361" s="3"/>
      <c r="CO3361" s="3"/>
      <c r="CP3361" s="3"/>
      <c r="CQ3361" s="3"/>
      <c r="CR3361" s="3"/>
      <c r="CS3361" s="3"/>
      <c r="CT3361" s="3"/>
      <c r="CU3361" s="3"/>
      <c r="CV3361" s="3"/>
      <c r="CW3361" s="3"/>
      <c r="CX3361" s="3"/>
      <c r="CY3361" s="3"/>
      <c r="CZ3361" s="3"/>
      <c r="DA3361" s="3"/>
      <c r="DB3361" s="3"/>
      <c r="DC3361" s="3"/>
      <c r="DD3361" s="3"/>
      <c r="DE3361" s="3"/>
      <c r="DF3361" s="3"/>
      <c r="DG3361" s="3"/>
      <c r="DH3361" s="3"/>
      <c r="DI3361" s="3"/>
      <c r="DJ3361" s="3"/>
      <c r="DK3361" s="3"/>
      <c r="DL3361" s="3"/>
      <c r="DM3361" s="3"/>
      <c r="DN3361" s="3"/>
      <c r="DO3361" s="3"/>
      <c r="DP3361" s="3"/>
      <c r="DQ3361" s="3"/>
      <c r="DR3361" s="3"/>
      <c r="DS3361" s="3"/>
      <c r="DT3361" s="3"/>
      <c r="DU3361" s="3"/>
      <c r="DV3361" s="3"/>
      <c r="DW3361" s="3"/>
      <c r="DX3361" s="3"/>
      <c r="DY3361" s="3"/>
      <c r="DZ3361" s="3"/>
      <c r="EA3361" s="3"/>
      <c r="EB3361" s="3"/>
      <c r="EC3361" s="3"/>
      <c r="ED3361" s="3"/>
      <c r="EE3361" s="3"/>
      <c r="EF3361" s="3"/>
      <c r="EG3361" s="3"/>
      <c r="EH3361" s="3"/>
      <c r="EI3361" s="3"/>
      <c r="EJ3361" s="3"/>
      <c r="EK3361" s="3"/>
      <c r="EL3361" s="3"/>
      <c r="EM3361" s="3"/>
      <c r="EN3361" s="3"/>
    </row>
    <row r="3362" spans="1:144">
      <c r="A3362" s="3"/>
      <c r="B3362" s="3"/>
      <c r="C3362" s="3"/>
      <c r="D3362" s="3"/>
      <c r="E3362" s="3"/>
      <c r="F3362" s="3"/>
      <c r="G3362" s="3"/>
      <c r="H3362" s="3"/>
      <c r="J3362" s="3"/>
      <c r="K3362" s="3"/>
      <c r="L3362" s="3"/>
      <c r="N3362" s="3"/>
      <c r="O3362" s="284"/>
      <c r="P3362" s="3"/>
      <c r="Q3362" s="3"/>
      <c r="R3362" s="3"/>
      <c r="S3362" s="3"/>
      <c r="T3362" s="3"/>
      <c r="U3362" s="3"/>
      <c r="V3362" s="3"/>
      <c r="W3362" s="3"/>
      <c r="X3362" s="3"/>
      <c r="Y3362" s="3"/>
      <c r="Z3362" s="3"/>
      <c r="AA3362" s="3"/>
      <c r="AB3362" s="3"/>
      <c r="AC3362" s="3"/>
      <c r="AD3362" s="3"/>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c r="CL3362" s="3"/>
      <c r="CM3362" s="3"/>
      <c r="CN3362" s="3"/>
      <c r="CO3362" s="3"/>
      <c r="CP3362" s="3"/>
      <c r="CQ3362" s="3"/>
      <c r="CR3362" s="3"/>
      <c r="CS3362" s="3"/>
      <c r="CT3362" s="3"/>
      <c r="CU3362" s="3"/>
      <c r="CV3362" s="3"/>
      <c r="CW3362" s="3"/>
      <c r="CX3362" s="3"/>
      <c r="CY3362" s="3"/>
      <c r="CZ3362" s="3"/>
      <c r="DA3362" s="3"/>
      <c r="DB3362" s="3"/>
      <c r="DC3362" s="3"/>
      <c r="DD3362" s="3"/>
      <c r="DE3362" s="3"/>
      <c r="DF3362" s="3"/>
      <c r="DG3362" s="3"/>
      <c r="DH3362" s="3"/>
      <c r="DI3362" s="3"/>
      <c r="DJ3362" s="3"/>
      <c r="DK3362" s="3"/>
      <c r="DL3362" s="3"/>
      <c r="DM3362" s="3"/>
      <c r="DN3362" s="3"/>
      <c r="DO3362" s="3"/>
      <c r="DP3362" s="3"/>
      <c r="DQ3362" s="3"/>
      <c r="DR3362" s="3"/>
      <c r="DS3362" s="3"/>
      <c r="DT3362" s="3"/>
      <c r="DU3362" s="3"/>
      <c r="DV3362" s="3"/>
      <c r="DW3362" s="3"/>
      <c r="DX3362" s="3"/>
      <c r="DY3362" s="3"/>
      <c r="DZ3362" s="3"/>
      <c r="EA3362" s="3"/>
      <c r="EB3362" s="3"/>
      <c r="EC3362" s="3"/>
      <c r="ED3362" s="3"/>
      <c r="EE3362" s="3"/>
      <c r="EF3362" s="3"/>
      <c r="EG3362" s="3"/>
      <c r="EH3362" s="3"/>
      <c r="EI3362" s="3"/>
      <c r="EJ3362" s="3"/>
      <c r="EK3362" s="3"/>
      <c r="EL3362" s="3"/>
      <c r="EM3362" s="3"/>
      <c r="EN3362" s="3"/>
    </row>
    <row r="3363" spans="1:144">
      <c r="A3363" s="3"/>
      <c r="B3363" s="3"/>
      <c r="C3363" s="3"/>
      <c r="D3363" s="3"/>
      <c r="E3363" s="3"/>
      <c r="F3363" s="3"/>
      <c r="G3363" s="3"/>
      <c r="H3363" s="3"/>
      <c r="J3363" s="3"/>
      <c r="K3363" s="3"/>
      <c r="L3363" s="3"/>
      <c r="N3363" s="3"/>
      <c r="O3363" s="284"/>
      <c r="P3363" s="3"/>
      <c r="Q3363" s="3"/>
      <c r="R3363" s="3"/>
      <c r="S3363" s="3"/>
      <c r="T3363" s="3"/>
      <c r="U3363" s="3"/>
      <c r="V3363" s="3"/>
      <c r="W3363" s="3"/>
      <c r="X3363" s="3"/>
      <c r="Y3363" s="3"/>
      <c r="Z3363" s="3"/>
      <c r="AA3363" s="3"/>
      <c r="AB3363" s="3"/>
      <c r="AC3363" s="3"/>
      <c r="AD3363" s="3"/>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c r="CL3363" s="3"/>
      <c r="CM3363" s="3"/>
      <c r="CN3363" s="3"/>
      <c r="CO3363" s="3"/>
      <c r="CP3363" s="3"/>
      <c r="CQ3363" s="3"/>
      <c r="CR3363" s="3"/>
      <c r="CS3363" s="3"/>
      <c r="CT3363" s="3"/>
      <c r="CU3363" s="3"/>
      <c r="CV3363" s="3"/>
      <c r="CW3363" s="3"/>
      <c r="CX3363" s="3"/>
      <c r="CY3363" s="3"/>
      <c r="CZ3363" s="3"/>
      <c r="DA3363" s="3"/>
      <c r="DB3363" s="3"/>
      <c r="DC3363" s="3"/>
      <c r="DD3363" s="3"/>
      <c r="DE3363" s="3"/>
      <c r="DF3363" s="3"/>
      <c r="DG3363" s="3"/>
      <c r="DH3363" s="3"/>
      <c r="DI3363" s="3"/>
      <c r="DJ3363" s="3"/>
      <c r="DK3363" s="3"/>
      <c r="DL3363" s="3"/>
      <c r="DM3363" s="3"/>
      <c r="DN3363" s="3"/>
      <c r="DO3363" s="3"/>
      <c r="DP3363" s="3"/>
      <c r="DQ3363" s="3"/>
      <c r="DR3363" s="3"/>
      <c r="DS3363" s="3"/>
      <c r="DT3363" s="3"/>
      <c r="DU3363" s="3"/>
      <c r="DV3363" s="3"/>
      <c r="DW3363" s="3"/>
      <c r="DX3363" s="3"/>
      <c r="DY3363" s="3"/>
      <c r="DZ3363" s="3"/>
      <c r="EA3363" s="3"/>
      <c r="EB3363" s="3"/>
      <c r="EC3363" s="3"/>
      <c r="ED3363" s="3"/>
      <c r="EE3363" s="3"/>
      <c r="EF3363" s="3"/>
      <c r="EG3363" s="3"/>
      <c r="EH3363" s="3"/>
      <c r="EI3363" s="3"/>
      <c r="EJ3363" s="3"/>
      <c r="EK3363" s="3"/>
      <c r="EL3363" s="3"/>
      <c r="EM3363" s="3"/>
      <c r="EN3363" s="3"/>
    </row>
    <row r="3364" spans="1:144">
      <c r="A3364" s="3"/>
      <c r="B3364" s="3"/>
      <c r="C3364" s="3"/>
      <c r="D3364" s="3"/>
      <c r="E3364" s="3"/>
      <c r="F3364" s="3"/>
      <c r="G3364" s="3"/>
      <c r="H3364" s="3"/>
      <c r="J3364" s="3"/>
      <c r="K3364" s="3"/>
      <c r="L3364" s="3"/>
      <c r="N3364" s="3"/>
      <c r="O3364" s="284"/>
      <c r="P3364" s="3"/>
      <c r="Q3364" s="3"/>
      <c r="R3364" s="3"/>
      <c r="S3364" s="3"/>
      <c r="T3364" s="3"/>
      <c r="U3364" s="3"/>
      <c r="V3364" s="3"/>
      <c r="W3364" s="3"/>
      <c r="X3364" s="3"/>
      <c r="Y3364" s="3"/>
      <c r="Z3364" s="3"/>
      <c r="AA3364" s="3"/>
      <c r="AB3364" s="3"/>
      <c r="AC3364" s="3"/>
      <c r="AD3364" s="3"/>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c r="CL3364" s="3"/>
      <c r="CM3364" s="3"/>
      <c r="CN3364" s="3"/>
      <c r="CO3364" s="3"/>
      <c r="CP3364" s="3"/>
      <c r="CQ3364" s="3"/>
      <c r="CR3364" s="3"/>
      <c r="CS3364" s="3"/>
      <c r="CT3364" s="3"/>
      <c r="CU3364" s="3"/>
      <c r="CV3364" s="3"/>
      <c r="CW3364" s="3"/>
      <c r="CX3364" s="3"/>
      <c r="CY3364" s="3"/>
      <c r="CZ3364" s="3"/>
      <c r="DA3364" s="3"/>
      <c r="DB3364" s="3"/>
      <c r="DC3364" s="3"/>
      <c r="DD3364" s="3"/>
      <c r="DE3364" s="3"/>
      <c r="DF3364" s="3"/>
      <c r="DG3364" s="3"/>
      <c r="DH3364" s="3"/>
      <c r="DI3364" s="3"/>
      <c r="DJ3364" s="3"/>
      <c r="DK3364" s="3"/>
      <c r="DL3364" s="3"/>
      <c r="DM3364" s="3"/>
      <c r="DN3364" s="3"/>
      <c r="DO3364" s="3"/>
      <c r="DP3364" s="3"/>
      <c r="DQ3364" s="3"/>
      <c r="DR3364" s="3"/>
      <c r="DS3364" s="3"/>
      <c r="DT3364" s="3"/>
      <c r="DU3364" s="3"/>
      <c r="DV3364" s="3"/>
      <c r="DW3364" s="3"/>
      <c r="DX3364" s="3"/>
      <c r="DY3364" s="3"/>
      <c r="DZ3364" s="3"/>
      <c r="EA3364" s="3"/>
      <c r="EB3364" s="3"/>
      <c r="EC3364" s="3"/>
      <c r="ED3364" s="3"/>
      <c r="EE3364" s="3"/>
      <c r="EF3364" s="3"/>
      <c r="EG3364" s="3"/>
      <c r="EH3364" s="3"/>
      <c r="EI3364" s="3"/>
      <c r="EJ3364" s="3"/>
      <c r="EK3364" s="3"/>
      <c r="EL3364" s="3"/>
      <c r="EM3364" s="3"/>
      <c r="EN3364" s="3"/>
    </row>
    <row r="3365" spans="1:144">
      <c r="A3365" s="3"/>
      <c r="B3365" s="3"/>
      <c r="C3365" s="3"/>
      <c r="D3365" s="3"/>
      <c r="E3365" s="3"/>
      <c r="F3365" s="3"/>
      <c r="G3365" s="3"/>
      <c r="H3365" s="3"/>
      <c r="J3365" s="3"/>
      <c r="K3365" s="3"/>
      <c r="L3365" s="3"/>
      <c r="N3365" s="3"/>
      <c r="O3365" s="284"/>
      <c r="P3365" s="3"/>
      <c r="Q3365" s="3"/>
      <c r="R3365" s="3"/>
      <c r="S3365" s="3"/>
      <c r="T3365" s="3"/>
      <c r="U3365" s="3"/>
      <c r="V3365" s="3"/>
      <c r="W3365" s="3"/>
      <c r="X3365" s="3"/>
      <c r="Y3365" s="3"/>
      <c r="Z3365" s="3"/>
      <c r="AA3365" s="3"/>
      <c r="AB3365" s="3"/>
      <c r="AC3365" s="3"/>
      <c r="AD3365" s="3"/>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c r="CL3365" s="3"/>
      <c r="CM3365" s="3"/>
      <c r="CN3365" s="3"/>
      <c r="CO3365" s="3"/>
      <c r="CP3365" s="3"/>
      <c r="CQ3365" s="3"/>
      <c r="CR3365" s="3"/>
      <c r="CS3365" s="3"/>
      <c r="CT3365" s="3"/>
      <c r="CU3365" s="3"/>
      <c r="CV3365" s="3"/>
      <c r="CW3365" s="3"/>
      <c r="CX3365" s="3"/>
      <c r="CY3365" s="3"/>
      <c r="CZ3365" s="3"/>
      <c r="DA3365" s="3"/>
      <c r="DB3365" s="3"/>
      <c r="DC3365" s="3"/>
      <c r="DD3365" s="3"/>
      <c r="DE3365" s="3"/>
      <c r="DF3365" s="3"/>
      <c r="DG3365" s="3"/>
      <c r="DH3365" s="3"/>
      <c r="DI3365" s="3"/>
      <c r="DJ3365" s="3"/>
      <c r="DK3365" s="3"/>
      <c r="DL3365" s="3"/>
      <c r="DM3365" s="3"/>
      <c r="DN3365" s="3"/>
      <c r="DO3365" s="3"/>
      <c r="DP3365" s="3"/>
      <c r="DQ3365" s="3"/>
      <c r="DR3365" s="3"/>
      <c r="DS3365" s="3"/>
      <c r="DT3365" s="3"/>
      <c r="DU3365" s="3"/>
      <c r="DV3365" s="3"/>
      <c r="DW3365" s="3"/>
      <c r="DX3365" s="3"/>
      <c r="DY3365" s="3"/>
      <c r="DZ3365" s="3"/>
      <c r="EA3365" s="3"/>
      <c r="EB3365" s="3"/>
      <c r="EC3365" s="3"/>
      <c r="ED3365" s="3"/>
      <c r="EE3365" s="3"/>
      <c r="EF3365" s="3"/>
      <c r="EG3365" s="3"/>
      <c r="EH3365" s="3"/>
      <c r="EI3365" s="3"/>
      <c r="EJ3365" s="3"/>
      <c r="EK3365" s="3"/>
      <c r="EL3365" s="3"/>
      <c r="EM3365" s="3"/>
      <c r="EN3365" s="3"/>
    </row>
    <row r="3366" spans="1:144">
      <c r="A3366" s="3"/>
      <c r="B3366" s="3"/>
      <c r="C3366" s="3"/>
      <c r="D3366" s="3"/>
      <c r="E3366" s="3"/>
      <c r="F3366" s="3"/>
      <c r="G3366" s="3"/>
      <c r="H3366" s="3"/>
      <c r="J3366" s="3"/>
      <c r="K3366" s="3"/>
      <c r="L3366" s="3"/>
      <c r="N3366" s="3"/>
      <c r="O3366" s="284"/>
      <c r="P3366" s="3"/>
      <c r="Q3366" s="3"/>
      <c r="R3366" s="3"/>
      <c r="S3366" s="3"/>
      <c r="T3366" s="3"/>
      <c r="U3366" s="3"/>
      <c r="V3366" s="3"/>
      <c r="W3366" s="3"/>
      <c r="X3366" s="3"/>
      <c r="Y3366" s="3"/>
      <c r="Z3366" s="3"/>
      <c r="AA3366" s="3"/>
      <c r="AB3366" s="3"/>
      <c r="AC3366" s="3"/>
      <c r="AD3366" s="3"/>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c r="CL3366" s="3"/>
      <c r="CM3366" s="3"/>
      <c r="CN3366" s="3"/>
      <c r="CO3366" s="3"/>
      <c r="CP3366" s="3"/>
      <c r="CQ3366" s="3"/>
      <c r="CR3366" s="3"/>
      <c r="CS3366" s="3"/>
      <c r="CT3366" s="3"/>
      <c r="CU3366" s="3"/>
      <c r="CV3366" s="3"/>
      <c r="CW3366" s="3"/>
      <c r="CX3366" s="3"/>
      <c r="CY3366" s="3"/>
      <c r="CZ3366" s="3"/>
      <c r="DA3366" s="3"/>
      <c r="DB3366" s="3"/>
      <c r="DC3366" s="3"/>
      <c r="DD3366" s="3"/>
      <c r="DE3366" s="3"/>
      <c r="DF3366" s="3"/>
      <c r="DG3366" s="3"/>
      <c r="DH3366" s="3"/>
      <c r="DI3366" s="3"/>
      <c r="DJ3366" s="3"/>
      <c r="DK3366" s="3"/>
      <c r="DL3366" s="3"/>
      <c r="DM3366" s="3"/>
      <c r="DN3366" s="3"/>
      <c r="DO3366" s="3"/>
      <c r="DP3366" s="3"/>
      <c r="DQ3366" s="3"/>
      <c r="DR3366" s="3"/>
      <c r="DS3366" s="3"/>
      <c r="DT3366" s="3"/>
      <c r="DU3366" s="3"/>
      <c r="DV3366" s="3"/>
      <c r="DW3366" s="3"/>
      <c r="DX3366" s="3"/>
      <c r="DY3366" s="3"/>
      <c r="DZ3366" s="3"/>
      <c r="EA3366" s="3"/>
      <c r="EB3366" s="3"/>
      <c r="EC3366" s="3"/>
      <c r="ED3366" s="3"/>
      <c r="EE3366" s="3"/>
      <c r="EF3366" s="3"/>
      <c r="EG3366" s="3"/>
      <c r="EH3366" s="3"/>
      <c r="EI3366" s="3"/>
      <c r="EJ3366" s="3"/>
      <c r="EK3366" s="3"/>
      <c r="EL3366" s="3"/>
      <c r="EM3366" s="3"/>
      <c r="EN3366" s="3"/>
    </row>
    <row r="3367" spans="1:144">
      <c r="A3367" s="3"/>
      <c r="B3367" s="3"/>
      <c r="C3367" s="3"/>
      <c r="D3367" s="3"/>
      <c r="E3367" s="3"/>
      <c r="F3367" s="3"/>
      <c r="G3367" s="3"/>
      <c r="H3367" s="3"/>
      <c r="J3367" s="3"/>
      <c r="K3367" s="3"/>
      <c r="L3367" s="3"/>
      <c r="N3367" s="3"/>
      <c r="O3367" s="284"/>
      <c r="P3367" s="3"/>
      <c r="Q3367" s="3"/>
      <c r="R3367" s="3"/>
      <c r="S3367" s="3"/>
      <c r="T3367" s="3"/>
      <c r="U3367" s="3"/>
      <c r="V3367" s="3"/>
      <c r="W3367" s="3"/>
      <c r="X3367" s="3"/>
      <c r="Y3367" s="3"/>
      <c r="Z3367" s="3"/>
      <c r="AA3367" s="3"/>
      <c r="AB3367" s="3"/>
      <c r="AC3367" s="3"/>
      <c r="AD3367" s="3"/>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c r="CL3367" s="3"/>
      <c r="CM3367" s="3"/>
      <c r="CN3367" s="3"/>
      <c r="CO3367" s="3"/>
      <c r="CP3367" s="3"/>
      <c r="CQ3367" s="3"/>
      <c r="CR3367" s="3"/>
      <c r="CS3367" s="3"/>
      <c r="CT3367" s="3"/>
      <c r="CU3367" s="3"/>
      <c r="CV3367" s="3"/>
      <c r="CW3367" s="3"/>
      <c r="CX3367" s="3"/>
      <c r="CY3367" s="3"/>
      <c r="CZ3367" s="3"/>
      <c r="DA3367" s="3"/>
      <c r="DB3367" s="3"/>
      <c r="DC3367" s="3"/>
      <c r="DD3367" s="3"/>
      <c r="DE3367" s="3"/>
      <c r="DF3367" s="3"/>
      <c r="DG3367" s="3"/>
      <c r="DH3367" s="3"/>
      <c r="DI3367" s="3"/>
      <c r="DJ3367" s="3"/>
      <c r="DK3367" s="3"/>
      <c r="DL3367" s="3"/>
      <c r="DM3367" s="3"/>
      <c r="DN3367" s="3"/>
      <c r="DO3367" s="3"/>
      <c r="DP3367" s="3"/>
      <c r="DQ3367" s="3"/>
      <c r="DR3367" s="3"/>
      <c r="DS3367" s="3"/>
      <c r="DT3367" s="3"/>
      <c r="DU3367" s="3"/>
      <c r="DV3367" s="3"/>
      <c r="DW3367" s="3"/>
      <c r="DX3367" s="3"/>
      <c r="DY3367" s="3"/>
      <c r="DZ3367" s="3"/>
      <c r="EA3367" s="3"/>
      <c r="EB3367" s="3"/>
      <c r="EC3367" s="3"/>
      <c r="ED3367" s="3"/>
      <c r="EE3367" s="3"/>
      <c r="EF3367" s="3"/>
      <c r="EG3367" s="3"/>
      <c r="EH3367" s="3"/>
      <c r="EI3367" s="3"/>
      <c r="EJ3367" s="3"/>
      <c r="EK3367" s="3"/>
      <c r="EL3367" s="3"/>
      <c r="EM3367" s="3"/>
      <c r="EN3367" s="3"/>
    </row>
    <row r="3368" spans="1:144">
      <c r="A3368" s="3"/>
      <c r="B3368" s="3"/>
      <c r="C3368" s="3"/>
      <c r="D3368" s="3"/>
      <c r="E3368" s="3"/>
      <c r="F3368" s="3"/>
      <c r="G3368" s="3"/>
      <c r="H3368" s="3"/>
      <c r="J3368" s="3"/>
      <c r="K3368" s="3"/>
      <c r="L3368" s="3"/>
      <c r="N3368" s="3"/>
      <c r="O3368" s="284"/>
      <c r="P3368" s="3"/>
      <c r="Q3368" s="3"/>
      <c r="R3368" s="3"/>
      <c r="S3368" s="3"/>
      <c r="T3368" s="3"/>
      <c r="U3368" s="3"/>
      <c r="V3368" s="3"/>
      <c r="W3368" s="3"/>
      <c r="X3368" s="3"/>
      <c r="Y3368" s="3"/>
      <c r="Z3368" s="3"/>
      <c r="AA3368" s="3"/>
      <c r="AB3368" s="3"/>
      <c r="AC3368" s="3"/>
      <c r="AD3368" s="3"/>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c r="CL3368" s="3"/>
      <c r="CM3368" s="3"/>
      <c r="CN3368" s="3"/>
      <c r="CO3368" s="3"/>
      <c r="CP3368" s="3"/>
      <c r="CQ3368" s="3"/>
      <c r="CR3368" s="3"/>
      <c r="CS3368" s="3"/>
      <c r="CT3368" s="3"/>
      <c r="CU3368" s="3"/>
      <c r="CV3368" s="3"/>
      <c r="CW3368" s="3"/>
      <c r="CX3368" s="3"/>
      <c r="CY3368" s="3"/>
      <c r="CZ3368" s="3"/>
      <c r="DA3368" s="3"/>
      <c r="DB3368" s="3"/>
      <c r="DC3368" s="3"/>
      <c r="DD3368" s="3"/>
      <c r="DE3368" s="3"/>
      <c r="DF3368" s="3"/>
      <c r="DG3368" s="3"/>
      <c r="DH3368" s="3"/>
      <c r="DI3368" s="3"/>
      <c r="DJ3368" s="3"/>
      <c r="DK3368" s="3"/>
      <c r="DL3368" s="3"/>
      <c r="DM3368" s="3"/>
      <c r="DN3368" s="3"/>
      <c r="DO3368" s="3"/>
      <c r="DP3368" s="3"/>
      <c r="DQ3368" s="3"/>
      <c r="DR3368" s="3"/>
      <c r="DS3368" s="3"/>
      <c r="DT3368" s="3"/>
      <c r="DU3368" s="3"/>
      <c r="DV3368" s="3"/>
      <c r="DW3368" s="3"/>
      <c r="DX3368" s="3"/>
      <c r="DY3368" s="3"/>
      <c r="DZ3368" s="3"/>
      <c r="EA3368" s="3"/>
      <c r="EB3368" s="3"/>
      <c r="EC3368" s="3"/>
      <c r="ED3368" s="3"/>
      <c r="EE3368" s="3"/>
      <c r="EF3368" s="3"/>
      <c r="EG3368" s="3"/>
      <c r="EH3368" s="3"/>
      <c r="EI3368" s="3"/>
      <c r="EJ3368" s="3"/>
      <c r="EK3368" s="3"/>
      <c r="EL3368" s="3"/>
      <c r="EM3368" s="3"/>
      <c r="EN3368" s="3"/>
    </row>
    <row r="3369" spans="1:144">
      <c r="A3369" s="3"/>
      <c r="B3369" s="3"/>
      <c r="C3369" s="3"/>
      <c r="D3369" s="3"/>
      <c r="E3369" s="3"/>
      <c r="F3369" s="3"/>
      <c r="G3369" s="3"/>
      <c r="H3369" s="3"/>
      <c r="J3369" s="3"/>
      <c r="K3369" s="3"/>
      <c r="L3369" s="3"/>
      <c r="N3369" s="3"/>
      <c r="O3369" s="284"/>
      <c r="P3369" s="3"/>
      <c r="Q3369" s="3"/>
      <c r="R3369" s="3"/>
      <c r="S3369" s="3"/>
      <c r="T3369" s="3"/>
      <c r="U3369" s="3"/>
      <c r="V3369" s="3"/>
      <c r="W3369" s="3"/>
      <c r="X3369" s="3"/>
      <c r="Y3369" s="3"/>
      <c r="Z3369" s="3"/>
      <c r="AA3369" s="3"/>
      <c r="AB3369" s="3"/>
      <c r="AC3369" s="3"/>
      <c r="AD3369" s="3"/>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c r="CL3369" s="3"/>
      <c r="CM3369" s="3"/>
      <c r="CN3369" s="3"/>
      <c r="CO3369" s="3"/>
      <c r="CP3369" s="3"/>
      <c r="CQ3369" s="3"/>
      <c r="CR3369" s="3"/>
      <c r="CS3369" s="3"/>
      <c r="CT3369" s="3"/>
      <c r="CU3369" s="3"/>
      <c r="CV3369" s="3"/>
      <c r="CW3369" s="3"/>
      <c r="CX3369" s="3"/>
      <c r="CY3369" s="3"/>
      <c r="CZ3369" s="3"/>
      <c r="DA3369" s="3"/>
      <c r="DB3369" s="3"/>
      <c r="DC3369" s="3"/>
      <c r="DD3369" s="3"/>
      <c r="DE3369" s="3"/>
      <c r="DF3369" s="3"/>
      <c r="DG3369" s="3"/>
      <c r="DH3369" s="3"/>
      <c r="DI3369" s="3"/>
      <c r="DJ3369" s="3"/>
      <c r="DK3369" s="3"/>
      <c r="DL3369" s="3"/>
      <c r="DM3369" s="3"/>
      <c r="DN3369" s="3"/>
      <c r="DO3369" s="3"/>
      <c r="DP3369" s="3"/>
      <c r="DQ3369" s="3"/>
      <c r="DR3369" s="3"/>
      <c r="DS3369" s="3"/>
      <c r="DT3369" s="3"/>
      <c r="DU3369" s="3"/>
      <c r="DV3369" s="3"/>
      <c r="DW3369" s="3"/>
      <c r="DX3369" s="3"/>
      <c r="DY3369" s="3"/>
      <c r="DZ3369" s="3"/>
      <c r="EA3369" s="3"/>
      <c r="EB3369" s="3"/>
      <c r="EC3369" s="3"/>
      <c r="ED3369" s="3"/>
      <c r="EE3369" s="3"/>
      <c r="EF3369" s="3"/>
      <c r="EG3369" s="3"/>
      <c r="EH3369" s="3"/>
      <c r="EI3369" s="3"/>
      <c r="EJ3369" s="3"/>
      <c r="EK3369" s="3"/>
      <c r="EL3369" s="3"/>
      <c r="EM3369" s="3"/>
      <c r="EN3369" s="3"/>
    </row>
    <row r="3370" spans="1:144">
      <c r="A3370" s="3"/>
      <c r="B3370" s="3"/>
      <c r="C3370" s="3"/>
      <c r="D3370" s="3"/>
      <c r="E3370" s="3"/>
      <c r="F3370" s="3"/>
      <c r="G3370" s="3"/>
      <c r="H3370" s="3"/>
      <c r="J3370" s="3"/>
      <c r="K3370" s="3"/>
      <c r="L3370" s="3"/>
      <c r="N3370" s="3"/>
      <c r="O3370" s="284"/>
      <c r="P3370" s="3"/>
      <c r="Q3370" s="3"/>
      <c r="R3370" s="3"/>
      <c r="S3370" s="3"/>
      <c r="T3370" s="3"/>
      <c r="U3370" s="3"/>
      <c r="V3370" s="3"/>
      <c r="W3370" s="3"/>
      <c r="X3370" s="3"/>
      <c r="Y3370" s="3"/>
      <c r="Z3370" s="3"/>
      <c r="AA3370" s="3"/>
      <c r="AB3370" s="3"/>
      <c r="AC3370" s="3"/>
      <c r="AD3370" s="3"/>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c r="CL3370" s="3"/>
      <c r="CM3370" s="3"/>
      <c r="CN3370" s="3"/>
      <c r="CO3370" s="3"/>
      <c r="CP3370" s="3"/>
      <c r="CQ3370" s="3"/>
      <c r="CR3370" s="3"/>
      <c r="CS3370" s="3"/>
      <c r="CT3370" s="3"/>
      <c r="CU3370" s="3"/>
      <c r="CV3370" s="3"/>
      <c r="CW3370" s="3"/>
      <c r="CX3370" s="3"/>
      <c r="CY3370" s="3"/>
      <c r="CZ3370" s="3"/>
      <c r="DA3370" s="3"/>
      <c r="DB3370" s="3"/>
      <c r="DC3370" s="3"/>
      <c r="DD3370" s="3"/>
      <c r="DE3370" s="3"/>
      <c r="DF3370" s="3"/>
      <c r="DG3370" s="3"/>
      <c r="DH3370" s="3"/>
      <c r="DI3370" s="3"/>
      <c r="DJ3370" s="3"/>
      <c r="DK3370" s="3"/>
      <c r="DL3370" s="3"/>
      <c r="DM3370" s="3"/>
      <c r="DN3370" s="3"/>
      <c r="DO3370" s="3"/>
      <c r="DP3370" s="3"/>
      <c r="DQ3370" s="3"/>
      <c r="DR3370" s="3"/>
      <c r="DS3370" s="3"/>
      <c r="DT3370" s="3"/>
      <c r="DU3370" s="3"/>
      <c r="DV3370" s="3"/>
      <c r="DW3370" s="3"/>
      <c r="DX3370" s="3"/>
      <c r="DY3370" s="3"/>
      <c r="DZ3370" s="3"/>
      <c r="EA3370" s="3"/>
      <c r="EB3370" s="3"/>
      <c r="EC3370" s="3"/>
      <c r="ED3370" s="3"/>
      <c r="EE3370" s="3"/>
      <c r="EF3370" s="3"/>
      <c r="EG3370" s="3"/>
      <c r="EH3370" s="3"/>
      <c r="EI3370" s="3"/>
      <c r="EJ3370" s="3"/>
      <c r="EK3370" s="3"/>
      <c r="EL3370" s="3"/>
      <c r="EM3370" s="3"/>
      <c r="EN3370" s="3"/>
    </row>
    <row r="3371" spans="1:144">
      <c r="A3371" s="3"/>
      <c r="B3371" s="3"/>
      <c r="C3371" s="3"/>
      <c r="D3371" s="3"/>
      <c r="E3371" s="3"/>
      <c r="F3371" s="3"/>
      <c r="G3371" s="3"/>
      <c r="H3371" s="3"/>
      <c r="J3371" s="3"/>
      <c r="K3371" s="3"/>
      <c r="L3371" s="3"/>
      <c r="N3371" s="3"/>
      <c r="O3371" s="284"/>
      <c r="P3371" s="3"/>
      <c r="Q3371" s="3"/>
      <c r="R3371" s="3"/>
      <c r="S3371" s="3"/>
      <c r="T3371" s="3"/>
      <c r="U3371" s="3"/>
      <c r="V3371" s="3"/>
      <c r="W3371" s="3"/>
      <c r="X3371" s="3"/>
      <c r="Y3371" s="3"/>
      <c r="Z3371" s="3"/>
      <c r="AA3371" s="3"/>
      <c r="AB3371" s="3"/>
      <c r="AC3371" s="3"/>
      <c r="AD3371" s="3"/>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c r="CL3371" s="3"/>
      <c r="CM3371" s="3"/>
      <c r="CN3371" s="3"/>
      <c r="CO3371" s="3"/>
      <c r="CP3371" s="3"/>
      <c r="CQ3371" s="3"/>
      <c r="CR3371" s="3"/>
      <c r="CS3371" s="3"/>
      <c r="CT3371" s="3"/>
      <c r="CU3371" s="3"/>
      <c r="CV3371" s="3"/>
      <c r="CW3371" s="3"/>
      <c r="CX3371" s="3"/>
      <c r="CY3371" s="3"/>
      <c r="CZ3371" s="3"/>
      <c r="DA3371" s="3"/>
      <c r="DB3371" s="3"/>
      <c r="DC3371" s="3"/>
      <c r="DD3371" s="3"/>
      <c r="DE3371" s="3"/>
      <c r="DF3371" s="3"/>
      <c r="DG3371" s="3"/>
      <c r="DH3371" s="3"/>
      <c r="DI3371" s="3"/>
      <c r="DJ3371" s="3"/>
      <c r="DK3371" s="3"/>
      <c r="DL3371" s="3"/>
      <c r="DM3371" s="3"/>
      <c r="DN3371" s="3"/>
      <c r="DO3371" s="3"/>
      <c r="DP3371" s="3"/>
      <c r="DQ3371" s="3"/>
      <c r="DR3371" s="3"/>
      <c r="DS3371" s="3"/>
      <c r="DT3371" s="3"/>
      <c r="DU3371" s="3"/>
      <c r="DV3371" s="3"/>
      <c r="DW3371" s="3"/>
      <c r="DX3371" s="3"/>
      <c r="DY3371" s="3"/>
      <c r="DZ3371" s="3"/>
      <c r="EA3371" s="3"/>
      <c r="EB3371" s="3"/>
      <c r="EC3371" s="3"/>
      <c r="ED3371" s="3"/>
      <c r="EE3371" s="3"/>
      <c r="EF3371" s="3"/>
      <c r="EG3371" s="3"/>
      <c r="EH3371" s="3"/>
      <c r="EI3371" s="3"/>
      <c r="EJ3371" s="3"/>
      <c r="EK3371" s="3"/>
      <c r="EL3371" s="3"/>
      <c r="EM3371" s="3"/>
      <c r="EN3371" s="3"/>
    </row>
    <row r="3372" spans="1:144">
      <c r="A3372" s="3"/>
      <c r="B3372" s="3"/>
      <c r="C3372" s="3"/>
      <c r="D3372" s="3"/>
      <c r="E3372" s="3"/>
      <c r="F3372" s="3"/>
      <c r="G3372" s="3"/>
      <c r="H3372" s="3"/>
      <c r="J3372" s="3"/>
      <c r="K3372" s="3"/>
      <c r="L3372" s="3"/>
      <c r="N3372" s="3"/>
      <c r="O3372" s="284"/>
      <c r="P3372" s="3"/>
      <c r="Q3372" s="3"/>
      <c r="R3372" s="3"/>
      <c r="S3372" s="3"/>
      <c r="T3372" s="3"/>
      <c r="U3372" s="3"/>
      <c r="V3372" s="3"/>
      <c r="W3372" s="3"/>
      <c r="X3372" s="3"/>
      <c r="Y3372" s="3"/>
      <c r="Z3372" s="3"/>
      <c r="AA3372" s="3"/>
      <c r="AB3372" s="3"/>
      <c r="AC3372" s="3"/>
      <c r="AD3372" s="3"/>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c r="CL3372" s="3"/>
      <c r="CM3372" s="3"/>
      <c r="CN3372" s="3"/>
      <c r="CO3372" s="3"/>
      <c r="CP3372" s="3"/>
      <c r="CQ3372" s="3"/>
      <c r="CR3372" s="3"/>
      <c r="CS3372" s="3"/>
      <c r="CT3372" s="3"/>
      <c r="CU3372" s="3"/>
      <c r="CV3372" s="3"/>
      <c r="CW3372" s="3"/>
      <c r="CX3372" s="3"/>
      <c r="CY3372" s="3"/>
      <c r="CZ3372" s="3"/>
      <c r="DA3372" s="3"/>
      <c r="DB3372" s="3"/>
      <c r="DC3372" s="3"/>
      <c r="DD3372" s="3"/>
      <c r="DE3372" s="3"/>
      <c r="DF3372" s="3"/>
      <c r="DG3372" s="3"/>
      <c r="DH3372" s="3"/>
      <c r="DI3372" s="3"/>
      <c r="DJ3372" s="3"/>
      <c r="DK3372" s="3"/>
      <c r="DL3372" s="3"/>
      <c r="DM3372" s="3"/>
      <c r="DN3372" s="3"/>
      <c r="DO3372" s="3"/>
      <c r="DP3372" s="3"/>
      <c r="DQ3372" s="3"/>
      <c r="DR3372" s="3"/>
      <c r="DS3372" s="3"/>
      <c r="DT3372" s="3"/>
      <c r="DU3372" s="3"/>
      <c r="DV3372" s="3"/>
      <c r="DW3372" s="3"/>
      <c r="DX3372" s="3"/>
      <c r="DY3372" s="3"/>
      <c r="DZ3372" s="3"/>
      <c r="EA3372" s="3"/>
      <c r="EB3372" s="3"/>
      <c r="EC3372" s="3"/>
      <c r="ED3372" s="3"/>
      <c r="EE3372" s="3"/>
      <c r="EF3372" s="3"/>
      <c r="EG3372" s="3"/>
      <c r="EH3372" s="3"/>
      <c r="EI3372" s="3"/>
      <c r="EJ3372" s="3"/>
      <c r="EK3372" s="3"/>
      <c r="EL3372" s="3"/>
      <c r="EM3372" s="3"/>
      <c r="EN3372" s="3"/>
    </row>
    <row r="3373" spans="1:144">
      <c r="A3373" s="3"/>
      <c r="B3373" s="3"/>
      <c r="C3373" s="3"/>
      <c r="D3373" s="3"/>
      <c r="E3373" s="3"/>
      <c r="F3373" s="3"/>
      <c r="G3373" s="3"/>
      <c r="H3373" s="3"/>
      <c r="J3373" s="3"/>
      <c r="K3373" s="3"/>
      <c r="L3373" s="3"/>
      <c r="N3373" s="3"/>
      <c r="O3373" s="284"/>
      <c r="P3373" s="3"/>
      <c r="Q3373" s="3"/>
      <c r="R3373" s="3"/>
      <c r="S3373" s="3"/>
      <c r="T3373" s="3"/>
      <c r="U3373" s="3"/>
      <c r="V3373" s="3"/>
      <c r="W3373" s="3"/>
      <c r="X3373" s="3"/>
      <c r="Y3373" s="3"/>
      <c r="Z3373" s="3"/>
      <c r="AA3373" s="3"/>
      <c r="AB3373" s="3"/>
      <c r="AC3373" s="3"/>
      <c r="AD3373" s="3"/>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c r="CL3373" s="3"/>
      <c r="CM3373" s="3"/>
      <c r="CN3373" s="3"/>
      <c r="CO3373" s="3"/>
      <c r="CP3373" s="3"/>
      <c r="CQ3373" s="3"/>
      <c r="CR3373" s="3"/>
      <c r="CS3373" s="3"/>
      <c r="CT3373" s="3"/>
      <c r="CU3373" s="3"/>
      <c r="CV3373" s="3"/>
      <c r="CW3373" s="3"/>
      <c r="CX3373" s="3"/>
      <c r="CY3373" s="3"/>
      <c r="CZ3373" s="3"/>
      <c r="DA3373" s="3"/>
      <c r="DB3373" s="3"/>
      <c r="DC3373" s="3"/>
      <c r="DD3373" s="3"/>
      <c r="DE3373" s="3"/>
      <c r="DF3373" s="3"/>
      <c r="DG3373" s="3"/>
      <c r="DH3373" s="3"/>
      <c r="DI3373" s="3"/>
      <c r="DJ3373" s="3"/>
      <c r="DK3373" s="3"/>
      <c r="DL3373" s="3"/>
      <c r="DM3373" s="3"/>
      <c r="DN3373" s="3"/>
      <c r="DO3373" s="3"/>
      <c r="DP3373" s="3"/>
      <c r="DQ3373" s="3"/>
      <c r="DR3373" s="3"/>
      <c r="DS3373" s="3"/>
      <c r="DT3373" s="3"/>
      <c r="DU3373" s="3"/>
      <c r="DV3373" s="3"/>
      <c r="DW3373" s="3"/>
      <c r="DX3373" s="3"/>
      <c r="DY3373" s="3"/>
      <c r="DZ3373" s="3"/>
      <c r="EA3373" s="3"/>
      <c r="EB3373" s="3"/>
      <c r="EC3373" s="3"/>
      <c r="ED3373" s="3"/>
      <c r="EE3373" s="3"/>
      <c r="EF3373" s="3"/>
      <c r="EG3373" s="3"/>
      <c r="EH3373" s="3"/>
      <c r="EI3373" s="3"/>
      <c r="EJ3373" s="3"/>
      <c r="EK3373" s="3"/>
      <c r="EL3373" s="3"/>
      <c r="EM3373" s="3"/>
      <c r="EN3373" s="3"/>
    </row>
    <row r="3374" spans="1:144">
      <c r="A3374" s="3"/>
      <c r="B3374" s="3"/>
      <c r="C3374" s="3"/>
      <c r="D3374" s="3"/>
      <c r="E3374" s="3"/>
      <c r="F3374" s="3"/>
      <c r="G3374" s="3"/>
      <c r="H3374" s="3"/>
      <c r="J3374" s="3"/>
      <c r="K3374" s="3"/>
      <c r="L3374" s="3"/>
      <c r="N3374" s="3"/>
      <c r="O3374" s="284"/>
      <c r="P3374" s="3"/>
      <c r="Q3374" s="3"/>
      <c r="R3374" s="3"/>
      <c r="S3374" s="3"/>
      <c r="T3374" s="3"/>
      <c r="U3374" s="3"/>
      <c r="V3374" s="3"/>
      <c r="W3374" s="3"/>
      <c r="X3374" s="3"/>
      <c r="Y3374" s="3"/>
      <c r="Z3374" s="3"/>
      <c r="AA3374" s="3"/>
      <c r="AB3374" s="3"/>
      <c r="AC3374" s="3"/>
      <c r="AD3374" s="3"/>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c r="CL3374" s="3"/>
      <c r="CM3374" s="3"/>
      <c r="CN3374" s="3"/>
      <c r="CO3374" s="3"/>
      <c r="CP3374" s="3"/>
      <c r="CQ3374" s="3"/>
      <c r="CR3374" s="3"/>
      <c r="CS3374" s="3"/>
      <c r="CT3374" s="3"/>
      <c r="CU3374" s="3"/>
      <c r="CV3374" s="3"/>
      <c r="CW3374" s="3"/>
      <c r="CX3374" s="3"/>
      <c r="CY3374" s="3"/>
      <c r="CZ3374" s="3"/>
      <c r="DA3374" s="3"/>
      <c r="DB3374" s="3"/>
      <c r="DC3374" s="3"/>
      <c r="DD3374" s="3"/>
      <c r="DE3374" s="3"/>
      <c r="DF3374" s="3"/>
      <c r="DG3374" s="3"/>
      <c r="DH3374" s="3"/>
      <c r="DI3374" s="3"/>
      <c r="DJ3374" s="3"/>
      <c r="DK3374" s="3"/>
      <c r="DL3374" s="3"/>
      <c r="DM3374" s="3"/>
      <c r="DN3374" s="3"/>
      <c r="DO3374" s="3"/>
      <c r="DP3374" s="3"/>
      <c r="DQ3374" s="3"/>
      <c r="DR3374" s="3"/>
      <c r="DS3374" s="3"/>
      <c r="DT3374" s="3"/>
      <c r="DU3374" s="3"/>
      <c r="DV3374" s="3"/>
      <c r="DW3374" s="3"/>
      <c r="DX3374" s="3"/>
      <c r="DY3374" s="3"/>
      <c r="DZ3374" s="3"/>
      <c r="EA3374" s="3"/>
      <c r="EB3374" s="3"/>
      <c r="EC3374" s="3"/>
      <c r="ED3374" s="3"/>
      <c r="EE3374" s="3"/>
      <c r="EF3374" s="3"/>
      <c r="EG3374" s="3"/>
      <c r="EH3374" s="3"/>
      <c r="EI3374" s="3"/>
      <c r="EJ3374" s="3"/>
      <c r="EK3374" s="3"/>
      <c r="EL3374" s="3"/>
      <c r="EM3374" s="3"/>
      <c r="EN3374" s="3"/>
    </row>
    <row r="3375" spans="1:144">
      <c r="A3375" s="3"/>
      <c r="B3375" s="3"/>
      <c r="C3375" s="3"/>
      <c r="D3375" s="3"/>
      <c r="E3375" s="3"/>
      <c r="F3375" s="3"/>
      <c r="G3375" s="3"/>
      <c r="H3375" s="3"/>
      <c r="J3375" s="3"/>
      <c r="K3375" s="3"/>
      <c r="L3375" s="3"/>
      <c r="N3375" s="3"/>
      <c r="O3375" s="284"/>
      <c r="P3375" s="3"/>
      <c r="Q3375" s="3"/>
      <c r="R3375" s="3"/>
      <c r="S3375" s="3"/>
      <c r="T3375" s="3"/>
      <c r="U3375" s="3"/>
      <c r="V3375" s="3"/>
      <c r="W3375" s="3"/>
      <c r="X3375" s="3"/>
      <c r="Y3375" s="3"/>
      <c r="Z3375" s="3"/>
      <c r="AA3375" s="3"/>
      <c r="AB3375" s="3"/>
      <c r="AC3375" s="3"/>
      <c r="AD3375" s="3"/>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c r="CL3375" s="3"/>
      <c r="CM3375" s="3"/>
      <c r="CN3375" s="3"/>
      <c r="CO3375" s="3"/>
      <c r="CP3375" s="3"/>
      <c r="CQ3375" s="3"/>
      <c r="CR3375" s="3"/>
      <c r="CS3375" s="3"/>
      <c r="CT3375" s="3"/>
      <c r="CU3375" s="3"/>
      <c r="CV3375" s="3"/>
      <c r="CW3375" s="3"/>
      <c r="CX3375" s="3"/>
      <c r="CY3375" s="3"/>
      <c r="CZ3375" s="3"/>
      <c r="DA3375" s="3"/>
      <c r="DB3375" s="3"/>
      <c r="DC3375" s="3"/>
      <c r="DD3375" s="3"/>
      <c r="DE3375" s="3"/>
      <c r="DF3375" s="3"/>
      <c r="DG3375" s="3"/>
      <c r="DH3375" s="3"/>
      <c r="DI3375" s="3"/>
      <c r="DJ3375" s="3"/>
      <c r="DK3375" s="3"/>
      <c r="DL3375" s="3"/>
      <c r="DM3375" s="3"/>
      <c r="DN3375" s="3"/>
      <c r="DO3375" s="3"/>
      <c r="DP3375" s="3"/>
      <c r="DQ3375" s="3"/>
      <c r="DR3375" s="3"/>
      <c r="DS3375" s="3"/>
      <c r="DT3375" s="3"/>
      <c r="DU3375" s="3"/>
      <c r="DV3375" s="3"/>
      <c r="DW3375" s="3"/>
      <c r="DX3375" s="3"/>
      <c r="DY3375" s="3"/>
      <c r="DZ3375" s="3"/>
      <c r="EA3375" s="3"/>
      <c r="EB3375" s="3"/>
      <c r="EC3375" s="3"/>
      <c r="ED3375" s="3"/>
      <c r="EE3375" s="3"/>
      <c r="EF3375" s="3"/>
      <c r="EG3375" s="3"/>
      <c r="EH3375" s="3"/>
      <c r="EI3375" s="3"/>
      <c r="EJ3375" s="3"/>
      <c r="EK3375" s="3"/>
      <c r="EL3375" s="3"/>
      <c r="EM3375" s="3"/>
      <c r="EN3375" s="3"/>
    </row>
    <row r="3376" spans="1:144">
      <c r="A3376" s="3"/>
      <c r="B3376" s="3"/>
      <c r="C3376" s="3"/>
      <c r="D3376" s="3"/>
      <c r="E3376" s="3"/>
      <c r="F3376" s="3"/>
      <c r="G3376" s="3"/>
      <c r="H3376" s="3"/>
      <c r="J3376" s="3"/>
      <c r="K3376" s="3"/>
      <c r="L3376" s="3"/>
      <c r="N3376" s="3"/>
      <c r="O3376" s="284"/>
      <c r="P3376" s="3"/>
      <c r="Q3376" s="3"/>
      <c r="R3376" s="3"/>
      <c r="S3376" s="3"/>
      <c r="T3376" s="3"/>
      <c r="U3376" s="3"/>
      <c r="V3376" s="3"/>
      <c r="W3376" s="3"/>
      <c r="X3376" s="3"/>
      <c r="Y3376" s="3"/>
      <c r="Z3376" s="3"/>
      <c r="AA3376" s="3"/>
      <c r="AB3376" s="3"/>
      <c r="AC3376" s="3"/>
      <c r="AD3376" s="3"/>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c r="CL3376" s="3"/>
      <c r="CM3376" s="3"/>
      <c r="CN3376" s="3"/>
      <c r="CO3376" s="3"/>
      <c r="CP3376" s="3"/>
      <c r="CQ3376" s="3"/>
      <c r="CR3376" s="3"/>
      <c r="CS3376" s="3"/>
      <c r="CT3376" s="3"/>
      <c r="CU3376" s="3"/>
      <c r="CV3376" s="3"/>
      <c r="CW3376" s="3"/>
      <c r="CX3376" s="3"/>
      <c r="CY3376" s="3"/>
      <c r="CZ3376" s="3"/>
      <c r="DA3376" s="3"/>
      <c r="DB3376" s="3"/>
      <c r="DC3376" s="3"/>
      <c r="DD3376" s="3"/>
      <c r="DE3376" s="3"/>
      <c r="DF3376" s="3"/>
      <c r="DG3376" s="3"/>
      <c r="DH3376" s="3"/>
      <c r="DI3376" s="3"/>
      <c r="DJ3376" s="3"/>
      <c r="DK3376" s="3"/>
      <c r="DL3376" s="3"/>
      <c r="DM3376" s="3"/>
      <c r="DN3376" s="3"/>
      <c r="DO3376" s="3"/>
      <c r="DP3376" s="3"/>
      <c r="DQ3376" s="3"/>
      <c r="DR3376" s="3"/>
      <c r="DS3376" s="3"/>
      <c r="DT3376" s="3"/>
      <c r="DU3376" s="3"/>
      <c r="DV3376" s="3"/>
      <c r="DW3376" s="3"/>
      <c r="DX3376" s="3"/>
      <c r="DY3376" s="3"/>
      <c r="DZ3376" s="3"/>
      <c r="EA3376" s="3"/>
      <c r="EB3376" s="3"/>
      <c r="EC3376" s="3"/>
      <c r="ED3376" s="3"/>
      <c r="EE3376" s="3"/>
      <c r="EF3376" s="3"/>
      <c r="EG3376" s="3"/>
      <c r="EH3376" s="3"/>
      <c r="EI3376" s="3"/>
      <c r="EJ3376" s="3"/>
      <c r="EK3376" s="3"/>
      <c r="EL3376" s="3"/>
      <c r="EM3376" s="3"/>
      <c r="EN3376" s="3"/>
    </row>
    <row r="3377" spans="1:144">
      <c r="A3377" s="3"/>
      <c r="B3377" s="3"/>
      <c r="C3377" s="3"/>
      <c r="D3377" s="3"/>
      <c r="E3377" s="3"/>
      <c r="F3377" s="3"/>
      <c r="G3377" s="3"/>
      <c r="H3377" s="3"/>
      <c r="J3377" s="3"/>
      <c r="K3377" s="3"/>
      <c r="L3377" s="3"/>
      <c r="N3377" s="3"/>
      <c r="O3377" s="284"/>
      <c r="P3377" s="3"/>
      <c r="Q3377" s="3"/>
      <c r="R3377" s="3"/>
      <c r="S3377" s="3"/>
      <c r="T3377" s="3"/>
      <c r="U3377" s="3"/>
      <c r="V3377" s="3"/>
      <c r="W3377" s="3"/>
      <c r="X3377" s="3"/>
      <c r="Y3377" s="3"/>
      <c r="Z3377" s="3"/>
      <c r="AA3377" s="3"/>
      <c r="AB3377" s="3"/>
      <c r="AC3377" s="3"/>
      <c r="AD3377" s="3"/>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c r="CL3377" s="3"/>
      <c r="CM3377" s="3"/>
      <c r="CN3377" s="3"/>
      <c r="CO3377" s="3"/>
      <c r="CP3377" s="3"/>
      <c r="CQ3377" s="3"/>
      <c r="CR3377" s="3"/>
      <c r="CS3377" s="3"/>
      <c r="CT3377" s="3"/>
      <c r="CU3377" s="3"/>
      <c r="CV3377" s="3"/>
      <c r="CW3377" s="3"/>
      <c r="CX3377" s="3"/>
      <c r="CY3377" s="3"/>
      <c r="CZ3377" s="3"/>
      <c r="DA3377" s="3"/>
      <c r="DB3377" s="3"/>
      <c r="DC3377" s="3"/>
      <c r="DD3377" s="3"/>
      <c r="DE3377" s="3"/>
      <c r="DF3377" s="3"/>
      <c r="DG3377" s="3"/>
      <c r="DH3377" s="3"/>
      <c r="DI3377" s="3"/>
      <c r="DJ3377" s="3"/>
      <c r="DK3377" s="3"/>
      <c r="DL3377" s="3"/>
      <c r="DM3377" s="3"/>
      <c r="DN3377" s="3"/>
      <c r="DO3377" s="3"/>
      <c r="DP3377" s="3"/>
      <c r="DQ3377" s="3"/>
      <c r="DR3377" s="3"/>
      <c r="DS3377" s="3"/>
      <c r="DT3377" s="3"/>
      <c r="DU3377" s="3"/>
      <c r="DV3377" s="3"/>
      <c r="DW3377" s="3"/>
      <c r="DX3377" s="3"/>
      <c r="DY3377" s="3"/>
      <c r="DZ3377" s="3"/>
      <c r="EA3377" s="3"/>
      <c r="EB3377" s="3"/>
      <c r="EC3377" s="3"/>
      <c r="ED3377" s="3"/>
      <c r="EE3377" s="3"/>
      <c r="EF3377" s="3"/>
      <c r="EG3377" s="3"/>
      <c r="EH3377" s="3"/>
      <c r="EI3377" s="3"/>
      <c r="EJ3377" s="3"/>
      <c r="EK3377" s="3"/>
      <c r="EL3377" s="3"/>
      <c r="EM3377" s="3"/>
      <c r="EN3377" s="3"/>
    </row>
    <row r="3378" spans="1:144">
      <c r="A3378" s="3"/>
      <c r="B3378" s="3"/>
      <c r="C3378" s="3"/>
      <c r="D3378" s="3"/>
      <c r="E3378" s="3"/>
      <c r="F3378" s="3"/>
      <c r="G3378" s="3"/>
      <c r="H3378" s="3"/>
      <c r="J3378" s="3"/>
      <c r="K3378" s="3"/>
      <c r="L3378" s="3"/>
      <c r="N3378" s="3"/>
      <c r="O3378" s="284"/>
      <c r="P3378" s="3"/>
      <c r="Q3378" s="3"/>
      <c r="R3378" s="3"/>
      <c r="S3378" s="3"/>
      <c r="T3378" s="3"/>
      <c r="U3378" s="3"/>
      <c r="V3378" s="3"/>
      <c r="W3378" s="3"/>
      <c r="X3378" s="3"/>
      <c r="Y3378" s="3"/>
      <c r="Z3378" s="3"/>
      <c r="AA3378" s="3"/>
      <c r="AB3378" s="3"/>
      <c r="AC3378" s="3"/>
      <c r="AD3378" s="3"/>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c r="CL3378" s="3"/>
      <c r="CM3378" s="3"/>
      <c r="CN3378" s="3"/>
      <c r="CO3378" s="3"/>
      <c r="CP3378" s="3"/>
      <c r="CQ3378" s="3"/>
      <c r="CR3378" s="3"/>
      <c r="CS3378" s="3"/>
      <c r="CT3378" s="3"/>
      <c r="CU3378" s="3"/>
      <c r="CV3378" s="3"/>
      <c r="CW3378" s="3"/>
      <c r="CX3378" s="3"/>
      <c r="CY3378" s="3"/>
      <c r="CZ3378" s="3"/>
      <c r="DA3378" s="3"/>
      <c r="DB3378" s="3"/>
      <c r="DC3378" s="3"/>
      <c r="DD3378" s="3"/>
      <c r="DE3378" s="3"/>
      <c r="DF3378" s="3"/>
      <c r="DG3378" s="3"/>
      <c r="DH3378" s="3"/>
      <c r="DI3378" s="3"/>
      <c r="DJ3378" s="3"/>
      <c r="DK3378" s="3"/>
      <c r="DL3378" s="3"/>
      <c r="DM3378" s="3"/>
      <c r="DN3378" s="3"/>
      <c r="DO3378" s="3"/>
      <c r="DP3378" s="3"/>
      <c r="DQ3378" s="3"/>
      <c r="DR3378" s="3"/>
      <c r="DS3378" s="3"/>
      <c r="DT3378" s="3"/>
      <c r="DU3378" s="3"/>
      <c r="DV3378" s="3"/>
      <c r="DW3378" s="3"/>
      <c r="DX3378" s="3"/>
      <c r="DY3378" s="3"/>
      <c r="DZ3378" s="3"/>
      <c r="EA3378" s="3"/>
      <c r="EB3378" s="3"/>
      <c r="EC3378" s="3"/>
      <c r="ED3378" s="3"/>
      <c r="EE3378" s="3"/>
      <c r="EF3378" s="3"/>
      <c r="EG3378" s="3"/>
      <c r="EH3378" s="3"/>
      <c r="EI3378" s="3"/>
      <c r="EJ3378" s="3"/>
      <c r="EK3378" s="3"/>
      <c r="EL3378" s="3"/>
      <c r="EM3378" s="3"/>
      <c r="EN3378" s="3"/>
    </row>
    <row r="3379" spans="1:144">
      <c r="A3379" s="3"/>
      <c r="B3379" s="3"/>
      <c r="C3379" s="3"/>
      <c r="D3379" s="3"/>
      <c r="E3379" s="3"/>
      <c r="F3379" s="3"/>
      <c r="G3379" s="3"/>
      <c r="H3379" s="3"/>
      <c r="J3379" s="3"/>
      <c r="K3379" s="3"/>
      <c r="L3379" s="3"/>
      <c r="N3379" s="3"/>
      <c r="O3379" s="284"/>
      <c r="P3379" s="3"/>
      <c r="Q3379" s="3"/>
      <c r="R3379" s="3"/>
      <c r="S3379" s="3"/>
      <c r="T3379" s="3"/>
      <c r="U3379" s="3"/>
      <c r="V3379" s="3"/>
      <c r="W3379" s="3"/>
      <c r="X3379" s="3"/>
      <c r="Y3379" s="3"/>
      <c r="Z3379" s="3"/>
      <c r="AA3379" s="3"/>
      <c r="AB3379" s="3"/>
      <c r="AC3379" s="3"/>
      <c r="AD3379" s="3"/>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c r="CL3379" s="3"/>
      <c r="CM3379" s="3"/>
      <c r="CN3379" s="3"/>
      <c r="CO3379" s="3"/>
      <c r="CP3379" s="3"/>
      <c r="CQ3379" s="3"/>
      <c r="CR3379" s="3"/>
      <c r="CS3379" s="3"/>
      <c r="CT3379" s="3"/>
      <c r="CU3379" s="3"/>
      <c r="CV3379" s="3"/>
      <c r="CW3379" s="3"/>
      <c r="CX3379" s="3"/>
      <c r="CY3379" s="3"/>
      <c r="CZ3379" s="3"/>
      <c r="DA3379" s="3"/>
      <c r="DB3379" s="3"/>
      <c r="DC3379" s="3"/>
      <c r="DD3379" s="3"/>
      <c r="DE3379" s="3"/>
      <c r="DF3379" s="3"/>
      <c r="DG3379" s="3"/>
      <c r="DH3379" s="3"/>
      <c r="DI3379" s="3"/>
      <c r="DJ3379" s="3"/>
      <c r="DK3379" s="3"/>
      <c r="DL3379" s="3"/>
      <c r="DM3379" s="3"/>
      <c r="DN3379" s="3"/>
      <c r="DO3379" s="3"/>
      <c r="DP3379" s="3"/>
      <c r="DQ3379" s="3"/>
      <c r="DR3379" s="3"/>
      <c r="DS3379" s="3"/>
      <c r="DT3379" s="3"/>
      <c r="DU3379" s="3"/>
      <c r="DV3379" s="3"/>
      <c r="DW3379" s="3"/>
      <c r="DX3379" s="3"/>
      <c r="DY3379" s="3"/>
      <c r="DZ3379" s="3"/>
      <c r="EA3379" s="3"/>
      <c r="EB3379" s="3"/>
      <c r="EC3379" s="3"/>
      <c r="ED3379" s="3"/>
      <c r="EE3379" s="3"/>
      <c r="EF3379" s="3"/>
      <c r="EG3379" s="3"/>
      <c r="EH3379" s="3"/>
      <c r="EI3379" s="3"/>
      <c r="EJ3379" s="3"/>
      <c r="EK3379" s="3"/>
      <c r="EL3379" s="3"/>
      <c r="EM3379" s="3"/>
      <c r="EN3379" s="3"/>
    </row>
    <row r="3380" spans="1:144">
      <c r="A3380" s="3"/>
      <c r="B3380" s="3"/>
      <c r="C3380" s="3"/>
      <c r="D3380" s="3"/>
      <c r="E3380" s="3"/>
      <c r="F3380" s="3"/>
      <c r="G3380" s="3"/>
      <c r="H3380" s="3"/>
      <c r="J3380" s="3"/>
      <c r="K3380" s="3"/>
      <c r="L3380" s="3"/>
      <c r="N3380" s="3"/>
      <c r="O3380" s="284"/>
      <c r="P3380" s="3"/>
      <c r="Q3380" s="3"/>
      <c r="R3380" s="3"/>
      <c r="S3380" s="3"/>
      <c r="T3380" s="3"/>
      <c r="U3380" s="3"/>
      <c r="V3380" s="3"/>
      <c r="W3380" s="3"/>
      <c r="X3380" s="3"/>
      <c r="Y3380" s="3"/>
      <c r="Z3380" s="3"/>
      <c r="AA3380" s="3"/>
      <c r="AB3380" s="3"/>
      <c r="AC3380" s="3"/>
      <c r="AD3380" s="3"/>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c r="CL3380" s="3"/>
      <c r="CM3380" s="3"/>
      <c r="CN3380" s="3"/>
      <c r="CO3380" s="3"/>
      <c r="CP3380" s="3"/>
      <c r="CQ3380" s="3"/>
      <c r="CR3380" s="3"/>
      <c r="CS3380" s="3"/>
      <c r="CT3380" s="3"/>
      <c r="CU3380" s="3"/>
      <c r="CV3380" s="3"/>
      <c r="CW3380" s="3"/>
      <c r="CX3380" s="3"/>
      <c r="CY3380" s="3"/>
      <c r="CZ3380" s="3"/>
      <c r="DA3380" s="3"/>
      <c r="DB3380" s="3"/>
      <c r="DC3380" s="3"/>
      <c r="DD3380" s="3"/>
      <c r="DE3380" s="3"/>
      <c r="DF3380" s="3"/>
      <c r="DG3380" s="3"/>
      <c r="DH3380" s="3"/>
      <c r="DI3380" s="3"/>
      <c r="DJ3380" s="3"/>
      <c r="DK3380" s="3"/>
      <c r="DL3380" s="3"/>
      <c r="DM3380" s="3"/>
      <c r="DN3380" s="3"/>
      <c r="DO3380" s="3"/>
      <c r="DP3380" s="3"/>
      <c r="DQ3380" s="3"/>
      <c r="DR3380" s="3"/>
      <c r="DS3380" s="3"/>
      <c r="DT3380" s="3"/>
      <c r="DU3380" s="3"/>
      <c r="DV3380" s="3"/>
      <c r="DW3380" s="3"/>
      <c r="DX3380" s="3"/>
      <c r="DY3380" s="3"/>
      <c r="DZ3380" s="3"/>
      <c r="EA3380" s="3"/>
      <c r="EB3380" s="3"/>
      <c r="EC3380" s="3"/>
      <c r="ED3380" s="3"/>
      <c r="EE3380" s="3"/>
      <c r="EF3380" s="3"/>
      <c r="EG3380" s="3"/>
      <c r="EH3380" s="3"/>
      <c r="EI3380" s="3"/>
      <c r="EJ3380" s="3"/>
      <c r="EK3380" s="3"/>
      <c r="EL3380" s="3"/>
      <c r="EM3380" s="3"/>
      <c r="EN3380" s="3"/>
    </row>
    <row r="3381" spans="1:144">
      <c r="A3381" s="3"/>
      <c r="B3381" s="3"/>
      <c r="C3381" s="3"/>
      <c r="D3381" s="3"/>
      <c r="E3381" s="3"/>
      <c r="F3381" s="3"/>
      <c r="G3381" s="3"/>
      <c r="H3381" s="3"/>
      <c r="J3381" s="3"/>
      <c r="K3381" s="3"/>
      <c r="L3381" s="3"/>
      <c r="N3381" s="3"/>
      <c r="O3381" s="284"/>
      <c r="P3381" s="3"/>
      <c r="Q3381" s="3"/>
      <c r="R3381" s="3"/>
      <c r="S3381" s="3"/>
      <c r="T3381" s="3"/>
      <c r="U3381" s="3"/>
      <c r="V3381" s="3"/>
      <c r="W3381" s="3"/>
      <c r="X3381" s="3"/>
      <c r="Y3381" s="3"/>
      <c r="Z3381" s="3"/>
      <c r="AA3381" s="3"/>
      <c r="AB3381" s="3"/>
      <c r="AC3381" s="3"/>
      <c r="AD3381" s="3"/>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c r="CL3381" s="3"/>
      <c r="CM3381" s="3"/>
      <c r="CN3381" s="3"/>
      <c r="CO3381" s="3"/>
      <c r="CP3381" s="3"/>
      <c r="CQ3381" s="3"/>
      <c r="CR3381" s="3"/>
      <c r="CS3381" s="3"/>
      <c r="CT3381" s="3"/>
      <c r="CU3381" s="3"/>
      <c r="CV3381" s="3"/>
      <c r="CW3381" s="3"/>
      <c r="CX3381" s="3"/>
      <c r="CY3381" s="3"/>
      <c r="CZ3381" s="3"/>
      <c r="DA3381" s="3"/>
      <c r="DB3381" s="3"/>
      <c r="DC3381" s="3"/>
      <c r="DD3381" s="3"/>
      <c r="DE3381" s="3"/>
      <c r="DF3381" s="3"/>
      <c r="DG3381" s="3"/>
      <c r="DH3381" s="3"/>
      <c r="DI3381" s="3"/>
      <c r="DJ3381" s="3"/>
      <c r="DK3381" s="3"/>
      <c r="DL3381" s="3"/>
      <c r="DM3381" s="3"/>
      <c r="DN3381" s="3"/>
      <c r="DO3381" s="3"/>
      <c r="DP3381" s="3"/>
      <c r="DQ3381" s="3"/>
      <c r="DR3381" s="3"/>
      <c r="DS3381" s="3"/>
      <c r="DT3381" s="3"/>
      <c r="DU3381" s="3"/>
      <c r="DV3381" s="3"/>
      <c r="DW3381" s="3"/>
      <c r="DX3381" s="3"/>
      <c r="DY3381" s="3"/>
      <c r="DZ3381" s="3"/>
      <c r="EA3381" s="3"/>
      <c r="EB3381" s="3"/>
      <c r="EC3381" s="3"/>
      <c r="ED3381" s="3"/>
      <c r="EE3381" s="3"/>
      <c r="EF3381" s="3"/>
      <c r="EG3381" s="3"/>
      <c r="EH3381" s="3"/>
      <c r="EI3381" s="3"/>
      <c r="EJ3381" s="3"/>
      <c r="EK3381" s="3"/>
      <c r="EL3381" s="3"/>
      <c r="EM3381" s="3"/>
      <c r="EN3381" s="3"/>
    </row>
    <row r="3382" spans="1:144">
      <c r="A3382" s="3"/>
      <c r="B3382" s="3"/>
      <c r="C3382" s="3"/>
      <c r="D3382" s="3"/>
      <c r="E3382" s="3"/>
      <c r="F3382" s="3"/>
      <c r="G3382" s="3"/>
      <c r="H3382" s="3"/>
      <c r="J3382" s="3"/>
      <c r="K3382" s="3"/>
      <c r="L3382" s="3"/>
      <c r="N3382" s="3"/>
      <c r="O3382" s="284"/>
      <c r="P3382" s="3"/>
      <c r="Q3382" s="3"/>
      <c r="R3382" s="3"/>
      <c r="S3382" s="3"/>
      <c r="T3382" s="3"/>
      <c r="U3382" s="3"/>
      <c r="V3382" s="3"/>
      <c r="W3382" s="3"/>
      <c r="X3382" s="3"/>
      <c r="Y3382" s="3"/>
      <c r="Z3382" s="3"/>
      <c r="AA3382" s="3"/>
      <c r="AB3382" s="3"/>
      <c r="AC3382" s="3"/>
      <c r="AD3382" s="3"/>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c r="CL3382" s="3"/>
      <c r="CM3382" s="3"/>
      <c r="CN3382" s="3"/>
      <c r="CO3382" s="3"/>
      <c r="CP3382" s="3"/>
      <c r="CQ3382" s="3"/>
      <c r="CR3382" s="3"/>
      <c r="CS3382" s="3"/>
      <c r="CT3382" s="3"/>
      <c r="CU3382" s="3"/>
      <c r="CV3382" s="3"/>
      <c r="CW3382" s="3"/>
      <c r="CX3382" s="3"/>
      <c r="CY3382" s="3"/>
      <c r="CZ3382" s="3"/>
      <c r="DA3382" s="3"/>
      <c r="DB3382" s="3"/>
      <c r="DC3382" s="3"/>
      <c r="DD3382" s="3"/>
      <c r="DE3382" s="3"/>
      <c r="DF3382" s="3"/>
      <c r="DG3382" s="3"/>
      <c r="DH3382" s="3"/>
      <c r="DI3382" s="3"/>
      <c r="DJ3382" s="3"/>
      <c r="DK3382" s="3"/>
      <c r="DL3382" s="3"/>
      <c r="DM3382" s="3"/>
      <c r="DN3382" s="3"/>
      <c r="DO3382" s="3"/>
      <c r="DP3382" s="3"/>
      <c r="DQ3382" s="3"/>
      <c r="DR3382" s="3"/>
      <c r="DS3382" s="3"/>
      <c r="DT3382" s="3"/>
      <c r="DU3382" s="3"/>
      <c r="DV3382" s="3"/>
      <c r="DW3382" s="3"/>
      <c r="DX3382" s="3"/>
      <c r="DY3382" s="3"/>
      <c r="DZ3382" s="3"/>
      <c r="EA3382" s="3"/>
      <c r="EB3382" s="3"/>
      <c r="EC3382" s="3"/>
      <c r="ED3382" s="3"/>
      <c r="EE3382" s="3"/>
      <c r="EF3382" s="3"/>
      <c r="EG3382" s="3"/>
      <c r="EH3382" s="3"/>
      <c r="EI3382" s="3"/>
      <c r="EJ3382" s="3"/>
      <c r="EK3382" s="3"/>
      <c r="EL3382" s="3"/>
      <c r="EM3382" s="3"/>
      <c r="EN3382" s="3"/>
    </row>
    <row r="3383" spans="1:144">
      <c r="A3383" s="3"/>
      <c r="B3383" s="3"/>
      <c r="C3383" s="3"/>
      <c r="D3383" s="3"/>
      <c r="E3383" s="3"/>
      <c r="F3383" s="3"/>
      <c r="G3383" s="3"/>
      <c r="H3383" s="3"/>
      <c r="J3383" s="3"/>
      <c r="K3383" s="3"/>
      <c r="L3383" s="3"/>
      <c r="N3383" s="3"/>
      <c r="O3383" s="284"/>
      <c r="P3383" s="3"/>
      <c r="Q3383" s="3"/>
      <c r="R3383" s="3"/>
      <c r="S3383" s="3"/>
      <c r="T3383" s="3"/>
      <c r="U3383" s="3"/>
      <c r="V3383" s="3"/>
      <c r="W3383" s="3"/>
      <c r="X3383" s="3"/>
      <c r="Y3383" s="3"/>
      <c r="Z3383" s="3"/>
      <c r="AA3383" s="3"/>
      <c r="AB3383" s="3"/>
      <c r="AC3383" s="3"/>
      <c r="AD3383" s="3"/>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c r="CL3383" s="3"/>
      <c r="CM3383" s="3"/>
      <c r="CN3383" s="3"/>
      <c r="CO3383" s="3"/>
      <c r="CP3383" s="3"/>
      <c r="CQ3383" s="3"/>
      <c r="CR3383" s="3"/>
      <c r="CS3383" s="3"/>
      <c r="CT3383" s="3"/>
      <c r="CU3383" s="3"/>
      <c r="CV3383" s="3"/>
      <c r="CW3383" s="3"/>
      <c r="CX3383" s="3"/>
      <c r="CY3383" s="3"/>
      <c r="CZ3383" s="3"/>
      <c r="DA3383" s="3"/>
      <c r="DB3383" s="3"/>
      <c r="DC3383" s="3"/>
      <c r="DD3383" s="3"/>
      <c r="DE3383" s="3"/>
      <c r="DF3383" s="3"/>
      <c r="DG3383" s="3"/>
      <c r="DH3383" s="3"/>
      <c r="DI3383" s="3"/>
      <c r="DJ3383" s="3"/>
      <c r="DK3383" s="3"/>
      <c r="DL3383" s="3"/>
      <c r="DM3383" s="3"/>
      <c r="DN3383" s="3"/>
      <c r="DO3383" s="3"/>
      <c r="DP3383" s="3"/>
      <c r="DQ3383" s="3"/>
      <c r="DR3383" s="3"/>
      <c r="DS3383" s="3"/>
      <c r="DT3383" s="3"/>
      <c r="DU3383" s="3"/>
      <c r="DV3383" s="3"/>
      <c r="DW3383" s="3"/>
      <c r="DX3383" s="3"/>
      <c r="DY3383" s="3"/>
      <c r="DZ3383" s="3"/>
      <c r="EA3383" s="3"/>
      <c r="EB3383" s="3"/>
      <c r="EC3383" s="3"/>
      <c r="ED3383" s="3"/>
      <c r="EE3383" s="3"/>
      <c r="EF3383" s="3"/>
      <c r="EG3383" s="3"/>
      <c r="EH3383" s="3"/>
      <c r="EI3383" s="3"/>
      <c r="EJ3383" s="3"/>
      <c r="EK3383" s="3"/>
      <c r="EL3383" s="3"/>
      <c r="EM3383" s="3"/>
      <c r="EN3383" s="3"/>
    </row>
    <row r="3384" spans="1:144">
      <c r="A3384" s="3"/>
      <c r="B3384" s="3"/>
      <c r="C3384" s="3"/>
      <c r="D3384" s="3"/>
      <c r="E3384" s="3"/>
      <c r="F3384" s="3"/>
      <c r="G3384" s="3"/>
      <c r="H3384" s="3"/>
      <c r="J3384" s="3"/>
      <c r="K3384" s="3"/>
      <c r="L3384" s="3"/>
      <c r="N3384" s="3"/>
      <c r="O3384" s="284"/>
      <c r="P3384" s="3"/>
      <c r="Q3384" s="3"/>
      <c r="R3384" s="3"/>
      <c r="S3384" s="3"/>
      <c r="T3384" s="3"/>
      <c r="U3384" s="3"/>
      <c r="V3384" s="3"/>
      <c r="W3384" s="3"/>
      <c r="X3384" s="3"/>
      <c r="Y3384" s="3"/>
      <c r="Z3384" s="3"/>
      <c r="AA3384" s="3"/>
      <c r="AB3384" s="3"/>
      <c r="AC3384" s="3"/>
      <c r="AD3384" s="3"/>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c r="CL3384" s="3"/>
      <c r="CM3384" s="3"/>
      <c r="CN3384" s="3"/>
      <c r="CO3384" s="3"/>
      <c r="CP3384" s="3"/>
      <c r="CQ3384" s="3"/>
      <c r="CR3384" s="3"/>
      <c r="CS3384" s="3"/>
      <c r="CT3384" s="3"/>
      <c r="CU3384" s="3"/>
      <c r="CV3384" s="3"/>
      <c r="CW3384" s="3"/>
      <c r="CX3384" s="3"/>
      <c r="CY3384" s="3"/>
      <c r="CZ3384" s="3"/>
      <c r="DA3384" s="3"/>
      <c r="DB3384" s="3"/>
      <c r="DC3384" s="3"/>
      <c r="DD3384" s="3"/>
      <c r="DE3384" s="3"/>
      <c r="DF3384" s="3"/>
      <c r="DG3384" s="3"/>
      <c r="DH3384" s="3"/>
      <c r="DI3384" s="3"/>
      <c r="DJ3384" s="3"/>
      <c r="DK3384" s="3"/>
      <c r="DL3384" s="3"/>
      <c r="DM3384" s="3"/>
      <c r="DN3384" s="3"/>
      <c r="DO3384" s="3"/>
      <c r="DP3384" s="3"/>
      <c r="DQ3384" s="3"/>
      <c r="DR3384" s="3"/>
      <c r="DS3384" s="3"/>
      <c r="DT3384" s="3"/>
      <c r="DU3384" s="3"/>
      <c r="DV3384" s="3"/>
      <c r="DW3384" s="3"/>
      <c r="DX3384" s="3"/>
      <c r="DY3384" s="3"/>
      <c r="DZ3384" s="3"/>
      <c r="EA3384" s="3"/>
      <c r="EB3384" s="3"/>
      <c r="EC3384" s="3"/>
      <c r="ED3384" s="3"/>
      <c r="EE3384" s="3"/>
      <c r="EF3384" s="3"/>
      <c r="EG3384" s="3"/>
      <c r="EH3384" s="3"/>
      <c r="EI3384" s="3"/>
      <c r="EJ3384" s="3"/>
      <c r="EK3384" s="3"/>
      <c r="EL3384" s="3"/>
      <c r="EM3384" s="3"/>
      <c r="EN3384" s="3"/>
    </row>
    <row r="3385" spans="1:144">
      <c r="A3385" s="3"/>
      <c r="B3385" s="3"/>
      <c r="C3385" s="3"/>
      <c r="D3385" s="3"/>
      <c r="E3385" s="3"/>
      <c r="F3385" s="3"/>
      <c r="G3385" s="3"/>
      <c r="H3385" s="3"/>
      <c r="J3385" s="3"/>
      <c r="K3385" s="3"/>
      <c r="L3385" s="3"/>
      <c r="N3385" s="3"/>
      <c r="O3385" s="284"/>
      <c r="P3385" s="3"/>
      <c r="Q3385" s="3"/>
      <c r="R3385" s="3"/>
      <c r="S3385" s="3"/>
      <c r="T3385" s="3"/>
      <c r="U3385" s="3"/>
      <c r="V3385" s="3"/>
      <c r="W3385" s="3"/>
      <c r="X3385" s="3"/>
      <c r="Y3385" s="3"/>
      <c r="Z3385" s="3"/>
      <c r="AA3385" s="3"/>
      <c r="AB3385" s="3"/>
      <c r="AC3385" s="3"/>
      <c r="AD3385" s="3"/>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c r="CL3385" s="3"/>
      <c r="CM3385" s="3"/>
      <c r="CN3385" s="3"/>
      <c r="CO3385" s="3"/>
      <c r="CP3385" s="3"/>
      <c r="CQ3385" s="3"/>
      <c r="CR3385" s="3"/>
      <c r="CS3385" s="3"/>
      <c r="CT3385" s="3"/>
      <c r="CU3385" s="3"/>
      <c r="CV3385" s="3"/>
      <c r="CW3385" s="3"/>
      <c r="CX3385" s="3"/>
      <c r="CY3385" s="3"/>
      <c r="CZ3385" s="3"/>
      <c r="DA3385" s="3"/>
      <c r="DB3385" s="3"/>
      <c r="DC3385" s="3"/>
      <c r="DD3385" s="3"/>
      <c r="DE3385" s="3"/>
      <c r="DF3385" s="3"/>
      <c r="DG3385" s="3"/>
      <c r="DH3385" s="3"/>
      <c r="DI3385" s="3"/>
      <c r="DJ3385" s="3"/>
      <c r="DK3385" s="3"/>
      <c r="DL3385" s="3"/>
      <c r="DM3385" s="3"/>
      <c r="DN3385" s="3"/>
      <c r="DO3385" s="3"/>
      <c r="DP3385" s="3"/>
      <c r="DQ3385" s="3"/>
      <c r="DR3385" s="3"/>
      <c r="DS3385" s="3"/>
      <c r="DT3385" s="3"/>
      <c r="DU3385" s="3"/>
      <c r="DV3385" s="3"/>
      <c r="DW3385" s="3"/>
      <c r="DX3385" s="3"/>
      <c r="DY3385" s="3"/>
      <c r="DZ3385" s="3"/>
      <c r="EA3385" s="3"/>
      <c r="EB3385" s="3"/>
      <c r="EC3385" s="3"/>
      <c r="ED3385" s="3"/>
      <c r="EE3385" s="3"/>
      <c r="EF3385" s="3"/>
      <c r="EG3385" s="3"/>
      <c r="EH3385" s="3"/>
      <c r="EI3385" s="3"/>
      <c r="EJ3385" s="3"/>
      <c r="EK3385" s="3"/>
      <c r="EL3385" s="3"/>
      <c r="EM3385" s="3"/>
      <c r="EN3385" s="3"/>
    </row>
    <row r="3386" spans="1:144">
      <c r="A3386" s="3"/>
      <c r="B3386" s="3"/>
      <c r="C3386" s="3"/>
      <c r="D3386" s="3"/>
      <c r="E3386" s="3"/>
      <c r="F3386" s="3"/>
      <c r="G3386" s="3"/>
      <c r="H3386" s="3"/>
      <c r="J3386" s="3"/>
      <c r="K3386" s="3"/>
      <c r="L3386" s="3"/>
      <c r="N3386" s="3"/>
      <c r="O3386" s="284"/>
      <c r="P3386" s="3"/>
      <c r="Q3386" s="3"/>
      <c r="R3386" s="3"/>
      <c r="S3386" s="3"/>
      <c r="T3386" s="3"/>
      <c r="U3386" s="3"/>
      <c r="V3386" s="3"/>
      <c r="W3386" s="3"/>
      <c r="X3386" s="3"/>
      <c r="Y3386" s="3"/>
      <c r="Z3386" s="3"/>
      <c r="AA3386" s="3"/>
      <c r="AB3386" s="3"/>
      <c r="AC3386" s="3"/>
      <c r="AD3386" s="3"/>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c r="CL3386" s="3"/>
      <c r="CM3386" s="3"/>
      <c r="CN3386" s="3"/>
      <c r="CO3386" s="3"/>
      <c r="CP3386" s="3"/>
      <c r="CQ3386" s="3"/>
      <c r="CR3386" s="3"/>
      <c r="CS3386" s="3"/>
      <c r="CT3386" s="3"/>
      <c r="CU3386" s="3"/>
      <c r="CV3386" s="3"/>
      <c r="CW3386" s="3"/>
      <c r="CX3386" s="3"/>
      <c r="CY3386" s="3"/>
      <c r="CZ3386" s="3"/>
      <c r="DA3386" s="3"/>
      <c r="DB3386" s="3"/>
      <c r="DC3386" s="3"/>
      <c r="DD3386" s="3"/>
      <c r="DE3386" s="3"/>
      <c r="DF3386" s="3"/>
      <c r="DG3386" s="3"/>
      <c r="DH3386" s="3"/>
      <c r="DI3386" s="3"/>
      <c r="DJ3386" s="3"/>
      <c r="DK3386" s="3"/>
      <c r="DL3386" s="3"/>
      <c r="DM3386" s="3"/>
      <c r="DN3386" s="3"/>
      <c r="DO3386" s="3"/>
      <c r="DP3386" s="3"/>
      <c r="DQ3386" s="3"/>
      <c r="DR3386" s="3"/>
      <c r="DS3386" s="3"/>
      <c r="DT3386" s="3"/>
      <c r="DU3386" s="3"/>
      <c r="DV3386" s="3"/>
      <c r="DW3386" s="3"/>
      <c r="DX3386" s="3"/>
      <c r="DY3386" s="3"/>
      <c r="DZ3386" s="3"/>
      <c r="EA3386" s="3"/>
      <c r="EB3386" s="3"/>
      <c r="EC3386" s="3"/>
      <c r="ED3386" s="3"/>
      <c r="EE3386" s="3"/>
      <c r="EF3386" s="3"/>
      <c r="EG3386" s="3"/>
      <c r="EH3386" s="3"/>
      <c r="EI3386" s="3"/>
      <c r="EJ3386" s="3"/>
      <c r="EK3386" s="3"/>
      <c r="EL3386" s="3"/>
      <c r="EM3386" s="3"/>
      <c r="EN3386" s="3"/>
    </row>
    <row r="3387" spans="1:144">
      <c r="A3387" s="3"/>
      <c r="B3387" s="3"/>
      <c r="C3387" s="3"/>
      <c r="D3387" s="3"/>
      <c r="E3387" s="3"/>
      <c r="F3387" s="3"/>
      <c r="G3387" s="3"/>
      <c r="H3387" s="3"/>
      <c r="J3387" s="3"/>
      <c r="K3387" s="3"/>
      <c r="L3387" s="3"/>
      <c r="N3387" s="3"/>
      <c r="O3387" s="284"/>
      <c r="P3387" s="3"/>
      <c r="Q3387" s="3"/>
      <c r="R3387" s="3"/>
      <c r="S3387" s="3"/>
      <c r="T3387" s="3"/>
      <c r="U3387" s="3"/>
      <c r="V3387" s="3"/>
      <c r="W3387" s="3"/>
      <c r="X3387" s="3"/>
      <c r="Y3387" s="3"/>
      <c r="Z3387" s="3"/>
      <c r="AA3387" s="3"/>
      <c r="AB3387" s="3"/>
      <c r="AC3387" s="3"/>
      <c r="AD3387" s="3"/>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c r="CL3387" s="3"/>
      <c r="CM3387" s="3"/>
      <c r="CN3387" s="3"/>
      <c r="CO3387" s="3"/>
      <c r="CP3387" s="3"/>
      <c r="CQ3387" s="3"/>
      <c r="CR3387" s="3"/>
      <c r="CS3387" s="3"/>
      <c r="CT3387" s="3"/>
      <c r="CU3387" s="3"/>
      <c r="CV3387" s="3"/>
      <c r="CW3387" s="3"/>
      <c r="CX3387" s="3"/>
      <c r="CY3387" s="3"/>
      <c r="CZ3387" s="3"/>
      <c r="DA3387" s="3"/>
      <c r="DB3387" s="3"/>
      <c r="DC3387" s="3"/>
      <c r="DD3387" s="3"/>
      <c r="DE3387" s="3"/>
      <c r="DF3387" s="3"/>
      <c r="DG3387" s="3"/>
      <c r="DH3387" s="3"/>
      <c r="DI3387" s="3"/>
      <c r="DJ3387" s="3"/>
      <c r="DK3387" s="3"/>
      <c r="DL3387" s="3"/>
      <c r="DM3387" s="3"/>
      <c r="DN3387" s="3"/>
      <c r="DO3387" s="3"/>
      <c r="DP3387" s="3"/>
      <c r="DQ3387" s="3"/>
      <c r="DR3387" s="3"/>
      <c r="DS3387" s="3"/>
      <c r="DT3387" s="3"/>
      <c r="DU3387" s="3"/>
      <c r="DV3387" s="3"/>
      <c r="DW3387" s="3"/>
      <c r="DX3387" s="3"/>
      <c r="DY3387" s="3"/>
      <c r="DZ3387" s="3"/>
      <c r="EA3387" s="3"/>
      <c r="EB3387" s="3"/>
      <c r="EC3387" s="3"/>
      <c r="ED3387" s="3"/>
      <c r="EE3387" s="3"/>
      <c r="EF3387" s="3"/>
      <c r="EG3387" s="3"/>
      <c r="EH3387" s="3"/>
      <c r="EI3387" s="3"/>
      <c r="EJ3387" s="3"/>
      <c r="EK3387" s="3"/>
      <c r="EL3387" s="3"/>
      <c r="EM3387" s="3"/>
      <c r="EN3387" s="3"/>
    </row>
    <row r="3388" spans="1:144">
      <c r="A3388" s="3"/>
      <c r="B3388" s="3"/>
      <c r="C3388" s="3"/>
      <c r="D3388" s="3"/>
      <c r="E3388" s="3"/>
      <c r="F3388" s="3"/>
      <c r="G3388" s="3"/>
      <c r="H3388" s="3"/>
      <c r="J3388" s="3"/>
      <c r="K3388" s="3"/>
      <c r="L3388" s="3"/>
      <c r="N3388" s="3"/>
      <c r="O3388" s="284"/>
      <c r="P3388" s="3"/>
      <c r="Q3388" s="3"/>
      <c r="R3388" s="3"/>
      <c r="S3388" s="3"/>
      <c r="T3388" s="3"/>
      <c r="U3388" s="3"/>
      <c r="V3388" s="3"/>
      <c r="W3388" s="3"/>
      <c r="X3388" s="3"/>
      <c r="Y3388" s="3"/>
      <c r="Z3388" s="3"/>
      <c r="AA3388" s="3"/>
      <c r="AB3388" s="3"/>
      <c r="AC3388" s="3"/>
      <c r="AD3388" s="3"/>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c r="CL3388" s="3"/>
      <c r="CM3388" s="3"/>
      <c r="CN3388" s="3"/>
      <c r="CO3388" s="3"/>
      <c r="CP3388" s="3"/>
      <c r="CQ3388" s="3"/>
      <c r="CR3388" s="3"/>
      <c r="CS3388" s="3"/>
      <c r="CT3388" s="3"/>
      <c r="CU3388" s="3"/>
      <c r="CV3388" s="3"/>
      <c r="CW3388" s="3"/>
      <c r="CX3388" s="3"/>
      <c r="CY3388" s="3"/>
      <c r="CZ3388" s="3"/>
      <c r="DA3388" s="3"/>
      <c r="DB3388" s="3"/>
      <c r="DC3388" s="3"/>
      <c r="DD3388" s="3"/>
      <c r="DE3388" s="3"/>
      <c r="DF3388" s="3"/>
      <c r="DG3388" s="3"/>
      <c r="DH3388" s="3"/>
      <c r="DI3388" s="3"/>
      <c r="DJ3388" s="3"/>
      <c r="DK3388" s="3"/>
      <c r="DL3388" s="3"/>
      <c r="DM3388" s="3"/>
      <c r="DN3388" s="3"/>
      <c r="DO3388" s="3"/>
      <c r="DP3388" s="3"/>
      <c r="DQ3388" s="3"/>
      <c r="DR3388" s="3"/>
      <c r="DS3388" s="3"/>
      <c r="DT3388" s="3"/>
      <c r="DU3388" s="3"/>
      <c r="DV3388" s="3"/>
      <c r="DW3388" s="3"/>
      <c r="DX3388" s="3"/>
      <c r="DY3388" s="3"/>
      <c r="DZ3388" s="3"/>
      <c r="EA3388" s="3"/>
      <c r="EB3388" s="3"/>
      <c r="EC3388" s="3"/>
      <c r="ED3388" s="3"/>
      <c r="EE3388" s="3"/>
      <c r="EF3388" s="3"/>
      <c r="EG3388" s="3"/>
      <c r="EH3388" s="3"/>
      <c r="EI3388" s="3"/>
      <c r="EJ3388" s="3"/>
      <c r="EK3388" s="3"/>
      <c r="EL3388" s="3"/>
      <c r="EM3388" s="3"/>
      <c r="EN3388" s="3"/>
    </row>
    <row r="3389" spans="1:144">
      <c r="A3389" s="3"/>
      <c r="B3389" s="3"/>
      <c r="C3389" s="3"/>
      <c r="D3389" s="3"/>
      <c r="E3389" s="3"/>
      <c r="F3389" s="3"/>
      <c r="G3389" s="3"/>
      <c r="H3389" s="3"/>
      <c r="J3389" s="3"/>
      <c r="K3389" s="3"/>
      <c r="L3389" s="3"/>
      <c r="N3389" s="3"/>
      <c r="O3389" s="284"/>
      <c r="P3389" s="3"/>
      <c r="Q3389" s="3"/>
      <c r="R3389" s="3"/>
      <c r="S3389" s="3"/>
      <c r="T3389" s="3"/>
      <c r="U3389" s="3"/>
      <c r="V3389" s="3"/>
      <c r="W3389" s="3"/>
      <c r="X3389" s="3"/>
      <c r="Y3389" s="3"/>
      <c r="Z3389" s="3"/>
      <c r="AA3389" s="3"/>
      <c r="AB3389" s="3"/>
      <c r="AC3389" s="3"/>
      <c r="AD3389" s="3"/>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c r="CL3389" s="3"/>
      <c r="CM3389" s="3"/>
      <c r="CN3389" s="3"/>
      <c r="CO3389" s="3"/>
      <c r="CP3389" s="3"/>
      <c r="CQ3389" s="3"/>
      <c r="CR3389" s="3"/>
      <c r="CS3389" s="3"/>
      <c r="CT3389" s="3"/>
      <c r="CU3389" s="3"/>
      <c r="CV3389" s="3"/>
      <c r="CW3389" s="3"/>
      <c r="CX3389" s="3"/>
      <c r="CY3389" s="3"/>
      <c r="CZ3389" s="3"/>
      <c r="DA3389" s="3"/>
      <c r="DB3389" s="3"/>
      <c r="DC3389" s="3"/>
      <c r="DD3389" s="3"/>
      <c r="DE3389" s="3"/>
      <c r="DF3389" s="3"/>
      <c r="DG3389" s="3"/>
      <c r="DH3389" s="3"/>
      <c r="DI3389" s="3"/>
      <c r="DJ3389" s="3"/>
      <c r="DK3389" s="3"/>
      <c r="DL3389" s="3"/>
      <c r="DM3389" s="3"/>
      <c r="DN3389" s="3"/>
      <c r="DO3389" s="3"/>
      <c r="DP3389" s="3"/>
      <c r="DQ3389" s="3"/>
      <c r="DR3389" s="3"/>
      <c r="DS3389" s="3"/>
      <c r="DT3389" s="3"/>
      <c r="DU3389" s="3"/>
      <c r="DV3389" s="3"/>
      <c r="DW3389" s="3"/>
      <c r="DX3389" s="3"/>
      <c r="DY3389" s="3"/>
      <c r="DZ3389" s="3"/>
      <c r="EA3389" s="3"/>
      <c r="EB3389" s="3"/>
      <c r="EC3389" s="3"/>
      <c r="ED3389" s="3"/>
      <c r="EE3389" s="3"/>
      <c r="EF3389" s="3"/>
      <c r="EG3389" s="3"/>
      <c r="EH3389" s="3"/>
      <c r="EI3389" s="3"/>
      <c r="EJ3389" s="3"/>
      <c r="EK3389" s="3"/>
      <c r="EL3389" s="3"/>
      <c r="EM3389" s="3"/>
      <c r="EN3389" s="3"/>
    </row>
    <row r="3390" spans="1:144">
      <c r="A3390" s="3"/>
      <c r="B3390" s="3"/>
      <c r="C3390" s="3"/>
      <c r="D3390" s="3"/>
      <c r="E3390" s="3"/>
      <c r="F3390" s="3"/>
      <c r="G3390" s="3"/>
      <c r="H3390" s="3"/>
      <c r="J3390" s="3"/>
      <c r="K3390" s="3"/>
      <c r="L3390" s="3"/>
      <c r="N3390" s="3"/>
      <c r="O3390" s="284"/>
      <c r="P3390" s="3"/>
      <c r="Q3390" s="3"/>
      <c r="R3390" s="3"/>
      <c r="S3390" s="3"/>
      <c r="T3390" s="3"/>
      <c r="U3390" s="3"/>
      <c r="V3390" s="3"/>
      <c r="W3390" s="3"/>
      <c r="X3390" s="3"/>
      <c r="Y3390" s="3"/>
      <c r="Z3390" s="3"/>
      <c r="AA3390" s="3"/>
      <c r="AB3390" s="3"/>
      <c r="AC3390" s="3"/>
      <c r="AD3390" s="3"/>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c r="CL3390" s="3"/>
      <c r="CM3390" s="3"/>
      <c r="CN3390" s="3"/>
      <c r="CO3390" s="3"/>
      <c r="CP3390" s="3"/>
      <c r="CQ3390" s="3"/>
      <c r="CR3390" s="3"/>
      <c r="CS3390" s="3"/>
      <c r="CT3390" s="3"/>
      <c r="CU3390" s="3"/>
      <c r="CV3390" s="3"/>
      <c r="CW3390" s="3"/>
      <c r="CX3390" s="3"/>
      <c r="CY3390" s="3"/>
      <c r="CZ3390" s="3"/>
      <c r="DA3390" s="3"/>
      <c r="DB3390" s="3"/>
      <c r="DC3390" s="3"/>
      <c r="DD3390" s="3"/>
      <c r="DE3390" s="3"/>
      <c r="DF3390" s="3"/>
      <c r="DG3390" s="3"/>
      <c r="DH3390" s="3"/>
      <c r="DI3390" s="3"/>
      <c r="DJ3390" s="3"/>
      <c r="DK3390" s="3"/>
      <c r="DL3390" s="3"/>
      <c r="DM3390" s="3"/>
      <c r="DN3390" s="3"/>
      <c r="DO3390" s="3"/>
      <c r="DP3390" s="3"/>
      <c r="DQ3390" s="3"/>
      <c r="DR3390" s="3"/>
      <c r="DS3390" s="3"/>
      <c r="DT3390" s="3"/>
      <c r="DU3390" s="3"/>
      <c r="DV3390" s="3"/>
      <c r="DW3390" s="3"/>
      <c r="DX3390" s="3"/>
      <c r="DY3390" s="3"/>
      <c r="DZ3390" s="3"/>
      <c r="EA3390" s="3"/>
      <c r="EB3390" s="3"/>
      <c r="EC3390" s="3"/>
      <c r="ED3390" s="3"/>
      <c r="EE3390" s="3"/>
      <c r="EF3390" s="3"/>
      <c r="EG3390" s="3"/>
      <c r="EH3390" s="3"/>
      <c r="EI3390" s="3"/>
      <c r="EJ3390" s="3"/>
      <c r="EK3390" s="3"/>
      <c r="EL3390" s="3"/>
      <c r="EM3390" s="3"/>
      <c r="EN3390" s="3"/>
    </row>
    <row r="3391" spans="1:144">
      <c r="A3391" s="3"/>
      <c r="B3391" s="3"/>
      <c r="C3391" s="3"/>
      <c r="D3391" s="3"/>
      <c r="E3391" s="3"/>
      <c r="F3391" s="3"/>
      <c r="G3391" s="3"/>
      <c r="H3391" s="3"/>
      <c r="J3391" s="3"/>
      <c r="K3391" s="3"/>
      <c r="L3391" s="3"/>
      <c r="N3391" s="3"/>
      <c r="O3391" s="284"/>
      <c r="P3391" s="3"/>
      <c r="Q3391" s="3"/>
      <c r="R3391" s="3"/>
      <c r="S3391" s="3"/>
      <c r="T3391" s="3"/>
      <c r="U3391" s="3"/>
      <c r="V3391" s="3"/>
      <c r="W3391" s="3"/>
      <c r="X3391" s="3"/>
      <c r="Y3391" s="3"/>
      <c r="Z3391" s="3"/>
      <c r="AA3391" s="3"/>
      <c r="AB3391" s="3"/>
      <c r="AC3391" s="3"/>
      <c r="AD3391" s="3"/>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c r="CL3391" s="3"/>
      <c r="CM3391" s="3"/>
      <c r="CN3391" s="3"/>
      <c r="CO3391" s="3"/>
      <c r="CP3391" s="3"/>
      <c r="CQ3391" s="3"/>
      <c r="CR3391" s="3"/>
      <c r="CS3391" s="3"/>
      <c r="CT3391" s="3"/>
      <c r="CU3391" s="3"/>
      <c r="CV3391" s="3"/>
      <c r="CW3391" s="3"/>
      <c r="CX3391" s="3"/>
      <c r="CY3391" s="3"/>
      <c r="CZ3391" s="3"/>
      <c r="DA3391" s="3"/>
      <c r="DB3391" s="3"/>
      <c r="DC3391" s="3"/>
      <c r="DD3391" s="3"/>
      <c r="DE3391" s="3"/>
      <c r="DF3391" s="3"/>
      <c r="DG3391" s="3"/>
      <c r="DH3391" s="3"/>
      <c r="DI3391" s="3"/>
      <c r="DJ3391" s="3"/>
      <c r="DK3391" s="3"/>
      <c r="DL3391" s="3"/>
      <c r="DM3391" s="3"/>
      <c r="DN3391" s="3"/>
      <c r="DO3391" s="3"/>
      <c r="DP3391" s="3"/>
      <c r="DQ3391" s="3"/>
      <c r="DR3391" s="3"/>
      <c r="DS3391" s="3"/>
      <c r="DT3391" s="3"/>
      <c r="DU3391" s="3"/>
      <c r="DV3391" s="3"/>
      <c r="DW3391" s="3"/>
      <c r="DX3391" s="3"/>
      <c r="DY3391" s="3"/>
      <c r="DZ3391" s="3"/>
      <c r="EA3391" s="3"/>
      <c r="EB3391" s="3"/>
      <c r="EC3391" s="3"/>
      <c r="ED3391" s="3"/>
      <c r="EE3391" s="3"/>
      <c r="EF3391" s="3"/>
      <c r="EG3391" s="3"/>
      <c r="EH3391" s="3"/>
      <c r="EI3391" s="3"/>
      <c r="EJ3391" s="3"/>
      <c r="EK3391" s="3"/>
      <c r="EL3391" s="3"/>
      <c r="EM3391" s="3"/>
      <c r="EN3391" s="3"/>
    </row>
    <row r="3392" spans="1:144">
      <c r="A3392" s="3"/>
      <c r="B3392" s="3"/>
      <c r="C3392" s="3"/>
      <c r="D3392" s="3"/>
      <c r="E3392" s="3"/>
      <c r="F3392" s="3"/>
      <c r="G3392" s="3"/>
      <c r="H3392" s="3"/>
      <c r="J3392" s="3"/>
      <c r="K3392" s="3"/>
      <c r="L3392" s="3"/>
      <c r="N3392" s="3"/>
      <c r="O3392" s="284"/>
      <c r="P3392" s="3"/>
      <c r="Q3392" s="3"/>
      <c r="R3392" s="3"/>
      <c r="S3392" s="3"/>
      <c r="T3392" s="3"/>
      <c r="U3392" s="3"/>
      <c r="V3392" s="3"/>
      <c r="W3392" s="3"/>
      <c r="X3392" s="3"/>
      <c r="Y3392" s="3"/>
      <c r="Z3392" s="3"/>
      <c r="AA3392" s="3"/>
      <c r="AB3392" s="3"/>
      <c r="AC3392" s="3"/>
      <c r="AD3392" s="3"/>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c r="CL3392" s="3"/>
      <c r="CM3392" s="3"/>
      <c r="CN3392" s="3"/>
      <c r="CO3392" s="3"/>
      <c r="CP3392" s="3"/>
      <c r="CQ3392" s="3"/>
      <c r="CR3392" s="3"/>
      <c r="CS3392" s="3"/>
      <c r="CT3392" s="3"/>
      <c r="CU3392" s="3"/>
      <c r="CV3392" s="3"/>
      <c r="CW3392" s="3"/>
      <c r="CX3392" s="3"/>
      <c r="CY3392" s="3"/>
      <c r="CZ3392" s="3"/>
      <c r="DA3392" s="3"/>
      <c r="DB3392" s="3"/>
      <c r="DC3392" s="3"/>
      <c r="DD3392" s="3"/>
      <c r="DE3392" s="3"/>
      <c r="DF3392" s="3"/>
      <c r="DG3392" s="3"/>
      <c r="DH3392" s="3"/>
      <c r="DI3392" s="3"/>
      <c r="DJ3392" s="3"/>
      <c r="DK3392" s="3"/>
      <c r="DL3392" s="3"/>
      <c r="DM3392" s="3"/>
      <c r="DN3392" s="3"/>
      <c r="DO3392" s="3"/>
      <c r="DP3392" s="3"/>
      <c r="DQ3392" s="3"/>
      <c r="DR3392" s="3"/>
      <c r="DS3392" s="3"/>
      <c r="DT3392" s="3"/>
      <c r="DU3392" s="3"/>
      <c r="DV3392" s="3"/>
      <c r="DW3392" s="3"/>
      <c r="DX3392" s="3"/>
      <c r="DY3392" s="3"/>
      <c r="DZ3392" s="3"/>
      <c r="EA3392" s="3"/>
      <c r="EB3392" s="3"/>
      <c r="EC3392" s="3"/>
      <c r="ED3392" s="3"/>
      <c r="EE3392" s="3"/>
      <c r="EF3392" s="3"/>
      <c r="EG3392" s="3"/>
      <c r="EH3392" s="3"/>
      <c r="EI3392" s="3"/>
      <c r="EJ3392" s="3"/>
      <c r="EK3392" s="3"/>
      <c r="EL3392" s="3"/>
      <c r="EM3392" s="3"/>
      <c r="EN3392" s="3"/>
    </row>
    <row r="3393" spans="1:144">
      <c r="A3393" s="3"/>
      <c r="B3393" s="3"/>
      <c r="C3393" s="3"/>
      <c r="D3393" s="3"/>
      <c r="E3393" s="3"/>
      <c r="F3393" s="3"/>
      <c r="G3393" s="3"/>
      <c r="H3393" s="3"/>
      <c r="J3393" s="3"/>
      <c r="K3393" s="3"/>
      <c r="L3393" s="3"/>
      <c r="N3393" s="3"/>
      <c r="O3393" s="284"/>
      <c r="P3393" s="3"/>
      <c r="Q3393" s="3"/>
      <c r="R3393" s="3"/>
      <c r="S3393" s="3"/>
      <c r="T3393" s="3"/>
      <c r="U3393" s="3"/>
      <c r="V3393" s="3"/>
      <c r="W3393" s="3"/>
      <c r="X3393" s="3"/>
      <c r="Y3393" s="3"/>
      <c r="Z3393" s="3"/>
      <c r="AA3393" s="3"/>
      <c r="AB3393" s="3"/>
      <c r="AC3393" s="3"/>
      <c r="AD3393" s="3"/>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c r="CL3393" s="3"/>
      <c r="CM3393" s="3"/>
      <c r="CN3393" s="3"/>
      <c r="CO3393" s="3"/>
      <c r="CP3393" s="3"/>
      <c r="CQ3393" s="3"/>
      <c r="CR3393" s="3"/>
      <c r="CS3393" s="3"/>
      <c r="CT3393" s="3"/>
      <c r="CU3393" s="3"/>
      <c r="CV3393" s="3"/>
      <c r="CW3393" s="3"/>
      <c r="CX3393" s="3"/>
      <c r="CY3393" s="3"/>
      <c r="CZ3393" s="3"/>
      <c r="DA3393" s="3"/>
      <c r="DB3393" s="3"/>
      <c r="DC3393" s="3"/>
      <c r="DD3393" s="3"/>
      <c r="DE3393" s="3"/>
      <c r="DF3393" s="3"/>
      <c r="DG3393" s="3"/>
      <c r="DH3393" s="3"/>
      <c r="DI3393" s="3"/>
      <c r="DJ3393" s="3"/>
      <c r="DK3393" s="3"/>
      <c r="DL3393" s="3"/>
      <c r="DM3393" s="3"/>
      <c r="DN3393" s="3"/>
      <c r="DO3393" s="3"/>
      <c r="DP3393" s="3"/>
      <c r="DQ3393" s="3"/>
      <c r="DR3393" s="3"/>
      <c r="DS3393" s="3"/>
      <c r="DT3393" s="3"/>
      <c r="DU3393" s="3"/>
      <c r="DV3393" s="3"/>
      <c r="DW3393" s="3"/>
      <c r="DX3393" s="3"/>
      <c r="DY3393" s="3"/>
      <c r="DZ3393" s="3"/>
      <c r="EA3393" s="3"/>
      <c r="EB3393" s="3"/>
      <c r="EC3393" s="3"/>
      <c r="ED3393" s="3"/>
      <c r="EE3393" s="3"/>
      <c r="EF3393" s="3"/>
      <c r="EG3393" s="3"/>
      <c r="EH3393" s="3"/>
      <c r="EI3393" s="3"/>
      <c r="EJ3393" s="3"/>
      <c r="EK3393" s="3"/>
      <c r="EL3393" s="3"/>
      <c r="EM3393" s="3"/>
      <c r="EN3393" s="3"/>
    </row>
    <row r="3394" spans="1:144">
      <c r="A3394" s="3"/>
      <c r="B3394" s="3"/>
      <c r="C3394" s="3"/>
      <c r="D3394" s="3"/>
      <c r="E3394" s="3"/>
      <c r="F3394" s="3"/>
      <c r="G3394" s="3"/>
      <c r="H3394" s="3"/>
      <c r="J3394" s="3"/>
      <c r="K3394" s="3"/>
      <c r="L3394" s="3"/>
      <c r="N3394" s="3"/>
      <c r="O3394" s="284"/>
      <c r="P3394" s="3"/>
      <c r="Q3394" s="3"/>
      <c r="R3394" s="3"/>
      <c r="S3394" s="3"/>
      <c r="T3394" s="3"/>
      <c r="U3394" s="3"/>
      <c r="V3394" s="3"/>
      <c r="W3394" s="3"/>
      <c r="X3394" s="3"/>
      <c r="Y3394" s="3"/>
      <c r="Z3394" s="3"/>
      <c r="AA3394" s="3"/>
      <c r="AB3394" s="3"/>
      <c r="AC3394" s="3"/>
      <c r="AD3394" s="3"/>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c r="CL3394" s="3"/>
      <c r="CM3394" s="3"/>
      <c r="CN3394" s="3"/>
      <c r="CO3394" s="3"/>
      <c r="CP3394" s="3"/>
      <c r="CQ3394" s="3"/>
      <c r="CR3394" s="3"/>
      <c r="CS3394" s="3"/>
      <c r="CT3394" s="3"/>
      <c r="CU3394" s="3"/>
      <c r="CV3394" s="3"/>
      <c r="CW3394" s="3"/>
      <c r="CX3394" s="3"/>
      <c r="CY3394" s="3"/>
      <c r="CZ3394" s="3"/>
      <c r="DA3394" s="3"/>
      <c r="DB3394" s="3"/>
      <c r="DC3394" s="3"/>
      <c r="DD3394" s="3"/>
      <c r="DE3394" s="3"/>
      <c r="DF3394" s="3"/>
      <c r="DG3394" s="3"/>
      <c r="DH3394" s="3"/>
      <c r="DI3394" s="3"/>
      <c r="DJ3394" s="3"/>
      <c r="DK3394" s="3"/>
      <c r="DL3394" s="3"/>
      <c r="DM3394" s="3"/>
      <c r="DN3394" s="3"/>
      <c r="DO3394" s="3"/>
      <c r="DP3394" s="3"/>
      <c r="DQ3394" s="3"/>
      <c r="DR3394" s="3"/>
      <c r="DS3394" s="3"/>
      <c r="DT3394" s="3"/>
      <c r="DU3394" s="3"/>
      <c r="DV3394" s="3"/>
      <c r="DW3394" s="3"/>
      <c r="DX3394" s="3"/>
      <c r="DY3394" s="3"/>
      <c r="DZ3394" s="3"/>
      <c r="EA3394" s="3"/>
      <c r="EB3394" s="3"/>
      <c r="EC3394" s="3"/>
      <c r="ED3394" s="3"/>
      <c r="EE3394" s="3"/>
      <c r="EF3394" s="3"/>
      <c r="EG3394" s="3"/>
      <c r="EH3394" s="3"/>
      <c r="EI3394" s="3"/>
      <c r="EJ3394" s="3"/>
      <c r="EK3394" s="3"/>
      <c r="EL3394" s="3"/>
      <c r="EM3394" s="3"/>
      <c r="EN3394" s="3"/>
    </row>
    <row r="3395" spans="1:144">
      <c r="A3395" s="3"/>
      <c r="B3395" s="3"/>
      <c r="C3395" s="3"/>
      <c r="D3395" s="3"/>
      <c r="E3395" s="3"/>
      <c r="F3395" s="3"/>
      <c r="G3395" s="3"/>
      <c r="H3395" s="3"/>
      <c r="J3395" s="3"/>
      <c r="K3395" s="3"/>
      <c r="L3395" s="3"/>
      <c r="N3395" s="3"/>
      <c r="O3395" s="284"/>
      <c r="P3395" s="3"/>
      <c r="Q3395" s="3"/>
      <c r="R3395" s="3"/>
      <c r="S3395" s="3"/>
      <c r="T3395" s="3"/>
      <c r="U3395" s="3"/>
      <c r="V3395" s="3"/>
      <c r="W3395" s="3"/>
      <c r="X3395" s="3"/>
      <c r="Y3395" s="3"/>
      <c r="Z3395" s="3"/>
      <c r="AA3395" s="3"/>
      <c r="AB3395" s="3"/>
      <c r="AC3395" s="3"/>
      <c r="AD3395" s="3"/>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c r="CL3395" s="3"/>
      <c r="CM3395" s="3"/>
      <c r="CN3395" s="3"/>
      <c r="CO3395" s="3"/>
      <c r="CP3395" s="3"/>
      <c r="CQ3395" s="3"/>
      <c r="CR3395" s="3"/>
      <c r="CS3395" s="3"/>
      <c r="CT3395" s="3"/>
      <c r="CU3395" s="3"/>
      <c r="CV3395" s="3"/>
      <c r="CW3395" s="3"/>
      <c r="CX3395" s="3"/>
      <c r="CY3395" s="3"/>
      <c r="CZ3395" s="3"/>
      <c r="DA3395" s="3"/>
      <c r="DB3395" s="3"/>
      <c r="DC3395" s="3"/>
      <c r="DD3395" s="3"/>
      <c r="DE3395" s="3"/>
      <c r="DF3395" s="3"/>
      <c r="DG3395" s="3"/>
      <c r="DH3395" s="3"/>
      <c r="DI3395" s="3"/>
      <c r="DJ3395" s="3"/>
      <c r="DK3395" s="3"/>
      <c r="DL3395" s="3"/>
      <c r="DM3395" s="3"/>
      <c r="DN3395" s="3"/>
      <c r="DO3395" s="3"/>
      <c r="DP3395" s="3"/>
      <c r="DQ3395" s="3"/>
      <c r="DR3395" s="3"/>
      <c r="DS3395" s="3"/>
      <c r="DT3395" s="3"/>
      <c r="DU3395" s="3"/>
      <c r="DV3395" s="3"/>
      <c r="DW3395" s="3"/>
      <c r="DX3395" s="3"/>
      <c r="DY3395" s="3"/>
      <c r="DZ3395" s="3"/>
      <c r="EA3395" s="3"/>
      <c r="EB3395" s="3"/>
      <c r="EC3395" s="3"/>
      <c r="ED3395" s="3"/>
      <c r="EE3395" s="3"/>
      <c r="EF3395" s="3"/>
      <c r="EG3395" s="3"/>
      <c r="EH3395" s="3"/>
      <c r="EI3395" s="3"/>
      <c r="EJ3395" s="3"/>
      <c r="EK3395" s="3"/>
      <c r="EL3395" s="3"/>
      <c r="EM3395" s="3"/>
      <c r="EN3395" s="3"/>
    </row>
    <row r="3396" spans="1:144">
      <c r="A3396" s="3"/>
      <c r="B3396" s="3"/>
      <c r="C3396" s="3"/>
      <c r="D3396" s="3"/>
      <c r="E3396" s="3"/>
      <c r="F3396" s="3"/>
      <c r="G3396" s="3"/>
      <c r="H3396" s="3"/>
      <c r="J3396" s="3"/>
      <c r="K3396" s="3"/>
      <c r="L3396" s="3"/>
      <c r="N3396" s="3"/>
      <c r="O3396" s="284"/>
      <c r="P3396" s="3"/>
      <c r="Q3396" s="3"/>
      <c r="R3396" s="3"/>
      <c r="S3396" s="3"/>
      <c r="T3396" s="3"/>
      <c r="U3396" s="3"/>
      <c r="V3396" s="3"/>
      <c r="W3396" s="3"/>
      <c r="X3396" s="3"/>
      <c r="Y3396" s="3"/>
      <c r="Z3396" s="3"/>
      <c r="AA3396" s="3"/>
      <c r="AB3396" s="3"/>
      <c r="AC3396" s="3"/>
      <c r="AD3396" s="3"/>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c r="CL3396" s="3"/>
      <c r="CM3396" s="3"/>
      <c r="CN3396" s="3"/>
      <c r="CO3396" s="3"/>
      <c r="CP3396" s="3"/>
      <c r="CQ3396" s="3"/>
      <c r="CR3396" s="3"/>
      <c r="CS3396" s="3"/>
      <c r="CT3396" s="3"/>
      <c r="CU3396" s="3"/>
      <c r="CV3396" s="3"/>
      <c r="CW3396" s="3"/>
      <c r="CX3396" s="3"/>
      <c r="CY3396" s="3"/>
      <c r="CZ3396" s="3"/>
      <c r="DA3396" s="3"/>
      <c r="DB3396" s="3"/>
      <c r="DC3396" s="3"/>
      <c r="DD3396" s="3"/>
      <c r="DE3396" s="3"/>
      <c r="DF3396" s="3"/>
      <c r="DG3396" s="3"/>
      <c r="DH3396" s="3"/>
      <c r="DI3396" s="3"/>
      <c r="DJ3396" s="3"/>
      <c r="DK3396" s="3"/>
      <c r="DL3396" s="3"/>
      <c r="DM3396" s="3"/>
      <c r="DN3396" s="3"/>
      <c r="DO3396" s="3"/>
      <c r="DP3396" s="3"/>
      <c r="DQ3396" s="3"/>
      <c r="DR3396" s="3"/>
      <c r="DS3396" s="3"/>
      <c r="DT3396" s="3"/>
      <c r="DU3396" s="3"/>
      <c r="DV3396" s="3"/>
      <c r="DW3396" s="3"/>
      <c r="DX3396" s="3"/>
      <c r="DY3396" s="3"/>
      <c r="DZ3396" s="3"/>
      <c r="EA3396" s="3"/>
      <c r="EB3396" s="3"/>
      <c r="EC3396" s="3"/>
      <c r="ED3396" s="3"/>
      <c r="EE3396" s="3"/>
      <c r="EF3396" s="3"/>
      <c r="EG3396" s="3"/>
      <c r="EH3396" s="3"/>
      <c r="EI3396" s="3"/>
      <c r="EJ3396" s="3"/>
      <c r="EK3396" s="3"/>
      <c r="EL3396" s="3"/>
      <c r="EM3396" s="3"/>
      <c r="EN3396" s="3"/>
    </row>
    <row r="3397" spans="1:144">
      <c r="A3397" s="3"/>
      <c r="B3397" s="3"/>
      <c r="C3397" s="3"/>
      <c r="D3397" s="3"/>
      <c r="E3397" s="3"/>
      <c r="F3397" s="3"/>
      <c r="G3397" s="3"/>
      <c r="H3397" s="3"/>
      <c r="J3397" s="3"/>
      <c r="K3397" s="3"/>
      <c r="L3397" s="3"/>
      <c r="N3397" s="3"/>
      <c r="O3397" s="284"/>
      <c r="P3397" s="3"/>
      <c r="Q3397" s="3"/>
      <c r="R3397" s="3"/>
      <c r="S3397" s="3"/>
      <c r="T3397" s="3"/>
      <c r="U3397" s="3"/>
      <c r="V3397" s="3"/>
      <c r="W3397" s="3"/>
      <c r="X3397" s="3"/>
      <c r="Y3397" s="3"/>
      <c r="Z3397" s="3"/>
      <c r="AA3397" s="3"/>
      <c r="AB3397" s="3"/>
      <c r="AC3397" s="3"/>
      <c r="AD3397" s="3"/>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c r="CL3397" s="3"/>
      <c r="CM3397" s="3"/>
      <c r="CN3397" s="3"/>
      <c r="CO3397" s="3"/>
      <c r="CP3397" s="3"/>
      <c r="CQ3397" s="3"/>
      <c r="CR3397" s="3"/>
      <c r="CS3397" s="3"/>
      <c r="CT3397" s="3"/>
      <c r="CU3397" s="3"/>
      <c r="CV3397" s="3"/>
      <c r="CW3397" s="3"/>
      <c r="CX3397" s="3"/>
      <c r="CY3397" s="3"/>
      <c r="CZ3397" s="3"/>
      <c r="DA3397" s="3"/>
      <c r="DB3397" s="3"/>
      <c r="DC3397" s="3"/>
      <c r="DD3397" s="3"/>
      <c r="DE3397" s="3"/>
      <c r="DF3397" s="3"/>
      <c r="DG3397" s="3"/>
      <c r="DH3397" s="3"/>
      <c r="DI3397" s="3"/>
      <c r="DJ3397" s="3"/>
      <c r="DK3397" s="3"/>
      <c r="DL3397" s="3"/>
      <c r="DM3397" s="3"/>
      <c r="DN3397" s="3"/>
      <c r="DO3397" s="3"/>
      <c r="DP3397" s="3"/>
      <c r="DQ3397" s="3"/>
      <c r="DR3397" s="3"/>
      <c r="DS3397" s="3"/>
      <c r="DT3397" s="3"/>
      <c r="DU3397" s="3"/>
      <c r="DV3397" s="3"/>
      <c r="DW3397" s="3"/>
      <c r="DX3397" s="3"/>
      <c r="DY3397" s="3"/>
      <c r="DZ3397" s="3"/>
      <c r="EA3397" s="3"/>
      <c r="EB3397" s="3"/>
      <c r="EC3397" s="3"/>
      <c r="ED3397" s="3"/>
      <c r="EE3397" s="3"/>
      <c r="EF3397" s="3"/>
      <c r="EG3397" s="3"/>
      <c r="EH3397" s="3"/>
      <c r="EI3397" s="3"/>
      <c r="EJ3397" s="3"/>
      <c r="EK3397" s="3"/>
      <c r="EL3397" s="3"/>
      <c r="EM3397" s="3"/>
      <c r="EN3397" s="3"/>
    </row>
    <row r="3398" spans="1:144">
      <c r="A3398" s="3"/>
      <c r="B3398" s="3"/>
      <c r="C3398" s="3"/>
      <c r="D3398" s="3"/>
      <c r="E3398" s="3"/>
      <c r="F3398" s="3"/>
      <c r="G3398" s="3"/>
      <c r="H3398" s="3"/>
      <c r="J3398" s="3"/>
      <c r="K3398" s="3"/>
      <c r="L3398" s="3"/>
      <c r="N3398" s="3"/>
      <c r="O3398" s="284"/>
      <c r="P3398" s="3"/>
      <c r="Q3398" s="3"/>
      <c r="R3398" s="3"/>
      <c r="S3398" s="3"/>
      <c r="T3398" s="3"/>
      <c r="U3398" s="3"/>
      <c r="V3398" s="3"/>
      <c r="W3398" s="3"/>
      <c r="X3398" s="3"/>
      <c r="Y3398" s="3"/>
      <c r="Z3398" s="3"/>
      <c r="AA3398" s="3"/>
      <c r="AB3398" s="3"/>
      <c r="AC3398" s="3"/>
      <c r="AD3398" s="3"/>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c r="CL3398" s="3"/>
      <c r="CM3398" s="3"/>
      <c r="CN3398" s="3"/>
      <c r="CO3398" s="3"/>
      <c r="CP3398" s="3"/>
      <c r="CQ3398" s="3"/>
      <c r="CR3398" s="3"/>
      <c r="CS3398" s="3"/>
      <c r="CT3398" s="3"/>
      <c r="CU3398" s="3"/>
      <c r="CV3398" s="3"/>
      <c r="CW3398" s="3"/>
      <c r="CX3398" s="3"/>
      <c r="CY3398" s="3"/>
      <c r="CZ3398" s="3"/>
      <c r="DA3398" s="3"/>
      <c r="DB3398" s="3"/>
      <c r="DC3398" s="3"/>
      <c r="DD3398" s="3"/>
      <c r="DE3398" s="3"/>
      <c r="DF3398" s="3"/>
      <c r="DG3398" s="3"/>
      <c r="DH3398" s="3"/>
      <c r="DI3398" s="3"/>
      <c r="DJ3398" s="3"/>
      <c r="DK3398" s="3"/>
      <c r="DL3398" s="3"/>
      <c r="DM3398" s="3"/>
      <c r="DN3398" s="3"/>
      <c r="DO3398" s="3"/>
      <c r="DP3398" s="3"/>
      <c r="DQ3398" s="3"/>
      <c r="DR3398" s="3"/>
      <c r="DS3398" s="3"/>
      <c r="DT3398" s="3"/>
      <c r="DU3398" s="3"/>
      <c r="DV3398" s="3"/>
      <c r="DW3398" s="3"/>
      <c r="DX3398" s="3"/>
      <c r="DY3398" s="3"/>
      <c r="DZ3398" s="3"/>
      <c r="EA3398" s="3"/>
      <c r="EB3398" s="3"/>
      <c r="EC3398" s="3"/>
      <c r="ED3398" s="3"/>
      <c r="EE3398" s="3"/>
      <c r="EF3398" s="3"/>
      <c r="EG3398" s="3"/>
      <c r="EH3398" s="3"/>
      <c r="EI3398" s="3"/>
      <c r="EJ3398" s="3"/>
      <c r="EK3398" s="3"/>
      <c r="EL3398" s="3"/>
      <c r="EM3398" s="3"/>
      <c r="EN3398" s="3"/>
    </row>
    <row r="3399" spans="1:144">
      <c r="A3399" s="3"/>
      <c r="B3399" s="3"/>
      <c r="C3399" s="3"/>
      <c r="D3399" s="3"/>
      <c r="E3399" s="3"/>
      <c r="F3399" s="3"/>
      <c r="G3399" s="3"/>
      <c r="H3399" s="3"/>
      <c r="J3399" s="3"/>
      <c r="K3399" s="3"/>
      <c r="L3399" s="3"/>
      <c r="N3399" s="3"/>
      <c r="O3399" s="284"/>
      <c r="P3399" s="3"/>
      <c r="Q3399" s="3"/>
      <c r="R3399" s="3"/>
      <c r="S3399" s="3"/>
      <c r="T3399" s="3"/>
      <c r="U3399" s="3"/>
      <c r="V3399" s="3"/>
      <c r="W3399" s="3"/>
      <c r="X3399" s="3"/>
      <c r="Y3399" s="3"/>
      <c r="Z3399" s="3"/>
      <c r="AA3399" s="3"/>
      <c r="AB3399" s="3"/>
      <c r="AC3399" s="3"/>
      <c r="AD3399" s="3"/>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c r="CL3399" s="3"/>
      <c r="CM3399" s="3"/>
      <c r="CN3399" s="3"/>
      <c r="CO3399" s="3"/>
      <c r="CP3399" s="3"/>
      <c r="CQ3399" s="3"/>
      <c r="CR3399" s="3"/>
      <c r="CS3399" s="3"/>
      <c r="CT3399" s="3"/>
      <c r="CU3399" s="3"/>
      <c r="CV3399" s="3"/>
      <c r="CW3399" s="3"/>
      <c r="CX3399" s="3"/>
      <c r="CY3399" s="3"/>
      <c r="CZ3399" s="3"/>
      <c r="DA3399" s="3"/>
      <c r="DB3399" s="3"/>
      <c r="DC3399" s="3"/>
      <c r="DD3399" s="3"/>
      <c r="DE3399" s="3"/>
      <c r="DF3399" s="3"/>
      <c r="DG3399" s="3"/>
      <c r="DH3399" s="3"/>
      <c r="DI3399" s="3"/>
      <c r="DJ3399" s="3"/>
      <c r="DK3399" s="3"/>
      <c r="DL3399" s="3"/>
      <c r="DM3399" s="3"/>
      <c r="DN3399" s="3"/>
      <c r="DO3399" s="3"/>
      <c r="DP3399" s="3"/>
      <c r="DQ3399" s="3"/>
      <c r="DR3399" s="3"/>
      <c r="DS3399" s="3"/>
      <c r="DT3399" s="3"/>
      <c r="DU3399" s="3"/>
      <c r="DV3399" s="3"/>
      <c r="DW3399" s="3"/>
      <c r="DX3399" s="3"/>
      <c r="DY3399" s="3"/>
      <c r="DZ3399" s="3"/>
      <c r="EA3399" s="3"/>
      <c r="EB3399" s="3"/>
      <c r="EC3399" s="3"/>
      <c r="ED3399" s="3"/>
      <c r="EE3399" s="3"/>
      <c r="EF3399" s="3"/>
      <c r="EG3399" s="3"/>
      <c r="EH3399" s="3"/>
      <c r="EI3399" s="3"/>
      <c r="EJ3399" s="3"/>
      <c r="EK3399" s="3"/>
      <c r="EL3399" s="3"/>
      <c r="EM3399" s="3"/>
      <c r="EN3399" s="3"/>
    </row>
    <row r="3400" spans="1:144">
      <c r="A3400" s="3"/>
      <c r="B3400" s="3"/>
      <c r="C3400" s="3"/>
      <c r="D3400" s="3"/>
      <c r="E3400" s="3"/>
      <c r="F3400" s="3"/>
      <c r="G3400" s="3"/>
      <c r="H3400" s="3"/>
      <c r="J3400" s="3"/>
      <c r="K3400" s="3"/>
      <c r="L3400" s="3"/>
      <c r="N3400" s="3"/>
      <c r="O3400" s="284"/>
      <c r="P3400" s="3"/>
      <c r="Q3400" s="3"/>
      <c r="R3400" s="3"/>
      <c r="S3400" s="3"/>
      <c r="T3400" s="3"/>
      <c r="U3400" s="3"/>
      <c r="V3400" s="3"/>
      <c r="W3400" s="3"/>
      <c r="X3400" s="3"/>
      <c r="Y3400" s="3"/>
      <c r="Z3400" s="3"/>
      <c r="AA3400" s="3"/>
      <c r="AB3400" s="3"/>
      <c r="AC3400" s="3"/>
      <c r="AD3400" s="3"/>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c r="CL3400" s="3"/>
      <c r="CM3400" s="3"/>
      <c r="CN3400" s="3"/>
      <c r="CO3400" s="3"/>
      <c r="CP3400" s="3"/>
      <c r="CQ3400" s="3"/>
      <c r="CR3400" s="3"/>
      <c r="CS3400" s="3"/>
      <c r="CT3400" s="3"/>
      <c r="CU3400" s="3"/>
      <c r="CV3400" s="3"/>
      <c r="CW3400" s="3"/>
      <c r="CX3400" s="3"/>
      <c r="CY3400" s="3"/>
      <c r="CZ3400" s="3"/>
      <c r="DA3400" s="3"/>
      <c r="DB3400" s="3"/>
      <c r="DC3400" s="3"/>
      <c r="DD3400" s="3"/>
      <c r="DE3400" s="3"/>
      <c r="DF3400" s="3"/>
      <c r="DG3400" s="3"/>
      <c r="DH3400" s="3"/>
      <c r="DI3400" s="3"/>
      <c r="DJ3400" s="3"/>
      <c r="DK3400" s="3"/>
      <c r="DL3400" s="3"/>
      <c r="DM3400" s="3"/>
      <c r="DN3400" s="3"/>
      <c r="DO3400" s="3"/>
      <c r="DP3400" s="3"/>
      <c r="DQ3400" s="3"/>
      <c r="DR3400" s="3"/>
      <c r="DS3400" s="3"/>
      <c r="DT3400" s="3"/>
      <c r="DU3400" s="3"/>
      <c r="DV3400" s="3"/>
      <c r="DW3400" s="3"/>
      <c r="DX3400" s="3"/>
      <c r="DY3400" s="3"/>
      <c r="DZ3400" s="3"/>
      <c r="EA3400" s="3"/>
      <c r="EB3400" s="3"/>
      <c r="EC3400" s="3"/>
      <c r="ED3400" s="3"/>
      <c r="EE3400" s="3"/>
      <c r="EF3400" s="3"/>
      <c r="EG3400" s="3"/>
      <c r="EH3400" s="3"/>
      <c r="EI3400" s="3"/>
      <c r="EJ3400" s="3"/>
      <c r="EK3400" s="3"/>
      <c r="EL3400" s="3"/>
      <c r="EM3400" s="3"/>
      <c r="EN3400" s="3"/>
    </row>
    <row r="3401" spans="1:144">
      <c r="A3401" s="3"/>
      <c r="B3401" s="3"/>
      <c r="C3401" s="3"/>
      <c r="D3401" s="3"/>
      <c r="E3401" s="3"/>
      <c r="F3401" s="3"/>
      <c r="G3401" s="3"/>
      <c r="H3401" s="3"/>
      <c r="J3401" s="3"/>
      <c r="K3401" s="3"/>
      <c r="L3401" s="3"/>
      <c r="N3401" s="3"/>
      <c r="O3401" s="284"/>
      <c r="P3401" s="3"/>
      <c r="Q3401" s="3"/>
      <c r="R3401" s="3"/>
      <c r="S3401" s="3"/>
      <c r="T3401" s="3"/>
      <c r="U3401" s="3"/>
      <c r="V3401" s="3"/>
      <c r="W3401" s="3"/>
      <c r="X3401" s="3"/>
      <c r="Y3401" s="3"/>
      <c r="Z3401" s="3"/>
      <c r="AA3401" s="3"/>
      <c r="AB3401" s="3"/>
      <c r="AC3401" s="3"/>
      <c r="AD3401" s="3"/>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c r="CL3401" s="3"/>
      <c r="CM3401" s="3"/>
      <c r="CN3401" s="3"/>
      <c r="CO3401" s="3"/>
      <c r="CP3401" s="3"/>
      <c r="CQ3401" s="3"/>
      <c r="CR3401" s="3"/>
      <c r="CS3401" s="3"/>
      <c r="CT3401" s="3"/>
      <c r="CU3401" s="3"/>
      <c r="CV3401" s="3"/>
      <c r="CW3401" s="3"/>
      <c r="CX3401" s="3"/>
      <c r="CY3401" s="3"/>
      <c r="CZ3401" s="3"/>
      <c r="DA3401" s="3"/>
      <c r="DB3401" s="3"/>
      <c r="DC3401" s="3"/>
      <c r="DD3401" s="3"/>
      <c r="DE3401" s="3"/>
      <c r="DF3401" s="3"/>
      <c r="DG3401" s="3"/>
      <c r="DH3401" s="3"/>
      <c r="DI3401" s="3"/>
      <c r="DJ3401" s="3"/>
      <c r="DK3401" s="3"/>
      <c r="DL3401" s="3"/>
      <c r="DM3401" s="3"/>
      <c r="DN3401" s="3"/>
      <c r="DO3401" s="3"/>
      <c r="DP3401" s="3"/>
      <c r="DQ3401" s="3"/>
      <c r="DR3401" s="3"/>
      <c r="DS3401" s="3"/>
      <c r="DT3401" s="3"/>
      <c r="DU3401" s="3"/>
      <c r="DV3401" s="3"/>
      <c r="DW3401" s="3"/>
      <c r="DX3401" s="3"/>
      <c r="DY3401" s="3"/>
      <c r="DZ3401" s="3"/>
      <c r="EA3401" s="3"/>
      <c r="EB3401" s="3"/>
      <c r="EC3401" s="3"/>
      <c r="ED3401" s="3"/>
      <c r="EE3401" s="3"/>
      <c r="EF3401" s="3"/>
      <c r="EG3401" s="3"/>
      <c r="EH3401" s="3"/>
      <c r="EI3401" s="3"/>
      <c r="EJ3401" s="3"/>
      <c r="EK3401" s="3"/>
      <c r="EL3401" s="3"/>
      <c r="EM3401" s="3"/>
      <c r="EN3401" s="3"/>
    </row>
    <row r="3402" spans="1:144">
      <c r="A3402" s="3"/>
      <c r="B3402" s="3"/>
      <c r="C3402" s="3"/>
      <c r="D3402" s="3"/>
      <c r="E3402" s="3"/>
      <c r="F3402" s="3"/>
      <c r="G3402" s="3"/>
      <c r="H3402" s="3"/>
      <c r="J3402" s="3"/>
      <c r="K3402" s="3"/>
      <c r="L3402" s="3"/>
      <c r="N3402" s="3"/>
      <c r="O3402" s="284"/>
      <c r="P3402" s="3"/>
      <c r="Q3402" s="3"/>
      <c r="R3402" s="3"/>
      <c r="S3402" s="3"/>
      <c r="T3402" s="3"/>
      <c r="U3402" s="3"/>
      <c r="V3402" s="3"/>
      <c r="W3402" s="3"/>
      <c r="X3402" s="3"/>
      <c r="Y3402" s="3"/>
      <c r="Z3402" s="3"/>
      <c r="AA3402" s="3"/>
      <c r="AB3402" s="3"/>
      <c r="AC3402" s="3"/>
      <c r="AD3402" s="3"/>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c r="CL3402" s="3"/>
      <c r="CM3402" s="3"/>
      <c r="CN3402" s="3"/>
      <c r="CO3402" s="3"/>
      <c r="CP3402" s="3"/>
      <c r="CQ3402" s="3"/>
      <c r="CR3402" s="3"/>
      <c r="CS3402" s="3"/>
      <c r="CT3402" s="3"/>
      <c r="CU3402" s="3"/>
      <c r="CV3402" s="3"/>
      <c r="CW3402" s="3"/>
      <c r="CX3402" s="3"/>
      <c r="CY3402" s="3"/>
      <c r="CZ3402" s="3"/>
      <c r="DA3402" s="3"/>
      <c r="DB3402" s="3"/>
      <c r="DC3402" s="3"/>
      <c r="DD3402" s="3"/>
      <c r="DE3402" s="3"/>
      <c r="DF3402" s="3"/>
      <c r="DG3402" s="3"/>
      <c r="DH3402" s="3"/>
      <c r="DI3402" s="3"/>
      <c r="DJ3402" s="3"/>
      <c r="DK3402" s="3"/>
      <c r="DL3402" s="3"/>
      <c r="DM3402" s="3"/>
      <c r="DN3402" s="3"/>
      <c r="DO3402" s="3"/>
      <c r="DP3402" s="3"/>
      <c r="DQ3402" s="3"/>
      <c r="DR3402" s="3"/>
      <c r="DS3402" s="3"/>
      <c r="DT3402" s="3"/>
      <c r="DU3402" s="3"/>
      <c r="DV3402" s="3"/>
      <c r="DW3402" s="3"/>
      <c r="DX3402" s="3"/>
      <c r="DY3402" s="3"/>
      <c r="DZ3402" s="3"/>
      <c r="EA3402" s="3"/>
      <c r="EB3402" s="3"/>
      <c r="EC3402" s="3"/>
      <c r="ED3402" s="3"/>
      <c r="EE3402" s="3"/>
      <c r="EF3402" s="3"/>
      <c r="EG3402" s="3"/>
      <c r="EH3402" s="3"/>
      <c r="EI3402" s="3"/>
      <c r="EJ3402" s="3"/>
      <c r="EK3402" s="3"/>
      <c r="EL3402" s="3"/>
      <c r="EM3402" s="3"/>
      <c r="EN3402" s="3"/>
    </row>
    <row r="3403" spans="1:144">
      <c r="A3403" s="3"/>
      <c r="B3403" s="3"/>
      <c r="C3403" s="3"/>
      <c r="D3403" s="3"/>
      <c r="E3403" s="3"/>
      <c r="F3403" s="3"/>
      <c r="G3403" s="3"/>
      <c r="H3403" s="3"/>
      <c r="J3403" s="3"/>
      <c r="K3403" s="3"/>
      <c r="L3403" s="3"/>
      <c r="N3403" s="3"/>
      <c r="O3403" s="284"/>
      <c r="P3403" s="3"/>
      <c r="Q3403" s="3"/>
      <c r="R3403" s="3"/>
      <c r="S3403" s="3"/>
      <c r="T3403" s="3"/>
      <c r="U3403" s="3"/>
      <c r="V3403" s="3"/>
      <c r="W3403" s="3"/>
      <c r="X3403" s="3"/>
      <c r="Y3403" s="3"/>
      <c r="Z3403" s="3"/>
      <c r="AA3403" s="3"/>
      <c r="AB3403" s="3"/>
      <c r="AC3403" s="3"/>
      <c r="AD3403" s="3"/>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c r="CL3403" s="3"/>
      <c r="CM3403" s="3"/>
      <c r="CN3403" s="3"/>
      <c r="CO3403" s="3"/>
      <c r="CP3403" s="3"/>
      <c r="CQ3403" s="3"/>
      <c r="CR3403" s="3"/>
      <c r="CS3403" s="3"/>
      <c r="CT3403" s="3"/>
      <c r="CU3403" s="3"/>
      <c r="CV3403" s="3"/>
      <c r="CW3403" s="3"/>
      <c r="CX3403" s="3"/>
      <c r="CY3403" s="3"/>
      <c r="CZ3403" s="3"/>
      <c r="DA3403" s="3"/>
      <c r="DB3403" s="3"/>
      <c r="DC3403" s="3"/>
      <c r="DD3403" s="3"/>
      <c r="DE3403" s="3"/>
      <c r="DF3403" s="3"/>
      <c r="DG3403" s="3"/>
      <c r="DH3403" s="3"/>
      <c r="DI3403" s="3"/>
      <c r="DJ3403" s="3"/>
      <c r="DK3403" s="3"/>
      <c r="DL3403" s="3"/>
      <c r="DM3403" s="3"/>
      <c r="DN3403" s="3"/>
      <c r="DO3403" s="3"/>
      <c r="DP3403" s="3"/>
      <c r="DQ3403" s="3"/>
      <c r="DR3403" s="3"/>
      <c r="DS3403" s="3"/>
      <c r="DT3403" s="3"/>
      <c r="DU3403" s="3"/>
      <c r="DV3403" s="3"/>
      <c r="DW3403" s="3"/>
      <c r="DX3403" s="3"/>
      <c r="DY3403" s="3"/>
      <c r="DZ3403" s="3"/>
      <c r="EA3403" s="3"/>
      <c r="EB3403" s="3"/>
      <c r="EC3403" s="3"/>
      <c r="ED3403" s="3"/>
      <c r="EE3403" s="3"/>
      <c r="EF3403" s="3"/>
      <c r="EG3403" s="3"/>
      <c r="EH3403" s="3"/>
      <c r="EI3403" s="3"/>
      <c r="EJ3403" s="3"/>
      <c r="EK3403" s="3"/>
      <c r="EL3403" s="3"/>
      <c r="EM3403" s="3"/>
      <c r="EN3403" s="3"/>
    </row>
    <row r="3404" spans="1:144">
      <c r="A3404" s="3"/>
      <c r="B3404" s="3"/>
      <c r="C3404" s="3"/>
      <c r="D3404" s="3"/>
      <c r="E3404" s="3"/>
      <c r="F3404" s="3"/>
      <c r="G3404" s="3"/>
      <c r="H3404" s="3"/>
      <c r="J3404" s="3"/>
      <c r="K3404" s="3"/>
      <c r="L3404" s="3"/>
      <c r="N3404" s="3"/>
      <c r="O3404" s="284"/>
      <c r="P3404" s="3"/>
      <c r="Q3404" s="3"/>
      <c r="R3404" s="3"/>
      <c r="S3404" s="3"/>
      <c r="T3404" s="3"/>
      <c r="U3404" s="3"/>
      <c r="V3404" s="3"/>
      <c r="W3404" s="3"/>
      <c r="X3404" s="3"/>
      <c r="Y3404" s="3"/>
      <c r="Z3404" s="3"/>
      <c r="AA3404" s="3"/>
      <c r="AB3404" s="3"/>
      <c r="AC3404" s="3"/>
      <c r="AD3404" s="3"/>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c r="CL3404" s="3"/>
      <c r="CM3404" s="3"/>
      <c r="CN3404" s="3"/>
      <c r="CO3404" s="3"/>
      <c r="CP3404" s="3"/>
      <c r="CQ3404" s="3"/>
      <c r="CR3404" s="3"/>
      <c r="CS3404" s="3"/>
      <c r="CT3404" s="3"/>
      <c r="CU3404" s="3"/>
      <c r="CV3404" s="3"/>
      <c r="CW3404" s="3"/>
      <c r="CX3404" s="3"/>
      <c r="CY3404" s="3"/>
      <c r="CZ3404" s="3"/>
      <c r="DA3404" s="3"/>
      <c r="DB3404" s="3"/>
      <c r="DC3404" s="3"/>
      <c r="DD3404" s="3"/>
      <c r="DE3404" s="3"/>
      <c r="DF3404" s="3"/>
      <c r="DG3404" s="3"/>
      <c r="DH3404" s="3"/>
      <c r="DI3404" s="3"/>
      <c r="DJ3404" s="3"/>
      <c r="DK3404" s="3"/>
      <c r="DL3404" s="3"/>
      <c r="DM3404" s="3"/>
      <c r="DN3404" s="3"/>
      <c r="DO3404" s="3"/>
      <c r="DP3404" s="3"/>
      <c r="DQ3404" s="3"/>
      <c r="DR3404" s="3"/>
      <c r="DS3404" s="3"/>
      <c r="DT3404" s="3"/>
      <c r="DU3404" s="3"/>
      <c r="DV3404" s="3"/>
      <c r="DW3404" s="3"/>
      <c r="DX3404" s="3"/>
      <c r="DY3404" s="3"/>
      <c r="DZ3404" s="3"/>
      <c r="EA3404" s="3"/>
      <c r="EB3404" s="3"/>
      <c r="EC3404" s="3"/>
      <c r="ED3404" s="3"/>
      <c r="EE3404" s="3"/>
      <c r="EF3404" s="3"/>
      <c r="EG3404" s="3"/>
      <c r="EH3404" s="3"/>
      <c r="EI3404" s="3"/>
      <c r="EJ3404" s="3"/>
      <c r="EK3404" s="3"/>
      <c r="EL3404" s="3"/>
      <c r="EM3404" s="3"/>
      <c r="EN3404" s="3"/>
    </row>
    <row r="3405" spans="1:144">
      <c r="A3405" s="3"/>
      <c r="B3405" s="3"/>
      <c r="C3405" s="3"/>
      <c r="D3405" s="3"/>
      <c r="E3405" s="3"/>
      <c r="F3405" s="3"/>
      <c r="G3405" s="3"/>
      <c r="H3405" s="3"/>
      <c r="J3405" s="3"/>
      <c r="K3405" s="3"/>
      <c r="L3405" s="3"/>
      <c r="N3405" s="3"/>
      <c r="O3405" s="284"/>
      <c r="P3405" s="3"/>
      <c r="Q3405" s="3"/>
      <c r="R3405" s="3"/>
      <c r="S3405" s="3"/>
      <c r="T3405" s="3"/>
      <c r="U3405" s="3"/>
      <c r="V3405" s="3"/>
      <c r="W3405" s="3"/>
      <c r="X3405" s="3"/>
      <c r="Y3405" s="3"/>
      <c r="Z3405" s="3"/>
      <c r="AA3405" s="3"/>
      <c r="AB3405" s="3"/>
      <c r="AC3405" s="3"/>
      <c r="AD3405" s="3"/>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c r="CL3405" s="3"/>
      <c r="CM3405" s="3"/>
      <c r="CN3405" s="3"/>
      <c r="CO3405" s="3"/>
      <c r="CP3405" s="3"/>
      <c r="CQ3405" s="3"/>
      <c r="CR3405" s="3"/>
      <c r="CS3405" s="3"/>
      <c r="CT3405" s="3"/>
      <c r="CU3405" s="3"/>
      <c r="CV3405" s="3"/>
      <c r="CW3405" s="3"/>
      <c r="CX3405" s="3"/>
      <c r="CY3405" s="3"/>
      <c r="CZ3405" s="3"/>
      <c r="DA3405" s="3"/>
      <c r="DB3405" s="3"/>
      <c r="DC3405" s="3"/>
      <c r="DD3405" s="3"/>
      <c r="DE3405" s="3"/>
      <c r="DF3405" s="3"/>
      <c r="DG3405" s="3"/>
      <c r="DH3405" s="3"/>
      <c r="DI3405" s="3"/>
      <c r="DJ3405" s="3"/>
      <c r="DK3405" s="3"/>
      <c r="DL3405" s="3"/>
      <c r="DM3405" s="3"/>
      <c r="DN3405" s="3"/>
      <c r="DO3405" s="3"/>
      <c r="DP3405" s="3"/>
      <c r="DQ3405" s="3"/>
      <c r="DR3405" s="3"/>
      <c r="DS3405" s="3"/>
      <c r="DT3405" s="3"/>
      <c r="DU3405" s="3"/>
      <c r="DV3405" s="3"/>
      <c r="DW3405" s="3"/>
      <c r="DX3405" s="3"/>
      <c r="DY3405" s="3"/>
      <c r="DZ3405" s="3"/>
      <c r="EA3405" s="3"/>
      <c r="EB3405" s="3"/>
      <c r="EC3405" s="3"/>
      <c r="ED3405" s="3"/>
      <c r="EE3405" s="3"/>
      <c r="EF3405" s="3"/>
      <c r="EG3405" s="3"/>
      <c r="EH3405" s="3"/>
      <c r="EI3405" s="3"/>
      <c r="EJ3405" s="3"/>
      <c r="EK3405" s="3"/>
      <c r="EL3405" s="3"/>
      <c r="EM3405" s="3"/>
      <c r="EN3405" s="3"/>
    </row>
    <row r="3406" spans="1:144">
      <c r="A3406" s="3"/>
      <c r="B3406" s="3"/>
      <c r="C3406" s="3"/>
      <c r="D3406" s="3"/>
      <c r="E3406" s="3"/>
      <c r="F3406" s="3"/>
      <c r="G3406" s="3"/>
      <c r="H3406" s="3"/>
      <c r="J3406" s="3"/>
      <c r="K3406" s="3"/>
      <c r="L3406" s="3"/>
      <c r="N3406" s="3"/>
      <c r="O3406" s="284"/>
      <c r="P3406" s="3"/>
      <c r="Q3406" s="3"/>
      <c r="R3406" s="3"/>
      <c r="S3406" s="3"/>
      <c r="T3406" s="3"/>
      <c r="U3406" s="3"/>
      <c r="V3406" s="3"/>
      <c r="W3406" s="3"/>
      <c r="X3406" s="3"/>
      <c r="Y3406" s="3"/>
      <c r="Z3406" s="3"/>
      <c r="AA3406" s="3"/>
      <c r="AB3406" s="3"/>
      <c r="AC3406" s="3"/>
      <c r="AD3406" s="3"/>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c r="CL3406" s="3"/>
      <c r="CM3406" s="3"/>
      <c r="CN3406" s="3"/>
      <c r="CO3406" s="3"/>
      <c r="CP3406" s="3"/>
      <c r="CQ3406" s="3"/>
      <c r="CR3406" s="3"/>
      <c r="CS3406" s="3"/>
      <c r="CT3406" s="3"/>
      <c r="CU3406" s="3"/>
      <c r="CV3406" s="3"/>
      <c r="CW3406" s="3"/>
      <c r="CX3406" s="3"/>
      <c r="CY3406" s="3"/>
      <c r="CZ3406" s="3"/>
      <c r="DA3406" s="3"/>
      <c r="DB3406" s="3"/>
      <c r="DC3406" s="3"/>
      <c r="DD3406" s="3"/>
      <c r="DE3406" s="3"/>
      <c r="DF3406" s="3"/>
      <c r="DG3406" s="3"/>
      <c r="DH3406" s="3"/>
      <c r="DI3406" s="3"/>
      <c r="DJ3406" s="3"/>
      <c r="DK3406" s="3"/>
      <c r="DL3406" s="3"/>
      <c r="DM3406" s="3"/>
      <c r="DN3406" s="3"/>
      <c r="DO3406" s="3"/>
      <c r="DP3406" s="3"/>
      <c r="DQ3406" s="3"/>
      <c r="DR3406" s="3"/>
      <c r="DS3406" s="3"/>
      <c r="DT3406" s="3"/>
      <c r="DU3406" s="3"/>
      <c r="DV3406" s="3"/>
      <c r="DW3406" s="3"/>
      <c r="DX3406" s="3"/>
      <c r="DY3406" s="3"/>
      <c r="DZ3406" s="3"/>
      <c r="EA3406" s="3"/>
      <c r="EB3406" s="3"/>
      <c r="EC3406" s="3"/>
      <c r="ED3406" s="3"/>
      <c r="EE3406" s="3"/>
      <c r="EF3406" s="3"/>
      <c r="EG3406" s="3"/>
      <c r="EH3406" s="3"/>
      <c r="EI3406" s="3"/>
      <c r="EJ3406" s="3"/>
      <c r="EK3406" s="3"/>
      <c r="EL3406" s="3"/>
      <c r="EM3406" s="3"/>
      <c r="EN3406" s="3"/>
    </row>
    <row r="3407" spans="1:144">
      <c r="A3407" s="3"/>
      <c r="B3407" s="3"/>
      <c r="C3407" s="3"/>
      <c r="D3407" s="3"/>
      <c r="E3407" s="3"/>
      <c r="F3407" s="3"/>
      <c r="G3407" s="3"/>
      <c r="H3407" s="3"/>
      <c r="J3407" s="3"/>
      <c r="K3407" s="3"/>
      <c r="L3407" s="3"/>
      <c r="N3407" s="3"/>
      <c r="O3407" s="284"/>
      <c r="P3407" s="3"/>
      <c r="Q3407" s="3"/>
      <c r="R3407" s="3"/>
      <c r="S3407" s="3"/>
      <c r="T3407" s="3"/>
      <c r="U3407" s="3"/>
      <c r="V3407" s="3"/>
      <c r="W3407" s="3"/>
      <c r="X3407" s="3"/>
      <c r="Y3407" s="3"/>
      <c r="Z3407" s="3"/>
      <c r="AA3407" s="3"/>
      <c r="AB3407" s="3"/>
      <c r="AC3407" s="3"/>
      <c r="AD3407" s="3"/>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c r="CL3407" s="3"/>
      <c r="CM3407" s="3"/>
      <c r="CN3407" s="3"/>
      <c r="CO3407" s="3"/>
      <c r="CP3407" s="3"/>
      <c r="CQ3407" s="3"/>
      <c r="CR3407" s="3"/>
      <c r="CS3407" s="3"/>
      <c r="CT3407" s="3"/>
      <c r="CU3407" s="3"/>
      <c r="CV3407" s="3"/>
      <c r="CW3407" s="3"/>
      <c r="CX3407" s="3"/>
      <c r="CY3407" s="3"/>
      <c r="CZ3407" s="3"/>
      <c r="DA3407" s="3"/>
      <c r="DB3407" s="3"/>
      <c r="DC3407" s="3"/>
      <c r="DD3407" s="3"/>
      <c r="DE3407" s="3"/>
      <c r="DF3407" s="3"/>
      <c r="DG3407" s="3"/>
      <c r="DH3407" s="3"/>
      <c r="DI3407" s="3"/>
      <c r="DJ3407" s="3"/>
      <c r="DK3407" s="3"/>
      <c r="DL3407" s="3"/>
      <c r="DM3407" s="3"/>
      <c r="DN3407" s="3"/>
      <c r="DO3407" s="3"/>
      <c r="DP3407" s="3"/>
      <c r="DQ3407" s="3"/>
      <c r="DR3407" s="3"/>
      <c r="DS3407" s="3"/>
      <c r="DT3407" s="3"/>
      <c r="DU3407" s="3"/>
      <c r="DV3407" s="3"/>
      <c r="DW3407" s="3"/>
      <c r="DX3407" s="3"/>
      <c r="DY3407" s="3"/>
      <c r="DZ3407" s="3"/>
      <c r="EA3407" s="3"/>
      <c r="EB3407" s="3"/>
      <c r="EC3407" s="3"/>
      <c r="ED3407" s="3"/>
      <c r="EE3407" s="3"/>
      <c r="EF3407" s="3"/>
      <c r="EG3407" s="3"/>
      <c r="EH3407" s="3"/>
      <c r="EI3407" s="3"/>
      <c r="EJ3407" s="3"/>
      <c r="EK3407" s="3"/>
      <c r="EL3407" s="3"/>
      <c r="EM3407" s="3"/>
      <c r="EN3407" s="3"/>
    </row>
    <row r="3408" spans="1:144">
      <c r="A3408" s="3"/>
      <c r="B3408" s="3"/>
      <c r="C3408" s="3"/>
      <c r="D3408" s="3"/>
      <c r="E3408" s="3"/>
      <c r="F3408" s="3"/>
      <c r="G3408" s="3"/>
      <c r="H3408" s="3"/>
      <c r="J3408" s="3"/>
      <c r="K3408" s="3"/>
      <c r="L3408" s="3"/>
      <c r="N3408" s="3"/>
      <c r="O3408" s="284"/>
      <c r="P3408" s="3"/>
      <c r="Q3408" s="3"/>
      <c r="R3408" s="3"/>
      <c r="S3408" s="3"/>
      <c r="T3408" s="3"/>
      <c r="U3408" s="3"/>
      <c r="V3408" s="3"/>
      <c r="W3408" s="3"/>
      <c r="X3408" s="3"/>
      <c r="Y3408" s="3"/>
      <c r="Z3408" s="3"/>
      <c r="AA3408" s="3"/>
      <c r="AB3408" s="3"/>
      <c r="AC3408" s="3"/>
      <c r="AD3408" s="3"/>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c r="CL3408" s="3"/>
      <c r="CM3408" s="3"/>
      <c r="CN3408" s="3"/>
      <c r="CO3408" s="3"/>
      <c r="CP3408" s="3"/>
      <c r="CQ3408" s="3"/>
      <c r="CR3408" s="3"/>
      <c r="CS3408" s="3"/>
      <c r="CT3408" s="3"/>
      <c r="CU3408" s="3"/>
      <c r="CV3408" s="3"/>
      <c r="CW3408" s="3"/>
      <c r="CX3408" s="3"/>
      <c r="CY3408" s="3"/>
      <c r="CZ3408" s="3"/>
      <c r="DA3408" s="3"/>
      <c r="DB3408" s="3"/>
      <c r="DC3408" s="3"/>
      <c r="DD3408" s="3"/>
      <c r="DE3408" s="3"/>
      <c r="DF3408" s="3"/>
      <c r="DG3408" s="3"/>
      <c r="DH3408" s="3"/>
      <c r="DI3408" s="3"/>
      <c r="DJ3408" s="3"/>
      <c r="DK3408" s="3"/>
      <c r="DL3408" s="3"/>
      <c r="DM3408" s="3"/>
      <c r="DN3408" s="3"/>
      <c r="DO3408" s="3"/>
      <c r="DP3408" s="3"/>
      <c r="DQ3408" s="3"/>
      <c r="DR3408" s="3"/>
      <c r="DS3408" s="3"/>
      <c r="DT3408" s="3"/>
      <c r="DU3408" s="3"/>
      <c r="DV3408" s="3"/>
      <c r="DW3408" s="3"/>
      <c r="DX3408" s="3"/>
      <c r="DY3408" s="3"/>
      <c r="DZ3408" s="3"/>
      <c r="EA3408" s="3"/>
      <c r="EB3408" s="3"/>
      <c r="EC3408" s="3"/>
      <c r="ED3408" s="3"/>
      <c r="EE3408" s="3"/>
      <c r="EF3408" s="3"/>
      <c r="EG3408" s="3"/>
      <c r="EH3408" s="3"/>
      <c r="EI3408" s="3"/>
      <c r="EJ3408" s="3"/>
      <c r="EK3408" s="3"/>
      <c r="EL3408" s="3"/>
      <c r="EM3408" s="3"/>
      <c r="EN3408" s="3"/>
    </row>
    <row r="3409" spans="1:144">
      <c r="A3409" s="3"/>
      <c r="B3409" s="3"/>
      <c r="C3409" s="3"/>
      <c r="D3409" s="3"/>
      <c r="E3409" s="3"/>
      <c r="F3409" s="3"/>
      <c r="G3409" s="3"/>
      <c r="H3409" s="3"/>
      <c r="J3409" s="3"/>
      <c r="K3409" s="3"/>
      <c r="L3409" s="3"/>
      <c r="N3409" s="3"/>
      <c r="O3409" s="284"/>
      <c r="P3409" s="3"/>
      <c r="Q3409" s="3"/>
      <c r="R3409" s="3"/>
      <c r="S3409" s="3"/>
      <c r="T3409" s="3"/>
      <c r="U3409" s="3"/>
      <c r="V3409" s="3"/>
      <c r="W3409" s="3"/>
      <c r="X3409" s="3"/>
      <c r="Y3409" s="3"/>
      <c r="Z3409" s="3"/>
      <c r="AA3409" s="3"/>
      <c r="AB3409" s="3"/>
      <c r="AC3409" s="3"/>
      <c r="AD3409" s="3"/>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c r="CL3409" s="3"/>
      <c r="CM3409" s="3"/>
      <c r="CN3409" s="3"/>
      <c r="CO3409" s="3"/>
      <c r="CP3409" s="3"/>
      <c r="CQ3409" s="3"/>
      <c r="CR3409" s="3"/>
      <c r="CS3409" s="3"/>
      <c r="CT3409" s="3"/>
      <c r="CU3409" s="3"/>
      <c r="CV3409" s="3"/>
      <c r="CW3409" s="3"/>
      <c r="CX3409" s="3"/>
      <c r="CY3409" s="3"/>
      <c r="CZ3409" s="3"/>
      <c r="DA3409" s="3"/>
      <c r="DB3409" s="3"/>
      <c r="DC3409" s="3"/>
      <c r="DD3409" s="3"/>
      <c r="DE3409" s="3"/>
      <c r="DF3409" s="3"/>
      <c r="DG3409" s="3"/>
      <c r="DH3409" s="3"/>
      <c r="DI3409" s="3"/>
      <c r="DJ3409" s="3"/>
      <c r="DK3409" s="3"/>
      <c r="DL3409" s="3"/>
      <c r="DM3409" s="3"/>
      <c r="DN3409" s="3"/>
      <c r="DO3409" s="3"/>
      <c r="DP3409" s="3"/>
      <c r="DQ3409" s="3"/>
      <c r="DR3409" s="3"/>
      <c r="DS3409" s="3"/>
      <c r="DT3409" s="3"/>
      <c r="DU3409" s="3"/>
      <c r="DV3409" s="3"/>
      <c r="DW3409" s="3"/>
      <c r="DX3409" s="3"/>
      <c r="DY3409" s="3"/>
      <c r="DZ3409" s="3"/>
      <c r="EA3409" s="3"/>
      <c r="EB3409" s="3"/>
      <c r="EC3409" s="3"/>
      <c r="ED3409" s="3"/>
      <c r="EE3409" s="3"/>
      <c r="EF3409" s="3"/>
      <c r="EG3409" s="3"/>
      <c r="EH3409" s="3"/>
      <c r="EI3409" s="3"/>
      <c r="EJ3409" s="3"/>
      <c r="EK3409" s="3"/>
      <c r="EL3409" s="3"/>
      <c r="EM3409" s="3"/>
      <c r="EN3409" s="3"/>
    </row>
    <row r="3410" spans="1:144">
      <c r="A3410" s="3"/>
      <c r="B3410" s="3"/>
      <c r="C3410" s="3"/>
      <c r="D3410" s="3"/>
      <c r="E3410" s="3"/>
      <c r="F3410" s="3"/>
      <c r="G3410" s="3"/>
      <c r="H3410" s="3"/>
      <c r="J3410" s="3"/>
      <c r="K3410" s="3"/>
      <c r="L3410" s="3"/>
      <c r="N3410" s="3"/>
      <c r="O3410" s="284"/>
      <c r="P3410" s="3"/>
      <c r="Q3410" s="3"/>
      <c r="R3410" s="3"/>
      <c r="S3410" s="3"/>
      <c r="T3410" s="3"/>
      <c r="U3410" s="3"/>
      <c r="V3410" s="3"/>
      <c r="W3410" s="3"/>
      <c r="X3410" s="3"/>
      <c r="Y3410" s="3"/>
      <c r="Z3410" s="3"/>
      <c r="AA3410" s="3"/>
      <c r="AB3410" s="3"/>
      <c r="AC3410" s="3"/>
      <c r="AD3410" s="3"/>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c r="CL3410" s="3"/>
      <c r="CM3410" s="3"/>
      <c r="CN3410" s="3"/>
      <c r="CO3410" s="3"/>
      <c r="CP3410" s="3"/>
      <c r="CQ3410" s="3"/>
      <c r="CR3410" s="3"/>
      <c r="CS3410" s="3"/>
      <c r="CT3410" s="3"/>
      <c r="CU3410" s="3"/>
      <c r="CV3410" s="3"/>
      <c r="CW3410" s="3"/>
      <c r="CX3410" s="3"/>
      <c r="CY3410" s="3"/>
      <c r="CZ3410" s="3"/>
      <c r="DA3410" s="3"/>
      <c r="DB3410" s="3"/>
      <c r="DC3410" s="3"/>
      <c r="DD3410" s="3"/>
      <c r="DE3410" s="3"/>
      <c r="DF3410" s="3"/>
      <c r="DG3410" s="3"/>
      <c r="DH3410" s="3"/>
      <c r="DI3410" s="3"/>
      <c r="DJ3410" s="3"/>
      <c r="DK3410" s="3"/>
      <c r="DL3410" s="3"/>
      <c r="DM3410" s="3"/>
      <c r="DN3410" s="3"/>
      <c r="DO3410" s="3"/>
      <c r="DP3410" s="3"/>
      <c r="DQ3410" s="3"/>
      <c r="DR3410" s="3"/>
      <c r="DS3410" s="3"/>
      <c r="DT3410" s="3"/>
      <c r="DU3410" s="3"/>
      <c r="DV3410" s="3"/>
      <c r="DW3410" s="3"/>
      <c r="DX3410" s="3"/>
      <c r="DY3410" s="3"/>
      <c r="DZ3410" s="3"/>
      <c r="EA3410" s="3"/>
      <c r="EB3410" s="3"/>
      <c r="EC3410" s="3"/>
      <c r="ED3410" s="3"/>
      <c r="EE3410" s="3"/>
      <c r="EF3410" s="3"/>
      <c r="EG3410" s="3"/>
      <c r="EH3410" s="3"/>
      <c r="EI3410" s="3"/>
      <c r="EJ3410" s="3"/>
      <c r="EK3410" s="3"/>
      <c r="EL3410" s="3"/>
      <c r="EM3410" s="3"/>
      <c r="EN3410" s="3"/>
    </row>
    <row r="3411" spans="1:144">
      <c r="A3411" s="3"/>
      <c r="B3411" s="3"/>
      <c r="C3411" s="3"/>
      <c r="D3411" s="3"/>
      <c r="E3411" s="3"/>
      <c r="F3411" s="3"/>
      <c r="G3411" s="3"/>
      <c r="H3411" s="3"/>
      <c r="J3411" s="3"/>
      <c r="K3411" s="3"/>
      <c r="L3411" s="3"/>
      <c r="N3411" s="3"/>
      <c r="O3411" s="284"/>
      <c r="P3411" s="3"/>
      <c r="Q3411" s="3"/>
      <c r="R3411" s="3"/>
      <c r="S3411" s="3"/>
      <c r="T3411" s="3"/>
      <c r="U3411" s="3"/>
      <c r="V3411" s="3"/>
      <c r="W3411" s="3"/>
      <c r="X3411" s="3"/>
      <c r="Y3411" s="3"/>
      <c r="Z3411" s="3"/>
      <c r="AA3411" s="3"/>
      <c r="AB3411" s="3"/>
      <c r="AC3411" s="3"/>
      <c r="AD3411" s="3"/>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c r="CL3411" s="3"/>
      <c r="CM3411" s="3"/>
      <c r="CN3411" s="3"/>
      <c r="CO3411" s="3"/>
      <c r="CP3411" s="3"/>
      <c r="CQ3411" s="3"/>
      <c r="CR3411" s="3"/>
      <c r="CS3411" s="3"/>
      <c r="CT3411" s="3"/>
      <c r="CU3411" s="3"/>
      <c r="CV3411" s="3"/>
      <c r="CW3411" s="3"/>
      <c r="CX3411" s="3"/>
      <c r="CY3411" s="3"/>
      <c r="CZ3411" s="3"/>
      <c r="DA3411" s="3"/>
      <c r="DB3411" s="3"/>
      <c r="DC3411" s="3"/>
      <c r="DD3411" s="3"/>
      <c r="DE3411" s="3"/>
      <c r="DF3411" s="3"/>
      <c r="DG3411" s="3"/>
      <c r="DH3411" s="3"/>
      <c r="DI3411" s="3"/>
      <c r="DJ3411" s="3"/>
      <c r="DK3411" s="3"/>
      <c r="DL3411" s="3"/>
      <c r="DM3411" s="3"/>
      <c r="DN3411" s="3"/>
      <c r="DO3411" s="3"/>
      <c r="DP3411" s="3"/>
      <c r="DQ3411" s="3"/>
      <c r="DR3411" s="3"/>
      <c r="DS3411" s="3"/>
      <c r="DT3411" s="3"/>
      <c r="DU3411" s="3"/>
      <c r="DV3411" s="3"/>
      <c r="DW3411" s="3"/>
      <c r="DX3411" s="3"/>
      <c r="DY3411" s="3"/>
      <c r="DZ3411" s="3"/>
      <c r="EA3411" s="3"/>
      <c r="EB3411" s="3"/>
      <c r="EC3411" s="3"/>
      <c r="ED3411" s="3"/>
      <c r="EE3411" s="3"/>
      <c r="EF3411" s="3"/>
      <c r="EG3411" s="3"/>
      <c r="EH3411" s="3"/>
      <c r="EI3411" s="3"/>
      <c r="EJ3411" s="3"/>
      <c r="EK3411" s="3"/>
      <c r="EL3411" s="3"/>
      <c r="EM3411" s="3"/>
      <c r="EN3411" s="3"/>
    </row>
    <row r="3412" spans="1:144">
      <c r="A3412" s="3"/>
      <c r="B3412" s="3"/>
      <c r="C3412" s="3"/>
      <c r="D3412" s="3"/>
      <c r="E3412" s="3"/>
      <c r="F3412" s="3"/>
      <c r="G3412" s="3"/>
      <c r="H3412" s="3"/>
      <c r="J3412" s="3"/>
      <c r="K3412" s="3"/>
      <c r="L3412" s="3"/>
      <c r="N3412" s="3"/>
      <c r="O3412" s="284"/>
      <c r="P3412" s="3"/>
      <c r="Q3412" s="3"/>
      <c r="R3412" s="3"/>
      <c r="S3412" s="3"/>
      <c r="T3412" s="3"/>
      <c r="U3412" s="3"/>
      <c r="V3412" s="3"/>
      <c r="W3412" s="3"/>
      <c r="X3412" s="3"/>
      <c r="Y3412" s="3"/>
      <c r="Z3412" s="3"/>
      <c r="AA3412" s="3"/>
      <c r="AB3412" s="3"/>
      <c r="AC3412" s="3"/>
      <c r="AD3412" s="3"/>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c r="CL3412" s="3"/>
      <c r="CM3412" s="3"/>
      <c r="CN3412" s="3"/>
      <c r="CO3412" s="3"/>
      <c r="CP3412" s="3"/>
      <c r="CQ3412" s="3"/>
      <c r="CR3412" s="3"/>
      <c r="CS3412" s="3"/>
      <c r="CT3412" s="3"/>
      <c r="CU3412" s="3"/>
      <c r="CV3412" s="3"/>
      <c r="CW3412" s="3"/>
      <c r="CX3412" s="3"/>
      <c r="CY3412" s="3"/>
      <c r="CZ3412" s="3"/>
      <c r="DA3412" s="3"/>
      <c r="DB3412" s="3"/>
      <c r="DC3412" s="3"/>
      <c r="DD3412" s="3"/>
      <c r="DE3412" s="3"/>
      <c r="DF3412" s="3"/>
      <c r="DG3412" s="3"/>
      <c r="DH3412" s="3"/>
      <c r="DI3412" s="3"/>
      <c r="DJ3412" s="3"/>
      <c r="DK3412" s="3"/>
      <c r="DL3412" s="3"/>
      <c r="DM3412" s="3"/>
      <c r="DN3412" s="3"/>
      <c r="DO3412" s="3"/>
      <c r="DP3412" s="3"/>
      <c r="DQ3412" s="3"/>
      <c r="DR3412" s="3"/>
      <c r="DS3412" s="3"/>
      <c r="DT3412" s="3"/>
      <c r="DU3412" s="3"/>
      <c r="DV3412" s="3"/>
      <c r="DW3412" s="3"/>
      <c r="DX3412" s="3"/>
      <c r="DY3412" s="3"/>
      <c r="DZ3412" s="3"/>
      <c r="EA3412" s="3"/>
      <c r="EB3412" s="3"/>
      <c r="EC3412" s="3"/>
      <c r="ED3412" s="3"/>
      <c r="EE3412" s="3"/>
      <c r="EF3412" s="3"/>
      <c r="EG3412" s="3"/>
      <c r="EH3412" s="3"/>
      <c r="EI3412" s="3"/>
      <c r="EJ3412" s="3"/>
      <c r="EK3412" s="3"/>
      <c r="EL3412" s="3"/>
      <c r="EM3412" s="3"/>
      <c r="EN3412" s="3"/>
    </row>
    <row r="3413" spans="1:144">
      <c r="A3413" s="3"/>
      <c r="B3413" s="3"/>
      <c r="C3413" s="3"/>
      <c r="D3413" s="3"/>
      <c r="E3413" s="3"/>
      <c r="F3413" s="3"/>
      <c r="G3413" s="3"/>
      <c r="H3413" s="3"/>
      <c r="J3413" s="3"/>
      <c r="K3413" s="3"/>
      <c r="L3413" s="3"/>
      <c r="N3413" s="3"/>
      <c r="O3413" s="284"/>
      <c r="P3413" s="3"/>
      <c r="Q3413" s="3"/>
      <c r="R3413" s="3"/>
      <c r="S3413" s="3"/>
      <c r="T3413" s="3"/>
      <c r="U3413" s="3"/>
      <c r="V3413" s="3"/>
      <c r="W3413" s="3"/>
      <c r="X3413" s="3"/>
      <c r="Y3413" s="3"/>
      <c r="Z3413" s="3"/>
      <c r="AA3413" s="3"/>
      <c r="AB3413" s="3"/>
      <c r="AC3413" s="3"/>
      <c r="AD3413" s="3"/>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c r="CL3413" s="3"/>
      <c r="CM3413" s="3"/>
      <c r="CN3413" s="3"/>
      <c r="CO3413" s="3"/>
      <c r="CP3413" s="3"/>
      <c r="CQ3413" s="3"/>
      <c r="CR3413" s="3"/>
      <c r="CS3413" s="3"/>
      <c r="CT3413" s="3"/>
      <c r="CU3413" s="3"/>
      <c r="CV3413" s="3"/>
      <c r="CW3413" s="3"/>
      <c r="CX3413" s="3"/>
      <c r="CY3413" s="3"/>
      <c r="CZ3413" s="3"/>
      <c r="DA3413" s="3"/>
      <c r="DB3413" s="3"/>
      <c r="DC3413" s="3"/>
      <c r="DD3413" s="3"/>
      <c r="DE3413" s="3"/>
      <c r="DF3413" s="3"/>
      <c r="DG3413" s="3"/>
      <c r="DH3413" s="3"/>
      <c r="DI3413" s="3"/>
      <c r="DJ3413" s="3"/>
      <c r="DK3413" s="3"/>
      <c r="DL3413" s="3"/>
      <c r="DM3413" s="3"/>
      <c r="DN3413" s="3"/>
      <c r="DO3413" s="3"/>
      <c r="DP3413" s="3"/>
      <c r="DQ3413" s="3"/>
      <c r="DR3413" s="3"/>
      <c r="DS3413" s="3"/>
      <c r="DT3413" s="3"/>
      <c r="DU3413" s="3"/>
      <c r="DV3413" s="3"/>
      <c r="DW3413" s="3"/>
      <c r="DX3413" s="3"/>
      <c r="DY3413" s="3"/>
      <c r="DZ3413" s="3"/>
      <c r="EA3413" s="3"/>
      <c r="EB3413" s="3"/>
      <c r="EC3413" s="3"/>
      <c r="ED3413" s="3"/>
      <c r="EE3413" s="3"/>
      <c r="EF3413" s="3"/>
      <c r="EG3413" s="3"/>
      <c r="EH3413" s="3"/>
      <c r="EI3413" s="3"/>
      <c r="EJ3413" s="3"/>
      <c r="EK3413" s="3"/>
      <c r="EL3413" s="3"/>
      <c r="EM3413" s="3"/>
      <c r="EN3413" s="3"/>
    </row>
    <row r="3414" spans="1:144">
      <c r="A3414" s="3"/>
      <c r="B3414" s="3"/>
      <c r="C3414" s="3"/>
      <c r="D3414" s="3"/>
      <c r="E3414" s="3"/>
      <c r="F3414" s="3"/>
      <c r="G3414" s="3"/>
      <c r="H3414" s="3"/>
      <c r="J3414" s="3"/>
      <c r="K3414" s="3"/>
      <c r="L3414" s="3"/>
      <c r="N3414" s="3"/>
      <c r="O3414" s="284"/>
      <c r="P3414" s="3"/>
      <c r="Q3414" s="3"/>
      <c r="R3414" s="3"/>
      <c r="S3414" s="3"/>
      <c r="T3414" s="3"/>
      <c r="U3414" s="3"/>
      <c r="V3414" s="3"/>
      <c r="W3414" s="3"/>
      <c r="X3414" s="3"/>
      <c r="Y3414" s="3"/>
      <c r="Z3414" s="3"/>
      <c r="AA3414" s="3"/>
      <c r="AB3414" s="3"/>
      <c r="AC3414" s="3"/>
      <c r="AD3414" s="3"/>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c r="CL3414" s="3"/>
      <c r="CM3414" s="3"/>
      <c r="CN3414" s="3"/>
      <c r="CO3414" s="3"/>
      <c r="CP3414" s="3"/>
      <c r="CQ3414" s="3"/>
      <c r="CR3414" s="3"/>
      <c r="CS3414" s="3"/>
      <c r="CT3414" s="3"/>
      <c r="CU3414" s="3"/>
      <c r="CV3414" s="3"/>
      <c r="CW3414" s="3"/>
      <c r="CX3414" s="3"/>
      <c r="CY3414" s="3"/>
      <c r="CZ3414" s="3"/>
      <c r="DA3414" s="3"/>
      <c r="DB3414" s="3"/>
      <c r="DC3414" s="3"/>
      <c r="DD3414" s="3"/>
      <c r="DE3414" s="3"/>
      <c r="DF3414" s="3"/>
      <c r="DG3414" s="3"/>
      <c r="DH3414" s="3"/>
      <c r="DI3414" s="3"/>
      <c r="DJ3414" s="3"/>
      <c r="DK3414" s="3"/>
      <c r="DL3414" s="3"/>
      <c r="DM3414" s="3"/>
      <c r="DN3414" s="3"/>
      <c r="DO3414" s="3"/>
      <c r="DP3414" s="3"/>
      <c r="DQ3414" s="3"/>
      <c r="DR3414" s="3"/>
      <c r="DS3414" s="3"/>
      <c r="DT3414" s="3"/>
      <c r="DU3414" s="3"/>
      <c r="DV3414" s="3"/>
      <c r="DW3414" s="3"/>
      <c r="DX3414" s="3"/>
      <c r="DY3414" s="3"/>
      <c r="DZ3414" s="3"/>
      <c r="EA3414" s="3"/>
      <c r="EB3414" s="3"/>
      <c r="EC3414" s="3"/>
      <c r="ED3414" s="3"/>
      <c r="EE3414" s="3"/>
      <c r="EF3414" s="3"/>
      <c r="EG3414" s="3"/>
      <c r="EH3414" s="3"/>
      <c r="EI3414" s="3"/>
      <c r="EJ3414" s="3"/>
      <c r="EK3414" s="3"/>
      <c r="EL3414" s="3"/>
      <c r="EM3414" s="3"/>
      <c r="EN3414" s="3"/>
    </row>
    <row r="3415" spans="1:144">
      <c r="A3415" s="3"/>
      <c r="B3415" s="3"/>
      <c r="C3415" s="3"/>
      <c r="D3415" s="3"/>
      <c r="E3415" s="3"/>
      <c r="F3415" s="3"/>
      <c r="G3415" s="3"/>
      <c r="H3415" s="3"/>
      <c r="J3415" s="3"/>
      <c r="K3415" s="3"/>
      <c r="L3415" s="3"/>
      <c r="N3415" s="3"/>
      <c r="O3415" s="284"/>
      <c r="P3415" s="3"/>
      <c r="Q3415" s="3"/>
      <c r="R3415" s="3"/>
      <c r="S3415" s="3"/>
      <c r="T3415" s="3"/>
      <c r="U3415" s="3"/>
      <c r="V3415" s="3"/>
      <c r="W3415" s="3"/>
      <c r="X3415" s="3"/>
      <c r="Y3415" s="3"/>
      <c r="Z3415" s="3"/>
      <c r="AA3415" s="3"/>
      <c r="AB3415" s="3"/>
      <c r="AC3415" s="3"/>
      <c r="AD3415" s="3"/>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c r="CL3415" s="3"/>
      <c r="CM3415" s="3"/>
      <c r="CN3415" s="3"/>
      <c r="CO3415" s="3"/>
      <c r="CP3415" s="3"/>
      <c r="CQ3415" s="3"/>
      <c r="CR3415" s="3"/>
      <c r="CS3415" s="3"/>
      <c r="CT3415" s="3"/>
      <c r="CU3415" s="3"/>
      <c r="CV3415" s="3"/>
      <c r="CW3415" s="3"/>
      <c r="CX3415" s="3"/>
      <c r="CY3415" s="3"/>
      <c r="CZ3415" s="3"/>
      <c r="DA3415" s="3"/>
      <c r="DB3415" s="3"/>
      <c r="DC3415" s="3"/>
      <c r="DD3415" s="3"/>
      <c r="DE3415" s="3"/>
      <c r="DF3415" s="3"/>
      <c r="DG3415" s="3"/>
      <c r="DH3415" s="3"/>
      <c r="DI3415" s="3"/>
      <c r="DJ3415" s="3"/>
      <c r="DK3415" s="3"/>
      <c r="DL3415" s="3"/>
      <c r="DM3415" s="3"/>
      <c r="DN3415" s="3"/>
      <c r="DO3415" s="3"/>
      <c r="DP3415" s="3"/>
      <c r="DQ3415" s="3"/>
      <c r="DR3415" s="3"/>
      <c r="DS3415" s="3"/>
      <c r="DT3415" s="3"/>
      <c r="DU3415" s="3"/>
      <c r="DV3415" s="3"/>
      <c r="DW3415" s="3"/>
      <c r="DX3415" s="3"/>
      <c r="DY3415" s="3"/>
      <c r="DZ3415" s="3"/>
      <c r="EA3415" s="3"/>
      <c r="EB3415" s="3"/>
      <c r="EC3415" s="3"/>
      <c r="ED3415" s="3"/>
      <c r="EE3415" s="3"/>
      <c r="EF3415" s="3"/>
      <c r="EG3415" s="3"/>
      <c r="EH3415" s="3"/>
      <c r="EI3415" s="3"/>
      <c r="EJ3415" s="3"/>
      <c r="EK3415" s="3"/>
      <c r="EL3415" s="3"/>
      <c r="EM3415" s="3"/>
      <c r="EN3415" s="3"/>
    </row>
    <row r="3416" spans="1:144">
      <c r="A3416" s="3"/>
      <c r="B3416" s="3"/>
      <c r="C3416" s="3"/>
      <c r="D3416" s="3"/>
      <c r="E3416" s="3"/>
      <c r="F3416" s="3"/>
      <c r="G3416" s="3"/>
      <c r="H3416" s="3"/>
      <c r="J3416" s="3"/>
      <c r="K3416" s="3"/>
      <c r="L3416" s="3"/>
      <c r="N3416" s="3"/>
      <c r="O3416" s="284"/>
      <c r="P3416" s="3"/>
      <c r="Q3416" s="3"/>
      <c r="R3416" s="3"/>
      <c r="S3416" s="3"/>
      <c r="T3416" s="3"/>
      <c r="U3416" s="3"/>
      <c r="V3416" s="3"/>
      <c r="W3416" s="3"/>
      <c r="X3416" s="3"/>
      <c r="Y3416" s="3"/>
      <c r="Z3416" s="3"/>
      <c r="AA3416" s="3"/>
      <c r="AB3416" s="3"/>
      <c r="AC3416" s="3"/>
      <c r="AD3416" s="3"/>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c r="CL3416" s="3"/>
      <c r="CM3416" s="3"/>
      <c r="CN3416" s="3"/>
      <c r="CO3416" s="3"/>
      <c r="CP3416" s="3"/>
      <c r="CQ3416" s="3"/>
      <c r="CR3416" s="3"/>
      <c r="CS3416" s="3"/>
      <c r="CT3416" s="3"/>
      <c r="CU3416" s="3"/>
      <c r="CV3416" s="3"/>
      <c r="CW3416" s="3"/>
      <c r="CX3416" s="3"/>
      <c r="CY3416" s="3"/>
      <c r="CZ3416" s="3"/>
      <c r="DA3416" s="3"/>
      <c r="DB3416" s="3"/>
      <c r="DC3416" s="3"/>
      <c r="DD3416" s="3"/>
      <c r="DE3416" s="3"/>
      <c r="DF3416" s="3"/>
      <c r="DG3416" s="3"/>
      <c r="DH3416" s="3"/>
      <c r="DI3416" s="3"/>
      <c r="DJ3416" s="3"/>
      <c r="DK3416" s="3"/>
      <c r="DL3416" s="3"/>
      <c r="DM3416" s="3"/>
      <c r="DN3416" s="3"/>
      <c r="DO3416" s="3"/>
      <c r="DP3416" s="3"/>
      <c r="DQ3416" s="3"/>
      <c r="DR3416" s="3"/>
      <c r="DS3416" s="3"/>
      <c r="DT3416" s="3"/>
      <c r="DU3416" s="3"/>
      <c r="DV3416" s="3"/>
      <c r="DW3416" s="3"/>
      <c r="DX3416" s="3"/>
      <c r="DY3416" s="3"/>
      <c r="DZ3416" s="3"/>
      <c r="EA3416" s="3"/>
      <c r="EB3416" s="3"/>
      <c r="EC3416" s="3"/>
      <c r="ED3416" s="3"/>
      <c r="EE3416" s="3"/>
      <c r="EF3416" s="3"/>
      <c r="EG3416" s="3"/>
      <c r="EH3416" s="3"/>
      <c r="EI3416" s="3"/>
      <c r="EJ3416" s="3"/>
      <c r="EK3416" s="3"/>
      <c r="EL3416" s="3"/>
      <c r="EM3416" s="3"/>
      <c r="EN3416" s="3"/>
    </row>
    <row r="3417" spans="1:144">
      <c r="A3417" s="3"/>
      <c r="B3417" s="3"/>
      <c r="C3417" s="3"/>
      <c r="D3417" s="3"/>
      <c r="E3417" s="3"/>
      <c r="F3417" s="3"/>
      <c r="G3417" s="3"/>
      <c r="H3417" s="3"/>
      <c r="J3417" s="3"/>
      <c r="K3417" s="3"/>
      <c r="L3417" s="3"/>
      <c r="N3417" s="3"/>
      <c r="O3417" s="284"/>
      <c r="P3417" s="3"/>
      <c r="Q3417" s="3"/>
      <c r="R3417" s="3"/>
      <c r="S3417" s="3"/>
      <c r="T3417" s="3"/>
      <c r="U3417" s="3"/>
      <c r="V3417" s="3"/>
      <c r="W3417" s="3"/>
      <c r="X3417" s="3"/>
      <c r="Y3417" s="3"/>
      <c r="Z3417" s="3"/>
      <c r="AA3417" s="3"/>
      <c r="AB3417" s="3"/>
      <c r="AC3417" s="3"/>
      <c r="AD3417" s="3"/>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c r="CL3417" s="3"/>
      <c r="CM3417" s="3"/>
      <c r="CN3417" s="3"/>
      <c r="CO3417" s="3"/>
      <c r="CP3417" s="3"/>
      <c r="CQ3417" s="3"/>
      <c r="CR3417" s="3"/>
      <c r="CS3417" s="3"/>
      <c r="CT3417" s="3"/>
      <c r="CU3417" s="3"/>
      <c r="CV3417" s="3"/>
      <c r="CW3417" s="3"/>
      <c r="CX3417" s="3"/>
      <c r="CY3417" s="3"/>
      <c r="CZ3417" s="3"/>
      <c r="DA3417" s="3"/>
      <c r="DB3417" s="3"/>
      <c r="DC3417" s="3"/>
      <c r="DD3417" s="3"/>
      <c r="DE3417" s="3"/>
      <c r="DF3417" s="3"/>
      <c r="DG3417" s="3"/>
      <c r="DH3417" s="3"/>
      <c r="DI3417" s="3"/>
      <c r="DJ3417" s="3"/>
      <c r="DK3417" s="3"/>
      <c r="DL3417" s="3"/>
      <c r="DM3417" s="3"/>
      <c r="DN3417" s="3"/>
      <c r="DO3417" s="3"/>
      <c r="DP3417" s="3"/>
      <c r="DQ3417" s="3"/>
      <c r="DR3417" s="3"/>
      <c r="DS3417" s="3"/>
      <c r="DT3417" s="3"/>
      <c r="DU3417" s="3"/>
      <c r="DV3417" s="3"/>
      <c r="DW3417" s="3"/>
      <c r="DX3417" s="3"/>
      <c r="DY3417" s="3"/>
      <c r="DZ3417" s="3"/>
      <c r="EA3417" s="3"/>
      <c r="EB3417" s="3"/>
      <c r="EC3417" s="3"/>
      <c r="ED3417" s="3"/>
      <c r="EE3417" s="3"/>
      <c r="EF3417" s="3"/>
      <c r="EG3417" s="3"/>
      <c r="EH3417" s="3"/>
      <c r="EI3417" s="3"/>
      <c r="EJ3417" s="3"/>
      <c r="EK3417" s="3"/>
      <c r="EL3417" s="3"/>
      <c r="EM3417" s="3"/>
      <c r="EN3417" s="3"/>
    </row>
    <row r="3418" spans="1:144">
      <c r="A3418" s="3"/>
      <c r="B3418" s="3"/>
      <c r="C3418" s="3"/>
      <c r="D3418" s="3"/>
      <c r="E3418" s="3"/>
      <c r="F3418" s="3"/>
      <c r="G3418" s="3"/>
      <c r="H3418" s="3"/>
      <c r="J3418" s="3"/>
      <c r="K3418" s="3"/>
      <c r="L3418" s="3"/>
      <c r="N3418" s="3"/>
      <c r="O3418" s="284"/>
      <c r="P3418" s="3"/>
      <c r="Q3418" s="3"/>
      <c r="R3418" s="3"/>
      <c r="S3418" s="3"/>
      <c r="T3418" s="3"/>
      <c r="U3418" s="3"/>
      <c r="V3418" s="3"/>
      <c r="W3418" s="3"/>
      <c r="X3418" s="3"/>
      <c r="Y3418" s="3"/>
      <c r="Z3418" s="3"/>
      <c r="AA3418" s="3"/>
      <c r="AB3418" s="3"/>
      <c r="AC3418" s="3"/>
      <c r="AD3418" s="3"/>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c r="CL3418" s="3"/>
      <c r="CM3418" s="3"/>
      <c r="CN3418" s="3"/>
      <c r="CO3418" s="3"/>
      <c r="CP3418" s="3"/>
      <c r="CQ3418" s="3"/>
      <c r="CR3418" s="3"/>
      <c r="CS3418" s="3"/>
      <c r="CT3418" s="3"/>
      <c r="CU3418" s="3"/>
      <c r="CV3418" s="3"/>
      <c r="CW3418" s="3"/>
      <c r="CX3418" s="3"/>
      <c r="CY3418" s="3"/>
      <c r="CZ3418" s="3"/>
      <c r="DA3418" s="3"/>
      <c r="DB3418" s="3"/>
      <c r="DC3418" s="3"/>
      <c r="DD3418" s="3"/>
      <c r="DE3418" s="3"/>
      <c r="DF3418" s="3"/>
      <c r="DG3418" s="3"/>
      <c r="DH3418" s="3"/>
      <c r="DI3418" s="3"/>
      <c r="DJ3418" s="3"/>
      <c r="DK3418" s="3"/>
      <c r="DL3418" s="3"/>
      <c r="DM3418" s="3"/>
      <c r="DN3418" s="3"/>
      <c r="DO3418" s="3"/>
      <c r="DP3418" s="3"/>
      <c r="DQ3418" s="3"/>
      <c r="DR3418" s="3"/>
      <c r="DS3418" s="3"/>
      <c r="DT3418" s="3"/>
      <c r="DU3418" s="3"/>
      <c r="DV3418" s="3"/>
      <c r="DW3418" s="3"/>
      <c r="DX3418" s="3"/>
      <c r="DY3418" s="3"/>
      <c r="DZ3418" s="3"/>
      <c r="EA3418" s="3"/>
      <c r="EB3418" s="3"/>
      <c r="EC3418" s="3"/>
      <c r="ED3418" s="3"/>
      <c r="EE3418" s="3"/>
      <c r="EF3418" s="3"/>
      <c r="EG3418" s="3"/>
      <c r="EH3418" s="3"/>
      <c r="EI3418" s="3"/>
      <c r="EJ3418" s="3"/>
      <c r="EK3418" s="3"/>
      <c r="EL3418" s="3"/>
      <c r="EM3418" s="3"/>
      <c r="EN3418" s="3"/>
    </row>
    <row r="3419" spans="1:144">
      <c r="A3419" s="3"/>
      <c r="B3419" s="3"/>
      <c r="C3419" s="3"/>
      <c r="D3419" s="3"/>
      <c r="E3419" s="3"/>
      <c r="F3419" s="3"/>
      <c r="G3419" s="3"/>
      <c r="H3419" s="3"/>
      <c r="J3419" s="3"/>
      <c r="K3419" s="3"/>
      <c r="L3419" s="3"/>
      <c r="N3419" s="3"/>
      <c r="O3419" s="284"/>
      <c r="P3419" s="3"/>
      <c r="Q3419" s="3"/>
      <c r="R3419" s="3"/>
      <c r="S3419" s="3"/>
      <c r="T3419" s="3"/>
      <c r="U3419" s="3"/>
      <c r="V3419" s="3"/>
      <c r="W3419" s="3"/>
      <c r="X3419" s="3"/>
      <c r="Y3419" s="3"/>
      <c r="Z3419" s="3"/>
      <c r="AA3419" s="3"/>
      <c r="AB3419" s="3"/>
      <c r="AC3419" s="3"/>
      <c r="AD3419" s="3"/>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c r="CL3419" s="3"/>
      <c r="CM3419" s="3"/>
      <c r="CN3419" s="3"/>
      <c r="CO3419" s="3"/>
      <c r="CP3419" s="3"/>
      <c r="CQ3419" s="3"/>
      <c r="CR3419" s="3"/>
      <c r="CS3419" s="3"/>
      <c r="CT3419" s="3"/>
      <c r="CU3419" s="3"/>
      <c r="CV3419" s="3"/>
      <c r="CW3419" s="3"/>
      <c r="CX3419" s="3"/>
      <c r="CY3419" s="3"/>
      <c r="CZ3419" s="3"/>
      <c r="DA3419" s="3"/>
      <c r="DB3419" s="3"/>
      <c r="DC3419" s="3"/>
      <c r="DD3419" s="3"/>
      <c r="DE3419" s="3"/>
      <c r="DF3419" s="3"/>
      <c r="DG3419" s="3"/>
      <c r="DH3419" s="3"/>
      <c r="DI3419" s="3"/>
      <c r="DJ3419" s="3"/>
      <c r="DK3419" s="3"/>
      <c r="DL3419" s="3"/>
      <c r="DM3419" s="3"/>
      <c r="DN3419" s="3"/>
      <c r="DO3419" s="3"/>
      <c r="DP3419" s="3"/>
      <c r="DQ3419" s="3"/>
      <c r="DR3419" s="3"/>
      <c r="DS3419" s="3"/>
      <c r="DT3419" s="3"/>
      <c r="DU3419" s="3"/>
      <c r="DV3419" s="3"/>
      <c r="DW3419" s="3"/>
      <c r="DX3419" s="3"/>
      <c r="DY3419" s="3"/>
      <c r="DZ3419" s="3"/>
      <c r="EA3419" s="3"/>
      <c r="EB3419" s="3"/>
      <c r="EC3419" s="3"/>
      <c r="ED3419" s="3"/>
      <c r="EE3419" s="3"/>
      <c r="EF3419" s="3"/>
      <c r="EG3419" s="3"/>
      <c r="EH3419" s="3"/>
      <c r="EI3419" s="3"/>
      <c r="EJ3419" s="3"/>
      <c r="EK3419" s="3"/>
      <c r="EL3419" s="3"/>
      <c r="EM3419" s="3"/>
      <c r="EN3419" s="3"/>
    </row>
    <row r="3420" spans="1:144">
      <c r="A3420" s="3"/>
      <c r="B3420" s="3"/>
      <c r="C3420" s="3"/>
      <c r="D3420" s="3"/>
      <c r="E3420" s="3"/>
      <c r="F3420" s="3"/>
      <c r="G3420" s="3"/>
      <c r="H3420" s="3"/>
      <c r="J3420" s="3"/>
      <c r="K3420" s="3"/>
      <c r="L3420" s="3"/>
      <c r="N3420" s="3"/>
      <c r="O3420" s="284"/>
      <c r="P3420" s="3"/>
      <c r="Q3420" s="3"/>
      <c r="R3420" s="3"/>
      <c r="S3420" s="3"/>
      <c r="T3420" s="3"/>
      <c r="U3420" s="3"/>
      <c r="V3420" s="3"/>
      <c r="W3420" s="3"/>
      <c r="X3420" s="3"/>
      <c r="Y3420" s="3"/>
      <c r="Z3420" s="3"/>
      <c r="AA3420" s="3"/>
      <c r="AB3420" s="3"/>
      <c r="AC3420" s="3"/>
      <c r="AD3420" s="3"/>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c r="CL3420" s="3"/>
      <c r="CM3420" s="3"/>
      <c r="CN3420" s="3"/>
      <c r="CO3420" s="3"/>
      <c r="CP3420" s="3"/>
      <c r="CQ3420" s="3"/>
      <c r="CR3420" s="3"/>
      <c r="CS3420" s="3"/>
      <c r="CT3420" s="3"/>
      <c r="CU3420" s="3"/>
      <c r="CV3420" s="3"/>
      <c r="CW3420" s="3"/>
      <c r="CX3420" s="3"/>
      <c r="CY3420" s="3"/>
      <c r="CZ3420" s="3"/>
      <c r="DA3420" s="3"/>
      <c r="DB3420" s="3"/>
      <c r="DC3420" s="3"/>
      <c r="DD3420" s="3"/>
      <c r="DE3420" s="3"/>
      <c r="DF3420" s="3"/>
      <c r="DG3420" s="3"/>
      <c r="DH3420" s="3"/>
      <c r="DI3420" s="3"/>
      <c r="DJ3420" s="3"/>
      <c r="DK3420" s="3"/>
      <c r="DL3420" s="3"/>
      <c r="DM3420" s="3"/>
      <c r="DN3420" s="3"/>
      <c r="DO3420" s="3"/>
      <c r="DP3420" s="3"/>
      <c r="DQ3420" s="3"/>
      <c r="DR3420" s="3"/>
      <c r="DS3420" s="3"/>
      <c r="DT3420" s="3"/>
      <c r="DU3420" s="3"/>
      <c r="DV3420" s="3"/>
      <c r="DW3420" s="3"/>
      <c r="DX3420" s="3"/>
      <c r="DY3420" s="3"/>
      <c r="DZ3420" s="3"/>
      <c r="EA3420" s="3"/>
      <c r="EB3420" s="3"/>
      <c r="EC3420" s="3"/>
      <c r="ED3420" s="3"/>
      <c r="EE3420" s="3"/>
      <c r="EF3420" s="3"/>
      <c r="EG3420" s="3"/>
      <c r="EH3420" s="3"/>
      <c r="EI3420" s="3"/>
      <c r="EJ3420" s="3"/>
      <c r="EK3420" s="3"/>
      <c r="EL3420" s="3"/>
      <c r="EM3420" s="3"/>
      <c r="EN3420" s="3"/>
    </row>
    <row r="3421" spans="1:144">
      <c r="A3421" s="3"/>
      <c r="B3421" s="3"/>
      <c r="C3421" s="3"/>
      <c r="D3421" s="3"/>
      <c r="E3421" s="3"/>
      <c r="F3421" s="3"/>
      <c r="G3421" s="3"/>
      <c r="H3421" s="3"/>
      <c r="J3421" s="3"/>
      <c r="K3421" s="3"/>
      <c r="L3421" s="3"/>
      <c r="N3421" s="3"/>
      <c r="O3421" s="284"/>
      <c r="P3421" s="3"/>
      <c r="Q3421" s="3"/>
      <c r="R3421" s="3"/>
      <c r="S3421" s="3"/>
      <c r="T3421" s="3"/>
      <c r="U3421" s="3"/>
      <c r="V3421" s="3"/>
      <c r="W3421" s="3"/>
      <c r="X3421" s="3"/>
      <c r="Y3421" s="3"/>
      <c r="Z3421" s="3"/>
      <c r="AA3421" s="3"/>
      <c r="AB3421" s="3"/>
      <c r="AC3421" s="3"/>
      <c r="AD3421" s="3"/>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c r="CL3421" s="3"/>
      <c r="CM3421" s="3"/>
      <c r="CN3421" s="3"/>
      <c r="CO3421" s="3"/>
      <c r="CP3421" s="3"/>
      <c r="CQ3421" s="3"/>
      <c r="CR3421" s="3"/>
      <c r="CS3421" s="3"/>
      <c r="CT3421" s="3"/>
      <c r="CU3421" s="3"/>
      <c r="CV3421" s="3"/>
      <c r="CW3421" s="3"/>
      <c r="CX3421" s="3"/>
      <c r="CY3421" s="3"/>
      <c r="CZ3421" s="3"/>
      <c r="DA3421" s="3"/>
      <c r="DB3421" s="3"/>
      <c r="DC3421" s="3"/>
      <c r="DD3421" s="3"/>
      <c r="DE3421" s="3"/>
      <c r="DF3421" s="3"/>
      <c r="DG3421" s="3"/>
      <c r="DH3421" s="3"/>
      <c r="DI3421" s="3"/>
      <c r="DJ3421" s="3"/>
      <c r="DK3421" s="3"/>
      <c r="DL3421" s="3"/>
      <c r="DM3421" s="3"/>
      <c r="DN3421" s="3"/>
      <c r="DO3421" s="3"/>
      <c r="DP3421" s="3"/>
      <c r="DQ3421" s="3"/>
      <c r="DR3421" s="3"/>
      <c r="DS3421" s="3"/>
      <c r="DT3421" s="3"/>
      <c r="DU3421" s="3"/>
      <c r="DV3421" s="3"/>
      <c r="DW3421" s="3"/>
      <c r="DX3421" s="3"/>
      <c r="DY3421" s="3"/>
      <c r="DZ3421" s="3"/>
      <c r="EA3421" s="3"/>
      <c r="EB3421" s="3"/>
      <c r="EC3421" s="3"/>
      <c r="ED3421" s="3"/>
      <c r="EE3421" s="3"/>
      <c r="EF3421" s="3"/>
      <c r="EG3421" s="3"/>
      <c r="EH3421" s="3"/>
      <c r="EI3421" s="3"/>
      <c r="EJ3421" s="3"/>
      <c r="EK3421" s="3"/>
      <c r="EL3421" s="3"/>
      <c r="EM3421" s="3"/>
      <c r="EN3421" s="3"/>
    </row>
    <row r="3422" spans="1:144">
      <c r="A3422" s="3"/>
      <c r="B3422" s="3"/>
      <c r="C3422" s="3"/>
      <c r="D3422" s="3"/>
      <c r="E3422" s="3"/>
      <c r="F3422" s="3"/>
      <c r="G3422" s="3"/>
      <c r="H3422" s="3"/>
      <c r="J3422" s="3"/>
      <c r="K3422" s="3"/>
      <c r="L3422" s="3"/>
      <c r="N3422" s="3"/>
      <c r="O3422" s="284"/>
      <c r="P3422" s="3"/>
      <c r="Q3422" s="3"/>
      <c r="R3422" s="3"/>
      <c r="S3422" s="3"/>
      <c r="T3422" s="3"/>
      <c r="U3422" s="3"/>
      <c r="V3422" s="3"/>
      <c r="W3422" s="3"/>
      <c r="X3422" s="3"/>
      <c r="Y3422" s="3"/>
      <c r="Z3422" s="3"/>
      <c r="AA3422" s="3"/>
      <c r="AB3422" s="3"/>
      <c r="AC3422" s="3"/>
      <c r="AD3422" s="3"/>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c r="CL3422" s="3"/>
      <c r="CM3422" s="3"/>
      <c r="CN3422" s="3"/>
      <c r="CO3422" s="3"/>
      <c r="CP3422" s="3"/>
      <c r="CQ3422" s="3"/>
      <c r="CR3422" s="3"/>
      <c r="CS3422" s="3"/>
      <c r="CT3422" s="3"/>
      <c r="CU3422" s="3"/>
      <c r="CV3422" s="3"/>
      <c r="CW3422" s="3"/>
      <c r="CX3422" s="3"/>
      <c r="CY3422" s="3"/>
      <c r="CZ3422" s="3"/>
      <c r="DA3422" s="3"/>
      <c r="DB3422" s="3"/>
      <c r="DC3422" s="3"/>
      <c r="DD3422" s="3"/>
      <c r="DE3422" s="3"/>
      <c r="DF3422" s="3"/>
      <c r="DG3422" s="3"/>
      <c r="DH3422" s="3"/>
      <c r="DI3422" s="3"/>
      <c r="DJ3422" s="3"/>
      <c r="DK3422" s="3"/>
      <c r="DL3422" s="3"/>
      <c r="DM3422" s="3"/>
      <c r="DN3422" s="3"/>
      <c r="DO3422" s="3"/>
      <c r="DP3422" s="3"/>
      <c r="DQ3422" s="3"/>
      <c r="DR3422" s="3"/>
      <c r="DS3422" s="3"/>
      <c r="DT3422" s="3"/>
      <c r="DU3422" s="3"/>
      <c r="DV3422" s="3"/>
      <c r="DW3422" s="3"/>
      <c r="DX3422" s="3"/>
      <c r="DY3422" s="3"/>
      <c r="DZ3422" s="3"/>
      <c r="EA3422" s="3"/>
      <c r="EB3422" s="3"/>
      <c r="EC3422" s="3"/>
      <c r="ED3422" s="3"/>
      <c r="EE3422" s="3"/>
      <c r="EF3422" s="3"/>
      <c r="EG3422" s="3"/>
      <c r="EH3422" s="3"/>
      <c r="EI3422" s="3"/>
      <c r="EJ3422" s="3"/>
      <c r="EK3422" s="3"/>
      <c r="EL3422" s="3"/>
      <c r="EM3422" s="3"/>
      <c r="EN3422" s="3"/>
    </row>
    <row r="3423" spans="1:144">
      <c r="A3423" s="3"/>
      <c r="B3423" s="3"/>
      <c r="C3423" s="3"/>
      <c r="D3423" s="3"/>
      <c r="E3423" s="3"/>
      <c r="F3423" s="3"/>
      <c r="G3423" s="3"/>
      <c r="H3423" s="3"/>
      <c r="J3423" s="3"/>
      <c r="K3423" s="3"/>
      <c r="L3423" s="3"/>
      <c r="N3423" s="3"/>
      <c r="O3423" s="284"/>
      <c r="P3423" s="3"/>
      <c r="Q3423" s="3"/>
      <c r="R3423" s="3"/>
      <c r="S3423" s="3"/>
      <c r="T3423" s="3"/>
      <c r="U3423" s="3"/>
      <c r="V3423" s="3"/>
      <c r="W3423" s="3"/>
      <c r="X3423" s="3"/>
      <c r="Y3423" s="3"/>
      <c r="Z3423" s="3"/>
      <c r="AA3423" s="3"/>
      <c r="AB3423" s="3"/>
      <c r="AC3423" s="3"/>
      <c r="AD3423" s="3"/>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c r="CL3423" s="3"/>
      <c r="CM3423" s="3"/>
      <c r="CN3423" s="3"/>
      <c r="CO3423" s="3"/>
      <c r="CP3423" s="3"/>
      <c r="CQ3423" s="3"/>
      <c r="CR3423" s="3"/>
      <c r="CS3423" s="3"/>
      <c r="CT3423" s="3"/>
      <c r="CU3423" s="3"/>
      <c r="CV3423" s="3"/>
      <c r="CW3423" s="3"/>
      <c r="CX3423" s="3"/>
      <c r="CY3423" s="3"/>
      <c r="CZ3423" s="3"/>
      <c r="DA3423" s="3"/>
      <c r="DB3423" s="3"/>
      <c r="DC3423" s="3"/>
      <c r="DD3423" s="3"/>
      <c r="DE3423" s="3"/>
      <c r="DF3423" s="3"/>
      <c r="DG3423" s="3"/>
      <c r="DH3423" s="3"/>
      <c r="DI3423" s="3"/>
      <c r="DJ3423" s="3"/>
      <c r="DK3423" s="3"/>
      <c r="DL3423" s="3"/>
      <c r="DM3423" s="3"/>
      <c r="DN3423" s="3"/>
      <c r="DO3423" s="3"/>
      <c r="DP3423" s="3"/>
      <c r="DQ3423" s="3"/>
      <c r="DR3423" s="3"/>
      <c r="DS3423" s="3"/>
      <c r="DT3423" s="3"/>
      <c r="DU3423" s="3"/>
      <c r="DV3423" s="3"/>
      <c r="DW3423" s="3"/>
      <c r="DX3423" s="3"/>
      <c r="DY3423" s="3"/>
      <c r="DZ3423" s="3"/>
      <c r="EA3423" s="3"/>
      <c r="EB3423" s="3"/>
      <c r="EC3423" s="3"/>
      <c r="ED3423" s="3"/>
      <c r="EE3423" s="3"/>
      <c r="EF3423" s="3"/>
      <c r="EG3423" s="3"/>
      <c r="EH3423" s="3"/>
      <c r="EI3423" s="3"/>
      <c r="EJ3423" s="3"/>
      <c r="EK3423" s="3"/>
      <c r="EL3423" s="3"/>
      <c r="EM3423" s="3"/>
      <c r="EN3423" s="3"/>
    </row>
    <row r="3424" spans="1:144">
      <c r="A3424" s="3"/>
      <c r="B3424" s="3"/>
      <c r="C3424" s="3"/>
      <c r="D3424" s="3"/>
      <c r="E3424" s="3"/>
      <c r="F3424" s="3"/>
      <c r="G3424" s="3"/>
      <c r="H3424" s="3"/>
      <c r="J3424" s="3"/>
      <c r="K3424" s="3"/>
      <c r="L3424" s="3"/>
      <c r="N3424" s="3"/>
      <c r="O3424" s="284"/>
      <c r="P3424" s="3"/>
      <c r="Q3424" s="3"/>
      <c r="R3424" s="3"/>
      <c r="S3424" s="3"/>
      <c r="T3424" s="3"/>
      <c r="U3424" s="3"/>
      <c r="V3424" s="3"/>
      <c r="W3424" s="3"/>
      <c r="X3424" s="3"/>
      <c r="Y3424" s="3"/>
      <c r="Z3424" s="3"/>
      <c r="AA3424" s="3"/>
      <c r="AB3424" s="3"/>
      <c r="AC3424" s="3"/>
      <c r="AD3424" s="3"/>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c r="CL3424" s="3"/>
      <c r="CM3424" s="3"/>
      <c r="CN3424" s="3"/>
      <c r="CO3424" s="3"/>
      <c r="CP3424" s="3"/>
      <c r="CQ3424" s="3"/>
      <c r="CR3424" s="3"/>
      <c r="CS3424" s="3"/>
      <c r="CT3424" s="3"/>
      <c r="CU3424" s="3"/>
      <c r="CV3424" s="3"/>
      <c r="CW3424" s="3"/>
      <c r="CX3424" s="3"/>
      <c r="CY3424" s="3"/>
      <c r="CZ3424" s="3"/>
      <c r="DA3424" s="3"/>
      <c r="DB3424" s="3"/>
      <c r="DC3424" s="3"/>
      <c r="DD3424" s="3"/>
      <c r="DE3424" s="3"/>
      <c r="DF3424" s="3"/>
      <c r="DG3424" s="3"/>
      <c r="DH3424" s="3"/>
      <c r="DI3424" s="3"/>
      <c r="DJ3424" s="3"/>
      <c r="DK3424" s="3"/>
      <c r="DL3424" s="3"/>
      <c r="DM3424" s="3"/>
      <c r="DN3424" s="3"/>
      <c r="DO3424" s="3"/>
      <c r="DP3424" s="3"/>
      <c r="DQ3424" s="3"/>
      <c r="DR3424" s="3"/>
      <c r="DS3424" s="3"/>
      <c r="DT3424" s="3"/>
      <c r="DU3424" s="3"/>
      <c r="DV3424" s="3"/>
      <c r="DW3424" s="3"/>
      <c r="DX3424" s="3"/>
      <c r="DY3424" s="3"/>
      <c r="DZ3424" s="3"/>
      <c r="EA3424" s="3"/>
      <c r="EB3424" s="3"/>
      <c r="EC3424" s="3"/>
      <c r="ED3424" s="3"/>
      <c r="EE3424" s="3"/>
      <c r="EF3424" s="3"/>
      <c r="EG3424" s="3"/>
      <c r="EH3424" s="3"/>
      <c r="EI3424" s="3"/>
      <c r="EJ3424" s="3"/>
      <c r="EK3424" s="3"/>
      <c r="EL3424" s="3"/>
      <c r="EM3424" s="3"/>
      <c r="EN3424" s="3"/>
    </row>
    <row r="3425" spans="1:144">
      <c r="A3425" s="3"/>
      <c r="B3425" s="3"/>
      <c r="C3425" s="3"/>
      <c r="D3425" s="3"/>
      <c r="E3425" s="3"/>
      <c r="F3425" s="3"/>
      <c r="G3425" s="3"/>
      <c r="H3425" s="3"/>
      <c r="J3425" s="3"/>
      <c r="K3425" s="3"/>
      <c r="L3425" s="3"/>
      <c r="N3425" s="3"/>
      <c r="O3425" s="284"/>
      <c r="P3425" s="3"/>
      <c r="Q3425" s="3"/>
      <c r="R3425" s="3"/>
      <c r="S3425" s="3"/>
      <c r="T3425" s="3"/>
      <c r="U3425" s="3"/>
      <c r="V3425" s="3"/>
      <c r="W3425" s="3"/>
      <c r="X3425" s="3"/>
      <c r="Y3425" s="3"/>
      <c r="Z3425" s="3"/>
      <c r="AA3425" s="3"/>
      <c r="AB3425" s="3"/>
      <c r="AC3425" s="3"/>
      <c r="AD3425" s="3"/>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c r="CL3425" s="3"/>
      <c r="CM3425" s="3"/>
      <c r="CN3425" s="3"/>
      <c r="CO3425" s="3"/>
      <c r="CP3425" s="3"/>
      <c r="CQ3425" s="3"/>
      <c r="CR3425" s="3"/>
      <c r="CS3425" s="3"/>
      <c r="CT3425" s="3"/>
      <c r="CU3425" s="3"/>
      <c r="CV3425" s="3"/>
      <c r="CW3425" s="3"/>
      <c r="CX3425" s="3"/>
      <c r="CY3425" s="3"/>
      <c r="CZ3425" s="3"/>
      <c r="DA3425" s="3"/>
      <c r="DB3425" s="3"/>
      <c r="DC3425" s="3"/>
      <c r="DD3425" s="3"/>
      <c r="DE3425" s="3"/>
      <c r="DF3425" s="3"/>
      <c r="DG3425" s="3"/>
      <c r="DH3425" s="3"/>
      <c r="DI3425" s="3"/>
      <c r="DJ3425" s="3"/>
      <c r="DK3425" s="3"/>
      <c r="DL3425" s="3"/>
      <c r="DM3425" s="3"/>
      <c r="DN3425" s="3"/>
      <c r="DO3425" s="3"/>
      <c r="DP3425" s="3"/>
      <c r="DQ3425" s="3"/>
      <c r="DR3425" s="3"/>
      <c r="DS3425" s="3"/>
      <c r="DT3425" s="3"/>
      <c r="DU3425" s="3"/>
      <c r="DV3425" s="3"/>
      <c r="DW3425" s="3"/>
      <c r="DX3425" s="3"/>
      <c r="DY3425" s="3"/>
      <c r="DZ3425" s="3"/>
      <c r="EA3425" s="3"/>
      <c r="EB3425" s="3"/>
      <c r="EC3425" s="3"/>
      <c r="ED3425" s="3"/>
      <c r="EE3425" s="3"/>
      <c r="EF3425" s="3"/>
      <c r="EG3425" s="3"/>
      <c r="EH3425" s="3"/>
      <c r="EI3425" s="3"/>
      <c r="EJ3425" s="3"/>
      <c r="EK3425" s="3"/>
      <c r="EL3425" s="3"/>
      <c r="EM3425" s="3"/>
      <c r="EN3425" s="3"/>
    </row>
    <row r="3426" spans="1:144">
      <c r="A3426" s="3"/>
      <c r="B3426" s="3"/>
      <c r="C3426" s="3"/>
      <c r="D3426" s="3"/>
      <c r="E3426" s="3"/>
      <c r="F3426" s="3"/>
      <c r="G3426" s="3"/>
      <c r="H3426" s="3"/>
      <c r="J3426" s="3"/>
      <c r="K3426" s="3"/>
      <c r="L3426" s="3"/>
      <c r="N3426" s="3"/>
      <c r="O3426" s="284"/>
      <c r="P3426" s="3"/>
      <c r="Q3426" s="3"/>
      <c r="R3426" s="3"/>
      <c r="S3426" s="3"/>
      <c r="T3426" s="3"/>
      <c r="U3426" s="3"/>
      <c r="V3426" s="3"/>
      <c r="W3426" s="3"/>
      <c r="X3426" s="3"/>
      <c r="Y3426" s="3"/>
      <c r="Z3426" s="3"/>
      <c r="AA3426" s="3"/>
      <c r="AB3426" s="3"/>
      <c r="AC3426" s="3"/>
      <c r="AD3426" s="3"/>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c r="CL3426" s="3"/>
      <c r="CM3426" s="3"/>
      <c r="CN3426" s="3"/>
      <c r="CO3426" s="3"/>
      <c r="CP3426" s="3"/>
      <c r="CQ3426" s="3"/>
      <c r="CR3426" s="3"/>
      <c r="CS3426" s="3"/>
      <c r="CT3426" s="3"/>
      <c r="CU3426" s="3"/>
      <c r="CV3426" s="3"/>
      <c r="CW3426" s="3"/>
      <c r="CX3426" s="3"/>
      <c r="CY3426" s="3"/>
      <c r="CZ3426" s="3"/>
      <c r="DA3426" s="3"/>
      <c r="DB3426" s="3"/>
      <c r="DC3426" s="3"/>
      <c r="DD3426" s="3"/>
      <c r="DE3426" s="3"/>
      <c r="DF3426" s="3"/>
      <c r="DG3426" s="3"/>
      <c r="DH3426" s="3"/>
      <c r="DI3426" s="3"/>
      <c r="DJ3426" s="3"/>
      <c r="DK3426" s="3"/>
      <c r="DL3426" s="3"/>
      <c r="DM3426" s="3"/>
      <c r="DN3426" s="3"/>
      <c r="DO3426" s="3"/>
      <c r="DP3426" s="3"/>
      <c r="DQ3426" s="3"/>
      <c r="DR3426" s="3"/>
      <c r="DS3426" s="3"/>
      <c r="DT3426" s="3"/>
      <c r="DU3426" s="3"/>
      <c r="DV3426" s="3"/>
      <c r="DW3426" s="3"/>
      <c r="DX3426" s="3"/>
      <c r="DY3426" s="3"/>
      <c r="DZ3426" s="3"/>
      <c r="EA3426" s="3"/>
      <c r="EB3426" s="3"/>
      <c r="EC3426" s="3"/>
      <c r="ED3426" s="3"/>
      <c r="EE3426" s="3"/>
      <c r="EF3426" s="3"/>
      <c r="EG3426" s="3"/>
      <c r="EH3426" s="3"/>
      <c r="EI3426" s="3"/>
      <c r="EJ3426" s="3"/>
      <c r="EK3426" s="3"/>
      <c r="EL3426" s="3"/>
      <c r="EM3426" s="3"/>
      <c r="EN3426" s="3"/>
    </row>
    <row r="3427" spans="1:144">
      <c r="A3427" s="3"/>
      <c r="B3427" s="3"/>
      <c r="C3427" s="3"/>
      <c r="D3427" s="3"/>
      <c r="E3427" s="3"/>
      <c r="F3427" s="3"/>
      <c r="G3427" s="3"/>
      <c r="H3427" s="3"/>
      <c r="J3427" s="3"/>
      <c r="K3427" s="3"/>
      <c r="L3427" s="3"/>
      <c r="N3427" s="3"/>
      <c r="O3427" s="284"/>
      <c r="P3427" s="3"/>
      <c r="Q3427" s="3"/>
      <c r="R3427" s="3"/>
      <c r="S3427" s="3"/>
      <c r="T3427" s="3"/>
      <c r="U3427" s="3"/>
      <c r="V3427" s="3"/>
      <c r="W3427" s="3"/>
      <c r="X3427" s="3"/>
      <c r="Y3427" s="3"/>
      <c r="Z3427" s="3"/>
      <c r="AA3427" s="3"/>
      <c r="AB3427" s="3"/>
      <c r="AC3427" s="3"/>
      <c r="AD3427" s="3"/>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c r="CL3427" s="3"/>
      <c r="CM3427" s="3"/>
      <c r="CN3427" s="3"/>
      <c r="CO3427" s="3"/>
      <c r="CP3427" s="3"/>
      <c r="CQ3427" s="3"/>
      <c r="CR3427" s="3"/>
      <c r="CS3427" s="3"/>
      <c r="CT3427" s="3"/>
      <c r="CU3427" s="3"/>
      <c r="CV3427" s="3"/>
      <c r="CW3427" s="3"/>
      <c r="CX3427" s="3"/>
      <c r="CY3427" s="3"/>
      <c r="CZ3427" s="3"/>
      <c r="DA3427" s="3"/>
      <c r="DB3427" s="3"/>
      <c r="DC3427" s="3"/>
      <c r="DD3427" s="3"/>
      <c r="DE3427" s="3"/>
      <c r="DF3427" s="3"/>
      <c r="DG3427" s="3"/>
      <c r="DH3427" s="3"/>
      <c r="DI3427" s="3"/>
      <c r="DJ3427" s="3"/>
      <c r="DK3427" s="3"/>
      <c r="DL3427" s="3"/>
      <c r="DM3427" s="3"/>
      <c r="DN3427" s="3"/>
      <c r="DO3427" s="3"/>
      <c r="DP3427" s="3"/>
      <c r="DQ3427" s="3"/>
      <c r="DR3427" s="3"/>
      <c r="DS3427" s="3"/>
      <c r="DT3427" s="3"/>
      <c r="DU3427" s="3"/>
      <c r="DV3427" s="3"/>
      <c r="DW3427" s="3"/>
      <c r="DX3427" s="3"/>
      <c r="DY3427" s="3"/>
      <c r="DZ3427" s="3"/>
      <c r="EA3427" s="3"/>
      <c r="EB3427" s="3"/>
      <c r="EC3427" s="3"/>
      <c r="ED3427" s="3"/>
      <c r="EE3427" s="3"/>
      <c r="EF3427" s="3"/>
      <c r="EG3427" s="3"/>
      <c r="EH3427" s="3"/>
      <c r="EI3427" s="3"/>
      <c r="EJ3427" s="3"/>
      <c r="EK3427" s="3"/>
      <c r="EL3427" s="3"/>
      <c r="EM3427" s="3"/>
      <c r="EN3427" s="3"/>
    </row>
    <row r="3428" spans="1:144">
      <c r="A3428" s="3"/>
      <c r="B3428" s="3"/>
      <c r="C3428" s="3"/>
      <c r="D3428" s="3"/>
      <c r="E3428" s="3"/>
      <c r="F3428" s="3"/>
      <c r="G3428" s="3"/>
      <c r="H3428" s="3"/>
      <c r="J3428" s="3"/>
      <c r="K3428" s="3"/>
      <c r="L3428" s="3"/>
      <c r="N3428" s="3"/>
      <c r="O3428" s="284"/>
      <c r="P3428" s="3"/>
      <c r="Q3428" s="3"/>
      <c r="R3428" s="3"/>
      <c r="S3428" s="3"/>
      <c r="T3428" s="3"/>
      <c r="U3428" s="3"/>
      <c r="V3428" s="3"/>
      <c r="W3428" s="3"/>
      <c r="X3428" s="3"/>
      <c r="Y3428" s="3"/>
      <c r="Z3428" s="3"/>
      <c r="AA3428" s="3"/>
      <c r="AB3428" s="3"/>
      <c r="AC3428" s="3"/>
      <c r="AD3428" s="3"/>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c r="CL3428" s="3"/>
      <c r="CM3428" s="3"/>
      <c r="CN3428" s="3"/>
      <c r="CO3428" s="3"/>
      <c r="CP3428" s="3"/>
      <c r="CQ3428" s="3"/>
      <c r="CR3428" s="3"/>
      <c r="CS3428" s="3"/>
      <c r="CT3428" s="3"/>
      <c r="CU3428" s="3"/>
      <c r="CV3428" s="3"/>
      <c r="CW3428" s="3"/>
      <c r="CX3428" s="3"/>
      <c r="CY3428" s="3"/>
      <c r="CZ3428" s="3"/>
      <c r="DA3428" s="3"/>
      <c r="DB3428" s="3"/>
      <c r="DC3428" s="3"/>
      <c r="DD3428" s="3"/>
      <c r="DE3428" s="3"/>
      <c r="DF3428" s="3"/>
      <c r="DG3428" s="3"/>
      <c r="DH3428" s="3"/>
      <c r="DI3428" s="3"/>
      <c r="DJ3428" s="3"/>
      <c r="DK3428" s="3"/>
      <c r="DL3428" s="3"/>
      <c r="DM3428" s="3"/>
      <c r="DN3428" s="3"/>
      <c r="DO3428" s="3"/>
      <c r="DP3428" s="3"/>
      <c r="DQ3428" s="3"/>
      <c r="DR3428" s="3"/>
      <c r="DS3428" s="3"/>
      <c r="DT3428" s="3"/>
      <c r="DU3428" s="3"/>
      <c r="DV3428" s="3"/>
      <c r="DW3428" s="3"/>
      <c r="DX3428" s="3"/>
      <c r="DY3428" s="3"/>
      <c r="DZ3428" s="3"/>
      <c r="EA3428" s="3"/>
      <c r="EB3428" s="3"/>
      <c r="EC3428" s="3"/>
      <c r="ED3428" s="3"/>
      <c r="EE3428" s="3"/>
      <c r="EF3428" s="3"/>
      <c r="EG3428" s="3"/>
      <c r="EH3428" s="3"/>
      <c r="EI3428" s="3"/>
      <c r="EJ3428" s="3"/>
      <c r="EK3428" s="3"/>
      <c r="EL3428" s="3"/>
      <c r="EM3428" s="3"/>
      <c r="EN3428" s="3"/>
    </row>
    <row r="3429" spans="1:144">
      <c r="A3429" s="3"/>
      <c r="B3429" s="3"/>
      <c r="C3429" s="3"/>
      <c r="D3429" s="3"/>
      <c r="E3429" s="3"/>
      <c r="F3429" s="3"/>
      <c r="G3429" s="3"/>
      <c r="H3429" s="3"/>
      <c r="J3429" s="3"/>
      <c r="K3429" s="3"/>
      <c r="L3429" s="3"/>
      <c r="N3429" s="3"/>
      <c r="O3429" s="284"/>
      <c r="P3429" s="3"/>
      <c r="Q3429" s="3"/>
      <c r="R3429" s="3"/>
      <c r="S3429" s="3"/>
      <c r="T3429" s="3"/>
      <c r="U3429" s="3"/>
      <c r="V3429" s="3"/>
      <c r="W3429" s="3"/>
      <c r="X3429" s="3"/>
      <c r="Y3429" s="3"/>
      <c r="Z3429" s="3"/>
      <c r="AA3429" s="3"/>
      <c r="AB3429" s="3"/>
      <c r="AC3429" s="3"/>
      <c r="AD3429" s="3"/>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c r="CL3429" s="3"/>
      <c r="CM3429" s="3"/>
      <c r="CN3429" s="3"/>
      <c r="CO3429" s="3"/>
      <c r="CP3429" s="3"/>
      <c r="CQ3429" s="3"/>
      <c r="CR3429" s="3"/>
      <c r="CS3429" s="3"/>
      <c r="CT3429" s="3"/>
      <c r="CU3429" s="3"/>
      <c r="CV3429" s="3"/>
      <c r="CW3429" s="3"/>
      <c r="CX3429" s="3"/>
      <c r="CY3429" s="3"/>
      <c r="CZ3429" s="3"/>
      <c r="DA3429" s="3"/>
      <c r="DB3429" s="3"/>
      <c r="DC3429" s="3"/>
      <c r="DD3429" s="3"/>
      <c r="DE3429" s="3"/>
      <c r="DF3429" s="3"/>
      <c r="DG3429" s="3"/>
      <c r="DH3429" s="3"/>
      <c r="DI3429" s="3"/>
      <c r="DJ3429" s="3"/>
      <c r="DK3429" s="3"/>
      <c r="DL3429" s="3"/>
      <c r="DM3429" s="3"/>
      <c r="DN3429" s="3"/>
      <c r="DO3429" s="3"/>
      <c r="DP3429" s="3"/>
      <c r="DQ3429" s="3"/>
      <c r="DR3429" s="3"/>
      <c r="DS3429" s="3"/>
      <c r="DT3429" s="3"/>
      <c r="DU3429" s="3"/>
      <c r="DV3429" s="3"/>
      <c r="DW3429" s="3"/>
      <c r="DX3429" s="3"/>
      <c r="DY3429" s="3"/>
      <c r="DZ3429" s="3"/>
      <c r="EA3429" s="3"/>
      <c r="EB3429" s="3"/>
      <c r="EC3429" s="3"/>
      <c r="ED3429" s="3"/>
      <c r="EE3429" s="3"/>
      <c r="EF3429" s="3"/>
      <c r="EG3429" s="3"/>
      <c r="EH3429" s="3"/>
      <c r="EI3429" s="3"/>
      <c r="EJ3429" s="3"/>
      <c r="EK3429" s="3"/>
      <c r="EL3429" s="3"/>
      <c r="EM3429" s="3"/>
      <c r="EN3429" s="3"/>
    </row>
    <row r="3430" spans="1:144">
      <c r="A3430" s="3"/>
      <c r="B3430" s="3"/>
      <c r="C3430" s="3"/>
      <c r="D3430" s="3"/>
      <c r="E3430" s="3"/>
      <c r="F3430" s="3"/>
      <c r="G3430" s="3"/>
      <c r="H3430" s="3"/>
      <c r="J3430" s="3"/>
      <c r="K3430" s="3"/>
      <c r="L3430" s="3"/>
      <c r="N3430" s="3"/>
      <c r="O3430" s="284"/>
      <c r="P3430" s="3"/>
      <c r="Q3430" s="3"/>
      <c r="R3430" s="3"/>
      <c r="S3430" s="3"/>
      <c r="T3430" s="3"/>
      <c r="U3430" s="3"/>
      <c r="V3430" s="3"/>
      <c r="W3430" s="3"/>
      <c r="X3430" s="3"/>
      <c r="Y3430" s="3"/>
      <c r="Z3430" s="3"/>
      <c r="AA3430" s="3"/>
      <c r="AB3430" s="3"/>
      <c r="AC3430" s="3"/>
      <c r="AD3430" s="3"/>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c r="CL3430" s="3"/>
      <c r="CM3430" s="3"/>
      <c r="CN3430" s="3"/>
      <c r="CO3430" s="3"/>
      <c r="CP3430" s="3"/>
      <c r="CQ3430" s="3"/>
      <c r="CR3430" s="3"/>
      <c r="CS3430" s="3"/>
      <c r="CT3430" s="3"/>
      <c r="CU3430" s="3"/>
      <c r="CV3430" s="3"/>
      <c r="CW3430" s="3"/>
      <c r="CX3430" s="3"/>
      <c r="CY3430" s="3"/>
      <c r="CZ3430" s="3"/>
      <c r="DA3430" s="3"/>
      <c r="DB3430" s="3"/>
      <c r="DC3430" s="3"/>
      <c r="DD3430" s="3"/>
      <c r="DE3430" s="3"/>
      <c r="DF3430" s="3"/>
      <c r="DG3430" s="3"/>
      <c r="DH3430" s="3"/>
      <c r="DI3430" s="3"/>
      <c r="DJ3430" s="3"/>
      <c r="DK3430" s="3"/>
      <c r="DL3430" s="3"/>
      <c r="DM3430" s="3"/>
      <c r="DN3430" s="3"/>
      <c r="DO3430" s="3"/>
      <c r="DP3430" s="3"/>
      <c r="DQ3430" s="3"/>
      <c r="DR3430" s="3"/>
      <c r="DS3430" s="3"/>
      <c r="DT3430" s="3"/>
      <c r="DU3430" s="3"/>
      <c r="DV3430" s="3"/>
      <c r="DW3430" s="3"/>
      <c r="DX3430" s="3"/>
      <c r="DY3430" s="3"/>
      <c r="DZ3430" s="3"/>
      <c r="EA3430" s="3"/>
      <c r="EB3430" s="3"/>
      <c r="EC3430" s="3"/>
      <c r="ED3430" s="3"/>
      <c r="EE3430" s="3"/>
      <c r="EF3430" s="3"/>
      <c r="EG3430" s="3"/>
      <c r="EH3430" s="3"/>
      <c r="EI3430" s="3"/>
      <c r="EJ3430" s="3"/>
      <c r="EK3430" s="3"/>
      <c r="EL3430" s="3"/>
      <c r="EM3430" s="3"/>
      <c r="EN3430" s="3"/>
    </row>
    <row r="3431" spans="1:144">
      <c r="A3431" s="3"/>
      <c r="B3431" s="3"/>
      <c r="C3431" s="3"/>
      <c r="D3431" s="3"/>
      <c r="E3431" s="3"/>
      <c r="F3431" s="3"/>
      <c r="G3431" s="3"/>
      <c r="H3431" s="3"/>
      <c r="J3431" s="3"/>
      <c r="K3431" s="3"/>
      <c r="L3431" s="3"/>
      <c r="N3431" s="3"/>
      <c r="O3431" s="284"/>
      <c r="P3431" s="3"/>
      <c r="Q3431" s="3"/>
      <c r="R3431" s="3"/>
      <c r="S3431" s="3"/>
      <c r="T3431" s="3"/>
      <c r="U3431" s="3"/>
      <c r="V3431" s="3"/>
      <c r="W3431" s="3"/>
      <c r="X3431" s="3"/>
      <c r="Y3431" s="3"/>
      <c r="Z3431" s="3"/>
      <c r="AA3431" s="3"/>
      <c r="AB3431" s="3"/>
      <c r="AC3431" s="3"/>
      <c r="AD3431" s="3"/>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c r="CL3431" s="3"/>
      <c r="CM3431" s="3"/>
      <c r="CN3431" s="3"/>
      <c r="CO3431" s="3"/>
      <c r="CP3431" s="3"/>
      <c r="CQ3431" s="3"/>
      <c r="CR3431" s="3"/>
      <c r="CS3431" s="3"/>
      <c r="CT3431" s="3"/>
      <c r="CU3431" s="3"/>
      <c r="CV3431" s="3"/>
      <c r="CW3431" s="3"/>
      <c r="CX3431" s="3"/>
      <c r="CY3431" s="3"/>
      <c r="CZ3431" s="3"/>
      <c r="DA3431" s="3"/>
      <c r="DB3431" s="3"/>
      <c r="DC3431" s="3"/>
      <c r="DD3431" s="3"/>
      <c r="DE3431" s="3"/>
      <c r="DF3431" s="3"/>
      <c r="DG3431" s="3"/>
      <c r="DH3431" s="3"/>
      <c r="DI3431" s="3"/>
      <c r="DJ3431" s="3"/>
      <c r="DK3431" s="3"/>
      <c r="DL3431" s="3"/>
      <c r="DM3431" s="3"/>
      <c r="DN3431" s="3"/>
      <c r="DO3431" s="3"/>
      <c r="DP3431" s="3"/>
      <c r="DQ3431" s="3"/>
      <c r="DR3431" s="3"/>
      <c r="DS3431" s="3"/>
      <c r="DT3431" s="3"/>
      <c r="DU3431" s="3"/>
      <c r="DV3431" s="3"/>
      <c r="DW3431" s="3"/>
      <c r="DX3431" s="3"/>
      <c r="DY3431" s="3"/>
      <c r="DZ3431" s="3"/>
      <c r="EA3431" s="3"/>
      <c r="EB3431" s="3"/>
      <c r="EC3431" s="3"/>
      <c r="ED3431" s="3"/>
      <c r="EE3431" s="3"/>
      <c r="EF3431" s="3"/>
      <c r="EG3431" s="3"/>
      <c r="EH3431" s="3"/>
      <c r="EI3431" s="3"/>
      <c r="EJ3431" s="3"/>
      <c r="EK3431" s="3"/>
      <c r="EL3431" s="3"/>
      <c r="EM3431" s="3"/>
      <c r="EN3431" s="3"/>
    </row>
    <row r="3432" spans="1:144">
      <c r="A3432" s="3"/>
      <c r="B3432" s="3"/>
      <c r="C3432" s="3"/>
      <c r="D3432" s="3"/>
      <c r="E3432" s="3"/>
      <c r="F3432" s="3"/>
      <c r="G3432" s="3"/>
      <c r="H3432" s="3"/>
      <c r="J3432" s="3"/>
      <c r="K3432" s="3"/>
      <c r="L3432" s="3"/>
      <c r="N3432" s="3"/>
      <c r="O3432" s="284"/>
      <c r="P3432" s="3"/>
      <c r="Q3432" s="3"/>
      <c r="R3432" s="3"/>
      <c r="S3432" s="3"/>
      <c r="T3432" s="3"/>
      <c r="U3432" s="3"/>
      <c r="V3432" s="3"/>
      <c r="W3432" s="3"/>
      <c r="X3432" s="3"/>
      <c r="Y3432" s="3"/>
      <c r="Z3432" s="3"/>
      <c r="AA3432" s="3"/>
      <c r="AB3432" s="3"/>
      <c r="AC3432" s="3"/>
      <c r="AD3432" s="3"/>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c r="CL3432" s="3"/>
      <c r="CM3432" s="3"/>
      <c r="CN3432" s="3"/>
      <c r="CO3432" s="3"/>
      <c r="CP3432" s="3"/>
      <c r="CQ3432" s="3"/>
      <c r="CR3432" s="3"/>
      <c r="CS3432" s="3"/>
      <c r="CT3432" s="3"/>
      <c r="CU3432" s="3"/>
      <c r="CV3432" s="3"/>
      <c r="CW3432" s="3"/>
      <c r="CX3432" s="3"/>
      <c r="CY3432" s="3"/>
      <c r="CZ3432" s="3"/>
      <c r="DA3432" s="3"/>
      <c r="DB3432" s="3"/>
      <c r="DC3432" s="3"/>
      <c r="DD3432" s="3"/>
      <c r="DE3432" s="3"/>
      <c r="DF3432" s="3"/>
      <c r="DG3432" s="3"/>
      <c r="DH3432" s="3"/>
      <c r="DI3432" s="3"/>
      <c r="DJ3432" s="3"/>
      <c r="DK3432" s="3"/>
      <c r="DL3432" s="3"/>
      <c r="DM3432" s="3"/>
      <c r="DN3432" s="3"/>
      <c r="DO3432" s="3"/>
      <c r="DP3432" s="3"/>
      <c r="DQ3432" s="3"/>
      <c r="DR3432" s="3"/>
      <c r="DS3432" s="3"/>
      <c r="DT3432" s="3"/>
      <c r="DU3432" s="3"/>
      <c r="DV3432" s="3"/>
      <c r="DW3432" s="3"/>
      <c r="DX3432" s="3"/>
      <c r="DY3432" s="3"/>
      <c r="DZ3432" s="3"/>
      <c r="EA3432" s="3"/>
      <c r="EB3432" s="3"/>
      <c r="EC3432" s="3"/>
      <c r="ED3432" s="3"/>
      <c r="EE3432" s="3"/>
      <c r="EF3432" s="3"/>
      <c r="EG3432" s="3"/>
      <c r="EH3432" s="3"/>
      <c r="EI3432" s="3"/>
      <c r="EJ3432" s="3"/>
      <c r="EK3432" s="3"/>
      <c r="EL3432" s="3"/>
      <c r="EM3432" s="3"/>
      <c r="EN3432" s="3"/>
    </row>
    <row r="3433" spans="1:144">
      <c r="A3433" s="3"/>
      <c r="B3433" s="3"/>
      <c r="C3433" s="3"/>
      <c r="D3433" s="3"/>
      <c r="E3433" s="3"/>
      <c r="F3433" s="3"/>
      <c r="G3433" s="3"/>
      <c r="H3433" s="3"/>
      <c r="J3433" s="3"/>
      <c r="K3433" s="3"/>
      <c r="L3433" s="3"/>
      <c r="N3433" s="3"/>
      <c r="O3433" s="284"/>
      <c r="P3433" s="3"/>
      <c r="Q3433" s="3"/>
      <c r="R3433" s="3"/>
      <c r="S3433" s="3"/>
      <c r="T3433" s="3"/>
      <c r="U3433" s="3"/>
      <c r="V3433" s="3"/>
      <c r="W3433" s="3"/>
      <c r="X3433" s="3"/>
      <c r="Y3433" s="3"/>
      <c r="Z3433" s="3"/>
      <c r="AA3433" s="3"/>
      <c r="AB3433" s="3"/>
      <c r="AC3433" s="3"/>
      <c r="AD3433" s="3"/>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c r="CL3433" s="3"/>
      <c r="CM3433" s="3"/>
      <c r="CN3433" s="3"/>
      <c r="CO3433" s="3"/>
      <c r="CP3433" s="3"/>
      <c r="CQ3433" s="3"/>
      <c r="CR3433" s="3"/>
      <c r="CS3433" s="3"/>
      <c r="CT3433" s="3"/>
      <c r="CU3433" s="3"/>
      <c r="CV3433" s="3"/>
      <c r="CW3433" s="3"/>
      <c r="CX3433" s="3"/>
      <c r="CY3433" s="3"/>
      <c r="CZ3433" s="3"/>
      <c r="DA3433" s="3"/>
      <c r="DB3433" s="3"/>
      <c r="DC3433" s="3"/>
      <c r="DD3433" s="3"/>
      <c r="DE3433" s="3"/>
      <c r="DF3433" s="3"/>
      <c r="DG3433" s="3"/>
      <c r="DH3433" s="3"/>
      <c r="DI3433" s="3"/>
      <c r="DJ3433" s="3"/>
      <c r="DK3433" s="3"/>
      <c r="DL3433" s="3"/>
      <c r="DM3433" s="3"/>
      <c r="DN3433" s="3"/>
      <c r="DO3433" s="3"/>
      <c r="DP3433" s="3"/>
      <c r="DQ3433" s="3"/>
      <c r="DR3433" s="3"/>
      <c r="DS3433" s="3"/>
      <c r="DT3433" s="3"/>
      <c r="DU3433" s="3"/>
      <c r="DV3433" s="3"/>
      <c r="DW3433" s="3"/>
      <c r="DX3433" s="3"/>
      <c r="DY3433" s="3"/>
      <c r="DZ3433" s="3"/>
      <c r="EA3433" s="3"/>
      <c r="EB3433" s="3"/>
      <c r="EC3433" s="3"/>
      <c r="ED3433" s="3"/>
      <c r="EE3433" s="3"/>
      <c r="EF3433" s="3"/>
      <c r="EG3433" s="3"/>
      <c r="EH3433" s="3"/>
      <c r="EI3433" s="3"/>
      <c r="EJ3433" s="3"/>
      <c r="EK3433" s="3"/>
      <c r="EL3433" s="3"/>
      <c r="EM3433" s="3"/>
      <c r="EN3433" s="3"/>
    </row>
    <row r="3434" spans="1:144">
      <c r="A3434" s="3"/>
      <c r="B3434" s="3"/>
      <c r="C3434" s="3"/>
      <c r="D3434" s="3"/>
      <c r="E3434" s="3"/>
      <c r="F3434" s="3"/>
      <c r="G3434" s="3"/>
      <c r="H3434" s="3"/>
      <c r="J3434" s="3"/>
      <c r="K3434" s="3"/>
      <c r="L3434" s="3"/>
      <c r="N3434" s="3"/>
      <c r="O3434" s="284"/>
      <c r="P3434" s="3"/>
      <c r="Q3434" s="3"/>
      <c r="R3434" s="3"/>
      <c r="S3434" s="3"/>
      <c r="T3434" s="3"/>
      <c r="U3434" s="3"/>
      <c r="V3434" s="3"/>
      <c r="W3434" s="3"/>
      <c r="X3434" s="3"/>
      <c r="Y3434" s="3"/>
      <c r="Z3434" s="3"/>
      <c r="AA3434" s="3"/>
      <c r="AB3434" s="3"/>
      <c r="AC3434" s="3"/>
      <c r="AD3434" s="3"/>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c r="CL3434" s="3"/>
      <c r="CM3434" s="3"/>
      <c r="CN3434" s="3"/>
      <c r="CO3434" s="3"/>
      <c r="CP3434" s="3"/>
      <c r="CQ3434" s="3"/>
      <c r="CR3434" s="3"/>
      <c r="CS3434" s="3"/>
      <c r="CT3434" s="3"/>
      <c r="CU3434" s="3"/>
      <c r="CV3434" s="3"/>
      <c r="CW3434" s="3"/>
      <c r="CX3434" s="3"/>
      <c r="CY3434" s="3"/>
      <c r="CZ3434" s="3"/>
      <c r="DA3434" s="3"/>
      <c r="DB3434" s="3"/>
      <c r="DC3434" s="3"/>
      <c r="DD3434" s="3"/>
      <c r="DE3434" s="3"/>
      <c r="DF3434" s="3"/>
      <c r="DG3434" s="3"/>
      <c r="DH3434" s="3"/>
      <c r="DI3434" s="3"/>
      <c r="DJ3434" s="3"/>
      <c r="DK3434" s="3"/>
      <c r="DL3434" s="3"/>
      <c r="DM3434" s="3"/>
      <c r="DN3434" s="3"/>
      <c r="DO3434" s="3"/>
      <c r="DP3434" s="3"/>
      <c r="DQ3434" s="3"/>
      <c r="DR3434" s="3"/>
      <c r="DS3434" s="3"/>
      <c r="DT3434" s="3"/>
      <c r="DU3434" s="3"/>
      <c r="DV3434" s="3"/>
      <c r="DW3434" s="3"/>
      <c r="DX3434" s="3"/>
      <c r="DY3434" s="3"/>
      <c r="DZ3434" s="3"/>
      <c r="EA3434" s="3"/>
      <c r="EB3434" s="3"/>
      <c r="EC3434" s="3"/>
      <c r="ED3434" s="3"/>
      <c r="EE3434" s="3"/>
      <c r="EF3434" s="3"/>
      <c r="EG3434" s="3"/>
      <c r="EH3434" s="3"/>
      <c r="EI3434" s="3"/>
      <c r="EJ3434" s="3"/>
      <c r="EK3434" s="3"/>
      <c r="EL3434" s="3"/>
      <c r="EM3434" s="3"/>
      <c r="EN3434" s="3"/>
    </row>
    <row r="3435" spans="1:144">
      <c r="A3435" s="3"/>
      <c r="B3435" s="3"/>
      <c r="C3435" s="3"/>
      <c r="D3435" s="3"/>
      <c r="E3435" s="3"/>
      <c r="F3435" s="3"/>
      <c r="G3435" s="3"/>
      <c r="H3435" s="3"/>
      <c r="J3435" s="3"/>
      <c r="K3435" s="3"/>
      <c r="L3435" s="3"/>
      <c r="N3435" s="3"/>
      <c r="O3435" s="284"/>
      <c r="P3435" s="3"/>
      <c r="Q3435" s="3"/>
      <c r="R3435" s="3"/>
      <c r="S3435" s="3"/>
      <c r="T3435" s="3"/>
      <c r="U3435" s="3"/>
      <c r="V3435" s="3"/>
      <c r="W3435" s="3"/>
      <c r="X3435" s="3"/>
      <c r="Y3435" s="3"/>
      <c r="Z3435" s="3"/>
      <c r="AA3435" s="3"/>
      <c r="AB3435" s="3"/>
      <c r="AC3435" s="3"/>
      <c r="AD3435" s="3"/>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c r="CL3435" s="3"/>
      <c r="CM3435" s="3"/>
      <c r="CN3435" s="3"/>
      <c r="CO3435" s="3"/>
      <c r="CP3435" s="3"/>
      <c r="CQ3435" s="3"/>
      <c r="CR3435" s="3"/>
      <c r="CS3435" s="3"/>
      <c r="CT3435" s="3"/>
      <c r="CU3435" s="3"/>
      <c r="CV3435" s="3"/>
      <c r="CW3435" s="3"/>
      <c r="CX3435" s="3"/>
      <c r="CY3435" s="3"/>
      <c r="CZ3435" s="3"/>
      <c r="DA3435" s="3"/>
      <c r="DB3435" s="3"/>
      <c r="DC3435" s="3"/>
      <c r="DD3435" s="3"/>
      <c r="DE3435" s="3"/>
      <c r="DF3435" s="3"/>
      <c r="DG3435" s="3"/>
      <c r="DH3435" s="3"/>
      <c r="DI3435" s="3"/>
      <c r="DJ3435" s="3"/>
      <c r="DK3435" s="3"/>
      <c r="DL3435" s="3"/>
      <c r="DM3435" s="3"/>
      <c r="DN3435" s="3"/>
      <c r="DO3435" s="3"/>
      <c r="DP3435" s="3"/>
      <c r="DQ3435" s="3"/>
      <c r="DR3435" s="3"/>
      <c r="DS3435" s="3"/>
      <c r="DT3435" s="3"/>
      <c r="DU3435" s="3"/>
      <c r="DV3435" s="3"/>
      <c r="DW3435" s="3"/>
      <c r="DX3435" s="3"/>
      <c r="DY3435" s="3"/>
      <c r="DZ3435" s="3"/>
      <c r="EA3435" s="3"/>
      <c r="EB3435" s="3"/>
      <c r="EC3435" s="3"/>
      <c r="ED3435" s="3"/>
      <c r="EE3435" s="3"/>
      <c r="EF3435" s="3"/>
      <c r="EG3435" s="3"/>
      <c r="EH3435" s="3"/>
      <c r="EI3435" s="3"/>
      <c r="EJ3435" s="3"/>
      <c r="EK3435" s="3"/>
      <c r="EL3435" s="3"/>
      <c r="EM3435" s="3"/>
      <c r="EN3435" s="3"/>
    </row>
    <row r="3436" spans="1:144">
      <c r="A3436" s="3"/>
      <c r="B3436" s="3"/>
      <c r="C3436" s="3"/>
      <c r="D3436" s="3"/>
      <c r="E3436" s="3"/>
      <c r="F3436" s="3"/>
      <c r="G3436" s="3"/>
      <c r="H3436" s="3"/>
      <c r="J3436" s="3"/>
      <c r="K3436" s="3"/>
      <c r="L3436" s="3"/>
      <c r="N3436" s="3"/>
      <c r="O3436" s="284"/>
      <c r="P3436" s="3"/>
      <c r="Q3436" s="3"/>
      <c r="R3436" s="3"/>
      <c r="S3436" s="3"/>
      <c r="T3436" s="3"/>
      <c r="U3436" s="3"/>
      <c r="V3436" s="3"/>
      <c r="W3436" s="3"/>
      <c r="X3436" s="3"/>
      <c r="Y3436" s="3"/>
      <c r="Z3436" s="3"/>
      <c r="AA3436" s="3"/>
      <c r="AB3436" s="3"/>
      <c r="AC3436" s="3"/>
      <c r="AD3436" s="3"/>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c r="CL3436" s="3"/>
      <c r="CM3436" s="3"/>
      <c r="CN3436" s="3"/>
      <c r="CO3436" s="3"/>
      <c r="CP3436" s="3"/>
      <c r="CQ3436" s="3"/>
      <c r="CR3436" s="3"/>
      <c r="CS3436" s="3"/>
      <c r="CT3436" s="3"/>
      <c r="CU3436" s="3"/>
      <c r="CV3436" s="3"/>
      <c r="CW3436" s="3"/>
      <c r="CX3436" s="3"/>
      <c r="CY3436" s="3"/>
      <c r="CZ3436" s="3"/>
      <c r="DA3436" s="3"/>
      <c r="DB3436" s="3"/>
      <c r="DC3436" s="3"/>
      <c r="DD3436" s="3"/>
      <c r="DE3436" s="3"/>
      <c r="DF3436" s="3"/>
      <c r="DG3436" s="3"/>
      <c r="DH3436" s="3"/>
      <c r="DI3436" s="3"/>
      <c r="DJ3436" s="3"/>
      <c r="DK3436" s="3"/>
      <c r="DL3436" s="3"/>
      <c r="DM3436" s="3"/>
      <c r="DN3436" s="3"/>
      <c r="DO3436" s="3"/>
      <c r="DP3436" s="3"/>
      <c r="DQ3436" s="3"/>
      <c r="DR3436" s="3"/>
      <c r="DS3436" s="3"/>
      <c r="DT3436" s="3"/>
      <c r="DU3436" s="3"/>
      <c r="DV3436" s="3"/>
      <c r="DW3436" s="3"/>
      <c r="DX3436" s="3"/>
      <c r="DY3436" s="3"/>
      <c r="DZ3436" s="3"/>
      <c r="EA3436" s="3"/>
      <c r="EB3436" s="3"/>
      <c r="EC3436" s="3"/>
      <c r="ED3436" s="3"/>
      <c r="EE3436" s="3"/>
      <c r="EF3436" s="3"/>
      <c r="EG3436" s="3"/>
      <c r="EH3436" s="3"/>
      <c r="EI3436" s="3"/>
      <c r="EJ3436" s="3"/>
      <c r="EK3436" s="3"/>
      <c r="EL3436" s="3"/>
      <c r="EM3436" s="3"/>
      <c r="EN3436" s="3"/>
    </row>
    <row r="3437" spans="1:144">
      <c r="A3437" s="3"/>
      <c r="B3437" s="3"/>
      <c r="C3437" s="3"/>
      <c r="D3437" s="3"/>
      <c r="E3437" s="3"/>
      <c r="F3437" s="3"/>
      <c r="G3437" s="3"/>
      <c r="H3437" s="3"/>
      <c r="J3437" s="3"/>
      <c r="K3437" s="3"/>
      <c r="L3437" s="3"/>
      <c r="N3437" s="3"/>
      <c r="O3437" s="284"/>
      <c r="P3437" s="3"/>
      <c r="Q3437" s="3"/>
      <c r="R3437" s="3"/>
      <c r="S3437" s="3"/>
      <c r="T3437" s="3"/>
      <c r="U3437" s="3"/>
      <c r="V3437" s="3"/>
      <c r="W3437" s="3"/>
      <c r="X3437" s="3"/>
      <c r="Y3437" s="3"/>
      <c r="Z3437" s="3"/>
      <c r="AA3437" s="3"/>
      <c r="AB3437" s="3"/>
      <c r="AC3437" s="3"/>
      <c r="AD3437" s="3"/>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c r="CL3437" s="3"/>
      <c r="CM3437" s="3"/>
      <c r="CN3437" s="3"/>
      <c r="CO3437" s="3"/>
      <c r="CP3437" s="3"/>
      <c r="CQ3437" s="3"/>
      <c r="CR3437" s="3"/>
      <c r="CS3437" s="3"/>
      <c r="CT3437" s="3"/>
      <c r="CU3437" s="3"/>
      <c r="CV3437" s="3"/>
      <c r="CW3437" s="3"/>
      <c r="CX3437" s="3"/>
      <c r="CY3437" s="3"/>
      <c r="CZ3437" s="3"/>
      <c r="DA3437" s="3"/>
      <c r="DB3437" s="3"/>
      <c r="DC3437" s="3"/>
      <c r="DD3437" s="3"/>
      <c r="DE3437" s="3"/>
      <c r="DF3437" s="3"/>
      <c r="DG3437" s="3"/>
      <c r="DH3437" s="3"/>
      <c r="DI3437" s="3"/>
      <c r="DJ3437" s="3"/>
      <c r="DK3437" s="3"/>
      <c r="DL3437" s="3"/>
      <c r="DM3437" s="3"/>
      <c r="DN3437" s="3"/>
      <c r="DO3437" s="3"/>
      <c r="DP3437" s="3"/>
      <c r="DQ3437" s="3"/>
      <c r="DR3437" s="3"/>
      <c r="DS3437" s="3"/>
      <c r="DT3437" s="3"/>
      <c r="DU3437" s="3"/>
      <c r="DV3437" s="3"/>
      <c r="DW3437" s="3"/>
      <c r="DX3437" s="3"/>
      <c r="DY3437" s="3"/>
      <c r="DZ3437" s="3"/>
      <c r="EA3437" s="3"/>
      <c r="EB3437" s="3"/>
      <c r="EC3437" s="3"/>
      <c r="ED3437" s="3"/>
      <c r="EE3437" s="3"/>
      <c r="EF3437" s="3"/>
      <c r="EG3437" s="3"/>
      <c r="EH3437" s="3"/>
      <c r="EI3437" s="3"/>
      <c r="EJ3437" s="3"/>
      <c r="EK3437" s="3"/>
      <c r="EL3437" s="3"/>
      <c r="EM3437" s="3"/>
      <c r="EN3437" s="3"/>
    </row>
    <row r="3438" spans="1:144">
      <c r="A3438" s="3"/>
      <c r="B3438" s="3"/>
      <c r="C3438" s="3"/>
      <c r="D3438" s="3"/>
      <c r="E3438" s="3"/>
      <c r="F3438" s="3"/>
      <c r="G3438" s="3"/>
      <c r="H3438" s="3"/>
      <c r="J3438" s="3"/>
      <c r="K3438" s="3"/>
      <c r="L3438" s="3"/>
      <c r="N3438" s="3"/>
      <c r="O3438" s="284"/>
      <c r="P3438" s="3"/>
      <c r="Q3438" s="3"/>
      <c r="R3438" s="3"/>
      <c r="S3438" s="3"/>
      <c r="T3438" s="3"/>
      <c r="U3438" s="3"/>
      <c r="V3438" s="3"/>
      <c r="W3438" s="3"/>
      <c r="X3438" s="3"/>
      <c r="Y3438" s="3"/>
      <c r="Z3438" s="3"/>
      <c r="AA3438" s="3"/>
      <c r="AB3438" s="3"/>
      <c r="AC3438" s="3"/>
      <c r="AD3438" s="3"/>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c r="CL3438" s="3"/>
      <c r="CM3438" s="3"/>
      <c r="CN3438" s="3"/>
      <c r="CO3438" s="3"/>
      <c r="CP3438" s="3"/>
      <c r="CQ3438" s="3"/>
      <c r="CR3438" s="3"/>
      <c r="CS3438" s="3"/>
      <c r="CT3438" s="3"/>
      <c r="CU3438" s="3"/>
      <c r="CV3438" s="3"/>
      <c r="CW3438" s="3"/>
      <c r="CX3438" s="3"/>
      <c r="CY3438" s="3"/>
      <c r="CZ3438" s="3"/>
      <c r="DA3438" s="3"/>
      <c r="DB3438" s="3"/>
      <c r="DC3438" s="3"/>
      <c r="DD3438" s="3"/>
      <c r="DE3438" s="3"/>
      <c r="DF3438" s="3"/>
      <c r="DG3438" s="3"/>
      <c r="DH3438" s="3"/>
      <c r="DI3438" s="3"/>
      <c r="DJ3438" s="3"/>
      <c r="DK3438" s="3"/>
      <c r="DL3438" s="3"/>
      <c r="DM3438" s="3"/>
      <c r="DN3438" s="3"/>
      <c r="DO3438" s="3"/>
      <c r="DP3438" s="3"/>
      <c r="DQ3438" s="3"/>
      <c r="DR3438" s="3"/>
      <c r="DS3438" s="3"/>
      <c r="DT3438" s="3"/>
      <c r="DU3438" s="3"/>
      <c r="DV3438" s="3"/>
      <c r="DW3438" s="3"/>
      <c r="DX3438" s="3"/>
      <c r="DY3438" s="3"/>
      <c r="DZ3438" s="3"/>
      <c r="EA3438" s="3"/>
      <c r="EB3438" s="3"/>
      <c r="EC3438" s="3"/>
      <c r="ED3438" s="3"/>
      <c r="EE3438" s="3"/>
      <c r="EF3438" s="3"/>
      <c r="EG3438" s="3"/>
      <c r="EH3438" s="3"/>
      <c r="EI3438" s="3"/>
      <c r="EJ3438" s="3"/>
      <c r="EK3438" s="3"/>
      <c r="EL3438" s="3"/>
      <c r="EM3438" s="3"/>
      <c r="EN3438" s="3"/>
    </row>
    <row r="3439" spans="1:144">
      <c r="A3439" s="3"/>
      <c r="B3439" s="3"/>
      <c r="C3439" s="3"/>
      <c r="D3439" s="3"/>
      <c r="E3439" s="3"/>
      <c r="F3439" s="3"/>
      <c r="G3439" s="3"/>
      <c r="H3439" s="3"/>
      <c r="J3439" s="3"/>
      <c r="K3439" s="3"/>
      <c r="L3439" s="3"/>
      <c r="N3439" s="3"/>
      <c r="O3439" s="284"/>
      <c r="P3439" s="3"/>
      <c r="Q3439" s="3"/>
      <c r="R3439" s="3"/>
      <c r="S3439" s="3"/>
      <c r="T3439" s="3"/>
      <c r="U3439" s="3"/>
      <c r="V3439" s="3"/>
      <c r="W3439" s="3"/>
      <c r="X3439" s="3"/>
      <c r="Y3439" s="3"/>
      <c r="Z3439" s="3"/>
      <c r="AA3439" s="3"/>
      <c r="AB3439" s="3"/>
      <c r="AC3439" s="3"/>
      <c r="AD3439" s="3"/>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c r="CL3439" s="3"/>
      <c r="CM3439" s="3"/>
      <c r="CN3439" s="3"/>
      <c r="CO3439" s="3"/>
      <c r="CP3439" s="3"/>
      <c r="CQ3439" s="3"/>
      <c r="CR3439" s="3"/>
      <c r="CS3439" s="3"/>
      <c r="CT3439" s="3"/>
      <c r="CU3439" s="3"/>
      <c r="CV3439" s="3"/>
      <c r="CW3439" s="3"/>
      <c r="CX3439" s="3"/>
      <c r="CY3439" s="3"/>
      <c r="CZ3439" s="3"/>
      <c r="DA3439" s="3"/>
      <c r="DB3439" s="3"/>
      <c r="DC3439" s="3"/>
      <c r="DD3439" s="3"/>
      <c r="DE3439" s="3"/>
      <c r="DF3439" s="3"/>
      <c r="DG3439" s="3"/>
      <c r="DH3439" s="3"/>
      <c r="DI3439" s="3"/>
      <c r="DJ3439" s="3"/>
      <c r="DK3439" s="3"/>
      <c r="DL3439" s="3"/>
      <c r="DM3439" s="3"/>
      <c r="DN3439" s="3"/>
      <c r="DO3439" s="3"/>
      <c r="DP3439" s="3"/>
      <c r="DQ3439" s="3"/>
      <c r="DR3439" s="3"/>
      <c r="DS3439" s="3"/>
      <c r="DT3439" s="3"/>
      <c r="DU3439" s="3"/>
      <c r="DV3439" s="3"/>
      <c r="DW3439" s="3"/>
      <c r="DX3439" s="3"/>
      <c r="DY3439" s="3"/>
      <c r="DZ3439" s="3"/>
      <c r="EA3439" s="3"/>
      <c r="EB3439" s="3"/>
      <c r="EC3439" s="3"/>
      <c r="ED3439" s="3"/>
      <c r="EE3439" s="3"/>
      <c r="EF3439" s="3"/>
      <c r="EG3439" s="3"/>
      <c r="EH3439" s="3"/>
      <c r="EI3439" s="3"/>
      <c r="EJ3439" s="3"/>
      <c r="EK3439" s="3"/>
      <c r="EL3439" s="3"/>
      <c r="EM3439" s="3"/>
      <c r="EN3439" s="3"/>
    </row>
    <row r="3440" spans="1:144">
      <c r="A3440" s="3"/>
      <c r="B3440" s="3"/>
      <c r="C3440" s="3"/>
      <c r="D3440" s="3"/>
      <c r="E3440" s="3"/>
      <c r="F3440" s="3"/>
      <c r="G3440" s="3"/>
      <c r="H3440" s="3"/>
      <c r="J3440" s="3"/>
      <c r="K3440" s="3"/>
      <c r="L3440" s="3"/>
      <c r="N3440" s="3"/>
      <c r="O3440" s="284"/>
      <c r="P3440" s="3"/>
      <c r="Q3440" s="3"/>
      <c r="R3440" s="3"/>
      <c r="S3440" s="3"/>
      <c r="T3440" s="3"/>
      <c r="U3440" s="3"/>
      <c r="V3440" s="3"/>
      <c r="W3440" s="3"/>
      <c r="X3440" s="3"/>
      <c r="Y3440" s="3"/>
      <c r="Z3440" s="3"/>
      <c r="AA3440" s="3"/>
      <c r="AB3440" s="3"/>
      <c r="AC3440" s="3"/>
      <c r="AD3440" s="3"/>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c r="CL3440" s="3"/>
      <c r="CM3440" s="3"/>
      <c r="CN3440" s="3"/>
      <c r="CO3440" s="3"/>
      <c r="CP3440" s="3"/>
      <c r="CQ3440" s="3"/>
      <c r="CR3440" s="3"/>
      <c r="CS3440" s="3"/>
      <c r="CT3440" s="3"/>
      <c r="CU3440" s="3"/>
      <c r="CV3440" s="3"/>
      <c r="CW3440" s="3"/>
      <c r="CX3440" s="3"/>
      <c r="CY3440" s="3"/>
      <c r="CZ3440" s="3"/>
      <c r="DA3440" s="3"/>
      <c r="DB3440" s="3"/>
      <c r="DC3440" s="3"/>
      <c r="DD3440" s="3"/>
      <c r="DE3440" s="3"/>
      <c r="DF3440" s="3"/>
      <c r="DG3440" s="3"/>
      <c r="DH3440" s="3"/>
      <c r="DI3440" s="3"/>
      <c r="DJ3440" s="3"/>
      <c r="DK3440" s="3"/>
      <c r="DL3440" s="3"/>
      <c r="DM3440" s="3"/>
      <c r="DN3440" s="3"/>
      <c r="DO3440" s="3"/>
      <c r="DP3440" s="3"/>
      <c r="DQ3440" s="3"/>
      <c r="DR3440" s="3"/>
      <c r="DS3440" s="3"/>
      <c r="DT3440" s="3"/>
      <c r="DU3440" s="3"/>
      <c r="DV3440" s="3"/>
      <c r="DW3440" s="3"/>
      <c r="DX3440" s="3"/>
      <c r="DY3440" s="3"/>
      <c r="DZ3440" s="3"/>
      <c r="EA3440" s="3"/>
      <c r="EB3440" s="3"/>
      <c r="EC3440" s="3"/>
      <c r="ED3440" s="3"/>
      <c r="EE3440" s="3"/>
      <c r="EF3440" s="3"/>
      <c r="EG3440" s="3"/>
      <c r="EH3440" s="3"/>
      <c r="EI3440" s="3"/>
      <c r="EJ3440" s="3"/>
      <c r="EK3440" s="3"/>
      <c r="EL3440" s="3"/>
      <c r="EM3440" s="3"/>
      <c r="EN3440" s="3"/>
    </row>
    <row r="3441" spans="1:144">
      <c r="A3441" s="3"/>
      <c r="B3441" s="3"/>
      <c r="C3441" s="3"/>
      <c r="D3441" s="3"/>
      <c r="E3441" s="3"/>
      <c r="F3441" s="3"/>
      <c r="G3441" s="3"/>
      <c r="H3441" s="3"/>
      <c r="J3441" s="3"/>
      <c r="K3441" s="3"/>
      <c r="L3441" s="3"/>
      <c r="N3441" s="3"/>
      <c r="O3441" s="284"/>
      <c r="P3441" s="3"/>
      <c r="Q3441" s="3"/>
      <c r="R3441" s="3"/>
      <c r="S3441" s="3"/>
      <c r="T3441" s="3"/>
      <c r="U3441" s="3"/>
      <c r="V3441" s="3"/>
      <c r="W3441" s="3"/>
      <c r="X3441" s="3"/>
      <c r="Y3441" s="3"/>
      <c r="Z3441" s="3"/>
      <c r="AA3441" s="3"/>
      <c r="AB3441" s="3"/>
      <c r="AC3441" s="3"/>
      <c r="AD3441" s="3"/>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c r="CL3441" s="3"/>
      <c r="CM3441" s="3"/>
      <c r="CN3441" s="3"/>
      <c r="CO3441" s="3"/>
      <c r="CP3441" s="3"/>
      <c r="CQ3441" s="3"/>
      <c r="CR3441" s="3"/>
      <c r="CS3441" s="3"/>
      <c r="CT3441" s="3"/>
      <c r="CU3441" s="3"/>
      <c r="CV3441" s="3"/>
      <c r="CW3441" s="3"/>
      <c r="CX3441" s="3"/>
      <c r="CY3441" s="3"/>
      <c r="CZ3441" s="3"/>
      <c r="DA3441" s="3"/>
      <c r="DB3441" s="3"/>
      <c r="DC3441" s="3"/>
      <c r="DD3441" s="3"/>
      <c r="DE3441" s="3"/>
      <c r="DF3441" s="3"/>
      <c r="DG3441" s="3"/>
      <c r="DH3441" s="3"/>
      <c r="DI3441" s="3"/>
      <c r="DJ3441" s="3"/>
      <c r="DK3441" s="3"/>
      <c r="DL3441" s="3"/>
      <c r="DM3441" s="3"/>
      <c r="DN3441" s="3"/>
      <c r="DO3441" s="3"/>
      <c r="DP3441" s="3"/>
      <c r="DQ3441" s="3"/>
      <c r="DR3441" s="3"/>
      <c r="DS3441" s="3"/>
      <c r="DT3441" s="3"/>
      <c r="DU3441" s="3"/>
      <c r="DV3441" s="3"/>
      <c r="DW3441" s="3"/>
      <c r="DX3441" s="3"/>
      <c r="DY3441" s="3"/>
      <c r="DZ3441" s="3"/>
      <c r="EA3441" s="3"/>
      <c r="EB3441" s="3"/>
      <c r="EC3441" s="3"/>
      <c r="ED3441" s="3"/>
      <c r="EE3441" s="3"/>
      <c r="EF3441" s="3"/>
      <c r="EG3441" s="3"/>
      <c r="EH3441" s="3"/>
      <c r="EI3441" s="3"/>
      <c r="EJ3441" s="3"/>
      <c r="EK3441" s="3"/>
      <c r="EL3441" s="3"/>
      <c r="EM3441" s="3"/>
      <c r="EN3441" s="3"/>
    </row>
    <row r="3442" spans="1:144">
      <c r="A3442" s="3"/>
      <c r="B3442" s="3"/>
      <c r="C3442" s="3"/>
      <c r="D3442" s="3"/>
      <c r="E3442" s="3"/>
      <c r="F3442" s="3"/>
      <c r="G3442" s="3"/>
      <c r="H3442" s="3"/>
      <c r="J3442" s="3"/>
      <c r="K3442" s="3"/>
      <c r="L3442" s="3"/>
      <c r="N3442" s="3"/>
      <c r="O3442" s="284"/>
      <c r="P3442" s="3"/>
      <c r="Q3442" s="3"/>
      <c r="R3442" s="3"/>
      <c r="S3442" s="3"/>
      <c r="T3442" s="3"/>
      <c r="U3442" s="3"/>
      <c r="V3442" s="3"/>
      <c r="W3442" s="3"/>
      <c r="X3442" s="3"/>
      <c r="Y3442" s="3"/>
      <c r="Z3442" s="3"/>
      <c r="AA3442" s="3"/>
      <c r="AB3442" s="3"/>
      <c r="AC3442" s="3"/>
      <c r="AD3442" s="3"/>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c r="CL3442" s="3"/>
      <c r="CM3442" s="3"/>
      <c r="CN3442" s="3"/>
      <c r="CO3442" s="3"/>
      <c r="CP3442" s="3"/>
      <c r="CQ3442" s="3"/>
      <c r="CR3442" s="3"/>
      <c r="CS3442" s="3"/>
      <c r="CT3442" s="3"/>
      <c r="CU3442" s="3"/>
      <c r="CV3442" s="3"/>
      <c r="CW3442" s="3"/>
      <c r="CX3442" s="3"/>
      <c r="CY3442" s="3"/>
      <c r="CZ3442" s="3"/>
      <c r="DA3442" s="3"/>
      <c r="DB3442" s="3"/>
      <c r="DC3442" s="3"/>
      <c r="DD3442" s="3"/>
      <c r="DE3442" s="3"/>
      <c r="DF3442" s="3"/>
      <c r="DG3442" s="3"/>
      <c r="DH3442" s="3"/>
      <c r="DI3442" s="3"/>
      <c r="DJ3442" s="3"/>
      <c r="DK3442" s="3"/>
      <c r="DL3442" s="3"/>
      <c r="DM3442" s="3"/>
      <c r="DN3442" s="3"/>
      <c r="DO3442" s="3"/>
      <c r="DP3442" s="3"/>
      <c r="DQ3442" s="3"/>
      <c r="DR3442" s="3"/>
      <c r="DS3442" s="3"/>
      <c r="DT3442" s="3"/>
      <c r="DU3442" s="3"/>
      <c r="DV3442" s="3"/>
      <c r="DW3442" s="3"/>
      <c r="DX3442" s="3"/>
      <c r="DY3442" s="3"/>
      <c r="DZ3442" s="3"/>
      <c r="EA3442" s="3"/>
      <c r="EB3442" s="3"/>
      <c r="EC3442" s="3"/>
      <c r="ED3442" s="3"/>
      <c r="EE3442" s="3"/>
      <c r="EF3442" s="3"/>
      <c r="EG3442" s="3"/>
      <c r="EH3442" s="3"/>
      <c r="EI3442" s="3"/>
      <c r="EJ3442" s="3"/>
      <c r="EK3442" s="3"/>
      <c r="EL3442" s="3"/>
      <c r="EM3442" s="3"/>
      <c r="EN3442" s="3"/>
    </row>
    <row r="3443" spans="1:144">
      <c r="A3443" s="3"/>
      <c r="B3443" s="3"/>
      <c r="C3443" s="3"/>
      <c r="D3443" s="3"/>
      <c r="E3443" s="3"/>
      <c r="F3443" s="3"/>
      <c r="G3443" s="3"/>
      <c r="H3443" s="3"/>
      <c r="J3443" s="3"/>
      <c r="K3443" s="3"/>
      <c r="L3443" s="3"/>
      <c r="N3443" s="3"/>
      <c r="O3443" s="284"/>
      <c r="P3443" s="3"/>
      <c r="Q3443" s="3"/>
      <c r="R3443" s="3"/>
      <c r="S3443" s="3"/>
      <c r="T3443" s="3"/>
      <c r="U3443" s="3"/>
      <c r="V3443" s="3"/>
      <c r="W3443" s="3"/>
      <c r="X3443" s="3"/>
      <c r="Y3443" s="3"/>
      <c r="Z3443" s="3"/>
      <c r="AA3443" s="3"/>
      <c r="AB3443" s="3"/>
      <c r="AC3443" s="3"/>
      <c r="AD3443" s="3"/>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c r="CL3443" s="3"/>
      <c r="CM3443" s="3"/>
      <c r="CN3443" s="3"/>
      <c r="CO3443" s="3"/>
      <c r="CP3443" s="3"/>
      <c r="CQ3443" s="3"/>
      <c r="CR3443" s="3"/>
      <c r="CS3443" s="3"/>
      <c r="CT3443" s="3"/>
      <c r="CU3443" s="3"/>
      <c r="CV3443" s="3"/>
      <c r="CW3443" s="3"/>
      <c r="CX3443" s="3"/>
      <c r="CY3443" s="3"/>
      <c r="CZ3443" s="3"/>
      <c r="DA3443" s="3"/>
      <c r="DB3443" s="3"/>
      <c r="DC3443" s="3"/>
      <c r="DD3443" s="3"/>
      <c r="DE3443" s="3"/>
      <c r="DF3443" s="3"/>
      <c r="DG3443" s="3"/>
      <c r="DH3443" s="3"/>
      <c r="DI3443" s="3"/>
      <c r="DJ3443" s="3"/>
      <c r="DK3443" s="3"/>
      <c r="DL3443" s="3"/>
      <c r="DM3443" s="3"/>
      <c r="DN3443" s="3"/>
      <c r="DO3443" s="3"/>
      <c r="DP3443" s="3"/>
      <c r="DQ3443" s="3"/>
      <c r="DR3443" s="3"/>
      <c r="DS3443" s="3"/>
      <c r="DT3443" s="3"/>
      <c r="DU3443" s="3"/>
      <c r="DV3443" s="3"/>
      <c r="DW3443" s="3"/>
      <c r="DX3443" s="3"/>
      <c r="DY3443" s="3"/>
      <c r="DZ3443" s="3"/>
      <c r="EA3443" s="3"/>
      <c r="EB3443" s="3"/>
      <c r="EC3443" s="3"/>
      <c r="ED3443" s="3"/>
      <c r="EE3443" s="3"/>
      <c r="EF3443" s="3"/>
      <c r="EG3443" s="3"/>
      <c r="EH3443" s="3"/>
      <c r="EI3443" s="3"/>
      <c r="EJ3443" s="3"/>
      <c r="EK3443" s="3"/>
      <c r="EL3443" s="3"/>
      <c r="EM3443" s="3"/>
      <c r="EN3443" s="3"/>
    </row>
    <row r="3444" spans="1:144">
      <c r="A3444" s="3"/>
      <c r="B3444" s="3"/>
      <c r="C3444" s="3"/>
      <c r="D3444" s="3"/>
      <c r="E3444" s="3"/>
      <c r="F3444" s="3"/>
      <c r="G3444" s="3"/>
      <c r="H3444" s="3"/>
      <c r="J3444" s="3"/>
      <c r="K3444" s="3"/>
      <c r="L3444" s="3"/>
      <c r="N3444" s="3"/>
      <c r="O3444" s="284"/>
      <c r="P3444" s="3"/>
      <c r="Q3444" s="3"/>
      <c r="R3444" s="3"/>
      <c r="S3444" s="3"/>
      <c r="T3444" s="3"/>
      <c r="U3444" s="3"/>
      <c r="V3444" s="3"/>
      <c r="W3444" s="3"/>
      <c r="X3444" s="3"/>
      <c r="Y3444" s="3"/>
      <c r="Z3444" s="3"/>
      <c r="AA3444" s="3"/>
      <c r="AB3444" s="3"/>
      <c r="AC3444" s="3"/>
      <c r="AD3444" s="3"/>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c r="CL3444" s="3"/>
      <c r="CM3444" s="3"/>
      <c r="CN3444" s="3"/>
      <c r="CO3444" s="3"/>
      <c r="CP3444" s="3"/>
      <c r="CQ3444" s="3"/>
      <c r="CR3444" s="3"/>
      <c r="CS3444" s="3"/>
      <c r="CT3444" s="3"/>
      <c r="CU3444" s="3"/>
      <c r="CV3444" s="3"/>
      <c r="CW3444" s="3"/>
      <c r="CX3444" s="3"/>
      <c r="CY3444" s="3"/>
      <c r="CZ3444" s="3"/>
      <c r="DA3444" s="3"/>
      <c r="DB3444" s="3"/>
      <c r="DC3444" s="3"/>
      <c r="DD3444" s="3"/>
      <c r="DE3444" s="3"/>
      <c r="DF3444" s="3"/>
      <c r="DG3444" s="3"/>
      <c r="DH3444" s="3"/>
      <c r="DI3444" s="3"/>
      <c r="DJ3444" s="3"/>
      <c r="DK3444" s="3"/>
      <c r="DL3444" s="3"/>
      <c r="DM3444" s="3"/>
      <c r="DN3444" s="3"/>
      <c r="DO3444" s="3"/>
      <c r="DP3444" s="3"/>
      <c r="DQ3444" s="3"/>
      <c r="DR3444" s="3"/>
      <c r="DS3444" s="3"/>
      <c r="DT3444" s="3"/>
      <c r="DU3444" s="3"/>
      <c r="DV3444" s="3"/>
      <c r="DW3444" s="3"/>
      <c r="DX3444" s="3"/>
      <c r="DY3444" s="3"/>
      <c r="DZ3444" s="3"/>
      <c r="EA3444" s="3"/>
      <c r="EB3444" s="3"/>
      <c r="EC3444" s="3"/>
      <c r="ED3444" s="3"/>
      <c r="EE3444" s="3"/>
      <c r="EF3444" s="3"/>
      <c r="EG3444" s="3"/>
      <c r="EH3444" s="3"/>
      <c r="EI3444" s="3"/>
      <c r="EJ3444" s="3"/>
      <c r="EK3444" s="3"/>
      <c r="EL3444" s="3"/>
      <c r="EM3444" s="3"/>
      <c r="EN3444" s="3"/>
    </row>
    <row r="3445" spans="1:144">
      <c r="A3445" s="3"/>
      <c r="B3445" s="3"/>
      <c r="C3445" s="3"/>
      <c r="D3445" s="3"/>
      <c r="E3445" s="3"/>
      <c r="F3445" s="3"/>
      <c r="G3445" s="3"/>
      <c r="H3445" s="3"/>
      <c r="J3445" s="3"/>
      <c r="K3445" s="3"/>
      <c r="L3445" s="3"/>
      <c r="N3445" s="3"/>
      <c r="O3445" s="284"/>
      <c r="P3445" s="3"/>
      <c r="Q3445" s="3"/>
      <c r="R3445" s="3"/>
      <c r="S3445" s="3"/>
      <c r="T3445" s="3"/>
      <c r="U3445" s="3"/>
      <c r="V3445" s="3"/>
      <c r="W3445" s="3"/>
      <c r="X3445" s="3"/>
      <c r="Y3445" s="3"/>
      <c r="Z3445" s="3"/>
      <c r="AA3445" s="3"/>
      <c r="AB3445" s="3"/>
      <c r="AC3445" s="3"/>
      <c r="AD3445" s="3"/>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c r="CL3445" s="3"/>
      <c r="CM3445" s="3"/>
      <c r="CN3445" s="3"/>
      <c r="CO3445" s="3"/>
      <c r="CP3445" s="3"/>
      <c r="CQ3445" s="3"/>
      <c r="CR3445" s="3"/>
      <c r="CS3445" s="3"/>
      <c r="CT3445" s="3"/>
      <c r="CU3445" s="3"/>
      <c r="CV3445" s="3"/>
      <c r="CW3445" s="3"/>
      <c r="CX3445" s="3"/>
      <c r="CY3445" s="3"/>
      <c r="CZ3445" s="3"/>
      <c r="DA3445" s="3"/>
      <c r="DB3445" s="3"/>
      <c r="DC3445" s="3"/>
      <c r="DD3445" s="3"/>
      <c r="DE3445" s="3"/>
      <c r="DF3445" s="3"/>
      <c r="DG3445" s="3"/>
      <c r="DH3445" s="3"/>
      <c r="DI3445" s="3"/>
      <c r="DJ3445" s="3"/>
      <c r="DK3445" s="3"/>
      <c r="DL3445" s="3"/>
      <c r="DM3445" s="3"/>
      <c r="DN3445" s="3"/>
      <c r="DO3445" s="3"/>
      <c r="DP3445" s="3"/>
      <c r="DQ3445" s="3"/>
      <c r="DR3445" s="3"/>
      <c r="DS3445" s="3"/>
      <c r="DT3445" s="3"/>
      <c r="DU3445" s="3"/>
      <c r="DV3445" s="3"/>
      <c r="DW3445" s="3"/>
      <c r="DX3445" s="3"/>
      <c r="DY3445" s="3"/>
      <c r="DZ3445" s="3"/>
      <c r="EA3445" s="3"/>
      <c r="EB3445" s="3"/>
      <c r="EC3445" s="3"/>
      <c r="ED3445" s="3"/>
      <c r="EE3445" s="3"/>
      <c r="EF3445" s="3"/>
      <c r="EG3445" s="3"/>
      <c r="EH3445" s="3"/>
      <c r="EI3445" s="3"/>
      <c r="EJ3445" s="3"/>
      <c r="EK3445" s="3"/>
      <c r="EL3445" s="3"/>
      <c r="EM3445" s="3"/>
      <c r="EN3445" s="3"/>
    </row>
    <row r="3446" spans="1:144">
      <c r="A3446" s="3"/>
      <c r="B3446" s="3"/>
      <c r="C3446" s="3"/>
      <c r="D3446" s="3"/>
      <c r="E3446" s="3"/>
      <c r="F3446" s="3"/>
      <c r="G3446" s="3"/>
      <c r="H3446" s="3"/>
      <c r="J3446" s="3"/>
      <c r="K3446" s="3"/>
      <c r="L3446" s="3"/>
      <c r="N3446" s="3"/>
      <c r="O3446" s="284"/>
      <c r="P3446" s="3"/>
      <c r="Q3446" s="3"/>
      <c r="R3446" s="3"/>
      <c r="S3446" s="3"/>
      <c r="T3446" s="3"/>
      <c r="U3446" s="3"/>
      <c r="V3446" s="3"/>
      <c r="W3446" s="3"/>
      <c r="X3446" s="3"/>
      <c r="Y3446" s="3"/>
      <c r="Z3446" s="3"/>
      <c r="AA3446" s="3"/>
      <c r="AB3446" s="3"/>
      <c r="AC3446" s="3"/>
      <c r="AD3446" s="3"/>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c r="CL3446" s="3"/>
      <c r="CM3446" s="3"/>
      <c r="CN3446" s="3"/>
      <c r="CO3446" s="3"/>
      <c r="CP3446" s="3"/>
      <c r="CQ3446" s="3"/>
      <c r="CR3446" s="3"/>
      <c r="CS3446" s="3"/>
      <c r="CT3446" s="3"/>
      <c r="CU3446" s="3"/>
      <c r="CV3446" s="3"/>
      <c r="CW3446" s="3"/>
      <c r="CX3446" s="3"/>
      <c r="CY3446" s="3"/>
      <c r="CZ3446" s="3"/>
      <c r="DA3446" s="3"/>
      <c r="DB3446" s="3"/>
      <c r="DC3446" s="3"/>
      <c r="DD3446" s="3"/>
      <c r="DE3446" s="3"/>
      <c r="DF3446" s="3"/>
      <c r="DG3446" s="3"/>
      <c r="DH3446" s="3"/>
      <c r="DI3446" s="3"/>
      <c r="DJ3446" s="3"/>
      <c r="DK3446" s="3"/>
      <c r="DL3446" s="3"/>
      <c r="DM3446" s="3"/>
      <c r="DN3446" s="3"/>
      <c r="DO3446" s="3"/>
      <c r="DP3446" s="3"/>
      <c r="DQ3446" s="3"/>
      <c r="DR3446" s="3"/>
      <c r="DS3446" s="3"/>
      <c r="DT3446" s="3"/>
      <c r="DU3446" s="3"/>
      <c r="DV3446" s="3"/>
      <c r="DW3446" s="3"/>
      <c r="DX3446" s="3"/>
      <c r="DY3446" s="3"/>
      <c r="DZ3446" s="3"/>
      <c r="EA3446" s="3"/>
      <c r="EB3446" s="3"/>
      <c r="EC3446" s="3"/>
      <c r="ED3446" s="3"/>
      <c r="EE3446" s="3"/>
      <c r="EF3446" s="3"/>
      <c r="EG3446" s="3"/>
      <c r="EH3446" s="3"/>
      <c r="EI3446" s="3"/>
      <c r="EJ3446" s="3"/>
      <c r="EK3446" s="3"/>
      <c r="EL3446" s="3"/>
      <c r="EM3446" s="3"/>
      <c r="EN3446" s="3"/>
    </row>
    <row r="3447" spans="1:144">
      <c r="A3447" s="3"/>
      <c r="B3447" s="3"/>
      <c r="C3447" s="3"/>
      <c r="D3447" s="3"/>
      <c r="E3447" s="3"/>
      <c r="F3447" s="3"/>
      <c r="G3447" s="3"/>
      <c r="H3447" s="3"/>
      <c r="J3447" s="3"/>
      <c r="K3447" s="3"/>
      <c r="L3447" s="3"/>
      <c r="N3447" s="3"/>
      <c r="O3447" s="284"/>
      <c r="P3447" s="3"/>
      <c r="Q3447" s="3"/>
      <c r="R3447" s="3"/>
      <c r="S3447" s="3"/>
      <c r="T3447" s="3"/>
      <c r="U3447" s="3"/>
      <c r="V3447" s="3"/>
      <c r="W3447" s="3"/>
      <c r="X3447" s="3"/>
      <c r="Y3447" s="3"/>
      <c r="Z3447" s="3"/>
      <c r="AA3447" s="3"/>
      <c r="AB3447" s="3"/>
      <c r="AC3447" s="3"/>
      <c r="AD3447" s="3"/>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c r="CL3447" s="3"/>
      <c r="CM3447" s="3"/>
      <c r="CN3447" s="3"/>
      <c r="CO3447" s="3"/>
      <c r="CP3447" s="3"/>
      <c r="CQ3447" s="3"/>
      <c r="CR3447" s="3"/>
      <c r="CS3447" s="3"/>
      <c r="CT3447" s="3"/>
      <c r="CU3447" s="3"/>
      <c r="CV3447" s="3"/>
      <c r="CW3447" s="3"/>
      <c r="CX3447" s="3"/>
      <c r="CY3447" s="3"/>
      <c r="CZ3447" s="3"/>
      <c r="DA3447" s="3"/>
      <c r="DB3447" s="3"/>
      <c r="DC3447" s="3"/>
      <c r="DD3447" s="3"/>
      <c r="DE3447" s="3"/>
      <c r="DF3447" s="3"/>
      <c r="DG3447" s="3"/>
      <c r="DH3447" s="3"/>
      <c r="DI3447" s="3"/>
      <c r="DJ3447" s="3"/>
      <c r="DK3447" s="3"/>
      <c r="DL3447" s="3"/>
      <c r="DM3447" s="3"/>
      <c r="DN3447" s="3"/>
      <c r="DO3447" s="3"/>
      <c r="DP3447" s="3"/>
      <c r="DQ3447" s="3"/>
      <c r="DR3447" s="3"/>
      <c r="DS3447" s="3"/>
      <c r="DT3447" s="3"/>
      <c r="DU3447" s="3"/>
      <c r="DV3447" s="3"/>
      <c r="DW3447" s="3"/>
      <c r="DX3447" s="3"/>
      <c r="DY3447" s="3"/>
      <c r="DZ3447" s="3"/>
      <c r="EA3447" s="3"/>
      <c r="EB3447" s="3"/>
      <c r="EC3447" s="3"/>
      <c r="ED3447" s="3"/>
      <c r="EE3447" s="3"/>
      <c r="EF3447" s="3"/>
      <c r="EG3447" s="3"/>
      <c r="EH3447" s="3"/>
      <c r="EI3447" s="3"/>
      <c r="EJ3447" s="3"/>
      <c r="EK3447" s="3"/>
      <c r="EL3447" s="3"/>
      <c r="EM3447" s="3"/>
      <c r="EN3447" s="3"/>
    </row>
    <row r="3448" spans="1:144">
      <c r="A3448" s="3"/>
      <c r="B3448" s="3"/>
      <c r="C3448" s="3"/>
      <c r="D3448" s="3"/>
      <c r="E3448" s="3"/>
      <c r="F3448" s="3"/>
      <c r="G3448" s="3"/>
      <c r="H3448" s="3"/>
      <c r="J3448" s="3"/>
      <c r="K3448" s="3"/>
      <c r="L3448" s="3"/>
      <c r="N3448" s="3"/>
      <c r="O3448" s="284"/>
      <c r="P3448" s="3"/>
      <c r="Q3448" s="3"/>
      <c r="R3448" s="3"/>
      <c r="S3448" s="3"/>
      <c r="T3448" s="3"/>
      <c r="U3448" s="3"/>
      <c r="V3448" s="3"/>
      <c r="W3448" s="3"/>
      <c r="X3448" s="3"/>
      <c r="Y3448" s="3"/>
      <c r="Z3448" s="3"/>
      <c r="AA3448" s="3"/>
      <c r="AB3448" s="3"/>
      <c r="AC3448" s="3"/>
      <c r="AD3448" s="3"/>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c r="CL3448" s="3"/>
      <c r="CM3448" s="3"/>
      <c r="CN3448" s="3"/>
      <c r="CO3448" s="3"/>
      <c r="CP3448" s="3"/>
      <c r="CQ3448" s="3"/>
      <c r="CR3448" s="3"/>
      <c r="CS3448" s="3"/>
      <c r="CT3448" s="3"/>
      <c r="CU3448" s="3"/>
      <c r="CV3448" s="3"/>
      <c r="CW3448" s="3"/>
      <c r="CX3448" s="3"/>
      <c r="CY3448" s="3"/>
      <c r="CZ3448" s="3"/>
      <c r="DA3448" s="3"/>
      <c r="DB3448" s="3"/>
      <c r="DC3448" s="3"/>
      <c r="DD3448" s="3"/>
      <c r="DE3448" s="3"/>
      <c r="DF3448" s="3"/>
      <c r="DG3448" s="3"/>
      <c r="DH3448" s="3"/>
      <c r="DI3448" s="3"/>
      <c r="DJ3448" s="3"/>
      <c r="DK3448" s="3"/>
      <c r="DL3448" s="3"/>
      <c r="DM3448" s="3"/>
      <c r="DN3448" s="3"/>
      <c r="DO3448" s="3"/>
      <c r="DP3448" s="3"/>
      <c r="DQ3448" s="3"/>
      <c r="DR3448" s="3"/>
      <c r="DS3448" s="3"/>
      <c r="DT3448" s="3"/>
      <c r="DU3448" s="3"/>
      <c r="DV3448" s="3"/>
      <c r="DW3448" s="3"/>
      <c r="DX3448" s="3"/>
      <c r="DY3448" s="3"/>
      <c r="DZ3448" s="3"/>
      <c r="EA3448" s="3"/>
      <c r="EB3448" s="3"/>
      <c r="EC3448" s="3"/>
      <c r="ED3448" s="3"/>
      <c r="EE3448" s="3"/>
      <c r="EF3448" s="3"/>
      <c r="EG3448" s="3"/>
      <c r="EH3448" s="3"/>
      <c r="EI3448" s="3"/>
      <c r="EJ3448" s="3"/>
      <c r="EK3448" s="3"/>
      <c r="EL3448" s="3"/>
      <c r="EM3448" s="3"/>
      <c r="EN3448" s="3"/>
    </row>
    <row r="3449" spans="1:144">
      <c r="A3449" s="3"/>
      <c r="B3449" s="3"/>
      <c r="C3449" s="3"/>
      <c r="D3449" s="3"/>
      <c r="E3449" s="3"/>
      <c r="F3449" s="3"/>
      <c r="G3449" s="3"/>
      <c r="H3449" s="3"/>
      <c r="J3449" s="3"/>
      <c r="K3449" s="3"/>
      <c r="L3449" s="3"/>
      <c r="N3449" s="3"/>
      <c r="O3449" s="284"/>
      <c r="P3449" s="3"/>
      <c r="Q3449" s="3"/>
      <c r="R3449" s="3"/>
      <c r="S3449" s="3"/>
      <c r="T3449" s="3"/>
      <c r="U3449" s="3"/>
      <c r="V3449" s="3"/>
      <c r="W3449" s="3"/>
      <c r="X3449" s="3"/>
      <c r="Y3449" s="3"/>
      <c r="Z3449" s="3"/>
      <c r="AA3449" s="3"/>
      <c r="AB3449" s="3"/>
      <c r="AC3449" s="3"/>
      <c r="AD3449" s="3"/>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c r="CL3449" s="3"/>
      <c r="CM3449" s="3"/>
      <c r="CN3449" s="3"/>
      <c r="CO3449" s="3"/>
      <c r="CP3449" s="3"/>
      <c r="CQ3449" s="3"/>
      <c r="CR3449" s="3"/>
      <c r="CS3449" s="3"/>
      <c r="CT3449" s="3"/>
      <c r="CU3449" s="3"/>
      <c r="CV3449" s="3"/>
      <c r="CW3449" s="3"/>
      <c r="CX3449" s="3"/>
      <c r="CY3449" s="3"/>
      <c r="CZ3449" s="3"/>
      <c r="DA3449" s="3"/>
      <c r="DB3449" s="3"/>
      <c r="DC3449" s="3"/>
      <c r="DD3449" s="3"/>
      <c r="DE3449" s="3"/>
      <c r="DF3449" s="3"/>
      <c r="DG3449" s="3"/>
      <c r="DH3449" s="3"/>
      <c r="DI3449" s="3"/>
      <c r="DJ3449" s="3"/>
      <c r="DK3449" s="3"/>
      <c r="DL3449" s="3"/>
      <c r="DM3449" s="3"/>
      <c r="DN3449" s="3"/>
      <c r="DO3449" s="3"/>
      <c r="DP3449" s="3"/>
      <c r="DQ3449" s="3"/>
      <c r="DR3449" s="3"/>
      <c r="DS3449" s="3"/>
      <c r="DT3449" s="3"/>
      <c r="DU3449" s="3"/>
      <c r="DV3449" s="3"/>
      <c r="DW3449" s="3"/>
      <c r="DX3449" s="3"/>
      <c r="DY3449" s="3"/>
      <c r="DZ3449" s="3"/>
      <c r="EA3449" s="3"/>
      <c r="EB3449" s="3"/>
      <c r="EC3449" s="3"/>
      <c r="ED3449" s="3"/>
      <c r="EE3449" s="3"/>
      <c r="EF3449" s="3"/>
      <c r="EG3449" s="3"/>
      <c r="EH3449" s="3"/>
      <c r="EI3449" s="3"/>
      <c r="EJ3449" s="3"/>
      <c r="EK3449" s="3"/>
      <c r="EL3449" s="3"/>
      <c r="EM3449" s="3"/>
      <c r="EN3449" s="3"/>
    </row>
    <row r="3450" spans="1:144">
      <c r="A3450" s="3"/>
      <c r="B3450" s="3"/>
      <c r="C3450" s="3"/>
      <c r="D3450" s="3"/>
      <c r="E3450" s="3"/>
      <c r="F3450" s="3"/>
      <c r="G3450" s="3"/>
      <c r="H3450" s="3"/>
      <c r="J3450" s="3"/>
      <c r="K3450" s="3"/>
      <c r="L3450" s="3"/>
      <c r="N3450" s="3"/>
      <c r="O3450" s="284"/>
      <c r="P3450" s="3"/>
      <c r="Q3450" s="3"/>
      <c r="R3450" s="3"/>
      <c r="S3450" s="3"/>
      <c r="T3450" s="3"/>
      <c r="U3450" s="3"/>
      <c r="V3450" s="3"/>
      <c r="W3450" s="3"/>
      <c r="X3450" s="3"/>
      <c r="Y3450" s="3"/>
      <c r="Z3450" s="3"/>
      <c r="AA3450" s="3"/>
      <c r="AB3450" s="3"/>
      <c r="AC3450" s="3"/>
      <c r="AD3450" s="3"/>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c r="CL3450" s="3"/>
      <c r="CM3450" s="3"/>
      <c r="CN3450" s="3"/>
      <c r="CO3450" s="3"/>
      <c r="CP3450" s="3"/>
      <c r="CQ3450" s="3"/>
      <c r="CR3450" s="3"/>
      <c r="CS3450" s="3"/>
      <c r="CT3450" s="3"/>
      <c r="CU3450" s="3"/>
      <c r="CV3450" s="3"/>
      <c r="CW3450" s="3"/>
      <c r="CX3450" s="3"/>
      <c r="CY3450" s="3"/>
      <c r="CZ3450" s="3"/>
      <c r="DA3450" s="3"/>
      <c r="DB3450" s="3"/>
      <c r="DC3450" s="3"/>
      <c r="DD3450" s="3"/>
      <c r="DE3450" s="3"/>
      <c r="DF3450" s="3"/>
      <c r="DG3450" s="3"/>
      <c r="DH3450" s="3"/>
      <c r="DI3450" s="3"/>
      <c r="DJ3450" s="3"/>
      <c r="DK3450" s="3"/>
      <c r="DL3450" s="3"/>
      <c r="DM3450" s="3"/>
      <c r="DN3450" s="3"/>
      <c r="DO3450" s="3"/>
      <c r="DP3450" s="3"/>
      <c r="DQ3450" s="3"/>
      <c r="DR3450" s="3"/>
      <c r="DS3450" s="3"/>
      <c r="DT3450" s="3"/>
      <c r="DU3450" s="3"/>
      <c r="DV3450" s="3"/>
      <c r="DW3450" s="3"/>
      <c r="DX3450" s="3"/>
      <c r="DY3450" s="3"/>
      <c r="DZ3450" s="3"/>
      <c r="EA3450" s="3"/>
      <c r="EB3450" s="3"/>
      <c r="EC3450" s="3"/>
      <c r="ED3450" s="3"/>
      <c r="EE3450" s="3"/>
      <c r="EF3450" s="3"/>
      <c r="EG3450" s="3"/>
      <c r="EH3450" s="3"/>
      <c r="EI3450" s="3"/>
      <c r="EJ3450" s="3"/>
      <c r="EK3450" s="3"/>
      <c r="EL3450" s="3"/>
      <c r="EM3450" s="3"/>
      <c r="EN3450" s="3"/>
    </row>
    <row r="3451" spans="1:144">
      <c r="A3451" s="3"/>
      <c r="B3451" s="3"/>
      <c r="C3451" s="3"/>
      <c r="D3451" s="3"/>
      <c r="E3451" s="3"/>
      <c r="F3451" s="3"/>
      <c r="G3451" s="3"/>
      <c r="H3451" s="3"/>
      <c r="J3451" s="3"/>
      <c r="K3451" s="3"/>
      <c r="L3451" s="3"/>
      <c r="N3451" s="3"/>
      <c r="O3451" s="284"/>
      <c r="P3451" s="3"/>
      <c r="Q3451" s="3"/>
      <c r="R3451" s="3"/>
      <c r="S3451" s="3"/>
      <c r="T3451" s="3"/>
      <c r="U3451" s="3"/>
      <c r="V3451" s="3"/>
      <c r="W3451" s="3"/>
      <c r="X3451" s="3"/>
      <c r="Y3451" s="3"/>
      <c r="Z3451" s="3"/>
      <c r="AA3451" s="3"/>
      <c r="AB3451" s="3"/>
      <c r="AC3451" s="3"/>
      <c r="AD3451" s="3"/>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c r="CL3451" s="3"/>
      <c r="CM3451" s="3"/>
      <c r="CN3451" s="3"/>
      <c r="CO3451" s="3"/>
      <c r="CP3451" s="3"/>
      <c r="CQ3451" s="3"/>
      <c r="CR3451" s="3"/>
      <c r="CS3451" s="3"/>
      <c r="CT3451" s="3"/>
      <c r="CU3451" s="3"/>
      <c r="CV3451" s="3"/>
      <c r="CW3451" s="3"/>
      <c r="CX3451" s="3"/>
      <c r="CY3451" s="3"/>
      <c r="CZ3451" s="3"/>
      <c r="DA3451" s="3"/>
      <c r="DB3451" s="3"/>
      <c r="DC3451" s="3"/>
      <c r="DD3451" s="3"/>
      <c r="DE3451" s="3"/>
      <c r="DF3451" s="3"/>
      <c r="DG3451" s="3"/>
      <c r="DH3451" s="3"/>
      <c r="DI3451" s="3"/>
      <c r="DJ3451" s="3"/>
      <c r="DK3451" s="3"/>
      <c r="DL3451" s="3"/>
      <c r="DM3451" s="3"/>
      <c r="DN3451" s="3"/>
      <c r="DO3451" s="3"/>
      <c r="DP3451" s="3"/>
      <c r="DQ3451" s="3"/>
      <c r="DR3451" s="3"/>
      <c r="DS3451" s="3"/>
      <c r="DT3451" s="3"/>
      <c r="DU3451" s="3"/>
      <c r="DV3451" s="3"/>
      <c r="DW3451" s="3"/>
      <c r="DX3451" s="3"/>
      <c r="DY3451" s="3"/>
      <c r="DZ3451" s="3"/>
      <c r="EA3451" s="3"/>
      <c r="EB3451" s="3"/>
      <c r="EC3451" s="3"/>
      <c r="ED3451" s="3"/>
      <c r="EE3451" s="3"/>
      <c r="EF3451" s="3"/>
      <c r="EG3451" s="3"/>
      <c r="EH3451" s="3"/>
      <c r="EI3451" s="3"/>
      <c r="EJ3451" s="3"/>
      <c r="EK3451" s="3"/>
      <c r="EL3451" s="3"/>
      <c r="EM3451" s="3"/>
      <c r="EN3451" s="3"/>
    </row>
    <row r="3452" spans="1:144">
      <c r="A3452" s="3"/>
      <c r="B3452" s="3"/>
      <c r="C3452" s="3"/>
      <c r="D3452" s="3"/>
      <c r="E3452" s="3"/>
      <c r="F3452" s="3"/>
      <c r="G3452" s="3"/>
      <c r="H3452" s="3"/>
      <c r="J3452" s="3"/>
      <c r="K3452" s="3"/>
      <c r="L3452" s="3"/>
      <c r="N3452" s="3"/>
      <c r="O3452" s="284"/>
      <c r="P3452" s="3"/>
      <c r="Q3452" s="3"/>
      <c r="R3452" s="3"/>
      <c r="S3452" s="3"/>
      <c r="T3452" s="3"/>
      <c r="U3452" s="3"/>
      <c r="V3452" s="3"/>
      <c r="W3452" s="3"/>
      <c r="X3452" s="3"/>
      <c r="Y3452" s="3"/>
      <c r="Z3452" s="3"/>
      <c r="AA3452" s="3"/>
      <c r="AB3452" s="3"/>
      <c r="AC3452" s="3"/>
      <c r="AD3452" s="3"/>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c r="CL3452" s="3"/>
      <c r="CM3452" s="3"/>
      <c r="CN3452" s="3"/>
      <c r="CO3452" s="3"/>
      <c r="CP3452" s="3"/>
      <c r="CQ3452" s="3"/>
      <c r="CR3452" s="3"/>
      <c r="CS3452" s="3"/>
      <c r="CT3452" s="3"/>
      <c r="CU3452" s="3"/>
      <c r="CV3452" s="3"/>
      <c r="CW3452" s="3"/>
      <c r="CX3452" s="3"/>
      <c r="CY3452" s="3"/>
      <c r="CZ3452" s="3"/>
      <c r="DA3452" s="3"/>
      <c r="DB3452" s="3"/>
      <c r="DC3452" s="3"/>
      <c r="DD3452" s="3"/>
      <c r="DE3452" s="3"/>
      <c r="DF3452" s="3"/>
      <c r="DG3452" s="3"/>
      <c r="DH3452" s="3"/>
      <c r="DI3452" s="3"/>
      <c r="DJ3452" s="3"/>
      <c r="DK3452" s="3"/>
      <c r="DL3452" s="3"/>
      <c r="DM3452" s="3"/>
      <c r="DN3452" s="3"/>
      <c r="DO3452" s="3"/>
      <c r="DP3452" s="3"/>
      <c r="DQ3452" s="3"/>
      <c r="DR3452" s="3"/>
      <c r="DS3452" s="3"/>
      <c r="DT3452" s="3"/>
      <c r="DU3452" s="3"/>
      <c r="DV3452" s="3"/>
      <c r="DW3452" s="3"/>
      <c r="DX3452" s="3"/>
      <c r="DY3452" s="3"/>
      <c r="DZ3452" s="3"/>
      <c r="EA3452" s="3"/>
      <c r="EB3452" s="3"/>
      <c r="EC3452" s="3"/>
      <c r="ED3452" s="3"/>
      <c r="EE3452" s="3"/>
      <c r="EF3452" s="3"/>
      <c r="EG3452" s="3"/>
      <c r="EH3452" s="3"/>
      <c r="EI3452" s="3"/>
      <c r="EJ3452" s="3"/>
      <c r="EK3452" s="3"/>
      <c r="EL3452" s="3"/>
      <c r="EM3452" s="3"/>
      <c r="EN3452" s="3"/>
    </row>
    <row r="3453" spans="1:144">
      <c r="A3453" s="3"/>
      <c r="B3453" s="3"/>
      <c r="C3453" s="3"/>
      <c r="D3453" s="3"/>
      <c r="E3453" s="3"/>
      <c r="F3453" s="3"/>
      <c r="G3453" s="3"/>
      <c r="H3453" s="3"/>
      <c r="J3453" s="3"/>
      <c r="K3453" s="3"/>
      <c r="L3453" s="3"/>
      <c r="N3453" s="3"/>
      <c r="O3453" s="284"/>
      <c r="P3453" s="3"/>
      <c r="Q3453" s="3"/>
      <c r="R3453" s="3"/>
      <c r="S3453" s="3"/>
      <c r="T3453" s="3"/>
      <c r="U3453" s="3"/>
      <c r="V3453" s="3"/>
      <c r="W3453" s="3"/>
      <c r="X3453" s="3"/>
      <c r="Y3453" s="3"/>
      <c r="Z3453" s="3"/>
      <c r="AA3453" s="3"/>
      <c r="AB3453" s="3"/>
      <c r="AC3453" s="3"/>
      <c r="AD3453" s="3"/>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c r="CL3453" s="3"/>
      <c r="CM3453" s="3"/>
      <c r="CN3453" s="3"/>
      <c r="CO3453" s="3"/>
      <c r="CP3453" s="3"/>
      <c r="CQ3453" s="3"/>
      <c r="CR3453" s="3"/>
      <c r="CS3453" s="3"/>
      <c r="CT3453" s="3"/>
      <c r="CU3453" s="3"/>
      <c r="CV3453" s="3"/>
      <c r="CW3453" s="3"/>
      <c r="CX3453" s="3"/>
      <c r="CY3453" s="3"/>
      <c r="CZ3453" s="3"/>
      <c r="DA3453" s="3"/>
      <c r="DB3453" s="3"/>
      <c r="DC3453" s="3"/>
      <c r="DD3453" s="3"/>
      <c r="DE3453" s="3"/>
      <c r="DF3453" s="3"/>
      <c r="DG3453" s="3"/>
      <c r="DH3453" s="3"/>
      <c r="DI3453" s="3"/>
      <c r="DJ3453" s="3"/>
      <c r="DK3453" s="3"/>
      <c r="DL3453" s="3"/>
      <c r="DM3453" s="3"/>
      <c r="DN3453" s="3"/>
      <c r="DO3453" s="3"/>
      <c r="DP3453" s="3"/>
      <c r="DQ3453" s="3"/>
      <c r="DR3453" s="3"/>
      <c r="DS3453" s="3"/>
      <c r="DT3453" s="3"/>
      <c r="DU3453" s="3"/>
      <c r="DV3453" s="3"/>
      <c r="DW3453" s="3"/>
      <c r="DX3453" s="3"/>
      <c r="DY3453" s="3"/>
      <c r="DZ3453" s="3"/>
      <c r="EA3453" s="3"/>
      <c r="EB3453" s="3"/>
      <c r="EC3453" s="3"/>
      <c r="ED3453" s="3"/>
      <c r="EE3453" s="3"/>
      <c r="EF3453" s="3"/>
      <c r="EG3453" s="3"/>
      <c r="EH3453" s="3"/>
      <c r="EI3453" s="3"/>
      <c r="EJ3453" s="3"/>
      <c r="EK3453" s="3"/>
      <c r="EL3453" s="3"/>
      <c r="EM3453" s="3"/>
      <c r="EN3453" s="3"/>
    </row>
    <row r="3454" spans="1:144">
      <c r="A3454" s="3"/>
      <c r="B3454" s="3"/>
      <c r="C3454" s="3"/>
      <c r="D3454" s="3"/>
      <c r="E3454" s="3"/>
      <c r="F3454" s="3"/>
      <c r="G3454" s="3"/>
      <c r="H3454" s="3"/>
      <c r="J3454" s="3"/>
      <c r="K3454" s="3"/>
      <c r="L3454" s="3"/>
      <c r="N3454" s="3"/>
      <c r="O3454" s="284"/>
      <c r="P3454" s="3"/>
      <c r="Q3454" s="3"/>
      <c r="R3454" s="3"/>
      <c r="S3454" s="3"/>
      <c r="T3454" s="3"/>
      <c r="U3454" s="3"/>
      <c r="V3454" s="3"/>
      <c r="W3454" s="3"/>
      <c r="X3454" s="3"/>
      <c r="Y3454" s="3"/>
      <c r="Z3454" s="3"/>
      <c r="AA3454" s="3"/>
      <c r="AB3454" s="3"/>
      <c r="AC3454" s="3"/>
      <c r="AD3454" s="3"/>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c r="CL3454" s="3"/>
      <c r="CM3454" s="3"/>
      <c r="CN3454" s="3"/>
      <c r="CO3454" s="3"/>
      <c r="CP3454" s="3"/>
      <c r="CQ3454" s="3"/>
      <c r="CR3454" s="3"/>
      <c r="CS3454" s="3"/>
      <c r="CT3454" s="3"/>
      <c r="CU3454" s="3"/>
      <c r="CV3454" s="3"/>
      <c r="CW3454" s="3"/>
      <c r="CX3454" s="3"/>
      <c r="CY3454" s="3"/>
      <c r="CZ3454" s="3"/>
      <c r="DA3454" s="3"/>
      <c r="DB3454" s="3"/>
      <c r="DC3454" s="3"/>
      <c r="DD3454" s="3"/>
      <c r="DE3454" s="3"/>
      <c r="DF3454" s="3"/>
      <c r="DG3454" s="3"/>
      <c r="DH3454" s="3"/>
      <c r="DI3454" s="3"/>
      <c r="DJ3454" s="3"/>
      <c r="DK3454" s="3"/>
      <c r="DL3454" s="3"/>
      <c r="DM3454" s="3"/>
      <c r="DN3454" s="3"/>
      <c r="DO3454" s="3"/>
      <c r="DP3454" s="3"/>
      <c r="DQ3454" s="3"/>
      <c r="DR3454" s="3"/>
      <c r="DS3454" s="3"/>
      <c r="DT3454" s="3"/>
      <c r="DU3454" s="3"/>
      <c r="DV3454" s="3"/>
      <c r="DW3454" s="3"/>
      <c r="DX3454" s="3"/>
      <c r="DY3454" s="3"/>
      <c r="DZ3454" s="3"/>
      <c r="EA3454" s="3"/>
      <c r="EB3454" s="3"/>
      <c r="EC3454" s="3"/>
      <c r="ED3454" s="3"/>
      <c r="EE3454" s="3"/>
      <c r="EF3454" s="3"/>
      <c r="EG3454" s="3"/>
      <c r="EH3454" s="3"/>
      <c r="EI3454" s="3"/>
      <c r="EJ3454" s="3"/>
      <c r="EK3454" s="3"/>
      <c r="EL3454" s="3"/>
      <c r="EM3454" s="3"/>
      <c r="EN3454" s="3"/>
    </row>
    <row r="3455" spans="1:144">
      <c r="A3455" s="3"/>
      <c r="B3455" s="3"/>
      <c r="C3455" s="3"/>
      <c r="D3455" s="3"/>
      <c r="E3455" s="3"/>
      <c r="F3455" s="3"/>
      <c r="G3455" s="3"/>
      <c r="H3455" s="3"/>
      <c r="J3455" s="3"/>
      <c r="K3455" s="3"/>
      <c r="L3455" s="3"/>
      <c r="N3455" s="3"/>
      <c r="O3455" s="284"/>
      <c r="P3455" s="3"/>
      <c r="Q3455" s="3"/>
      <c r="R3455" s="3"/>
      <c r="S3455" s="3"/>
      <c r="T3455" s="3"/>
      <c r="U3455" s="3"/>
      <c r="V3455" s="3"/>
      <c r="W3455" s="3"/>
      <c r="X3455" s="3"/>
      <c r="Y3455" s="3"/>
      <c r="Z3455" s="3"/>
      <c r="AA3455" s="3"/>
      <c r="AB3455" s="3"/>
      <c r="AC3455" s="3"/>
      <c r="AD3455" s="3"/>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c r="CL3455" s="3"/>
      <c r="CM3455" s="3"/>
      <c r="CN3455" s="3"/>
      <c r="CO3455" s="3"/>
      <c r="CP3455" s="3"/>
      <c r="CQ3455" s="3"/>
      <c r="CR3455" s="3"/>
      <c r="CS3455" s="3"/>
      <c r="CT3455" s="3"/>
      <c r="CU3455" s="3"/>
      <c r="CV3455" s="3"/>
      <c r="CW3455" s="3"/>
      <c r="CX3455" s="3"/>
      <c r="CY3455" s="3"/>
      <c r="CZ3455" s="3"/>
      <c r="DA3455" s="3"/>
      <c r="DB3455" s="3"/>
      <c r="DC3455" s="3"/>
      <c r="DD3455" s="3"/>
      <c r="DE3455" s="3"/>
      <c r="DF3455" s="3"/>
      <c r="DG3455" s="3"/>
      <c r="DH3455" s="3"/>
      <c r="DI3455" s="3"/>
      <c r="DJ3455" s="3"/>
      <c r="DK3455" s="3"/>
      <c r="DL3455" s="3"/>
      <c r="DM3455" s="3"/>
      <c r="DN3455" s="3"/>
      <c r="DO3455" s="3"/>
      <c r="DP3455" s="3"/>
      <c r="DQ3455" s="3"/>
      <c r="DR3455" s="3"/>
      <c r="DS3455" s="3"/>
      <c r="DT3455" s="3"/>
      <c r="DU3455" s="3"/>
      <c r="DV3455" s="3"/>
      <c r="DW3455" s="3"/>
      <c r="DX3455" s="3"/>
      <c r="DY3455" s="3"/>
      <c r="DZ3455" s="3"/>
      <c r="EA3455" s="3"/>
      <c r="EB3455" s="3"/>
      <c r="EC3455" s="3"/>
      <c r="ED3455" s="3"/>
      <c r="EE3455" s="3"/>
      <c r="EF3455" s="3"/>
      <c r="EG3455" s="3"/>
      <c r="EH3455" s="3"/>
      <c r="EI3455" s="3"/>
      <c r="EJ3455" s="3"/>
      <c r="EK3455" s="3"/>
      <c r="EL3455" s="3"/>
      <c r="EM3455" s="3"/>
      <c r="EN3455" s="3"/>
    </row>
    <row r="3456" spans="1:144">
      <c r="A3456" s="3"/>
      <c r="B3456" s="3"/>
      <c r="C3456" s="3"/>
      <c r="D3456" s="3"/>
      <c r="E3456" s="3"/>
      <c r="F3456" s="3"/>
      <c r="G3456" s="3"/>
      <c r="H3456" s="3"/>
      <c r="J3456" s="3"/>
      <c r="K3456" s="3"/>
      <c r="L3456" s="3"/>
      <c r="N3456" s="3"/>
      <c r="O3456" s="284"/>
      <c r="P3456" s="3"/>
      <c r="Q3456" s="3"/>
      <c r="R3456" s="3"/>
      <c r="S3456" s="3"/>
      <c r="T3456" s="3"/>
      <c r="U3456" s="3"/>
      <c r="V3456" s="3"/>
      <c r="W3456" s="3"/>
      <c r="X3456" s="3"/>
      <c r="Y3456" s="3"/>
      <c r="Z3456" s="3"/>
      <c r="AA3456" s="3"/>
      <c r="AB3456" s="3"/>
      <c r="AC3456" s="3"/>
      <c r="AD3456" s="3"/>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c r="CL3456" s="3"/>
      <c r="CM3456" s="3"/>
      <c r="CN3456" s="3"/>
      <c r="CO3456" s="3"/>
      <c r="CP3456" s="3"/>
      <c r="CQ3456" s="3"/>
      <c r="CR3456" s="3"/>
      <c r="CS3456" s="3"/>
      <c r="CT3456" s="3"/>
      <c r="CU3456" s="3"/>
      <c r="CV3456" s="3"/>
      <c r="CW3456" s="3"/>
      <c r="CX3456" s="3"/>
      <c r="CY3456" s="3"/>
      <c r="CZ3456" s="3"/>
      <c r="DA3456" s="3"/>
      <c r="DB3456" s="3"/>
      <c r="DC3456" s="3"/>
      <c r="DD3456" s="3"/>
      <c r="DE3456" s="3"/>
      <c r="DF3456" s="3"/>
      <c r="DG3456" s="3"/>
      <c r="DH3456" s="3"/>
      <c r="DI3456" s="3"/>
      <c r="DJ3456" s="3"/>
      <c r="DK3456" s="3"/>
      <c r="DL3456" s="3"/>
      <c r="DM3456" s="3"/>
      <c r="DN3456" s="3"/>
      <c r="DO3456" s="3"/>
      <c r="DP3456" s="3"/>
      <c r="DQ3456" s="3"/>
      <c r="DR3456" s="3"/>
      <c r="DS3456" s="3"/>
      <c r="DT3456" s="3"/>
      <c r="DU3456" s="3"/>
      <c r="DV3456" s="3"/>
      <c r="DW3456" s="3"/>
      <c r="DX3456" s="3"/>
      <c r="DY3456" s="3"/>
      <c r="DZ3456" s="3"/>
      <c r="EA3456" s="3"/>
      <c r="EB3456" s="3"/>
      <c r="EC3456" s="3"/>
      <c r="ED3456" s="3"/>
      <c r="EE3456" s="3"/>
      <c r="EF3456" s="3"/>
      <c r="EG3456" s="3"/>
      <c r="EH3456" s="3"/>
      <c r="EI3456" s="3"/>
      <c r="EJ3456" s="3"/>
      <c r="EK3456" s="3"/>
      <c r="EL3456" s="3"/>
      <c r="EM3456" s="3"/>
      <c r="EN3456" s="3"/>
    </row>
    <row r="3457" spans="1:144">
      <c r="A3457" s="3"/>
      <c r="B3457" s="3"/>
      <c r="C3457" s="3"/>
      <c r="D3457" s="3"/>
      <c r="E3457" s="3"/>
      <c r="F3457" s="3"/>
      <c r="G3457" s="3"/>
      <c r="H3457" s="3"/>
      <c r="J3457" s="3"/>
      <c r="K3457" s="3"/>
      <c r="L3457" s="3"/>
      <c r="N3457" s="3"/>
      <c r="O3457" s="284"/>
      <c r="P3457" s="3"/>
      <c r="Q3457" s="3"/>
      <c r="R3457" s="3"/>
      <c r="S3457" s="3"/>
      <c r="T3457" s="3"/>
      <c r="U3457" s="3"/>
      <c r="V3457" s="3"/>
      <c r="W3457" s="3"/>
      <c r="X3457" s="3"/>
      <c r="Y3457" s="3"/>
      <c r="Z3457" s="3"/>
      <c r="AA3457" s="3"/>
      <c r="AB3457" s="3"/>
      <c r="AC3457" s="3"/>
      <c r="AD3457" s="3"/>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c r="CL3457" s="3"/>
      <c r="CM3457" s="3"/>
      <c r="CN3457" s="3"/>
      <c r="CO3457" s="3"/>
      <c r="CP3457" s="3"/>
      <c r="CQ3457" s="3"/>
      <c r="CR3457" s="3"/>
      <c r="CS3457" s="3"/>
      <c r="CT3457" s="3"/>
      <c r="CU3457" s="3"/>
      <c r="CV3457" s="3"/>
      <c r="CW3457" s="3"/>
      <c r="CX3457" s="3"/>
      <c r="CY3457" s="3"/>
      <c r="CZ3457" s="3"/>
      <c r="DA3457" s="3"/>
      <c r="DB3457" s="3"/>
      <c r="DC3457" s="3"/>
      <c r="DD3457" s="3"/>
      <c r="DE3457" s="3"/>
      <c r="DF3457" s="3"/>
      <c r="DG3457" s="3"/>
      <c r="DH3457" s="3"/>
      <c r="DI3457" s="3"/>
      <c r="DJ3457" s="3"/>
      <c r="DK3457" s="3"/>
      <c r="DL3457" s="3"/>
      <c r="DM3457" s="3"/>
      <c r="DN3457" s="3"/>
      <c r="DO3457" s="3"/>
      <c r="DP3457" s="3"/>
      <c r="DQ3457" s="3"/>
      <c r="DR3457" s="3"/>
      <c r="DS3457" s="3"/>
      <c r="DT3457" s="3"/>
      <c r="DU3457" s="3"/>
      <c r="DV3457" s="3"/>
      <c r="DW3457" s="3"/>
      <c r="DX3457" s="3"/>
      <c r="DY3457" s="3"/>
      <c r="DZ3457" s="3"/>
      <c r="EA3457" s="3"/>
      <c r="EB3457" s="3"/>
      <c r="EC3457" s="3"/>
      <c r="ED3457" s="3"/>
      <c r="EE3457" s="3"/>
      <c r="EF3457" s="3"/>
      <c r="EG3457" s="3"/>
      <c r="EH3457" s="3"/>
      <c r="EI3457" s="3"/>
      <c r="EJ3457" s="3"/>
      <c r="EK3457" s="3"/>
      <c r="EL3457" s="3"/>
      <c r="EM3457" s="3"/>
      <c r="EN3457" s="3"/>
    </row>
    <row r="3458" spans="1:144">
      <c r="A3458" s="3"/>
      <c r="B3458" s="3"/>
      <c r="C3458" s="3"/>
      <c r="D3458" s="3"/>
      <c r="E3458" s="3"/>
      <c r="F3458" s="3"/>
      <c r="G3458" s="3"/>
      <c r="H3458" s="3"/>
      <c r="J3458" s="3"/>
      <c r="K3458" s="3"/>
      <c r="L3458" s="3"/>
      <c r="N3458" s="3"/>
      <c r="O3458" s="284"/>
      <c r="P3458" s="3"/>
      <c r="Q3458" s="3"/>
      <c r="R3458" s="3"/>
      <c r="S3458" s="3"/>
      <c r="T3458" s="3"/>
      <c r="U3458" s="3"/>
      <c r="V3458" s="3"/>
      <c r="W3458" s="3"/>
      <c r="X3458" s="3"/>
      <c r="Y3458" s="3"/>
      <c r="Z3458" s="3"/>
      <c r="AA3458" s="3"/>
      <c r="AB3458" s="3"/>
      <c r="AC3458" s="3"/>
      <c r="AD3458" s="3"/>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c r="CL3458" s="3"/>
      <c r="CM3458" s="3"/>
      <c r="CN3458" s="3"/>
      <c r="CO3458" s="3"/>
      <c r="CP3458" s="3"/>
      <c r="CQ3458" s="3"/>
      <c r="CR3458" s="3"/>
      <c r="CS3458" s="3"/>
      <c r="CT3458" s="3"/>
      <c r="CU3458" s="3"/>
      <c r="CV3458" s="3"/>
      <c r="CW3458" s="3"/>
      <c r="CX3458" s="3"/>
      <c r="CY3458" s="3"/>
      <c r="CZ3458" s="3"/>
      <c r="DA3458" s="3"/>
      <c r="DB3458" s="3"/>
      <c r="DC3458" s="3"/>
      <c r="DD3458" s="3"/>
      <c r="DE3458" s="3"/>
      <c r="DF3458" s="3"/>
      <c r="DG3458" s="3"/>
      <c r="DH3458" s="3"/>
      <c r="DI3458" s="3"/>
      <c r="DJ3458" s="3"/>
      <c r="DK3458" s="3"/>
      <c r="DL3458" s="3"/>
      <c r="DM3458" s="3"/>
      <c r="DN3458" s="3"/>
      <c r="DO3458" s="3"/>
      <c r="DP3458" s="3"/>
      <c r="DQ3458" s="3"/>
      <c r="DR3458" s="3"/>
      <c r="DS3458" s="3"/>
      <c r="DT3458" s="3"/>
      <c r="DU3458" s="3"/>
      <c r="DV3458" s="3"/>
      <c r="DW3458" s="3"/>
      <c r="DX3458" s="3"/>
      <c r="DY3458" s="3"/>
      <c r="DZ3458" s="3"/>
      <c r="EA3458" s="3"/>
      <c r="EB3458" s="3"/>
      <c r="EC3458" s="3"/>
      <c r="ED3458" s="3"/>
      <c r="EE3458" s="3"/>
      <c r="EF3458" s="3"/>
      <c r="EG3458" s="3"/>
      <c r="EH3458" s="3"/>
      <c r="EI3458" s="3"/>
      <c r="EJ3458" s="3"/>
      <c r="EK3458" s="3"/>
      <c r="EL3458" s="3"/>
      <c r="EM3458" s="3"/>
      <c r="EN3458" s="3"/>
    </row>
    <row r="3459" spans="1:144">
      <c r="A3459" s="3"/>
      <c r="B3459" s="3"/>
      <c r="C3459" s="3"/>
      <c r="D3459" s="3"/>
      <c r="E3459" s="3"/>
      <c r="F3459" s="3"/>
      <c r="G3459" s="3"/>
      <c r="H3459" s="3"/>
      <c r="J3459" s="3"/>
      <c r="K3459" s="3"/>
      <c r="L3459" s="3"/>
      <c r="N3459" s="3"/>
      <c r="O3459" s="284"/>
      <c r="P3459" s="3"/>
      <c r="Q3459" s="3"/>
      <c r="R3459" s="3"/>
      <c r="S3459" s="3"/>
      <c r="T3459" s="3"/>
      <c r="U3459" s="3"/>
      <c r="V3459" s="3"/>
      <c r="W3459" s="3"/>
      <c r="X3459" s="3"/>
      <c r="Y3459" s="3"/>
      <c r="Z3459" s="3"/>
      <c r="AA3459" s="3"/>
      <c r="AB3459" s="3"/>
      <c r="AC3459" s="3"/>
      <c r="AD3459" s="3"/>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c r="CL3459" s="3"/>
      <c r="CM3459" s="3"/>
      <c r="CN3459" s="3"/>
      <c r="CO3459" s="3"/>
      <c r="CP3459" s="3"/>
      <c r="CQ3459" s="3"/>
      <c r="CR3459" s="3"/>
      <c r="CS3459" s="3"/>
      <c r="CT3459" s="3"/>
      <c r="CU3459" s="3"/>
      <c r="CV3459" s="3"/>
      <c r="CW3459" s="3"/>
      <c r="CX3459" s="3"/>
      <c r="CY3459" s="3"/>
      <c r="CZ3459" s="3"/>
      <c r="DA3459" s="3"/>
      <c r="DB3459" s="3"/>
      <c r="DC3459" s="3"/>
      <c r="DD3459" s="3"/>
      <c r="DE3459" s="3"/>
      <c r="DF3459" s="3"/>
      <c r="DG3459" s="3"/>
      <c r="DH3459" s="3"/>
      <c r="DI3459" s="3"/>
      <c r="DJ3459" s="3"/>
      <c r="DK3459" s="3"/>
      <c r="DL3459" s="3"/>
      <c r="DM3459" s="3"/>
      <c r="DN3459" s="3"/>
      <c r="DO3459" s="3"/>
      <c r="DP3459" s="3"/>
      <c r="DQ3459" s="3"/>
      <c r="DR3459" s="3"/>
      <c r="DS3459" s="3"/>
      <c r="DT3459" s="3"/>
      <c r="DU3459" s="3"/>
      <c r="DV3459" s="3"/>
      <c r="DW3459" s="3"/>
      <c r="DX3459" s="3"/>
      <c r="DY3459" s="3"/>
      <c r="DZ3459" s="3"/>
      <c r="EA3459" s="3"/>
      <c r="EB3459" s="3"/>
      <c r="EC3459" s="3"/>
      <c r="ED3459" s="3"/>
      <c r="EE3459" s="3"/>
      <c r="EF3459" s="3"/>
      <c r="EG3459" s="3"/>
      <c r="EH3459" s="3"/>
      <c r="EI3459" s="3"/>
      <c r="EJ3459" s="3"/>
      <c r="EK3459" s="3"/>
      <c r="EL3459" s="3"/>
      <c r="EM3459" s="3"/>
      <c r="EN3459" s="3"/>
    </row>
    <row r="3460" spans="1:144">
      <c r="A3460" s="3"/>
      <c r="B3460" s="3"/>
      <c r="C3460" s="3"/>
      <c r="D3460" s="3"/>
      <c r="E3460" s="3"/>
      <c r="F3460" s="3"/>
      <c r="G3460" s="3"/>
      <c r="H3460" s="3"/>
      <c r="J3460" s="3"/>
      <c r="K3460" s="3"/>
      <c r="L3460" s="3"/>
      <c r="N3460" s="3"/>
      <c r="O3460" s="284"/>
      <c r="P3460" s="3"/>
      <c r="Q3460" s="3"/>
      <c r="R3460" s="3"/>
      <c r="S3460" s="3"/>
      <c r="T3460" s="3"/>
      <c r="U3460" s="3"/>
      <c r="V3460" s="3"/>
      <c r="W3460" s="3"/>
      <c r="X3460" s="3"/>
      <c r="Y3460" s="3"/>
      <c r="Z3460" s="3"/>
      <c r="AA3460" s="3"/>
      <c r="AB3460" s="3"/>
      <c r="AC3460" s="3"/>
      <c r="AD3460" s="3"/>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c r="CL3460" s="3"/>
      <c r="CM3460" s="3"/>
      <c r="CN3460" s="3"/>
      <c r="CO3460" s="3"/>
      <c r="CP3460" s="3"/>
      <c r="CQ3460" s="3"/>
      <c r="CR3460" s="3"/>
      <c r="CS3460" s="3"/>
      <c r="CT3460" s="3"/>
      <c r="CU3460" s="3"/>
      <c r="CV3460" s="3"/>
      <c r="CW3460" s="3"/>
      <c r="CX3460" s="3"/>
      <c r="CY3460" s="3"/>
      <c r="CZ3460" s="3"/>
      <c r="DA3460" s="3"/>
      <c r="DB3460" s="3"/>
      <c r="DC3460" s="3"/>
      <c r="DD3460" s="3"/>
      <c r="DE3460" s="3"/>
      <c r="DF3460" s="3"/>
      <c r="DG3460" s="3"/>
      <c r="DH3460" s="3"/>
      <c r="DI3460" s="3"/>
      <c r="DJ3460" s="3"/>
      <c r="DK3460" s="3"/>
      <c r="DL3460" s="3"/>
      <c r="DM3460" s="3"/>
      <c r="DN3460" s="3"/>
      <c r="DO3460" s="3"/>
      <c r="DP3460" s="3"/>
      <c r="DQ3460" s="3"/>
      <c r="DR3460" s="3"/>
      <c r="DS3460" s="3"/>
      <c r="DT3460" s="3"/>
      <c r="DU3460" s="3"/>
      <c r="DV3460" s="3"/>
      <c r="DW3460" s="3"/>
      <c r="DX3460" s="3"/>
      <c r="DY3460" s="3"/>
      <c r="DZ3460" s="3"/>
      <c r="EA3460" s="3"/>
      <c r="EB3460" s="3"/>
      <c r="EC3460" s="3"/>
      <c r="ED3460" s="3"/>
      <c r="EE3460" s="3"/>
      <c r="EF3460" s="3"/>
      <c r="EG3460" s="3"/>
      <c r="EH3460" s="3"/>
      <c r="EI3460" s="3"/>
      <c r="EJ3460" s="3"/>
      <c r="EK3460" s="3"/>
      <c r="EL3460" s="3"/>
      <c r="EM3460" s="3"/>
      <c r="EN3460" s="3"/>
    </row>
    <row r="3461" spans="1:144">
      <c r="A3461" s="3"/>
      <c r="B3461" s="3"/>
      <c r="C3461" s="3"/>
      <c r="D3461" s="3"/>
      <c r="E3461" s="3"/>
      <c r="F3461" s="3"/>
      <c r="G3461" s="3"/>
      <c r="H3461" s="3"/>
      <c r="J3461" s="3"/>
      <c r="K3461" s="3"/>
      <c r="L3461" s="3"/>
      <c r="N3461" s="3"/>
      <c r="O3461" s="284"/>
      <c r="P3461" s="3"/>
      <c r="Q3461" s="3"/>
      <c r="R3461" s="3"/>
      <c r="S3461" s="3"/>
      <c r="T3461" s="3"/>
      <c r="U3461" s="3"/>
      <c r="V3461" s="3"/>
      <c r="W3461" s="3"/>
      <c r="X3461" s="3"/>
      <c r="Y3461" s="3"/>
      <c r="Z3461" s="3"/>
      <c r="AA3461" s="3"/>
      <c r="AB3461" s="3"/>
      <c r="AC3461" s="3"/>
      <c r="AD3461" s="3"/>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c r="CL3461" s="3"/>
      <c r="CM3461" s="3"/>
      <c r="CN3461" s="3"/>
      <c r="CO3461" s="3"/>
      <c r="CP3461" s="3"/>
      <c r="CQ3461" s="3"/>
      <c r="CR3461" s="3"/>
      <c r="CS3461" s="3"/>
      <c r="CT3461" s="3"/>
      <c r="CU3461" s="3"/>
      <c r="CV3461" s="3"/>
      <c r="CW3461" s="3"/>
      <c r="CX3461" s="3"/>
      <c r="CY3461" s="3"/>
      <c r="CZ3461" s="3"/>
      <c r="DA3461" s="3"/>
      <c r="DB3461" s="3"/>
      <c r="DC3461" s="3"/>
      <c r="DD3461" s="3"/>
      <c r="DE3461" s="3"/>
      <c r="DF3461" s="3"/>
      <c r="DG3461" s="3"/>
      <c r="DH3461" s="3"/>
      <c r="DI3461" s="3"/>
      <c r="DJ3461" s="3"/>
      <c r="DK3461" s="3"/>
      <c r="DL3461" s="3"/>
      <c r="DM3461" s="3"/>
      <c r="DN3461" s="3"/>
      <c r="DO3461" s="3"/>
      <c r="DP3461" s="3"/>
      <c r="DQ3461" s="3"/>
      <c r="DR3461" s="3"/>
      <c r="DS3461" s="3"/>
      <c r="DT3461" s="3"/>
      <c r="DU3461" s="3"/>
      <c r="DV3461" s="3"/>
      <c r="DW3461" s="3"/>
      <c r="DX3461" s="3"/>
      <c r="DY3461" s="3"/>
      <c r="DZ3461" s="3"/>
      <c r="EA3461" s="3"/>
      <c r="EB3461" s="3"/>
      <c r="EC3461" s="3"/>
      <c r="ED3461" s="3"/>
      <c r="EE3461" s="3"/>
      <c r="EF3461" s="3"/>
      <c r="EG3461" s="3"/>
      <c r="EH3461" s="3"/>
      <c r="EI3461" s="3"/>
      <c r="EJ3461" s="3"/>
      <c r="EK3461" s="3"/>
      <c r="EL3461" s="3"/>
      <c r="EM3461" s="3"/>
      <c r="EN3461" s="3"/>
    </row>
    <row r="3462" spans="1:144">
      <c r="A3462" s="3"/>
      <c r="B3462" s="3"/>
      <c r="C3462" s="3"/>
      <c r="D3462" s="3"/>
      <c r="E3462" s="3"/>
      <c r="F3462" s="3"/>
      <c r="G3462" s="3"/>
      <c r="H3462" s="3"/>
      <c r="J3462" s="3"/>
      <c r="K3462" s="3"/>
      <c r="L3462" s="3"/>
      <c r="N3462" s="3"/>
      <c r="O3462" s="284"/>
      <c r="P3462" s="3"/>
      <c r="Q3462" s="3"/>
      <c r="R3462" s="3"/>
      <c r="S3462" s="3"/>
      <c r="T3462" s="3"/>
      <c r="U3462" s="3"/>
      <c r="V3462" s="3"/>
      <c r="W3462" s="3"/>
      <c r="X3462" s="3"/>
      <c r="Y3462" s="3"/>
      <c r="Z3462" s="3"/>
      <c r="AA3462" s="3"/>
      <c r="AB3462" s="3"/>
      <c r="AC3462" s="3"/>
      <c r="AD3462" s="3"/>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c r="CL3462" s="3"/>
      <c r="CM3462" s="3"/>
      <c r="CN3462" s="3"/>
      <c r="CO3462" s="3"/>
      <c r="CP3462" s="3"/>
      <c r="CQ3462" s="3"/>
      <c r="CR3462" s="3"/>
      <c r="CS3462" s="3"/>
      <c r="CT3462" s="3"/>
      <c r="CU3462" s="3"/>
      <c r="CV3462" s="3"/>
      <c r="CW3462" s="3"/>
      <c r="CX3462" s="3"/>
      <c r="CY3462" s="3"/>
      <c r="CZ3462" s="3"/>
      <c r="DA3462" s="3"/>
      <c r="DB3462" s="3"/>
      <c r="DC3462" s="3"/>
      <c r="DD3462" s="3"/>
      <c r="DE3462" s="3"/>
      <c r="DF3462" s="3"/>
      <c r="DG3462" s="3"/>
      <c r="DH3462" s="3"/>
      <c r="DI3462" s="3"/>
      <c r="DJ3462" s="3"/>
      <c r="DK3462" s="3"/>
      <c r="DL3462" s="3"/>
      <c r="DM3462" s="3"/>
      <c r="DN3462" s="3"/>
      <c r="DO3462" s="3"/>
      <c r="DP3462" s="3"/>
      <c r="DQ3462" s="3"/>
      <c r="DR3462" s="3"/>
      <c r="DS3462" s="3"/>
      <c r="DT3462" s="3"/>
      <c r="DU3462" s="3"/>
      <c r="DV3462" s="3"/>
      <c r="DW3462" s="3"/>
      <c r="DX3462" s="3"/>
      <c r="DY3462" s="3"/>
      <c r="DZ3462" s="3"/>
      <c r="EA3462" s="3"/>
      <c r="EB3462" s="3"/>
      <c r="EC3462" s="3"/>
      <c r="ED3462" s="3"/>
      <c r="EE3462" s="3"/>
      <c r="EF3462" s="3"/>
      <c r="EG3462" s="3"/>
      <c r="EH3462" s="3"/>
      <c r="EI3462" s="3"/>
      <c r="EJ3462" s="3"/>
      <c r="EK3462" s="3"/>
      <c r="EL3462" s="3"/>
      <c r="EM3462" s="3"/>
      <c r="EN3462" s="3"/>
    </row>
    <row r="3463" spans="1:144">
      <c r="A3463" s="3"/>
      <c r="B3463" s="3"/>
      <c r="C3463" s="3"/>
      <c r="D3463" s="3"/>
      <c r="E3463" s="3"/>
      <c r="F3463" s="3"/>
      <c r="G3463" s="3"/>
      <c r="H3463" s="3"/>
      <c r="J3463" s="3"/>
      <c r="K3463" s="3"/>
      <c r="L3463" s="3"/>
      <c r="N3463" s="3"/>
      <c r="O3463" s="284"/>
      <c r="P3463" s="3"/>
      <c r="Q3463" s="3"/>
      <c r="R3463" s="3"/>
      <c r="S3463" s="3"/>
      <c r="T3463" s="3"/>
      <c r="U3463" s="3"/>
      <c r="V3463" s="3"/>
      <c r="W3463" s="3"/>
      <c r="X3463" s="3"/>
      <c r="Y3463" s="3"/>
      <c r="Z3463" s="3"/>
      <c r="AA3463" s="3"/>
      <c r="AB3463" s="3"/>
      <c r="AC3463" s="3"/>
      <c r="AD3463" s="3"/>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c r="CL3463" s="3"/>
      <c r="CM3463" s="3"/>
      <c r="CN3463" s="3"/>
      <c r="CO3463" s="3"/>
      <c r="CP3463" s="3"/>
      <c r="CQ3463" s="3"/>
      <c r="CR3463" s="3"/>
      <c r="CS3463" s="3"/>
      <c r="CT3463" s="3"/>
      <c r="CU3463" s="3"/>
      <c r="CV3463" s="3"/>
      <c r="CW3463" s="3"/>
      <c r="CX3463" s="3"/>
      <c r="CY3463" s="3"/>
      <c r="CZ3463" s="3"/>
      <c r="DA3463" s="3"/>
      <c r="DB3463" s="3"/>
      <c r="DC3463" s="3"/>
      <c r="DD3463" s="3"/>
      <c r="DE3463" s="3"/>
      <c r="DF3463" s="3"/>
      <c r="DG3463" s="3"/>
      <c r="DH3463" s="3"/>
      <c r="DI3463" s="3"/>
      <c r="DJ3463" s="3"/>
      <c r="DK3463" s="3"/>
      <c r="DL3463" s="3"/>
      <c r="DM3463" s="3"/>
      <c r="DN3463" s="3"/>
      <c r="DO3463" s="3"/>
      <c r="DP3463" s="3"/>
      <c r="DQ3463" s="3"/>
      <c r="DR3463" s="3"/>
      <c r="DS3463" s="3"/>
      <c r="DT3463" s="3"/>
      <c r="DU3463" s="3"/>
      <c r="DV3463" s="3"/>
      <c r="DW3463" s="3"/>
      <c r="DX3463" s="3"/>
      <c r="DY3463" s="3"/>
      <c r="DZ3463" s="3"/>
      <c r="EA3463" s="3"/>
      <c r="EB3463" s="3"/>
      <c r="EC3463" s="3"/>
      <c r="ED3463" s="3"/>
      <c r="EE3463" s="3"/>
      <c r="EF3463" s="3"/>
      <c r="EG3463" s="3"/>
      <c r="EH3463" s="3"/>
      <c r="EI3463" s="3"/>
      <c r="EJ3463" s="3"/>
      <c r="EK3463" s="3"/>
      <c r="EL3463" s="3"/>
      <c r="EM3463" s="3"/>
      <c r="EN3463" s="3"/>
    </row>
    <row r="3464" spans="1:144">
      <c r="A3464" s="3"/>
      <c r="B3464" s="3"/>
      <c r="C3464" s="3"/>
      <c r="D3464" s="3"/>
      <c r="E3464" s="3"/>
      <c r="F3464" s="3"/>
      <c r="G3464" s="3"/>
      <c r="H3464" s="3"/>
      <c r="J3464" s="3"/>
      <c r="K3464" s="3"/>
      <c r="L3464" s="3"/>
      <c r="N3464" s="3"/>
      <c r="O3464" s="284"/>
      <c r="P3464" s="3"/>
      <c r="Q3464" s="3"/>
      <c r="R3464" s="3"/>
      <c r="S3464" s="3"/>
      <c r="T3464" s="3"/>
      <c r="U3464" s="3"/>
      <c r="V3464" s="3"/>
      <c r="W3464" s="3"/>
      <c r="X3464" s="3"/>
      <c r="Y3464" s="3"/>
      <c r="Z3464" s="3"/>
      <c r="AA3464" s="3"/>
      <c r="AB3464" s="3"/>
      <c r="AC3464" s="3"/>
      <c r="AD3464" s="3"/>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c r="CL3464" s="3"/>
      <c r="CM3464" s="3"/>
      <c r="CN3464" s="3"/>
      <c r="CO3464" s="3"/>
      <c r="CP3464" s="3"/>
      <c r="CQ3464" s="3"/>
      <c r="CR3464" s="3"/>
      <c r="CS3464" s="3"/>
      <c r="CT3464" s="3"/>
      <c r="CU3464" s="3"/>
      <c r="CV3464" s="3"/>
      <c r="CW3464" s="3"/>
      <c r="CX3464" s="3"/>
      <c r="CY3464" s="3"/>
      <c r="CZ3464" s="3"/>
      <c r="DA3464" s="3"/>
      <c r="DB3464" s="3"/>
      <c r="DC3464" s="3"/>
      <c r="DD3464" s="3"/>
      <c r="DE3464" s="3"/>
      <c r="DF3464" s="3"/>
      <c r="DG3464" s="3"/>
      <c r="DH3464" s="3"/>
      <c r="DI3464" s="3"/>
      <c r="DJ3464" s="3"/>
      <c r="DK3464" s="3"/>
      <c r="DL3464" s="3"/>
      <c r="DM3464" s="3"/>
      <c r="DN3464" s="3"/>
      <c r="DO3464" s="3"/>
      <c r="DP3464" s="3"/>
      <c r="DQ3464" s="3"/>
      <c r="DR3464" s="3"/>
      <c r="DS3464" s="3"/>
      <c r="DT3464" s="3"/>
      <c r="DU3464" s="3"/>
      <c r="DV3464" s="3"/>
      <c r="DW3464" s="3"/>
      <c r="DX3464" s="3"/>
      <c r="DY3464" s="3"/>
      <c r="DZ3464" s="3"/>
      <c r="EA3464" s="3"/>
      <c r="EB3464" s="3"/>
      <c r="EC3464" s="3"/>
      <c r="ED3464" s="3"/>
      <c r="EE3464" s="3"/>
      <c r="EF3464" s="3"/>
      <c r="EG3464" s="3"/>
      <c r="EH3464" s="3"/>
      <c r="EI3464" s="3"/>
      <c r="EJ3464" s="3"/>
      <c r="EK3464" s="3"/>
      <c r="EL3464" s="3"/>
      <c r="EM3464" s="3"/>
      <c r="EN3464" s="3"/>
    </row>
    <row r="3465" spans="1:144">
      <c r="A3465" s="3"/>
      <c r="B3465" s="3"/>
      <c r="C3465" s="3"/>
      <c r="D3465" s="3"/>
      <c r="E3465" s="3"/>
      <c r="F3465" s="3"/>
      <c r="G3465" s="3"/>
      <c r="H3465" s="3"/>
      <c r="J3465" s="3"/>
      <c r="K3465" s="3"/>
      <c r="L3465" s="3"/>
      <c r="N3465" s="3"/>
      <c r="O3465" s="284"/>
      <c r="P3465" s="3"/>
      <c r="Q3465" s="3"/>
      <c r="R3465" s="3"/>
      <c r="S3465" s="3"/>
      <c r="T3465" s="3"/>
      <c r="U3465" s="3"/>
      <c r="V3465" s="3"/>
      <c r="W3465" s="3"/>
      <c r="X3465" s="3"/>
      <c r="Y3465" s="3"/>
      <c r="Z3465" s="3"/>
      <c r="AA3465" s="3"/>
      <c r="AB3465" s="3"/>
      <c r="AC3465" s="3"/>
      <c r="AD3465" s="3"/>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c r="CL3465" s="3"/>
      <c r="CM3465" s="3"/>
      <c r="CN3465" s="3"/>
      <c r="CO3465" s="3"/>
      <c r="CP3465" s="3"/>
      <c r="CQ3465" s="3"/>
      <c r="CR3465" s="3"/>
      <c r="CS3465" s="3"/>
      <c r="CT3465" s="3"/>
      <c r="CU3465" s="3"/>
      <c r="CV3465" s="3"/>
      <c r="CW3465" s="3"/>
      <c r="CX3465" s="3"/>
      <c r="CY3465" s="3"/>
      <c r="CZ3465" s="3"/>
      <c r="DA3465" s="3"/>
      <c r="DB3465" s="3"/>
      <c r="DC3465" s="3"/>
      <c r="DD3465" s="3"/>
      <c r="DE3465" s="3"/>
      <c r="DF3465" s="3"/>
      <c r="DG3465" s="3"/>
      <c r="DH3465" s="3"/>
      <c r="DI3465" s="3"/>
      <c r="DJ3465" s="3"/>
      <c r="DK3465" s="3"/>
      <c r="DL3465" s="3"/>
      <c r="DM3465" s="3"/>
      <c r="DN3465" s="3"/>
      <c r="DO3465" s="3"/>
      <c r="DP3465" s="3"/>
      <c r="DQ3465" s="3"/>
      <c r="DR3465" s="3"/>
      <c r="DS3465" s="3"/>
      <c r="DT3465" s="3"/>
      <c r="DU3465" s="3"/>
      <c r="DV3465" s="3"/>
      <c r="DW3465" s="3"/>
      <c r="DX3465" s="3"/>
      <c r="DY3465" s="3"/>
      <c r="DZ3465" s="3"/>
      <c r="EA3465" s="3"/>
      <c r="EB3465" s="3"/>
      <c r="EC3465" s="3"/>
      <c r="ED3465" s="3"/>
      <c r="EE3465" s="3"/>
      <c r="EF3465" s="3"/>
      <c r="EG3465" s="3"/>
      <c r="EH3465" s="3"/>
      <c r="EI3465" s="3"/>
      <c r="EJ3465" s="3"/>
      <c r="EK3465" s="3"/>
      <c r="EL3465" s="3"/>
      <c r="EM3465" s="3"/>
      <c r="EN3465" s="3"/>
    </row>
    <row r="3466" spans="1:144">
      <c r="A3466" s="3"/>
      <c r="B3466" s="3"/>
      <c r="C3466" s="3"/>
      <c r="D3466" s="3"/>
      <c r="E3466" s="3"/>
      <c r="F3466" s="3"/>
      <c r="G3466" s="3"/>
      <c r="H3466" s="3"/>
      <c r="J3466" s="3"/>
      <c r="K3466" s="3"/>
      <c r="L3466" s="3"/>
      <c r="N3466" s="3"/>
      <c r="O3466" s="284"/>
      <c r="P3466" s="3"/>
      <c r="Q3466" s="3"/>
      <c r="R3466" s="3"/>
      <c r="S3466" s="3"/>
      <c r="T3466" s="3"/>
      <c r="U3466" s="3"/>
      <c r="V3466" s="3"/>
      <c r="W3466" s="3"/>
      <c r="X3466" s="3"/>
      <c r="Y3466" s="3"/>
      <c r="Z3466" s="3"/>
      <c r="AA3466" s="3"/>
      <c r="AB3466" s="3"/>
      <c r="AC3466" s="3"/>
      <c r="AD3466" s="3"/>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c r="CL3466" s="3"/>
      <c r="CM3466" s="3"/>
      <c r="CN3466" s="3"/>
      <c r="CO3466" s="3"/>
      <c r="CP3466" s="3"/>
      <c r="CQ3466" s="3"/>
      <c r="CR3466" s="3"/>
      <c r="CS3466" s="3"/>
      <c r="CT3466" s="3"/>
      <c r="CU3466" s="3"/>
      <c r="CV3466" s="3"/>
      <c r="CW3466" s="3"/>
      <c r="CX3466" s="3"/>
      <c r="CY3466" s="3"/>
      <c r="CZ3466" s="3"/>
      <c r="DA3466" s="3"/>
      <c r="DB3466" s="3"/>
      <c r="DC3466" s="3"/>
      <c r="DD3466" s="3"/>
      <c r="DE3466" s="3"/>
      <c r="DF3466" s="3"/>
      <c r="DG3466" s="3"/>
      <c r="DH3466" s="3"/>
      <c r="DI3466" s="3"/>
      <c r="DJ3466" s="3"/>
      <c r="DK3466" s="3"/>
      <c r="DL3466" s="3"/>
      <c r="DM3466" s="3"/>
      <c r="DN3466" s="3"/>
      <c r="DO3466" s="3"/>
      <c r="DP3466" s="3"/>
      <c r="DQ3466" s="3"/>
      <c r="DR3466" s="3"/>
      <c r="DS3466" s="3"/>
      <c r="DT3466" s="3"/>
      <c r="DU3466" s="3"/>
      <c r="DV3466" s="3"/>
      <c r="DW3466" s="3"/>
      <c r="DX3466" s="3"/>
      <c r="DY3466" s="3"/>
      <c r="DZ3466" s="3"/>
      <c r="EA3466" s="3"/>
      <c r="EB3466" s="3"/>
      <c r="EC3466" s="3"/>
      <c r="ED3466" s="3"/>
      <c r="EE3466" s="3"/>
      <c r="EF3466" s="3"/>
      <c r="EG3466" s="3"/>
      <c r="EH3466" s="3"/>
      <c r="EI3466" s="3"/>
      <c r="EJ3466" s="3"/>
      <c r="EK3466" s="3"/>
      <c r="EL3466" s="3"/>
      <c r="EM3466" s="3"/>
      <c r="EN3466" s="3"/>
    </row>
    <row r="3467" spans="1:144">
      <c r="A3467" s="3"/>
      <c r="B3467" s="3"/>
      <c r="C3467" s="3"/>
      <c r="D3467" s="3"/>
      <c r="E3467" s="3"/>
      <c r="F3467" s="3"/>
      <c r="G3467" s="3"/>
      <c r="H3467" s="3"/>
      <c r="J3467" s="3"/>
      <c r="K3467" s="3"/>
      <c r="L3467" s="3"/>
      <c r="N3467" s="3"/>
      <c r="O3467" s="284"/>
      <c r="P3467" s="3"/>
      <c r="Q3467" s="3"/>
      <c r="R3467" s="3"/>
      <c r="S3467" s="3"/>
      <c r="T3467" s="3"/>
      <c r="U3467" s="3"/>
      <c r="V3467" s="3"/>
      <c r="W3467" s="3"/>
      <c r="X3467" s="3"/>
      <c r="Y3467" s="3"/>
      <c r="Z3467" s="3"/>
      <c r="AA3467" s="3"/>
      <c r="AB3467" s="3"/>
      <c r="AC3467" s="3"/>
      <c r="AD3467" s="3"/>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c r="CL3467" s="3"/>
      <c r="CM3467" s="3"/>
      <c r="CN3467" s="3"/>
      <c r="CO3467" s="3"/>
      <c r="CP3467" s="3"/>
      <c r="CQ3467" s="3"/>
      <c r="CR3467" s="3"/>
      <c r="CS3467" s="3"/>
      <c r="CT3467" s="3"/>
      <c r="CU3467" s="3"/>
      <c r="CV3467" s="3"/>
      <c r="CW3467" s="3"/>
      <c r="CX3467" s="3"/>
      <c r="CY3467" s="3"/>
      <c r="CZ3467" s="3"/>
      <c r="DA3467" s="3"/>
      <c r="DB3467" s="3"/>
      <c r="DC3467" s="3"/>
      <c r="DD3467" s="3"/>
      <c r="DE3467" s="3"/>
      <c r="DF3467" s="3"/>
      <c r="DG3467" s="3"/>
      <c r="DH3467" s="3"/>
      <c r="DI3467" s="3"/>
      <c r="DJ3467" s="3"/>
      <c r="DK3467" s="3"/>
      <c r="DL3467" s="3"/>
      <c r="DM3467" s="3"/>
      <c r="DN3467" s="3"/>
      <c r="DO3467" s="3"/>
      <c r="DP3467" s="3"/>
      <c r="DQ3467" s="3"/>
      <c r="DR3467" s="3"/>
      <c r="DS3467" s="3"/>
      <c r="DT3467" s="3"/>
      <c r="DU3467" s="3"/>
      <c r="DV3467" s="3"/>
      <c r="DW3467" s="3"/>
      <c r="DX3467" s="3"/>
      <c r="DY3467" s="3"/>
      <c r="DZ3467" s="3"/>
      <c r="EA3467" s="3"/>
      <c r="EB3467" s="3"/>
      <c r="EC3467" s="3"/>
      <c r="ED3467" s="3"/>
      <c r="EE3467" s="3"/>
      <c r="EF3467" s="3"/>
      <c r="EG3467" s="3"/>
      <c r="EH3467" s="3"/>
      <c r="EI3467" s="3"/>
      <c r="EJ3467" s="3"/>
      <c r="EK3467" s="3"/>
      <c r="EL3467" s="3"/>
      <c r="EM3467" s="3"/>
      <c r="EN3467" s="3"/>
    </row>
    <row r="3468" spans="1:144">
      <c r="A3468" s="3"/>
      <c r="B3468" s="3"/>
      <c r="C3468" s="3"/>
      <c r="D3468" s="3"/>
      <c r="E3468" s="3"/>
      <c r="F3468" s="3"/>
      <c r="G3468" s="3"/>
      <c r="H3468" s="3"/>
      <c r="J3468" s="3"/>
      <c r="K3468" s="3"/>
      <c r="L3468" s="3"/>
      <c r="N3468" s="3"/>
      <c r="O3468" s="284"/>
      <c r="P3468" s="3"/>
      <c r="Q3468" s="3"/>
      <c r="R3468" s="3"/>
      <c r="S3468" s="3"/>
      <c r="T3468" s="3"/>
      <c r="U3468" s="3"/>
      <c r="V3468" s="3"/>
      <c r="W3468" s="3"/>
      <c r="X3468" s="3"/>
      <c r="Y3468" s="3"/>
      <c r="Z3468" s="3"/>
      <c r="AA3468" s="3"/>
      <c r="AB3468" s="3"/>
      <c r="AC3468" s="3"/>
      <c r="AD3468" s="3"/>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c r="CL3468" s="3"/>
      <c r="CM3468" s="3"/>
      <c r="CN3468" s="3"/>
      <c r="CO3468" s="3"/>
      <c r="CP3468" s="3"/>
      <c r="CQ3468" s="3"/>
      <c r="CR3468" s="3"/>
      <c r="CS3468" s="3"/>
      <c r="CT3468" s="3"/>
      <c r="CU3468" s="3"/>
      <c r="CV3468" s="3"/>
      <c r="CW3468" s="3"/>
      <c r="CX3468" s="3"/>
      <c r="CY3468" s="3"/>
      <c r="CZ3468" s="3"/>
      <c r="DA3468" s="3"/>
      <c r="DB3468" s="3"/>
      <c r="DC3468" s="3"/>
      <c r="DD3468" s="3"/>
      <c r="DE3468" s="3"/>
      <c r="DF3468" s="3"/>
      <c r="DG3468" s="3"/>
      <c r="DH3468" s="3"/>
      <c r="DI3468" s="3"/>
      <c r="DJ3468" s="3"/>
      <c r="DK3468" s="3"/>
      <c r="DL3468" s="3"/>
      <c r="DM3468" s="3"/>
      <c r="DN3468" s="3"/>
      <c r="DO3468" s="3"/>
      <c r="DP3468" s="3"/>
      <c r="DQ3468" s="3"/>
      <c r="DR3468" s="3"/>
      <c r="DS3468" s="3"/>
      <c r="DT3468" s="3"/>
      <c r="DU3468" s="3"/>
      <c r="DV3468" s="3"/>
      <c r="DW3468" s="3"/>
      <c r="DX3468" s="3"/>
      <c r="DY3468" s="3"/>
      <c r="DZ3468" s="3"/>
      <c r="EA3468" s="3"/>
      <c r="EB3468" s="3"/>
      <c r="EC3468" s="3"/>
      <c r="ED3468" s="3"/>
      <c r="EE3468" s="3"/>
      <c r="EF3468" s="3"/>
      <c r="EG3468" s="3"/>
      <c r="EH3468" s="3"/>
      <c r="EI3468" s="3"/>
      <c r="EJ3468" s="3"/>
      <c r="EK3468" s="3"/>
      <c r="EL3468" s="3"/>
      <c r="EM3468" s="3"/>
      <c r="EN3468" s="3"/>
    </row>
    <row r="3469" spans="1:144">
      <c r="A3469" s="3"/>
      <c r="B3469" s="3"/>
      <c r="C3469" s="3"/>
      <c r="D3469" s="3"/>
      <c r="E3469" s="3"/>
      <c r="F3469" s="3"/>
      <c r="G3469" s="3"/>
      <c r="H3469" s="3"/>
      <c r="J3469" s="3"/>
      <c r="K3469" s="3"/>
      <c r="L3469" s="3"/>
      <c r="N3469" s="3"/>
      <c r="O3469" s="284"/>
      <c r="P3469" s="3"/>
      <c r="Q3469" s="3"/>
      <c r="R3469" s="3"/>
      <c r="S3469" s="3"/>
      <c r="T3469" s="3"/>
      <c r="U3469" s="3"/>
      <c r="V3469" s="3"/>
      <c r="W3469" s="3"/>
      <c r="X3469" s="3"/>
      <c r="Y3469" s="3"/>
      <c r="Z3469" s="3"/>
      <c r="AA3469" s="3"/>
      <c r="AB3469" s="3"/>
      <c r="AC3469" s="3"/>
      <c r="AD3469" s="3"/>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c r="CL3469" s="3"/>
      <c r="CM3469" s="3"/>
      <c r="CN3469" s="3"/>
      <c r="CO3469" s="3"/>
      <c r="CP3469" s="3"/>
      <c r="CQ3469" s="3"/>
      <c r="CR3469" s="3"/>
      <c r="CS3469" s="3"/>
      <c r="CT3469" s="3"/>
      <c r="CU3469" s="3"/>
      <c r="CV3469" s="3"/>
      <c r="CW3469" s="3"/>
      <c r="CX3469" s="3"/>
      <c r="CY3469" s="3"/>
      <c r="CZ3469" s="3"/>
      <c r="DA3469" s="3"/>
      <c r="DB3469" s="3"/>
      <c r="DC3469" s="3"/>
      <c r="DD3469" s="3"/>
      <c r="DE3469" s="3"/>
      <c r="DF3469" s="3"/>
      <c r="DG3469" s="3"/>
      <c r="DH3469" s="3"/>
      <c r="DI3469" s="3"/>
      <c r="DJ3469" s="3"/>
      <c r="DK3469" s="3"/>
      <c r="DL3469" s="3"/>
      <c r="DM3469" s="3"/>
      <c r="DN3469" s="3"/>
      <c r="DO3469" s="3"/>
      <c r="DP3469" s="3"/>
      <c r="DQ3469" s="3"/>
      <c r="DR3469" s="3"/>
      <c r="DS3469" s="3"/>
      <c r="DT3469" s="3"/>
      <c r="DU3469" s="3"/>
      <c r="DV3469" s="3"/>
      <c r="DW3469" s="3"/>
      <c r="DX3469" s="3"/>
      <c r="DY3469" s="3"/>
      <c r="DZ3469" s="3"/>
      <c r="EA3469" s="3"/>
      <c r="EB3469" s="3"/>
      <c r="EC3469" s="3"/>
      <c r="ED3469" s="3"/>
      <c r="EE3469" s="3"/>
      <c r="EF3469" s="3"/>
      <c r="EG3469" s="3"/>
      <c r="EH3469" s="3"/>
      <c r="EI3469" s="3"/>
      <c r="EJ3469" s="3"/>
      <c r="EK3469" s="3"/>
      <c r="EL3469" s="3"/>
      <c r="EM3469" s="3"/>
      <c r="EN3469" s="3"/>
    </row>
    <row r="3470" spans="1:144">
      <c r="A3470" s="3"/>
      <c r="B3470" s="3"/>
      <c r="C3470" s="3"/>
      <c r="D3470" s="3"/>
      <c r="E3470" s="3"/>
      <c r="F3470" s="3"/>
      <c r="G3470" s="3"/>
      <c r="H3470" s="3"/>
      <c r="J3470" s="3"/>
      <c r="K3470" s="3"/>
      <c r="L3470" s="3"/>
      <c r="N3470" s="3"/>
      <c r="O3470" s="284"/>
      <c r="P3470" s="3"/>
      <c r="Q3470" s="3"/>
      <c r="R3470" s="3"/>
      <c r="S3470" s="3"/>
      <c r="T3470" s="3"/>
      <c r="U3470" s="3"/>
      <c r="V3470" s="3"/>
      <c r="W3470" s="3"/>
      <c r="X3470" s="3"/>
      <c r="Y3470" s="3"/>
      <c r="Z3470" s="3"/>
      <c r="AA3470" s="3"/>
      <c r="AB3470" s="3"/>
      <c r="AC3470" s="3"/>
      <c r="AD3470" s="3"/>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c r="CL3470" s="3"/>
      <c r="CM3470" s="3"/>
      <c r="CN3470" s="3"/>
      <c r="CO3470" s="3"/>
      <c r="CP3470" s="3"/>
      <c r="CQ3470" s="3"/>
      <c r="CR3470" s="3"/>
      <c r="CS3470" s="3"/>
      <c r="CT3470" s="3"/>
      <c r="CU3470" s="3"/>
      <c r="CV3470" s="3"/>
      <c r="CW3470" s="3"/>
      <c r="CX3470" s="3"/>
      <c r="CY3470" s="3"/>
      <c r="CZ3470" s="3"/>
      <c r="DA3470" s="3"/>
      <c r="DB3470" s="3"/>
      <c r="DC3470" s="3"/>
      <c r="DD3470" s="3"/>
      <c r="DE3470" s="3"/>
      <c r="DF3470" s="3"/>
      <c r="DG3470" s="3"/>
      <c r="DH3470" s="3"/>
      <c r="DI3470" s="3"/>
      <c r="DJ3470" s="3"/>
      <c r="DK3470" s="3"/>
      <c r="DL3470" s="3"/>
      <c r="DM3470" s="3"/>
      <c r="DN3470" s="3"/>
      <c r="DO3470" s="3"/>
      <c r="DP3470" s="3"/>
      <c r="DQ3470" s="3"/>
      <c r="DR3470" s="3"/>
      <c r="DS3470" s="3"/>
      <c r="DT3470" s="3"/>
      <c r="DU3470" s="3"/>
      <c r="DV3470" s="3"/>
      <c r="DW3470" s="3"/>
      <c r="DX3470" s="3"/>
      <c r="DY3470" s="3"/>
      <c r="DZ3470" s="3"/>
      <c r="EA3470" s="3"/>
      <c r="EB3470" s="3"/>
      <c r="EC3470" s="3"/>
      <c r="ED3470" s="3"/>
      <c r="EE3470" s="3"/>
      <c r="EF3470" s="3"/>
      <c r="EG3470" s="3"/>
      <c r="EH3470" s="3"/>
      <c r="EI3470" s="3"/>
      <c r="EJ3470" s="3"/>
      <c r="EK3470" s="3"/>
      <c r="EL3470" s="3"/>
      <c r="EM3470" s="3"/>
      <c r="EN3470" s="3"/>
    </row>
    <row r="3471" spans="1:144">
      <c r="A3471" s="3"/>
      <c r="B3471" s="3"/>
      <c r="C3471" s="3"/>
      <c r="D3471" s="3"/>
      <c r="E3471" s="3"/>
      <c r="F3471" s="3"/>
      <c r="G3471" s="3"/>
      <c r="H3471" s="3"/>
      <c r="J3471" s="3"/>
      <c r="K3471" s="3"/>
      <c r="L3471" s="3"/>
      <c r="N3471" s="3"/>
      <c r="O3471" s="284"/>
      <c r="P3471" s="3"/>
      <c r="Q3471" s="3"/>
      <c r="R3471" s="3"/>
      <c r="S3471" s="3"/>
      <c r="T3471" s="3"/>
      <c r="U3471" s="3"/>
      <c r="V3471" s="3"/>
      <c r="W3471" s="3"/>
      <c r="X3471" s="3"/>
      <c r="Y3471" s="3"/>
      <c r="Z3471" s="3"/>
      <c r="AA3471" s="3"/>
      <c r="AB3471" s="3"/>
      <c r="AC3471" s="3"/>
      <c r="AD3471" s="3"/>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c r="CL3471" s="3"/>
      <c r="CM3471" s="3"/>
      <c r="CN3471" s="3"/>
      <c r="CO3471" s="3"/>
      <c r="CP3471" s="3"/>
      <c r="CQ3471" s="3"/>
      <c r="CR3471" s="3"/>
      <c r="CS3471" s="3"/>
      <c r="CT3471" s="3"/>
      <c r="CU3471" s="3"/>
      <c r="CV3471" s="3"/>
      <c r="CW3471" s="3"/>
      <c r="CX3471" s="3"/>
      <c r="CY3471" s="3"/>
      <c r="CZ3471" s="3"/>
      <c r="DA3471" s="3"/>
      <c r="DB3471" s="3"/>
      <c r="DC3471" s="3"/>
      <c r="DD3471" s="3"/>
      <c r="DE3471" s="3"/>
      <c r="DF3471" s="3"/>
      <c r="DG3471" s="3"/>
      <c r="DH3471" s="3"/>
      <c r="DI3471" s="3"/>
      <c r="DJ3471" s="3"/>
      <c r="DK3471" s="3"/>
      <c r="DL3471" s="3"/>
      <c r="DM3471" s="3"/>
      <c r="DN3471" s="3"/>
      <c r="DO3471" s="3"/>
      <c r="DP3471" s="3"/>
      <c r="DQ3471" s="3"/>
      <c r="DR3471" s="3"/>
      <c r="DS3471" s="3"/>
      <c r="DT3471" s="3"/>
      <c r="DU3471" s="3"/>
      <c r="DV3471" s="3"/>
      <c r="DW3471" s="3"/>
      <c r="DX3471" s="3"/>
      <c r="DY3471" s="3"/>
      <c r="DZ3471" s="3"/>
      <c r="EA3471" s="3"/>
      <c r="EB3471" s="3"/>
      <c r="EC3471" s="3"/>
      <c r="ED3471" s="3"/>
      <c r="EE3471" s="3"/>
      <c r="EF3471" s="3"/>
      <c r="EG3471" s="3"/>
      <c r="EH3471" s="3"/>
      <c r="EI3471" s="3"/>
      <c r="EJ3471" s="3"/>
      <c r="EK3471" s="3"/>
      <c r="EL3471" s="3"/>
      <c r="EM3471" s="3"/>
      <c r="EN3471" s="3"/>
    </row>
    <row r="3472" spans="1:144">
      <c r="A3472" s="3"/>
      <c r="B3472" s="3"/>
      <c r="C3472" s="3"/>
      <c r="D3472" s="3"/>
      <c r="E3472" s="3"/>
      <c r="F3472" s="3"/>
      <c r="G3472" s="3"/>
      <c r="H3472" s="3"/>
      <c r="J3472" s="3"/>
      <c r="K3472" s="3"/>
      <c r="L3472" s="3"/>
      <c r="N3472" s="3"/>
      <c r="O3472" s="284"/>
      <c r="P3472" s="3"/>
      <c r="Q3472" s="3"/>
      <c r="R3472" s="3"/>
      <c r="S3472" s="3"/>
      <c r="T3472" s="3"/>
      <c r="U3472" s="3"/>
      <c r="V3472" s="3"/>
      <c r="W3472" s="3"/>
      <c r="X3472" s="3"/>
      <c r="Y3472" s="3"/>
      <c r="Z3472" s="3"/>
      <c r="AA3472" s="3"/>
      <c r="AB3472" s="3"/>
      <c r="AC3472" s="3"/>
      <c r="AD3472" s="3"/>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c r="CL3472" s="3"/>
      <c r="CM3472" s="3"/>
      <c r="CN3472" s="3"/>
      <c r="CO3472" s="3"/>
      <c r="CP3472" s="3"/>
      <c r="CQ3472" s="3"/>
      <c r="CR3472" s="3"/>
      <c r="CS3472" s="3"/>
      <c r="CT3472" s="3"/>
      <c r="CU3472" s="3"/>
      <c r="CV3472" s="3"/>
      <c r="CW3472" s="3"/>
      <c r="CX3472" s="3"/>
      <c r="CY3472" s="3"/>
      <c r="CZ3472" s="3"/>
      <c r="DA3472" s="3"/>
      <c r="DB3472" s="3"/>
      <c r="DC3472" s="3"/>
      <c r="DD3472" s="3"/>
      <c r="DE3472" s="3"/>
      <c r="DF3472" s="3"/>
      <c r="DG3472" s="3"/>
      <c r="DH3472" s="3"/>
      <c r="DI3472" s="3"/>
      <c r="DJ3472" s="3"/>
      <c r="DK3472" s="3"/>
      <c r="DL3472" s="3"/>
      <c r="DM3472" s="3"/>
      <c r="DN3472" s="3"/>
      <c r="DO3472" s="3"/>
      <c r="DP3472" s="3"/>
      <c r="DQ3472" s="3"/>
      <c r="DR3472" s="3"/>
      <c r="DS3472" s="3"/>
      <c r="DT3472" s="3"/>
      <c r="DU3472" s="3"/>
      <c r="DV3472" s="3"/>
      <c r="DW3472" s="3"/>
      <c r="DX3472" s="3"/>
      <c r="DY3472" s="3"/>
      <c r="DZ3472" s="3"/>
      <c r="EA3472" s="3"/>
      <c r="EB3472" s="3"/>
      <c r="EC3472" s="3"/>
      <c r="ED3472" s="3"/>
      <c r="EE3472" s="3"/>
      <c r="EF3472" s="3"/>
      <c r="EG3472" s="3"/>
      <c r="EH3472" s="3"/>
      <c r="EI3472" s="3"/>
      <c r="EJ3472" s="3"/>
      <c r="EK3472" s="3"/>
      <c r="EL3472" s="3"/>
      <c r="EM3472" s="3"/>
      <c r="EN3472" s="3"/>
    </row>
    <row r="3473" spans="1:144">
      <c r="A3473" s="3"/>
      <c r="B3473" s="3"/>
      <c r="C3473" s="3"/>
      <c r="D3473" s="3"/>
      <c r="E3473" s="3"/>
      <c r="F3473" s="3"/>
      <c r="G3473" s="3"/>
      <c r="H3473" s="3"/>
      <c r="J3473" s="3"/>
      <c r="K3473" s="3"/>
      <c r="L3473" s="3"/>
      <c r="N3473" s="3"/>
      <c r="O3473" s="284"/>
      <c r="P3473" s="3"/>
      <c r="Q3473" s="3"/>
      <c r="R3473" s="3"/>
      <c r="S3473" s="3"/>
      <c r="T3473" s="3"/>
      <c r="U3473" s="3"/>
      <c r="V3473" s="3"/>
      <c r="W3473" s="3"/>
      <c r="X3473" s="3"/>
      <c r="Y3473" s="3"/>
      <c r="Z3473" s="3"/>
      <c r="AA3473" s="3"/>
      <c r="AB3473" s="3"/>
      <c r="AC3473" s="3"/>
      <c r="AD3473" s="3"/>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c r="CL3473" s="3"/>
      <c r="CM3473" s="3"/>
      <c r="CN3473" s="3"/>
      <c r="CO3473" s="3"/>
      <c r="CP3473" s="3"/>
      <c r="CQ3473" s="3"/>
      <c r="CR3473" s="3"/>
      <c r="CS3473" s="3"/>
      <c r="CT3473" s="3"/>
      <c r="CU3473" s="3"/>
      <c r="CV3473" s="3"/>
      <c r="CW3473" s="3"/>
      <c r="CX3473" s="3"/>
      <c r="CY3473" s="3"/>
      <c r="CZ3473" s="3"/>
      <c r="DA3473" s="3"/>
      <c r="DB3473" s="3"/>
      <c r="DC3473" s="3"/>
      <c r="DD3473" s="3"/>
      <c r="DE3473" s="3"/>
      <c r="DF3473" s="3"/>
      <c r="DG3473" s="3"/>
      <c r="DH3473" s="3"/>
      <c r="DI3473" s="3"/>
      <c r="DJ3473" s="3"/>
      <c r="DK3473" s="3"/>
      <c r="DL3473" s="3"/>
      <c r="DM3473" s="3"/>
      <c r="DN3473" s="3"/>
      <c r="DO3473" s="3"/>
      <c r="DP3473" s="3"/>
      <c r="DQ3473" s="3"/>
      <c r="DR3473" s="3"/>
      <c r="DS3473" s="3"/>
      <c r="DT3473" s="3"/>
      <c r="DU3473" s="3"/>
      <c r="DV3473" s="3"/>
      <c r="DW3473" s="3"/>
      <c r="DX3473" s="3"/>
      <c r="DY3473" s="3"/>
      <c r="DZ3473" s="3"/>
      <c r="EA3473" s="3"/>
      <c r="EB3473" s="3"/>
      <c r="EC3473" s="3"/>
      <c r="ED3473" s="3"/>
      <c r="EE3473" s="3"/>
      <c r="EF3473" s="3"/>
      <c r="EG3473" s="3"/>
      <c r="EH3473" s="3"/>
      <c r="EI3473" s="3"/>
      <c r="EJ3473" s="3"/>
      <c r="EK3473" s="3"/>
      <c r="EL3473" s="3"/>
      <c r="EM3473" s="3"/>
      <c r="EN3473" s="3"/>
    </row>
    <row r="3474" spans="1:144">
      <c r="A3474" s="3"/>
      <c r="B3474" s="3"/>
      <c r="C3474" s="3"/>
      <c r="D3474" s="3"/>
      <c r="E3474" s="3"/>
      <c r="F3474" s="3"/>
      <c r="G3474" s="3"/>
      <c r="H3474" s="3"/>
      <c r="J3474" s="3"/>
      <c r="K3474" s="3"/>
      <c r="L3474" s="3"/>
      <c r="N3474" s="3"/>
      <c r="O3474" s="284"/>
      <c r="P3474" s="3"/>
      <c r="Q3474" s="3"/>
      <c r="R3474" s="3"/>
      <c r="S3474" s="3"/>
      <c r="T3474" s="3"/>
      <c r="U3474" s="3"/>
      <c r="V3474" s="3"/>
      <c r="W3474" s="3"/>
      <c r="X3474" s="3"/>
      <c r="Y3474" s="3"/>
      <c r="Z3474" s="3"/>
      <c r="AA3474" s="3"/>
      <c r="AB3474" s="3"/>
      <c r="AC3474" s="3"/>
      <c r="AD3474" s="3"/>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c r="CL3474" s="3"/>
      <c r="CM3474" s="3"/>
      <c r="CN3474" s="3"/>
      <c r="CO3474" s="3"/>
      <c r="CP3474" s="3"/>
      <c r="CQ3474" s="3"/>
      <c r="CR3474" s="3"/>
      <c r="CS3474" s="3"/>
      <c r="CT3474" s="3"/>
      <c r="CU3474" s="3"/>
      <c r="CV3474" s="3"/>
      <c r="CW3474" s="3"/>
      <c r="CX3474" s="3"/>
      <c r="CY3474" s="3"/>
      <c r="CZ3474" s="3"/>
      <c r="DA3474" s="3"/>
      <c r="DB3474" s="3"/>
      <c r="DC3474" s="3"/>
      <c r="DD3474" s="3"/>
      <c r="DE3474" s="3"/>
      <c r="DF3474" s="3"/>
      <c r="DG3474" s="3"/>
      <c r="DH3474" s="3"/>
      <c r="DI3474" s="3"/>
      <c r="DJ3474" s="3"/>
      <c r="DK3474" s="3"/>
      <c r="DL3474" s="3"/>
      <c r="DM3474" s="3"/>
      <c r="DN3474" s="3"/>
      <c r="DO3474" s="3"/>
      <c r="DP3474" s="3"/>
      <c r="DQ3474" s="3"/>
      <c r="DR3474" s="3"/>
      <c r="DS3474" s="3"/>
      <c r="DT3474" s="3"/>
      <c r="DU3474" s="3"/>
      <c r="DV3474" s="3"/>
      <c r="DW3474" s="3"/>
      <c r="DX3474" s="3"/>
      <c r="DY3474" s="3"/>
      <c r="DZ3474" s="3"/>
      <c r="EA3474" s="3"/>
      <c r="EB3474" s="3"/>
      <c r="EC3474" s="3"/>
      <c r="ED3474" s="3"/>
      <c r="EE3474" s="3"/>
      <c r="EF3474" s="3"/>
      <c r="EG3474" s="3"/>
      <c r="EH3474" s="3"/>
      <c r="EI3474" s="3"/>
      <c r="EJ3474" s="3"/>
      <c r="EK3474" s="3"/>
      <c r="EL3474" s="3"/>
      <c r="EM3474" s="3"/>
      <c r="EN3474" s="3"/>
    </row>
    <row r="3475" spans="1:144">
      <c r="A3475" s="3"/>
      <c r="B3475" s="3"/>
      <c r="C3475" s="3"/>
      <c r="D3475" s="3"/>
      <c r="E3475" s="3"/>
      <c r="F3475" s="3"/>
      <c r="G3475" s="3"/>
      <c r="H3475" s="3"/>
      <c r="J3475" s="3"/>
      <c r="K3475" s="3"/>
      <c r="L3475" s="3"/>
      <c r="N3475" s="3"/>
      <c r="O3475" s="284"/>
      <c r="P3475" s="3"/>
      <c r="Q3475" s="3"/>
      <c r="R3475" s="3"/>
      <c r="S3475" s="3"/>
      <c r="T3475" s="3"/>
      <c r="U3475" s="3"/>
      <c r="V3475" s="3"/>
      <c r="W3475" s="3"/>
      <c r="X3475" s="3"/>
      <c r="Y3475" s="3"/>
      <c r="Z3475" s="3"/>
      <c r="AA3475" s="3"/>
      <c r="AB3475" s="3"/>
      <c r="AC3475" s="3"/>
      <c r="AD3475" s="3"/>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c r="CL3475" s="3"/>
      <c r="CM3475" s="3"/>
      <c r="CN3475" s="3"/>
      <c r="CO3475" s="3"/>
      <c r="CP3475" s="3"/>
      <c r="CQ3475" s="3"/>
      <c r="CR3475" s="3"/>
      <c r="CS3475" s="3"/>
      <c r="CT3475" s="3"/>
      <c r="CU3475" s="3"/>
      <c r="CV3475" s="3"/>
      <c r="CW3475" s="3"/>
      <c r="CX3475" s="3"/>
      <c r="CY3475" s="3"/>
      <c r="CZ3475" s="3"/>
      <c r="DA3475" s="3"/>
      <c r="DB3475" s="3"/>
      <c r="DC3475" s="3"/>
      <c r="DD3475" s="3"/>
      <c r="DE3475" s="3"/>
      <c r="DF3475" s="3"/>
      <c r="DG3475" s="3"/>
      <c r="DH3475" s="3"/>
      <c r="DI3475" s="3"/>
      <c r="DJ3475" s="3"/>
      <c r="DK3475" s="3"/>
      <c r="DL3475" s="3"/>
      <c r="DM3475" s="3"/>
      <c r="DN3475" s="3"/>
      <c r="DO3475" s="3"/>
      <c r="DP3475" s="3"/>
      <c r="DQ3475" s="3"/>
      <c r="DR3475" s="3"/>
      <c r="DS3475" s="3"/>
      <c r="DT3475" s="3"/>
      <c r="DU3475" s="3"/>
      <c r="DV3475" s="3"/>
      <c r="DW3475" s="3"/>
      <c r="DX3475" s="3"/>
      <c r="DY3475" s="3"/>
      <c r="DZ3475" s="3"/>
      <c r="EA3475" s="3"/>
      <c r="EB3475" s="3"/>
      <c r="EC3475" s="3"/>
      <c r="ED3475" s="3"/>
      <c r="EE3475" s="3"/>
      <c r="EF3475" s="3"/>
      <c r="EG3475" s="3"/>
      <c r="EH3475" s="3"/>
      <c r="EI3475" s="3"/>
      <c r="EJ3475" s="3"/>
      <c r="EK3475" s="3"/>
      <c r="EL3475" s="3"/>
      <c r="EM3475" s="3"/>
      <c r="EN3475" s="3"/>
    </row>
    <row r="3476" spans="1:144">
      <c r="A3476" s="3"/>
      <c r="B3476" s="3"/>
      <c r="C3476" s="3"/>
      <c r="D3476" s="3"/>
      <c r="E3476" s="3"/>
      <c r="F3476" s="3"/>
      <c r="G3476" s="3"/>
      <c r="H3476" s="3"/>
      <c r="J3476" s="3"/>
      <c r="K3476" s="3"/>
      <c r="L3476" s="3"/>
      <c r="N3476" s="3"/>
      <c r="O3476" s="284"/>
      <c r="P3476" s="3"/>
      <c r="Q3476" s="3"/>
      <c r="R3476" s="3"/>
      <c r="S3476" s="3"/>
      <c r="T3476" s="3"/>
      <c r="U3476" s="3"/>
      <c r="V3476" s="3"/>
      <c r="W3476" s="3"/>
      <c r="X3476" s="3"/>
      <c r="Y3476" s="3"/>
      <c r="Z3476" s="3"/>
      <c r="AA3476" s="3"/>
      <c r="AB3476" s="3"/>
      <c r="AC3476" s="3"/>
      <c r="AD3476" s="3"/>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c r="CL3476" s="3"/>
      <c r="CM3476" s="3"/>
      <c r="CN3476" s="3"/>
      <c r="CO3476" s="3"/>
      <c r="CP3476" s="3"/>
      <c r="CQ3476" s="3"/>
      <c r="CR3476" s="3"/>
      <c r="CS3476" s="3"/>
      <c r="CT3476" s="3"/>
      <c r="CU3476" s="3"/>
      <c r="CV3476" s="3"/>
      <c r="CW3476" s="3"/>
      <c r="CX3476" s="3"/>
      <c r="CY3476" s="3"/>
      <c r="CZ3476" s="3"/>
      <c r="DA3476" s="3"/>
      <c r="DB3476" s="3"/>
      <c r="DC3476" s="3"/>
      <c r="DD3476" s="3"/>
      <c r="DE3476" s="3"/>
      <c r="DF3476" s="3"/>
      <c r="DG3476" s="3"/>
      <c r="DH3476" s="3"/>
      <c r="DI3476" s="3"/>
      <c r="DJ3476" s="3"/>
      <c r="DK3476" s="3"/>
      <c r="DL3476" s="3"/>
      <c r="DM3476" s="3"/>
      <c r="DN3476" s="3"/>
      <c r="DO3476" s="3"/>
      <c r="DP3476" s="3"/>
      <c r="DQ3476" s="3"/>
      <c r="DR3476" s="3"/>
      <c r="DS3476" s="3"/>
      <c r="DT3476" s="3"/>
      <c r="DU3476" s="3"/>
      <c r="DV3476" s="3"/>
      <c r="DW3476" s="3"/>
      <c r="DX3476" s="3"/>
      <c r="DY3476" s="3"/>
      <c r="DZ3476" s="3"/>
      <c r="EA3476" s="3"/>
      <c r="EB3476" s="3"/>
      <c r="EC3476" s="3"/>
      <c r="ED3476" s="3"/>
      <c r="EE3476" s="3"/>
      <c r="EF3476" s="3"/>
      <c r="EG3476" s="3"/>
      <c r="EH3476" s="3"/>
      <c r="EI3476" s="3"/>
      <c r="EJ3476" s="3"/>
      <c r="EK3476" s="3"/>
      <c r="EL3476" s="3"/>
      <c r="EM3476" s="3"/>
      <c r="EN3476" s="3"/>
    </row>
    <row r="3477" spans="1:144">
      <c r="A3477" s="3"/>
      <c r="B3477" s="3"/>
      <c r="C3477" s="3"/>
      <c r="D3477" s="3"/>
      <c r="E3477" s="3"/>
      <c r="F3477" s="3"/>
      <c r="G3477" s="3"/>
      <c r="H3477" s="3"/>
      <c r="J3477" s="3"/>
      <c r="K3477" s="3"/>
      <c r="L3477" s="3"/>
      <c r="N3477" s="3"/>
      <c r="O3477" s="284"/>
      <c r="P3477" s="3"/>
      <c r="Q3477" s="3"/>
      <c r="R3477" s="3"/>
      <c r="S3477" s="3"/>
      <c r="T3477" s="3"/>
      <c r="U3477" s="3"/>
      <c r="V3477" s="3"/>
      <c r="W3477" s="3"/>
      <c r="X3477" s="3"/>
      <c r="Y3477" s="3"/>
      <c r="Z3477" s="3"/>
      <c r="AA3477" s="3"/>
      <c r="AB3477" s="3"/>
      <c r="AC3477" s="3"/>
      <c r="AD3477" s="3"/>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c r="CL3477" s="3"/>
      <c r="CM3477" s="3"/>
      <c r="CN3477" s="3"/>
      <c r="CO3477" s="3"/>
      <c r="CP3477" s="3"/>
      <c r="CQ3477" s="3"/>
      <c r="CR3477" s="3"/>
      <c r="CS3477" s="3"/>
      <c r="CT3477" s="3"/>
      <c r="CU3477" s="3"/>
      <c r="CV3477" s="3"/>
      <c r="CW3477" s="3"/>
      <c r="CX3477" s="3"/>
      <c r="CY3477" s="3"/>
      <c r="CZ3477" s="3"/>
      <c r="DA3477" s="3"/>
      <c r="DB3477" s="3"/>
      <c r="DC3477" s="3"/>
      <c r="DD3477" s="3"/>
      <c r="DE3477" s="3"/>
      <c r="DF3477" s="3"/>
      <c r="DG3477" s="3"/>
      <c r="DH3477" s="3"/>
      <c r="DI3477" s="3"/>
      <c r="DJ3477" s="3"/>
      <c r="DK3477" s="3"/>
      <c r="DL3477" s="3"/>
      <c r="DM3477" s="3"/>
      <c r="DN3477" s="3"/>
      <c r="DO3477" s="3"/>
      <c r="DP3477" s="3"/>
      <c r="DQ3477" s="3"/>
      <c r="DR3477" s="3"/>
      <c r="DS3477" s="3"/>
      <c r="DT3477" s="3"/>
      <c r="DU3477" s="3"/>
      <c r="DV3477" s="3"/>
      <c r="DW3477" s="3"/>
      <c r="DX3477" s="3"/>
      <c r="DY3477" s="3"/>
      <c r="DZ3477" s="3"/>
      <c r="EA3477" s="3"/>
      <c r="EB3477" s="3"/>
      <c r="EC3477" s="3"/>
      <c r="ED3477" s="3"/>
      <c r="EE3477" s="3"/>
      <c r="EF3477" s="3"/>
      <c r="EG3477" s="3"/>
      <c r="EH3477" s="3"/>
      <c r="EI3477" s="3"/>
      <c r="EJ3477" s="3"/>
      <c r="EK3477" s="3"/>
      <c r="EL3477" s="3"/>
      <c r="EM3477" s="3"/>
      <c r="EN3477" s="3"/>
    </row>
    <row r="3478" spans="1:144">
      <c r="A3478" s="3"/>
      <c r="B3478" s="3"/>
      <c r="C3478" s="3"/>
      <c r="D3478" s="3"/>
      <c r="E3478" s="3"/>
      <c r="F3478" s="3"/>
      <c r="G3478" s="3"/>
      <c r="H3478" s="3"/>
      <c r="J3478" s="3"/>
      <c r="K3478" s="3"/>
      <c r="L3478" s="3"/>
      <c r="N3478" s="3"/>
      <c r="O3478" s="284"/>
      <c r="P3478" s="3"/>
      <c r="Q3478" s="3"/>
      <c r="R3478" s="3"/>
      <c r="S3478" s="3"/>
      <c r="T3478" s="3"/>
      <c r="U3478" s="3"/>
      <c r="V3478" s="3"/>
      <c r="W3478" s="3"/>
      <c r="X3478" s="3"/>
      <c r="Y3478" s="3"/>
      <c r="Z3478" s="3"/>
      <c r="AA3478" s="3"/>
      <c r="AB3478" s="3"/>
      <c r="AC3478" s="3"/>
      <c r="AD3478" s="3"/>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c r="CL3478" s="3"/>
      <c r="CM3478" s="3"/>
      <c r="CN3478" s="3"/>
      <c r="CO3478" s="3"/>
      <c r="CP3478" s="3"/>
      <c r="CQ3478" s="3"/>
      <c r="CR3478" s="3"/>
      <c r="CS3478" s="3"/>
      <c r="CT3478" s="3"/>
      <c r="CU3478" s="3"/>
      <c r="CV3478" s="3"/>
      <c r="CW3478" s="3"/>
      <c r="CX3478" s="3"/>
      <c r="CY3478" s="3"/>
      <c r="CZ3478" s="3"/>
      <c r="DA3478" s="3"/>
      <c r="DB3478" s="3"/>
      <c r="DC3478" s="3"/>
      <c r="DD3478" s="3"/>
      <c r="DE3478" s="3"/>
      <c r="DF3478" s="3"/>
      <c r="DG3478" s="3"/>
      <c r="DH3478" s="3"/>
      <c r="DI3478" s="3"/>
      <c r="DJ3478" s="3"/>
      <c r="DK3478" s="3"/>
      <c r="DL3478" s="3"/>
      <c r="DM3478" s="3"/>
      <c r="DN3478" s="3"/>
      <c r="DO3478" s="3"/>
      <c r="DP3478" s="3"/>
      <c r="DQ3478" s="3"/>
      <c r="DR3478" s="3"/>
      <c r="DS3478" s="3"/>
      <c r="DT3478" s="3"/>
      <c r="DU3478" s="3"/>
      <c r="DV3478" s="3"/>
      <c r="DW3478" s="3"/>
      <c r="DX3478" s="3"/>
      <c r="DY3478" s="3"/>
      <c r="DZ3478" s="3"/>
      <c r="EA3478" s="3"/>
      <c r="EB3478" s="3"/>
      <c r="EC3478" s="3"/>
      <c r="ED3478" s="3"/>
      <c r="EE3478" s="3"/>
      <c r="EF3478" s="3"/>
      <c r="EG3478" s="3"/>
      <c r="EH3478" s="3"/>
      <c r="EI3478" s="3"/>
      <c r="EJ3478" s="3"/>
      <c r="EK3478" s="3"/>
      <c r="EL3478" s="3"/>
      <c r="EM3478" s="3"/>
      <c r="EN3478" s="3"/>
    </row>
    <row r="3479" spans="1:144">
      <c r="A3479" s="3"/>
      <c r="B3479" s="3"/>
      <c r="C3479" s="3"/>
      <c r="D3479" s="3"/>
      <c r="E3479" s="3"/>
      <c r="F3479" s="3"/>
      <c r="G3479" s="3"/>
      <c r="H3479" s="3"/>
      <c r="J3479" s="3"/>
      <c r="K3479" s="3"/>
      <c r="L3479" s="3"/>
      <c r="N3479" s="3"/>
      <c r="O3479" s="284"/>
      <c r="P3479" s="3"/>
      <c r="Q3479" s="3"/>
      <c r="R3479" s="3"/>
      <c r="S3479" s="3"/>
      <c r="T3479" s="3"/>
      <c r="U3479" s="3"/>
      <c r="V3479" s="3"/>
      <c r="W3479" s="3"/>
      <c r="X3479" s="3"/>
      <c r="Y3479" s="3"/>
      <c r="Z3479" s="3"/>
      <c r="AA3479" s="3"/>
      <c r="AB3479" s="3"/>
      <c r="AC3479" s="3"/>
      <c r="AD3479" s="3"/>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c r="CL3479" s="3"/>
      <c r="CM3479" s="3"/>
      <c r="CN3479" s="3"/>
      <c r="CO3479" s="3"/>
      <c r="CP3479" s="3"/>
      <c r="CQ3479" s="3"/>
      <c r="CR3479" s="3"/>
      <c r="CS3479" s="3"/>
      <c r="CT3479" s="3"/>
      <c r="CU3479" s="3"/>
      <c r="CV3479" s="3"/>
      <c r="CW3479" s="3"/>
      <c r="CX3479" s="3"/>
      <c r="CY3479" s="3"/>
      <c r="CZ3479" s="3"/>
      <c r="DA3479" s="3"/>
      <c r="DB3479" s="3"/>
      <c r="DC3479" s="3"/>
      <c r="DD3479" s="3"/>
      <c r="DE3479" s="3"/>
      <c r="DF3479" s="3"/>
      <c r="DG3479" s="3"/>
      <c r="DH3479" s="3"/>
      <c r="DI3479" s="3"/>
      <c r="DJ3479" s="3"/>
      <c r="DK3479" s="3"/>
      <c r="DL3479" s="3"/>
      <c r="DM3479" s="3"/>
      <c r="DN3479" s="3"/>
      <c r="DO3479" s="3"/>
      <c r="DP3479" s="3"/>
      <c r="DQ3479" s="3"/>
      <c r="DR3479" s="3"/>
      <c r="DS3479" s="3"/>
      <c r="DT3479" s="3"/>
      <c r="DU3479" s="3"/>
      <c r="DV3479" s="3"/>
      <c r="DW3479" s="3"/>
      <c r="DX3479" s="3"/>
      <c r="DY3479" s="3"/>
      <c r="DZ3479" s="3"/>
      <c r="EA3479" s="3"/>
      <c r="EB3479" s="3"/>
      <c r="EC3479" s="3"/>
      <c r="ED3479" s="3"/>
      <c r="EE3479" s="3"/>
      <c r="EF3479" s="3"/>
      <c r="EG3479" s="3"/>
      <c r="EH3479" s="3"/>
      <c r="EI3479" s="3"/>
      <c r="EJ3479" s="3"/>
      <c r="EK3479" s="3"/>
      <c r="EL3479" s="3"/>
      <c r="EM3479" s="3"/>
      <c r="EN3479" s="3"/>
    </row>
    <row r="3480" spans="1:144">
      <c r="A3480" s="3"/>
      <c r="B3480" s="3"/>
      <c r="C3480" s="3"/>
      <c r="D3480" s="3"/>
      <c r="E3480" s="3"/>
      <c r="F3480" s="3"/>
      <c r="G3480" s="3"/>
      <c r="H3480" s="3"/>
      <c r="J3480" s="3"/>
      <c r="K3480" s="3"/>
      <c r="L3480" s="3"/>
      <c r="N3480" s="3"/>
      <c r="O3480" s="284"/>
      <c r="P3480" s="3"/>
      <c r="Q3480" s="3"/>
      <c r="R3480" s="3"/>
      <c r="S3480" s="3"/>
      <c r="T3480" s="3"/>
      <c r="U3480" s="3"/>
      <c r="V3480" s="3"/>
      <c r="W3480" s="3"/>
      <c r="X3480" s="3"/>
      <c r="Y3480" s="3"/>
      <c r="Z3480" s="3"/>
      <c r="AA3480" s="3"/>
      <c r="AB3480" s="3"/>
      <c r="AC3480" s="3"/>
      <c r="AD3480" s="3"/>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c r="CL3480" s="3"/>
      <c r="CM3480" s="3"/>
      <c r="CN3480" s="3"/>
      <c r="CO3480" s="3"/>
      <c r="CP3480" s="3"/>
      <c r="CQ3480" s="3"/>
      <c r="CR3480" s="3"/>
      <c r="CS3480" s="3"/>
      <c r="CT3480" s="3"/>
      <c r="CU3480" s="3"/>
      <c r="CV3480" s="3"/>
      <c r="CW3480" s="3"/>
      <c r="CX3480" s="3"/>
      <c r="CY3480" s="3"/>
      <c r="CZ3480" s="3"/>
      <c r="DA3480" s="3"/>
      <c r="DB3480" s="3"/>
      <c r="DC3480" s="3"/>
      <c r="DD3480" s="3"/>
      <c r="DE3480" s="3"/>
      <c r="DF3480" s="3"/>
      <c r="DG3480" s="3"/>
      <c r="DH3480" s="3"/>
      <c r="DI3480" s="3"/>
      <c r="DJ3480" s="3"/>
      <c r="DK3480" s="3"/>
      <c r="DL3480" s="3"/>
      <c r="DM3480" s="3"/>
      <c r="DN3480" s="3"/>
      <c r="DO3480" s="3"/>
      <c r="DP3480" s="3"/>
      <c r="DQ3480" s="3"/>
      <c r="DR3480" s="3"/>
      <c r="DS3480" s="3"/>
      <c r="DT3480" s="3"/>
      <c r="DU3480" s="3"/>
      <c r="DV3480" s="3"/>
      <c r="DW3480" s="3"/>
      <c r="DX3480" s="3"/>
      <c r="DY3480" s="3"/>
      <c r="DZ3480" s="3"/>
      <c r="EA3480" s="3"/>
      <c r="EB3480" s="3"/>
      <c r="EC3480" s="3"/>
      <c r="ED3480" s="3"/>
      <c r="EE3480" s="3"/>
      <c r="EF3480" s="3"/>
      <c r="EG3480" s="3"/>
      <c r="EH3480" s="3"/>
      <c r="EI3480" s="3"/>
      <c r="EJ3480" s="3"/>
      <c r="EK3480" s="3"/>
      <c r="EL3480" s="3"/>
      <c r="EM3480" s="3"/>
      <c r="EN3480" s="3"/>
    </row>
    <row r="3481" spans="1:144">
      <c r="A3481" s="3"/>
      <c r="B3481" s="3"/>
      <c r="C3481" s="3"/>
      <c r="D3481" s="3"/>
      <c r="E3481" s="3"/>
      <c r="F3481" s="3"/>
      <c r="G3481" s="3"/>
      <c r="H3481" s="3"/>
      <c r="J3481" s="3"/>
      <c r="K3481" s="3"/>
      <c r="L3481" s="3"/>
      <c r="N3481" s="3"/>
      <c r="O3481" s="284"/>
      <c r="P3481" s="3"/>
      <c r="Q3481" s="3"/>
      <c r="R3481" s="3"/>
      <c r="S3481" s="3"/>
      <c r="T3481" s="3"/>
      <c r="U3481" s="3"/>
      <c r="V3481" s="3"/>
      <c r="W3481" s="3"/>
      <c r="X3481" s="3"/>
      <c r="Y3481" s="3"/>
      <c r="Z3481" s="3"/>
      <c r="AA3481" s="3"/>
      <c r="AB3481" s="3"/>
      <c r="AC3481" s="3"/>
      <c r="AD3481" s="3"/>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c r="CL3481" s="3"/>
      <c r="CM3481" s="3"/>
      <c r="CN3481" s="3"/>
      <c r="CO3481" s="3"/>
      <c r="CP3481" s="3"/>
      <c r="CQ3481" s="3"/>
      <c r="CR3481" s="3"/>
      <c r="CS3481" s="3"/>
      <c r="CT3481" s="3"/>
      <c r="CU3481" s="3"/>
      <c r="CV3481" s="3"/>
      <c r="CW3481" s="3"/>
      <c r="CX3481" s="3"/>
      <c r="CY3481" s="3"/>
      <c r="CZ3481" s="3"/>
      <c r="DA3481" s="3"/>
      <c r="DB3481" s="3"/>
      <c r="DC3481" s="3"/>
      <c r="DD3481" s="3"/>
      <c r="DE3481" s="3"/>
      <c r="DF3481" s="3"/>
      <c r="DG3481" s="3"/>
      <c r="DH3481" s="3"/>
      <c r="DI3481" s="3"/>
      <c r="DJ3481" s="3"/>
      <c r="DK3481" s="3"/>
      <c r="DL3481" s="3"/>
      <c r="DM3481" s="3"/>
      <c r="DN3481" s="3"/>
      <c r="DO3481" s="3"/>
      <c r="DP3481" s="3"/>
      <c r="DQ3481" s="3"/>
      <c r="DR3481" s="3"/>
      <c r="DS3481" s="3"/>
      <c r="DT3481" s="3"/>
      <c r="DU3481" s="3"/>
      <c r="DV3481" s="3"/>
      <c r="DW3481" s="3"/>
      <c r="DX3481" s="3"/>
      <c r="DY3481" s="3"/>
      <c r="DZ3481" s="3"/>
      <c r="EA3481" s="3"/>
      <c r="EB3481" s="3"/>
      <c r="EC3481" s="3"/>
      <c r="ED3481" s="3"/>
      <c r="EE3481" s="3"/>
      <c r="EF3481" s="3"/>
      <c r="EG3481" s="3"/>
      <c r="EH3481" s="3"/>
      <c r="EI3481" s="3"/>
      <c r="EJ3481" s="3"/>
      <c r="EK3481" s="3"/>
      <c r="EL3481" s="3"/>
      <c r="EM3481" s="3"/>
      <c r="EN3481" s="3"/>
    </row>
    <row r="3482" spans="1:144">
      <c r="A3482" s="3"/>
      <c r="B3482" s="3"/>
      <c r="C3482" s="3"/>
      <c r="D3482" s="3"/>
      <c r="E3482" s="3"/>
      <c r="F3482" s="3"/>
      <c r="G3482" s="3"/>
      <c r="H3482" s="3"/>
      <c r="J3482" s="3"/>
      <c r="K3482" s="3"/>
      <c r="L3482" s="3"/>
      <c r="N3482" s="3"/>
      <c r="O3482" s="284"/>
      <c r="P3482" s="3"/>
      <c r="Q3482" s="3"/>
      <c r="R3482" s="3"/>
      <c r="S3482" s="3"/>
      <c r="T3482" s="3"/>
      <c r="U3482" s="3"/>
      <c r="V3482" s="3"/>
      <c r="W3482" s="3"/>
      <c r="X3482" s="3"/>
      <c r="Y3482" s="3"/>
      <c r="Z3482" s="3"/>
      <c r="AA3482" s="3"/>
      <c r="AB3482" s="3"/>
      <c r="AC3482" s="3"/>
      <c r="AD3482" s="3"/>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c r="CL3482" s="3"/>
      <c r="CM3482" s="3"/>
      <c r="CN3482" s="3"/>
      <c r="CO3482" s="3"/>
      <c r="CP3482" s="3"/>
      <c r="CQ3482" s="3"/>
      <c r="CR3482" s="3"/>
      <c r="CS3482" s="3"/>
      <c r="CT3482" s="3"/>
      <c r="CU3482" s="3"/>
      <c r="CV3482" s="3"/>
      <c r="CW3482" s="3"/>
      <c r="CX3482" s="3"/>
      <c r="CY3482" s="3"/>
      <c r="CZ3482" s="3"/>
      <c r="DA3482" s="3"/>
      <c r="DB3482" s="3"/>
      <c r="DC3482" s="3"/>
      <c r="DD3482" s="3"/>
      <c r="DE3482" s="3"/>
      <c r="DF3482" s="3"/>
      <c r="DG3482" s="3"/>
      <c r="DH3482" s="3"/>
      <c r="DI3482" s="3"/>
      <c r="DJ3482" s="3"/>
      <c r="DK3482" s="3"/>
      <c r="DL3482" s="3"/>
      <c r="DM3482" s="3"/>
      <c r="DN3482" s="3"/>
      <c r="DO3482" s="3"/>
      <c r="DP3482" s="3"/>
      <c r="DQ3482" s="3"/>
      <c r="DR3482" s="3"/>
      <c r="DS3482" s="3"/>
      <c r="DT3482" s="3"/>
      <c r="DU3482" s="3"/>
      <c r="DV3482" s="3"/>
      <c r="DW3482" s="3"/>
      <c r="DX3482" s="3"/>
      <c r="DY3482" s="3"/>
      <c r="DZ3482" s="3"/>
      <c r="EA3482" s="3"/>
      <c r="EB3482" s="3"/>
      <c r="EC3482" s="3"/>
      <c r="ED3482" s="3"/>
      <c r="EE3482" s="3"/>
      <c r="EF3482" s="3"/>
      <c r="EG3482" s="3"/>
      <c r="EH3482" s="3"/>
      <c r="EI3482" s="3"/>
      <c r="EJ3482" s="3"/>
      <c r="EK3482" s="3"/>
      <c r="EL3482" s="3"/>
      <c r="EM3482" s="3"/>
      <c r="EN3482" s="3"/>
    </row>
    <row r="3483" spans="1:144">
      <c r="A3483" s="3"/>
      <c r="B3483" s="3"/>
      <c r="C3483" s="3"/>
      <c r="D3483" s="3"/>
      <c r="E3483" s="3"/>
      <c r="F3483" s="3"/>
      <c r="G3483" s="3"/>
      <c r="H3483" s="3"/>
      <c r="J3483" s="3"/>
      <c r="K3483" s="3"/>
      <c r="L3483" s="3"/>
      <c r="N3483" s="3"/>
      <c r="O3483" s="284"/>
      <c r="P3483" s="3"/>
      <c r="Q3483" s="3"/>
      <c r="R3483" s="3"/>
      <c r="S3483" s="3"/>
      <c r="T3483" s="3"/>
      <c r="U3483" s="3"/>
      <c r="V3483" s="3"/>
      <c r="W3483" s="3"/>
      <c r="X3483" s="3"/>
      <c r="Y3483" s="3"/>
      <c r="Z3483" s="3"/>
      <c r="AA3483" s="3"/>
      <c r="AB3483" s="3"/>
      <c r="AC3483" s="3"/>
      <c r="AD3483" s="3"/>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c r="CL3483" s="3"/>
      <c r="CM3483" s="3"/>
      <c r="CN3483" s="3"/>
      <c r="CO3483" s="3"/>
      <c r="CP3483" s="3"/>
      <c r="CQ3483" s="3"/>
      <c r="CR3483" s="3"/>
      <c r="CS3483" s="3"/>
      <c r="CT3483" s="3"/>
      <c r="CU3483" s="3"/>
      <c r="CV3483" s="3"/>
      <c r="CW3483" s="3"/>
      <c r="CX3483" s="3"/>
      <c r="CY3483" s="3"/>
      <c r="CZ3483" s="3"/>
      <c r="DA3483" s="3"/>
      <c r="DB3483" s="3"/>
      <c r="DC3483" s="3"/>
      <c r="DD3483" s="3"/>
      <c r="DE3483" s="3"/>
      <c r="DF3483" s="3"/>
      <c r="DG3483" s="3"/>
      <c r="DH3483" s="3"/>
      <c r="DI3483" s="3"/>
      <c r="DJ3483" s="3"/>
      <c r="DK3483" s="3"/>
      <c r="DL3483" s="3"/>
      <c r="DM3483" s="3"/>
      <c r="DN3483" s="3"/>
      <c r="DO3483" s="3"/>
      <c r="DP3483" s="3"/>
      <c r="DQ3483" s="3"/>
      <c r="DR3483" s="3"/>
      <c r="DS3483" s="3"/>
      <c r="DT3483" s="3"/>
      <c r="DU3483" s="3"/>
      <c r="DV3483" s="3"/>
      <c r="DW3483" s="3"/>
      <c r="DX3483" s="3"/>
      <c r="DY3483" s="3"/>
      <c r="DZ3483" s="3"/>
      <c r="EA3483" s="3"/>
      <c r="EB3483" s="3"/>
      <c r="EC3483" s="3"/>
      <c r="ED3483" s="3"/>
      <c r="EE3483" s="3"/>
      <c r="EF3483" s="3"/>
      <c r="EG3483" s="3"/>
      <c r="EH3483" s="3"/>
      <c r="EI3483" s="3"/>
      <c r="EJ3483" s="3"/>
      <c r="EK3483" s="3"/>
      <c r="EL3483" s="3"/>
      <c r="EM3483" s="3"/>
      <c r="EN3483" s="3"/>
    </row>
    <row r="3484" spans="1:144">
      <c r="A3484" s="3"/>
      <c r="B3484" s="3"/>
      <c r="C3484" s="3"/>
      <c r="D3484" s="3"/>
      <c r="E3484" s="3"/>
      <c r="F3484" s="3"/>
      <c r="G3484" s="3"/>
      <c r="H3484" s="3"/>
      <c r="J3484" s="3"/>
      <c r="K3484" s="3"/>
      <c r="L3484" s="3"/>
      <c r="N3484" s="3"/>
      <c r="O3484" s="284"/>
      <c r="P3484" s="3"/>
      <c r="Q3484" s="3"/>
      <c r="R3484" s="3"/>
      <c r="S3484" s="3"/>
      <c r="T3484" s="3"/>
      <c r="U3484" s="3"/>
      <c r="V3484" s="3"/>
      <c r="W3484" s="3"/>
      <c r="X3484" s="3"/>
      <c r="Y3484" s="3"/>
      <c r="Z3484" s="3"/>
      <c r="AA3484" s="3"/>
      <c r="AB3484" s="3"/>
      <c r="AC3484" s="3"/>
      <c r="AD3484" s="3"/>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c r="CL3484" s="3"/>
      <c r="CM3484" s="3"/>
      <c r="CN3484" s="3"/>
      <c r="CO3484" s="3"/>
      <c r="CP3484" s="3"/>
      <c r="CQ3484" s="3"/>
      <c r="CR3484" s="3"/>
      <c r="CS3484" s="3"/>
      <c r="CT3484" s="3"/>
      <c r="CU3484" s="3"/>
      <c r="CV3484" s="3"/>
      <c r="CW3484" s="3"/>
      <c r="CX3484" s="3"/>
      <c r="CY3484" s="3"/>
      <c r="CZ3484" s="3"/>
      <c r="DA3484" s="3"/>
      <c r="DB3484" s="3"/>
      <c r="DC3484" s="3"/>
      <c r="DD3484" s="3"/>
      <c r="DE3484" s="3"/>
      <c r="DF3484" s="3"/>
      <c r="DG3484" s="3"/>
      <c r="DH3484" s="3"/>
      <c r="DI3484" s="3"/>
      <c r="DJ3484" s="3"/>
      <c r="DK3484" s="3"/>
      <c r="DL3484" s="3"/>
      <c r="DM3484" s="3"/>
      <c r="DN3484" s="3"/>
      <c r="DO3484" s="3"/>
      <c r="DP3484" s="3"/>
      <c r="DQ3484" s="3"/>
      <c r="DR3484" s="3"/>
      <c r="DS3484" s="3"/>
      <c r="DT3484" s="3"/>
      <c r="DU3484" s="3"/>
      <c r="DV3484" s="3"/>
      <c r="DW3484" s="3"/>
      <c r="DX3484" s="3"/>
      <c r="DY3484" s="3"/>
      <c r="DZ3484" s="3"/>
      <c r="EA3484" s="3"/>
      <c r="EB3484" s="3"/>
      <c r="EC3484" s="3"/>
      <c r="ED3484" s="3"/>
      <c r="EE3484" s="3"/>
      <c r="EF3484" s="3"/>
      <c r="EG3484" s="3"/>
      <c r="EH3484" s="3"/>
      <c r="EI3484" s="3"/>
      <c r="EJ3484" s="3"/>
      <c r="EK3484" s="3"/>
      <c r="EL3484" s="3"/>
      <c r="EM3484" s="3"/>
      <c r="EN3484" s="3"/>
    </row>
    <row r="3485" spans="1:144">
      <c r="A3485" s="3"/>
      <c r="B3485" s="3"/>
      <c r="C3485" s="3"/>
      <c r="D3485" s="3"/>
      <c r="E3485" s="3"/>
      <c r="F3485" s="3"/>
      <c r="G3485" s="3"/>
      <c r="H3485" s="3"/>
      <c r="J3485" s="3"/>
      <c r="K3485" s="3"/>
      <c r="L3485" s="3"/>
      <c r="N3485" s="3"/>
      <c r="O3485" s="284"/>
      <c r="P3485" s="3"/>
      <c r="Q3485" s="3"/>
      <c r="R3485" s="3"/>
      <c r="S3485" s="3"/>
      <c r="T3485" s="3"/>
      <c r="U3485" s="3"/>
      <c r="V3485" s="3"/>
      <c r="W3485" s="3"/>
      <c r="X3485" s="3"/>
      <c r="Y3485" s="3"/>
      <c r="Z3485" s="3"/>
      <c r="AA3485" s="3"/>
      <c r="AB3485" s="3"/>
      <c r="AC3485" s="3"/>
      <c r="AD3485" s="3"/>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c r="CL3485" s="3"/>
      <c r="CM3485" s="3"/>
      <c r="CN3485" s="3"/>
      <c r="CO3485" s="3"/>
      <c r="CP3485" s="3"/>
      <c r="CQ3485" s="3"/>
      <c r="CR3485" s="3"/>
      <c r="CS3485" s="3"/>
      <c r="CT3485" s="3"/>
      <c r="CU3485" s="3"/>
      <c r="CV3485" s="3"/>
      <c r="CW3485" s="3"/>
      <c r="CX3485" s="3"/>
      <c r="CY3485" s="3"/>
      <c r="CZ3485" s="3"/>
      <c r="DA3485" s="3"/>
      <c r="DB3485" s="3"/>
      <c r="DC3485" s="3"/>
      <c r="DD3485" s="3"/>
      <c r="DE3485" s="3"/>
      <c r="DF3485" s="3"/>
      <c r="DG3485" s="3"/>
      <c r="DH3485" s="3"/>
      <c r="DI3485" s="3"/>
      <c r="DJ3485" s="3"/>
      <c r="DK3485" s="3"/>
      <c r="DL3485" s="3"/>
      <c r="DM3485" s="3"/>
      <c r="DN3485" s="3"/>
      <c r="DO3485" s="3"/>
      <c r="DP3485" s="3"/>
      <c r="DQ3485" s="3"/>
      <c r="DR3485" s="3"/>
      <c r="DS3485" s="3"/>
      <c r="DT3485" s="3"/>
      <c r="DU3485" s="3"/>
      <c r="DV3485" s="3"/>
      <c r="DW3485" s="3"/>
      <c r="DX3485" s="3"/>
      <c r="DY3485" s="3"/>
      <c r="DZ3485" s="3"/>
      <c r="EA3485" s="3"/>
      <c r="EB3485" s="3"/>
      <c r="EC3485" s="3"/>
      <c r="ED3485" s="3"/>
      <c r="EE3485" s="3"/>
      <c r="EF3485" s="3"/>
      <c r="EG3485" s="3"/>
      <c r="EH3485" s="3"/>
      <c r="EI3485" s="3"/>
      <c r="EJ3485" s="3"/>
      <c r="EK3485" s="3"/>
      <c r="EL3485" s="3"/>
      <c r="EM3485" s="3"/>
      <c r="EN3485" s="3"/>
    </row>
    <row r="3486" spans="1:144">
      <c r="A3486" s="3"/>
      <c r="B3486" s="3"/>
      <c r="C3486" s="3"/>
      <c r="D3486" s="3"/>
      <c r="E3486" s="3"/>
      <c r="F3486" s="3"/>
      <c r="G3486" s="3"/>
      <c r="H3486" s="3"/>
      <c r="J3486" s="3"/>
      <c r="K3486" s="3"/>
      <c r="L3486" s="3"/>
      <c r="N3486" s="3"/>
      <c r="O3486" s="284"/>
      <c r="P3486" s="3"/>
      <c r="Q3486" s="3"/>
      <c r="R3486" s="3"/>
      <c r="S3486" s="3"/>
      <c r="T3486" s="3"/>
      <c r="U3486" s="3"/>
      <c r="V3486" s="3"/>
      <c r="W3486" s="3"/>
      <c r="X3486" s="3"/>
      <c r="Y3486" s="3"/>
      <c r="Z3486" s="3"/>
      <c r="AA3486" s="3"/>
      <c r="AB3486" s="3"/>
      <c r="AC3486" s="3"/>
      <c r="AD3486" s="3"/>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c r="CL3486" s="3"/>
      <c r="CM3486" s="3"/>
      <c r="CN3486" s="3"/>
      <c r="CO3486" s="3"/>
      <c r="CP3486" s="3"/>
      <c r="CQ3486" s="3"/>
      <c r="CR3486" s="3"/>
      <c r="CS3486" s="3"/>
      <c r="CT3486" s="3"/>
      <c r="CU3486" s="3"/>
      <c r="CV3486" s="3"/>
      <c r="CW3486" s="3"/>
      <c r="CX3486" s="3"/>
      <c r="CY3486" s="3"/>
      <c r="CZ3486" s="3"/>
      <c r="DA3486" s="3"/>
      <c r="DB3486" s="3"/>
      <c r="DC3486" s="3"/>
      <c r="DD3486" s="3"/>
      <c r="DE3486" s="3"/>
      <c r="DF3486" s="3"/>
      <c r="DG3486" s="3"/>
      <c r="DH3486" s="3"/>
      <c r="DI3486" s="3"/>
      <c r="DJ3486" s="3"/>
      <c r="DK3486" s="3"/>
      <c r="DL3486" s="3"/>
      <c r="DM3486" s="3"/>
      <c r="DN3486" s="3"/>
      <c r="DO3486" s="3"/>
      <c r="DP3486" s="3"/>
      <c r="DQ3486" s="3"/>
      <c r="DR3486" s="3"/>
      <c r="DS3486" s="3"/>
      <c r="DT3486" s="3"/>
      <c r="DU3486" s="3"/>
      <c r="DV3486" s="3"/>
      <c r="DW3486" s="3"/>
      <c r="DX3486" s="3"/>
      <c r="DY3486" s="3"/>
      <c r="DZ3486" s="3"/>
      <c r="EA3486" s="3"/>
      <c r="EB3486" s="3"/>
      <c r="EC3486" s="3"/>
      <c r="ED3486" s="3"/>
      <c r="EE3486" s="3"/>
      <c r="EF3486" s="3"/>
      <c r="EG3486" s="3"/>
      <c r="EH3486" s="3"/>
      <c r="EI3486" s="3"/>
      <c r="EJ3486" s="3"/>
      <c r="EK3486" s="3"/>
      <c r="EL3486" s="3"/>
      <c r="EM3486" s="3"/>
      <c r="EN3486" s="3"/>
    </row>
    <row r="3487" spans="1:144">
      <c r="A3487" s="3"/>
      <c r="B3487" s="3"/>
      <c r="C3487" s="3"/>
      <c r="D3487" s="3"/>
      <c r="E3487" s="3"/>
      <c r="F3487" s="3"/>
      <c r="G3487" s="3"/>
      <c r="H3487" s="3"/>
      <c r="J3487" s="3"/>
      <c r="K3487" s="3"/>
      <c r="L3487" s="3"/>
      <c r="N3487" s="3"/>
      <c r="O3487" s="284"/>
      <c r="P3487" s="3"/>
      <c r="Q3487" s="3"/>
      <c r="R3487" s="3"/>
      <c r="S3487" s="3"/>
      <c r="T3487" s="3"/>
      <c r="U3487" s="3"/>
      <c r="V3487" s="3"/>
      <c r="W3487" s="3"/>
      <c r="X3487" s="3"/>
      <c r="Y3487" s="3"/>
      <c r="Z3487" s="3"/>
      <c r="AA3487" s="3"/>
      <c r="AB3487" s="3"/>
      <c r="AC3487" s="3"/>
      <c r="AD3487" s="3"/>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c r="CL3487" s="3"/>
      <c r="CM3487" s="3"/>
      <c r="CN3487" s="3"/>
      <c r="CO3487" s="3"/>
      <c r="CP3487" s="3"/>
      <c r="CQ3487" s="3"/>
      <c r="CR3487" s="3"/>
      <c r="CS3487" s="3"/>
      <c r="CT3487" s="3"/>
      <c r="CU3487" s="3"/>
      <c r="CV3487" s="3"/>
      <c r="CW3487" s="3"/>
      <c r="CX3487" s="3"/>
      <c r="CY3487" s="3"/>
      <c r="CZ3487" s="3"/>
      <c r="DA3487" s="3"/>
      <c r="DB3487" s="3"/>
      <c r="DC3487" s="3"/>
      <c r="DD3487" s="3"/>
      <c r="DE3487" s="3"/>
      <c r="DF3487" s="3"/>
      <c r="DG3487" s="3"/>
      <c r="DH3487" s="3"/>
      <c r="DI3487" s="3"/>
      <c r="DJ3487" s="3"/>
      <c r="DK3487" s="3"/>
      <c r="DL3487" s="3"/>
      <c r="DM3487" s="3"/>
      <c r="DN3487" s="3"/>
      <c r="DO3487" s="3"/>
      <c r="DP3487" s="3"/>
      <c r="DQ3487" s="3"/>
      <c r="DR3487" s="3"/>
      <c r="DS3487" s="3"/>
      <c r="DT3487" s="3"/>
      <c r="DU3487" s="3"/>
      <c r="DV3487" s="3"/>
      <c r="DW3487" s="3"/>
      <c r="DX3487" s="3"/>
      <c r="DY3487" s="3"/>
      <c r="DZ3487" s="3"/>
      <c r="EA3487" s="3"/>
      <c r="EB3487" s="3"/>
      <c r="EC3487" s="3"/>
      <c r="ED3487" s="3"/>
      <c r="EE3487" s="3"/>
      <c r="EF3487" s="3"/>
      <c r="EG3487" s="3"/>
      <c r="EH3487" s="3"/>
      <c r="EI3487" s="3"/>
      <c r="EJ3487" s="3"/>
      <c r="EK3487" s="3"/>
      <c r="EL3487" s="3"/>
      <c r="EM3487" s="3"/>
      <c r="EN3487" s="3"/>
    </row>
    <row r="3488" spans="1:144">
      <c r="A3488" s="3"/>
      <c r="B3488" s="3"/>
      <c r="C3488" s="3"/>
      <c r="D3488" s="3"/>
      <c r="E3488" s="3"/>
      <c r="F3488" s="3"/>
      <c r="G3488" s="3"/>
      <c r="H3488" s="3"/>
      <c r="J3488" s="3"/>
      <c r="K3488" s="3"/>
      <c r="L3488" s="3"/>
      <c r="N3488" s="3"/>
      <c r="O3488" s="284"/>
      <c r="P3488" s="3"/>
      <c r="Q3488" s="3"/>
      <c r="R3488" s="3"/>
      <c r="S3488" s="3"/>
      <c r="T3488" s="3"/>
      <c r="U3488" s="3"/>
      <c r="V3488" s="3"/>
      <c r="W3488" s="3"/>
      <c r="X3488" s="3"/>
      <c r="Y3488" s="3"/>
      <c r="Z3488" s="3"/>
      <c r="AA3488" s="3"/>
      <c r="AB3488" s="3"/>
      <c r="AC3488" s="3"/>
      <c r="AD3488" s="3"/>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c r="CL3488" s="3"/>
      <c r="CM3488" s="3"/>
      <c r="CN3488" s="3"/>
      <c r="CO3488" s="3"/>
      <c r="CP3488" s="3"/>
      <c r="CQ3488" s="3"/>
      <c r="CR3488" s="3"/>
      <c r="CS3488" s="3"/>
      <c r="CT3488" s="3"/>
      <c r="CU3488" s="3"/>
      <c r="CV3488" s="3"/>
      <c r="CW3488" s="3"/>
      <c r="CX3488" s="3"/>
      <c r="CY3488" s="3"/>
      <c r="CZ3488" s="3"/>
      <c r="DA3488" s="3"/>
      <c r="DB3488" s="3"/>
      <c r="DC3488" s="3"/>
      <c r="DD3488" s="3"/>
      <c r="DE3488" s="3"/>
      <c r="DF3488" s="3"/>
      <c r="DG3488" s="3"/>
      <c r="DH3488" s="3"/>
      <c r="DI3488" s="3"/>
      <c r="DJ3488" s="3"/>
      <c r="DK3488" s="3"/>
      <c r="DL3488" s="3"/>
      <c r="DM3488" s="3"/>
      <c r="DN3488" s="3"/>
      <c r="DO3488" s="3"/>
      <c r="DP3488" s="3"/>
      <c r="DQ3488" s="3"/>
      <c r="DR3488" s="3"/>
      <c r="DS3488" s="3"/>
      <c r="DT3488" s="3"/>
      <c r="DU3488" s="3"/>
      <c r="DV3488" s="3"/>
      <c r="DW3488" s="3"/>
      <c r="DX3488" s="3"/>
      <c r="DY3488" s="3"/>
      <c r="DZ3488" s="3"/>
      <c r="EA3488" s="3"/>
      <c r="EB3488" s="3"/>
      <c r="EC3488" s="3"/>
      <c r="ED3488" s="3"/>
      <c r="EE3488" s="3"/>
      <c r="EF3488" s="3"/>
      <c r="EG3488" s="3"/>
      <c r="EH3488" s="3"/>
      <c r="EI3488" s="3"/>
      <c r="EJ3488" s="3"/>
      <c r="EK3488" s="3"/>
      <c r="EL3488" s="3"/>
      <c r="EM3488" s="3"/>
      <c r="EN3488" s="3"/>
    </row>
    <row r="3489" spans="1:144">
      <c r="A3489" s="3"/>
      <c r="B3489" s="3"/>
      <c r="C3489" s="3"/>
      <c r="D3489" s="3"/>
      <c r="E3489" s="3"/>
      <c r="F3489" s="3"/>
      <c r="G3489" s="3"/>
      <c r="H3489" s="3"/>
      <c r="J3489" s="3"/>
      <c r="K3489" s="3"/>
      <c r="L3489" s="3"/>
      <c r="N3489" s="3"/>
      <c r="O3489" s="284"/>
      <c r="P3489" s="3"/>
      <c r="Q3489" s="3"/>
      <c r="R3489" s="3"/>
      <c r="S3489" s="3"/>
      <c r="T3489" s="3"/>
      <c r="U3489" s="3"/>
      <c r="V3489" s="3"/>
      <c r="W3489" s="3"/>
      <c r="X3489" s="3"/>
      <c r="Y3489" s="3"/>
      <c r="Z3489" s="3"/>
      <c r="AA3489" s="3"/>
      <c r="AB3489" s="3"/>
      <c r="AC3489" s="3"/>
      <c r="AD3489" s="3"/>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c r="CL3489" s="3"/>
      <c r="CM3489" s="3"/>
      <c r="CN3489" s="3"/>
      <c r="CO3489" s="3"/>
      <c r="CP3489" s="3"/>
      <c r="CQ3489" s="3"/>
      <c r="CR3489" s="3"/>
      <c r="CS3489" s="3"/>
      <c r="CT3489" s="3"/>
      <c r="CU3489" s="3"/>
      <c r="CV3489" s="3"/>
      <c r="CW3489" s="3"/>
      <c r="CX3489" s="3"/>
      <c r="CY3489" s="3"/>
      <c r="CZ3489" s="3"/>
      <c r="DA3489" s="3"/>
      <c r="DB3489" s="3"/>
      <c r="DC3489" s="3"/>
      <c r="DD3489" s="3"/>
      <c r="DE3489" s="3"/>
      <c r="DF3489" s="3"/>
      <c r="DG3489" s="3"/>
      <c r="DH3489" s="3"/>
      <c r="DI3489" s="3"/>
      <c r="DJ3489" s="3"/>
      <c r="DK3489" s="3"/>
      <c r="DL3489" s="3"/>
      <c r="DM3489" s="3"/>
      <c r="DN3489" s="3"/>
      <c r="DO3489" s="3"/>
      <c r="DP3489" s="3"/>
      <c r="DQ3489" s="3"/>
      <c r="DR3489" s="3"/>
      <c r="DS3489" s="3"/>
      <c r="DT3489" s="3"/>
      <c r="DU3489" s="3"/>
      <c r="DV3489" s="3"/>
      <c r="DW3489" s="3"/>
      <c r="DX3489" s="3"/>
      <c r="DY3489" s="3"/>
      <c r="DZ3489" s="3"/>
      <c r="EA3489" s="3"/>
      <c r="EB3489" s="3"/>
      <c r="EC3489" s="3"/>
      <c r="ED3489" s="3"/>
      <c r="EE3489" s="3"/>
      <c r="EF3489" s="3"/>
      <c r="EG3489" s="3"/>
      <c r="EH3489" s="3"/>
      <c r="EI3489" s="3"/>
      <c r="EJ3489" s="3"/>
      <c r="EK3489" s="3"/>
      <c r="EL3489" s="3"/>
      <c r="EM3489" s="3"/>
      <c r="EN3489" s="3"/>
    </row>
    <row r="3490" spans="1:144">
      <c r="A3490" s="3"/>
      <c r="B3490" s="3"/>
      <c r="C3490" s="3"/>
      <c r="D3490" s="3"/>
      <c r="E3490" s="3"/>
      <c r="F3490" s="3"/>
      <c r="G3490" s="3"/>
      <c r="H3490" s="3"/>
      <c r="J3490" s="3"/>
      <c r="K3490" s="3"/>
      <c r="L3490" s="3"/>
      <c r="N3490" s="3"/>
      <c r="O3490" s="284"/>
      <c r="P3490" s="3"/>
      <c r="Q3490" s="3"/>
      <c r="R3490" s="3"/>
      <c r="S3490" s="3"/>
      <c r="T3490" s="3"/>
      <c r="U3490" s="3"/>
      <c r="V3490" s="3"/>
      <c r="W3490" s="3"/>
      <c r="X3490" s="3"/>
      <c r="Y3490" s="3"/>
      <c r="Z3490" s="3"/>
      <c r="AA3490" s="3"/>
      <c r="AB3490" s="3"/>
      <c r="AC3490" s="3"/>
      <c r="AD3490" s="3"/>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c r="CL3490" s="3"/>
      <c r="CM3490" s="3"/>
      <c r="CN3490" s="3"/>
      <c r="CO3490" s="3"/>
      <c r="CP3490" s="3"/>
      <c r="CQ3490" s="3"/>
      <c r="CR3490" s="3"/>
      <c r="CS3490" s="3"/>
      <c r="CT3490" s="3"/>
      <c r="CU3490" s="3"/>
      <c r="CV3490" s="3"/>
      <c r="CW3490" s="3"/>
      <c r="CX3490" s="3"/>
      <c r="CY3490" s="3"/>
      <c r="CZ3490" s="3"/>
      <c r="DA3490" s="3"/>
      <c r="DB3490" s="3"/>
      <c r="DC3490" s="3"/>
      <c r="DD3490" s="3"/>
      <c r="DE3490" s="3"/>
      <c r="DF3490" s="3"/>
      <c r="DG3490" s="3"/>
      <c r="DH3490" s="3"/>
      <c r="DI3490" s="3"/>
      <c r="DJ3490" s="3"/>
      <c r="DK3490" s="3"/>
      <c r="DL3490" s="3"/>
      <c r="DM3490" s="3"/>
      <c r="DN3490" s="3"/>
      <c r="DO3490" s="3"/>
      <c r="DP3490" s="3"/>
      <c r="DQ3490" s="3"/>
      <c r="DR3490" s="3"/>
      <c r="DS3490" s="3"/>
      <c r="DT3490" s="3"/>
      <c r="DU3490" s="3"/>
      <c r="DV3490" s="3"/>
      <c r="DW3490" s="3"/>
      <c r="DX3490" s="3"/>
      <c r="DY3490" s="3"/>
      <c r="DZ3490" s="3"/>
      <c r="EA3490" s="3"/>
      <c r="EB3490" s="3"/>
      <c r="EC3490" s="3"/>
      <c r="ED3490" s="3"/>
      <c r="EE3490" s="3"/>
      <c r="EF3490" s="3"/>
      <c r="EG3490" s="3"/>
      <c r="EH3490" s="3"/>
      <c r="EI3490" s="3"/>
      <c r="EJ3490" s="3"/>
      <c r="EK3490" s="3"/>
      <c r="EL3490" s="3"/>
      <c r="EM3490" s="3"/>
      <c r="EN3490" s="3"/>
    </row>
    <row r="3491" spans="1:144">
      <c r="A3491" s="3"/>
      <c r="B3491" s="3"/>
      <c r="C3491" s="3"/>
      <c r="D3491" s="3"/>
      <c r="E3491" s="3"/>
      <c r="F3491" s="3"/>
      <c r="G3491" s="3"/>
      <c r="H3491" s="3"/>
      <c r="J3491" s="3"/>
      <c r="K3491" s="3"/>
      <c r="L3491" s="3"/>
      <c r="N3491" s="3"/>
      <c r="O3491" s="284"/>
      <c r="P3491" s="3"/>
      <c r="Q3491" s="3"/>
      <c r="R3491" s="3"/>
      <c r="S3491" s="3"/>
      <c r="T3491" s="3"/>
      <c r="U3491" s="3"/>
      <c r="V3491" s="3"/>
      <c r="W3491" s="3"/>
      <c r="X3491" s="3"/>
      <c r="Y3491" s="3"/>
      <c r="Z3491" s="3"/>
      <c r="AA3491" s="3"/>
      <c r="AB3491" s="3"/>
      <c r="AC3491" s="3"/>
      <c r="AD3491" s="3"/>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c r="CL3491" s="3"/>
      <c r="CM3491" s="3"/>
      <c r="CN3491" s="3"/>
      <c r="CO3491" s="3"/>
      <c r="CP3491" s="3"/>
      <c r="CQ3491" s="3"/>
      <c r="CR3491" s="3"/>
      <c r="CS3491" s="3"/>
      <c r="CT3491" s="3"/>
      <c r="CU3491" s="3"/>
      <c r="CV3491" s="3"/>
      <c r="CW3491" s="3"/>
      <c r="CX3491" s="3"/>
      <c r="CY3491" s="3"/>
      <c r="CZ3491" s="3"/>
      <c r="DA3491" s="3"/>
      <c r="DB3491" s="3"/>
      <c r="DC3491" s="3"/>
      <c r="DD3491" s="3"/>
      <c r="DE3491" s="3"/>
      <c r="DF3491" s="3"/>
      <c r="DG3491" s="3"/>
      <c r="DH3491" s="3"/>
      <c r="DI3491" s="3"/>
      <c r="DJ3491" s="3"/>
      <c r="DK3491" s="3"/>
      <c r="DL3491" s="3"/>
      <c r="DM3491" s="3"/>
      <c r="DN3491" s="3"/>
      <c r="DO3491" s="3"/>
      <c r="DP3491" s="3"/>
      <c r="DQ3491" s="3"/>
      <c r="DR3491" s="3"/>
      <c r="DS3491" s="3"/>
      <c r="DT3491" s="3"/>
      <c r="DU3491" s="3"/>
      <c r="DV3491" s="3"/>
      <c r="DW3491" s="3"/>
      <c r="DX3491" s="3"/>
      <c r="DY3491" s="3"/>
      <c r="DZ3491" s="3"/>
      <c r="EA3491" s="3"/>
      <c r="EB3491" s="3"/>
      <c r="EC3491" s="3"/>
      <c r="ED3491" s="3"/>
      <c r="EE3491" s="3"/>
      <c r="EF3491" s="3"/>
      <c r="EG3491" s="3"/>
      <c r="EH3491" s="3"/>
      <c r="EI3491" s="3"/>
      <c r="EJ3491" s="3"/>
      <c r="EK3491" s="3"/>
      <c r="EL3491" s="3"/>
      <c r="EM3491" s="3"/>
      <c r="EN3491" s="3"/>
    </row>
    <row r="3492" spans="1:144">
      <c r="A3492" s="3"/>
      <c r="B3492" s="3"/>
      <c r="C3492" s="3"/>
      <c r="D3492" s="3"/>
      <c r="E3492" s="3"/>
      <c r="F3492" s="3"/>
      <c r="G3492" s="3"/>
      <c r="H3492" s="3"/>
      <c r="J3492" s="3"/>
      <c r="K3492" s="3"/>
      <c r="L3492" s="3"/>
      <c r="N3492" s="3"/>
      <c r="O3492" s="284"/>
      <c r="P3492" s="3"/>
      <c r="Q3492" s="3"/>
      <c r="R3492" s="3"/>
      <c r="S3492" s="3"/>
      <c r="T3492" s="3"/>
      <c r="U3492" s="3"/>
      <c r="V3492" s="3"/>
      <c r="W3492" s="3"/>
      <c r="X3492" s="3"/>
      <c r="Y3492" s="3"/>
      <c r="Z3492" s="3"/>
      <c r="AA3492" s="3"/>
      <c r="AB3492" s="3"/>
      <c r="AC3492" s="3"/>
      <c r="AD3492" s="3"/>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c r="CL3492" s="3"/>
      <c r="CM3492" s="3"/>
      <c r="CN3492" s="3"/>
      <c r="CO3492" s="3"/>
      <c r="CP3492" s="3"/>
      <c r="CQ3492" s="3"/>
      <c r="CR3492" s="3"/>
      <c r="CS3492" s="3"/>
      <c r="CT3492" s="3"/>
      <c r="CU3492" s="3"/>
      <c r="CV3492" s="3"/>
      <c r="CW3492" s="3"/>
      <c r="CX3492" s="3"/>
      <c r="CY3492" s="3"/>
      <c r="CZ3492" s="3"/>
      <c r="DA3492" s="3"/>
      <c r="DB3492" s="3"/>
      <c r="DC3492" s="3"/>
      <c r="DD3492" s="3"/>
      <c r="DE3492" s="3"/>
      <c r="DF3492" s="3"/>
      <c r="DG3492" s="3"/>
      <c r="DH3492" s="3"/>
      <c r="DI3492" s="3"/>
      <c r="DJ3492" s="3"/>
      <c r="DK3492" s="3"/>
      <c r="DL3492" s="3"/>
      <c r="DM3492" s="3"/>
      <c r="DN3492" s="3"/>
      <c r="DO3492" s="3"/>
      <c r="DP3492" s="3"/>
      <c r="DQ3492" s="3"/>
      <c r="DR3492" s="3"/>
      <c r="DS3492" s="3"/>
      <c r="DT3492" s="3"/>
      <c r="DU3492" s="3"/>
      <c r="DV3492" s="3"/>
      <c r="DW3492" s="3"/>
      <c r="DX3492" s="3"/>
      <c r="DY3492" s="3"/>
      <c r="DZ3492" s="3"/>
      <c r="EA3492" s="3"/>
      <c r="EB3492" s="3"/>
      <c r="EC3492" s="3"/>
      <c r="ED3492" s="3"/>
      <c r="EE3492" s="3"/>
      <c r="EF3492" s="3"/>
      <c r="EG3492" s="3"/>
      <c r="EH3492" s="3"/>
      <c r="EI3492" s="3"/>
      <c r="EJ3492" s="3"/>
      <c r="EK3492" s="3"/>
      <c r="EL3492" s="3"/>
      <c r="EM3492" s="3"/>
      <c r="EN3492" s="3"/>
    </row>
    <row r="3493" spans="1:144">
      <c r="A3493" s="3"/>
      <c r="B3493" s="3"/>
      <c r="C3493" s="3"/>
      <c r="D3493" s="3"/>
      <c r="E3493" s="3"/>
      <c r="F3493" s="3"/>
      <c r="G3493" s="3"/>
      <c r="H3493" s="3"/>
      <c r="J3493" s="3"/>
      <c r="K3493" s="3"/>
      <c r="L3493" s="3"/>
      <c r="N3493" s="3"/>
      <c r="O3493" s="284"/>
      <c r="P3493" s="3"/>
      <c r="Q3493" s="3"/>
      <c r="R3493" s="3"/>
      <c r="S3493" s="3"/>
      <c r="T3493" s="3"/>
      <c r="U3493" s="3"/>
      <c r="V3493" s="3"/>
      <c r="W3493" s="3"/>
      <c r="X3493" s="3"/>
      <c r="Y3493" s="3"/>
      <c r="Z3493" s="3"/>
      <c r="AA3493" s="3"/>
      <c r="AB3493" s="3"/>
      <c r="AC3493" s="3"/>
      <c r="AD3493" s="3"/>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c r="CL3493" s="3"/>
      <c r="CM3493" s="3"/>
      <c r="CN3493" s="3"/>
      <c r="CO3493" s="3"/>
      <c r="CP3493" s="3"/>
      <c r="CQ3493" s="3"/>
      <c r="CR3493" s="3"/>
      <c r="CS3493" s="3"/>
      <c r="CT3493" s="3"/>
      <c r="CU3493" s="3"/>
      <c r="CV3493" s="3"/>
      <c r="CW3493" s="3"/>
      <c r="CX3493" s="3"/>
      <c r="CY3493" s="3"/>
      <c r="CZ3493" s="3"/>
      <c r="DA3493" s="3"/>
      <c r="DB3493" s="3"/>
      <c r="DC3493" s="3"/>
      <c r="DD3493" s="3"/>
      <c r="DE3493" s="3"/>
      <c r="DF3493" s="3"/>
      <c r="DG3493" s="3"/>
      <c r="DH3493" s="3"/>
      <c r="DI3493" s="3"/>
      <c r="DJ3493" s="3"/>
      <c r="DK3493" s="3"/>
      <c r="DL3493" s="3"/>
      <c r="DM3493" s="3"/>
      <c r="DN3493" s="3"/>
      <c r="DO3493" s="3"/>
      <c r="DP3493" s="3"/>
      <c r="DQ3493" s="3"/>
      <c r="DR3493" s="3"/>
      <c r="DS3493" s="3"/>
      <c r="DT3493" s="3"/>
      <c r="DU3493" s="3"/>
      <c r="DV3493" s="3"/>
      <c r="DW3493" s="3"/>
      <c r="DX3493" s="3"/>
      <c r="DY3493" s="3"/>
      <c r="DZ3493" s="3"/>
      <c r="EA3493" s="3"/>
      <c r="EB3493" s="3"/>
      <c r="EC3493" s="3"/>
      <c r="ED3493" s="3"/>
      <c r="EE3493" s="3"/>
      <c r="EF3493" s="3"/>
      <c r="EG3493" s="3"/>
      <c r="EH3493" s="3"/>
      <c r="EI3493" s="3"/>
      <c r="EJ3493" s="3"/>
      <c r="EK3493" s="3"/>
      <c r="EL3493" s="3"/>
      <c r="EM3493" s="3"/>
      <c r="EN3493" s="3"/>
    </row>
    <row r="3494" spans="1:144">
      <c r="A3494" s="3"/>
      <c r="B3494" s="3"/>
      <c r="C3494" s="3"/>
      <c r="D3494" s="3"/>
      <c r="E3494" s="3"/>
      <c r="F3494" s="3"/>
      <c r="G3494" s="3"/>
      <c r="H3494" s="3"/>
      <c r="J3494" s="3"/>
      <c r="K3494" s="3"/>
      <c r="L3494" s="3"/>
      <c r="N3494" s="3"/>
      <c r="O3494" s="284"/>
      <c r="P3494" s="3"/>
      <c r="Q3494" s="3"/>
      <c r="R3494" s="3"/>
      <c r="S3494" s="3"/>
      <c r="T3494" s="3"/>
      <c r="U3494" s="3"/>
      <c r="V3494" s="3"/>
      <c r="W3494" s="3"/>
      <c r="X3494" s="3"/>
      <c r="Y3494" s="3"/>
      <c r="Z3494" s="3"/>
      <c r="AA3494" s="3"/>
      <c r="AB3494" s="3"/>
      <c r="AC3494" s="3"/>
      <c r="AD3494" s="3"/>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c r="CL3494" s="3"/>
      <c r="CM3494" s="3"/>
      <c r="CN3494" s="3"/>
      <c r="CO3494" s="3"/>
      <c r="CP3494" s="3"/>
      <c r="CQ3494" s="3"/>
      <c r="CR3494" s="3"/>
      <c r="CS3494" s="3"/>
      <c r="CT3494" s="3"/>
      <c r="CU3494" s="3"/>
      <c r="CV3494" s="3"/>
      <c r="CW3494" s="3"/>
      <c r="CX3494" s="3"/>
      <c r="CY3494" s="3"/>
      <c r="CZ3494" s="3"/>
      <c r="DA3494" s="3"/>
      <c r="DB3494" s="3"/>
      <c r="DC3494" s="3"/>
      <c r="DD3494" s="3"/>
      <c r="DE3494" s="3"/>
      <c r="DF3494" s="3"/>
      <c r="DG3494" s="3"/>
      <c r="DH3494" s="3"/>
      <c r="DI3494" s="3"/>
      <c r="DJ3494" s="3"/>
      <c r="DK3494" s="3"/>
      <c r="DL3494" s="3"/>
      <c r="DM3494" s="3"/>
      <c r="DN3494" s="3"/>
      <c r="DO3494" s="3"/>
      <c r="DP3494" s="3"/>
      <c r="DQ3494" s="3"/>
      <c r="DR3494" s="3"/>
      <c r="DS3494" s="3"/>
      <c r="DT3494" s="3"/>
      <c r="DU3494" s="3"/>
      <c r="DV3494" s="3"/>
      <c r="DW3494" s="3"/>
      <c r="DX3494" s="3"/>
      <c r="DY3494" s="3"/>
      <c r="DZ3494" s="3"/>
      <c r="EA3494" s="3"/>
      <c r="EB3494" s="3"/>
      <c r="EC3494" s="3"/>
      <c r="ED3494" s="3"/>
      <c r="EE3494" s="3"/>
      <c r="EF3494" s="3"/>
      <c r="EG3494" s="3"/>
      <c r="EH3494" s="3"/>
      <c r="EI3494" s="3"/>
      <c r="EJ3494" s="3"/>
      <c r="EK3494" s="3"/>
      <c r="EL3494" s="3"/>
      <c r="EM3494" s="3"/>
      <c r="EN3494" s="3"/>
    </row>
    <row r="3495" spans="1:144">
      <c r="A3495" s="3"/>
      <c r="B3495" s="3"/>
      <c r="C3495" s="3"/>
      <c r="D3495" s="3"/>
      <c r="E3495" s="3"/>
      <c r="F3495" s="3"/>
      <c r="G3495" s="3"/>
      <c r="H3495" s="3"/>
      <c r="J3495" s="3"/>
      <c r="K3495" s="3"/>
      <c r="L3495" s="3"/>
      <c r="N3495" s="3"/>
      <c r="O3495" s="284"/>
      <c r="P3495" s="3"/>
      <c r="Q3495" s="3"/>
      <c r="R3495" s="3"/>
      <c r="S3495" s="3"/>
      <c r="T3495" s="3"/>
      <c r="U3495" s="3"/>
      <c r="V3495" s="3"/>
      <c r="W3495" s="3"/>
      <c r="X3495" s="3"/>
      <c r="Y3495" s="3"/>
      <c r="Z3495" s="3"/>
      <c r="AA3495" s="3"/>
      <c r="AB3495" s="3"/>
      <c r="AC3495" s="3"/>
      <c r="AD3495" s="3"/>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c r="CL3495" s="3"/>
      <c r="CM3495" s="3"/>
      <c r="CN3495" s="3"/>
      <c r="CO3495" s="3"/>
      <c r="CP3495" s="3"/>
      <c r="CQ3495" s="3"/>
      <c r="CR3495" s="3"/>
      <c r="CS3495" s="3"/>
      <c r="CT3495" s="3"/>
      <c r="CU3495" s="3"/>
      <c r="CV3495" s="3"/>
      <c r="CW3495" s="3"/>
      <c r="CX3495" s="3"/>
      <c r="CY3495" s="3"/>
      <c r="CZ3495" s="3"/>
      <c r="DA3495" s="3"/>
      <c r="DB3495" s="3"/>
      <c r="DC3495" s="3"/>
      <c r="DD3495" s="3"/>
      <c r="DE3495" s="3"/>
      <c r="DF3495" s="3"/>
      <c r="DG3495" s="3"/>
      <c r="DH3495" s="3"/>
      <c r="DI3495" s="3"/>
      <c r="DJ3495" s="3"/>
      <c r="DK3495" s="3"/>
      <c r="DL3495" s="3"/>
      <c r="DM3495" s="3"/>
      <c r="DN3495" s="3"/>
      <c r="DO3495" s="3"/>
      <c r="DP3495" s="3"/>
      <c r="DQ3495" s="3"/>
      <c r="DR3495" s="3"/>
      <c r="DS3495" s="3"/>
      <c r="DT3495" s="3"/>
      <c r="DU3495" s="3"/>
      <c r="DV3495" s="3"/>
      <c r="DW3495" s="3"/>
      <c r="DX3495" s="3"/>
      <c r="DY3495" s="3"/>
      <c r="DZ3495" s="3"/>
      <c r="EA3495" s="3"/>
      <c r="EB3495" s="3"/>
      <c r="EC3495" s="3"/>
      <c r="ED3495" s="3"/>
      <c r="EE3495" s="3"/>
      <c r="EF3495" s="3"/>
      <c r="EG3495" s="3"/>
      <c r="EH3495" s="3"/>
      <c r="EI3495" s="3"/>
      <c r="EJ3495" s="3"/>
      <c r="EK3495" s="3"/>
      <c r="EL3495" s="3"/>
      <c r="EM3495" s="3"/>
      <c r="EN3495" s="3"/>
    </row>
    <row r="3496" spans="1:144">
      <c r="A3496" s="3"/>
      <c r="B3496" s="3"/>
      <c r="C3496" s="3"/>
      <c r="D3496" s="3"/>
      <c r="E3496" s="3"/>
      <c r="F3496" s="3"/>
      <c r="G3496" s="3"/>
      <c r="H3496" s="3"/>
      <c r="J3496" s="3"/>
      <c r="K3496" s="3"/>
      <c r="L3496" s="3"/>
      <c r="N3496" s="3"/>
      <c r="O3496" s="284"/>
      <c r="P3496" s="3"/>
      <c r="Q3496" s="3"/>
      <c r="R3496" s="3"/>
      <c r="S3496" s="3"/>
      <c r="T3496" s="3"/>
      <c r="U3496" s="3"/>
      <c r="V3496" s="3"/>
      <c r="W3496" s="3"/>
      <c r="X3496" s="3"/>
      <c r="Y3496" s="3"/>
      <c r="Z3496" s="3"/>
      <c r="AA3496" s="3"/>
      <c r="AB3496" s="3"/>
      <c r="AC3496" s="3"/>
      <c r="AD3496" s="3"/>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c r="CL3496" s="3"/>
      <c r="CM3496" s="3"/>
      <c r="CN3496" s="3"/>
      <c r="CO3496" s="3"/>
      <c r="CP3496" s="3"/>
      <c r="CQ3496" s="3"/>
      <c r="CR3496" s="3"/>
      <c r="CS3496" s="3"/>
      <c r="CT3496" s="3"/>
      <c r="CU3496" s="3"/>
      <c r="CV3496" s="3"/>
      <c r="CW3496" s="3"/>
      <c r="CX3496" s="3"/>
      <c r="CY3496" s="3"/>
      <c r="CZ3496" s="3"/>
      <c r="DA3496" s="3"/>
      <c r="DB3496" s="3"/>
      <c r="DC3496" s="3"/>
      <c r="DD3496" s="3"/>
      <c r="DE3496" s="3"/>
      <c r="DF3496" s="3"/>
      <c r="DG3496" s="3"/>
      <c r="DH3496" s="3"/>
      <c r="DI3496" s="3"/>
      <c r="DJ3496" s="3"/>
      <c r="DK3496" s="3"/>
      <c r="DL3496" s="3"/>
      <c r="DM3496" s="3"/>
      <c r="DN3496" s="3"/>
      <c r="DO3496" s="3"/>
      <c r="DP3496" s="3"/>
      <c r="DQ3496" s="3"/>
      <c r="DR3496" s="3"/>
      <c r="DS3496" s="3"/>
      <c r="DT3496" s="3"/>
      <c r="DU3496" s="3"/>
      <c r="DV3496" s="3"/>
      <c r="DW3496" s="3"/>
      <c r="DX3496" s="3"/>
      <c r="DY3496" s="3"/>
      <c r="DZ3496" s="3"/>
      <c r="EA3496" s="3"/>
      <c r="EB3496" s="3"/>
      <c r="EC3496" s="3"/>
      <c r="ED3496" s="3"/>
      <c r="EE3496" s="3"/>
      <c r="EF3496" s="3"/>
      <c r="EG3496" s="3"/>
      <c r="EH3496" s="3"/>
      <c r="EI3496" s="3"/>
      <c r="EJ3496" s="3"/>
      <c r="EK3496" s="3"/>
      <c r="EL3496" s="3"/>
      <c r="EM3496" s="3"/>
      <c r="EN3496" s="3"/>
    </row>
    <row r="3497" spans="1:144">
      <c r="A3497" s="3"/>
      <c r="B3497" s="3"/>
      <c r="C3497" s="3"/>
      <c r="D3497" s="3"/>
      <c r="E3497" s="3"/>
      <c r="F3497" s="3"/>
      <c r="G3497" s="3"/>
      <c r="H3497" s="3"/>
      <c r="J3497" s="3"/>
      <c r="K3497" s="3"/>
      <c r="L3497" s="3"/>
      <c r="N3497" s="3"/>
      <c r="O3497" s="284"/>
      <c r="P3497" s="3"/>
      <c r="Q3497" s="3"/>
      <c r="R3497" s="3"/>
      <c r="S3497" s="3"/>
      <c r="T3497" s="3"/>
      <c r="U3497" s="3"/>
      <c r="V3497" s="3"/>
      <c r="W3497" s="3"/>
      <c r="X3497" s="3"/>
      <c r="Y3497" s="3"/>
      <c r="Z3497" s="3"/>
      <c r="AA3497" s="3"/>
      <c r="AB3497" s="3"/>
      <c r="AC3497" s="3"/>
      <c r="AD3497" s="3"/>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c r="CL3497" s="3"/>
      <c r="CM3497" s="3"/>
      <c r="CN3497" s="3"/>
      <c r="CO3497" s="3"/>
      <c r="CP3497" s="3"/>
      <c r="CQ3497" s="3"/>
      <c r="CR3497" s="3"/>
      <c r="CS3497" s="3"/>
      <c r="CT3497" s="3"/>
      <c r="CU3497" s="3"/>
      <c r="CV3497" s="3"/>
      <c r="CW3497" s="3"/>
      <c r="CX3497" s="3"/>
      <c r="CY3497" s="3"/>
      <c r="CZ3497" s="3"/>
      <c r="DA3497" s="3"/>
      <c r="DB3497" s="3"/>
      <c r="DC3497" s="3"/>
      <c r="DD3497" s="3"/>
      <c r="DE3497" s="3"/>
      <c r="DF3497" s="3"/>
      <c r="DG3497" s="3"/>
      <c r="DH3497" s="3"/>
      <c r="DI3497" s="3"/>
      <c r="DJ3497" s="3"/>
      <c r="DK3497" s="3"/>
      <c r="DL3497" s="3"/>
      <c r="DM3497" s="3"/>
      <c r="DN3497" s="3"/>
      <c r="DO3497" s="3"/>
      <c r="DP3497" s="3"/>
      <c r="DQ3497" s="3"/>
      <c r="DR3497" s="3"/>
      <c r="DS3497" s="3"/>
      <c r="DT3497" s="3"/>
      <c r="DU3497" s="3"/>
      <c r="DV3497" s="3"/>
      <c r="DW3497" s="3"/>
      <c r="DX3497" s="3"/>
      <c r="DY3497" s="3"/>
      <c r="DZ3497" s="3"/>
      <c r="EA3497" s="3"/>
      <c r="EB3497" s="3"/>
      <c r="EC3497" s="3"/>
      <c r="ED3497" s="3"/>
      <c r="EE3497" s="3"/>
      <c r="EF3497" s="3"/>
      <c r="EG3497" s="3"/>
      <c r="EH3497" s="3"/>
      <c r="EI3497" s="3"/>
      <c r="EJ3497" s="3"/>
      <c r="EK3497" s="3"/>
      <c r="EL3497" s="3"/>
      <c r="EM3497" s="3"/>
      <c r="EN3497" s="3"/>
    </row>
    <row r="3498" spans="1:144">
      <c r="A3498" s="3"/>
      <c r="B3498" s="3"/>
      <c r="C3498" s="3"/>
      <c r="D3498" s="3"/>
      <c r="E3498" s="3"/>
      <c r="F3498" s="3"/>
      <c r="G3498" s="3"/>
      <c r="H3498" s="3"/>
      <c r="J3498" s="3"/>
      <c r="K3498" s="3"/>
      <c r="L3498" s="3"/>
      <c r="N3498" s="3"/>
      <c r="O3498" s="284"/>
      <c r="P3498" s="3"/>
      <c r="Q3498" s="3"/>
      <c r="R3498" s="3"/>
      <c r="S3498" s="3"/>
      <c r="T3498" s="3"/>
      <c r="U3498" s="3"/>
      <c r="V3498" s="3"/>
      <c r="W3498" s="3"/>
      <c r="X3498" s="3"/>
      <c r="Y3498" s="3"/>
      <c r="Z3498" s="3"/>
      <c r="AA3498" s="3"/>
      <c r="AB3498" s="3"/>
      <c r="AC3498" s="3"/>
      <c r="AD3498" s="3"/>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c r="CL3498" s="3"/>
      <c r="CM3498" s="3"/>
      <c r="CN3498" s="3"/>
      <c r="CO3498" s="3"/>
      <c r="CP3498" s="3"/>
      <c r="CQ3498" s="3"/>
      <c r="CR3498" s="3"/>
      <c r="CS3498" s="3"/>
      <c r="CT3498" s="3"/>
      <c r="CU3498" s="3"/>
      <c r="CV3498" s="3"/>
      <c r="CW3498" s="3"/>
      <c r="CX3498" s="3"/>
      <c r="CY3498" s="3"/>
      <c r="CZ3498" s="3"/>
      <c r="DA3498" s="3"/>
      <c r="DB3498" s="3"/>
      <c r="DC3498" s="3"/>
      <c r="DD3498" s="3"/>
      <c r="DE3498" s="3"/>
      <c r="DF3498" s="3"/>
      <c r="DG3498" s="3"/>
      <c r="DH3498" s="3"/>
      <c r="DI3498" s="3"/>
      <c r="DJ3498" s="3"/>
      <c r="DK3498" s="3"/>
      <c r="DL3498" s="3"/>
      <c r="DM3498" s="3"/>
      <c r="DN3498" s="3"/>
      <c r="DO3498" s="3"/>
      <c r="DP3498" s="3"/>
      <c r="DQ3498" s="3"/>
      <c r="DR3498" s="3"/>
      <c r="DS3498" s="3"/>
      <c r="DT3498" s="3"/>
      <c r="DU3498" s="3"/>
      <c r="DV3498" s="3"/>
      <c r="DW3498" s="3"/>
      <c r="DX3498" s="3"/>
      <c r="DY3498" s="3"/>
      <c r="DZ3498" s="3"/>
      <c r="EA3498" s="3"/>
      <c r="EB3498" s="3"/>
      <c r="EC3498" s="3"/>
      <c r="ED3498" s="3"/>
      <c r="EE3498" s="3"/>
      <c r="EF3498" s="3"/>
      <c r="EG3498" s="3"/>
      <c r="EH3498" s="3"/>
      <c r="EI3498" s="3"/>
      <c r="EJ3498" s="3"/>
      <c r="EK3498" s="3"/>
      <c r="EL3498" s="3"/>
      <c r="EM3498" s="3"/>
      <c r="EN3498" s="3"/>
    </row>
    <row r="3499" spans="1:144">
      <c r="A3499" s="3"/>
      <c r="B3499" s="3"/>
      <c r="C3499" s="3"/>
      <c r="D3499" s="3"/>
      <c r="E3499" s="3"/>
      <c r="F3499" s="3"/>
      <c r="G3499" s="3"/>
      <c r="H3499" s="3"/>
      <c r="J3499" s="3"/>
      <c r="K3499" s="3"/>
      <c r="L3499" s="3"/>
      <c r="N3499" s="3"/>
      <c r="O3499" s="284"/>
      <c r="P3499" s="3"/>
      <c r="Q3499" s="3"/>
      <c r="R3499" s="3"/>
      <c r="S3499" s="3"/>
      <c r="T3499" s="3"/>
      <c r="U3499" s="3"/>
      <c r="V3499" s="3"/>
      <c r="W3499" s="3"/>
      <c r="X3499" s="3"/>
      <c r="Y3499" s="3"/>
      <c r="Z3499" s="3"/>
      <c r="AA3499" s="3"/>
      <c r="AB3499" s="3"/>
      <c r="AC3499" s="3"/>
      <c r="AD3499" s="3"/>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c r="CL3499" s="3"/>
      <c r="CM3499" s="3"/>
      <c r="CN3499" s="3"/>
      <c r="CO3499" s="3"/>
      <c r="CP3499" s="3"/>
      <c r="CQ3499" s="3"/>
      <c r="CR3499" s="3"/>
      <c r="CS3499" s="3"/>
      <c r="CT3499" s="3"/>
      <c r="CU3499" s="3"/>
      <c r="CV3499" s="3"/>
      <c r="CW3499" s="3"/>
      <c r="CX3499" s="3"/>
      <c r="CY3499" s="3"/>
      <c r="CZ3499" s="3"/>
      <c r="DA3499" s="3"/>
      <c r="DB3499" s="3"/>
      <c r="DC3499" s="3"/>
      <c r="DD3499" s="3"/>
      <c r="DE3499" s="3"/>
      <c r="DF3499" s="3"/>
      <c r="DG3499" s="3"/>
      <c r="DH3499" s="3"/>
      <c r="DI3499" s="3"/>
      <c r="DJ3499" s="3"/>
      <c r="DK3499" s="3"/>
      <c r="DL3499" s="3"/>
      <c r="DM3499" s="3"/>
      <c r="DN3499" s="3"/>
      <c r="DO3499" s="3"/>
      <c r="DP3499" s="3"/>
      <c r="DQ3499" s="3"/>
      <c r="DR3499" s="3"/>
      <c r="DS3499" s="3"/>
      <c r="DT3499" s="3"/>
      <c r="DU3499" s="3"/>
      <c r="DV3499" s="3"/>
      <c r="DW3499" s="3"/>
      <c r="DX3499" s="3"/>
      <c r="DY3499" s="3"/>
      <c r="DZ3499" s="3"/>
      <c r="EA3499" s="3"/>
      <c r="EB3499" s="3"/>
      <c r="EC3499" s="3"/>
      <c r="ED3499" s="3"/>
      <c r="EE3499" s="3"/>
      <c r="EF3499" s="3"/>
      <c r="EG3499" s="3"/>
      <c r="EH3499" s="3"/>
      <c r="EI3499" s="3"/>
      <c r="EJ3499" s="3"/>
      <c r="EK3499" s="3"/>
      <c r="EL3499" s="3"/>
      <c r="EM3499" s="3"/>
      <c r="EN3499" s="3"/>
    </row>
    <row r="3500" spans="1:144">
      <c r="A3500" s="3"/>
      <c r="B3500" s="3"/>
      <c r="C3500" s="3"/>
      <c r="D3500" s="3"/>
      <c r="E3500" s="3"/>
      <c r="F3500" s="3"/>
      <c r="G3500" s="3"/>
      <c r="H3500" s="3"/>
      <c r="J3500" s="3"/>
      <c r="K3500" s="3"/>
      <c r="L3500" s="3"/>
      <c r="N3500" s="3"/>
      <c r="O3500" s="284"/>
      <c r="P3500" s="3"/>
      <c r="Q3500" s="3"/>
      <c r="R3500" s="3"/>
      <c r="S3500" s="3"/>
      <c r="T3500" s="3"/>
      <c r="U3500" s="3"/>
      <c r="V3500" s="3"/>
      <c r="W3500" s="3"/>
      <c r="X3500" s="3"/>
      <c r="Y3500" s="3"/>
      <c r="Z3500" s="3"/>
      <c r="AA3500" s="3"/>
      <c r="AB3500" s="3"/>
      <c r="AC3500" s="3"/>
      <c r="AD3500" s="3"/>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c r="CL3500" s="3"/>
      <c r="CM3500" s="3"/>
      <c r="CN3500" s="3"/>
      <c r="CO3500" s="3"/>
      <c r="CP3500" s="3"/>
      <c r="CQ3500" s="3"/>
      <c r="CR3500" s="3"/>
      <c r="CS3500" s="3"/>
      <c r="CT3500" s="3"/>
      <c r="CU3500" s="3"/>
      <c r="CV3500" s="3"/>
      <c r="CW3500" s="3"/>
      <c r="CX3500" s="3"/>
      <c r="CY3500" s="3"/>
      <c r="CZ3500" s="3"/>
      <c r="DA3500" s="3"/>
      <c r="DB3500" s="3"/>
      <c r="DC3500" s="3"/>
      <c r="DD3500" s="3"/>
      <c r="DE3500" s="3"/>
      <c r="DF3500" s="3"/>
      <c r="DG3500" s="3"/>
      <c r="DH3500" s="3"/>
      <c r="DI3500" s="3"/>
      <c r="DJ3500" s="3"/>
      <c r="DK3500" s="3"/>
      <c r="DL3500" s="3"/>
      <c r="DM3500" s="3"/>
      <c r="DN3500" s="3"/>
      <c r="DO3500" s="3"/>
      <c r="DP3500" s="3"/>
      <c r="DQ3500" s="3"/>
      <c r="DR3500" s="3"/>
      <c r="DS3500" s="3"/>
      <c r="DT3500" s="3"/>
      <c r="DU3500" s="3"/>
      <c r="DV3500" s="3"/>
      <c r="DW3500" s="3"/>
      <c r="DX3500" s="3"/>
      <c r="DY3500" s="3"/>
      <c r="DZ3500" s="3"/>
      <c r="EA3500" s="3"/>
      <c r="EB3500" s="3"/>
      <c r="EC3500" s="3"/>
      <c r="ED3500" s="3"/>
      <c r="EE3500" s="3"/>
      <c r="EF3500" s="3"/>
      <c r="EG3500" s="3"/>
      <c r="EH3500" s="3"/>
      <c r="EI3500" s="3"/>
      <c r="EJ3500" s="3"/>
      <c r="EK3500" s="3"/>
      <c r="EL3500" s="3"/>
      <c r="EM3500" s="3"/>
      <c r="EN3500" s="3"/>
    </row>
    <row r="3501" spans="1:144">
      <c r="A3501" s="3"/>
      <c r="B3501" s="3"/>
      <c r="C3501" s="3"/>
      <c r="D3501" s="3"/>
      <c r="E3501" s="3"/>
      <c r="F3501" s="3"/>
      <c r="G3501" s="3"/>
      <c r="H3501" s="3"/>
      <c r="J3501" s="3"/>
      <c r="K3501" s="3"/>
      <c r="L3501" s="3"/>
      <c r="N3501" s="3"/>
      <c r="O3501" s="284"/>
      <c r="P3501" s="3"/>
      <c r="Q3501" s="3"/>
      <c r="R3501" s="3"/>
      <c r="S3501" s="3"/>
      <c r="T3501" s="3"/>
      <c r="U3501" s="3"/>
      <c r="V3501" s="3"/>
      <c r="W3501" s="3"/>
      <c r="X3501" s="3"/>
      <c r="Y3501" s="3"/>
      <c r="Z3501" s="3"/>
      <c r="AA3501" s="3"/>
      <c r="AB3501" s="3"/>
      <c r="AC3501" s="3"/>
      <c r="AD3501" s="3"/>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c r="CL3501" s="3"/>
      <c r="CM3501" s="3"/>
      <c r="CN3501" s="3"/>
      <c r="CO3501" s="3"/>
      <c r="CP3501" s="3"/>
      <c r="CQ3501" s="3"/>
      <c r="CR3501" s="3"/>
      <c r="CS3501" s="3"/>
      <c r="CT3501" s="3"/>
      <c r="CU3501" s="3"/>
      <c r="CV3501" s="3"/>
      <c r="CW3501" s="3"/>
      <c r="CX3501" s="3"/>
      <c r="CY3501" s="3"/>
      <c r="CZ3501" s="3"/>
      <c r="DA3501" s="3"/>
      <c r="DB3501" s="3"/>
      <c r="DC3501" s="3"/>
      <c r="DD3501" s="3"/>
      <c r="DE3501" s="3"/>
      <c r="DF3501" s="3"/>
      <c r="DG3501" s="3"/>
      <c r="DH3501" s="3"/>
      <c r="DI3501" s="3"/>
      <c r="DJ3501" s="3"/>
      <c r="DK3501" s="3"/>
      <c r="DL3501" s="3"/>
      <c r="DM3501" s="3"/>
      <c r="DN3501" s="3"/>
      <c r="DO3501" s="3"/>
      <c r="DP3501" s="3"/>
      <c r="DQ3501" s="3"/>
      <c r="DR3501" s="3"/>
      <c r="DS3501" s="3"/>
      <c r="DT3501" s="3"/>
      <c r="DU3501" s="3"/>
      <c r="DV3501" s="3"/>
      <c r="DW3501" s="3"/>
      <c r="DX3501" s="3"/>
      <c r="DY3501" s="3"/>
      <c r="DZ3501" s="3"/>
      <c r="EA3501" s="3"/>
      <c r="EB3501" s="3"/>
      <c r="EC3501" s="3"/>
      <c r="ED3501" s="3"/>
      <c r="EE3501" s="3"/>
      <c r="EF3501" s="3"/>
      <c r="EG3501" s="3"/>
      <c r="EH3501" s="3"/>
      <c r="EI3501" s="3"/>
      <c r="EJ3501" s="3"/>
      <c r="EK3501" s="3"/>
      <c r="EL3501" s="3"/>
      <c r="EM3501" s="3"/>
      <c r="EN3501" s="3"/>
    </row>
    <row r="3502" spans="1:144">
      <c r="A3502" s="3"/>
      <c r="B3502" s="3"/>
      <c r="C3502" s="3"/>
      <c r="D3502" s="3"/>
      <c r="E3502" s="3"/>
      <c r="F3502" s="3"/>
      <c r="G3502" s="3"/>
      <c r="H3502" s="3"/>
      <c r="J3502" s="3"/>
      <c r="K3502" s="3"/>
      <c r="L3502" s="3"/>
      <c r="N3502" s="3"/>
      <c r="O3502" s="284"/>
      <c r="P3502" s="3"/>
      <c r="Q3502" s="3"/>
      <c r="R3502" s="3"/>
      <c r="S3502" s="3"/>
      <c r="T3502" s="3"/>
      <c r="U3502" s="3"/>
      <c r="V3502" s="3"/>
      <c r="W3502" s="3"/>
      <c r="X3502" s="3"/>
      <c r="Y3502" s="3"/>
      <c r="Z3502" s="3"/>
      <c r="AA3502" s="3"/>
      <c r="AB3502" s="3"/>
      <c r="AC3502" s="3"/>
      <c r="AD3502" s="3"/>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c r="CL3502" s="3"/>
      <c r="CM3502" s="3"/>
      <c r="CN3502" s="3"/>
      <c r="CO3502" s="3"/>
      <c r="CP3502" s="3"/>
      <c r="CQ3502" s="3"/>
      <c r="CR3502" s="3"/>
      <c r="CS3502" s="3"/>
      <c r="CT3502" s="3"/>
      <c r="CU3502" s="3"/>
      <c r="CV3502" s="3"/>
      <c r="CW3502" s="3"/>
      <c r="CX3502" s="3"/>
      <c r="CY3502" s="3"/>
      <c r="CZ3502" s="3"/>
      <c r="DA3502" s="3"/>
      <c r="DB3502" s="3"/>
      <c r="DC3502" s="3"/>
      <c r="DD3502" s="3"/>
      <c r="DE3502" s="3"/>
      <c r="DF3502" s="3"/>
      <c r="DG3502" s="3"/>
      <c r="DH3502" s="3"/>
      <c r="DI3502" s="3"/>
      <c r="DJ3502" s="3"/>
      <c r="DK3502" s="3"/>
      <c r="DL3502" s="3"/>
      <c r="DM3502" s="3"/>
      <c r="DN3502" s="3"/>
      <c r="DO3502" s="3"/>
      <c r="DP3502" s="3"/>
      <c r="DQ3502" s="3"/>
      <c r="DR3502" s="3"/>
      <c r="DS3502" s="3"/>
      <c r="DT3502" s="3"/>
      <c r="DU3502" s="3"/>
      <c r="DV3502" s="3"/>
      <c r="DW3502" s="3"/>
      <c r="DX3502" s="3"/>
      <c r="DY3502" s="3"/>
      <c r="DZ3502" s="3"/>
      <c r="EA3502" s="3"/>
      <c r="EB3502" s="3"/>
      <c r="EC3502" s="3"/>
      <c r="ED3502" s="3"/>
      <c r="EE3502" s="3"/>
      <c r="EF3502" s="3"/>
      <c r="EG3502" s="3"/>
      <c r="EH3502" s="3"/>
      <c r="EI3502" s="3"/>
      <c r="EJ3502" s="3"/>
      <c r="EK3502" s="3"/>
      <c r="EL3502" s="3"/>
      <c r="EM3502" s="3"/>
      <c r="EN3502" s="3"/>
    </row>
    <row r="3503" spans="1:144">
      <c r="A3503" s="3"/>
      <c r="B3503" s="3"/>
      <c r="C3503" s="3"/>
      <c r="D3503" s="3"/>
      <c r="E3503" s="3"/>
      <c r="F3503" s="3"/>
      <c r="G3503" s="3"/>
      <c r="H3503" s="3"/>
      <c r="J3503" s="3"/>
      <c r="K3503" s="3"/>
      <c r="L3503" s="3"/>
      <c r="N3503" s="3"/>
      <c r="O3503" s="284"/>
      <c r="P3503" s="3"/>
      <c r="Q3503" s="3"/>
      <c r="R3503" s="3"/>
      <c r="S3503" s="3"/>
      <c r="T3503" s="3"/>
      <c r="U3503" s="3"/>
      <c r="V3503" s="3"/>
      <c r="W3503" s="3"/>
      <c r="X3503" s="3"/>
      <c r="Y3503" s="3"/>
      <c r="Z3503" s="3"/>
      <c r="AA3503" s="3"/>
      <c r="AB3503" s="3"/>
      <c r="AC3503" s="3"/>
      <c r="AD3503" s="3"/>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c r="CL3503" s="3"/>
      <c r="CM3503" s="3"/>
      <c r="CN3503" s="3"/>
      <c r="CO3503" s="3"/>
      <c r="CP3503" s="3"/>
      <c r="CQ3503" s="3"/>
      <c r="CR3503" s="3"/>
      <c r="CS3503" s="3"/>
      <c r="CT3503" s="3"/>
      <c r="CU3503" s="3"/>
      <c r="CV3503" s="3"/>
      <c r="CW3503" s="3"/>
      <c r="CX3503" s="3"/>
      <c r="CY3503" s="3"/>
      <c r="CZ3503" s="3"/>
      <c r="DA3503" s="3"/>
      <c r="DB3503" s="3"/>
      <c r="DC3503" s="3"/>
      <c r="DD3503" s="3"/>
      <c r="DE3503" s="3"/>
      <c r="DF3503" s="3"/>
      <c r="DG3503" s="3"/>
      <c r="DH3503" s="3"/>
      <c r="DI3503" s="3"/>
      <c r="DJ3503" s="3"/>
      <c r="DK3503" s="3"/>
      <c r="DL3503" s="3"/>
      <c r="DM3503" s="3"/>
      <c r="DN3503" s="3"/>
      <c r="DO3503" s="3"/>
      <c r="DP3503" s="3"/>
      <c r="DQ3503" s="3"/>
      <c r="DR3503" s="3"/>
      <c r="DS3503" s="3"/>
      <c r="DT3503" s="3"/>
      <c r="DU3503" s="3"/>
      <c r="DV3503" s="3"/>
      <c r="DW3503" s="3"/>
      <c r="DX3503" s="3"/>
      <c r="DY3503" s="3"/>
      <c r="DZ3503" s="3"/>
      <c r="EA3503" s="3"/>
      <c r="EB3503" s="3"/>
      <c r="EC3503" s="3"/>
      <c r="ED3503" s="3"/>
      <c r="EE3503" s="3"/>
      <c r="EF3503" s="3"/>
      <c r="EG3503" s="3"/>
      <c r="EH3503" s="3"/>
      <c r="EI3503" s="3"/>
      <c r="EJ3503" s="3"/>
      <c r="EK3503" s="3"/>
      <c r="EL3503" s="3"/>
      <c r="EM3503" s="3"/>
      <c r="EN3503" s="3"/>
    </row>
    <row r="3504" spans="1:144">
      <c r="A3504" s="3"/>
      <c r="B3504" s="3"/>
      <c r="C3504" s="3"/>
      <c r="D3504" s="3"/>
      <c r="E3504" s="3"/>
      <c r="F3504" s="3"/>
      <c r="G3504" s="3"/>
      <c r="H3504" s="3"/>
      <c r="J3504" s="3"/>
      <c r="K3504" s="3"/>
      <c r="L3504" s="3"/>
      <c r="N3504" s="3"/>
      <c r="O3504" s="284"/>
      <c r="P3504" s="3"/>
      <c r="Q3504" s="3"/>
      <c r="R3504" s="3"/>
      <c r="S3504" s="3"/>
      <c r="T3504" s="3"/>
      <c r="U3504" s="3"/>
      <c r="V3504" s="3"/>
      <c r="W3504" s="3"/>
      <c r="X3504" s="3"/>
      <c r="Y3504" s="3"/>
      <c r="Z3504" s="3"/>
      <c r="AA3504" s="3"/>
      <c r="AB3504" s="3"/>
      <c r="AC3504" s="3"/>
      <c r="AD3504" s="3"/>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c r="CL3504" s="3"/>
      <c r="CM3504" s="3"/>
      <c r="CN3504" s="3"/>
      <c r="CO3504" s="3"/>
      <c r="CP3504" s="3"/>
      <c r="CQ3504" s="3"/>
      <c r="CR3504" s="3"/>
      <c r="CS3504" s="3"/>
      <c r="CT3504" s="3"/>
      <c r="CU3504" s="3"/>
      <c r="CV3504" s="3"/>
      <c r="CW3504" s="3"/>
      <c r="CX3504" s="3"/>
      <c r="CY3504" s="3"/>
      <c r="CZ3504" s="3"/>
      <c r="DA3504" s="3"/>
      <c r="DB3504" s="3"/>
      <c r="DC3504" s="3"/>
      <c r="DD3504" s="3"/>
      <c r="DE3504" s="3"/>
      <c r="DF3504" s="3"/>
      <c r="DG3504" s="3"/>
      <c r="DH3504" s="3"/>
      <c r="DI3504" s="3"/>
      <c r="DJ3504" s="3"/>
      <c r="DK3504" s="3"/>
      <c r="DL3504" s="3"/>
      <c r="DM3504" s="3"/>
      <c r="DN3504" s="3"/>
      <c r="DO3504" s="3"/>
      <c r="DP3504" s="3"/>
      <c r="DQ3504" s="3"/>
      <c r="DR3504" s="3"/>
      <c r="DS3504" s="3"/>
      <c r="DT3504" s="3"/>
      <c r="DU3504" s="3"/>
      <c r="DV3504" s="3"/>
      <c r="DW3504" s="3"/>
      <c r="DX3504" s="3"/>
      <c r="DY3504" s="3"/>
      <c r="DZ3504" s="3"/>
      <c r="EA3504" s="3"/>
      <c r="EB3504" s="3"/>
      <c r="EC3504" s="3"/>
      <c r="ED3504" s="3"/>
      <c r="EE3504" s="3"/>
      <c r="EF3504" s="3"/>
      <c r="EG3504" s="3"/>
      <c r="EH3504" s="3"/>
      <c r="EI3504" s="3"/>
      <c r="EJ3504" s="3"/>
      <c r="EK3504" s="3"/>
      <c r="EL3504" s="3"/>
      <c r="EM3504" s="3"/>
      <c r="EN3504" s="3"/>
    </row>
    <row r="3505" spans="1:144">
      <c r="A3505" s="3"/>
      <c r="B3505" s="3"/>
      <c r="C3505" s="3"/>
      <c r="D3505" s="3"/>
      <c r="E3505" s="3"/>
      <c r="F3505" s="3"/>
      <c r="G3505" s="3"/>
      <c r="H3505" s="3"/>
      <c r="J3505" s="3"/>
      <c r="K3505" s="3"/>
      <c r="L3505" s="3"/>
      <c r="N3505" s="3"/>
      <c r="O3505" s="284"/>
      <c r="P3505" s="3"/>
      <c r="Q3505" s="3"/>
      <c r="R3505" s="3"/>
      <c r="S3505" s="3"/>
      <c r="T3505" s="3"/>
      <c r="U3505" s="3"/>
      <c r="V3505" s="3"/>
      <c r="W3505" s="3"/>
      <c r="X3505" s="3"/>
      <c r="Y3505" s="3"/>
      <c r="Z3505" s="3"/>
      <c r="AA3505" s="3"/>
      <c r="AB3505" s="3"/>
      <c r="AC3505" s="3"/>
      <c r="AD3505" s="3"/>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c r="CL3505" s="3"/>
      <c r="CM3505" s="3"/>
      <c r="CN3505" s="3"/>
      <c r="CO3505" s="3"/>
      <c r="CP3505" s="3"/>
      <c r="CQ3505" s="3"/>
      <c r="CR3505" s="3"/>
      <c r="CS3505" s="3"/>
      <c r="CT3505" s="3"/>
      <c r="CU3505" s="3"/>
      <c r="CV3505" s="3"/>
      <c r="CW3505" s="3"/>
      <c r="CX3505" s="3"/>
      <c r="CY3505" s="3"/>
      <c r="CZ3505" s="3"/>
      <c r="DA3505" s="3"/>
      <c r="DB3505" s="3"/>
      <c r="DC3505" s="3"/>
      <c r="DD3505" s="3"/>
      <c r="DE3505" s="3"/>
      <c r="DF3505" s="3"/>
      <c r="DG3505" s="3"/>
      <c r="DH3505" s="3"/>
      <c r="DI3505" s="3"/>
      <c r="DJ3505" s="3"/>
      <c r="DK3505" s="3"/>
      <c r="DL3505" s="3"/>
      <c r="DM3505" s="3"/>
      <c r="DN3505" s="3"/>
      <c r="DO3505" s="3"/>
      <c r="DP3505" s="3"/>
      <c r="DQ3505" s="3"/>
      <c r="DR3505" s="3"/>
      <c r="DS3505" s="3"/>
      <c r="DT3505" s="3"/>
      <c r="DU3505" s="3"/>
      <c r="DV3505" s="3"/>
      <c r="DW3505" s="3"/>
      <c r="DX3505" s="3"/>
      <c r="DY3505" s="3"/>
      <c r="DZ3505" s="3"/>
      <c r="EA3505" s="3"/>
      <c r="EB3505" s="3"/>
      <c r="EC3505" s="3"/>
      <c r="ED3505" s="3"/>
      <c r="EE3505" s="3"/>
      <c r="EF3505" s="3"/>
      <c r="EG3505" s="3"/>
      <c r="EH3505" s="3"/>
      <c r="EI3505" s="3"/>
      <c r="EJ3505" s="3"/>
      <c r="EK3505" s="3"/>
      <c r="EL3505" s="3"/>
      <c r="EM3505" s="3"/>
      <c r="EN3505" s="3"/>
    </row>
    <row r="3506" spans="1:144">
      <c r="A3506" s="3"/>
      <c r="B3506" s="3"/>
      <c r="C3506" s="3"/>
      <c r="D3506" s="3"/>
      <c r="E3506" s="3"/>
      <c r="F3506" s="3"/>
      <c r="G3506" s="3"/>
      <c r="H3506" s="3"/>
      <c r="J3506" s="3"/>
      <c r="K3506" s="3"/>
      <c r="L3506" s="3"/>
      <c r="N3506" s="3"/>
      <c r="O3506" s="284"/>
      <c r="P3506" s="3"/>
      <c r="Q3506" s="3"/>
      <c r="R3506" s="3"/>
      <c r="S3506" s="3"/>
      <c r="T3506" s="3"/>
      <c r="U3506" s="3"/>
      <c r="V3506" s="3"/>
      <c r="W3506" s="3"/>
      <c r="X3506" s="3"/>
      <c r="Y3506" s="3"/>
      <c r="Z3506" s="3"/>
      <c r="AA3506" s="3"/>
      <c r="AB3506" s="3"/>
      <c r="AC3506" s="3"/>
      <c r="AD3506" s="3"/>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c r="CL3506" s="3"/>
      <c r="CM3506" s="3"/>
      <c r="CN3506" s="3"/>
      <c r="CO3506" s="3"/>
      <c r="CP3506" s="3"/>
      <c r="CQ3506" s="3"/>
      <c r="CR3506" s="3"/>
      <c r="CS3506" s="3"/>
      <c r="CT3506" s="3"/>
      <c r="CU3506" s="3"/>
      <c r="CV3506" s="3"/>
      <c r="CW3506" s="3"/>
      <c r="CX3506" s="3"/>
      <c r="CY3506" s="3"/>
      <c r="CZ3506" s="3"/>
      <c r="DA3506" s="3"/>
      <c r="DB3506" s="3"/>
      <c r="DC3506" s="3"/>
      <c r="DD3506" s="3"/>
      <c r="DE3506" s="3"/>
      <c r="DF3506" s="3"/>
      <c r="DG3506" s="3"/>
      <c r="DH3506" s="3"/>
      <c r="DI3506" s="3"/>
      <c r="DJ3506" s="3"/>
      <c r="DK3506" s="3"/>
      <c r="DL3506" s="3"/>
      <c r="DM3506" s="3"/>
      <c r="DN3506" s="3"/>
      <c r="DO3506" s="3"/>
      <c r="DP3506" s="3"/>
      <c r="DQ3506" s="3"/>
      <c r="DR3506" s="3"/>
      <c r="DS3506" s="3"/>
      <c r="DT3506" s="3"/>
      <c r="DU3506" s="3"/>
      <c r="DV3506" s="3"/>
      <c r="DW3506" s="3"/>
      <c r="DX3506" s="3"/>
      <c r="DY3506" s="3"/>
      <c r="DZ3506" s="3"/>
      <c r="EA3506" s="3"/>
      <c r="EB3506" s="3"/>
      <c r="EC3506" s="3"/>
      <c r="ED3506" s="3"/>
      <c r="EE3506" s="3"/>
      <c r="EF3506" s="3"/>
      <c r="EG3506" s="3"/>
      <c r="EH3506" s="3"/>
      <c r="EI3506" s="3"/>
      <c r="EJ3506" s="3"/>
      <c r="EK3506" s="3"/>
      <c r="EL3506" s="3"/>
      <c r="EM3506" s="3"/>
      <c r="EN3506" s="3"/>
    </row>
    <row r="3507" spans="1:144">
      <c r="A3507" s="3"/>
      <c r="B3507" s="3"/>
      <c r="C3507" s="3"/>
      <c r="D3507" s="3"/>
      <c r="E3507" s="3"/>
      <c r="F3507" s="3"/>
      <c r="G3507" s="3"/>
      <c r="H3507" s="3"/>
      <c r="J3507" s="3"/>
      <c r="K3507" s="3"/>
      <c r="L3507" s="3"/>
      <c r="N3507" s="3"/>
      <c r="O3507" s="284"/>
      <c r="P3507" s="3"/>
      <c r="Q3507" s="3"/>
      <c r="R3507" s="3"/>
      <c r="S3507" s="3"/>
      <c r="T3507" s="3"/>
      <c r="U3507" s="3"/>
      <c r="V3507" s="3"/>
      <c r="W3507" s="3"/>
      <c r="X3507" s="3"/>
      <c r="Y3507" s="3"/>
      <c r="Z3507" s="3"/>
      <c r="AA3507" s="3"/>
      <c r="AB3507" s="3"/>
      <c r="AC3507" s="3"/>
      <c r="AD3507" s="3"/>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c r="CL3507" s="3"/>
      <c r="CM3507" s="3"/>
      <c r="CN3507" s="3"/>
      <c r="CO3507" s="3"/>
      <c r="CP3507" s="3"/>
      <c r="CQ3507" s="3"/>
      <c r="CR3507" s="3"/>
      <c r="CS3507" s="3"/>
      <c r="CT3507" s="3"/>
      <c r="CU3507" s="3"/>
      <c r="CV3507" s="3"/>
      <c r="CW3507" s="3"/>
      <c r="CX3507" s="3"/>
      <c r="CY3507" s="3"/>
      <c r="CZ3507" s="3"/>
      <c r="DA3507" s="3"/>
      <c r="DB3507" s="3"/>
      <c r="DC3507" s="3"/>
      <c r="DD3507" s="3"/>
      <c r="DE3507" s="3"/>
      <c r="DF3507" s="3"/>
      <c r="DG3507" s="3"/>
      <c r="DH3507" s="3"/>
      <c r="DI3507" s="3"/>
      <c r="DJ3507" s="3"/>
      <c r="DK3507" s="3"/>
      <c r="DL3507" s="3"/>
      <c r="DM3507" s="3"/>
      <c r="DN3507" s="3"/>
      <c r="DO3507" s="3"/>
      <c r="DP3507" s="3"/>
      <c r="DQ3507" s="3"/>
      <c r="DR3507" s="3"/>
      <c r="DS3507" s="3"/>
      <c r="DT3507" s="3"/>
      <c r="DU3507" s="3"/>
      <c r="DV3507" s="3"/>
      <c r="DW3507" s="3"/>
      <c r="DX3507" s="3"/>
      <c r="DY3507" s="3"/>
      <c r="DZ3507" s="3"/>
      <c r="EA3507" s="3"/>
      <c r="EB3507" s="3"/>
      <c r="EC3507" s="3"/>
      <c r="ED3507" s="3"/>
      <c r="EE3507" s="3"/>
      <c r="EF3507" s="3"/>
      <c r="EG3507" s="3"/>
      <c r="EH3507" s="3"/>
      <c r="EI3507" s="3"/>
      <c r="EJ3507" s="3"/>
      <c r="EK3507" s="3"/>
      <c r="EL3507" s="3"/>
      <c r="EM3507" s="3"/>
      <c r="EN3507" s="3"/>
    </row>
    <row r="3508" spans="1:144">
      <c r="A3508" s="3"/>
      <c r="B3508" s="3"/>
      <c r="C3508" s="3"/>
      <c r="D3508" s="3"/>
      <c r="E3508" s="3"/>
      <c r="F3508" s="3"/>
      <c r="G3508" s="3"/>
      <c r="H3508" s="3"/>
      <c r="J3508" s="3"/>
      <c r="K3508" s="3"/>
      <c r="L3508" s="3"/>
      <c r="N3508" s="3"/>
      <c r="O3508" s="284"/>
      <c r="P3508" s="3"/>
      <c r="Q3508" s="3"/>
      <c r="R3508" s="3"/>
      <c r="S3508" s="3"/>
      <c r="T3508" s="3"/>
      <c r="U3508" s="3"/>
      <c r="V3508" s="3"/>
      <c r="W3508" s="3"/>
      <c r="X3508" s="3"/>
      <c r="Y3508" s="3"/>
      <c r="Z3508" s="3"/>
      <c r="AA3508" s="3"/>
      <c r="AB3508" s="3"/>
      <c r="AC3508" s="3"/>
      <c r="AD3508" s="3"/>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c r="CL3508" s="3"/>
      <c r="CM3508" s="3"/>
      <c r="CN3508" s="3"/>
      <c r="CO3508" s="3"/>
      <c r="CP3508" s="3"/>
      <c r="CQ3508" s="3"/>
      <c r="CR3508" s="3"/>
      <c r="CS3508" s="3"/>
      <c r="CT3508" s="3"/>
      <c r="CU3508" s="3"/>
      <c r="CV3508" s="3"/>
      <c r="CW3508" s="3"/>
      <c r="CX3508" s="3"/>
      <c r="CY3508" s="3"/>
      <c r="CZ3508" s="3"/>
      <c r="DA3508" s="3"/>
      <c r="DB3508" s="3"/>
      <c r="DC3508" s="3"/>
      <c r="DD3508" s="3"/>
      <c r="DE3508" s="3"/>
      <c r="DF3508" s="3"/>
      <c r="DG3508" s="3"/>
      <c r="DH3508" s="3"/>
      <c r="DI3508" s="3"/>
      <c r="DJ3508" s="3"/>
      <c r="DK3508" s="3"/>
      <c r="DL3508" s="3"/>
      <c r="DM3508" s="3"/>
      <c r="DN3508" s="3"/>
      <c r="DO3508" s="3"/>
      <c r="DP3508" s="3"/>
      <c r="DQ3508" s="3"/>
      <c r="DR3508" s="3"/>
      <c r="DS3508" s="3"/>
      <c r="DT3508" s="3"/>
      <c r="DU3508" s="3"/>
      <c r="DV3508" s="3"/>
      <c r="DW3508" s="3"/>
      <c r="DX3508" s="3"/>
      <c r="DY3508" s="3"/>
      <c r="DZ3508" s="3"/>
      <c r="EA3508" s="3"/>
      <c r="EB3508" s="3"/>
      <c r="EC3508" s="3"/>
      <c r="ED3508" s="3"/>
      <c r="EE3508" s="3"/>
      <c r="EF3508" s="3"/>
      <c r="EG3508" s="3"/>
      <c r="EH3508" s="3"/>
      <c r="EI3508" s="3"/>
      <c r="EJ3508" s="3"/>
      <c r="EK3508" s="3"/>
      <c r="EL3508" s="3"/>
      <c r="EM3508" s="3"/>
      <c r="EN3508" s="3"/>
    </row>
    <row r="3509" spans="1:144">
      <c r="A3509" s="3"/>
      <c r="B3509" s="3"/>
      <c r="C3509" s="3"/>
      <c r="D3509" s="3"/>
      <c r="E3509" s="3"/>
      <c r="F3509" s="3"/>
      <c r="G3509" s="3"/>
      <c r="H3509" s="3"/>
      <c r="J3509" s="3"/>
      <c r="K3509" s="3"/>
      <c r="L3509" s="3"/>
      <c r="N3509" s="3"/>
      <c r="O3509" s="284"/>
      <c r="P3509" s="3"/>
      <c r="Q3509" s="3"/>
      <c r="R3509" s="3"/>
      <c r="S3509" s="3"/>
      <c r="T3509" s="3"/>
      <c r="U3509" s="3"/>
      <c r="V3509" s="3"/>
      <c r="W3509" s="3"/>
      <c r="X3509" s="3"/>
      <c r="Y3509" s="3"/>
      <c r="Z3509" s="3"/>
      <c r="AA3509" s="3"/>
      <c r="AB3509" s="3"/>
      <c r="AC3509" s="3"/>
      <c r="AD3509" s="3"/>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c r="CL3509" s="3"/>
      <c r="CM3509" s="3"/>
      <c r="CN3509" s="3"/>
      <c r="CO3509" s="3"/>
      <c r="CP3509" s="3"/>
      <c r="CQ3509" s="3"/>
      <c r="CR3509" s="3"/>
      <c r="CS3509" s="3"/>
      <c r="CT3509" s="3"/>
      <c r="CU3509" s="3"/>
      <c r="CV3509" s="3"/>
      <c r="CW3509" s="3"/>
      <c r="CX3509" s="3"/>
      <c r="CY3509" s="3"/>
      <c r="CZ3509" s="3"/>
      <c r="DA3509" s="3"/>
      <c r="DB3509" s="3"/>
      <c r="DC3509" s="3"/>
      <c r="DD3509" s="3"/>
      <c r="DE3509" s="3"/>
      <c r="DF3509" s="3"/>
      <c r="DG3509" s="3"/>
      <c r="DH3509" s="3"/>
      <c r="DI3509" s="3"/>
      <c r="DJ3509" s="3"/>
      <c r="DK3509" s="3"/>
      <c r="DL3509" s="3"/>
      <c r="DM3509" s="3"/>
      <c r="DN3509" s="3"/>
      <c r="DO3509" s="3"/>
      <c r="DP3509" s="3"/>
      <c r="DQ3509" s="3"/>
      <c r="DR3509" s="3"/>
      <c r="DS3509" s="3"/>
      <c r="DT3509" s="3"/>
      <c r="DU3509" s="3"/>
      <c r="DV3509" s="3"/>
      <c r="DW3509" s="3"/>
      <c r="DX3509" s="3"/>
      <c r="DY3509" s="3"/>
      <c r="DZ3509" s="3"/>
      <c r="EA3509" s="3"/>
      <c r="EB3509" s="3"/>
      <c r="EC3509" s="3"/>
      <c r="ED3509" s="3"/>
      <c r="EE3509" s="3"/>
      <c r="EF3509" s="3"/>
      <c r="EG3509" s="3"/>
      <c r="EH3509" s="3"/>
      <c r="EI3509" s="3"/>
      <c r="EJ3509" s="3"/>
      <c r="EK3509" s="3"/>
      <c r="EL3509" s="3"/>
      <c r="EM3509" s="3"/>
      <c r="EN3509" s="3"/>
    </row>
    <row r="3510" spans="1:144">
      <c r="A3510" s="3"/>
      <c r="B3510" s="3"/>
      <c r="C3510" s="3"/>
      <c r="D3510" s="3"/>
      <c r="E3510" s="3"/>
      <c r="F3510" s="3"/>
      <c r="G3510" s="3"/>
      <c r="H3510" s="3"/>
      <c r="J3510" s="3"/>
      <c r="K3510" s="3"/>
      <c r="L3510" s="3"/>
      <c r="N3510" s="3"/>
      <c r="O3510" s="284"/>
      <c r="P3510" s="3"/>
      <c r="Q3510" s="3"/>
      <c r="R3510" s="3"/>
      <c r="S3510" s="3"/>
      <c r="T3510" s="3"/>
      <c r="U3510" s="3"/>
      <c r="V3510" s="3"/>
      <c r="W3510" s="3"/>
      <c r="X3510" s="3"/>
      <c r="Y3510" s="3"/>
      <c r="Z3510" s="3"/>
      <c r="AA3510" s="3"/>
      <c r="AB3510" s="3"/>
      <c r="AC3510" s="3"/>
      <c r="AD3510" s="3"/>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c r="CL3510" s="3"/>
      <c r="CM3510" s="3"/>
      <c r="CN3510" s="3"/>
      <c r="CO3510" s="3"/>
      <c r="CP3510" s="3"/>
      <c r="CQ3510" s="3"/>
      <c r="CR3510" s="3"/>
      <c r="CS3510" s="3"/>
      <c r="CT3510" s="3"/>
      <c r="CU3510" s="3"/>
      <c r="CV3510" s="3"/>
      <c r="CW3510" s="3"/>
      <c r="CX3510" s="3"/>
      <c r="CY3510" s="3"/>
      <c r="CZ3510" s="3"/>
      <c r="DA3510" s="3"/>
      <c r="DB3510" s="3"/>
      <c r="DC3510" s="3"/>
      <c r="DD3510" s="3"/>
      <c r="DE3510" s="3"/>
      <c r="DF3510" s="3"/>
      <c r="DG3510" s="3"/>
      <c r="DH3510" s="3"/>
      <c r="DI3510" s="3"/>
      <c r="DJ3510" s="3"/>
      <c r="DK3510" s="3"/>
      <c r="DL3510" s="3"/>
      <c r="DM3510" s="3"/>
      <c r="DN3510" s="3"/>
      <c r="DO3510" s="3"/>
      <c r="DP3510" s="3"/>
      <c r="DQ3510" s="3"/>
      <c r="DR3510" s="3"/>
      <c r="DS3510" s="3"/>
      <c r="DT3510" s="3"/>
      <c r="DU3510" s="3"/>
      <c r="DV3510" s="3"/>
      <c r="DW3510" s="3"/>
      <c r="DX3510" s="3"/>
      <c r="DY3510" s="3"/>
      <c r="DZ3510" s="3"/>
      <c r="EA3510" s="3"/>
      <c r="EB3510" s="3"/>
      <c r="EC3510" s="3"/>
      <c r="ED3510" s="3"/>
      <c r="EE3510" s="3"/>
      <c r="EF3510" s="3"/>
      <c r="EG3510" s="3"/>
      <c r="EH3510" s="3"/>
      <c r="EI3510" s="3"/>
      <c r="EJ3510" s="3"/>
      <c r="EK3510" s="3"/>
      <c r="EL3510" s="3"/>
      <c r="EM3510" s="3"/>
      <c r="EN3510" s="3"/>
    </row>
    <row r="3511" spans="1:144">
      <c r="A3511" s="3"/>
      <c r="B3511" s="3"/>
      <c r="C3511" s="3"/>
      <c r="D3511" s="3"/>
      <c r="E3511" s="3"/>
      <c r="F3511" s="3"/>
      <c r="G3511" s="3"/>
      <c r="H3511" s="3"/>
      <c r="J3511" s="3"/>
      <c r="K3511" s="3"/>
      <c r="L3511" s="3"/>
      <c r="N3511" s="3"/>
      <c r="O3511" s="284"/>
      <c r="P3511" s="3"/>
      <c r="Q3511" s="3"/>
      <c r="R3511" s="3"/>
      <c r="S3511" s="3"/>
      <c r="T3511" s="3"/>
      <c r="U3511" s="3"/>
      <c r="V3511" s="3"/>
      <c r="W3511" s="3"/>
      <c r="X3511" s="3"/>
      <c r="Y3511" s="3"/>
      <c r="Z3511" s="3"/>
      <c r="AA3511" s="3"/>
      <c r="AB3511" s="3"/>
      <c r="AC3511" s="3"/>
      <c r="AD3511" s="3"/>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c r="CL3511" s="3"/>
      <c r="CM3511" s="3"/>
      <c r="CN3511" s="3"/>
      <c r="CO3511" s="3"/>
      <c r="CP3511" s="3"/>
      <c r="CQ3511" s="3"/>
      <c r="CR3511" s="3"/>
      <c r="CS3511" s="3"/>
      <c r="CT3511" s="3"/>
      <c r="CU3511" s="3"/>
      <c r="CV3511" s="3"/>
      <c r="CW3511" s="3"/>
      <c r="CX3511" s="3"/>
      <c r="CY3511" s="3"/>
      <c r="CZ3511" s="3"/>
      <c r="DA3511" s="3"/>
      <c r="DB3511" s="3"/>
      <c r="DC3511" s="3"/>
      <c r="DD3511" s="3"/>
      <c r="DE3511" s="3"/>
      <c r="DF3511" s="3"/>
      <c r="DG3511" s="3"/>
      <c r="DH3511" s="3"/>
      <c r="DI3511" s="3"/>
      <c r="DJ3511" s="3"/>
      <c r="DK3511" s="3"/>
      <c r="DL3511" s="3"/>
      <c r="DM3511" s="3"/>
      <c r="DN3511" s="3"/>
      <c r="DO3511" s="3"/>
      <c r="DP3511" s="3"/>
      <c r="DQ3511" s="3"/>
      <c r="DR3511" s="3"/>
      <c r="DS3511" s="3"/>
      <c r="DT3511" s="3"/>
      <c r="DU3511" s="3"/>
      <c r="DV3511" s="3"/>
      <c r="DW3511" s="3"/>
      <c r="DX3511" s="3"/>
      <c r="DY3511" s="3"/>
      <c r="DZ3511" s="3"/>
      <c r="EA3511" s="3"/>
      <c r="EB3511" s="3"/>
      <c r="EC3511" s="3"/>
      <c r="ED3511" s="3"/>
      <c r="EE3511" s="3"/>
      <c r="EF3511" s="3"/>
      <c r="EG3511" s="3"/>
      <c r="EH3511" s="3"/>
      <c r="EI3511" s="3"/>
      <c r="EJ3511" s="3"/>
      <c r="EK3511" s="3"/>
      <c r="EL3511" s="3"/>
      <c r="EM3511" s="3"/>
      <c r="EN3511" s="3"/>
    </row>
    <row r="3512" spans="1:144">
      <c r="A3512" s="3"/>
      <c r="B3512" s="3"/>
      <c r="C3512" s="3"/>
      <c r="D3512" s="3"/>
      <c r="E3512" s="3"/>
      <c r="F3512" s="3"/>
      <c r="G3512" s="3"/>
      <c r="H3512" s="3"/>
      <c r="J3512" s="3"/>
      <c r="K3512" s="3"/>
      <c r="L3512" s="3"/>
      <c r="N3512" s="3"/>
      <c r="O3512" s="284"/>
      <c r="P3512" s="3"/>
      <c r="Q3512" s="3"/>
      <c r="R3512" s="3"/>
      <c r="S3512" s="3"/>
      <c r="T3512" s="3"/>
      <c r="U3512" s="3"/>
      <c r="V3512" s="3"/>
      <c r="W3512" s="3"/>
      <c r="X3512" s="3"/>
      <c r="Y3512" s="3"/>
      <c r="Z3512" s="3"/>
      <c r="AA3512" s="3"/>
      <c r="AB3512" s="3"/>
      <c r="AC3512" s="3"/>
      <c r="AD3512" s="3"/>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c r="CL3512" s="3"/>
      <c r="CM3512" s="3"/>
      <c r="CN3512" s="3"/>
      <c r="CO3512" s="3"/>
      <c r="CP3512" s="3"/>
      <c r="CQ3512" s="3"/>
      <c r="CR3512" s="3"/>
      <c r="CS3512" s="3"/>
      <c r="CT3512" s="3"/>
      <c r="CU3512" s="3"/>
      <c r="CV3512" s="3"/>
      <c r="CW3512" s="3"/>
      <c r="CX3512" s="3"/>
      <c r="CY3512" s="3"/>
      <c r="CZ3512" s="3"/>
      <c r="DA3512" s="3"/>
      <c r="DB3512" s="3"/>
      <c r="DC3512" s="3"/>
      <c r="DD3512" s="3"/>
      <c r="DE3512" s="3"/>
      <c r="DF3512" s="3"/>
      <c r="DG3512" s="3"/>
      <c r="DH3512" s="3"/>
      <c r="DI3512" s="3"/>
      <c r="DJ3512" s="3"/>
      <c r="DK3512" s="3"/>
      <c r="DL3512" s="3"/>
      <c r="DM3512" s="3"/>
      <c r="DN3512" s="3"/>
      <c r="DO3512" s="3"/>
      <c r="DP3512" s="3"/>
      <c r="DQ3512" s="3"/>
      <c r="DR3512" s="3"/>
      <c r="DS3512" s="3"/>
      <c r="DT3512" s="3"/>
      <c r="DU3512" s="3"/>
      <c r="DV3512" s="3"/>
      <c r="DW3512" s="3"/>
      <c r="DX3512" s="3"/>
      <c r="DY3512" s="3"/>
      <c r="DZ3512" s="3"/>
      <c r="EA3512" s="3"/>
      <c r="EB3512" s="3"/>
      <c r="EC3512" s="3"/>
      <c r="ED3512" s="3"/>
      <c r="EE3512" s="3"/>
      <c r="EF3512" s="3"/>
      <c r="EG3512" s="3"/>
      <c r="EH3512" s="3"/>
      <c r="EI3512" s="3"/>
      <c r="EJ3512" s="3"/>
      <c r="EK3512" s="3"/>
      <c r="EL3512" s="3"/>
      <c r="EM3512" s="3"/>
      <c r="EN3512" s="3"/>
    </row>
    <row r="3513" spans="1:144">
      <c r="A3513" s="3"/>
      <c r="B3513" s="3"/>
      <c r="C3513" s="3"/>
      <c r="D3513" s="3"/>
      <c r="E3513" s="3"/>
      <c r="F3513" s="3"/>
      <c r="G3513" s="3"/>
      <c r="H3513" s="3"/>
      <c r="J3513" s="3"/>
      <c r="K3513" s="3"/>
      <c r="L3513" s="3"/>
      <c r="N3513" s="3"/>
      <c r="O3513" s="284"/>
      <c r="P3513" s="3"/>
      <c r="Q3513" s="3"/>
      <c r="R3513" s="3"/>
      <c r="S3513" s="3"/>
      <c r="T3513" s="3"/>
      <c r="U3513" s="3"/>
      <c r="V3513" s="3"/>
      <c r="W3513" s="3"/>
      <c r="X3513" s="3"/>
      <c r="Y3513" s="3"/>
      <c r="Z3513" s="3"/>
      <c r="AA3513" s="3"/>
      <c r="AB3513" s="3"/>
      <c r="AC3513" s="3"/>
      <c r="AD3513" s="3"/>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c r="CL3513" s="3"/>
      <c r="CM3513" s="3"/>
      <c r="CN3513" s="3"/>
      <c r="CO3513" s="3"/>
      <c r="CP3513" s="3"/>
      <c r="CQ3513" s="3"/>
      <c r="CR3513" s="3"/>
      <c r="CS3513" s="3"/>
      <c r="CT3513" s="3"/>
      <c r="CU3513" s="3"/>
      <c r="CV3513" s="3"/>
      <c r="CW3513" s="3"/>
      <c r="CX3513" s="3"/>
      <c r="CY3513" s="3"/>
      <c r="CZ3513" s="3"/>
      <c r="DA3513" s="3"/>
      <c r="DB3513" s="3"/>
      <c r="DC3513" s="3"/>
      <c r="DD3513" s="3"/>
      <c r="DE3513" s="3"/>
      <c r="DF3513" s="3"/>
      <c r="DG3513" s="3"/>
      <c r="DH3513" s="3"/>
      <c r="DI3513" s="3"/>
      <c r="DJ3513" s="3"/>
      <c r="DK3513" s="3"/>
      <c r="DL3513" s="3"/>
      <c r="DM3513" s="3"/>
      <c r="DN3513" s="3"/>
      <c r="DO3513" s="3"/>
      <c r="DP3513" s="3"/>
      <c r="DQ3513" s="3"/>
      <c r="DR3513" s="3"/>
      <c r="DS3513" s="3"/>
      <c r="DT3513" s="3"/>
      <c r="DU3513" s="3"/>
      <c r="DV3513" s="3"/>
      <c r="DW3513" s="3"/>
      <c r="DX3513" s="3"/>
      <c r="DY3513" s="3"/>
      <c r="DZ3513" s="3"/>
      <c r="EA3513" s="3"/>
      <c r="EB3513" s="3"/>
      <c r="EC3513" s="3"/>
      <c r="ED3513" s="3"/>
      <c r="EE3513" s="3"/>
      <c r="EF3513" s="3"/>
      <c r="EG3513" s="3"/>
      <c r="EH3513" s="3"/>
      <c r="EI3513" s="3"/>
      <c r="EJ3513" s="3"/>
      <c r="EK3513" s="3"/>
      <c r="EL3513" s="3"/>
      <c r="EM3513" s="3"/>
      <c r="EN3513" s="3"/>
    </row>
    <row r="3514" spans="1:144">
      <c r="A3514" s="3"/>
      <c r="B3514" s="3"/>
      <c r="C3514" s="3"/>
      <c r="D3514" s="3"/>
      <c r="E3514" s="3"/>
      <c r="F3514" s="3"/>
      <c r="G3514" s="3"/>
      <c r="H3514" s="3"/>
      <c r="J3514" s="3"/>
      <c r="K3514" s="3"/>
      <c r="L3514" s="3"/>
      <c r="N3514" s="3"/>
      <c r="O3514" s="284"/>
      <c r="P3514" s="3"/>
      <c r="Q3514" s="3"/>
      <c r="R3514" s="3"/>
      <c r="S3514" s="3"/>
      <c r="T3514" s="3"/>
      <c r="U3514" s="3"/>
      <c r="V3514" s="3"/>
      <c r="W3514" s="3"/>
      <c r="X3514" s="3"/>
      <c r="Y3514" s="3"/>
      <c r="Z3514" s="3"/>
      <c r="AA3514" s="3"/>
      <c r="AB3514" s="3"/>
      <c r="AC3514" s="3"/>
      <c r="AD3514" s="3"/>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c r="CL3514" s="3"/>
      <c r="CM3514" s="3"/>
      <c r="CN3514" s="3"/>
      <c r="CO3514" s="3"/>
      <c r="CP3514" s="3"/>
      <c r="CQ3514" s="3"/>
      <c r="CR3514" s="3"/>
      <c r="CS3514" s="3"/>
      <c r="CT3514" s="3"/>
      <c r="CU3514" s="3"/>
      <c r="CV3514" s="3"/>
      <c r="CW3514" s="3"/>
      <c r="CX3514" s="3"/>
      <c r="CY3514" s="3"/>
      <c r="CZ3514" s="3"/>
      <c r="DA3514" s="3"/>
      <c r="DB3514" s="3"/>
      <c r="DC3514" s="3"/>
      <c r="DD3514" s="3"/>
      <c r="DE3514" s="3"/>
      <c r="DF3514" s="3"/>
      <c r="DG3514" s="3"/>
      <c r="DH3514" s="3"/>
      <c r="DI3514" s="3"/>
      <c r="DJ3514" s="3"/>
      <c r="DK3514" s="3"/>
      <c r="DL3514" s="3"/>
      <c r="DM3514" s="3"/>
      <c r="DN3514" s="3"/>
      <c r="DO3514" s="3"/>
      <c r="DP3514" s="3"/>
      <c r="DQ3514" s="3"/>
      <c r="DR3514" s="3"/>
      <c r="DS3514" s="3"/>
      <c r="DT3514" s="3"/>
      <c r="DU3514" s="3"/>
      <c r="DV3514" s="3"/>
      <c r="DW3514" s="3"/>
      <c r="DX3514" s="3"/>
      <c r="DY3514" s="3"/>
      <c r="DZ3514" s="3"/>
      <c r="EA3514" s="3"/>
      <c r="EB3514" s="3"/>
      <c r="EC3514" s="3"/>
      <c r="ED3514" s="3"/>
      <c r="EE3514" s="3"/>
      <c r="EF3514" s="3"/>
      <c r="EG3514" s="3"/>
      <c r="EH3514" s="3"/>
      <c r="EI3514" s="3"/>
      <c r="EJ3514" s="3"/>
      <c r="EK3514" s="3"/>
      <c r="EL3514" s="3"/>
      <c r="EM3514" s="3"/>
      <c r="EN3514" s="3"/>
    </row>
    <row r="3515" spans="1:144">
      <c r="A3515" s="3"/>
      <c r="B3515" s="3"/>
      <c r="C3515" s="3"/>
      <c r="D3515" s="3"/>
      <c r="E3515" s="3"/>
      <c r="F3515" s="3"/>
      <c r="G3515" s="3"/>
      <c r="H3515" s="3"/>
      <c r="J3515" s="3"/>
      <c r="K3515" s="3"/>
      <c r="L3515" s="3"/>
      <c r="N3515" s="3"/>
      <c r="O3515" s="284"/>
      <c r="P3515" s="3"/>
      <c r="Q3515" s="3"/>
      <c r="R3515" s="3"/>
      <c r="S3515" s="3"/>
      <c r="T3515" s="3"/>
      <c r="U3515" s="3"/>
      <c r="V3515" s="3"/>
      <c r="W3515" s="3"/>
      <c r="X3515" s="3"/>
      <c r="Y3515" s="3"/>
      <c r="Z3515" s="3"/>
      <c r="AA3515" s="3"/>
      <c r="AB3515" s="3"/>
      <c r="AC3515" s="3"/>
      <c r="AD3515" s="3"/>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c r="CL3515" s="3"/>
      <c r="CM3515" s="3"/>
      <c r="CN3515" s="3"/>
      <c r="CO3515" s="3"/>
      <c r="CP3515" s="3"/>
      <c r="CQ3515" s="3"/>
      <c r="CR3515" s="3"/>
      <c r="CS3515" s="3"/>
      <c r="CT3515" s="3"/>
      <c r="CU3515" s="3"/>
      <c r="CV3515" s="3"/>
      <c r="CW3515" s="3"/>
      <c r="CX3515" s="3"/>
      <c r="CY3515" s="3"/>
      <c r="CZ3515" s="3"/>
      <c r="DA3515" s="3"/>
      <c r="DB3515" s="3"/>
      <c r="DC3515" s="3"/>
      <c r="DD3515" s="3"/>
      <c r="DE3515" s="3"/>
      <c r="DF3515" s="3"/>
      <c r="DG3515" s="3"/>
      <c r="DH3515" s="3"/>
      <c r="DI3515" s="3"/>
      <c r="DJ3515" s="3"/>
      <c r="DK3515" s="3"/>
      <c r="DL3515" s="3"/>
      <c r="DM3515" s="3"/>
      <c r="DN3515" s="3"/>
      <c r="DO3515" s="3"/>
      <c r="DP3515" s="3"/>
      <c r="DQ3515" s="3"/>
      <c r="DR3515" s="3"/>
      <c r="DS3515" s="3"/>
      <c r="DT3515" s="3"/>
      <c r="DU3515" s="3"/>
      <c r="DV3515" s="3"/>
      <c r="DW3515" s="3"/>
      <c r="DX3515" s="3"/>
      <c r="DY3515" s="3"/>
      <c r="DZ3515" s="3"/>
      <c r="EA3515" s="3"/>
      <c r="EB3515" s="3"/>
      <c r="EC3515" s="3"/>
      <c r="ED3515" s="3"/>
      <c r="EE3515" s="3"/>
      <c r="EF3515" s="3"/>
      <c r="EG3515" s="3"/>
      <c r="EH3515" s="3"/>
      <c r="EI3515" s="3"/>
      <c r="EJ3515" s="3"/>
      <c r="EK3515" s="3"/>
      <c r="EL3515" s="3"/>
      <c r="EM3515" s="3"/>
      <c r="EN3515" s="3"/>
    </row>
    <row r="3516" spans="1:144">
      <c r="A3516" s="3"/>
      <c r="B3516" s="3"/>
      <c r="C3516" s="3"/>
      <c r="D3516" s="3"/>
      <c r="E3516" s="3"/>
      <c r="F3516" s="3"/>
      <c r="G3516" s="3"/>
      <c r="H3516" s="3"/>
      <c r="J3516" s="3"/>
      <c r="K3516" s="3"/>
      <c r="L3516" s="3"/>
      <c r="N3516" s="3"/>
      <c r="O3516" s="284"/>
      <c r="P3516" s="3"/>
      <c r="Q3516" s="3"/>
      <c r="R3516" s="3"/>
      <c r="S3516" s="3"/>
      <c r="T3516" s="3"/>
      <c r="U3516" s="3"/>
      <c r="V3516" s="3"/>
      <c r="W3516" s="3"/>
      <c r="X3516" s="3"/>
      <c r="Y3516" s="3"/>
      <c r="Z3516" s="3"/>
      <c r="AA3516" s="3"/>
      <c r="AB3516" s="3"/>
      <c r="AC3516" s="3"/>
      <c r="AD3516" s="3"/>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c r="CL3516" s="3"/>
      <c r="CM3516" s="3"/>
      <c r="CN3516" s="3"/>
      <c r="CO3516" s="3"/>
      <c r="CP3516" s="3"/>
      <c r="CQ3516" s="3"/>
      <c r="CR3516" s="3"/>
      <c r="CS3516" s="3"/>
      <c r="CT3516" s="3"/>
      <c r="CU3516" s="3"/>
      <c r="CV3516" s="3"/>
      <c r="CW3516" s="3"/>
      <c r="CX3516" s="3"/>
      <c r="CY3516" s="3"/>
      <c r="CZ3516" s="3"/>
      <c r="DA3516" s="3"/>
      <c r="DB3516" s="3"/>
      <c r="DC3516" s="3"/>
      <c r="DD3516" s="3"/>
      <c r="DE3516" s="3"/>
      <c r="DF3516" s="3"/>
      <c r="DG3516" s="3"/>
      <c r="DH3516" s="3"/>
      <c r="DI3516" s="3"/>
      <c r="DJ3516" s="3"/>
      <c r="DK3516" s="3"/>
      <c r="DL3516" s="3"/>
      <c r="DM3516" s="3"/>
      <c r="DN3516" s="3"/>
      <c r="DO3516" s="3"/>
      <c r="DP3516" s="3"/>
      <c r="DQ3516" s="3"/>
      <c r="DR3516" s="3"/>
      <c r="DS3516" s="3"/>
      <c r="DT3516" s="3"/>
      <c r="DU3516" s="3"/>
      <c r="DV3516" s="3"/>
      <c r="DW3516" s="3"/>
      <c r="DX3516" s="3"/>
      <c r="DY3516" s="3"/>
      <c r="DZ3516" s="3"/>
      <c r="EA3516" s="3"/>
      <c r="EB3516" s="3"/>
      <c r="EC3516" s="3"/>
      <c r="ED3516" s="3"/>
      <c r="EE3516" s="3"/>
      <c r="EF3516" s="3"/>
      <c r="EG3516" s="3"/>
      <c r="EH3516" s="3"/>
      <c r="EI3516" s="3"/>
      <c r="EJ3516" s="3"/>
      <c r="EK3516" s="3"/>
      <c r="EL3516" s="3"/>
      <c r="EM3516" s="3"/>
      <c r="EN3516" s="3"/>
    </row>
    <row r="3517" spans="1:144">
      <c r="A3517" s="3"/>
      <c r="B3517" s="3"/>
      <c r="C3517" s="3"/>
      <c r="D3517" s="3"/>
      <c r="E3517" s="3"/>
      <c r="F3517" s="3"/>
      <c r="G3517" s="3"/>
      <c r="H3517" s="3"/>
      <c r="J3517" s="3"/>
      <c r="K3517" s="3"/>
      <c r="L3517" s="3"/>
      <c r="N3517" s="3"/>
      <c r="O3517" s="284"/>
      <c r="P3517" s="3"/>
      <c r="Q3517" s="3"/>
      <c r="R3517" s="3"/>
      <c r="S3517" s="3"/>
      <c r="T3517" s="3"/>
      <c r="U3517" s="3"/>
      <c r="V3517" s="3"/>
      <c r="W3517" s="3"/>
      <c r="X3517" s="3"/>
      <c r="Y3517" s="3"/>
      <c r="Z3517" s="3"/>
      <c r="AA3517" s="3"/>
      <c r="AB3517" s="3"/>
      <c r="AC3517" s="3"/>
      <c r="AD3517" s="3"/>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c r="CL3517" s="3"/>
      <c r="CM3517" s="3"/>
      <c r="CN3517" s="3"/>
      <c r="CO3517" s="3"/>
      <c r="CP3517" s="3"/>
      <c r="CQ3517" s="3"/>
      <c r="CR3517" s="3"/>
      <c r="CS3517" s="3"/>
      <c r="CT3517" s="3"/>
      <c r="CU3517" s="3"/>
      <c r="CV3517" s="3"/>
      <c r="CW3517" s="3"/>
      <c r="CX3517" s="3"/>
      <c r="CY3517" s="3"/>
      <c r="CZ3517" s="3"/>
      <c r="DA3517" s="3"/>
      <c r="DB3517" s="3"/>
      <c r="DC3517" s="3"/>
      <c r="DD3517" s="3"/>
      <c r="DE3517" s="3"/>
      <c r="DF3517" s="3"/>
      <c r="DG3517" s="3"/>
      <c r="DH3517" s="3"/>
      <c r="DI3517" s="3"/>
      <c r="DJ3517" s="3"/>
      <c r="DK3517" s="3"/>
      <c r="DL3517" s="3"/>
      <c r="DM3517" s="3"/>
      <c r="DN3517" s="3"/>
      <c r="DO3517" s="3"/>
      <c r="DP3517" s="3"/>
      <c r="DQ3517" s="3"/>
      <c r="DR3517" s="3"/>
      <c r="DS3517" s="3"/>
      <c r="DT3517" s="3"/>
      <c r="DU3517" s="3"/>
      <c r="DV3517" s="3"/>
      <c r="DW3517" s="3"/>
      <c r="DX3517" s="3"/>
      <c r="DY3517" s="3"/>
      <c r="DZ3517" s="3"/>
      <c r="EA3517" s="3"/>
      <c r="EB3517" s="3"/>
      <c r="EC3517" s="3"/>
      <c r="ED3517" s="3"/>
      <c r="EE3517" s="3"/>
      <c r="EF3517" s="3"/>
      <c r="EG3517" s="3"/>
      <c r="EH3517" s="3"/>
      <c r="EI3517" s="3"/>
      <c r="EJ3517" s="3"/>
      <c r="EK3517" s="3"/>
      <c r="EL3517" s="3"/>
      <c r="EM3517" s="3"/>
      <c r="EN3517" s="3"/>
    </row>
    <row r="3518" spans="1:144">
      <c r="A3518" s="3"/>
      <c r="B3518" s="3"/>
      <c r="C3518" s="3"/>
      <c r="D3518" s="3"/>
      <c r="E3518" s="3"/>
      <c r="F3518" s="3"/>
      <c r="G3518" s="3"/>
      <c r="H3518" s="3"/>
      <c r="J3518" s="3"/>
      <c r="K3518" s="3"/>
      <c r="L3518" s="3"/>
      <c r="N3518" s="3"/>
      <c r="O3518" s="284"/>
      <c r="P3518" s="3"/>
      <c r="Q3518" s="3"/>
      <c r="R3518" s="3"/>
      <c r="S3518" s="3"/>
      <c r="T3518" s="3"/>
      <c r="U3518" s="3"/>
      <c r="V3518" s="3"/>
      <c r="W3518" s="3"/>
      <c r="X3518" s="3"/>
      <c r="Y3518" s="3"/>
      <c r="Z3518" s="3"/>
      <c r="AA3518" s="3"/>
      <c r="AB3518" s="3"/>
      <c r="AC3518" s="3"/>
      <c r="AD3518" s="3"/>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c r="CL3518" s="3"/>
      <c r="CM3518" s="3"/>
      <c r="CN3518" s="3"/>
      <c r="CO3518" s="3"/>
      <c r="CP3518" s="3"/>
      <c r="CQ3518" s="3"/>
      <c r="CR3518" s="3"/>
      <c r="CS3518" s="3"/>
      <c r="CT3518" s="3"/>
      <c r="CU3518" s="3"/>
      <c r="CV3518" s="3"/>
      <c r="CW3518" s="3"/>
      <c r="CX3518" s="3"/>
      <c r="CY3518" s="3"/>
      <c r="CZ3518" s="3"/>
      <c r="DA3518" s="3"/>
      <c r="DB3518" s="3"/>
      <c r="DC3518" s="3"/>
      <c r="DD3518" s="3"/>
      <c r="DE3518" s="3"/>
      <c r="DF3518" s="3"/>
      <c r="DG3518" s="3"/>
      <c r="DH3518" s="3"/>
      <c r="DI3518" s="3"/>
      <c r="DJ3518" s="3"/>
      <c r="DK3518" s="3"/>
      <c r="DL3518" s="3"/>
      <c r="DM3518" s="3"/>
      <c r="DN3518" s="3"/>
      <c r="DO3518" s="3"/>
      <c r="DP3518" s="3"/>
      <c r="DQ3518" s="3"/>
      <c r="DR3518" s="3"/>
      <c r="DS3518" s="3"/>
      <c r="DT3518" s="3"/>
      <c r="DU3518" s="3"/>
      <c r="DV3518" s="3"/>
      <c r="DW3518" s="3"/>
      <c r="DX3518" s="3"/>
      <c r="DY3518" s="3"/>
      <c r="DZ3518" s="3"/>
      <c r="EA3518" s="3"/>
      <c r="EB3518" s="3"/>
      <c r="EC3518" s="3"/>
      <c r="ED3518" s="3"/>
      <c r="EE3518" s="3"/>
      <c r="EF3518" s="3"/>
      <c r="EG3518" s="3"/>
      <c r="EH3518" s="3"/>
      <c r="EI3518" s="3"/>
      <c r="EJ3518" s="3"/>
      <c r="EK3518" s="3"/>
      <c r="EL3518" s="3"/>
      <c r="EM3518" s="3"/>
      <c r="EN3518" s="3"/>
    </row>
    <row r="3519" spans="1:144">
      <c r="A3519" s="3"/>
      <c r="B3519" s="3"/>
      <c r="C3519" s="3"/>
      <c r="D3519" s="3"/>
      <c r="E3519" s="3"/>
      <c r="F3519" s="3"/>
      <c r="G3519" s="3"/>
      <c r="H3519" s="3"/>
      <c r="J3519" s="3"/>
      <c r="K3519" s="3"/>
      <c r="L3519" s="3"/>
      <c r="N3519" s="3"/>
      <c r="O3519" s="284"/>
      <c r="P3519" s="3"/>
      <c r="Q3519" s="3"/>
      <c r="R3519" s="3"/>
      <c r="S3519" s="3"/>
      <c r="T3519" s="3"/>
      <c r="U3519" s="3"/>
      <c r="V3519" s="3"/>
      <c r="W3519" s="3"/>
      <c r="X3519" s="3"/>
      <c r="Y3519" s="3"/>
      <c r="Z3519" s="3"/>
      <c r="AA3519" s="3"/>
      <c r="AB3519" s="3"/>
      <c r="AC3519" s="3"/>
      <c r="AD3519" s="3"/>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c r="CL3519" s="3"/>
      <c r="CM3519" s="3"/>
      <c r="CN3519" s="3"/>
      <c r="CO3519" s="3"/>
      <c r="CP3519" s="3"/>
      <c r="CQ3519" s="3"/>
      <c r="CR3519" s="3"/>
      <c r="CS3519" s="3"/>
      <c r="CT3519" s="3"/>
      <c r="CU3519" s="3"/>
      <c r="CV3519" s="3"/>
      <c r="CW3519" s="3"/>
      <c r="CX3519" s="3"/>
      <c r="CY3519" s="3"/>
      <c r="CZ3519" s="3"/>
      <c r="DA3519" s="3"/>
      <c r="DB3519" s="3"/>
      <c r="DC3519" s="3"/>
      <c r="DD3519" s="3"/>
      <c r="DE3519" s="3"/>
      <c r="DF3519" s="3"/>
      <c r="DG3519" s="3"/>
      <c r="DH3519" s="3"/>
      <c r="DI3519" s="3"/>
      <c r="DJ3519" s="3"/>
      <c r="DK3519" s="3"/>
      <c r="DL3519" s="3"/>
      <c r="DM3519" s="3"/>
      <c r="DN3519" s="3"/>
      <c r="DO3519" s="3"/>
      <c r="DP3519" s="3"/>
      <c r="DQ3519" s="3"/>
      <c r="DR3519" s="3"/>
      <c r="DS3519" s="3"/>
      <c r="DT3519" s="3"/>
      <c r="DU3519" s="3"/>
      <c r="DV3519" s="3"/>
      <c r="DW3519" s="3"/>
      <c r="DX3519" s="3"/>
      <c r="DY3519" s="3"/>
      <c r="DZ3519" s="3"/>
      <c r="EA3519" s="3"/>
      <c r="EB3519" s="3"/>
      <c r="EC3519" s="3"/>
      <c r="ED3519" s="3"/>
      <c r="EE3519" s="3"/>
      <c r="EF3519" s="3"/>
      <c r="EG3519" s="3"/>
      <c r="EH3519" s="3"/>
      <c r="EI3519" s="3"/>
      <c r="EJ3519" s="3"/>
      <c r="EK3519" s="3"/>
      <c r="EL3519" s="3"/>
      <c r="EM3519" s="3"/>
      <c r="EN3519" s="3"/>
    </row>
    <row r="3520" spans="1:144">
      <c r="A3520" s="3"/>
      <c r="B3520" s="3"/>
      <c r="C3520" s="3"/>
      <c r="D3520" s="3"/>
      <c r="E3520" s="3"/>
      <c r="F3520" s="3"/>
      <c r="G3520" s="3"/>
      <c r="H3520" s="3"/>
      <c r="J3520" s="3"/>
      <c r="K3520" s="3"/>
      <c r="L3520" s="3"/>
      <c r="N3520" s="3"/>
      <c r="O3520" s="284"/>
      <c r="P3520" s="3"/>
      <c r="Q3520" s="3"/>
      <c r="R3520" s="3"/>
      <c r="S3520" s="3"/>
      <c r="T3520" s="3"/>
      <c r="U3520" s="3"/>
      <c r="V3520" s="3"/>
      <c r="W3520" s="3"/>
      <c r="X3520" s="3"/>
      <c r="Y3520" s="3"/>
      <c r="Z3520" s="3"/>
      <c r="AA3520" s="3"/>
      <c r="AB3520" s="3"/>
      <c r="AC3520" s="3"/>
      <c r="AD3520" s="3"/>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c r="CL3520" s="3"/>
      <c r="CM3520" s="3"/>
      <c r="CN3520" s="3"/>
      <c r="CO3520" s="3"/>
      <c r="CP3520" s="3"/>
      <c r="CQ3520" s="3"/>
      <c r="CR3520" s="3"/>
      <c r="CS3520" s="3"/>
      <c r="CT3520" s="3"/>
      <c r="CU3520" s="3"/>
      <c r="CV3520" s="3"/>
      <c r="CW3520" s="3"/>
      <c r="CX3520" s="3"/>
      <c r="CY3520" s="3"/>
      <c r="CZ3520" s="3"/>
      <c r="DA3520" s="3"/>
      <c r="DB3520" s="3"/>
      <c r="DC3520" s="3"/>
      <c r="DD3520" s="3"/>
      <c r="DE3520" s="3"/>
      <c r="DF3520" s="3"/>
      <c r="DG3520" s="3"/>
      <c r="DH3520" s="3"/>
      <c r="DI3520" s="3"/>
      <c r="DJ3520" s="3"/>
      <c r="DK3520" s="3"/>
      <c r="DL3520" s="3"/>
      <c r="DM3520" s="3"/>
      <c r="DN3520" s="3"/>
      <c r="DO3520" s="3"/>
      <c r="DP3520" s="3"/>
      <c r="DQ3520" s="3"/>
      <c r="DR3520" s="3"/>
      <c r="DS3520" s="3"/>
      <c r="DT3520" s="3"/>
      <c r="DU3520" s="3"/>
      <c r="DV3520" s="3"/>
      <c r="DW3520" s="3"/>
      <c r="DX3520" s="3"/>
      <c r="DY3520" s="3"/>
      <c r="DZ3520" s="3"/>
      <c r="EA3520" s="3"/>
      <c r="EB3520" s="3"/>
      <c r="EC3520" s="3"/>
      <c r="ED3520" s="3"/>
      <c r="EE3520" s="3"/>
      <c r="EF3520" s="3"/>
      <c r="EG3520" s="3"/>
      <c r="EH3520" s="3"/>
      <c r="EI3520" s="3"/>
      <c r="EJ3520" s="3"/>
      <c r="EK3520" s="3"/>
      <c r="EL3520" s="3"/>
      <c r="EM3520" s="3"/>
      <c r="EN3520" s="3"/>
    </row>
    <row r="3521" spans="1:144">
      <c r="A3521" s="3"/>
      <c r="B3521" s="3"/>
      <c r="C3521" s="3"/>
      <c r="D3521" s="3"/>
      <c r="E3521" s="3"/>
      <c r="F3521" s="3"/>
      <c r="G3521" s="3"/>
      <c r="H3521" s="3"/>
      <c r="J3521" s="3"/>
      <c r="K3521" s="3"/>
      <c r="L3521" s="3"/>
      <c r="N3521" s="3"/>
      <c r="O3521" s="284"/>
      <c r="P3521" s="3"/>
      <c r="Q3521" s="3"/>
      <c r="R3521" s="3"/>
      <c r="S3521" s="3"/>
      <c r="T3521" s="3"/>
      <c r="U3521" s="3"/>
      <c r="V3521" s="3"/>
      <c r="W3521" s="3"/>
      <c r="X3521" s="3"/>
      <c r="Y3521" s="3"/>
      <c r="Z3521" s="3"/>
      <c r="AA3521" s="3"/>
      <c r="AB3521" s="3"/>
      <c r="AC3521" s="3"/>
      <c r="AD3521" s="3"/>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c r="CL3521" s="3"/>
      <c r="CM3521" s="3"/>
      <c r="CN3521" s="3"/>
      <c r="CO3521" s="3"/>
      <c r="CP3521" s="3"/>
      <c r="CQ3521" s="3"/>
      <c r="CR3521" s="3"/>
      <c r="CS3521" s="3"/>
      <c r="CT3521" s="3"/>
      <c r="CU3521" s="3"/>
      <c r="CV3521" s="3"/>
      <c r="CW3521" s="3"/>
      <c r="CX3521" s="3"/>
      <c r="CY3521" s="3"/>
      <c r="CZ3521" s="3"/>
      <c r="DA3521" s="3"/>
      <c r="DB3521" s="3"/>
      <c r="DC3521" s="3"/>
      <c r="DD3521" s="3"/>
      <c r="DE3521" s="3"/>
      <c r="DF3521" s="3"/>
      <c r="DG3521" s="3"/>
      <c r="DH3521" s="3"/>
      <c r="DI3521" s="3"/>
      <c r="DJ3521" s="3"/>
      <c r="DK3521" s="3"/>
      <c r="DL3521" s="3"/>
      <c r="DM3521" s="3"/>
      <c r="DN3521" s="3"/>
      <c r="DO3521" s="3"/>
      <c r="DP3521" s="3"/>
      <c r="DQ3521" s="3"/>
      <c r="DR3521" s="3"/>
      <c r="DS3521" s="3"/>
      <c r="DT3521" s="3"/>
      <c r="DU3521" s="3"/>
      <c r="DV3521" s="3"/>
      <c r="DW3521" s="3"/>
      <c r="DX3521" s="3"/>
      <c r="DY3521" s="3"/>
      <c r="DZ3521" s="3"/>
      <c r="EA3521" s="3"/>
      <c r="EB3521" s="3"/>
      <c r="EC3521" s="3"/>
      <c r="ED3521" s="3"/>
      <c r="EE3521" s="3"/>
      <c r="EF3521" s="3"/>
      <c r="EG3521" s="3"/>
      <c r="EH3521" s="3"/>
      <c r="EI3521" s="3"/>
      <c r="EJ3521" s="3"/>
      <c r="EK3521" s="3"/>
      <c r="EL3521" s="3"/>
      <c r="EM3521" s="3"/>
      <c r="EN3521" s="3"/>
    </row>
    <row r="3522" spans="1:144">
      <c r="A3522" s="3"/>
      <c r="B3522" s="3"/>
      <c r="C3522" s="3"/>
      <c r="D3522" s="3"/>
      <c r="E3522" s="3"/>
      <c r="F3522" s="3"/>
      <c r="G3522" s="3"/>
      <c r="H3522" s="3"/>
      <c r="J3522" s="3"/>
      <c r="K3522" s="3"/>
      <c r="L3522" s="3"/>
      <c r="N3522" s="3"/>
      <c r="O3522" s="284"/>
      <c r="P3522" s="3"/>
      <c r="Q3522" s="3"/>
      <c r="R3522" s="3"/>
      <c r="S3522" s="3"/>
      <c r="T3522" s="3"/>
      <c r="U3522" s="3"/>
      <c r="V3522" s="3"/>
      <c r="W3522" s="3"/>
      <c r="X3522" s="3"/>
      <c r="Y3522" s="3"/>
      <c r="Z3522" s="3"/>
      <c r="AA3522" s="3"/>
      <c r="AB3522" s="3"/>
      <c r="AC3522" s="3"/>
      <c r="AD3522" s="3"/>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c r="CL3522" s="3"/>
      <c r="CM3522" s="3"/>
      <c r="CN3522" s="3"/>
      <c r="CO3522" s="3"/>
      <c r="CP3522" s="3"/>
      <c r="CQ3522" s="3"/>
      <c r="CR3522" s="3"/>
      <c r="CS3522" s="3"/>
      <c r="CT3522" s="3"/>
      <c r="CU3522" s="3"/>
      <c r="CV3522" s="3"/>
      <c r="CW3522" s="3"/>
      <c r="CX3522" s="3"/>
      <c r="CY3522" s="3"/>
      <c r="CZ3522" s="3"/>
      <c r="DA3522" s="3"/>
      <c r="DB3522" s="3"/>
      <c r="DC3522" s="3"/>
      <c r="DD3522" s="3"/>
      <c r="DE3522" s="3"/>
      <c r="DF3522" s="3"/>
      <c r="DG3522" s="3"/>
      <c r="DH3522" s="3"/>
      <c r="DI3522" s="3"/>
      <c r="DJ3522" s="3"/>
      <c r="DK3522" s="3"/>
      <c r="DL3522" s="3"/>
      <c r="DM3522" s="3"/>
      <c r="DN3522" s="3"/>
      <c r="DO3522" s="3"/>
      <c r="DP3522" s="3"/>
      <c r="DQ3522" s="3"/>
      <c r="DR3522" s="3"/>
      <c r="DS3522" s="3"/>
      <c r="DT3522" s="3"/>
      <c r="DU3522" s="3"/>
      <c r="DV3522" s="3"/>
      <c r="DW3522" s="3"/>
      <c r="DX3522" s="3"/>
      <c r="DY3522" s="3"/>
      <c r="DZ3522" s="3"/>
      <c r="EA3522" s="3"/>
      <c r="EB3522" s="3"/>
      <c r="EC3522" s="3"/>
      <c r="ED3522" s="3"/>
      <c r="EE3522" s="3"/>
      <c r="EF3522" s="3"/>
      <c r="EG3522" s="3"/>
      <c r="EH3522" s="3"/>
      <c r="EI3522" s="3"/>
      <c r="EJ3522" s="3"/>
      <c r="EK3522" s="3"/>
      <c r="EL3522" s="3"/>
      <c r="EM3522" s="3"/>
      <c r="EN3522" s="3"/>
    </row>
    <row r="3523" spans="1:144">
      <c r="A3523" s="3"/>
      <c r="B3523" s="3"/>
      <c r="C3523" s="3"/>
      <c r="D3523" s="3"/>
      <c r="E3523" s="3"/>
      <c r="F3523" s="3"/>
      <c r="G3523" s="3"/>
      <c r="H3523" s="3"/>
      <c r="J3523" s="3"/>
      <c r="K3523" s="3"/>
      <c r="L3523" s="3"/>
      <c r="N3523" s="3"/>
      <c r="O3523" s="284"/>
      <c r="P3523" s="3"/>
      <c r="Q3523" s="3"/>
      <c r="R3523" s="3"/>
      <c r="S3523" s="3"/>
      <c r="T3523" s="3"/>
      <c r="U3523" s="3"/>
      <c r="V3523" s="3"/>
      <c r="W3523" s="3"/>
      <c r="X3523" s="3"/>
      <c r="Y3523" s="3"/>
      <c r="Z3523" s="3"/>
      <c r="AA3523" s="3"/>
      <c r="AB3523" s="3"/>
      <c r="AC3523" s="3"/>
      <c r="AD3523" s="3"/>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c r="CL3523" s="3"/>
      <c r="CM3523" s="3"/>
      <c r="CN3523" s="3"/>
      <c r="CO3523" s="3"/>
      <c r="CP3523" s="3"/>
      <c r="CQ3523" s="3"/>
      <c r="CR3523" s="3"/>
      <c r="CS3523" s="3"/>
      <c r="CT3523" s="3"/>
      <c r="CU3523" s="3"/>
      <c r="CV3523" s="3"/>
      <c r="CW3523" s="3"/>
      <c r="CX3523" s="3"/>
      <c r="CY3523" s="3"/>
      <c r="CZ3523" s="3"/>
      <c r="DA3523" s="3"/>
      <c r="DB3523" s="3"/>
      <c r="DC3523" s="3"/>
      <c r="DD3523" s="3"/>
      <c r="DE3523" s="3"/>
      <c r="DF3523" s="3"/>
      <c r="DG3523" s="3"/>
      <c r="DH3523" s="3"/>
      <c r="DI3523" s="3"/>
      <c r="DJ3523" s="3"/>
      <c r="DK3523" s="3"/>
      <c r="DL3523" s="3"/>
      <c r="DM3523" s="3"/>
      <c r="DN3523" s="3"/>
      <c r="DO3523" s="3"/>
      <c r="DP3523" s="3"/>
      <c r="DQ3523" s="3"/>
      <c r="DR3523" s="3"/>
      <c r="DS3523" s="3"/>
      <c r="DT3523" s="3"/>
      <c r="DU3523" s="3"/>
      <c r="DV3523" s="3"/>
      <c r="DW3523" s="3"/>
      <c r="DX3523" s="3"/>
      <c r="DY3523" s="3"/>
      <c r="DZ3523" s="3"/>
      <c r="EA3523" s="3"/>
      <c r="EB3523" s="3"/>
      <c r="EC3523" s="3"/>
      <c r="ED3523" s="3"/>
      <c r="EE3523" s="3"/>
      <c r="EF3523" s="3"/>
      <c r="EG3523" s="3"/>
      <c r="EH3523" s="3"/>
      <c r="EI3523" s="3"/>
      <c r="EJ3523" s="3"/>
      <c r="EK3523" s="3"/>
      <c r="EL3523" s="3"/>
      <c r="EM3523" s="3"/>
      <c r="EN3523" s="3"/>
    </row>
    <row r="3524" spans="1:144">
      <c r="A3524" s="3"/>
      <c r="B3524" s="3"/>
      <c r="C3524" s="3"/>
      <c r="D3524" s="3"/>
      <c r="E3524" s="3"/>
      <c r="F3524" s="3"/>
      <c r="G3524" s="3"/>
      <c r="H3524" s="3"/>
      <c r="J3524" s="3"/>
      <c r="K3524" s="3"/>
      <c r="L3524" s="3"/>
      <c r="N3524" s="3"/>
      <c r="O3524" s="284"/>
      <c r="P3524" s="3"/>
      <c r="Q3524" s="3"/>
      <c r="R3524" s="3"/>
      <c r="S3524" s="3"/>
      <c r="T3524" s="3"/>
      <c r="U3524" s="3"/>
      <c r="V3524" s="3"/>
      <c r="W3524" s="3"/>
      <c r="X3524" s="3"/>
      <c r="Y3524" s="3"/>
      <c r="Z3524" s="3"/>
      <c r="AA3524" s="3"/>
      <c r="AB3524" s="3"/>
      <c r="AC3524" s="3"/>
      <c r="AD3524" s="3"/>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c r="CL3524" s="3"/>
      <c r="CM3524" s="3"/>
      <c r="CN3524" s="3"/>
      <c r="CO3524" s="3"/>
      <c r="CP3524" s="3"/>
      <c r="CQ3524" s="3"/>
      <c r="CR3524" s="3"/>
      <c r="CS3524" s="3"/>
      <c r="CT3524" s="3"/>
      <c r="CU3524" s="3"/>
      <c r="CV3524" s="3"/>
      <c r="CW3524" s="3"/>
      <c r="CX3524" s="3"/>
      <c r="CY3524" s="3"/>
      <c r="CZ3524" s="3"/>
      <c r="DA3524" s="3"/>
      <c r="DB3524" s="3"/>
      <c r="DC3524" s="3"/>
      <c r="DD3524" s="3"/>
      <c r="DE3524" s="3"/>
      <c r="DF3524" s="3"/>
      <c r="DG3524" s="3"/>
      <c r="DH3524" s="3"/>
      <c r="DI3524" s="3"/>
      <c r="DJ3524" s="3"/>
      <c r="DK3524" s="3"/>
      <c r="DL3524" s="3"/>
      <c r="DM3524" s="3"/>
      <c r="DN3524" s="3"/>
      <c r="DO3524" s="3"/>
      <c r="DP3524" s="3"/>
      <c r="DQ3524" s="3"/>
      <c r="DR3524" s="3"/>
      <c r="DS3524" s="3"/>
      <c r="DT3524" s="3"/>
      <c r="DU3524" s="3"/>
      <c r="DV3524" s="3"/>
      <c r="DW3524" s="3"/>
      <c r="DX3524" s="3"/>
      <c r="DY3524" s="3"/>
      <c r="DZ3524" s="3"/>
      <c r="EA3524" s="3"/>
      <c r="EB3524" s="3"/>
      <c r="EC3524" s="3"/>
      <c r="ED3524" s="3"/>
      <c r="EE3524" s="3"/>
      <c r="EF3524" s="3"/>
      <c r="EG3524" s="3"/>
      <c r="EH3524" s="3"/>
      <c r="EI3524" s="3"/>
      <c r="EJ3524" s="3"/>
      <c r="EK3524" s="3"/>
      <c r="EL3524" s="3"/>
      <c r="EM3524" s="3"/>
      <c r="EN3524" s="3"/>
    </row>
    <row r="3525" spans="1:144">
      <c r="A3525" s="3"/>
      <c r="B3525" s="3"/>
      <c r="C3525" s="3"/>
      <c r="D3525" s="3"/>
      <c r="E3525" s="3"/>
      <c r="F3525" s="3"/>
      <c r="G3525" s="3"/>
      <c r="H3525" s="3"/>
      <c r="J3525" s="3"/>
      <c r="K3525" s="3"/>
      <c r="L3525" s="3"/>
      <c r="N3525" s="3"/>
      <c r="O3525" s="284"/>
      <c r="P3525" s="3"/>
      <c r="Q3525" s="3"/>
      <c r="R3525" s="3"/>
      <c r="S3525" s="3"/>
      <c r="T3525" s="3"/>
      <c r="U3525" s="3"/>
      <c r="V3525" s="3"/>
      <c r="W3525" s="3"/>
      <c r="X3525" s="3"/>
      <c r="Y3525" s="3"/>
      <c r="Z3525" s="3"/>
      <c r="AA3525" s="3"/>
      <c r="AB3525" s="3"/>
      <c r="AC3525" s="3"/>
      <c r="AD3525" s="3"/>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c r="CL3525" s="3"/>
      <c r="CM3525" s="3"/>
      <c r="CN3525" s="3"/>
      <c r="CO3525" s="3"/>
      <c r="CP3525" s="3"/>
      <c r="CQ3525" s="3"/>
      <c r="CR3525" s="3"/>
      <c r="CS3525" s="3"/>
      <c r="CT3525" s="3"/>
      <c r="CU3525" s="3"/>
      <c r="CV3525" s="3"/>
      <c r="CW3525" s="3"/>
      <c r="CX3525" s="3"/>
      <c r="CY3525" s="3"/>
      <c r="CZ3525" s="3"/>
      <c r="DA3525" s="3"/>
      <c r="DB3525" s="3"/>
      <c r="DC3525" s="3"/>
      <c r="DD3525" s="3"/>
      <c r="DE3525" s="3"/>
      <c r="DF3525" s="3"/>
      <c r="DG3525" s="3"/>
      <c r="DH3525" s="3"/>
      <c r="DI3525" s="3"/>
      <c r="DJ3525" s="3"/>
      <c r="DK3525" s="3"/>
      <c r="DL3525" s="3"/>
      <c r="DM3525" s="3"/>
      <c r="DN3525" s="3"/>
      <c r="DO3525" s="3"/>
      <c r="DP3525" s="3"/>
      <c r="DQ3525" s="3"/>
      <c r="DR3525" s="3"/>
      <c r="DS3525" s="3"/>
      <c r="DT3525" s="3"/>
      <c r="DU3525" s="3"/>
      <c r="DV3525" s="3"/>
      <c r="DW3525" s="3"/>
      <c r="DX3525" s="3"/>
      <c r="DY3525" s="3"/>
      <c r="DZ3525" s="3"/>
      <c r="EA3525" s="3"/>
      <c r="EB3525" s="3"/>
      <c r="EC3525" s="3"/>
      <c r="ED3525" s="3"/>
      <c r="EE3525" s="3"/>
      <c r="EF3525" s="3"/>
      <c r="EG3525" s="3"/>
      <c r="EH3525" s="3"/>
      <c r="EI3525" s="3"/>
      <c r="EJ3525" s="3"/>
      <c r="EK3525" s="3"/>
      <c r="EL3525" s="3"/>
      <c r="EM3525" s="3"/>
      <c r="EN3525" s="3"/>
    </row>
    <row r="3526" spans="1:144">
      <c r="A3526" s="3"/>
      <c r="B3526" s="3"/>
      <c r="C3526" s="3"/>
      <c r="D3526" s="3"/>
      <c r="E3526" s="3"/>
      <c r="F3526" s="3"/>
      <c r="G3526" s="3"/>
      <c r="H3526" s="3"/>
      <c r="J3526" s="3"/>
      <c r="K3526" s="3"/>
      <c r="L3526" s="3"/>
      <c r="N3526" s="3"/>
      <c r="O3526" s="284"/>
      <c r="P3526" s="3"/>
      <c r="Q3526" s="3"/>
      <c r="R3526" s="3"/>
      <c r="S3526" s="3"/>
      <c r="T3526" s="3"/>
      <c r="U3526" s="3"/>
      <c r="V3526" s="3"/>
      <c r="W3526" s="3"/>
      <c r="X3526" s="3"/>
      <c r="Y3526" s="3"/>
      <c r="Z3526" s="3"/>
      <c r="AA3526" s="3"/>
      <c r="AB3526" s="3"/>
      <c r="AC3526" s="3"/>
      <c r="AD3526" s="3"/>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c r="CL3526" s="3"/>
      <c r="CM3526" s="3"/>
      <c r="CN3526" s="3"/>
      <c r="CO3526" s="3"/>
      <c r="CP3526" s="3"/>
      <c r="CQ3526" s="3"/>
      <c r="CR3526" s="3"/>
      <c r="CS3526" s="3"/>
      <c r="CT3526" s="3"/>
      <c r="CU3526" s="3"/>
      <c r="CV3526" s="3"/>
      <c r="CW3526" s="3"/>
      <c r="CX3526" s="3"/>
      <c r="CY3526" s="3"/>
      <c r="CZ3526" s="3"/>
      <c r="DA3526" s="3"/>
      <c r="DB3526" s="3"/>
      <c r="DC3526" s="3"/>
      <c r="DD3526" s="3"/>
      <c r="DE3526" s="3"/>
      <c r="DF3526" s="3"/>
      <c r="DG3526" s="3"/>
      <c r="DH3526" s="3"/>
      <c r="DI3526" s="3"/>
      <c r="DJ3526" s="3"/>
      <c r="DK3526" s="3"/>
      <c r="DL3526" s="3"/>
      <c r="DM3526" s="3"/>
      <c r="DN3526" s="3"/>
      <c r="DO3526" s="3"/>
      <c r="DP3526" s="3"/>
      <c r="DQ3526" s="3"/>
      <c r="DR3526" s="3"/>
      <c r="DS3526" s="3"/>
      <c r="DT3526" s="3"/>
      <c r="DU3526" s="3"/>
      <c r="DV3526" s="3"/>
      <c r="DW3526" s="3"/>
      <c r="DX3526" s="3"/>
      <c r="DY3526" s="3"/>
      <c r="DZ3526" s="3"/>
      <c r="EA3526" s="3"/>
      <c r="EB3526" s="3"/>
      <c r="EC3526" s="3"/>
      <c r="ED3526" s="3"/>
      <c r="EE3526" s="3"/>
      <c r="EF3526" s="3"/>
      <c r="EG3526" s="3"/>
      <c r="EH3526" s="3"/>
      <c r="EI3526" s="3"/>
      <c r="EJ3526" s="3"/>
      <c r="EK3526" s="3"/>
      <c r="EL3526" s="3"/>
      <c r="EM3526" s="3"/>
      <c r="EN3526" s="3"/>
    </row>
    <row r="3527" spans="1:144">
      <c r="A3527" s="3"/>
      <c r="B3527" s="3"/>
      <c r="C3527" s="3"/>
      <c r="D3527" s="3"/>
      <c r="E3527" s="3"/>
      <c r="F3527" s="3"/>
      <c r="G3527" s="3"/>
      <c r="H3527" s="3"/>
      <c r="J3527" s="3"/>
      <c r="K3527" s="3"/>
      <c r="L3527" s="3"/>
      <c r="N3527" s="3"/>
      <c r="O3527" s="284"/>
      <c r="P3527" s="3"/>
      <c r="Q3527" s="3"/>
      <c r="R3527" s="3"/>
      <c r="S3527" s="3"/>
      <c r="T3527" s="3"/>
      <c r="U3527" s="3"/>
      <c r="V3527" s="3"/>
      <c r="W3527" s="3"/>
      <c r="X3527" s="3"/>
      <c r="Y3527" s="3"/>
      <c r="Z3527" s="3"/>
      <c r="AA3527" s="3"/>
      <c r="AB3527" s="3"/>
      <c r="AC3527" s="3"/>
      <c r="AD3527" s="3"/>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c r="CL3527" s="3"/>
      <c r="CM3527" s="3"/>
      <c r="CN3527" s="3"/>
      <c r="CO3527" s="3"/>
      <c r="CP3527" s="3"/>
      <c r="CQ3527" s="3"/>
      <c r="CR3527" s="3"/>
      <c r="CS3527" s="3"/>
      <c r="CT3527" s="3"/>
      <c r="CU3527" s="3"/>
      <c r="CV3527" s="3"/>
      <c r="CW3527" s="3"/>
      <c r="CX3527" s="3"/>
      <c r="CY3527" s="3"/>
      <c r="CZ3527" s="3"/>
      <c r="DA3527" s="3"/>
      <c r="DB3527" s="3"/>
      <c r="DC3527" s="3"/>
      <c r="DD3527" s="3"/>
      <c r="DE3527" s="3"/>
      <c r="DF3527" s="3"/>
      <c r="DG3527" s="3"/>
      <c r="DH3527" s="3"/>
      <c r="DI3527" s="3"/>
      <c r="DJ3527" s="3"/>
      <c r="DK3527" s="3"/>
      <c r="DL3527" s="3"/>
      <c r="DM3527" s="3"/>
      <c r="DN3527" s="3"/>
      <c r="DO3527" s="3"/>
      <c r="DP3527" s="3"/>
      <c r="DQ3527" s="3"/>
      <c r="DR3527" s="3"/>
      <c r="DS3527" s="3"/>
      <c r="DT3527" s="3"/>
      <c r="DU3527" s="3"/>
      <c r="DV3527" s="3"/>
      <c r="DW3527" s="3"/>
      <c r="DX3527" s="3"/>
      <c r="DY3527" s="3"/>
      <c r="DZ3527" s="3"/>
      <c r="EA3527" s="3"/>
      <c r="EB3527" s="3"/>
      <c r="EC3527" s="3"/>
      <c r="ED3527" s="3"/>
      <c r="EE3527" s="3"/>
      <c r="EF3527" s="3"/>
      <c r="EG3527" s="3"/>
      <c r="EH3527" s="3"/>
      <c r="EI3527" s="3"/>
      <c r="EJ3527" s="3"/>
      <c r="EK3527" s="3"/>
      <c r="EL3527" s="3"/>
      <c r="EM3527" s="3"/>
      <c r="EN3527" s="3"/>
    </row>
    <row r="3528" spans="1:144">
      <c r="A3528" s="3"/>
      <c r="B3528" s="3"/>
      <c r="C3528" s="3"/>
      <c r="D3528" s="3"/>
      <c r="E3528" s="3"/>
      <c r="F3528" s="3"/>
      <c r="G3528" s="3"/>
      <c r="H3528" s="3"/>
      <c r="J3528" s="3"/>
      <c r="K3528" s="3"/>
      <c r="L3528" s="3"/>
      <c r="N3528" s="3"/>
      <c r="O3528" s="284"/>
      <c r="P3528" s="3"/>
      <c r="Q3528" s="3"/>
      <c r="R3528" s="3"/>
      <c r="S3528" s="3"/>
      <c r="T3528" s="3"/>
      <c r="U3528" s="3"/>
      <c r="V3528" s="3"/>
      <c r="W3528" s="3"/>
      <c r="X3528" s="3"/>
      <c r="Y3528" s="3"/>
      <c r="Z3528" s="3"/>
      <c r="AA3528" s="3"/>
      <c r="AB3528" s="3"/>
      <c r="AC3528" s="3"/>
      <c r="AD3528" s="3"/>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c r="CL3528" s="3"/>
      <c r="CM3528" s="3"/>
      <c r="CN3528" s="3"/>
      <c r="CO3528" s="3"/>
      <c r="CP3528" s="3"/>
      <c r="CQ3528" s="3"/>
      <c r="CR3528" s="3"/>
      <c r="CS3528" s="3"/>
      <c r="CT3528" s="3"/>
      <c r="CU3528" s="3"/>
      <c r="CV3528" s="3"/>
      <c r="CW3528" s="3"/>
      <c r="CX3528" s="3"/>
      <c r="CY3528" s="3"/>
      <c r="CZ3528" s="3"/>
      <c r="DA3528" s="3"/>
      <c r="DB3528" s="3"/>
      <c r="DC3528" s="3"/>
      <c r="DD3528" s="3"/>
      <c r="DE3528" s="3"/>
      <c r="DF3528" s="3"/>
      <c r="DG3528" s="3"/>
      <c r="DH3528" s="3"/>
      <c r="DI3528" s="3"/>
      <c r="DJ3528" s="3"/>
      <c r="DK3528" s="3"/>
      <c r="DL3528" s="3"/>
      <c r="DM3528" s="3"/>
      <c r="DN3528" s="3"/>
      <c r="DO3528" s="3"/>
      <c r="DP3528" s="3"/>
      <c r="DQ3528" s="3"/>
      <c r="DR3528" s="3"/>
      <c r="DS3528" s="3"/>
      <c r="DT3528" s="3"/>
      <c r="DU3528" s="3"/>
      <c r="DV3528" s="3"/>
      <c r="DW3528" s="3"/>
      <c r="DX3528" s="3"/>
      <c r="DY3528" s="3"/>
      <c r="DZ3528" s="3"/>
      <c r="EA3528" s="3"/>
      <c r="EB3528" s="3"/>
      <c r="EC3528" s="3"/>
      <c r="ED3528" s="3"/>
      <c r="EE3528" s="3"/>
      <c r="EF3528" s="3"/>
      <c r="EG3528" s="3"/>
      <c r="EH3528" s="3"/>
      <c r="EI3528" s="3"/>
      <c r="EJ3528" s="3"/>
      <c r="EK3528" s="3"/>
      <c r="EL3528" s="3"/>
      <c r="EM3528" s="3"/>
      <c r="EN3528" s="3"/>
    </row>
    <row r="3529" spans="1:144">
      <c r="A3529" s="3"/>
      <c r="B3529" s="3"/>
      <c r="C3529" s="3"/>
      <c r="D3529" s="3"/>
      <c r="E3529" s="3"/>
      <c r="F3529" s="3"/>
      <c r="G3529" s="3"/>
      <c r="H3529" s="3"/>
      <c r="J3529" s="3"/>
      <c r="K3529" s="3"/>
      <c r="L3529" s="3"/>
      <c r="N3529" s="3"/>
      <c r="O3529" s="284"/>
      <c r="P3529" s="3"/>
      <c r="Q3529" s="3"/>
      <c r="R3529" s="3"/>
      <c r="S3529" s="3"/>
      <c r="T3529" s="3"/>
      <c r="U3529" s="3"/>
      <c r="V3529" s="3"/>
      <c r="W3529" s="3"/>
      <c r="X3529" s="3"/>
      <c r="Y3529" s="3"/>
      <c r="Z3529" s="3"/>
      <c r="AA3529" s="3"/>
      <c r="AB3529" s="3"/>
      <c r="AC3529" s="3"/>
      <c r="AD3529" s="3"/>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c r="CL3529" s="3"/>
      <c r="CM3529" s="3"/>
      <c r="CN3529" s="3"/>
      <c r="CO3529" s="3"/>
      <c r="CP3529" s="3"/>
      <c r="CQ3529" s="3"/>
      <c r="CR3529" s="3"/>
      <c r="CS3529" s="3"/>
      <c r="CT3529" s="3"/>
      <c r="CU3529" s="3"/>
      <c r="CV3529" s="3"/>
      <c r="CW3529" s="3"/>
      <c r="CX3529" s="3"/>
      <c r="CY3529" s="3"/>
      <c r="CZ3529" s="3"/>
      <c r="DA3529" s="3"/>
      <c r="DB3529" s="3"/>
      <c r="DC3529" s="3"/>
      <c r="DD3529" s="3"/>
      <c r="DE3529" s="3"/>
      <c r="DF3529" s="3"/>
      <c r="DG3529" s="3"/>
      <c r="DH3529" s="3"/>
      <c r="DI3529" s="3"/>
      <c r="DJ3529" s="3"/>
      <c r="DK3529" s="3"/>
      <c r="DL3529" s="3"/>
      <c r="DM3529" s="3"/>
      <c r="DN3529" s="3"/>
      <c r="DO3529" s="3"/>
      <c r="DP3529" s="3"/>
      <c r="DQ3529" s="3"/>
      <c r="DR3529" s="3"/>
      <c r="DS3529" s="3"/>
      <c r="DT3529" s="3"/>
      <c r="DU3529" s="3"/>
      <c r="DV3529" s="3"/>
      <c r="DW3529" s="3"/>
      <c r="DX3529" s="3"/>
      <c r="DY3529" s="3"/>
      <c r="DZ3529" s="3"/>
      <c r="EA3529" s="3"/>
      <c r="EB3529" s="3"/>
      <c r="EC3529" s="3"/>
      <c r="ED3529" s="3"/>
      <c r="EE3529" s="3"/>
      <c r="EF3529" s="3"/>
      <c r="EG3529" s="3"/>
      <c r="EH3529" s="3"/>
      <c r="EI3529" s="3"/>
      <c r="EJ3529" s="3"/>
      <c r="EK3529" s="3"/>
      <c r="EL3529" s="3"/>
      <c r="EM3529" s="3"/>
      <c r="EN3529" s="3"/>
    </row>
    <row r="3530" spans="1:144">
      <c r="A3530" s="3"/>
      <c r="B3530" s="3"/>
      <c r="C3530" s="3"/>
      <c r="D3530" s="3"/>
      <c r="E3530" s="3"/>
      <c r="F3530" s="3"/>
      <c r="G3530" s="3"/>
      <c r="H3530" s="3"/>
      <c r="J3530" s="3"/>
      <c r="K3530" s="3"/>
      <c r="L3530" s="3"/>
      <c r="N3530" s="3"/>
      <c r="O3530" s="284"/>
      <c r="P3530" s="3"/>
      <c r="Q3530" s="3"/>
      <c r="R3530" s="3"/>
      <c r="S3530" s="3"/>
      <c r="T3530" s="3"/>
      <c r="U3530" s="3"/>
      <c r="V3530" s="3"/>
      <c r="W3530" s="3"/>
      <c r="X3530" s="3"/>
      <c r="Y3530" s="3"/>
      <c r="Z3530" s="3"/>
      <c r="AA3530" s="3"/>
      <c r="AB3530" s="3"/>
      <c r="AC3530" s="3"/>
      <c r="AD3530" s="3"/>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c r="CL3530" s="3"/>
      <c r="CM3530" s="3"/>
      <c r="CN3530" s="3"/>
      <c r="CO3530" s="3"/>
      <c r="CP3530" s="3"/>
      <c r="CQ3530" s="3"/>
      <c r="CR3530" s="3"/>
      <c r="CS3530" s="3"/>
      <c r="CT3530" s="3"/>
      <c r="CU3530" s="3"/>
      <c r="CV3530" s="3"/>
      <c r="CW3530" s="3"/>
      <c r="CX3530" s="3"/>
      <c r="CY3530" s="3"/>
      <c r="CZ3530" s="3"/>
      <c r="DA3530" s="3"/>
      <c r="DB3530" s="3"/>
      <c r="DC3530" s="3"/>
      <c r="DD3530" s="3"/>
      <c r="DE3530" s="3"/>
      <c r="DF3530" s="3"/>
      <c r="DG3530" s="3"/>
      <c r="DH3530" s="3"/>
      <c r="DI3530" s="3"/>
      <c r="DJ3530" s="3"/>
      <c r="DK3530" s="3"/>
      <c r="DL3530" s="3"/>
      <c r="DM3530" s="3"/>
      <c r="DN3530" s="3"/>
      <c r="DO3530" s="3"/>
      <c r="DP3530" s="3"/>
      <c r="DQ3530" s="3"/>
      <c r="DR3530" s="3"/>
      <c r="DS3530" s="3"/>
      <c r="DT3530" s="3"/>
      <c r="DU3530" s="3"/>
      <c r="DV3530" s="3"/>
      <c r="DW3530" s="3"/>
      <c r="DX3530" s="3"/>
      <c r="DY3530" s="3"/>
      <c r="DZ3530" s="3"/>
      <c r="EA3530" s="3"/>
      <c r="EB3530" s="3"/>
      <c r="EC3530" s="3"/>
      <c r="ED3530" s="3"/>
      <c r="EE3530" s="3"/>
      <c r="EF3530" s="3"/>
      <c r="EG3530" s="3"/>
      <c r="EH3530" s="3"/>
      <c r="EI3530" s="3"/>
      <c r="EJ3530" s="3"/>
      <c r="EK3530" s="3"/>
      <c r="EL3530" s="3"/>
      <c r="EM3530" s="3"/>
      <c r="EN3530" s="3"/>
    </row>
    <row r="3531" spans="1:144">
      <c r="A3531" s="3"/>
      <c r="B3531" s="3"/>
      <c r="C3531" s="3"/>
      <c r="D3531" s="3"/>
      <c r="E3531" s="3"/>
      <c r="F3531" s="3"/>
      <c r="G3531" s="3"/>
      <c r="H3531" s="3"/>
      <c r="J3531" s="3"/>
      <c r="K3531" s="3"/>
      <c r="L3531" s="3"/>
      <c r="N3531" s="3"/>
      <c r="O3531" s="284"/>
      <c r="P3531" s="3"/>
      <c r="Q3531" s="3"/>
      <c r="R3531" s="3"/>
      <c r="S3531" s="3"/>
      <c r="T3531" s="3"/>
      <c r="U3531" s="3"/>
      <c r="V3531" s="3"/>
      <c r="W3531" s="3"/>
      <c r="X3531" s="3"/>
      <c r="Y3531" s="3"/>
      <c r="Z3531" s="3"/>
      <c r="AA3531" s="3"/>
      <c r="AB3531" s="3"/>
      <c r="AC3531" s="3"/>
      <c r="AD3531" s="3"/>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c r="CL3531" s="3"/>
      <c r="CM3531" s="3"/>
      <c r="CN3531" s="3"/>
      <c r="CO3531" s="3"/>
      <c r="CP3531" s="3"/>
      <c r="CQ3531" s="3"/>
      <c r="CR3531" s="3"/>
      <c r="CS3531" s="3"/>
      <c r="CT3531" s="3"/>
      <c r="CU3531" s="3"/>
      <c r="CV3531" s="3"/>
      <c r="CW3531" s="3"/>
      <c r="CX3531" s="3"/>
      <c r="CY3531" s="3"/>
      <c r="CZ3531" s="3"/>
      <c r="DA3531" s="3"/>
      <c r="DB3531" s="3"/>
      <c r="DC3531" s="3"/>
      <c r="DD3531" s="3"/>
      <c r="DE3531" s="3"/>
      <c r="DF3531" s="3"/>
      <c r="DG3531" s="3"/>
      <c r="DH3531" s="3"/>
      <c r="DI3531" s="3"/>
      <c r="DJ3531" s="3"/>
      <c r="DK3531" s="3"/>
      <c r="DL3531" s="3"/>
      <c r="DM3531" s="3"/>
      <c r="DN3531" s="3"/>
      <c r="DO3531" s="3"/>
      <c r="DP3531" s="3"/>
      <c r="DQ3531" s="3"/>
      <c r="DR3531" s="3"/>
      <c r="DS3531" s="3"/>
      <c r="DT3531" s="3"/>
      <c r="DU3531" s="3"/>
      <c r="DV3531" s="3"/>
      <c r="DW3531" s="3"/>
      <c r="DX3531" s="3"/>
      <c r="DY3531" s="3"/>
      <c r="DZ3531" s="3"/>
      <c r="EA3531" s="3"/>
      <c r="EB3531" s="3"/>
      <c r="EC3531" s="3"/>
      <c r="ED3531" s="3"/>
      <c r="EE3531" s="3"/>
      <c r="EF3531" s="3"/>
      <c r="EG3531" s="3"/>
      <c r="EH3531" s="3"/>
      <c r="EI3531" s="3"/>
      <c r="EJ3531" s="3"/>
      <c r="EK3531" s="3"/>
      <c r="EL3531" s="3"/>
      <c r="EM3531" s="3"/>
      <c r="EN3531" s="3"/>
    </row>
    <row r="3532" spans="1:144">
      <c r="A3532" s="3"/>
      <c r="B3532" s="3"/>
      <c r="C3532" s="3"/>
      <c r="D3532" s="3"/>
      <c r="E3532" s="3"/>
      <c r="F3532" s="3"/>
      <c r="G3532" s="3"/>
      <c r="H3532" s="3"/>
      <c r="J3532" s="3"/>
      <c r="K3532" s="3"/>
      <c r="L3532" s="3"/>
      <c r="N3532" s="3"/>
      <c r="O3532" s="284"/>
      <c r="P3532" s="3"/>
      <c r="Q3532" s="3"/>
      <c r="R3532" s="3"/>
      <c r="S3532" s="3"/>
      <c r="T3532" s="3"/>
      <c r="U3532" s="3"/>
      <c r="V3532" s="3"/>
      <c r="W3532" s="3"/>
      <c r="X3532" s="3"/>
      <c r="Y3532" s="3"/>
      <c r="Z3532" s="3"/>
      <c r="AA3532" s="3"/>
      <c r="AB3532" s="3"/>
      <c r="AC3532" s="3"/>
      <c r="AD3532" s="3"/>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c r="CL3532" s="3"/>
      <c r="CM3532" s="3"/>
      <c r="CN3532" s="3"/>
      <c r="CO3532" s="3"/>
      <c r="CP3532" s="3"/>
      <c r="CQ3532" s="3"/>
      <c r="CR3532" s="3"/>
      <c r="CS3532" s="3"/>
      <c r="CT3532" s="3"/>
      <c r="CU3532" s="3"/>
      <c r="CV3532" s="3"/>
      <c r="CW3532" s="3"/>
      <c r="CX3532" s="3"/>
      <c r="CY3532" s="3"/>
      <c r="CZ3532" s="3"/>
      <c r="DA3532" s="3"/>
      <c r="DB3532" s="3"/>
      <c r="DC3532" s="3"/>
      <c r="DD3532" s="3"/>
      <c r="DE3532" s="3"/>
      <c r="DF3532" s="3"/>
      <c r="DG3532" s="3"/>
      <c r="DH3532" s="3"/>
      <c r="DI3532" s="3"/>
      <c r="DJ3532" s="3"/>
      <c r="DK3532" s="3"/>
      <c r="DL3532" s="3"/>
      <c r="DM3532" s="3"/>
      <c r="DN3532" s="3"/>
      <c r="DO3532" s="3"/>
      <c r="DP3532" s="3"/>
      <c r="DQ3532" s="3"/>
      <c r="DR3532" s="3"/>
      <c r="DS3532" s="3"/>
      <c r="DT3532" s="3"/>
      <c r="DU3532" s="3"/>
      <c r="DV3532" s="3"/>
      <c r="DW3532" s="3"/>
      <c r="DX3532" s="3"/>
      <c r="DY3532" s="3"/>
      <c r="DZ3532" s="3"/>
      <c r="EA3532" s="3"/>
      <c r="EB3532" s="3"/>
      <c r="EC3532" s="3"/>
      <c r="ED3532" s="3"/>
      <c r="EE3532" s="3"/>
      <c r="EF3532" s="3"/>
      <c r="EG3532" s="3"/>
      <c r="EH3532" s="3"/>
      <c r="EI3532" s="3"/>
      <c r="EJ3532" s="3"/>
      <c r="EK3532" s="3"/>
      <c r="EL3532" s="3"/>
      <c r="EM3532" s="3"/>
      <c r="EN3532" s="3"/>
    </row>
    <row r="3533" spans="1:144">
      <c r="A3533" s="3"/>
      <c r="B3533" s="3"/>
      <c r="C3533" s="3"/>
      <c r="D3533" s="3"/>
      <c r="E3533" s="3"/>
      <c r="F3533" s="3"/>
      <c r="G3533" s="3"/>
      <c r="H3533" s="3"/>
      <c r="J3533" s="3"/>
      <c r="K3533" s="3"/>
      <c r="L3533" s="3"/>
      <c r="N3533" s="3"/>
      <c r="O3533" s="284"/>
      <c r="P3533" s="3"/>
      <c r="Q3533" s="3"/>
      <c r="R3533" s="3"/>
      <c r="S3533" s="3"/>
      <c r="T3533" s="3"/>
      <c r="U3533" s="3"/>
      <c r="V3533" s="3"/>
      <c r="W3533" s="3"/>
      <c r="X3533" s="3"/>
      <c r="Y3533" s="3"/>
      <c r="Z3533" s="3"/>
      <c r="AA3533" s="3"/>
      <c r="AB3533" s="3"/>
      <c r="AC3533" s="3"/>
      <c r="AD3533" s="3"/>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c r="CL3533" s="3"/>
      <c r="CM3533" s="3"/>
      <c r="CN3533" s="3"/>
      <c r="CO3533" s="3"/>
      <c r="CP3533" s="3"/>
      <c r="CQ3533" s="3"/>
      <c r="CR3533" s="3"/>
      <c r="CS3533" s="3"/>
      <c r="CT3533" s="3"/>
      <c r="CU3533" s="3"/>
      <c r="CV3533" s="3"/>
      <c r="CW3533" s="3"/>
      <c r="CX3533" s="3"/>
      <c r="CY3533" s="3"/>
      <c r="CZ3533" s="3"/>
      <c r="DA3533" s="3"/>
      <c r="DB3533" s="3"/>
      <c r="DC3533" s="3"/>
      <c r="DD3533" s="3"/>
      <c r="DE3533" s="3"/>
      <c r="DF3533" s="3"/>
      <c r="DG3533" s="3"/>
      <c r="DH3533" s="3"/>
      <c r="DI3533" s="3"/>
      <c r="DJ3533" s="3"/>
      <c r="DK3533" s="3"/>
      <c r="DL3533" s="3"/>
      <c r="DM3533" s="3"/>
      <c r="DN3533" s="3"/>
      <c r="DO3533" s="3"/>
      <c r="DP3533" s="3"/>
      <c r="DQ3533" s="3"/>
      <c r="DR3533" s="3"/>
      <c r="DS3533" s="3"/>
      <c r="DT3533" s="3"/>
      <c r="DU3533" s="3"/>
      <c r="DV3533" s="3"/>
      <c r="DW3533" s="3"/>
      <c r="DX3533" s="3"/>
      <c r="DY3533" s="3"/>
      <c r="DZ3533" s="3"/>
      <c r="EA3533" s="3"/>
      <c r="EB3533" s="3"/>
      <c r="EC3533" s="3"/>
      <c r="ED3533" s="3"/>
      <c r="EE3533" s="3"/>
      <c r="EF3533" s="3"/>
      <c r="EG3533" s="3"/>
      <c r="EH3533" s="3"/>
      <c r="EI3533" s="3"/>
      <c r="EJ3533" s="3"/>
      <c r="EK3533" s="3"/>
      <c r="EL3533" s="3"/>
      <c r="EM3533" s="3"/>
      <c r="EN3533" s="3"/>
    </row>
    <row r="3534" spans="1:144">
      <c r="A3534" s="3"/>
      <c r="B3534" s="3"/>
      <c r="C3534" s="3"/>
      <c r="D3534" s="3"/>
      <c r="E3534" s="3"/>
      <c r="F3534" s="3"/>
      <c r="G3534" s="3"/>
      <c r="H3534" s="3"/>
      <c r="J3534" s="3"/>
      <c r="K3534" s="3"/>
      <c r="L3534" s="3"/>
      <c r="N3534" s="3"/>
      <c r="O3534" s="284"/>
      <c r="P3534" s="3"/>
      <c r="Q3534" s="3"/>
      <c r="R3534" s="3"/>
      <c r="S3534" s="3"/>
      <c r="T3534" s="3"/>
      <c r="U3534" s="3"/>
      <c r="V3534" s="3"/>
      <c r="W3534" s="3"/>
      <c r="X3534" s="3"/>
      <c r="Y3534" s="3"/>
      <c r="Z3534" s="3"/>
      <c r="AA3534" s="3"/>
      <c r="AB3534" s="3"/>
      <c r="AC3534" s="3"/>
      <c r="AD3534" s="3"/>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c r="CL3534" s="3"/>
      <c r="CM3534" s="3"/>
      <c r="CN3534" s="3"/>
      <c r="CO3534" s="3"/>
      <c r="CP3534" s="3"/>
      <c r="CQ3534" s="3"/>
      <c r="CR3534" s="3"/>
      <c r="CS3534" s="3"/>
      <c r="CT3534" s="3"/>
      <c r="CU3534" s="3"/>
      <c r="CV3534" s="3"/>
      <c r="CW3534" s="3"/>
      <c r="CX3534" s="3"/>
      <c r="CY3534" s="3"/>
      <c r="CZ3534" s="3"/>
      <c r="DA3534" s="3"/>
      <c r="DB3534" s="3"/>
      <c r="DC3534" s="3"/>
      <c r="DD3534" s="3"/>
      <c r="DE3534" s="3"/>
      <c r="DF3534" s="3"/>
      <c r="DG3534" s="3"/>
      <c r="DH3534" s="3"/>
      <c r="DI3534" s="3"/>
      <c r="DJ3534" s="3"/>
      <c r="DK3534" s="3"/>
      <c r="DL3534" s="3"/>
      <c r="DM3534" s="3"/>
      <c r="DN3534" s="3"/>
      <c r="DO3534" s="3"/>
      <c r="DP3534" s="3"/>
      <c r="DQ3534" s="3"/>
      <c r="DR3534" s="3"/>
      <c r="DS3534" s="3"/>
      <c r="DT3534" s="3"/>
      <c r="DU3534" s="3"/>
      <c r="DV3534" s="3"/>
      <c r="DW3534" s="3"/>
      <c r="DX3534" s="3"/>
      <c r="DY3534" s="3"/>
      <c r="DZ3534" s="3"/>
      <c r="EA3534" s="3"/>
      <c r="EB3534" s="3"/>
      <c r="EC3534" s="3"/>
      <c r="ED3534" s="3"/>
      <c r="EE3534" s="3"/>
      <c r="EF3534" s="3"/>
      <c r="EG3534" s="3"/>
      <c r="EH3534" s="3"/>
      <c r="EI3534" s="3"/>
      <c r="EJ3534" s="3"/>
      <c r="EK3534" s="3"/>
      <c r="EL3534" s="3"/>
      <c r="EM3534" s="3"/>
      <c r="EN3534" s="3"/>
    </row>
    <row r="3535" spans="1:144">
      <c r="A3535" s="3"/>
      <c r="B3535" s="3"/>
      <c r="C3535" s="3"/>
      <c r="D3535" s="3"/>
      <c r="E3535" s="3"/>
      <c r="F3535" s="3"/>
      <c r="G3535" s="3"/>
      <c r="H3535" s="3"/>
      <c r="J3535" s="3"/>
      <c r="K3535" s="3"/>
      <c r="L3535" s="3"/>
      <c r="N3535" s="3"/>
      <c r="O3535" s="284"/>
      <c r="P3535" s="3"/>
      <c r="Q3535" s="3"/>
      <c r="R3535" s="3"/>
      <c r="S3535" s="3"/>
      <c r="T3535" s="3"/>
      <c r="U3535" s="3"/>
      <c r="V3535" s="3"/>
      <c r="W3535" s="3"/>
      <c r="X3535" s="3"/>
      <c r="Y3535" s="3"/>
      <c r="Z3535" s="3"/>
      <c r="AA3535" s="3"/>
      <c r="AB3535" s="3"/>
      <c r="AC3535" s="3"/>
      <c r="AD3535" s="3"/>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c r="CL3535" s="3"/>
      <c r="CM3535" s="3"/>
      <c r="CN3535" s="3"/>
      <c r="CO3535" s="3"/>
      <c r="CP3535" s="3"/>
      <c r="CQ3535" s="3"/>
      <c r="CR3535" s="3"/>
      <c r="CS3535" s="3"/>
      <c r="CT3535" s="3"/>
      <c r="CU3535" s="3"/>
      <c r="CV3535" s="3"/>
      <c r="CW3535" s="3"/>
      <c r="CX3535" s="3"/>
      <c r="CY3535" s="3"/>
      <c r="CZ3535" s="3"/>
      <c r="DA3535" s="3"/>
      <c r="DB3535" s="3"/>
      <c r="DC3535" s="3"/>
      <c r="DD3535" s="3"/>
      <c r="DE3535" s="3"/>
      <c r="DF3535" s="3"/>
      <c r="DG3535" s="3"/>
      <c r="DH3535" s="3"/>
      <c r="DI3535" s="3"/>
      <c r="DJ3535" s="3"/>
      <c r="DK3535" s="3"/>
      <c r="DL3535" s="3"/>
      <c r="DM3535" s="3"/>
      <c r="DN3535" s="3"/>
      <c r="DO3535" s="3"/>
      <c r="DP3535" s="3"/>
      <c r="DQ3535" s="3"/>
      <c r="DR3535" s="3"/>
      <c r="DS3535" s="3"/>
      <c r="DT3535" s="3"/>
      <c r="DU3535" s="3"/>
      <c r="DV3535" s="3"/>
      <c r="DW3535" s="3"/>
      <c r="DX3535" s="3"/>
      <c r="DY3535" s="3"/>
      <c r="DZ3535" s="3"/>
      <c r="EA3535" s="3"/>
      <c r="EB3535" s="3"/>
      <c r="EC3535" s="3"/>
      <c r="ED3535" s="3"/>
      <c r="EE3535" s="3"/>
      <c r="EF3535" s="3"/>
      <c r="EG3535" s="3"/>
      <c r="EH3535" s="3"/>
      <c r="EI3535" s="3"/>
      <c r="EJ3535" s="3"/>
      <c r="EK3535" s="3"/>
      <c r="EL3535" s="3"/>
      <c r="EM3535" s="3"/>
      <c r="EN3535" s="3"/>
    </row>
    <row r="3536" spans="1:144">
      <c r="A3536" s="3"/>
      <c r="B3536" s="3"/>
      <c r="C3536" s="3"/>
      <c r="D3536" s="3"/>
      <c r="E3536" s="3"/>
      <c r="F3536" s="3"/>
      <c r="G3536" s="3"/>
      <c r="H3536" s="3"/>
      <c r="J3536" s="3"/>
      <c r="K3536" s="3"/>
      <c r="L3536" s="3"/>
      <c r="N3536" s="3"/>
      <c r="O3536" s="284"/>
      <c r="P3536" s="3"/>
      <c r="Q3536" s="3"/>
      <c r="R3536" s="3"/>
      <c r="S3536" s="3"/>
      <c r="T3536" s="3"/>
      <c r="U3536" s="3"/>
      <c r="V3536" s="3"/>
      <c r="W3536" s="3"/>
      <c r="X3536" s="3"/>
      <c r="Y3536" s="3"/>
      <c r="Z3536" s="3"/>
      <c r="AA3536" s="3"/>
      <c r="AB3536" s="3"/>
      <c r="AC3536" s="3"/>
      <c r="AD3536" s="3"/>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c r="CL3536" s="3"/>
      <c r="CM3536" s="3"/>
      <c r="CN3536" s="3"/>
      <c r="CO3536" s="3"/>
      <c r="CP3536" s="3"/>
      <c r="CQ3536" s="3"/>
      <c r="CR3536" s="3"/>
      <c r="CS3536" s="3"/>
      <c r="CT3536" s="3"/>
      <c r="CU3536" s="3"/>
      <c r="CV3536" s="3"/>
      <c r="CW3536" s="3"/>
      <c r="CX3536" s="3"/>
      <c r="CY3536" s="3"/>
      <c r="CZ3536" s="3"/>
      <c r="DA3536" s="3"/>
      <c r="DB3536" s="3"/>
      <c r="DC3536" s="3"/>
      <c r="DD3536" s="3"/>
      <c r="DE3536" s="3"/>
      <c r="DF3536" s="3"/>
      <c r="DG3536" s="3"/>
      <c r="DH3536" s="3"/>
      <c r="DI3536" s="3"/>
      <c r="DJ3536" s="3"/>
      <c r="DK3536" s="3"/>
      <c r="DL3536" s="3"/>
      <c r="DM3536" s="3"/>
      <c r="DN3536" s="3"/>
      <c r="DO3536" s="3"/>
      <c r="DP3536" s="3"/>
      <c r="DQ3536" s="3"/>
      <c r="DR3536" s="3"/>
      <c r="DS3536" s="3"/>
      <c r="DT3536" s="3"/>
      <c r="DU3536" s="3"/>
      <c r="DV3536" s="3"/>
      <c r="DW3536" s="3"/>
      <c r="DX3536" s="3"/>
      <c r="DY3536" s="3"/>
      <c r="DZ3536" s="3"/>
      <c r="EA3536" s="3"/>
      <c r="EB3536" s="3"/>
      <c r="EC3536" s="3"/>
      <c r="ED3536" s="3"/>
      <c r="EE3536" s="3"/>
      <c r="EF3536" s="3"/>
      <c r="EG3536" s="3"/>
      <c r="EH3536" s="3"/>
      <c r="EI3536" s="3"/>
      <c r="EJ3536" s="3"/>
      <c r="EK3536" s="3"/>
      <c r="EL3536" s="3"/>
      <c r="EM3536" s="3"/>
      <c r="EN3536" s="3"/>
    </row>
    <row r="3537" spans="1:144">
      <c r="A3537" s="3"/>
      <c r="B3537" s="3"/>
      <c r="C3537" s="3"/>
      <c r="D3537" s="3"/>
      <c r="E3537" s="3"/>
      <c r="F3537" s="3"/>
      <c r="G3537" s="3"/>
      <c r="H3537" s="3"/>
      <c r="J3537" s="3"/>
      <c r="K3537" s="3"/>
      <c r="L3537" s="3"/>
      <c r="N3537" s="3"/>
      <c r="O3537" s="284"/>
      <c r="P3537" s="3"/>
      <c r="Q3537" s="3"/>
      <c r="R3537" s="3"/>
      <c r="S3537" s="3"/>
      <c r="T3537" s="3"/>
      <c r="U3537" s="3"/>
      <c r="V3537" s="3"/>
      <c r="W3537" s="3"/>
      <c r="X3537" s="3"/>
      <c r="Y3537" s="3"/>
      <c r="Z3537" s="3"/>
      <c r="AA3537" s="3"/>
      <c r="AB3537" s="3"/>
      <c r="AC3537" s="3"/>
      <c r="AD3537" s="3"/>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c r="CL3537" s="3"/>
      <c r="CM3537" s="3"/>
      <c r="CN3537" s="3"/>
      <c r="CO3537" s="3"/>
      <c r="CP3537" s="3"/>
      <c r="CQ3537" s="3"/>
      <c r="CR3537" s="3"/>
      <c r="CS3537" s="3"/>
      <c r="CT3537" s="3"/>
      <c r="CU3537" s="3"/>
      <c r="CV3537" s="3"/>
      <c r="CW3537" s="3"/>
      <c r="CX3537" s="3"/>
      <c r="CY3537" s="3"/>
      <c r="CZ3537" s="3"/>
      <c r="DA3537" s="3"/>
      <c r="DB3537" s="3"/>
      <c r="DC3537" s="3"/>
      <c r="DD3537" s="3"/>
      <c r="DE3537" s="3"/>
      <c r="DF3537" s="3"/>
      <c r="DG3537" s="3"/>
      <c r="DH3537" s="3"/>
      <c r="DI3537" s="3"/>
      <c r="DJ3537" s="3"/>
      <c r="DK3537" s="3"/>
      <c r="DL3537" s="3"/>
      <c r="DM3537" s="3"/>
      <c r="DN3537" s="3"/>
      <c r="DO3537" s="3"/>
      <c r="DP3537" s="3"/>
      <c r="DQ3537" s="3"/>
      <c r="DR3537" s="3"/>
      <c r="DS3537" s="3"/>
      <c r="DT3537" s="3"/>
      <c r="DU3537" s="3"/>
      <c r="DV3537" s="3"/>
      <c r="DW3537" s="3"/>
      <c r="DX3537" s="3"/>
      <c r="DY3537" s="3"/>
      <c r="DZ3537" s="3"/>
      <c r="EA3537" s="3"/>
      <c r="EB3537" s="3"/>
      <c r="EC3537" s="3"/>
      <c r="ED3537" s="3"/>
      <c r="EE3537" s="3"/>
      <c r="EF3537" s="3"/>
      <c r="EG3537" s="3"/>
      <c r="EH3537" s="3"/>
      <c r="EI3537" s="3"/>
      <c r="EJ3537" s="3"/>
      <c r="EK3537" s="3"/>
      <c r="EL3537" s="3"/>
      <c r="EM3537" s="3"/>
      <c r="EN3537" s="3"/>
    </row>
    <row r="3538" spans="1:144">
      <c r="A3538" s="3"/>
      <c r="B3538" s="3"/>
      <c r="C3538" s="3"/>
      <c r="D3538" s="3"/>
      <c r="E3538" s="3"/>
      <c r="F3538" s="3"/>
      <c r="G3538" s="3"/>
      <c r="H3538" s="3"/>
      <c r="J3538" s="3"/>
      <c r="K3538" s="3"/>
      <c r="L3538" s="3"/>
      <c r="N3538" s="3"/>
      <c r="O3538" s="284"/>
      <c r="P3538" s="3"/>
      <c r="Q3538" s="3"/>
      <c r="R3538" s="3"/>
      <c r="S3538" s="3"/>
      <c r="T3538" s="3"/>
      <c r="U3538" s="3"/>
      <c r="V3538" s="3"/>
      <c r="W3538" s="3"/>
      <c r="X3538" s="3"/>
      <c r="Y3538" s="3"/>
      <c r="Z3538" s="3"/>
      <c r="AA3538" s="3"/>
      <c r="AB3538" s="3"/>
      <c r="AC3538" s="3"/>
      <c r="AD3538" s="3"/>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c r="CL3538" s="3"/>
      <c r="CM3538" s="3"/>
      <c r="CN3538" s="3"/>
      <c r="CO3538" s="3"/>
      <c r="CP3538" s="3"/>
      <c r="CQ3538" s="3"/>
      <c r="CR3538" s="3"/>
      <c r="CS3538" s="3"/>
      <c r="CT3538" s="3"/>
      <c r="CU3538" s="3"/>
      <c r="CV3538" s="3"/>
      <c r="CW3538" s="3"/>
      <c r="CX3538" s="3"/>
      <c r="CY3538" s="3"/>
      <c r="CZ3538" s="3"/>
      <c r="DA3538" s="3"/>
      <c r="DB3538" s="3"/>
      <c r="DC3538" s="3"/>
      <c r="DD3538" s="3"/>
      <c r="DE3538" s="3"/>
      <c r="DF3538" s="3"/>
      <c r="DG3538" s="3"/>
      <c r="DH3538" s="3"/>
      <c r="DI3538" s="3"/>
      <c r="DJ3538" s="3"/>
      <c r="DK3538" s="3"/>
      <c r="DL3538" s="3"/>
      <c r="DM3538" s="3"/>
      <c r="DN3538" s="3"/>
      <c r="DO3538" s="3"/>
      <c r="DP3538" s="3"/>
      <c r="DQ3538" s="3"/>
      <c r="DR3538" s="3"/>
      <c r="DS3538" s="3"/>
      <c r="DT3538" s="3"/>
      <c r="DU3538" s="3"/>
      <c r="DV3538" s="3"/>
      <c r="DW3538" s="3"/>
      <c r="DX3538" s="3"/>
      <c r="DY3538" s="3"/>
      <c r="DZ3538" s="3"/>
      <c r="EA3538" s="3"/>
      <c r="EB3538" s="3"/>
      <c r="EC3538" s="3"/>
      <c r="ED3538" s="3"/>
      <c r="EE3538" s="3"/>
      <c r="EF3538" s="3"/>
      <c r="EG3538" s="3"/>
      <c r="EH3538" s="3"/>
      <c r="EI3538" s="3"/>
      <c r="EJ3538" s="3"/>
      <c r="EK3538" s="3"/>
      <c r="EL3538" s="3"/>
      <c r="EM3538" s="3"/>
      <c r="EN3538" s="3"/>
    </row>
    <row r="3539" spans="1:144">
      <c r="A3539" s="3"/>
      <c r="B3539" s="3"/>
      <c r="C3539" s="3"/>
      <c r="D3539" s="3"/>
      <c r="E3539" s="3"/>
      <c r="F3539" s="3"/>
      <c r="G3539" s="3"/>
      <c r="H3539" s="3"/>
      <c r="J3539" s="3"/>
      <c r="K3539" s="3"/>
      <c r="L3539" s="3"/>
      <c r="N3539" s="3"/>
      <c r="O3539" s="284"/>
      <c r="P3539" s="3"/>
      <c r="Q3539" s="3"/>
      <c r="R3539" s="3"/>
      <c r="S3539" s="3"/>
      <c r="T3539" s="3"/>
      <c r="U3539" s="3"/>
      <c r="V3539" s="3"/>
      <c r="W3539" s="3"/>
      <c r="X3539" s="3"/>
      <c r="Y3539" s="3"/>
      <c r="Z3539" s="3"/>
      <c r="AA3539" s="3"/>
      <c r="AB3539" s="3"/>
      <c r="AC3539" s="3"/>
      <c r="AD3539" s="3"/>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c r="CL3539" s="3"/>
      <c r="CM3539" s="3"/>
      <c r="CN3539" s="3"/>
      <c r="CO3539" s="3"/>
      <c r="CP3539" s="3"/>
      <c r="CQ3539" s="3"/>
      <c r="CR3539" s="3"/>
      <c r="CS3539" s="3"/>
      <c r="CT3539" s="3"/>
      <c r="CU3539" s="3"/>
      <c r="CV3539" s="3"/>
      <c r="CW3539" s="3"/>
      <c r="CX3539" s="3"/>
      <c r="CY3539" s="3"/>
      <c r="CZ3539" s="3"/>
      <c r="DA3539" s="3"/>
      <c r="DB3539" s="3"/>
      <c r="DC3539" s="3"/>
      <c r="DD3539" s="3"/>
      <c r="DE3539" s="3"/>
      <c r="DF3539" s="3"/>
      <c r="DG3539" s="3"/>
      <c r="DH3539" s="3"/>
      <c r="DI3539" s="3"/>
      <c r="DJ3539" s="3"/>
      <c r="DK3539" s="3"/>
      <c r="DL3539" s="3"/>
      <c r="DM3539" s="3"/>
      <c r="DN3539" s="3"/>
      <c r="DO3539" s="3"/>
      <c r="DP3539" s="3"/>
      <c r="DQ3539" s="3"/>
      <c r="DR3539" s="3"/>
      <c r="DS3539" s="3"/>
      <c r="DT3539" s="3"/>
      <c r="DU3539" s="3"/>
      <c r="DV3539" s="3"/>
      <c r="DW3539" s="3"/>
      <c r="DX3539" s="3"/>
      <c r="DY3539" s="3"/>
      <c r="DZ3539" s="3"/>
      <c r="EA3539" s="3"/>
      <c r="EB3539" s="3"/>
      <c r="EC3539" s="3"/>
      <c r="ED3539" s="3"/>
      <c r="EE3539" s="3"/>
      <c r="EF3539" s="3"/>
      <c r="EG3539" s="3"/>
      <c r="EH3539" s="3"/>
      <c r="EI3539" s="3"/>
      <c r="EJ3539" s="3"/>
      <c r="EK3539" s="3"/>
      <c r="EL3539" s="3"/>
      <c r="EM3539" s="3"/>
      <c r="EN3539" s="3"/>
    </row>
    <row r="3540" spans="1:144">
      <c r="A3540" s="3"/>
      <c r="B3540" s="3"/>
      <c r="C3540" s="3"/>
      <c r="D3540" s="3"/>
      <c r="E3540" s="3"/>
      <c r="F3540" s="3"/>
      <c r="G3540" s="3"/>
      <c r="H3540" s="3"/>
      <c r="J3540" s="3"/>
      <c r="K3540" s="3"/>
      <c r="L3540" s="3"/>
      <c r="N3540" s="3"/>
      <c r="O3540" s="284"/>
      <c r="P3540" s="3"/>
      <c r="Q3540" s="3"/>
      <c r="R3540" s="3"/>
      <c r="S3540" s="3"/>
      <c r="T3540" s="3"/>
      <c r="U3540" s="3"/>
      <c r="V3540" s="3"/>
      <c r="W3540" s="3"/>
      <c r="X3540" s="3"/>
      <c r="Y3540" s="3"/>
      <c r="Z3540" s="3"/>
      <c r="AA3540" s="3"/>
      <c r="AB3540" s="3"/>
      <c r="AC3540" s="3"/>
      <c r="AD3540" s="3"/>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c r="CL3540" s="3"/>
      <c r="CM3540" s="3"/>
      <c r="CN3540" s="3"/>
      <c r="CO3540" s="3"/>
      <c r="CP3540" s="3"/>
      <c r="CQ3540" s="3"/>
      <c r="CR3540" s="3"/>
      <c r="CS3540" s="3"/>
      <c r="CT3540" s="3"/>
      <c r="CU3540" s="3"/>
      <c r="CV3540" s="3"/>
      <c r="CW3540" s="3"/>
      <c r="CX3540" s="3"/>
      <c r="CY3540" s="3"/>
      <c r="CZ3540" s="3"/>
      <c r="DA3540" s="3"/>
      <c r="DB3540" s="3"/>
      <c r="DC3540" s="3"/>
      <c r="DD3540" s="3"/>
      <c r="DE3540" s="3"/>
      <c r="DF3540" s="3"/>
      <c r="DG3540" s="3"/>
      <c r="DH3540" s="3"/>
      <c r="DI3540" s="3"/>
      <c r="DJ3540" s="3"/>
      <c r="DK3540" s="3"/>
      <c r="DL3540" s="3"/>
      <c r="DM3540" s="3"/>
      <c r="DN3540" s="3"/>
      <c r="DO3540" s="3"/>
      <c r="DP3540" s="3"/>
      <c r="DQ3540" s="3"/>
      <c r="DR3540" s="3"/>
      <c r="DS3540" s="3"/>
      <c r="DT3540" s="3"/>
      <c r="DU3540" s="3"/>
      <c r="DV3540" s="3"/>
      <c r="DW3540" s="3"/>
      <c r="DX3540" s="3"/>
      <c r="DY3540" s="3"/>
      <c r="DZ3540" s="3"/>
      <c r="EA3540" s="3"/>
      <c r="EB3540" s="3"/>
      <c r="EC3540" s="3"/>
      <c r="ED3540" s="3"/>
      <c r="EE3540" s="3"/>
      <c r="EF3540" s="3"/>
      <c r="EG3540" s="3"/>
      <c r="EH3540" s="3"/>
      <c r="EI3540" s="3"/>
      <c r="EJ3540" s="3"/>
      <c r="EK3540" s="3"/>
      <c r="EL3540" s="3"/>
      <c r="EM3540" s="3"/>
      <c r="EN3540" s="3"/>
    </row>
    <row r="3541" spans="1:144">
      <c r="A3541" s="3"/>
      <c r="B3541" s="3"/>
      <c r="C3541" s="3"/>
      <c r="D3541" s="3"/>
      <c r="E3541" s="3"/>
      <c r="F3541" s="3"/>
      <c r="G3541" s="3"/>
      <c r="H3541" s="3"/>
      <c r="J3541" s="3"/>
      <c r="K3541" s="3"/>
      <c r="L3541" s="3"/>
      <c r="N3541" s="3"/>
      <c r="O3541" s="284"/>
      <c r="P3541" s="3"/>
      <c r="Q3541" s="3"/>
      <c r="R3541" s="3"/>
      <c r="S3541" s="3"/>
      <c r="T3541" s="3"/>
      <c r="U3541" s="3"/>
      <c r="V3541" s="3"/>
      <c r="W3541" s="3"/>
      <c r="X3541" s="3"/>
      <c r="Y3541" s="3"/>
      <c r="Z3541" s="3"/>
      <c r="AA3541" s="3"/>
      <c r="AB3541" s="3"/>
      <c r="AC3541" s="3"/>
      <c r="AD3541" s="3"/>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c r="CL3541" s="3"/>
      <c r="CM3541" s="3"/>
      <c r="CN3541" s="3"/>
      <c r="CO3541" s="3"/>
      <c r="CP3541" s="3"/>
      <c r="CQ3541" s="3"/>
      <c r="CR3541" s="3"/>
      <c r="CS3541" s="3"/>
      <c r="CT3541" s="3"/>
      <c r="CU3541" s="3"/>
      <c r="CV3541" s="3"/>
      <c r="CW3541" s="3"/>
      <c r="CX3541" s="3"/>
      <c r="CY3541" s="3"/>
      <c r="CZ3541" s="3"/>
      <c r="DA3541" s="3"/>
      <c r="DB3541" s="3"/>
      <c r="DC3541" s="3"/>
      <c r="DD3541" s="3"/>
      <c r="DE3541" s="3"/>
      <c r="DF3541" s="3"/>
      <c r="DG3541" s="3"/>
      <c r="DH3541" s="3"/>
      <c r="DI3541" s="3"/>
      <c r="DJ3541" s="3"/>
      <c r="DK3541" s="3"/>
      <c r="DL3541" s="3"/>
      <c r="DM3541" s="3"/>
      <c r="DN3541" s="3"/>
      <c r="DO3541" s="3"/>
      <c r="DP3541" s="3"/>
      <c r="DQ3541" s="3"/>
      <c r="DR3541" s="3"/>
      <c r="DS3541" s="3"/>
      <c r="DT3541" s="3"/>
      <c r="DU3541" s="3"/>
      <c r="DV3541" s="3"/>
      <c r="DW3541" s="3"/>
      <c r="DX3541" s="3"/>
      <c r="DY3541" s="3"/>
      <c r="DZ3541" s="3"/>
      <c r="EA3541" s="3"/>
      <c r="EB3541" s="3"/>
      <c r="EC3541" s="3"/>
      <c r="ED3541" s="3"/>
      <c r="EE3541" s="3"/>
      <c r="EF3541" s="3"/>
      <c r="EG3541" s="3"/>
      <c r="EH3541" s="3"/>
      <c r="EI3541" s="3"/>
      <c r="EJ3541" s="3"/>
      <c r="EK3541" s="3"/>
      <c r="EL3541" s="3"/>
      <c r="EM3541" s="3"/>
      <c r="EN3541" s="3"/>
    </row>
    <row r="3542" spans="1:144">
      <c r="A3542" s="3"/>
      <c r="B3542" s="3"/>
      <c r="C3542" s="3"/>
      <c r="D3542" s="3"/>
      <c r="E3542" s="3"/>
      <c r="F3542" s="3"/>
      <c r="G3542" s="3"/>
      <c r="H3542" s="3"/>
      <c r="J3542" s="3"/>
      <c r="K3542" s="3"/>
      <c r="L3542" s="3"/>
      <c r="N3542" s="3"/>
      <c r="O3542" s="284"/>
      <c r="P3542" s="3"/>
      <c r="Q3542" s="3"/>
      <c r="R3542" s="3"/>
      <c r="S3542" s="3"/>
      <c r="T3542" s="3"/>
      <c r="U3542" s="3"/>
      <c r="V3542" s="3"/>
      <c r="W3542" s="3"/>
      <c r="X3542" s="3"/>
      <c r="Y3542" s="3"/>
      <c r="Z3542" s="3"/>
      <c r="AA3542" s="3"/>
      <c r="AB3542" s="3"/>
      <c r="AC3542" s="3"/>
      <c r="AD3542" s="3"/>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c r="CL3542" s="3"/>
      <c r="CM3542" s="3"/>
      <c r="CN3542" s="3"/>
      <c r="CO3542" s="3"/>
      <c r="CP3542" s="3"/>
      <c r="CQ3542" s="3"/>
      <c r="CR3542" s="3"/>
      <c r="CS3542" s="3"/>
      <c r="CT3542" s="3"/>
      <c r="CU3542" s="3"/>
      <c r="CV3542" s="3"/>
      <c r="CW3542" s="3"/>
      <c r="CX3542" s="3"/>
      <c r="CY3542" s="3"/>
      <c r="CZ3542" s="3"/>
      <c r="DA3542" s="3"/>
      <c r="DB3542" s="3"/>
      <c r="DC3542" s="3"/>
      <c r="DD3542" s="3"/>
      <c r="DE3542" s="3"/>
      <c r="DF3542" s="3"/>
      <c r="DG3542" s="3"/>
      <c r="DH3542" s="3"/>
      <c r="DI3542" s="3"/>
      <c r="DJ3542" s="3"/>
      <c r="DK3542" s="3"/>
      <c r="DL3542" s="3"/>
      <c r="DM3542" s="3"/>
      <c r="DN3542" s="3"/>
      <c r="DO3542" s="3"/>
      <c r="DP3542" s="3"/>
      <c r="DQ3542" s="3"/>
      <c r="DR3542" s="3"/>
      <c r="DS3542" s="3"/>
      <c r="DT3542" s="3"/>
      <c r="DU3542" s="3"/>
      <c r="DV3542" s="3"/>
      <c r="DW3542" s="3"/>
      <c r="DX3542" s="3"/>
      <c r="DY3542" s="3"/>
      <c r="DZ3542" s="3"/>
      <c r="EA3542" s="3"/>
      <c r="EB3542" s="3"/>
      <c r="EC3542" s="3"/>
      <c r="ED3542" s="3"/>
      <c r="EE3542" s="3"/>
      <c r="EF3542" s="3"/>
      <c r="EG3542" s="3"/>
      <c r="EH3542" s="3"/>
      <c r="EI3542" s="3"/>
      <c r="EJ3542" s="3"/>
      <c r="EK3542" s="3"/>
      <c r="EL3542" s="3"/>
      <c r="EM3542" s="3"/>
      <c r="EN3542" s="3"/>
    </row>
    <row r="3543" spans="1:144">
      <c r="A3543" s="3"/>
      <c r="B3543" s="3"/>
      <c r="C3543" s="3"/>
      <c r="D3543" s="3"/>
      <c r="E3543" s="3"/>
      <c r="F3543" s="3"/>
      <c r="G3543" s="3"/>
      <c r="H3543" s="3"/>
      <c r="J3543" s="3"/>
      <c r="K3543" s="3"/>
      <c r="L3543" s="3"/>
      <c r="N3543" s="3"/>
      <c r="O3543" s="284"/>
      <c r="P3543" s="3"/>
      <c r="Q3543" s="3"/>
      <c r="R3543" s="3"/>
      <c r="S3543" s="3"/>
      <c r="T3543" s="3"/>
      <c r="U3543" s="3"/>
      <c r="V3543" s="3"/>
      <c r="W3543" s="3"/>
      <c r="X3543" s="3"/>
      <c r="Y3543" s="3"/>
      <c r="Z3543" s="3"/>
      <c r="AA3543" s="3"/>
      <c r="AB3543" s="3"/>
      <c r="AC3543" s="3"/>
      <c r="AD3543" s="3"/>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c r="CL3543" s="3"/>
      <c r="CM3543" s="3"/>
      <c r="CN3543" s="3"/>
      <c r="CO3543" s="3"/>
      <c r="CP3543" s="3"/>
      <c r="CQ3543" s="3"/>
      <c r="CR3543" s="3"/>
      <c r="CS3543" s="3"/>
      <c r="CT3543" s="3"/>
      <c r="CU3543" s="3"/>
      <c r="CV3543" s="3"/>
      <c r="CW3543" s="3"/>
      <c r="CX3543" s="3"/>
      <c r="CY3543" s="3"/>
      <c r="CZ3543" s="3"/>
      <c r="DA3543" s="3"/>
      <c r="DB3543" s="3"/>
      <c r="DC3543" s="3"/>
      <c r="DD3543" s="3"/>
      <c r="DE3543" s="3"/>
      <c r="DF3543" s="3"/>
      <c r="DG3543" s="3"/>
      <c r="DH3543" s="3"/>
      <c r="DI3543" s="3"/>
      <c r="DJ3543" s="3"/>
      <c r="DK3543" s="3"/>
      <c r="DL3543" s="3"/>
      <c r="DM3543" s="3"/>
      <c r="DN3543" s="3"/>
      <c r="DO3543" s="3"/>
      <c r="DP3543" s="3"/>
      <c r="DQ3543" s="3"/>
      <c r="DR3543" s="3"/>
      <c r="DS3543" s="3"/>
      <c r="DT3543" s="3"/>
      <c r="DU3543" s="3"/>
      <c r="DV3543" s="3"/>
      <c r="DW3543" s="3"/>
      <c r="DX3543" s="3"/>
      <c r="DY3543" s="3"/>
      <c r="DZ3543" s="3"/>
      <c r="EA3543" s="3"/>
      <c r="EB3543" s="3"/>
      <c r="EC3543" s="3"/>
      <c r="ED3543" s="3"/>
      <c r="EE3543" s="3"/>
      <c r="EF3543" s="3"/>
      <c r="EG3543" s="3"/>
      <c r="EH3543" s="3"/>
      <c r="EI3543" s="3"/>
      <c r="EJ3543" s="3"/>
      <c r="EK3543" s="3"/>
      <c r="EL3543" s="3"/>
      <c r="EM3543" s="3"/>
      <c r="EN3543" s="3"/>
    </row>
    <row r="3544" spans="1:144">
      <c r="A3544" s="3"/>
      <c r="B3544" s="3"/>
      <c r="C3544" s="3"/>
      <c r="D3544" s="3"/>
      <c r="E3544" s="3"/>
      <c r="F3544" s="3"/>
      <c r="G3544" s="3"/>
      <c r="H3544" s="3"/>
      <c r="J3544" s="3"/>
      <c r="K3544" s="3"/>
      <c r="L3544" s="3"/>
      <c r="N3544" s="3"/>
      <c r="O3544" s="284"/>
      <c r="P3544" s="3"/>
      <c r="Q3544" s="3"/>
      <c r="R3544" s="3"/>
      <c r="S3544" s="3"/>
      <c r="T3544" s="3"/>
      <c r="U3544" s="3"/>
      <c r="V3544" s="3"/>
      <c r="W3544" s="3"/>
      <c r="X3544" s="3"/>
      <c r="Y3544" s="3"/>
      <c r="Z3544" s="3"/>
      <c r="AA3544" s="3"/>
      <c r="AB3544" s="3"/>
      <c r="AC3544" s="3"/>
      <c r="AD3544" s="3"/>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c r="CL3544" s="3"/>
      <c r="CM3544" s="3"/>
      <c r="CN3544" s="3"/>
      <c r="CO3544" s="3"/>
      <c r="CP3544" s="3"/>
      <c r="CQ3544" s="3"/>
      <c r="CR3544" s="3"/>
      <c r="CS3544" s="3"/>
      <c r="CT3544" s="3"/>
      <c r="CU3544" s="3"/>
      <c r="CV3544" s="3"/>
      <c r="CW3544" s="3"/>
      <c r="CX3544" s="3"/>
      <c r="CY3544" s="3"/>
      <c r="CZ3544" s="3"/>
      <c r="DA3544" s="3"/>
      <c r="DB3544" s="3"/>
      <c r="DC3544" s="3"/>
      <c r="DD3544" s="3"/>
      <c r="DE3544" s="3"/>
      <c r="DF3544" s="3"/>
      <c r="DG3544" s="3"/>
      <c r="DH3544" s="3"/>
      <c r="DI3544" s="3"/>
      <c r="DJ3544" s="3"/>
      <c r="DK3544" s="3"/>
      <c r="DL3544" s="3"/>
      <c r="DM3544" s="3"/>
      <c r="DN3544" s="3"/>
      <c r="DO3544" s="3"/>
      <c r="DP3544" s="3"/>
      <c r="DQ3544" s="3"/>
      <c r="DR3544" s="3"/>
      <c r="DS3544" s="3"/>
      <c r="DT3544" s="3"/>
      <c r="DU3544" s="3"/>
      <c r="DV3544" s="3"/>
      <c r="DW3544" s="3"/>
      <c r="DX3544" s="3"/>
      <c r="DY3544" s="3"/>
      <c r="DZ3544" s="3"/>
      <c r="EA3544" s="3"/>
      <c r="EB3544" s="3"/>
      <c r="EC3544" s="3"/>
      <c r="ED3544" s="3"/>
      <c r="EE3544" s="3"/>
      <c r="EF3544" s="3"/>
      <c r="EG3544" s="3"/>
      <c r="EH3544" s="3"/>
      <c r="EI3544" s="3"/>
      <c r="EJ3544" s="3"/>
      <c r="EK3544" s="3"/>
      <c r="EL3544" s="3"/>
      <c r="EM3544" s="3"/>
      <c r="EN3544" s="3"/>
    </row>
    <row r="3545" spans="1:144">
      <c r="A3545" s="3"/>
      <c r="B3545" s="3"/>
      <c r="C3545" s="3"/>
      <c r="D3545" s="3"/>
      <c r="E3545" s="3"/>
      <c r="F3545" s="3"/>
      <c r="G3545" s="3"/>
      <c r="H3545" s="3"/>
      <c r="J3545" s="3"/>
      <c r="K3545" s="3"/>
      <c r="L3545" s="3"/>
      <c r="N3545" s="3"/>
      <c r="O3545" s="284"/>
      <c r="P3545" s="3"/>
      <c r="Q3545" s="3"/>
      <c r="R3545" s="3"/>
      <c r="S3545" s="3"/>
      <c r="T3545" s="3"/>
      <c r="U3545" s="3"/>
      <c r="V3545" s="3"/>
      <c r="W3545" s="3"/>
      <c r="X3545" s="3"/>
      <c r="Y3545" s="3"/>
      <c r="Z3545" s="3"/>
      <c r="AA3545" s="3"/>
      <c r="AB3545" s="3"/>
      <c r="AC3545" s="3"/>
      <c r="AD3545" s="3"/>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c r="CL3545" s="3"/>
      <c r="CM3545" s="3"/>
      <c r="CN3545" s="3"/>
      <c r="CO3545" s="3"/>
      <c r="CP3545" s="3"/>
      <c r="CQ3545" s="3"/>
      <c r="CR3545" s="3"/>
      <c r="CS3545" s="3"/>
      <c r="CT3545" s="3"/>
      <c r="CU3545" s="3"/>
      <c r="CV3545" s="3"/>
      <c r="CW3545" s="3"/>
      <c r="CX3545" s="3"/>
      <c r="CY3545" s="3"/>
      <c r="CZ3545" s="3"/>
      <c r="DA3545" s="3"/>
      <c r="DB3545" s="3"/>
      <c r="DC3545" s="3"/>
      <c r="DD3545" s="3"/>
      <c r="DE3545" s="3"/>
      <c r="DF3545" s="3"/>
      <c r="DG3545" s="3"/>
      <c r="DH3545" s="3"/>
      <c r="DI3545" s="3"/>
      <c r="DJ3545" s="3"/>
      <c r="DK3545" s="3"/>
      <c r="DL3545" s="3"/>
      <c r="DM3545" s="3"/>
      <c r="DN3545" s="3"/>
      <c r="DO3545" s="3"/>
      <c r="DP3545" s="3"/>
      <c r="DQ3545" s="3"/>
      <c r="DR3545" s="3"/>
      <c r="DS3545" s="3"/>
      <c r="DT3545" s="3"/>
      <c r="DU3545" s="3"/>
      <c r="DV3545" s="3"/>
      <c r="DW3545" s="3"/>
      <c r="DX3545" s="3"/>
      <c r="DY3545" s="3"/>
      <c r="DZ3545" s="3"/>
      <c r="EA3545" s="3"/>
      <c r="EB3545" s="3"/>
      <c r="EC3545" s="3"/>
      <c r="ED3545" s="3"/>
      <c r="EE3545" s="3"/>
      <c r="EF3545" s="3"/>
      <c r="EG3545" s="3"/>
      <c r="EH3545" s="3"/>
      <c r="EI3545" s="3"/>
      <c r="EJ3545" s="3"/>
      <c r="EK3545" s="3"/>
      <c r="EL3545" s="3"/>
      <c r="EM3545" s="3"/>
      <c r="EN3545" s="3"/>
    </row>
    <row r="3546" spans="1:144">
      <c r="A3546" s="3"/>
      <c r="B3546" s="3"/>
      <c r="C3546" s="3"/>
      <c r="D3546" s="3"/>
      <c r="E3546" s="3"/>
      <c r="F3546" s="3"/>
      <c r="G3546" s="3"/>
      <c r="H3546" s="3"/>
      <c r="J3546" s="3"/>
      <c r="K3546" s="3"/>
      <c r="L3546" s="3"/>
      <c r="N3546" s="3"/>
      <c r="O3546" s="284"/>
      <c r="P3546" s="3"/>
      <c r="Q3546" s="3"/>
      <c r="R3546" s="3"/>
      <c r="S3546" s="3"/>
      <c r="T3546" s="3"/>
      <c r="U3546" s="3"/>
      <c r="V3546" s="3"/>
      <c r="W3546" s="3"/>
      <c r="X3546" s="3"/>
      <c r="Y3546" s="3"/>
      <c r="Z3546" s="3"/>
      <c r="AA3546" s="3"/>
      <c r="AB3546" s="3"/>
      <c r="AC3546" s="3"/>
      <c r="AD3546" s="3"/>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c r="CL3546" s="3"/>
      <c r="CM3546" s="3"/>
      <c r="CN3546" s="3"/>
      <c r="CO3546" s="3"/>
      <c r="CP3546" s="3"/>
      <c r="CQ3546" s="3"/>
      <c r="CR3546" s="3"/>
      <c r="CS3546" s="3"/>
      <c r="CT3546" s="3"/>
      <c r="CU3546" s="3"/>
      <c r="CV3546" s="3"/>
      <c r="CW3546" s="3"/>
      <c r="CX3546" s="3"/>
      <c r="CY3546" s="3"/>
      <c r="CZ3546" s="3"/>
      <c r="DA3546" s="3"/>
      <c r="DB3546" s="3"/>
      <c r="DC3546" s="3"/>
      <c r="DD3546" s="3"/>
      <c r="DE3546" s="3"/>
      <c r="DF3546" s="3"/>
      <c r="DG3546" s="3"/>
      <c r="DH3546" s="3"/>
      <c r="DI3546" s="3"/>
      <c r="DJ3546" s="3"/>
      <c r="DK3546" s="3"/>
      <c r="DL3546" s="3"/>
      <c r="DM3546" s="3"/>
      <c r="DN3546" s="3"/>
      <c r="DO3546" s="3"/>
      <c r="DP3546" s="3"/>
      <c r="DQ3546" s="3"/>
      <c r="DR3546" s="3"/>
      <c r="DS3546" s="3"/>
      <c r="DT3546" s="3"/>
      <c r="DU3546" s="3"/>
      <c r="DV3546" s="3"/>
      <c r="DW3546" s="3"/>
      <c r="DX3546" s="3"/>
      <c r="DY3546" s="3"/>
      <c r="DZ3546" s="3"/>
      <c r="EA3546" s="3"/>
      <c r="EB3546" s="3"/>
      <c r="EC3546" s="3"/>
      <c r="ED3546" s="3"/>
      <c r="EE3546" s="3"/>
      <c r="EF3546" s="3"/>
      <c r="EG3546" s="3"/>
      <c r="EH3546" s="3"/>
      <c r="EI3546" s="3"/>
      <c r="EJ3546" s="3"/>
      <c r="EK3546" s="3"/>
      <c r="EL3546" s="3"/>
      <c r="EM3546" s="3"/>
      <c r="EN3546" s="3"/>
    </row>
    <row r="3547" spans="1:144">
      <c r="A3547" s="3"/>
      <c r="B3547" s="3"/>
      <c r="C3547" s="3"/>
      <c r="D3547" s="3"/>
      <c r="E3547" s="3"/>
      <c r="F3547" s="3"/>
      <c r="G3547" s="3"/>
      <c r="H3547" s="3"/>
      <c r="J3547" s="3"/>
      <c r="K3547" s="3"/>
      <c r="L3547" s="3"/>
      <c r="N3547" s="3"/>
      <c r="O3547" s="284"/>
      <c r="P3547" s="3"/>
      <c r="Q3547" s="3"/>
      <c r="R3547" s="3"/>
      <c r="S3547" s="3"/>
      <c r="T3547" s="3"/>
      <c r="U3547" s="3"/>
      <c r="V3547" s="3"/>
      <c r="W3547" s="3"/>
      <c r="X3547" s="3"/>
      <c r="Y3547" s="3"/>
      <c r="Z3547" s="3"/>
      <c r="AA3547" s="3"/>
      <c r="AB3547" s="3"/>
      <c r="AC3547" s="3"/>
      <c r="AD3547" s="3"/>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c r="CL3547" s="3"/>
      <c r="CM3547" s="3"/>
      <c r="CN3547" s="3"/>
      <c r="CO3547" s="3"/>
      <c r="CP3547" s="3"/>
      <c r="CQ3547" s="3"/>
      <c r="CR3547" s="3"/>
      <c r="CS3547" s="3"/>
      <c r="CT3547" s="3"/>
      <c r="CU3547" s="3"/>
      <c r="CV3547" s="3"/>
      <c r="CW3547" s="3"/>
      <c r="CX3547" s="3"/>
      <c r="CY3547" s="3"/>
      <c r="CZ3547" s="3"/>
      <c r="DA3547" s="3"/>
      <c r="DB3547" s="3"/>
      <c r="DC3547" s="3"/>
      <c r="DD3547" s="3"/>
      <c r="DE3547" s="3"/>
      <c r="DF3547" s="3"/>
      <c r="DG3547" s="3"/>
      <c r="DH3547" s="3"/>
      <c r="DI3547" s="3"/>
      <c r="DJ3547" s="3"/>
      <c r="DK3547" s="3"/>
      <c r="DL3547" s="3"/>
      <c r="DM3547" s="3"/>
      <c r="DN3547" s="3"/>
      <c r="DO3547" s="3"/>
      <c r="DP3547" s="3"/>
      <c r="DQ3547" s="3"/>
      <c r="DR3547" s="3"/>
      <c r="DS3547" s="3"/>
      <c r="DT3547" s="3"/>
      <c r="DU3547" s="3"/>
      <c r="DV3547" s="3"/>
      <c r="DW3547" s="3"/>
      <c r="DX3547" s="3"/>
      <c r="DY3547" s="3"/>
      <c r="DZ3547" s="3"/>
      <c r="EA3547" s="3"/>
      <c r="EB3547" s="3"/>
      <c r="EC3547" s="3"/>
      <c r="ED3547" s="3"/>
      <c r="EE3547" s="3"/>
      <c r="EF3547" s="3"/>
      <c r="EG3547" s="3"/>
      <c r="EH3547" s="3"/>
      <c r="EI3547" s="3"/>
      <c r="EJ3547" s="3"/>
      <c r="EK3547" s="3"/>
      <c r="EL3547" s="3"/>
      <c r="EM3547" s="3"/>
      <c r="EN3547" s="3"/>
    </row>
    <row r="3548" spans="1:144">
      <c r="A3548" s="3"/>
      <c r="B3548" s="3"/>
      <c r="C3548" s="3"/>
      <c r="D3548" s="3"/>
      <c r="E3548" s="3"/>
      <c r="F3548" s="3"/>
      <c r="G3548" s="3"/>
      <c r="H3548" s="3"/>
      <c r="J3548" s="3"/>
      <c r="K3548" s="3"/>
      <c r="L3548" s="3"/>
      <c r="N3548" s="3"/>
      <c r="O3548" s="284"/>
      <c r="P3548" s="3"/>
      <c r="Q3548" s="3"/>
      <c r="R3548" s="3"/>
      <c r="S3548" s="3"/>
      <c r="T3548" s="3"/>
      <c r="U3548" s="3"/>
      <c r="V3548" s="3"/>
      <c r="W3548" s="3"/>
      <c r="X3548" s="3"/>
      <c r="Y3548" s="3"/>
      <c r="Z3548" s="3"/>
      <c r="AA3548" s="3"/>
      <c r="AB3548" s="3"/>
      <c r="AC3548" s="3"/>
      <c r="AD3548" s="3"/>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c r="CL3548" s="3"/>
      <c r="CM3548" s="3"/>
      <c r="CN3548" s="3"/>
      <c r="CO3548" s="3"/>
      <c r="CP3548" s="3"/>
      <c r="CQ3548" s="3"/>
      <c r="CR3548" s="3"/>
      <c r="CS3548" s="3"/>
      <c r="CT3548" s="3"/>
      <c r="CU3548" s="3"/>
      <c r="CV3548" s="3"/>
      <c r="CW3548" s="3"/>
      <c r="CX3548" s="3"/>
      <c r="CY3548" s="3"/>
      <c r="CZ3548" s="3"/>
      <c r="DA3548" s="3"/>
      <c r="DB3548" s="3"/>
      <c r="DC3548" s="3"/>
      <c r="DD3548" s="3"/>
      <c r="DE3548" s="3"/>
      <c r="DF3548" s="3"/>
      <c r="DG3548" s="3"/>
      <c r="DH3548" s="3"/>
      <c r="DI3548" s="3"/>
      <c r="DJ3548" s="3"/>
      <c r="DK3548" s="3"/>
      <c r="DL3548" s="3"/>
      <c r="DM3548" s="3"/>
      <c r="DN3548" s="3"/>
      <c r="DO3548" s="3"/>
      <c r="DP3548" s="3"/>
      <c r="DQ3548" s="3"/>
      <c r="DR3548" s="3"/>
      <c r="DS3548" s="3"/>
      <c r="DT3548" s="3"/>
      <c r="DU3548" s="3"/>
      <c r="DV3548" s="3"/>
      <c r="DW3548" s="3"/>
      <c r="DX3548" s="3"/>
      <c r="DY3548" s="3"/>
      <c r="DZ3548" s="3"/>
      <c r="EA3548" s="3"/>
      <c r="EB3548" s="3"/>
      <c r="EC3548" s="3"/>
      <c r="ED3548" s="3"/>
      <c r="EE3548" s="3"/>
      <c r="EF3548" s="3"/>
      <c r="EG3548" s="3"/>
      <c r="EH3548" s="3"/>
      <c r="EI3548" s="3"/>
      <c r="EJ3548" s="3"/>
      <c r="EK3548" s="3"/>
      <c r="EL3548" s="3"/>
      <c r="EM3548" s="3"/>
      <c r="EN3548" s="3"/>
    </row>
    <row r="3549" spans="1:144">
      <c r="A3549" s="3"/>
      <c r="B3549" s="3"/>
      <c r="C3549" s="3"/>
      <c r="D3549" s="3"/>
      <c r="E3549" s="3"/>
      <c r="F3549" s="3"/>
      <c r="G3549" s="3"/>
      <c r="H3549" s="3"/>
      <c r="J3549" s="3"/>
      <c r="K3549" s="3"/>
      <c r="L3549" s="3"/>
      <c r="N3549" s="3"/>
      <c r="O3549" s="284"/>
      <c r="P3549" s="3"/>
      <c r="Q3549" s="3"/>
      <c r="R3549" s="3"/>
      <c r="S3549" s="3"/>
      <c r="T3549" s="3"/>
      <c r="U3549" s="3"/>
      <c r="V3549" s="3"/>
      <c r="W3549" s="3"/>
      <c r="X3549" s="3"/>
      <c r="Y3549" s="3"/>
      <c r="Z3549" s="3"/>
      <c r="AA3549" s="3"/>
      <c r="AB3549" s="3"/>
      <c r="AC3549" s="3"/>
      <c r="AD3549" s="3"/>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c r="CL3549" s="3"/>
      <c r="CM3549" s="3"/>
      <c r="CN3549" s="3"/>
      <c r="CO3549" s="3"/>
      <c r="CP3549" s="3"/>
      <c r="CQ3549" s="3"/>
      <c r="CR3549" s="3"/>
      <c r="CS3549" s="3"/>
      <c r="CT3549" s="3"/>
      <c r="CU3549" s="3"/>
      <c r="CV3549" s="3"/>
      <c r="CW3549" s="3"/>
      <c r="CX3549" s="3"/>
      <c r="CY3549" s="3"/>
      <c r="CZ3549" s="3"/>
      <c r="DA3549" s="3"/>
      <c r="DB3549" s="3"/>
      <c r="DC3549" s="3"/>
      <c r="DD3549" s="3"/>
      <c r="DE3549" s="3"/>
      <c r="DF3549" s="3"/>
      <c r="DG3549" s="3"/>
      <c r="DH3549" s="3"/>
      <c r="DI3549" s="3"/>
      <c r="DJ3549" s="3"/>
      <c r="DK3549" s="3"/>
      <c r="DL3549" s="3"/>
      <c r="DM3549" s="3"/>
      <c r="DN3549" s="3"/>
      <c r="DO3549" s="3"/>
      <c r="DP3549" s="3"/>
      <c r="DQ3549" s="3"/>
      <c r="DR3549" s="3"/>
      <c r="DS3549" s="3"/>
      <c r="DT3549" s="3"/>
      <c r="DU3549" s="3"/>
      <c r="DV3549" s="3"/>
      <c r="DW3549" s="3"/>
      <c r="DX3549" s="3"/>
      <c r="DY3549" s="3"/>
      <c r="DZ3549" s="3"/>
      <c r="EA3549" s="3"/>
      <c r="EB3549" s="3"/>
      <c r="EC3549" s="3"/>
      <c r="ED3549" s="3"/>
      <c r="EE3549" s="3"/>
      <c r="EF3549" s="3"/>
      <c r="EG3549" s="3"/>
      <c r="EH3549" s="3"/>
      <c r="EI3549" s="3"/>
      <c r="EJ3549" s="3"/>
      <c r="EK3549" s="3"/>
      <c r="EL3549" s="3"/>
      <c r="EM3549" s="3"/>
      <c r="EN3549" s="3"/>
    </row>
    <row r="3550" spans="1:144">
      <c r="A3550" s="3"/>
      <c r="B3550" s="3"/>
      <c r="C3550" s="3"/>
      <c r="D3550" s="3"/>
      <c r="E3550" s="3"/>
      <c r="F3550" s="3"/>
      <c r="G3550" s="3"/>
      <c r="H3550" s="3"/>
      <c r="J3550" s="3"/>
      <c r="K3550" s="3"/>
      <c r="L3550" s="3"/>
      <c r="N3550" s="3"/>
      <c r="O3550" s="284"/>
      <c r="P3550" s="3"/>
      <c r="Q3550" s="3"/>
      <c r="R3550" s="3"/>
      <c r="S3550" s="3"/>
      <c r="T3550" s="3"/>
      <c r="U3550" s="3"/>
      <c r="V3550" s="3"/>
      <c r="W3550" s="3"/>
      <c r="X3550" s="3"/>
      <c r="Y3550" s="3"/>
      <c r="Z3550" s="3"/>
      <c r="AA3550" s="3"/>
      <c r="AB3550" s="3"/>
      <c r="AC3550" s="3"/>
      <c r="AD3550" s="3"/>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c r="CL3550" s="3"/>
      <c r="CM3550" s="3"/>
      <c r="CN3550" s="3"/>
      <c r="CO3550" s="3"/>
      <c r="CP3550" s="3"/>
      <c r="CQ3550" s="3"/>
      <c r="CR3550" s="3"/>
      <c r="CS3550" s="3"/>
      <c r="CT3550" s="3"/>
      <c r="CU3550" s="3"/>
      <c r="CV3550" s="3"/>
      <c r="CW3550" s="3"/>
      <c r="CX3550" s="3"/>
      <c r="CY3550" s="3"/>
      <c r="CZ3550" s="3"/>
      <c r="DA3550" s="3"/>
      <c r="DB3550" s="3"/>
      <c r="DC3550" s="3"/>
      <c r="DD3550" s="3"/>
      <c r="DE3550" s="3"/>
      <c r="DF3550" s="3"/>
      <c r="DG3550" s="3"/>
      <c r="DH3550" s="3"/>
      <c r="DI3550" s="3"/>
      <c r="DJ3550" s="3"/>
      <c r="DK3550" s="3"/>
      <c r="DL3550" s="3"/>
      <c r="DM3550" s="3"/>
      <c r="DN3550" s="3"/>
      <c r="DO3550" s="3"/>
      <c r="DP3550" s="3"/>
      <c r="DQ3550" s="3"/>
      <c r="DR3550" s="3"/>
      <c r="DS3550" s="3"/>
      <c r="DT3550" s="3"/>
      <c r="DU3550" s="3"/>
      <c r="DV3550" s="3"/>
      <c r="DW3550" s="3"/>
      <c r="DX3550" s="3"/>
      <c r="DY3550" s="3"/>
      <c r="DZ3550" s="3"/>
      <c r="EA3550" s="3"/>
      <c r="EB3550" s="3"/>
      <c r="EC3550" s="3"/>
      <c r="ED3550" s="3"/>
      <c r="EE3550" s="3"/>
      <c r="EF3550" s="3"/>
      <c r="EG3550" s="3"/>
      <c r="EH3550" s="3"/>
      <c r="EI3550" s="3"/>
      <c r="EJ3550" s="3"/>
      <c r="EK3550" s="3"/>
      <c r="EL3550" s="3"/>
      <c r="EM3550" s="3"/>
      <c r="EN3550" s="3"/>
    </row>
    <row r="3551" spans="1:144">
      <c r="A3551" s="3"/>
      <c r="B3551" s="3"/>
      <c r="C3551" s="3"/>
      <c r="D3551" s="3"/>
      <c r="E3551" s="3"/>
      <c r="F3551" s="3"/>
      <c r="G3551" s="3"/>
      <c r="H3551" s="3"/>
      <c r="J3551" s="3"/>
      <c r="K3551" s="3"/>
      <c r="L3551" s="3"/>
      <c r="N3551" s="3"/>
      <c r="O3551" s="284"/>
      <c r="P3551" s="3"/>
      <c r="Q3551" s="3"/>
      <c r="R3551" s="3"/>
      <c r="S3551" s="3"/>
      <c r="T3551" s="3"/>
      <c r="U3551" s="3"/>
      <c r="V3551" s="3"/>
      <c r="W3551" s="3"/>
      <c r="X3551" s="3"/>
      <c r="Y3551" s="3"/>
      <c r="Z3551" s="3"/>
      <c r="AA3551" s="3"/>
      <c r="AB3551" s="3"/>
      <c r="AC3551" s="3"/>
      <c r="AD3551" s="3"/>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c r="CL3551" s="3"/>
      <c r="CM3551" s="3"/>
      <c r="CN3551" s="3"/>
      <c r="CO3551" s="3"/>
      <c r="CP3551" s="3"/>
      <c r="CQ3551" s="3"/>
      <c r="CR3551" s="3"/>
      <c r="CS3551" s="3"/>
      <c r="CT3551" s="3"/>
      <c r="CU3551" s="3"/>
      <c r="CV3551" s="3"/>
      <c r="CW3551" s="3"/>
      <c r="CX3551" s="3"/>
      <c r="CY3551" s="3"/>
      <c r="CZ3551" s="3"/>
      <c r="DA3551" s="3"/>
      <c r="DB3551" s="3"/>
      <c r="DC3551" s="3"/>
      <c r="DD3551" s="3"/>
      <c r="DE3551" s="3"/>
      <c r="DF3551" s="3"/>
      <c r="DG3551" s="3"/>
      <c r="DH3551" s="3"/>
      <c r="DI3551" s="3"/>
      <c r="DJ3551" s="3"/>
      <c r="DK3551" s="3"/>
      <c r="DL3551" s="3"/>
      <c r="DM3551" s="3"/>
      <c r="DN3551" s="3"/>
      <c r="DO3551" s="3"/>
      <c r="DP3551" s="3"/>
      <c r="DQ3551" s="3"/>
      <c r="DR3551" s="3"/>
      <c r="DS3551" s="3"/>
      <c r="DT3551" s="3"/>
      <c r="DU3551" s="3"/>
      <c r="DV3551" s="3"/>
      <c r="DW3551" s="3"/>
      <c r="DX3551" s="3"/>
      <c r="DY3551" s="3"/>
      <c r="DZ3551" s="3"/>
      <c r="EA3551" s="3"/>
      <c r="EB3551" s="3"/>
      <c r="EC3551" s="3"/>
      <c r="ED3551" s="3"/>
      <c r="EE3551" s="3"/>
      <c r="EF3551" s="3"/>
      <c r="EG3551" s="3"/>
      <c r="EH3551" s="3"/>
      <c r="EI3551" s="3"/>
      <c r="EJ3551" s="3"/>
      <c r="EK3551" s="3"/>
      <c r="EL3551" s="3"/>
      <c r="EM3551" s="3"/>
      <c r="EN3551" s="3"/>
    </row>
    <row r="3552" spans="1:144">
      <c r="A3552" s="3"/>
      <c r="B3552" s="3"/>
      <c r="C3552" s="3"/>
      <c r="D3552" s="3"/>
      <c r="E3552" s="3"/>
      <c r="F3552" s="3"/>
      <c r="G3552" s="3"/>
      <c r="H3552" s="3"/>
      <c r="J3552" s="3"/>
      <c r="K3552" s="3"/>
      <c r="L3552" s="3"/>
      <c r="N3552" s="3"/>
      <c r="O3552" s="284"/>
      <c r="P3552" s="3"/>
      <c r="Q3552" s="3"/>
      <c r="R3552" s="3"/>
      <c r="S3552" s="3"/>
      <c r="T3552" s="3"/>
      <c r="U3552" s="3"/>
      <c r="V3552" s="3"/>
      <c r="W3552" s="3"/>
      <c r="X3552" s="3"/>
      <c r="Y3552" s="3"/>
      <c r="Z3552" s="3"/>
      <c r="AA3552" s="3"/>
      <c r="AB3552" s="3"/>
      <c r="AC3552" s="3"/>
      <c r="AD3552" s="3"/>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c r="CL3552" s="3"/>
      <c r="CM3552" s="3"/>
      <c r="CN3552" s="3"/>
      <c r="CO3552" s="3"/>
      <c r="CP3552" s="3"/>
      <c r="CQ3552" s="3"/>
      <c r="CR3552" s="3"/>
      <c r="CS3552" s="3"/>
      <c r="CT3552" s="3"/>
      <c r="CU3552" s="3"/>
      <c r="CV3552" s="3"/>
      <c r="CW3552" s="3"/>
      <c r="CX3552" s="3"/>
      <c r="CY3552" s="3"/>
      <c r="CZ3552" s="3"/>
      <c r="DA3552" s="3"/>
      <c r="DB3552" s="3"/>
      <c r="DC3552" s="3"/>
      <c r="DD3552" s="3"/>
      <c r="DE3552" s="3"/>
      <c r="DF3552" s="3"/>
      <c r="DG3552" s="3"/>
      <c r="DH3552" s="3"/>
      <c r="DI3552" s="3"/>
      <c r="DJ3552" s="3"/>
      <c r="DK3552" s="3"/>
      <c r="DL3552" s="3"/>
      <c r="DM3552" s="3"/>
      <c r="DN3552" s="3"/>
      <c r="DO3552" s="3"/>
      <c r="DP3552" s="3"/>
      <c r="DQ3552" s="3"/>
      <c r="DR3552" s="3"/>
      <c r="DS3552" s="3"/>
      <c r="DT3552" s="3"/>
      <c r="DU3552" s="3"/>
      <c r="DV3552" s="3"/>
      <c r="DW3552" s="3"/>
      <c r="DX3552" s="3"/>
      <c r="DY3552" s="3"/>
      <c r="DZ3552" s="3"/>
      <c r="EA3552" s="3"/>
      <c r="EB3552" s="3"/>
      <c r="EC3552" s="3"/>
      <c r="ED3552" s="3"/>
      <c r="EE3552" s="3"/>
      <c r="EF3552" s="3"/>
      <c r="EG3552" s="3"/>
      <c r="EH3552" s="3"/>
      <c r="EI3552" s="3"/>
      <c r="EJ3552" s="3"/>
      <c r="EK3552" s="3"/>
      <c r="EL3552" s="3"/>
      <c r="EM3552" s="3"/>
      <c r="EN3552" s="3"/>
    </row>
    <row r="3553" spans="1:144">
      <c r="A3553" s="3"/>
      <c r="B3553" s="3"/>
      <c r="C3553" s="3"/>
      <c r="D3553" s="3"/>
      <c r="E3553" s="3"/>
      <c r="F3553" s="3"/>
      <c r="G3553" s="3"/>
      <c r="H3553" s="3"/>
      <c r="J3553" s="3"/>
      <c r="K3553" s="3"/>
      <c r="L3553" s="3"/>
      <c r="N3553" s="3"/>
      <c r="O3553" s="284"/>
      <c r="P3553" s="3"/>
      <c r="Q3553" s="3"/>
      <c r="R3553" s="3"/>
      <c r="S3553" s="3"/>
      <c r="T3553" s="3"/>
      <c r="U3553" s="3"/>
      <c r="V3553" s="3"/>
      <c r="W3553" s="3"/>
      <c r="X3553" s="3"/>
      <c r="Y3553" s="3"/>
      <c r="Z3553" s="3"/>
      <c r="AA3553" s="3"/>
      <c r="AB3553" s="3"/>
      <c r="AC3553" s="3"/>
      <c r="AD3553" s="3"/>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c r="CL3553" s="3"/>
      <c r="CM3553" s="3"/>
      <c r="CN3553" s="3"/>
      <c r="CO3553" s="3"/>
      <c r="CP3553" s="3"/>
      <c r="CQ3553" s="3"/>
      <c r="CR3553" s="3"/>
      <c r="CS3553" s="3"/>
      <c r="CT3553" s="3"/>
      <c r="CU3553" s="3"/>
      <c r="CV3553" s="3"/>
      <c r="CW3553" s="3"/>
      <c r="CX3553" s="3"/>
      <c r="CY3553" s="3"/>
      <c r="CZ3553" s="3"/>
      <c r="DA3553" s="3"/>
      <c r="DB3553" s="3"/>
      <c r="DC3553" s="3"/>
      <c r="DD3553" s="3"/>
      <c r="DE3553" s="3"/>
      <c r="DF3553" s="3"/>
      <c r="DG3553" s="3"/>
      <c r="DH3553" s="3"/>
      <c r="DI3553" s="3"/>
      <c r="DJ3553" s="3"/>
      <c r="DK3553" s="3"/>
      <c r="DL3553" s="3"/>
      <c r="DM3553" s="3"/>
      <c r="DN3553" s="3"/>
      <c r="DO3553" s="3"/>
      <c r="DP3553" s="3"/>
      <c r="DQ3553" s="3"/>
      <c r="DR3553" s="3"/>
      <c r="DS3553" s="3"/>
      <c r="DT3553" s="3"/>
      <c r="DU3553" s="3"/>
      <c r="DV3553" s="3"/>
      <c r="DW3553" s="3"/>
      <c r="DX3553" s="3"/>
      <c r="DY3553" s="3"/>
      <c r="DZ3553" s="3"/>
      <c r="EA3553" s="3"/>
      <c r="EB3553" s="3"/>
      <c r="EC3553" s="3"/>
      <c r="ED3553" s="3"/>
      <c r="EE3553" s="3"/>
      <c r="EF3553" s="3"/>
      <c r="EG3553" s="3"/>
      <c r="EH3553" s="3"/>
      <c r="EI3553" s="3"/>
      <c r="EJ3553" s="3"/>
      <c r="EK3553" s="3"/>
      <c r="EL3553" s="3"/>
      <c r="EM3553" s="3"/>
      <c r="EN3553" s="3"/>
    </row>
    <row r="3554" spans="1:144">
      <c r="A3554" s="3"/>
      <c r="B3554" s="3"/>
      <c r="C3554" s="3"/>
      <c r="D3554" s="3"/>
      <c r="E3554" s="3"/>
      <c r="F3554" s="3"/>
      <c r="G3554" s="3"/>
      <c r="H3554" s="3"/>
      <c r="J3554" s="3"/>
      <c r="K3554" s="3"/>
      <c r="L3554" s="3"/>
      <c r="N3554" s="3"/>
      <c r="O3554" s="284"/>
      <c r="P3554" s="3"/>
      <c r="Q3554" s="3"/>
      <c r="R3554" s="3"/>
      <c r="S3554" s="3"/>
      <c r="T3554" s="3"/>
      <c r="U3554" s="3"/>
      <c r="V3554" s="3"/>
      <c r="W3554" s="3"/>
      <c r="X3554" s="3"/>
      <c r="Y3554" s="3"/>
      <c r="Z3554" s="3"/>
      <c r="AA3554" s="3"/>
      <c r="AB3554" s="3"/>
      <c r="AC3554" s="3"/>
      <c r="AD3554" s="3"/>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c r="CL3554" s="3"/>
      <c r="CM3554" s="3"/>
      <c r="CN3554" s="3"/>
      <c r="CO3554" s="3"/>
      <c r="CP3554" s="3"/>
      <c r="CQ3554" s="3"/>
      <c r="CR3554" s="3"/>
      <c r="CS3554" s="3"/>
      <c r="CT3554" s="3"/>
      <c r="CU3554" s="3"/>
      <c r="CV3554" s="3"/>
      <c r="CW3554" s="3"/>
      <c r="CX3554" s="3"/>
      <c r="CY3554" s="3"/>
      <c r="CZ3554" s="3"/>
      <c r="DA3554" s="3"/>
      <c r="DB3554" s="3"/>
      <c r="DC3554" s="3"/>
      <c r="DD3554" s="3"/>
      <c r="DE3554" s="3"/>
      <c r="DF3554" s="3"/>
      <c r="DG3554" s="3"/>
      <c r="DH3554" s="3"/>
      <c r="DI3554" s="3"/>
      <c r="DJ3554" s="3"/>
      <c r="DK3554" s="3"/>
      <c r="DL3554" s="3"/>
      <c r="DM3554" s="3"/>
      <c r="DN3554" s="3"/>
      <c r="DO3554" s="3"/>
      <c r="DP3554" s="3"/>
      <c r="DQ3554" s="3"/>
      <c r="DR3554" s="3"/>
      <c r="DS3554" s="3"/>
      <c r="DT3554" s="3"/>
      <c r="DU3554" s="3"/>
      <c r="DV3554" s="3"/>
      <c r="DW3554" s="3"/>
      <c r="DX3554" s="3"/>
      <c r="DY3554" s="3"/>
      <c r="DZ3554" s="3"/>
      <c r="EA3554" s="3"/>
      <c r="EB3554" s="3"/>
      <c r="EC3554" s="3"/>
      <c r="ED3554" s="3"/>
      <c r="EE3554" s="3"/>
      <c r="EF3554" s="3"/>
      <c r="EG3554" s="3"/>
      <c r="EH3554" s="3"/>
      <c r="EI3554" s="3"/>
      <c r="EJ3554" s="3"/>
      <c r="EK3554" s="3"/>
      <c r="EL3554" s="3"/>
      <c r="EM3554" s="3"/>
      <c r="EN3554" s="3"/>
    </row>
    <row r="3555" spans="1:144">
      <c r="A3555" s="3"/>
      <c r="B3555" s="3"/>
      <c r="C3555" s="3"/>
      <c r="D3555" s="3"/>
      <c r="E3555" s="3"/>
      <c r="F3555" s="3"/>
      <c r="G3555" s="3"/>
      <c r="H3555" s="3"/>
      <c r="J3555" s="3"/>
      <c r="K3555" s="3"/>
      <c r="L3555" s="3"/>
      <c r="N3555" s="3"/>
      <c r="O3555" s="284"/>
      <c r="P3555" s="3"/>
      <c r="Q3555" s="3"/>
      <c r="R3555" s="3"/>
      <c r="S3555" s="3"/>
      <c r="T3555" s="3"/>
      <c r="U3555" s="3"/>
      <c r="V3555" s="3"/>
      <c r="W3555" s="3"/>
      <c r="X3555" s="3"/>
      <c r="Y3555" s="3"/>
      <c r="Z3555" s="3"/>
      <c r="AA3555" s="3"/>
      <c r="AB3555" s="3"/>
      <c r="AC3555" s="3"/>
      <c r="AD3555" s="3"/>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c r="CL3555" s="3"/>
      <c r="CM3555" s="3"/>
      <c r="CN3555" s="3"/>
      <c r="CO3555" s="3"/>
      <c r="CP3555" s="3"/>
      <c r="CQ3555" s="3"/>
      <c r="CR3555" s="3"/>
      <c r="CS3555" s="3"/>
      <c r="CT3555" s="3"/>
      <c r="CU3555" s="3"/>
      <c r="CV3555" s="3"/>
      <c r="CW3555" s="3"/>
      <c r="CX3555" s="3"/>
      <c r="CY3555" s="3"/>
      <c r="CZ3555" s="3"/>
      <c r="DA3555" s="3"/>
      <c r="DB3555" s="3"/>
      <c r="DC3555" s="3"/>
      <c r="DD3555" s="3"/>
      <c r="DE3555" s="3"/>
      <c r="DF3555" s="3"/>
      <c r="DG3555" s="3"/>
      <c r="DH3555" s="3"/>
      <c r="DI3555" s="3"/>
      <c r="DJ3555" s="3"/>
      <c r="DK3555" s="3"/>
      <c r="DL3555" s="3"/>
      <c r="DM3555" s="3"/>
      <c r="DN3555" s="3"/>
      <c r="DO3555" s="3"/>
      <c r="DP3555" s="3"/>
      <c r="DQ3555" s="3"/>
      <c r="DR3555" s="3"/>
      <c r="DS3555" s="3"/>
      <c r="DT3555" s="3"/>
      <c r="DU3555" s="3"/>
      <c r="DV3555" s="3"/>
      <c r="DW3555" s="3"/>
      <c r="DX3555" s="3"/>
      <c r="DY3555" s="3"/>
      <c r="DZ3555" s="3"/>
      <c r="EA3555" s="3"/>
      <c r="EB3555" s="3"/>
      <c r="EC3555" s="3"/>
      <c r="ED3555" s="3"/>
      <c r="EE3555" s="3"/>
      <c r="EF3555" s="3"/>
      <c r="EG3555" s="3"/>
      <c r="EH3555" s="3"/>
      <c r="EI3555" s="3"/>
      <c r="EJ3555" s="3"/>
      <c r="EK3555" s="3"/>
      <c r="EL3555" s="3"/>
      <c r="EM3555" s="3"/>
      <c r="EN3555" s="3"/>
    </row>
    <row r="3556" spans="1:144">
      <c r="A3556" s="3"/>
      <c r="B3556" s="3"/>
      <c r="C3556" s="3"/>
      <c r="D3556" s="3"/>
      <c r="E3556" s="3"/>
      <c r="F3556" s="3"/>
      <c r="G3556" s="3"/>
      <c r="H3556" s="3"/>
      <c r="J3556" s="3"/>
      <c r="K3556" s="3"/>
      <c r="L3556" s="3"/>
      <c r="N3556" s="3"/>
      <c r="O3556" s="284"/>
      <c r="P3556" s="3"/>
      <c r="Q3556" s="3"/>
      <c r="R3556" s="3"/>
      <c r="S3556" s="3"/>
      <c r="T3556" s="3"/>
      <c r="U3556" s="3"/>
      <c r="V3556" s="3"/>
      <c r="W3556" s="3"/>
      <c r="X3556" s="3"/>
      <c r="Y3556" s="3"/>
      <c r="Z3556" s="3"/>
      <c r="AA3556" s="3"/>
      <c r="AB3556" s="3"/>
      <c r="AC3556" s="3"/>
      <c r="AD3556" s="3"/>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c r="CL3556" s="3"/>
      <c r="CM3556" s="3"/>
      <c r="CN3556" s="3"/>
      <c r="CO3556" s="3"/>
      <c r="CP3556" s="3"/>
      <c r="CQ3556" s="3"/>
      <c r="CR3556" s="3"/>
      <c r="CS3556" s="3"/>
      <c r="CT3556" s="3"/>
      <c r="CU3556" s="3"/>
      <c r="CV3556" s="3"/>
      <c r="CW3556" s="3"/>
      <c r="CX3556" s="3"/>
      <c r="CY3556" s="3"/>
      <c r="CZ3556" s="3"/>
      <c r="DA3556" s="3"/>
      <c r="DB3556" s="3"/>
      <c r="DC3556" s="3"/>
      <c r="DD3556" s="3"/>
      <c r="DE3556" s="3"/>
      <c r="DF3556" s="3"/>
      <c r="DG3556" s="3"/>
      <c r="DH3556" s="3"/>
      <c r="DI3556" s="3"/>
      <c r="DJ3556" s="3"/>
      <c r="DK3556" s="3"/>
      <c r="DL3556" s="3"/>
      <c r="DM3556" s="3"/>
      <c r="DN3556" s="3"/>
      <c r="DO3556" s="3"/>
      <c r="DP3556" s="3"/>
      <c r="DQ3556" s="3"/>
      <c r="DR3556" s="3"/>
      <c r="DS3556" s="3"/>
      <c r="DT3556" s="3"/>
      <c r="DU3556" s="3"/>
      <c r="DV3556" s="3"/>
      <c r="DW3556" s="3"/>
      <c r="DX3556" s="3"/>
      <c r="DY3556" s="3"/>
      <c r="DZ3556" s="3"/>
      <c r="EA3556" s="3"/>
      <c r="EB3556" s="3"/>
      <c r="EC3556" s="3"/>
      <c r="ED3556" s="3"/>
      <c r="EE3556" s="3"/>
      <c r="EF3556" s="3"/>
      <c r="EG3556" s="3"/>
      <c r="EH3556" s="3"/>
      <c r="EI3556" s="3"/>
      <c r="EJ3556" s="3"/>
      <c r="EK3556" s="3"/>
      <c r="EL3556" s="3"/>
      <c r="EM3556" s="3"/>
      <c r="EN3556" s="3"/>
    </row>
    <row r="3557" spans="1:144">
      <c r="A3557" s="3"/>
      <c r="B3557" s="3"/>
      <c r="C3557" s="3"/>
      <c r="D3557" s="3"/>
      <c r="E3557" s="3"/>
      <c r="F3557" s="3"/>
      <c r="G3557" s="3"/>
      <c r="H3557" s="3"/>
      <c r="J3557" s="3"/>
      <c r="K3557" s="3"/>
      <c r="L3557" s="3"/>
      <c r="N3557" s="3"/>
      <c r="O3557" s="284"/>
      <c r="P3557" s="3"/>
      <c r="Q3557" s="3"/>
      <c r="R3557" s="3"/>
      <c r="S3557" s="3"/>
      <c r="T3557" s="3"/>
      <c r="U3557" s="3"/>
      <c r="V3557" s="3"/>
      <c r="W3557" s="3"/>
      <c r="X3557" s="3"/>
      <c r="Y3557" s="3"/>
      <c r="Z3557" s="3"/>
      <c r="AA3557" s="3"/>
      <c r="AB3557" s="3"/>
      <c r="AC3557" s="3"/>
      <c r="AD3557" s="3"/>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c r="CL3557" s="3"/>
      <c r="CM3557" s="3"/>
      <c r="CN3557" s="3"/>
      <c r="CO3557" s="3"/>
      <c r="CP3557" s="3"/>
      <c r="CQ3557" s="3"/>
      <c r="CR3557" s="3"/>
      <c r="CS3557" s="3"/>
      <c r="CT3557" s="3"/>
      <c r="CU3557" s="3"/>
      <c r="CV3557" s="3"/>
      <c r="CW3557" s="3"/>
      <c r="CX3557" s="3"/>
      <c r="CY3557" s="3"/>
      <c r="CZ3557" s="3"/>
      <c r="DA3557" s="3"/>
      <c r="DB3557" s="3"/>
      <c r="DC3557" s="3"/>
      <c r="DD3557" s="3"/>
      <c r="DE3557" s="3"/>
      <c r="DF3557" s="3"/>
      <c r="DG3557" s="3"/>
      <c r="DH3557" s="3"/>
      <c r="DI3557" s="3"/>
      <c r="DJ3557" s="3"/>
      <c r="DK3557" s="3"/>
      <c r="DL3557" s="3"/>
      <c r="DM3557" s="3"/>
      <c r="DN3557" s="3"/>
      <c r="DO3557" s="3"/>
      <c r="DP3557" s="3"/>
      <c r="DQ3557" s="3"/>
      <c r="DR3557" s="3"/>
      <c r="DS3557" s="3"/>
      <c r="DT3557" s="3"/>
      <c r="DU3557" s="3"/>
      <c r="DV3557" s="3"/>
      <c r="DW3557" s="3"/>
      <c r="DX3557" s="3"/>
      <c r="DY3557" s="3"/>
      <c r="DZ3557" s="3"/>
      <c r="EA3557" s="3"/>
      <c r="EB3557" s="3"/>
      <c r="EC3557" s="3"/>
      <c r="ED3557" s="3"/>
      <c r="EE3557" s="3"/>
      <c r="EF3557" s="3"/>
      <c r="EG3557" s="3"/>
      <c r="EH3557" s="3"/>
      <c r="EI3557" s="3"/>
      <c r="EJ3557" s="3"/>
      <c r="EK3557" s="3"/>
      <c r="EL3557" s="3"/>
      <c r="EM3557" s="3"/>
      <c r="EN3557" s="3"/>
    </row>
    <row r="3558" spans="1:144">
      <c r="A3558" s="3"/>
      <c r="B3558" s="3"/>
      <c r="C3558" s="3"/>
      <c r="D3558" s="3"/>
      <c r="E3558" s="3"/>
      <c r="F3558" s="3"/>
      <c r="G3558" s="3"/>
      <c r="H3558" s="3"/>
      <c r="J3558" s="3"/>
      <c r="K3558" s="3"/>
      <c r="L3558" s="3"/>
      <c r="N3558" s="3"/>
      <c r="O3558" s="284"/>
      <c r="P3558" s="3"/>
      <c r="Q3558" s="3"/>
      <c r="R3558" s="3"/>
      <c r="S3558" s="3"/>
      <c r="T3558" s="3"/>
      <c r="U3558" s="3"/>
      <c r="V3558" s="3"/>
      <c r="W3558" s="3"/>
      <c r="X3558" s="3"/>
      <c r="Y3558" s="3"/>
      <c r="Z3558" s="3"/>
      <c r="AA3558" s="3"/>
      <c r="AB3558" s="3"/>
      <c r="AC3558" s="3"/>
      <c r="AD3558" s="3"/>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c r="CL3558" s="3"/>
      <c r="CM3558" s="3"/>
      <c r="CN3558" s="3"/>
      <c r="CO3558" s="3"/>
      <c r="CP3558" s="3"/>
      <c r="CQ3558" s="3"/>
      <c r="CR3558" s="3"/>
      <c r="CS3558" s="3"/>
      <c r="CT3558" s="3"/>
      <c r="CU3558" s="3"/>
      <c r="CV3558" s="3"/>
      <c r="CW3558" s="3"/>
      <c r="CX3558" s="3"/>
      <c r="CY3558" s="3"/>
      <c r="CZ3558" s="3"/>
      <c r="DA3558" s="3"/>
      <c r="DB3558" s="3"/>
      <c r="DC3558" s="3"/>
      <c r="DD3558" s="3"/>
      <c r="DE3558" s="3"/>
      <c r="DF3558" s="3"/>
      <c r="DG3558" s="3"/>
      <c r="DH3558" s="3"/>
      <c r="DI3558" s="3"/>
      <c r="DJ3558" s="3"/>
      <c r="DK3558" s="3"/>
      <c r="DL3558" s="3"/>
      <c r="DM3558" s="3"/>
      <c r="DN3558" s="3"/>
      <c r="DO3558" s="3"/>
      <c r="DP3558" s="3"/>
      <c r="DQ3558" s="3"/>
      <c r="DR3558" s="3"/>
      <c r="DS3558" s="3"/>
      <c r="DT3558" s="3"/>
      <c r="DU3558" s="3"/>
      <c r="DV3558" s="3"/>
      <c r="DW3558" s="3"/>
      <c r="DX3558" s="3"/>
      <c r="DY3558" s="3"/>
      <c r="DZ3558" s="3"/>
      <c r="EA3558" s="3"/>
      <c r="EB3558" s="3"/>
      <c r="EC3558" s="3"/>
      <c r="ED3558" s="3"/>
      <c r="EE3558" s="3"/>
      <c r="EF3558" s="3"/>
      <c r="EG3558" s="3"/>
      <c r="EH3558" s="3"/>
      <c r="EI3558" s="3"/>
      <c r="EJ3558" s="3"/>
      <c r="EK3558" s="3"/>
      <c r="EL3558" s="3"/>
      <c r="EM3558" s="3"/>
      <c r="EN3558" s="3"/>
    </row>
    <row r="3559" spans="1:144">
      <c r="A3559" s="3"/>
      <c r="B3559" s="3"/>
      <c r="C3559" s="3"/>
      <c r="D3559" s="3"/>
      <c r="E3559" s="3"/>
      <c r="F3559" s="3"/>
      <c r="G3559" s="3"/>
      <c r="H3559" s="3"/>
      <c r="J3559" s="3"/>
      <c r="K3559" s="3"/>
      <c r="L3559" s="3"/>
      <c r="N3559" s="3"/>
      <c r="O3559" s="284"/>
      <c r="P3559" s="3"/>
      <c r="Q3559" s="3"/>
      <c r="R3559" s="3"/>
      <c r="S3559" s="3"/>
      <c r="T3559" s="3"/>
      <c r="U3559" s="3"/>
      <c r="V3559" s="3"/>
      <c r="W3559" s="3"/>
      <c r="X3559" s="3"/>
      <c r="Y3559" s="3"/>
      <c r="Z3559" s="3"/>
      <c r="AA3559" s="3"/>
      <c r="AB3559" s="3"/>
      <c r="AC3559" s="3"/>
      <c r="AD3559" s="3"/>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c r="CL3559" s="3"/>
      <c r="CM3559" s="3"/>
      <c r="CN3559" s="3"/>
      <c r="CO3559" s="3"/>
      <c r="CP3559" s="3"/>
      <c r="CQ3559" s="3"/>
      <c r="CR3559" s="3"/>
      <c r="CS3559" s="3"/>
      <c r="CT3559" s="3"/>
      <c r="CU3559" s="3"/>
      <c r="CV3559" s="3"/>
      <c r="CW3559" s="3"/>
      <c r="CX3559" s="3"/>
      <c r="CY3559" s="3"/>
      <c r="CZ3559" s="3"/>
      <c r="DA3559" s="3"/>
      <c r="DB3559" s="3"/>
      <c r="DC3559" s="3"/>
      <c r="DD3559" s="3"/>
      <c r="DE3559" s="3"/>
      <c r="DF3559" s="3"/>
      <c r="DG3559" s="3"/>
      <c r="DH3559" s="3"/>
      <c r="DI3559" s="3"/>
      <c r="DJ3559" s="3"/>
      <c r="DK3559" s="3"/>
      <c r="DL3559" s="3"/>
      <c r="DM3559" s="3"/>
      <c r="DN3559" s="3"/>
      <c r="DO3559" s="3"/>
      <c r="DP3559" s="3"/>
      <c r="DQ3559" s="3"/>
      <c r="DR3559" s="3"/>
      <c r="DS3559" s="3"/>
      <c r="DT3559" s="3"/>
      <c r="DU3559" s="3"/>
      <c r="DV3559" s="3"/>
      <c r="DW3559" s="3"/>
      <c r="DX3559" s="3"/>
      <c r="DY3559" s="3"/>
      <c r="DZ3559" s="3"/>
      <c r="EA3559" s="3"/>
      <c r="EB3559" s="3"/>
      <c r="EC3559" s="3"/>
      <c r="ED3559" s="3"/>
      <c r="EE3559" s="3"/>
      <c r="EF3559" s="3"/>
      <c r="EG3559" s="3"/>
      <c r="EH3559" s="3"/>
      <c r="EI3559" s="3"/>
      <c r="EJ3559" s="3"/>
      <c r="EK3559" s="3"/>
      <c r="EL3559" s="3"/>
      <c r="EM3559" s="3"/>
      <c r="EN3559" s="3"/>
    </row>
    <row r="3560" spans="1:144">
      <c r="A3560" s="3"/>
      <c r="B3560" s="3"/>
      <c r="C3560" s="3"/>
      <c r="D3560" s="3"/>
      <c r="E3560" s="3"/>
      <c r="F3560" s="3"/>
      <c r="G3560" s="3"/>
      <c r="H3560" s="3"/>
      <c r="J3560" s="3"/>
      <c r="K3560" s="3"/>
      <c r="L3560" s="3"/>
      <c r="N3560" s="3"/>
      <c r="O3560" s="284"/>
      <c r="P3560" s="3"/>
      <c r="Q3560" s="3"/>
      <c r="R3560" s="3"/>
      <c r="S3560" s="3"/>
      <c r="T3560" s="3"/>
      <c r="U3560" s="3"/>
      <c r="V3560" s="3"/>
      <c r="W3560" s="3"/>
      <c r="X3560" s="3"/>
      <c r="Y3560" s="3"/>
      <c r="Z3560" s="3"/>
      <c r="AA3560" s="3"/>
      <c r="AB3560" s="3"/>
      <c r="AC3560" s="3"/>
      <c r="AD3560" s="3"/>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c r="CL3560" s="3"/>
      <c r="CM3560" s="3"/>
      <c r="CN3560" s="3"/>
      <c r="CO3560" s="3"/>
      <c r="CP3560" s="3"/>
      <c r="CQ3560" s="3"/>
      <c r="CR3560" s="3"/>
      <c r="CS3560" s="3"/>
      <c r="CT3560" s="3"/>
      <c r="CU3560" s="3"/>
      <c r="CV3560" s="3"/>
      <c r="CW3560" s="3"/>
      <c r="CX3560" s="3"/>
      <c r="CY3560" s="3"/>
      <c r="CZ3560" s="3"/>
      <c r="DA3560" s="3"/>
      <c r="DB3560" s="3"/>
      <c r="DC3560" s="3"/>
      <c r="DD3560" s="3"/>
      <c r="DE3560" s="3"/>
      <c r="DF3560" s="3"/>
      <c r="DG3560" s="3"/>
      <c r="DH3560" s="3"/>
      <c r="DI3560" s="3"/>
      <c r="DJ3560" s="3"/>
      <c r="DK3560" s="3"/>
      <c r="DL3560" s="3"/>
      <c r="DM3560" s="3"/>
      <c r="DN3560" s="3"/>
      <c r="DO3560" s="3"/>
      <c r="DP3560" s="3"/>
      <c r="DQ3560" s="3"/>
      <c r="DR3560" s="3"/>
      <c r="DS3560" s="3"/>
      <c r="DT3560" s="3"/>
      <c r="DU3560" s="3"/>
      <c r="DV3560" s="3"/>
      <c r="DW3560" s="3"/>
      <c r="DX3560" s="3"/>
      <c r="DY3560" s="3"/>
      <c r="DZ3560" s="3"/>
      <c r="EA3560" s="3"/>
      <c r="EB3560" s="3"/>
      <c r="EC3560" s="3"/>
      <c r="ED3560" s="3"/>
      <c r="EE3560" s="3"/>
      <c r="EF3560" s="3"/>
      <c r="EG3560" s="3"/>
      <c r="EH3560" s="3"/>
      <c r="EI3560" s="3"/>
      <c r="EJ3560" s="3"/>
      <c r="EK3560" s="3"/>
      <c r="EL3560" s="3"/>
      <c r="EM3560" s="3"/>
      <c r="EN3560" s="3"/>
    </row>
    <row r="3561" spans="1:144">
      <c r="A3561" s="3"/>
      <c r="B3561" s="3"/>
      <c r="C3561" s="3"/>
      <c r="D3561" s="3"/>
      <c r="E3561" s="3"/>
      <c r="F3561" s="3"/>
      <c r="G3561" s="3"/>
      <c r="H3561" s="3"/>
      <c r="J3561" s="3"/>
      <c r="K3561" s="3"/>
      <c r="L3561" s="3"/>
      <c r="N3561" s="3"/>
      <c r="O3561" s="284"/>
      <c r="P3561" s="3"/>
      <c r="Q3561" s="3"/>
      <c r="R3561" s="3"/>
      <c r="S3561" s="3"/>
      <c r="T3561" s="3"/>
      <c r="U3561" s="3"/>
      <c r="V3561" s="3"/>
      <c r="W3561" s="3"/>
      <c r="X3561" s="3"/>
      <c r="Y3561" s="3"/>
      <c r="Z3561" s="3"/>
      <c r="AA3561" s="3"/>
      <c r="AB3561" s="3"/>
      <c r="AC3561" s="3"/>
      <c r="AD3561" s="3"/>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c r="CL3561" s="3"/>
      <c r="CM3561" s="3"/>
      <c r="CN3561" s="3"/>
      <c r="CO3561" s="3"/>
      <c r="CP3561" s="3"/>
      <c r="CQ3561" s="3"/>
      <c r="CR3561" s="3"/>
      <c r="CS3561" s="3"/>
      <c r="CT3561" s="3"/>
      <c r="CU3561" s="3"/>
      <c r="CV3561" s="3"/>
      <c r="CW3561" s="3"/>
      <c r="CX3561" s="3"/>
      <c r="CY3561" s="3"/>
      <c r="CZ3561" s="3"/>
      <c r="DA3561" s="3"/>
      <c r="DB3561" s="3"/>
      <c r="DC3561" s="3"/>
      <c r="DD3561" s="3"/>
      <c r="DE3561" s="3"/>
      <c r="DF3561" s="3"/>
      <c r="DG3561" s="3"/>
      <c r="DH3561" s="3"/>
      <c r="DI3561" s="3"/>
      <c r="DJ3561" s="3"/>
      <c r="DK3561" s="3"/>
      <c r="DL3561" s="3"/>
      <c r="DM3561" s="3"/>
      <c r="DN3561" s="3"/>
      <c r="DO3561" s="3"/>
      <c r="DP3561" s="3"/>
      <c r="DQ3561" s="3"/>
      <c r="DR3561" s="3"/>
      <c r="DS3561" s="3"/>
      <c r="DT3561" s="3"/>
      <c r="DU3561" s="3"/>
      <c r="DV3561" s="3"/>
      <c r="DW3561" s="3"/>
      <c r="DX3561" s="3"/>
      <c r="DY3561" s="3"/>
      <c r="DZ3561" s="3"/>
      <c r="EA3561" s="3"/>
      <c r="EB3561" s="3"/>
      <c r="EC3561" s="3"/>
      <c r="ED3561" s="3"/>
      <c r="EE3561" s="3"/>
      <c r="EF3561" s="3"/>
      <c r="EG3561" s="3"/>
      <c r="EH3561" s="3"/>
      <c r="EI3561" s="3"/>
      <c r="EJ3561" s="3"/>
      <c r="EK3561" s="3"/>
      <c r="EL3561" s="3"/>
      <c r="EM3561" s="3"/>
      <c r="EN3561" s="3"/>
    </row>
    <row r="3562" spans="1:144">
      <c r="A3562" s="3"/>
      <c r="B3562" s="3"/>
      <c r="C3562" s="3"/>
      <c r="D3562" s="3"/>
      <c r="E3562" s="3"/>
      <c r="F3562" s="3"/>
      <c r="G3562" s="3"/>
      <c r="H3562" s="3"/>
      <c r="J3562" s="3"/>
      <c r="K3562" s="3"/>
      <c r="L3562" s="3"/>
      <c r="N3562" s="3"/>
      <c r="O3562" s="284"/>
      <c r="P3562" s="3"/>
      <c r="Q3562" s="3"/>
      <c r="R3562" s="3"/>
      <c r="S3562" s="3"/>
      <c r="T3562" s="3"/>
      <c r="U3562" s="3"/>
      <c r="V3562" s="3"/>
      <c r="W3562" s="3"/>
      <c r="X3562" s="3"/>
      <c r="Y3562" s="3"/>
      <c r="Z3562" s="3"/>
      <c r="AA3562" s="3"/>
      <c r="AB3562" s="3"/>
      <c r="AC3562" s="3"/>
      <c r="AD3562" s="3"/>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c r="CL3562" s="3"/>
      <c r="CM3562" s="3"/>
      <c r="CN3562" s="3"/>
      <c r="CO3562" s="3"/>
      <c r="CP3562" s="3"/>
      <c r="CQ3562" s="3"/>
      <c r="CR3562" s="3"/>
      <c r="CS3562" s="3"/>
      <c r="CT3562" s="3"/>
      <c r="CU3562" s="3"/>
      <c r="CV3562" s="3"/>
      <c r="CW3562" s="3"/>
      <c r="CX3562" s="3"/>
      <c r="CY3562" s="3"/>
      <c r="CZ3562" s="3"/>
      <c r="DA3562" s="3"/>
      <c r="DB3562" s="3"/>
      <c r="DC3562" s="3"/>
      <c r="DD3562" s="3"/>
      <c r="DE3562" s="3"/>
      <c r="DF3562" s="3"/>
      <c r="DG3562" s="3"/>
      <c r="DH3562" s="3"/>
      <c r="DI3562" s="3"/>
      <c r="DJ3562" s="3"/>
      <c r="DK3562" s="3"/>
      <c r="DL3562" s="3"/>
      <c r="DM3562" s="3"/>
      <c r="DN3562" s="3"/>
      <c r="DO3562" s="3"/>
      <c r="DP3562" s="3"/>
      <c r="DQ3562" s="3"/>
      <c r="DR3562" s="3"/>
      <c r="DS3562" s="3"/>
      <c r="DT3562" s="3"/>
      <c r="DU3562" s="3"/>
      <c r="DV3562" s="3"/>
      <c r="DW3562" s="3"/>
      <c r="DX3562" s="3"/>
      <c r="DY3562" s="3"/>
      <c r="DZ3562" s="3"/>
      <c r="EA3562" s="3"/>
      <c r="EB3562" s="3"/>
      <c r="EC3562" s="3"/>
      <c r="ED3562" s="3"/>
      <c r="EE3562" s="3"/>
      <c r="EF3562" s="3"/>
      <c r="EG3562" s="3"/>
      <c r="EH3562" s="3"/>
      <c r="EI3562" s="3"/>
      <c r="EJ3562" s="3"/>
      <c r="EK3562" s="3"/>
      <c r="EL3562" s="3"/>
      <c r="EM3562" s="3"/>
      <c r="EN3562" s="3"/>
    </row>
    <row r="3563" spans="1:144">
      <c r="A3563" s="3"/>
      <c r="B3563" s="3"/>
      <c r="C3563" s="3"/>
      <c r="D3563" s="3"/>
      <c r="E3563" s="3"/>
      <c r="F3563" s="3"/>
      <c r="G3563" s="3"/>
      <c r="H3563" s="3"/>
      <c r="J3563" s="3"/>
      <c r="K3563" s="3"/>
      <c r="L3563" s="3"/>
      <c r="N3563" s="3"/>
      <c r="O3563" s="284"/>
      <c r="P3563" s="3"/>
      <c r="Q3563" s="3"/>
      <c r="R3563" s="3"/>
      <c r="S3563" s="3"/>
      <c r="T3563" s="3"/>
      <c r="U3563" s="3"/>
      <c r="V3563" s="3"/>
      <c r="W3563" s="3"/>
      <c r="X3563" s="3"/>
      <c r="Y3563" s="3"/>
      <c r="Z3563" s="3"/>
      <c r="AA3563" s="3"/>
      <c r="AB3563" s="3"/>
      <c r="AC3563" s="3"/>
      <c r="AD3563" s="3"/>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c r="CL3563" s="3"/>
      <c r="CM3563" s="3"/>
      <c r="CN3563" s="3"/>
      <c r="CO3563" s="3"/>
      <c r="CP3563" s="3"/>
      <c r="CQ3563" s="3"/>
      <c r="CR3563" s="3"/>
      <c r="CS3563" s="3"/>
      <c r="CT3563" s="3"/>
      <c r="CU3563" s="3"/>
      <c r="CV3563" s="3"/>
      <c r="CW3563" s="3"/>
      <c r="CX3563" s="3"/>
      <c r="CY3563" s="3"/>
      <c r="CZ3563" s="3"/>
      <c r="DA3563" s="3"/>
      <c r="DB3563" s="3"/>
      <c r="DC3563" s="3"/>
      <c r="DD3563" s="3"/>
      <c r="DE3563" s="3"/>
      <c r="DF3563" s="3"/>
      <c r="DG3563" s="3"/>
      <c r="DH3563" s="3"/>
      <c r="DI3563" s="3"/>
      <c r="DJ3563" s="3"/>
      <c r="DK3563" s="3"/>
      <c r="DL3563" s="3"/>
      <c r="DM3563" s="3"/>
      <c r="DN3563" s="3"/>
      <c r="DO3563" s="3"/>
      <c r="DP3563" s="3"/>
      <c r="DQ3563" s="3"/>
      <c r="DR3563" s="3"/>
      <c r="DS3563" s="3"/>
      <c r="DT3563" s="3"/>
      <c r="DU3563" s="3"/>
      <c r="DV3563" s="3"/>
      <c r="DW3563" s="3"/>
      <c r="DX3563" s="3"/>
      <c r="DY3563" s="3"/>
      <c r="DZ3563" s="3"/>
      <c r="EA3563" s="3"/>
      <c r="EB3563" s="3"/>
      <c r="EC3563" s="3"/>
      <c r="ED3563" s="3"/>
      <c r="EE3563" s="3"/>
      <c r="EF3563" s="3"/>
      <c r="EG3563" s="3"/>
      <c r="EH3563" s="3"/>
      <c r="EI3563" s="3"/>
      <c r="EJ3563" s="3"/>
      <c r="EK3563" s="3"/>
      <c r="EL3563" s="3"/>
      <c r="EM3563" s="3"/>
      <c r="EN3563" s="3"/>
    </row>
    <row r="3564" spans="1:144">
      <c r="A3564" s="3"/>
      <c r="B3564" s="3"/>
      <c r="C3564" s="3"/>
      <c r="D3564" s="3"/>
      <c r="E3564" s="3"/>
      <c r="F3564" s="3"/>
      <c r="G3564" s="3"/>
      <c r="H3564" s="3"/>
      <c r="J3564" s="3"/>
      <c r="K3564" s="3"/>
      <c r="L3564" s="3"/>
      <c r="N3564" s="3"/>
      <c r="O3564" s="284"/>
      <c r="P3564" s="3"/>
      <c r="Q3564" s="3"/>
      <c r="R3564" s="3"/>
      <c r="S3564" s="3"/>
      <c r="T3564" s="3"/>
      <c r="U3564" s="3"/>
      <c r="V3564" s="3"/>
      <c r="W3564" s="3"/>
      <c r="X3564" s="3"/>
      <c r="Y3564" s="3"/>
      <c r="Z3564" s="3"/>
      <c r="AA3564" s="3"/>
      <c r="AB3564" s="3"/>
      <c r="AC3564" s="3"/>
      <c r="AD3564" s="3"/>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c r="CL3564" s="3"/>
      <c r="CM3564" s="3"/>
      <c r="CN3564" s="3"/>
      <c r="CO3564" s="3"/>
      <c r="CP3564" s="3"/>
      <c r="CQ3564" s="3"/>
      <c r="CR3564" s="3"/>
      <c r="CS3564" s="3"/>
      <c r="CT3564" s="3"/>
      <c r="CU3564" s="3"/>
      <c r="CV3564" s="3"/>
      <c r="CW3564" s="3"/>
      <c r="CX3564" s="3"/>
      <c r="CY3564" s="3"/>
      <c r="CZ3564" s="3"/>
      <c r="DA3564" s="3"/>
      <c r="DB3564" s="3"/>
      <c r="DC3564" s="3"/>
      <c r="DD3564" s="3"/>
      <c r="DE3564" s="3"/>
      <c r="DF3564" s="3"/>
      <c r="DG3564" s="3"/>
      <c r="DH3564" s="3"/>
      <c r="DI3564" s="3"/>
      <c r="DJ3564" s="3"/>
      <c r="DK3564" s="3"/>
      <c r="DL3564" s="3"/>
      <c r="DM3564" s="3"/>
      <c r="DN3564" s="3"/>
      <c r="DO3564" s="3"/>
      <c r="DP3564" s="3"/>
      <c r="DQ3564" s="3"/>
      <c r="DR3564" s="3"/>
      <c r="DS3564" s="3"/>
      <c r="DT3564" s="3"/>
      <c r="DU3564" s="3"/>
      <c r="DV3564" s="3"/>
      <c r="DW3564" s="3"/>
      <c r="DX3564" s="3"/>
      <c r="DY3564" s="3"/>
      <c r="DZ3564" s="3"/>
      <c r="EA3564" s="3"/>
      <c r="EB3564" s="3"/>
      <c r="EC3564" s="3"/>
      <c r="ED3564" s="3"/>
      <c r="EE3564" s="3"/>
      <c r="EF3564" s="3"/>
      <c r="EG3564" s="3"/>
      <c r="EH3564" s="3"/>
      <c r="EI3564" s="3"/>
      <c r="EJ3564" s="3"/>
      <c r="EK3564" s="3"/>
      <c r="EL3564" s="3"/>
      <c r="EM3564" s="3"/>
      <c r="EN3564" s="3"/>
    </row>
    <row r="3565" spans="1:144">
      <c r="A3565" s="3"/>
      <c r="B3565" s="3"/>
      <c r="C3565" s="3"/>
      <c r="D3565" s="3"/>
      <c r="E3565" s="3"/>
      <c r="F3565" s="3"/>
      <c r="G3565" s="3"/>
      <c r="H3565" s="3"/>
      <c r="J3565" s="3"/>
      <c r="K3565" s="3"/>
      <c r="L3565" s="3"/>
      <c r="N3565" s="3"/>
      <c r="O3565" s="284"/>
      <c r="P3565" s="3"/>
      <c r="Q3565" s="3"/>
      <c r="R3565" s="3"/>
      <c r="S3565" s="3"/>
      <c r="T3565" s="3"/>
      <c r="U3565" s="3"/>
      <c r="V3565" s="3"/>
      <c r="W3565" s="3"/>
      <c r="X3565" s="3"/>
      <c r="Y3565" s="3"/>
      <c r="Z3565" s="3"/>
      <c r="AA3565" s="3"/>
      <c r="AB3565" s="3"/>
      <c r="AC3565" s="3"/>
      <c r="AD3565" s="3"/>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c r="CL3565" s="3"/>
      <c r="CM3565" s="3"/>
      <c r="CN3565" s="3"/>
      <c r="CO3565" s="3"/>
      <c r="CP3565" s="3"/>
      <c r="CQ3565" s="3"/>
      <c r="CR3565" s="3"/>
      <c r="CS3565" s="3"/>
      <c r="CT3565" s="3"/>
      <c r="CU3565" s="3"/>
      <c r="CV3565" s="3"/>
      <c r="CW3565" s="3"/>
      <c r="CX3565" s="3"/>
      <c r="CY3565" s="3"/>
      <c r="CZ3565" s="3"/>
      <c r="DA3565" s="3"/>
      <c r="DB3565" s="3"/>
      <c r="DC3565" s="3"/>
      <c r="DD3565" s="3"/>
      <c r="DE3565" s="3"/>
      <c r="DF3565" s="3"/>
      <c r="DG3565" s="3"/>
      <c r="DH3565" s="3"/>
      <c r="DI3565" s="3"/>
      <c r="DJ3565" s="3"/>
      <c r="DK3565" s="3"/>
      <c r="DL3565" s="3"/>
      <c r="DM3565" s="3"/>
      <c r="DN3565" s="3"/>
      <c r="DO3565" s="3"/>
      <c r="DP3565" s="3"/>
      <c r="DQ3565" s="3"/>
      <c r="DR3565" s="3"/>
      <c r="DS3565" s="3"/>
      <c r="DT3565" s="3"/>
      <c r="DU3565" s="3"/>
      <c r="DV3565" s="3"/>
      <c r="DW3565" s="3"/>
      <c r="DX3565" s="3"/>
      <c r="DY3565" s="3"/>
      <c r="DZ3565" s="3"/>
      <c r="EA3565" s="3"/>
      <c r="EB3565" s="3"/>
      <c r="EC3565" s="3"/>
      <c r="ED3565" s="3"/>
      <c r="EE3565" s="3"/>
      <c r="EF3565" s="3"/>
      <c r="EG3565" s="3"/>
      <c r="EH3565" s="3"/>
      <c r="EI3565" s="3"/>
      <c r="EJ3565" s="3"/>
      <c r="EK3565" s="3"/>
      <c r="EL3565" s="3"/>
      <c r="EM3565" s="3"/>
      <c r="EN3565" s="3"/>
    </row>
    <row r="3566" spans="1:144">
      <c r="A3566" s="3"/>
      <c r="B3566" s="3"/>
      <c r="C3566" s="3"/>
      <c r="D3566" s="3"/>
      <c r="E3566" s="3"/>
      <c r="F3566" s="3"/>
      <c r="G3566" s="3"/>
      <c r="H3566" s="3"/>
      <c r="J3566" s="3"/>
      <c r="K3566" s="3"/>
      <c r="L3566" s="3"/>
      <c r="N3566" s="3"/>
      <c r="O3566" s="284"/>
      <c r="P3566" s="3"/>
      <c r="Q3566" s="3"/>
      <c r="R3566" s="3"/>
      <c r="S3566" s="3"/>
      <c r="T3566" s="3"/>
      <c r="U3566" s="3"/>
      <c r="V3566" s="3"/>
      <c r="W3566" s="3"/>
      <c r="X3566" s="3"/>
      <c r="Y3566" s="3"/>
      <c r="Z3566" s="3"/>
      <c r="AA3566" s="3"/>
      <c r="AB3566" s="3"/>
      <c r="AC3566" s="3"/>
      <c r="AD3566" s="3"/>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c r="CL3566" s="3"/>
      <c r="CM3566" s="3"/>
      <c r="CN3566" s="3"/>
      <c r="CO3566" s="3"/>
      <c r="CP3566" s="3"/>
      <c r="CQ3566" s="3"/>
      <c r="CR3566" s="3"/>
      <c r="CS3566" s="3"/>
      <c r="CT3566" s="3"/>
      <c r="CU3566" s="3"/>
      <c r="CV3566" s="3"/>
      <c r="CW3566" s="3"/>
      <c r="CX3566" s="3"/>
      <c r="CY3566" s="3"/>
      <c r="CZ3566" s="3"/>
      <c r="DA3566" s="3"/>
      <c r="DB3566" s="3"/>
      <c r="DC3566" s="3"/>
      <c r="DD3566" s="3"/>
      <c r="DE3566" s="3"/>
      <c r="DF3566" s="3"/>
      <c r="DG3566" s="3"/>
      <c r="DH3566" s="3"/>
      <c r="DI3566" s="3"/>
      <c r="DJ3566" s="3"/>
      <c r="DK3566" s="3"/>
      <c r="DL3566" s="3"/>
      <c r="DM3566" s="3"/>
      <c r="DN3566" s="3"/>
      <c r="DO3566" s="3"/>
      <c r="DP3566" s="3"/>
      <c r="DQ3566" s="3"/>
      <c r="DR3566" s="3"/>
      <c r="DS3566" s="3"/>
      <c r="DT3566" s="3"/>
      <c r="DU3566" s="3"/>
      <c r="DV3566" s="3"/>
      <c r="DW3566" s="3"/>
      <c r="DX3566" s="3"/>
      <c r="DY3566" s="3"/>
      <c r="DZ3566" s="3"/>
      <c r="EA3566" s="3"/>
      <c r="EB3566" s="3"/>
      <c r="EC3566" s="3"/>
      <c r="ED3566" s="3"/>
      <c r="EE3566" s="3"/>
      <c r="EF3566" s="3"/>
      <c r="EG3566" s="3"/>
      <c r="EH3566" s="3"/>
      <c r="EI3566" s="3"/>
      <c r="EJ3566" s="3"/>
      <c r="EK3566" s="3"/>
      <c r="EL3566" s="3"/>
      <c r="EM3566" s="3"/>
      <c r="EN3566" s="3"/>
    </row>
    <row r="3567" spans="1:144">
      <c r="A3567" s="3"/>
      <c r="B3567" s="3"/>
      <c r="C3567" s="3"/>
      <c r="D3567" s="3"/>
      <c r="E3567" s="3"/>
      <c r="F3567" s="3"/>
      <c r="G3567" s="3"/>
      <c r="H3567" s="3"/>
      <c r="J3567" s="3"/>
      <c r="K3567" s="3"/>
      <c r="L3567" s="3"/>
      <c r="N3567" s="3"/>
      <c r="O3567" s="284"/>
      <c r="P3567" s="3"/>
      <c r="Q3567" s="3"/>
      <c r="R3567" s="3"/>
      <c r="S3567" s="3"/>
      <c r="T3567" s="3"/>
      <c r="U3567" s="3"/>
      <c r="V3567" s="3"/>
      <c r="W3567" s="3"/>
      <c r="X3567" s="3"/>
      <c r="Y3567" s="3"/>
      <c r="Z3567" s="3"/>
      <c r="AA3567" s="3"/>
      <c r="AB3567" s="3"/>
      <c r="AC3567" s="3"/>
      <c r="AD3567" s="3"/>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c r="CL3567" s="3"/>
      <c r="CM3567" s="3"/>
      <c r="CN3567" s="3"/>
      <c r="CO3567" s="3"/>
      <c r="CP3567" s="3"/>
      <c r="CQ3567" s="3"/>
      <c r="CR3567" s="3"/>
      <c r="CS3567" s="3"/>
      <c r="CT3567" s="3"/>
      <c r="CU3567" s="3"/>
      <c r="CV3567" s="3"/>
      <c r="CW3567" s="3"/>
      <c r="CX3567" s="3"/>
      <c r="CY3567" s="3"/>
      <c r="CZ3567" s="3"/>
      <c r="DA3567" s="3"/>
      <c r="DB3567" s="3"/>
      <c r="DC3567" s="3"/>
      <c r="DD3567" s="3"/>
      <c r="DE3567" s="3"/>
      <c r="DF3567" s="3"/>
      <c r="DG3567" s="3"/>
      <c r="DH3567" s="3"/>
      <c r="DI3567" s="3"/>
      <c r="DJ3567" s="3"/>
      <c r="DK3567" s="3"/>
      <c r="DL3567" s="3"/>
      <c r="DM3567" s="3"/>
      <c r="DN3567" s="3"/>
      <c r="DO3567" s="3"/>
      <c r="DP3567" s="3"/>
      <c r="DQ3567" s="3"/>
      <c r="DR3567" s="3"/>
      <c r="DS3567" s="3"/>
      <c r="DT3567" s="3"/>
      <c r="DU3567" s="3"/>
      <c r="DV3567" s="3"/>
      <c r="DW3567" s="3"/>
      <c r="DX3567" s="3"/>
      <c r="DY3567" s="3"/>
      <c r="DZ3567" s="3"/>
      <c r="EA3567" s="3"/>
      <c r="EB3567" s="3"/>
      <c r="EC3567" s="3"/>
      <c r="ED3567" s="3"/>
      <c r="EE3567" s="3"/>
      <c r="EF3567" s="3"/>
      <c r="EG3567" s="3"/>
      <c r="EH3567" s="3"/>
      <c r="EI3567" s="3"/>
      <c r="EJ3567" s="3"/>
      <c r="EK3567" s="3"/>
      <c r="EL3567" s="3"/>
      <c r="EM3567" s="3"/>
      <c r="EN3567" s="3"/>
    </row>
    <row r="3568" spans="1:144">
      <c r="A3568" s="3"/>
      <c r="B3568" s="3"/>
      <c r="C3568" s="3"/>
      <c r="D3568" s="3"/>
      <c r="E3568" s="3"/>
      <c r="F3568" s="3"/>
      <c r="G3568" s="3"/>
      <c r="H3568" s="3"/>
      <c r="J3568" s="3"/>
      <c r="K3568" s="3"/>
      <c r="L3568" s="3"/>
      <c r="N3568" s="3"/>
      <c r="O3568" s="284"/>
      <c r="P3568" s="3"/>
      <c r="Q3568" s="3"/>
      <c r="R3568" s="3"/>
      <c r="S3568" s="3"/>
      <c r="T3568" s="3"/>
      <c r="U3568" s="3"/>
      <c r="V3568" s="3"/>
      <c r="W3568" s="3"/>
      <c r="X3568" s="3"/>
      <c r="Y3568" s="3"/>
      <c r="Z3568" s="3"/>
      <c r="AA3568" s="3"/>
      <c r="AB3568" s="3"/>
      <c r="AC3568" s="3"/>
      <c r="AD3568" s="3"/>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c r="CL3568" s="3"/>
      <c r="CM3568" s="3"/>
      <c r="CN3568" s="3"/>
      <c r="CO3568" s="3"/>
      <c r="CP3568" s="3"/>
      <c r="CQ3568" s="3"/>
      <c r="CR3568" s="3"/>
      <c r="CS3568" s="3"/>
      <c r="CT3568" s="3"/>
      <c r="CU3568" s="3"/>
      <c r="CV3568" s="3"/>
      <c r="CW3568" s="3"/>
      <c r="CX3568" s="3"/>
      <c r="CY3568" s="3"/>
      <c r="CZ3568" s="3"/>
      <c r="DA3568" s="3"/>
      <c r="DB3568" s="3"/>
      <c r="DC3568" s="3"/>
      <c r="DD3568" s="3"/>
      <c r="DE3568" s="3"/>
      <c r="DF3568" s="3"/>
      <c r="DG3568" s="3"/>
      <c r="DH3568" s="3"/>
      <c r="DI3568" s="3"/>
      <c r="DJ3568" s="3"/>
      <c r="DK3568" s="3"/>
      <c r="DL3568" s="3"/>
      <c r="DM3568" s="3"/>
      <c r="DN3568" s="3"/>
      <c r="DO3568" s="3"/>
      <c r="DP3568" s="3"/>
      <c r="DQ3568" s="3"/>
      <c r="DR3568" s="3"/>
      <c r="DS3568" s="3"/>
      <c r="DT3568" s="3"/>
      <c r="DU3568" s="3"/>
      <c r="DV3568" s="3"/>
      <c r="DW3568" s="3"/>
      <c r="DX3568" s="3"/>
      <c r="DY3568" s="3"/>
      <c r="DZ3568" s="3"/>
      <c r="EA3568" s="3"/>
      <c r="EB3568" s="3"/>
      <c r="EC3568" s="3"/>
      <c r="ED3568" s="3"/>
      <c r="EE3568" s="3"/>
      <c r="EF3568" s="3"/>
      <c r="EG3568" s="3"/>
      <c r="EH3568" s="3"/>
      <c r="EI3568" s="3"/>
      <c r="EJ3568" s="3"/>
      <c r="EK3568" s="3"/>
      <c r="EL3568" s="3"/>
      <c r="EM3568" s="3"/>
      <c r="EN3568" s="3"/>
    </row>
    <row r="3569" spans="1:144">
      <c r="A3569" s="3"/>
      <c r="B3569" s="3"/>
      <c r="C3569" s="3"/>
      <c r="D3569" s="3"/>
      <c r="E3569" s="3"/>
      <c r="F3569" s="3"/>
      <c r="G3569" s="3"/>
      <c r="H3569" s="3"/>
      <c r="J3569" s="3"/>
      <c r="K3569" s="3"/>
      <c r="L3569" s="3"/>
      <c r="N3569" s="3"/>
      <c r="O3569" s="284"/>
      <c r="P3569" s="3"/>
      <c r="Q3569" s="3"/>
      <c r="R3569" s="3"/>
      <c r="S3569" s="3"/>
      <c r="T3569" s="3"/>
      <c r="U3569" s="3"/>
      <c r="V3569" s="3"/>
      <c r="W3569" s="3"/>
      <c r="X3569" s="3"/>
      <c r="Y3569" s="3"/>
      <c r="Z3569" s="3"/>
      <c r="AA3569" s="3"/>
      <c r="AB3569" s="3"/>
      <c r="AC3569" s="3"/>
      <c r="AD3569" s="3"/>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c r="CL3569" s="3"/>
      <c r="CM3569" s="3"/>
      <c r="CN3569" s="3"/>
      <c r="CO3569" s="3"/>
      <c r="CP3569" s="3"/>
      <c r="CQ3569" s="3"/>
      <c r="CR3569" s="3"/>
      <c r="CS3569" s="3"/>
      <c r="CT3569" s="3"/>
      <c r="CU3569" s="3"/>
      <c r="CV3569" s="3"/>
      <c r="CW3569" s="3"/>
      <c r="CX3569" s="3"/>
      <c r="CY3569" s="3"/>
      <c r="CZ3569" s="3"/>
      <c r="DA3569" s="3"/>
      <c r="DB3569" s="3"/>
      <c r="DC3569" s="3"/>
      <c r="DD3569" s="3"/>
      <c r="DE3569" s="3"/>
      <c r="DF3569" s="3"/>
      <c r="DG3569" s="3"/>
      <c r="DH3569" s="3"/>
      <c r="DI3569" s="3"/>
      <c r="DJ3569" s="3"/>
      <c r="DK3569" s="3"/>
      <c r="DL3569" s="3"/>
      <c r="DM3569" s="3"/>
      <c r="DN3569" s="3"/>
      <c r="DO3569" s="3"/>
      <c r="DP3569" s="3"/>
      <c r="DQ3569" s="3"/>
      <c r="DR3569" s="3"/>
      <c r="DS3569" s="3"/>
      <c r="DT3569" s="3"/>
      <c r="DU3569" s="3"/>
      <c r="DV3569" s="3"/>
      <c r="DW3569" s="3"/>
      <c r="DX3569" s="3"/>
      <c r="DY3569" s="3"/>
      <c r="DZ3569" s="3"/>
      <c r="EA3569" s="3"/>
      <c r="EB3569" s="3"/>
      <c r="EC3569" s="3"/>
      <c r="ED3569" s="3"/>
      <c r="EE3569" s="3"/>
      <c r="EF3569" s="3"/>
      <c r="EG3569" s="3"/>
      <c r="EH3569" s="3"/>
      <c r="EI3569" s="3"/>
      <c r="EJ3569" s="3"/>
      <c r="EK3569" s="3"/>
      <c r="EL3569" s="3"/>
      <c r="EM3569" s="3"/>
      <c r="EN3569" s="3"/>
    </row>
    <row r="3570" spans="1:144">
      <c r="A3570" s="3"/>
      <c r="B3570" s="3"/>
      <c r="C3570" s="3"/>
      <c r="D3570" s="3"/>
      <c r="E3570" s="3"/>
      <c r="F3570" s="3"/>
      <c r="G3570" s="3"/>
      <c r="H3570" s="3"/>
      <c r="J3570" s="3"/>
      <c r="K3570" s="3"/>
      <c r="L3570" s="3"/>
      <c r="N3570" s="3"/>
      <c r="O3570" s="284"/>
      <c r="P3570" s="3"/>
      <c r="Q3570" s="3"/>
      <c r="R3570" s="3"/>
      <c r="S3570" s="3"/>
      <c r="T3570" s="3"/>
      <c r="U3570" s="3"/>
      <c r="V3570" s="3"/>
      <c r="W3570" s="3"/>
      <c r="X3570" s="3"/>
      <c r="Y3570" s="3"/>
      <c r="Z3570" s="3"/>
      <c r="AA3570" s="3"/>
      <c r="AB3570" s="3"/>
      <c r="AC3570" s="3"/>
      <c r="AD3570" s="3"/>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c r="CL3570" s="3"/>
      <c r="CM3570" s="3"/>
      <c r="CN3570" s="3"/>
      <c r="CO3570" s="3"/>
      <c r="CP3570" s="3"/>
      <c r="CQ3570" s="3"/>
      <c r="CR3570" s="3"/>
      <c r="CS3570" s="3"/>
      <c r="CT3570" s="3"/>
      <c r="CU3570" s="3"/>
      <c r="CV3570" s="3"/>
      <c r="CW3570" s="3"/>
      <c r="CX3570" s="3"/>
      <c r="CY3570" s="3"/>
      <c r="CZ3570" s="3"/>
      <c r="DA3570" s="3"/>
      <c r="DB3570" s="3"/>
      <c r="DC3570" s="3"/>
      <c r="DD3570" s="3"/>
      <c r="DE3570" s="3"/>
      <c r="DF3570" s="3"/>
      <c r="DG3570" s="3"/>
      <c r="DH3570" s="3"/>
      <c r="DI3570" s="3"/>
      <c r="DJ3570" s="3"/>
      <c r="DK3570" s="3"/>
      <c r="DL3570" s="3"/>
      <c r="DM3570" s="3"/>
      <c r="DN3570" s="3"/>
      <c r="DO3570" s="3"/>
      <c r="DP3570" s="3"/>
      <c r="DQ3570" s="3"/>
      <c r="DR3570" s="3"/>
      <c r="DS3570" s="3"/>
      <c r="DT3570" s="3"/>
      <c r="DU3570" s="3"/>
      <c r="DV3570" s="3"/>
      <c r="DW3570" s="3"/>
      <c r="DX3570" s="3"/>
      <c r="DY3570" s="3"/>
      <c r="DZ3570" s="3"/>
      <c r="EA3570" s="3"/>
      <c r="EB3570" s="3"/>
      <c r="EC3570" s="3"/>
      <c r="ED3570" s="3"/>
      <c r="EE3570" s="3"/>
      <c r="EF3570" s="3"/>
      <c r="EG3570" s="3"/>
      <c r="EH3570" s="3"/>
      <c r="EI3570" s="3"/>
      <c r="EJ3570" s="3"/>
      <c r="EK3570" s="3"/>
      <c r="EL3570" s="3"/>
      <c r="EM3570" s="3"/>
      <c r="EN3570" s="3"/>
    </row>
    <row r="3571" spans="1:144">
      <c r="A3571" s="3"/>
      <c r="B3571" s="3"/>
      <c r="C3571" s="3"/>
      <c r="D3571" s="3"/>
      <c r="E3571" s="3"/>
      <c r="F3571" s="3"/>
      <c r="G3571" s="3"/>
      <c r="H3571" s="3"/>
      <c r="J3571" s="3"/>
      <c r="K3571" s="3"/>
      <c r="L3571" s="3"/>
      <c r="N3571" s="3"/>
      <c r="O3571" s="284"/>
      <c r="P3571" s="3"/>
      <c r="Q3571" s="3"/>
      <c r="R3571" s="3"/>
      <c r="S3571" s="3"/>
      <c r="T3571" s="3"/>
      <c r="U3571" s="3"/>
      <c r="V3571" s="3"/>
      <c r="W3571" s="3"/>
      <c r="X3571" s="3"/>
      <c r="Y3571" s="3"/>
      <c r="Z3571" s="3"/>
      <c r="AA3571" s="3"/>
      <c r="AB3571" s="3"/>
      <c r="AC3571" s="3"/>
      <c r="AD3571" s="3"/>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c r="CL3571" s="3"/>
      <c r="CM3571" s="3"/>
      <c r="CN3571" s="3"/>
      <c r="CO3571" s="3"/>
      <c r="CP3571" s="3"/>
      <c r="CQ3571" s="3"/>
      <c r="CR3571" s="3"/>
      <c r="CS3571" s="3"/>
      <c r="CT3571" s="3"/>
      <c r="CU3571" s="3"/>
      <c r="CV3571" s="3"/>
      <c r="CW3571" s="3"/>
      <c r="CX3571" s="3"/>
      <c r="CY3571" s="3"/>
      <c r="CZ3571" s="3"/>
      <c r="DA3571" s="3"/>
      <c r="DB3571" s="3"/>
      <c r="DC3571" s="3"/>
      <c r="DD3571" s="3"/>
      <c r="DE3571" s="3"/>
      <c r="DF3571" s="3"/>
      <c r="DG3571" s="3"/>
      <c r="DH3571" s="3"/>
      <c r="DI3571" s="3"/>
      <c r="DJ3571" s="3"/>
      <c r="DK3571" s="3"/>
      <c r="DL3571" s="3"/>
      <c r="DM3571" s="3"/>
      <c r="DN3571" s="3"/>
      <c r="DO3571" s="3"/>
      <c r="DP3571" s="3"/>
      <c r="DQ3571" s="3"/>
      <c r="DR3571" s="3"/>
      <c r="DS3571" s="3"/>
      <c r="DT3571" s="3"/>
      <c r="DU3571" s="3"/>
      <c r="DV3571" s="3"/>
      <c r="DW3571" s="3"/>
      <c r="DX3571" s="3"/>
      <c r="DY3571" s="3"/>
      <c r="DZ3571" s="3"/>
      <c r="EA3571" s="3"/>
      <c r="EB3571" s="3"/>
      <c r="EC3571" s="3"/>
      <c r="ED3571" s="3"/>
      <c r="EE3571" s="3"/>
      <c r="EF3571" s="3"/>
      <c r="EG3571" s="3"/>
      <c r="EH3571" s="3"/>
      <c r="EI3571" s="3"/>
      <c r="EJ3571" s="3"/>
      <c r="EK3571" s="3"/>
      <c r="EL3571" s="3"/>
      <c r="EM3571" s="3"/>
      <c r="EN3571" s="3"/>
    </row>
    <row r="3572" spans="1:144">
      <c r="A3572" s="3"/>
      <c r="B3572" s="3"/>
      <c r="C3572" s="3"/>
      <c r="D3572" s="3"/>
      <c r="E3572" s="3"/>
      <c r="F3572" s="3"/>
      <c r="G3572" s="3"/>
      <c r="H3572" s="3"/>
      <c r="J3572" s="3"/>
      <c r="K3572" s="3"/>
      <c r="L3572" s="3"/>
      <c r="N3572" s="3"/>
      <c r="O3572" s="284"/>
      <c r="P3572" s="3"/>
      <c r="Q3572" s="3"/>
      <c r="R3572" s="3"/>
      <c r="S3572" s="3"/>
      <c r="T3572" s="3"/>
      <c r="U3572" s="3"/>
      <c r="V3572" s="3"/>
      <c r="W3572" s="3"/>
      <c r="X3572" s="3"/>
      <c r="Y3572" s="3"/>
      <c r="Z3572" s="3"/>
      <c r="AA3572" s="3"/>
      <c r="AB3572" s="3"/>
      <c r="AC3572" s="3"/>
      <c r="AD3572" s="3"/>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c r="CL3572" s="3"/>
      <c r="CM3572" s="3"/>
      <c r="CN3572" s="3"/>
      <c r="CO3572" s="3"/>
      <c r="CP3572" s="3"/>
      <c r="CQ3572" s="3"/>
      <c r="CR3572" s="3"/>
      <c r="CS3572" s="3"/>
      <c r="CT3572" s="3"/>
      <c r="CU3572" s="3"/>
      <c r="CV3572" s="3"/>
      <c r="CW3572" s="3"/>
      <c r="CX3572" s="3"/>
      <c r="CY3572" s="3"/>
      <c r="CZ3572" s="3"/>
      <c r="DA3572" s="3"/>
      <c r="DB3572" s="3"/>
      <c r="DC3572" s="3"/>
      <c r="DD3572" s="3"/>
      <c r="DE3572" s="3"/>
      <c r="DF3572" s="3"/>
      <c r="DG3572" s="3"/>
      <c r="DH3572" s="3"/>
      <c r="DI3572" s="3"/>
      <c r="DJ3572" s="3"/>
      <c r="DK3572" s="3"/>
      <c r="DL3572" s="3"/>
      <c r="DM3572" s="3"/>
      <c r="DN3572" s="3"/>
      <c r="DO3572" s="3"/>
      <c r="DP3572" s="3"/>
      <c r="DQ3572" s="3"/>
      <c r="DR3572" s="3"/>
      <c r="DS3572" s="3"/>
      <c r="DT3572" s="3"/>
      <c r="DU3572" s="3"/>
      <c r="DV3572" s="3"/>
      <c r="DW3572" s="3"/>
      <c r="DX3572" s="3"/>
      <c r="DY3572" s="3"/>
      <c r="DZ3572" s="3"/>
      <c r="EA3572" s="3"/>
      <c r="EB3572" s="3"/>
      <c r="EC3572" s="3"/>
      <c r="ED3572" s="3"/>
      <c r="EE3572" s="3"/>
      <c r="EF3572" s="3"/>
      <c r="EG3572" s="3"/>
      <c r="EH3572" s="3"/>
      <c r="EI3572" s="3"/>
      <c r="EJ3572" s="3"/>
      <c r="EK3572" s="3"/>
      <c r="EL3572" s="3"/>
      <c r="EM3572" s="3"/>
      <c r="EN3572" s="3"/>
    </row>
    <row r="3573" spans="1:144">
      <c r="A3573" s="3"/>
      <c r="B3573" s="3"/>
      <c r="C3573" s="3"/>
      <c r="D3573" s="3"/>
      <c r="E3573" s="3"/>
      <c r="F3573" s="3"/>
      <c r="G3573" s="3"/>
      <c r="H3573" s="3"/>
      <c r="J3573" s="3"/>
      <c r="K3573" s="3"/>
      <c r="L3573" s="3"/>
      <c r="N3573" s="3"/>
      <c r="O3573" s="284"/>
      <c r="P3573" s="3"/>
      <c r="Q3573" s="3"/>
      <c r="R3573" s="3"/>
      <c r="S3573" s="3"/>
      <c r="T3573" s="3"/>
      <c r="U3573" s="3"/>
      <c r="V3573" s="3"/>
      <c r="W3573" s="3"/>
      <c r="X3573" s="3"/>
      <c r="Y3573" s="3"/>
      <c r="Z3573" s="3"/>
      <c r="AA3573" s="3"/>
      <c r="AB3573" s="3"/>
      <c r="AC3573" s="3"/>
      <c r="AD3573" s="3"/>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c r="CL3573" s="3"/>
      <c r="CM3573" s="3"/>
      <c r="CN3573" s="3"/>
      <c r="CO3573" s="3"/>
      <c r="CP3573" s="3"/>
      <c r="CQ3573" s="3"/>
      <c r="CR3573" s="3"/>
      <c r="CS3573" s="3"/>
      <c r="CT3573" s="3"/>
      <c r="CU3573" s="3"/>
      <c r="CV3573" s="3"/>
      <c r="CW3573" s="3"/>
      <c r="CX3573" s="3"/>
      <c r="CY3573" s="3"/>
      <c r="CZ3573" s="3"/>
      <c r="DA3573" s="3"/>
      <c r="DB3573" s="3"/>
      <c r="DC3573" s="3"/>
      <c r="DD3573" s="3"/>
      <c r="DE3573" s="3"/>
      <c r="DF3573" s="3"/>
      <c r="DG3573" s="3"/>
      <c r="DH3573" s="3"/>
      <c r="DI3573" s="3"/>
      <c r="DJ3573" s="3"/>
      <c r="DK3573" s="3"/>
      <c r="DL3573" s="3"/>
      <c r="DM3573" s="3"/>
      <c r="DN3573" s="3"/>
      <c r="DO3573" s="3"/>
      <c r="DP3573" s="3"/>
      <c r="DQ3573" s="3"/>
      <c r="DR3573" s="3"/>
      <c r="DS3573" s="3"/>
      <c r="DT3573" s="3"/>
      <c r="DU3573" s="3"/>
      <c r="DV3573" s="3"/>
      <c r="DW3573" s="3"/>
      <c r="DX3573" s="3"/>
      <c r="DY3573" s="3"/>
      <c r="DZ3573" s="3"/>
      <c r="EA3573" s="3"/>
      <c r="EB3573" s="3"/>
      <c r="EC3573" s="3"/>
      <c r="ED3573" s="3"/>
      <c r="EE3573" s="3"/>
      <c r="EF3573" s="3"/>
      <c r="EG3573" s="3"/>
      <c r="EH3573" s="3"/>
      <c r="EI3573" s="3"/>
      <c r="EJ3573" s="3"/>
      <c r="EK3573" s="3"/>
      <c r="EL3573" s="3"/>
      <c r="EM3573" s="3"/>
      <c r="EN3573" s="3"/>
    </row>
    <row r="3574" spans="1:144">
      <c r="A3574" s="3"/>
      <c r="B3574" s="3"/>
      <c r="C3574" s="3"/>
      <c r="D3574" s="3"/>
      <c r="E3574" s="3"/>
      <c r="F3574" s="3"/>
      <c r="G3574" s="3"/>
      <c r="H3574" s="3"/>
      <c r="J3574" s="3"/>
      <c r="K3574" s="3"/>
      <c r="L3574" s="3"/>
      <c r="N3574" s="3"/>
      <c r="O3574" s="284"/>
      <c r="P3574" s="3"/>
      <c r="Q3574" s="3"/>
      <c r="R3574" s="3"/>
      <c r="S3574" s="3"/>
      <c r="T3574" s="3"/>
      <c r="U3574" s="3"/>
      <c r="V3574" s="3"/>
      <c r="W3574" s="3"/>
      <c r="X3574" s="3"/>
      <c r="Y3574" s="3"/>
      <c r="Z3574" s="3"/>
      <c r="AA3574" s="3"/>
      <c r="AB3574" s="3"/>
      <c r="AC3574" s="3"/>
      <c r="AD3574" s="3"/>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c r="CL3574" s="3"/>
      <c r="CM3574" s="3"/>
      <c r="CN3574" s="3"/>
      <c r="CO3574" s="3"/>
      <c r="CP3574" s="3"/>
      <c r="CQ3574" s="3"/>
      <c r="CR3574" s="3"/>
      <c r="CS3574" s="3"/>
      <c r="CT3574" s="3"/>
      <c r="CU3574" s="3"/>
      <c r="CV3574" s="3"/>
      <c r="CW3574" s="3"/>
      <c r="CX3574" s="3"/>
      <c r="CY3574" s="3"/>
      <c r="CZ3574" s="3"/>
      <c r="DA3574" s="3"/>
      <c r="DB3574" s="3"/>
      <c r="DC3574" s="3"/>
      <c r="DD3574" s="3"/>
      <c r="DE3574" s="3"/>
      <c r="DF3574" s="3"/>
      <c r="DG3574" s="3"/>
      <c r="DH3574" s="3"/>
      <c r="DI3574" s="3"/>
      <c r="DJ3574" s="3"/>
      <c r="DK3574" s="3"/>
      <c r="DL3574" s="3"/>
      <c r="DM3574" s="3"/>
      <c r="DN3574" s="3"/>
      <c r="DO3574" s="3"/>
      <c r="DP3574" s="3"/>
      <c r="DQ3574" s="3"/>
      <c r="DR3574" s="3"/>
      <c r="DS3574" s="3"/>
      <c r="DT3574" s="3"/>
      <c r="DU3574" s="3"/>
      <c r="DV3574" s="3"/>
      <c r="DW3574" s="3"/>
      <c r="DX3574" s="3"/>
      <c r="DY3574" s="3"/>
      <c r="DZ3574" s="3"/>
      <c r="EA3574" s="3"/>
      <c r="EB3574" s="3"/>
      <c r="EC3574" s="3"/>
      <c r="ED3574" s="3"/>
      <c r="EE3574" s="3"/>
      <c r="EF3574" s="3"/>
      <c r="EG3574" s="3"/>
      <c r="EH3574" s="3"/>
      <c r="EI3574" s="3"/>
      <c r="EJ3574" s="3"/>
      <c r="EK3574" s="3"/>
      <c r="EL3574" s="3"/>
      <c r="EM3574" s="3"/>
      <c r="EN3574" s="3"/>
    </row>
    <row r="3575" spans="1:144">
      <c r="A3575" s="3"/>
      <c r="B3575" s="3"/>
      <c r="C3575" s="3"/>
      <c r="D3575" s="3"/>
      <c r="E3575" s="3"/>
      <c r="F3575" s="3"/>
      <c r="G3575" s="3"/>
      <c r="H3575" s="3"/>
      <c r="J3575" s="3"/>
      <c r="K3575" s="3"/>
      <c r="L3575" s="3"/>
      <c r="N3575" s="3"/>
      <c r="O3575" s="284"/>
      <c r="P3575" s="3"/>
      <c r="Q3575" s="3"/>
      <c r="R3575" s="3"/>
      <c r="S3575" s="3"/>
      <c r="T3575" s="3"/>
      <c r="U3575" s="3"/>
      <c r="V3575" s="3"/>
      <c r="W3575" s="3"/>
      <c r="X3575" s="3"/>
      <c r="Y3575" s="3"/>
      <c r="Z3575" s="3"/>
      <c r="AA3575" s="3"/>
      <c r="AB3575" s="3"/>
      <c r="AC3575" s="3"/>
      <c r="AD3575" s="3"/>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c r="CL3575" s="3"/>
      <c r="CM3575" s="3"/>
      <c r="CN3575" s="3"/>
      <c r="CO3575" s="3"/>
      <c r="CP3575" s="3"/>
      <c r="CQ3575" s="3"/>
      <c r="CR3575" s="3"/>
      <c r="CS3575" s="3"/>
      <c r="CT3575" s="3"/>
      <c r="CU3575" s="3"/>
      <c r="CV3575" s="3"/>
      <c r="CW3575" s="3"/>
      <c r="CX3575" s="3"/>
      <c r="CY3575" s="3"/>
      <c r="CZ3575" s="3"/>
      <c r="DA3575" s="3"/>
      <c r="DB3575" s="3"/>
      <c r="DC3575" s="3"/>
      <c r="DD3575" s="3"/>
      <c r="DE3575" s="3"/>
      <c r="DF3575" s="3"/>
      <c r="DG3575" s="3"/>
      <c r="DH3575" s="3"/>
      <c r="DI3575" s="3"/>
      <c r="DJ3575" s="3"/>
      <c r="DK3575" s="3"/>
      <c r="DL3575" s="3"/>
      <c r="DM3575" s="3"/>
      <c r="DN3575" s="3"/>
      <c r="DO3575" s="3"/>
      <c r="DP3575" s="3"/>
      <c r="DQ3575" s="3"/>
      <c r="DR3575" s="3"/>
      <c r="DS3575" s="3"/>
      <c r="DT3575" s="3"/>
      <c r="DU3575" s="3"/>
      <c r="DV3575" s="3"/>
      <c r="DW3575" s="3"/>
      <c r="DX3575" s="3"/>
      <c r="DY3575" s="3"/>
      <c r="DZ3575" s="3"/>
      <c r="EA3575" s="3"/>
      <c r="EB3575" s="3"/>
      <c r="EC3575" s="3"/>
      <c r="ED3575" s="3"/>
      <c r="EE3575" s="3"/>
      <c r="EF3575" s="3"/>
      <c r="EG3575" s="3"/>
      <c r="EH3575" s="3"/>
      <c r="EI3575" s="3"/>
      <c r="EJ3575" s="3"/>
      <c r="EK3575" s="3"/>
      <c r="EL3575" s="3"/>
      <c r="EM3575" s="3"/>
      <c r="EN3575" s="3"/>
    </row>
    <row r="3576" spans="1:144">
      <c r="A3576" s="3"/>
      <c r="B3576" s="3"/>
      <c r="C3576" s="3"/>
      <c r="D3576" s="3"/>
      <c r="E3576" s="3"/>
      <c r="F3576" s="3"/>
      <c r="G3576" s="3"/>
      <c r="H3576" s="3"/>
      <c r="J3576" s="3"/>
      <c r="K3576" s="3"/>
      <c r="L3576" s="3"/>
      <c r="N3576" s="3"/>
      <c r="O3576" s="284"/>
      <c r="P3576" s="3"/>
      <c r="Q3576" s="3"/>
      <c r="R3576" s="3"/>
      <c r="S3576" s="3"/>
      <c r="T3576" s="3"/>
      <c r="U3576" s="3"/>
      <c r="V3576" s="3"/>
      <c r="W3576" s="3"/>
      <c r="X3576" s="3"/>
      <c r="Y3576" s="3"/>
      <c r="Z3576" s="3"/>
      <c r="AA3576" s="3"/>
      <c r="AB3576" s="3"/>
      <c r="AC3576" s="3"/>
      <c r="AD3576" s="3"/>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c r="CL3576" s="3"/>
      <c r="CM3576" s="3"/>
      <c r="CN3576" s="3"/>
      <c r="CO3576" s="3"/>
      <c r="CP3576" s="3"/>
      <c r="CQ3576" s="3"/>
      <c r="CR3576" s="3"/>
      <c r="CS3576" s="3"/>
      <c r="CT3576" s="3"/>
      <c r="CU3576" s="3"/>
      <c r="CV3576" s="3"/>
      <c r="CW3576" s="3"/>
      <c r="CX3576" s="3"/>
      <c r="CY3576" s="3"/>
      <c r="CZ3576" s="3"/>
      <c r="DA3576" s="3"/>
      <c r="DB3576" s="3"/>
      <c r="DC3576" s="3"/>
      <c r="DD3576" s="3"/>
      <c r="DE3576" s="3"/>
      <c r="DF3576" s="3"/>
      <c r="DG3576" s="3"/>
      <c r="DH3576" s="3"/>
      <c r="DI3576" s="3"/>
      <c r="DJ3576" s="3"/>
      <c r="DK3576" s="3"/>
      <c r="DL3576" s="3"/>
      <c r="DM3576" s="3"/>
      <c r="DN3576" s="3"/>
      <c r="DO3576" s="3"/>
      <c r="DP3576" s="3"/>
      <c r="DQ3576" s="3"/>
      <c r="DR3576" s="3"/>
      <c r="DS3576" s="3"/>
      <c r="DT3576" s="3"/>
      <c r="DU3576" s="3"/>
      <c r="DV3576" s="3"/>
      <c r="DW3576" s="3"/>
      <c r="DX3576" s="3"/>
      <c r="DY3576" s="3"/>
      <c r="DZ3576" s="3"/>
      <c r="EA3576" s="3"/>
      <c r="EB3576" s="3"/>
      <c r="EC3576" s="3"/>
      <c r="ED3576" s="3"/>
      <c r="EE3576" s="3"/>
      <c r="EF3576" s="3"/>
      <c r="EG3576" s="3"/>
      <c r="EH3576" s="3"/>
      <c r="EI3576" s="3"/>
      <c r="EJ3576" s="3"/>
      <c r="EK3576" s="3"/>
      <c r="EL3576" s="3"/>
      <c r="EM3576" s="3"/>
      <c r="EN3576" s="3"/>
    </row>
    <row r="3577" spans="1:144">
      <c r="A3577" s="3"/>
      <c r="B3577" s="3"/>
      <c r="C3577" s="3"/>
      <c r="D3577" s="3"/>
      <c r="E3577" s="3"/>
      <c r="F3577" s="3"/>
      <c r="G3577" s="3"/>
      <c r="H3577" s="3"/>
      <c r="J3577" s="3"/>
      <c r="K3577" s="3"/>
      <c r="L3577" s="3"/>
      <c r="N3577" s="3"/>
      <c r="O3577" s="284"/>
      <c r="P3577" s="3"/>
      <c r="Q3577" s="3"/>
      <c r="R3577" s="3"/>
      <c r="S3577" s="3"/>
      <c r="T3577" s="3"/>
      <c r="U3577" s="3"/>
      <c r="V3577" s="3"/>
      <c r="W3577" s="3"/>
      <c r="X3577" s="3"/>
      <c r="Y3577" s="3"/>
      <c r="Z3577" s="3"/>
      <c r="AA3577" s="3"/>
      <c r="AB3577" s="3"/>
      <c r="AC3577" s="3"/>
      <c r="AD3577" s="3"/>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c r="CL3577" s="3"/>
      <c r="CM3577" s="3"/>
      <c r="CN3577" s="3"/>
      <c r="CO3577" s="3"/>
      <c r="CP3577" s="3"/>
      <c r="CQ3577" s="3"/>
      <c r="CR3577" s="3"/>
      <c r="CS3577" s="3"/>
      <c r="CT3577" s="3"/>
      <c r="CU3577" s="3"/>
      <c r="CV3577" s="3"/>
      <c r="CW3577" s="3"/>
      <c r="CX3577" s="3"/>
      <c r="CY3577" s="3"/>
      <c r="CZ3577" s="3"/>
      <c r="DA3577" s="3"/>
      <c r="DB3577" s="3"/>
      <c r="DC3577" s="3"/>
      <c r="DD3577" s="3"/>
      <c r="DE3577" s="3"/>
      <c r="DF3577" s="3"/>
      <c r="DG3577" s="3"/>
      <c r="DH3577" s="3"/>
      <c r="DI3577" s="3"/>
      <c r="DJ3577" s="3"/>
      <c r="DK3577" s="3"/>
      <c r="DL3577" s="3"/>
      <c r="DM3577" s="3"/>
      <c r="DN3577" s="3"/>
      <c r="DO3577" s="3"/>
      <c r="DP3577" s="3"/>
      <c r="DQ3577" s="3"/>
      <c r="DR3577" s="3"/>
      <c r="DS3577" s="3"/>
      <c r="DT3577" s="3"/>
      <c r="DU3577" s="3"/>
      <c r="DV3577" s="3"/>
      <c r="DW3577" s="3"/>
      <c r="DX3577" s="3"/>
      <c r="DY3577" s="3"/>
      <c r="DZ3577" s="3"/>
      <c r="EA3577" s="3"/>
      <c r="EB3577" s="3"/>
      <c r="EC3577" s="3"/>
      <c r="ED3577" s="3"/>
      <c r="EE3577" s="3"/>
      <c r="EF3577" s="3"/>
      <c r="EG3577" s="3"/>
      <c r="EH3577" s="3"/>
      <c r="EI3577" s="3"/>
      <c r="EJ3577" s="3"/>
      <c r="EK3577" s="3"/>
      <c r="EL3577" s="3"/>
      <c r="EM3577" s="3"/>
      <c r="EN3577" s="3"/>
    </row>
    <row r="3578" spans="1:144">
      <c r="A3578" s="3"/>
      <c r="B3578" s="3"/>
      <c r="C3578" s="3"/>
      <c r="D3578" s="3"/>
      <c r="E3578" s="3"/>
      <c r="F3578" s="3"/>
      <c r="G3578" s="3"/>
      <c r="H3578" s="3"/>
      <c r="J3578" s="3"/>
      <c r="K3578" s="3"/>
      <c r="L3578" s="3"/>
      <c r="N3578" s="3"/>
      <c r="O3578" s="284"/>
      <c r="P3578" s="3"/>
      <c r="Q3578" s="3"/>
      <c r="R3578" s="3"/>
      <c r="S3578" s="3"/>
      <c r="T3578" s="3"/>
      <c r="U3578" s="3"/>
      <c r="V3578" s="3"/>
      <c r="W3578" s="3"/>
      <c r="X3578" s="3"/>
      <c r="Y3578" s="3"/>
      <c r="Z3578" s="3"/>
      <c r="AA3578" s="3"/>
      <c r="AB3578" s="3"/>
      <c r="AC3578" s="3"/>
      <c r="AD3578" s="3"/>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c r="CL3578" s="3"/>
      <c r="CM3578" s="3"/>
      <c r="CN3578" s="3"/>
      <c r="CO3578" s="3"/>
      <c r="CP3578" s="3"/>
      <c r="CQ3578" s="3"/>
      <c r="CR3578" s="3"/>
      <c r="CS3578" s="3"/>
      <c r="CT3578" s="3"/>
      <c r="CU3578" s="3"/>
      <c r="CV3578" s="3"/>
      <c r="CW3578" s="3"/>
      <c r="CX3578" s="3"/>
      <c r="CY3578" s="3"/>
      <c r="CZ3578" s="3"/>
      <c r="DA3578" s="3"/>
      <c r="DB3578" s="3"/>
      <c r="DC3578" s="3"/>
      <c r="DD3578" s="3"/>
      <c r="DE3578" s="3"/>
      <c r="DF3578" s="3"/>
      <c r="DG3578" s="3"/>
      <c r="DH3578" s="3"/>
      <c r="DI3578" s="3"/>
      <c r="DJ3578" s="3"/>
      <c r="DK3578" s="3"/>
      <c r="DL3578" s="3"/>
      <c r="DM3578" s="3"/>
      <c r="DN3578" s="3"/>
      <c r="DO3578" s="3"/>
      <c r="DP3578" s="3"/>
      <c r="DQ3578" s="3"/>
      <c r="DR3578" s="3"/>
      <c r="DS3578" s="3"/>
      <c r="DT3578" s="3"/>
      <c r="DU3578" s="3"/>
      <c r="DV3578" s="3"/>
      <c r="DW3578" s="3"/>
      <c r="DX3578" s="3"/>
      <c r="DY3578" s="3"/>
      <c r="DZ3578" s="3"/>
      <c r="EA3578" s="3"/>
      <c r="EB3578" s="3"/>
      <c r="EC3578" s="3"/>
      <c r="ED3578" s="3"/>
      <c r="EE3578" s="3"/>
      <c r="EF3578" s="3"/>
      <c r="EG3578" s="3"/>
      <c r="EH3578" s="3"/>
      <c r="EI3578" s="3"/>
      <c r="EJ3578" s="3"/>
      <c r="EK3578" s="3"/>
      <c r="EL3578" s="3"/>
      <c r="EM3578" s="3"/>
      <c r="EN3578" s="3"/>
    </row>
    <row r="3579" spans="1:144">
      <c r="A3579" s="3"/>
      <c r="B3579" s="3"/>
      <c r="C3579" s="3"/>
      <c r="D3579" s="3"/>
      <c r="E3579" s="3"/>
      <c r="F3579" s="3"/>
      <c r="G3579" s="3"/>
      <c r="H3579" s="3"/>
      <c r="J3579" s="3"/>
      <c r="K3579" s="3"/>
      <c r="L3579" s="3"/>
      <c r="N3579" s="3"/>
      <c r="O3579" s="284"/>
      <c r="P3579" s="3"/>
      <c r="Q3579" s="3"/>
      <c r="R3579" s="3"/>
      <c r="S3579" s="3"/>
      <c r="T3579" s="3"/>
      <c r="U3579" s="3"/>
      <c r="V3579" s="3"/>
      <c r="W3579" s="3"/>
      <c r="X3579" s="3"/>
      <c r="Y3579" s="3"/>
      <c r="Z3579" s="3"/>
      <c r="AA3579" s="3"/>
      <c r="AB3579" s="3"/>
      <c r="AC3579" s="3"/>
      <c r="AD3579" s="3"/>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c r="CL3579" s="3"/>
      <c r="CM3579" s="3"/>
      <c r="CN3579" s="3"/>
      <c r="CO3579" s="3"/>
      <c r="CP3579" s="3"/>
      <c r="CQ3579" s="3"/>
      <c r="CR3579" s="3"/>
      <c r="CS3579" s="3"/>
      <c r="CT3579" s="3"/>
      <c r="CU3579" s="3"/>
      <c r="CV3579" s="3"/>
      <c r="CW3579" s="3"/>
      <c r="CX3579" s="3"/>
      <c r="CY3579" s="3"/>
      <c r="CZ3579" s="3"/>
      <c r="DA3579" s="3"/>
      <c r="DB3579" s="3"/>
      <c r="DC3579" s="3"/>
      <c r="DD3579" s="3"/>
      <c r="DE3579" s="3"/>
      <c r="DF3579" s="3"/>
      <c r="DG3579" s="3"/>
      <c r="DH3579" s="3"/>
      <c r="DI3579" s="3"/>
      <c r="DJ3579" s="3"/>
      <c r="DK3579" s="3"/>
      <c r="DL3579" s="3"/>
      <c r="DM3579" s="3"/>
      <c r="DN3579" s="3"/>
      <c r="DO3579" s="3"/>
      <c r="DP3579" s="3"/>
      <c r="DQ3579" s="3"/>
      <c r="DR3579" s="3"/>
      <c r="DS3579" s="3"/>
      <c r="DT3579" s="3"/>
      <c r="DU3579" s="3"/>
      <c r="DV3579" s="3"/>
      <c r="DW3579" s="3"/>
      <c r="DX3579" s="3"/>
      <c r="DY3579" s="3"/>
      <c r="DZ3579" s="3"/>
      <c r="EA3579" s="3"/>
      <c r="EB3579" s="3"/>
      <c r="EC3579" s="3"/>
      <c r="ED3579" s="3"/>
      <c r="EE3579" s="3"/>
      <c r="EF3579" s="3"/>
      <c r="EG3579" s="3"/>
      <c r="EH3579" s="3"/>
      <c r="EI3579" s="3"/>
      <c r="EJ3579" s="3"/>
      <c r="EK3579" s="3"/>
      <c r="EL3579" s="3"/>
      <c r="EM3579" s="3"/>
      <c r="EN3579" s="3"/>
    </row>
    <row r="3580" spans="1:144">
      <c r="A3580" s="3"/>
      <c r="B3580" s="3"/>
      <c r="C3580" s="3"/>
      <c r="D3580" s="3"/>
      <c r="E3580" s="3"/>
      <c r="F3580" s="3"/>
      <c r="G3580" s="3"/>
      <c r="H3580" s="3"/>
      <c r="J3580" s="3"/>
      <c r="K3580" s="3"/>
      <c r="L3580" s="3"/>
      <c r="N3580" s="3"/>
      <c r="O3580" s="284"/>
      <c r="P3580" s="3"/>
      <c r="Q3580" s="3"/>
      <c r="R3580" s="3"/>
      <c r="S3580" s="3"/>
      <c r="T3580" s="3"/>
      <c r="U3580" s="3"/>
      <c r="V3580" s="3"/>
      <c r="W3580" s="3"/>
      <c r="X3580" s="3"/>
      <c r="Y3580" s="3"/>
      <c r="Z3580" s="3"/>
      <c r="AA3580" s="3"/>
      <c r="AB3580" s="3"/>
      <c r="AC3580" s="3"/>
      <c r="AD3580" s="3"/>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c r="CL3580" s="3"/>
      <c r="CM3580" s="3"/>
      <c r="CN3580" s="3"/>
      <c r="CO3580" s="3"/>
      <c r="CP3580" s="3"/>
      <c r="CQ3580" s="3"/>
      <c r="CR3580" s="3"/>
      <c r="CS3580" s="3"/>
      <c r="CT3580" s="3"/>
      <c r="CU3580" s="3"/>
      <c r="CV3580" s="3"/>
      <c r="CW3580" s="3"/>
      <c r="CX3580" s="3"/>
      <c r="CY3580" s="3"/>
      <c r="CZ3580" s="3"/>
      <c r="DA3580" s="3"/>
      <c r="DB3580" s="3"/>
      <c r="DC3580" s="3"/>
      <c r="DD3580" s="3"/>
      <c r="DE3580" s="3"/>
      <c r="DF3580" s="3"/>
      <c r="DG3580" s="3"/>
      <c r="DH3580" s="3"/>
      <c r="DI3580" s="3"/>
      <c r="DJ3580" s="3"/>
      <c r="DK3580" s="3"/>
      <c r="DL3580" s="3"/>
      <c r="DM3580" s="3"/>
      <c r="DN3580" s="3"/>
      <c r="DO3580" s="3"/>
      <c r="DP3580" s="3"/>
      <c r="DQ3580" s="3"/>
      <c r="DR3580" s="3"/>
      <c r="DS3580" s="3"/>
      <c r="DT3580" s="3"/>
      <c r="DU3580" s="3"/>
      <c r="DV3580" s="3"/>
      <c r="DW3580" s="3"/>
      <c r="DX3580" s="3"/>
      <c r="DY3580" s="3"/>
      <c r="DZ3580" s="3"/>
      <c r="EA3580" s="3"/>
      <c r="EB3580" s="3"/>
      <c r="EC3580" s="3"/>
      <c r="ED3580" s="3"/>
      <c r="EE3580" s="3"/>
      <c r="EF3580" s="3"/>
      <c r="EG3580" s="3"/>
      <c r="EH3580" s="3"/>
      <c r="EI3580" s="3"/>
      <c r="EJ3580" s="3"/>
      <c r="EK3580" s="3"/>
      <c r="EL3580" s="3"/>
      <c r="EM3580" s="3"/>
      <c r="EN3580" s="3"/>
    </row>
    <row r="3581" spans="1:144">
      <c r="A3581" s="3"/>
      <c r="B3581" s="3"/>
      <c r="C3581" s="3"/>
      <c r="D3581" s="3"/>
      <c r="E3581" s="3"/>
      <c r="F3581" s="3"/>
      <c r="G3581" s="3"/>
      <c r="H3581" s="3"/>
      <c r="J3581" s="3"/>
      <c r="K3581" s="3"/>
      <c r="L3581" s="3"/>
      <c r="N3581" s="3"/>
      <c r="O3581" s="284"/>
      <c r="P3581" s="3"/>
      <c r="Q3581" s="3"/>
      <c r="R3581" s="3"/>
      <c r="S3581" s="3"/>
      <c r="T3581" s="3"/>
      <c r="U3581" s="3"/>
      <c r="V3581" s="3"/>
      <c r="W3581" s="3"/>
      <c r="X3581" s="3"/>
      <c r="Y3581" s="3"/>
      <c r="Z3581" s="3"/>
      <c r="AA3581" s="3"/>
      <c r="AB3581" s="3"/>
      <c r="AC3581" s="3"/>
      <c r="AD3581" s="3"/>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c r="CL3581" s="3"/>
      <c r="CM3581" s="3"/>
      <c r="CN3581" s="3"/>
      <c r="CO3581" s="3"/>
      <c r="CP3581" s="3"/>
      <c r="CQ3581" s="3"/>
      <c r="CR3581" s="3"/>
      <c r="CS3581" s="3"/>
      <c r="CT3581" s="3"/>
      <c r="CU3581" s="3"/>
      <c r="CV3581" s="3"/>
      <c r="CW3581" s="3"/>
      <c r="CX3581" s="3"/>
      <c r="CY3581" s="3"/>
      <c r="CZ3581" s="3"/>
      <c r="DA3581" s="3"/>
      <c r="DB3581" s="3"/>
      <c r="DC3581" s="3"/>
      <c r="DD3581" s="3"/>
      <c r="DE3581" s="3"/>
      <c r="DF3581" s="3"/>
      <c r="DG3581" s="3"/>
      <c r="DH3581" s="3"/>
      <c r="DI3581" s="3"/>
      <c r="DJ3581" s="3"/>
      <c r="DK3581" s="3"/>
      <c r="DL3581" s="3"/>
      <c r="DM3581" s="3"/>
      <c r="DN3581" s="3"/>
      <c r="DO3581" s="3"/>
      <c r="DP3581" s="3"/>
      <c r="DQ3581" s="3"/>
      <c r="DR3581" s="3"/>
      <c r="DS3581" s="3"/>
      <c r="DT3581" s="3"/>
      <c r="DU3581" s="3"/>
      <c r="DV3581" s="3"/>
      <c r="DW3581" s="3"/>
      <c r="DX3581" s="3"/>
      <c r="DY3581" s="3"/>
      <c r="DZ3581" s="3"/>
      <c r="EA3581" s="3"/>
      <c r="EB3581" s="3"/>
      <c r="EC3581" s="3"/>
      <c r="ED3581" s="3"/>
      <c r="EE3581" s="3"/>
      <c r="EF3581" s="3"/>
      <c r="EG3581" s="3"/>
      <c r="EH3581" s="3"/>
      <c r="EI3581" s="3"/>
      <c r="EJ3581" s="3"/>
      <c r="EK3581" s="3"/>
      <c r="EL3581" s="3"/>
      <c r="EM3581" s="3"/>
      <c r="EN3581" s="3"/>
    </row>
    <row r="3582" spans="1:144">
      <c r="A3582" s="3"/>
      <c r="B3582" s="3"/>
      <c r="C3582" s="3"/>
      <c r="D3582" s="3"/>
      <c r="E3582" s="3"/>
      <c r="F3582" s="3"/>
      <c r="G3582" s="3"/>
      <c r="H3582" s="3"/>
      <c r="J3582" s="3"/>
      <c r="K3582" s="3"/>
      <c r="L3582" s="3"/>
      <c r="N3582" s="3"/>
      <c r="O3582" s="284"/>
      <c r="P3582" s="3"/>
      <c r="Q3582" s="3"/>
      <c r="R3582" s="3"/>
      <c r="S3582" s="3"/>
      <c r="T3582" s="3"/>
      <c r="U3582" s="3"/>
      <c r="V3582" s="3"/>
      <c r="W3582" s="3"/>
      <c r="X3582" s="3"/>
      <c r="Y3582" s="3"/>
      <c r="Z3582" s="3"/>
      <c r="AA3582" s="3"/>
      <c r="AB3582" s="3"/>
      <c r="AC3582" s="3"/>
      <c r="AD3582" s="3"/>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c r="CL3582" s="3"/>
      <c r="CM3582" s="3"/>
      <c r="CN3582" s="3"/>
      <c r="CO3582" s="3"/>
      <c r="CP3582" s="3"/>
      <c r="CQ3582" s="3"/>
      <c r="CR3582" s="3"/>
      <c r="CS3582" s="3"/>
      <c r="CT3582" s="3"/>
      <c r="CU3582" s="3"/>
      <c r="CV3582" s="3"/>
      <c r="CW3582" s="3"/>
      <c r="CX3582" s="3"/>
      <c r="CY3582" s="3"/>
      <c r="CZ3582" s="3"/>
      <c r="DA3582" s="3"/>
      <c r="DB3582" s="3"/>
      <c r="DC3582" s="3"/>
      <c r="DD3582" s="3"/>
      <c r="DE3582" s="3"/>
      <c r="DF3582" s="3"/>
      <c r="DG3582" s="3"/>
      <c r="DH3582" s="3"/>
      <c r="DI3582" s="3"/>
      <c r="DJ3582" s="3"/>
      <c r="DK3582" s="3"/>
      <c r="DL3582" s="3"/>
      <c r="DM3582" s="3"/>
      <c r="DN3582" s="3"/>
      <c r="DO3582" s="3"/>
      <c r="DP3582" s="3"/>
      <c r="DQ3582" s="3"/>
      <c r="DR3582" s="3"/>
      <c r="DS3582" s="3"/>
      <c r="DT3582" s="3"/>
      <c r="DU3582" s="3"/>
      <c r="DV3582" s="3"/>
      <c r="DW3582" s="3"/>
      <c r="DX3582" s="3"/>
      <c r="DY3582" s="3"/>
      <c r="DZ3582" s="3"/>
      <c r="EA3582" s="3"/>
      <c r="EB3582" s="3"/>
      <c r="EC3582" s="3"/>
      <c r="ED3582" s="3"/>
      <c r="EE3582" s="3"/>
      <c r="EF3582" s="3"/>
      <c r="EG3582" s="3"/>
      <c r="EH3582" s="3"/>
      <c r="EI3582" s="3"/>
      <c r="EJ3582" s="3"/>
      <c r="EK3582" s="3"/>
      <c r="EL3582" s="3"/>
      <c r="EM3582" s="3"/>
      <c r="EN3582" s="3"/>
    </row>
    <row r="3583" spans="1:144">
      <c r="A3583" s="3"/>
      <c r="B3583" s="3"/>
      <c r="C3583" s="3"/>
      <c r="D3583" s="3"/>
      <c r="E3583" s="3"/>
      <c r="F3583" s="3"/>
      <c r="G3583" s="3"/>
      <c r="H3583" s="3"/>
      <c r="J3583" s="3"/>
      <c r="K3583" s="3"/>
      <c r="L3583" s="3"/>
      <c r="N3583" s="3"/>
      <c r="O3583" s="284"/>
      <c r="P3583" s="3"/>
      <c r="Q3583" s="3"/>
      <c r="R3583" s="3"/>
      <c r="S3583" s="3"/>
      <c r="T3583" s="3"/>
      <c r="U3583" s="3"/>
      <c r="V3583" s="3"/>
      <c r="W3583" s="3"/>
      <c r="X3583" s="3"/>
      <c r="Y3583" s="3"/>
      <c r="Z3583" s="3"/>
      <c r="AA3583" s="3"/>
      <c r="AB3583" s="3"/>
      <c r="AC3583" s="3"/>
      <c r="AD3583" s="3"/>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c r="CL3583" s="3"/>
      <c r="CM3583" s="3"/>
      <c r="CN3583" s="3"/>
      <c r="CO3583" s="3"/>
      <c r="CP3583" s="3"/>
      <c r="CQ3583" s="3"/>
      <c r="CR3583" s="3"/>
      <c r="CS3583" s="3"/>
      <c r="CT3583" s="3"/>
      <c r="CU3583" s="3"/>
      <c r="CV3583" s="3"/>
      <c r="CW3583" s="3"/>
      <c r="CX3583" s="3"/>
      <c r="CY3583" s="3"/>
      <c r="CZ3583" s="3"/>
      <c r="DA3583" s="3"/>
      <c r="DB3583" s="3"/>
      <c r="DC3583" s="3"/>
      <c r="DD3583" s="3"/>
      <c r="DE3583" s="3"/>
      <c r="DF3583" s="3"/>
      <c r="DG3583" s="3"/>
      <c r="DH3583" s="3"/>
      <c r="DI3583" s="3"/>
      <c r="DJ3583" s="3"/>
      <c r="DK3583" s="3"/>
      <c r="DL3583" s="3"/>
      <c r="DM3583" s="3"/>
      <c r="DN3583" s="3"/>
      <c r="DO3583" s="3"/>
      <c r="DP3583" s="3"/>
      <c r="DQ3583" s="3"/>
      <c r="DR3583" s="3"/>
      <c r="DS3583" s="3"/>
      <c r="DT3583" s="3"/>
      <c r="DU3583" s="3"/>
      <c r="DV3583" s="3"/>
      <c r="DW3583" s="3"/>
      <c r="DX3583" s="3"/>
      <c r="DY3583" s="3"/>
      <c r="DZ3583" s="3"/>
      <c r="EA3583" s="3"/>
      <c r="EB3583" s="3"/>
      <c r="EC3583" s="3"/>
      <c r="ED3583" s="3"/>
      <c r="EE3583" s="3"/>
      <c r="EF3583" s="3"/>
      <c r="EG3583" s="3"/>
      <c r="EH3583" s="3"/>
      <c r="EI3583" s="3"/>
      <c r="EJ3583" s="3"/>
      <c r="EK3583" s="3"/>
      <c r="EL3583" s="3"/>
      <c r="EM3583" s="3"/>
      <c r="EN3583" s="3"/>
    </row>
    <row r="3584" spans="1:144">
      <c r="A3584" s="3"/>
      <c r="B3584" s="3"/>
      <c r="C3584" s="3"/>
      <c r="D3584" s="3"/>
      <c r="E3584" s="3"/>
      <c r="F3584" s="3"/>
      <c r="G3584" s="3"/>
      <c r="H3584" s="3"/>
      <c r="J3584" s="3"/>
      <c r="K3584" s="3"/>
      <c r="L3584" s="3"/>
      <c r="N3584" s="3"/>
      <c r="O3584" s="284"/>
      <c r="P3584" s="3"/>
      <c r="Q3584" s="3"/>
      <c r="R3584" s="3"/>
      <c r="S3584" s="3"/>
      <c r="T3584" s="3"/>
      <c r="U3584" s="3"/>
      <c r="V3584" s="3"/>
      <c r="W3584" s="3"/>
      <c r="X3584" s="3"/>
      <c r="Y3584" s="3"/>
      <c r="Z3584" s="3"/>
      <c r="AA3584" s="3"/>
      <c r="AB3584" s="3"/>
      <c r="AC3584" s="3"/>
      <c r="AD3584" s="3"/>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c r="CL3584" s="3"/>
      <c r="CM3584" s="3"/>
      <c r="CN3584" s="3"/>
      <c r="CO3584" s="3"/>
      <c r="CP3584" s="3"/>
      <c r="CQ3584" s="3"/>
      <c r="CR3584" s="3"/>
      <c r="CS3584" s="3"/>
      <c r="CT3584" s="3"/>
      <c r="CU3584" s="3"/>
      <c r="CV3584" s="3"/>
      <c r="CW3584" s="3"/>
      <c r="CX3584" s="3"/>
      <c r="CY3584" s="3"/>
      <c r="CZ3584" s="3"/>
      <c r="DA3584" s="3"/>
      <c r="DB3584" s="3"/>
      <c r="DC3584" s="3"/>
      <c r="DD3584" s="3"/>
      <c r="DE3584" s="3"/>
      <c r="DF3584" s="3"/>
      <c r="DG3584" s="3"/>
      <c r="DH3584" s="3"/>
      <c r="DI3584" s="3"/>
      <c r="DJ3584" s="3"/>
      <c r="DK3584" s="3"/>
      <c r="DL3584" s="3"/>
      <c r="DM3584" s="3"/>
      <c r="DN3584" s="3"/>
      <c r="DO3584" s="3"/>
      <c r="DP3584" s="3"/>
      <c r="DQ3584" s="3"/>
      <c r="DR3584" s="3"/>
      <c r="DS3584" s="3"/>
      <c r="DT3584" s="3"/>
      <c r="DU3584" s="3"/>
      <c r="DV3584" s="3"/>
      <c r="DW3584" s="3"/>
      <c r="DX3584" s="3"/>
      <c r="DY3584" s="3"/>
      <c r="DZ3584" s="3"/>
      <c r="EA3584" s="3"/>
      <c r="EB3584" s="3"/>
      <c r="EC3584" s="3"/>
      <c r="ED3584" s="3"/>
      <c r="EE3584" s="3"/>
      <c r="EF3584" s="3"/>
      <c r="EG3584" s="3"/>
      <c r="EH3584" s="3"/>
      <c r="EI3584" s="3"/>
      <c r="EJ3584" s="3"/>
      <c r="EK3584" s="3"/>
      <c r="EL3584" s="3"/>
      <c r="EM3584" s="3"/>
      <c r="EN3584" s="3"/>
    </row>
    <row r="3585" spans="1:144">
      <c r="A3585" s="3"/>
      <c r="B3585" s="3"/>
      <c r="C3585" s="3"/>
      <c r="D3585" s="3"/>
      <c r="E3585" s="3"/>
      <c r="F3585" s="3"/>
      <c r="G3585" s="3"/>
      <c r="H3585" s="3"/>
      <c r="J3585" s="3"/>
      <c r="K3585" s="3"/>
      <c r="L3585" s="3"/>
      <c r="N3585" s="3"/>
      <c r="O3585" s="284"/>
      <c r="P3585" s="3"/>
      <c r="Q3585" s="3"/>
      <c r="R3585" s="3"/>
      <c r="S3585" s="3"/>
      <c r="T3585" s="3"/>
      <c r="U3585" s="3"/>
      <c r="V3585" s="3"/>
      <c r="W3585" s="3"/>
      <c r="X3585" s="3"/>
      <c r="Y3585" s="3"/>
      <c r="Z3585" s="3"/>
      <c r="AA3585" s="3"/>
      <c r="AB3585" s="3"/>
      <c r="AC3585" s="3"/>
      <c r="AD3585" s="3"/>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c r="CL3585" s="3"/>
      <c r="CM3585" s="3"/>
      <c r="CN3585" s="3"/>
      <c r="CO3585" s="3"/>
      <c r="CP3585" s="3"/>
      <c r="CQ3585" s="3"/>
      <c r="CR3585" s="3"/>
      <c r="CS3585" s="3"/>
      <c r="CT3585" s="3"/>
      <c r="CU3585" s="3"/>
      <c r="CV3585" s="3"/>
      <c r="CW3585" s="3"/>
      <c r="CX3585" s="3"/>
      <c r="CY3585" s="3"/>
      <c r="CZ3585" s="3"/>
      <c r="DA3585" s="3"/>
      <c r="DB3585" s="3"/>
      <c r="DC3585" s="3"/>
      <c r="DD3585" s="3"/>
      <c r="DE3585" s="3"/>
      <c r="DF3585" s="3"/>
      <c r="DG3585" s="3"/>
      <c r="DH3585" s="3"/>
      <c r="DI3585" s="3"/>
      <c r="DJ3585" s="3"/>
      <c r="DK3585" s="3"/>
      <c r="DL3585" s="3"/>
      <c r="DM3585" s="3"/>
      <c r="DN3585" s="3"/>
      <c r="DO3585" s="3"/>
      <c r="DP3585" s="3"/>
      <c r="DQ3585" s="3"/>
      <c r="DR3585" s="3"/>
      <c r="DS3585" s="3"/>
      <c r="DT3585" s="3"/>
      <c r="DU3585" s="3"/>
      <c r="DV3585" s="3"/>
      <c r="DW3585" s="3"/>
      <c r="DX3585" s="3"/>
      <c r="DY3585" s="3"/>
      <c r="DZ3585" s="3"/>
      <c r="EA3585" s="3"/>
      <c r="EB3585" s="3"/>
      <c r="EC3585" s="3"/>
      <c r="ED3585" s="3"/>
      <c r="EE3585" s="3"/>
      <c r="EF3585" s="3"/>
      <c r="EG3585" s="3"/>
      <c r="EH3585" s="3"/>
      <c r="EI3585" s="3"/>
      <c r="EJ3585" s="3"/>
      <c r="EK3585" s="3"/>
      <c r="EL3585" s="3"/>
      <c r="EM3585" s="3"/>
      <c r="EN3585" s="3"/>
    </row>
    <row r="3586" spans="1:144">
      <c r="A3586" s="3"/>
      <c r="B3586" s="3"/>
      <c r="C3586" s="3"/>
      <c r="D3586" s="3"/>
      <c r="E3586" s="3"/>
      <c r="F3586" s="3"/>
      <c r="G3586" s="3"/>
      <c r="H3586" s="3"/>
      <c r="J3586" s="3"/>
      <c r="K3586" s="3"/>
      <c r="L3586" s="3"/>
      <c r="N3586" s="3"/>
      <c r="O3586" s="284"/>
      <c r="P3586" s="3"/>
      <c r="Q3586" s="3"/>
      <c r="R3586" s="3"/>
      <c r="S3586" s="3"/>
      <c r="T3586" s="3"/>
      <c r="U3586" s="3"/>
      <c r="V3586" s="3"/>
      <c r="W3586" s="3"/>
      <c r="X3586" s="3"/>
      <c r="Y3586" s="3"/>
      <c r="Z3586" s="3"/>
      <c r="AA3586" s="3"/>
      <c r="AB3586" s="3"/>
      <c r="AC3586" s="3"/>
      <c r="AD3586" s="3"/>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c r="CL3586" s="3"/>
      <c r="CM3586" s="3"/>
      <c r="CN3586" s="3"/>
      <c r="CO3586" s="3"/>
      <c r="CP3586" s="3"/>
      <c r="CQ3586" s="3"/>
      <c r="CR3586" s="3"/>
      <c r="CS3586" s="3"/>
      <c r="CT3586" s="3"/>
      <c r="CU3586" s="3"/>
      <c r="CV3586" s="3"/>
      <c r="CW3586" s="3"/>
      <c r="CX3586" s="3"/>
      <c r="CY3586" s="3"/>
      <c r="CZ3586" s="3"/>
      <c r="DA3586" s="3"/>
      <c r="DB3586" s="3"/>
      <c r="DC3586" s="3"/>
      <c r="DD3586" s="3"/>
      <c r="DE3586" s="3"/>
      <c r="DF3586" s="3"/>
      <c r="DG3586" s="3"/>
      <c r="DH3586" s="3"/>
      <c r="DI3586" s="3"/>
      <c r="DJ3586" s="3"/>
      <c r="DK3586" s="3"/>
      <c r="DL3586" s="3"/>
      <c r="DM3586" s="3"/>
      <c r="DN3586" s="3"/>
      <c r="DO3586" s="3"/>
      <c r="DP3586" s="3"/>
      <c r="DQ3586" s="3"/>
      <c r="DR3586" s="3"/>
      <c r="DS3586" s="3"/>
      <c r="DT3586" s="3"/>
      <c r="DU3586" s="3"/>
      <c r="DV3586" s="3"/>
      <c r="DW3586" s="3"/>
      <c r="DX3586" s="3"/>
      <c r="DY3586" s="3"/>
      <c r="DZ3586" s="3"/>
      <c r="EA3586" s="3"/>
      <c r="EB3586" s="3"/>
      <c r="EC3586" s="3"/>
      <c r="ED3586" s="3"/>
      <c r="EE3586" s="3"/>
      <c r="EF3586" s="3"/>
      <c r="EG3586" s="3"/>
      <c r="EH3586" s="3"/>
      <c r="EI3586" s="3"/>
      <c r="EJ3586" s="3"/>
      <c r="EK3586" s="3"/>
      <c r="EL3586" s="3"/>
      <c r="EM3586" s="3"/>
      <c r="EN3586" s="3"/>
    </row>
    <row r="3587" spans="1:144">
      <c r="A3587" s="3"/>
      <c r="B3587" s="3"/>
      <c r="C3587" s="3"/>
      <c r="D3587" s="3"/>
      <c r="E3587" s="3"/>
      <c r="F3587" s="3"/>
      <c r="G3587" s="3"/>
      <c r="H3587" s="3"/>
      <c r="J3587" s="3"/>
      <c r="K3587" s="3"/>
      <c r="L3587" s="3"/>
      <c r="N3587" s="3"/>
      <c r="O3587" s="284"/>
      <c r="P3587" s="3"/>
      <c r="Q3587" s="3"/>
      <c r="R3587" s="3"/>
      <c r="S3587" s="3"/>
      <c r="T3587" s="3"/>
      <c r="U3587" s="3"/>
      <c r="V3587" s="3"/>
      <c r="W3587" s="3"/>
      <c r="X3587" s="3"/>
      <c r="Y3587" s="3"/>
      <c r="Z3587" s="3"/>
      <c r="AA3587" s="3"/>
      <c r="AB3587" s="3"/>
      <c r="AC3587" s="3"/>
      <c r="AD3587" s="3"/>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c r="CL3587" s="3"/>
      <c r="CM3587" s="3"/>
      <c r="CN3587" s="3"/>
      <c r="CO3587" s="3"/>
      <c r="CP3587" s="3"/>
      <c r="CQ3587" s="3"/>
      <c r="CR3587" s="3"/>
      <c r="CS3587" s="3"/>
      <c r="CT3587" s="3"/>
      <c r="CU3587" s="3"/>
      <c r="CV3587" s="3"/>
      <c r="CW3587" s="3"/>
      <c r="CX3587" s="3"/>
      <c r="CY3587" s="3"/>
      <c r="CZ3587" s="3"/>
      <c r="DA3587" s="3"/>
      <c r="DB3587" s="3"/>
      <c r="DC3587" s="3"/>
      <c r="DD3587" s="3"/>
      <c r="DE3587" s="3"/>
      <c r="DF3587" s="3"/>
      <c r="DG3587" s="3"/>
      <c r="DH3587" s="3"/>
      <c r="DI3587" s="3"/>
      <c r="DJ3587" s="3"/>
      <c r="DK3587" s="3"/>
      <c r="DL3587" s="3"/>
      <c r="DM3587" s="3"/>
      <c r="DN3587" s="3"/>
      <c r="DO3587" s="3"/>
      <c r="DP3587" s="3"/>
      <c r="DQ3587" s="3"/>
      <c r="DR3587" s="3"/>
      <c r="DS3587" s="3"/>
      <c r="DT3587" s="3"/>
      <c r="DU3587" s="3"/>
      <c r="DV3587" s="3"/>
      <c r="DW3587" s="3"/>
      <c r="DX3587" s="3"/>
      <c r="DY3587" s="3"/>
      <c r="DZ3587" s="3"/>
      <c r="EA3587" s="3"/>
      <c r="EB3587" s="3"/>
      <c r="EC3587" s="3"/>
      <c r="ED3587" s="3"/>
      <c r="EE3587" s="3"/>
      <c r="EF3587" s="3"/>
      <c r="EG3587" s="3"/>
      <c r="EH3587" s="3"/>
      <c r="EI3587" s="3"/>
      <c r="EJ3587" s="3"/>
      <c r="EK3587" s="3"/>
      <c r="EL3587" s="3"/>
      <c r="EM3587" s="3"/>
      <c r="EN3587" s="3"/>
    </row>
    <row r="3588" spans="1:144">
      <c r="A3588" s="3"/>
      <c r="B3588" s="3"/>
      <c r="C3588" s="3"/>
      <c r="D3588" s="3"/>
      <c r="E3588" s="3"/>
      <c r="F3588" s="3"/>
      <c r="G3588" s="3"/>
      <c r="H3588" s="3"/>
      <c r="J3588" s="3"/>
      <c r="K3588" s="3"/>
      <c r="L3588" s="3"/>
      <c r="N3588" s="3"/>
      <c r="O3588" s="284"/>
      <c r="P3588" s="3"/>
      <c r="Q3588" s="3"/>
      <c r="R3588" s="3"/>
      <c r="S3588" s="3"/>
      <c r="T3588" s="3"/>
      <c r="U3588" s="3"/>
      <c r="V3588" s="3"/>
      <c r="W3588" s="3"/>
      <c r="X3588" s="3"/>
      <c r="Y3588" s="3"/>
      <c r="Z3588" s="3"/>
      <c r="AA3588" s="3"/>
      <c r="AB3588" s="3"/>
      <c r="AC3588" s="3"/>
      <c r="AD3588" s="3"/>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c r="CL3588" s="3"/>
      <c r="CM3588" s="3"/>
      <c r="CN3588" s="3"/>
      <c r="CO3588" s="3"/>
      <c r="CP3588" s="3"/>
      <c r="CQ3588" s="3"/>
      <c r="CR3588" s="3"/>
      <c r="CS3588" s="3"/>
      <c r="CT3588" s="3"/>
      <c r="CU3588" s="3"/>
      <c r="CV3588" s="3"/>
      <c r="CW3588" s="3"/>
      <c r="CX3588" s="3"/>
      <c r="CY3588" s="3"/>
      <c r="CZ3588" s="3"/>
      <c r="DA3588" s="3"/>
      <c r="DB3588" s="3"/>
      <c r="DC3588" s="3"/>
      <c r="DD3588" s="3"/>
      <c r="DE3588" s="3"/>
      <c r="DF3588" s="3"/>
      <c r="DG3588" s="3"/>
      <c r="DH3588" s="3"/>
      <c r="DI3588" s="3"/>
      <c r="DJ3588" s="3"/>
      <c r="DK3588" s="3"/>
      <c r="DL3588" s="3"/>
      <c r="DM3588" s="3"/>
      <c r="DN3588" s="3"/>
      <c r="DO3588" s="3"/>
      <c r="DP3588" s="3"/>
      <c r="DQ3588" s="3"/>
      <c r="DR3588" s="3"/>
      <c r="DS3588" s="3"/>
      <c r="DT3588" s="3"/>
      <c r="DU3588" s="3"/>
      <c r="DV3588" s="3"/>
      <c r="DW3588" s="3"/>
      <c r="DX3588" s="3"/>
      <c r="DY3588" s="3"/>
      <c r="DZ3588" s="3"/>
      <c r="EA3588" s="3"/>
      <c r="EB3588" s="3"/>
      <c r="EC3588" s="3"/>
      <c r="ED3588" s="3"/>
      <c r="EE3588" s="3"/>
      <c r="EF3588" s="3"/>
      <c r="EG3588" s="3"/>
      <c r="EH3588" s="3"/>
      <c r="EI3588" s="3"/>
      <c r="EJ3588" s="3"/>
      <c r="EK3588" s="3"/>
      <c r="EL3588" s="3"/>
      <c r="EM3588" s="3"/>
      <c r="EN3588" s="3"/>
    </row>
    <row r="3589" spans="1:144">
      <c r="A3589" s="3"/>
      <c r="B3589" s="3"/>
      <c r="C3589" s="3"/>
      <c r="D3589" s="3"/>
      <c r="E3589" s="3"/>
      <c r="F3589" s="3"/>
      <c r="G3589" s="3"/>
      <c r="H3589" s="3"/>
      <c r="J3589" s="3"/>
      <c r="K3589" s="3"/>
      <c r="L3589" s="3"/>
      <c r="N3589" s="3"/>
      <c r="O3589" s="284"/>
      <c r="P3589" s="3"/>
      <c r="Q3589" s="3"/>
      <c r="R3589" s="3"/>
      <c r="S3589" s="3"/>
      <c r="T3589" s="3"/>
      <c r="U3589" s="3"/>
      <c r="V3589" s="3"/>
      <c r="W3589" s="3"/>
      <c r="X3589" s="3"/>
      <c r="Y3589" s="3"/>
      <c r="Z3589" s="3"/>
      <c r="AA3589" s="3"/>
      <c r="AB3589" s="3"/>
      <c r="AC3589" s="3"/>
      <c r="AD3589" s="3"/>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c r="CL3589" s="3"/>
      <c r="CM3589" s="3"/>
      <c r="CN3589" s="3"/>
      <c r="CO3589" s="3"/>
      <c r="CP3589" s="3"/>
      <c r="CQ3589" s="3"/>
      <c r="CR3589" s="3"/>
      <c r="CS3589" s="3"/>
      <c r="CT3589" s="3"/>
      <c r="CU3589" s="3"/>
      <c r="CV3589" s="3"/>
      <c r="CW3589" s="3"/>
      <c r="CX3589" s="3"/>
      <c r="CY3589" s="3"/>
      <c r="CZ3589" s="3"/>
      <c r="DA3589" s="3"/>
      <c r="DB3589" s="3"/>
      <c r="DC3589" s="3"/>
      <c r="DD3589" s="3"/>
      <c r="DE3589" s="3"/>
      <c r="DF3589" s="3"/>
      <c r="DG3589" s="3"/>
      <c r="DH3589" s="3"/>
      <c r="DI3589" s="3"/>
      <c r="DJ3589" s="3"/>
      <c r="DK3589" s="3"/>
      <c r="DL3589" s="3"/>
      <c r="DM3589" s="3"/>
      <c r="DN3589" s="3"/>
      <c r="DO3589" s="3"/>
      <c r="DP3589" s="3"/>
      <c r="DQ3589" s="3"/>
      <c r="DR3589" s="3"/>
      <c r="DS3589" s="3"/>
      <c r="DT3589" s="3"/>
      <c r="DU3589" s="3"/>
      <c r="DV3589" s="3"/>
      <c r="DW3589" s="3"/>
      <c r="DX3589" s="3"/>
      <c r="DY3589" s="3"/>
      <c r="DZ3589" s="3"/>
      <c r="EA3589" s="3"/>
      <c r="EB3589" s="3"/>
      <c r="EC3589" s="3"/>
      <c r="ED3589" s="3"/>
      <c r="EE3589" s="3"/>
      <c r="EF3589" s="3"/>
      <c r="EG3589" s="3"/>
      <c r="EH3589" s="3"/>
      <c r="EI3589" s="3"/>
      <c r="EJ3589" s="3"/>
      <c r="EK3589" s="3"/>
      <c r="EL3589" s="3"/>
      <c r="EM3589" s="3"/>
      <c r="EN3589" s="3"/>
    </row>
    <row r="3590" spans="1:144">
      <c r="A3590" s="3"/>
      <c r="B3590" s="3"/>
      <c r="C3590" s="3"/>
      <c r="D3590" s="3"/>
      <c r="E3590" s="3"/>
      <c r="F3590" s="3"/>
      <c r="G3590" s="3"/>
      <c r="H3590" s="3"/>
      <c r="J3590" s="3"/>
      <c r="K3590" s="3"/>
      <c r="L3590" s="3"/>
      <c r="N3590" s="3"/>
      <c r="O3590" s="284"/>
      <c r="P3590" s="3"/>
      <c r="Q3590" s="3"/>
      <c r="R3590" s="3"/>
      <c r="S3590" s="3"/>
      <c r="T3590" s="3"/>
      <c r="U3590" s="3"/>
      <c r="V3590" s="3"/>
      <c r="W3590" s="3"/>
      <c r="X3590" s="3"/>
      <c r="Y3590" s="3"/>
      <c r="Z3590" s="3"/>
      <c r="AA3590" s="3"/>
      <c r="AB3590" s="3"/>
      <c r="AC3590" s="3"/>
      <c r="AD3590" s="3"/>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c r="CL3590" s="3"/>
      <c r="CM3590" s="3"/>
      <c r="CN3590" s="3"/>
      <c r="CO3590" s="3"/>
      <c r="CP3590" s="3"/>
      <c r="CQ3590" s="3"/>
      <c r="CR3590" s="3"/>
      <c r="CS3590" s="3"/>
      <c r="CT3590" s="3"/>
      <c r="CU3590" s="3"/>
      <c r="CV3590" s="3"/>
      <c r="CW3590" s="3"/>
      <c r="CX3590" s="3"/>
      <c r="CY3590" s="3"/>
      <c r="CZ3590" s="3"/>
      <c r="DA3590" s="3"/>
      <c r="DB3590" s="3"/>
      <c r="DC3590" s="3"/>
      <c r="DD3590" s="3"/>
      <c r="DE3590" s="3"/>
      <c r="DF3590" s="3"/>
      <c r="DG3590" s="3"/>
      <c r="DH3590" s="3"/>
      <c r="DI3590" s="3"/>
      <c r="DJ3590" s="3"/>
      <c r="DK3590" s="3"/>
      <c r="DL3590" s="3"/>
      <c r="DM3590" s="3"/>
      <c r="DN3590" s="3"/>
      <c r="DO3590" s="3"/>
      <c r="DP3590" s="3"/>
      <c r="DQ3590" s="3"/>
      <c r="DR3590" s="3"/>
      <c r="DS3590" s="3"/>
      <c r="DT3590" s="3"/>
      <c r="DU3590" s="3"/>
      <c r="DV3590" s="3"/>
      <c r="DW3590" s="3"/>
      <c r="DX3590" s="3"/>
      <c r="DY3590" s="3"/>
      <c r="DZ3590" s="3"/>
      <c r="EA3590" s="3"/>
      <c r="EB3590" s="3"/>
      <c r="EC3590" s="3"/>
      <c r="ED3590" s="3"/>
      <c r="EE3590" s="3"/>
      <c r="EF3590" s="3"/>
      <c r="EG3590" s="3"/>
      <c r="EH3590" s="3"/>
      <c r="EI3590" s="3"/>
      <c r="EJ3590" s="3"/>
      <c r="EK3590" s="3"/>
      <c r="EL3590" s="3"/>
      <c r="EM3590" s="3"/>
      <c r="EN3590" s="3"/>
    </row>
    <row r="3591" spans="1:144">
      <c r="A3591" s="3"/>
      <c r="B3591" s="3"/>
      <c r="C3591" s="3"/>
      <c r="D3591" s="3"/>
      <c r="E3591" s="3"/>
      <c r="F3591" s="3"/>
      <c r="G3591" s="3"/>
      <c r="H3591" s="3"/>
      <c r="J3591" s="3"/>
      <c r="K3591" s="3"/>
      <c r="L3591" s="3"/>
      <c r="N3591" s="3"/>
      <c r="O3591" s="284"/>
      <c r="P3591" s="3"/>
      <c r="Q3591" s="3"/>
      <c r="R3591" s="3"/>
      <c r="S3591" s="3"/>
      <c r="T3591" s="3"/>
      <c r="U3591" s="3"/>
      <c r="V3591" s="3"/>
      <c r="W3591" s="3"/>
      <c r="X3591" s="3"/>
      <c r="Y3591" s="3"/>
      <c r="Z3591" s="3"/>
      <c r="AA3591" s="3"/>
      <c r="AB3591" s="3"/>
      <c r="AC3591" s="3"/>
      <c r="AD3591" s="3"/>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c r="CL3591" s="3"/>
      <c r="CM3591" s="3"/>
      <c r="CN3591" s="3"/>
      <c r="CO3591" s="3"/>
      <c r="CP3591" s="3"/>
      <c r="CQ3591" s="3"/>
      <c r="CR3591" s="3"/>
      <c r="CS3591" s="3"/>
      <c r="CT3591" s="3"/>
      <c r="CU3591" s="3"/>
      <c r="CV3591" s="3"/>
      <c r="CW3591" s="3"/>
      <c r="CX3591" s="3"/>
      <c r="CY3591" s="3"/>
      <c r="CZ3591" s="3"/>
      <c r="DA3591" s="3"/>
      <c r="DB3591" s="3"/>
      <c r="DC3591" s="3"/>
      <c r="DD3591" s="3"/>
      <c r="DE3591" s="3"/>
      <c r="DF3591" s="3"/>
      <c r="DG3591" s="3"/>
      <c r="DH3591" s="3"/>
      <c r="DI3591" s="3"/>
      <c r="DJ3591" s="3"/>
      <c r="DK3591" s="3"/>
      <c r="DL3591" s="3"/>
      <c r="DM3591" s="3"/>
      <c r="DN3591" s="3"/>
      <c r="DO3591" s="3"/>
      <c r="DP3591" s="3"/>
      <c r="DQ3591" s="3"/>
      <c r="DR3591" s="3"/>
      <c r="DS3591" s="3"/>
      <c r="DT3591" s="3"/>
      <c r="DU3591" s="3"/>
      <c r="DV3591" s="3"/>
      <c r="DW3591" s="3"/>
      <c r="DX3591" s="3"/>
      <c r="DY3591" s="3"/>
      <c r="DZ3591" s="3"/>
      <c r="EA3591" s="3"/>
      <c r="EB3591" s="3"/>
      <c r="EC3591" s="3"/>
      <c r="ED3591" s="3"/>
      <c r="EE3591" s="3"/>
      <c r="EF3591" s="3"/>
      <c r="EG3591" s="3"/>
      <c r="EH3591" s="3"/>
      <c r="EI3591" s="3"/>
      <c r="EJ3591" s="3"/>
      <c r="EK3591" s="3"/>
      <c r="EL3591" s="3"/>
      <c r="EM3591" s="3"/>
      <c r="EN3591" s="3"/>
    </row>
    <row r="3592" spans="1:144">
      <c r="A3592" s="3"/>
      <c r="B3592" s="3"/>
      <c r="C3592" s="3"/>
      <c r="D3592" s="3"/>
      <c r="E3592" s="3"/>
      <c r="F3592" s="3"/>
      <c r="G3592" s="3"/>
      <c r="H3592" s="3"/>
      <c r="J3592" s="3"/>
      <c r="K3592" s="3"/>
      <c r="L3592" s="3"/>
      <c r="N3592" s="3"/>
      <c r="O3592" s="284"/>
      <c r="P3592" s="3"/>
      <c r="Q3592" s="3"/>
      <c r="R3592" s="3"/>
      <c r="S3592" s="3"/>
      <c r="T3592" s="3"/>
      <c r="U3592" s="3"/>
      <c r="V3592" s="3"/>
      <c r="W3592" s="3"/>
      <c r="X3592" s="3"/>
      <c r="Y3592" s="3"/>
      <c r="Z3592" s="3"/>
      <c r="AA3592" s="3"/>
      <c r="AB3592" s="3"/>
      <c r="AC3592" s="3"/>
      <c r="AD3592" s="3"/>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c r="CL3592" s="3"/>
      <c r="CM3592" s="3"/>
      <c r="CN3592" s="3"/>
      <c r="CO3592" s="3"/>
      <c r="CP3592" s="3"/>
      <c r="CQ3592" s="3"/>
      <c r="CR3592" s="3"/>
      <c r="CS3592" s="3"/>
      <c r="CT3592" s="3"/>
      <c r="CU3592" s="3"/>
      <c r="CV3592" s="3"/>
      <c r="CW3592" s="3"/>
      <c r="CX3592" s="3"/>
      <c r="CY3592" s="3"/>
      <c r="CZ3592" s="3"/>
      <c r="DA3592" s="3"/>
      <c r="DB3592" s="3"/>
      <c r="DC3592" s="3"/>
      <c r="DD3592" s="3"/>
      <c r="DE3592" s="3"/>
      <c r="DF3592" s="3"/>
      <c r="DG3592" s="3"/>
      <c r="DH3592" s="3"/>
      <c r="DI3592" s="3"/>
      <c r="DJ3592" s="3"/>
      <c r="DK3592" s="3"/>
      <c r="DL3592" s="3"/>
      <c r="DM3592" s="3"/>
      <c r="DN3592" s="3"/>
      <c r="DO3592" s="3"/>
      <c r="DP3592" s="3"/>
      <c r="DQ3592" s="3"/>
      <c r="DR3592" s="3"/>
      <c r="DS3592" s="3"/>
      <c r="DT3592" s="3"/>
      <c r="DU3592" s="3"/>
      <c r="DV3592" s="3"/>
      <c r="DW3592" s="3"/>
      <c r="DX3592" s="3"/>
      <c r="DY3592" s="3"/>
      <c r="DZ3592" s="3"/>
      <c r="EA3592" s="3"/>
      <c r="EB3592" s="3"/>
      <c r="EC3592" s="3"/>
      <c r="ED3592" s="3"/>
      <c r="EE3592" s="3"/>
      <c r="EF3592" s="3"/>
      <c r="EG3592" s="3"/>
      <c r="EH3592" s="3"/>
      <c r="EI3592" s="3"/>
      <c r="EJ3592" s="3"/>
      <c r="EK3592" s="3"/>
      <c r="EL3592" s="3"/>
      <c r="EM3592" s="3"/>
      <c r="EN3592" s="3"/>
    </row>
    <row r="3593" spans="1:144">
      <c r="A3593" s="3"/>
      <c r="B3593" s="3"/>
      <c r="C3593" s="3"/>
      <c r="D3593" s="3"/>
      <c r="E3593" s="3"/>
      <c r="F3593" s="3"/>
      <c r="G3593" s="3"/>
      <c r="H3593" s="3"/>
      <c r="J3593" s="3"/>
      <c r="K3593" s="3"/>
      <c r="L3593" s="3"/>
      <c r="N3593" s="3"/>
      <c r="O3593" s="284"/>
      <c r="P3593" s="3"/>
      <c r="Q3593" s="3"/>
      <c r="R3593" s="3"/>
      <c r="S3593" s="3"/>
      <c r="T3593" s="3"/>
      <c r="U3593" s="3"/>
      <c r="V3593" s="3"/>
      <c r="W3593" s="3"/>
      <c r="X3593" s="3"/>
      <c r="Y3593" s="3"/>
      <c r="Z3593" s="3"/>
      <c r="AA3593" s="3"/>
      <c r="AB3593" s="3"/>
      <c r="AC3593" s="3"/>
      <c r="AD3593" s="3"/>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c r="CL3593" s="3"/>
      <c r="CM3593" s="3"/>
      <c r="CN3593" s="3"/>
      <c r="CO3593" s="3"/>
      <c r="CP3593" s="3"/>
      <c r="CQ3593" s="3"/>
      <c r="CR3593" s="3"/>
      <c r="CS3593" s="3"/>
      <c r="CT3593" s="3"/>
      <c r="CU3593" s="3"/>
      <c r="CV3593" s="3"/>
      <c r="CW3593" s="3"/>
      <c r="CX3593" s="3"/>
      <c r="CY3593" s="3"/>
      <c r="CZ3593" s="3"/>
      <c r="DA3593" s="3"/>
      <c r="DB3593" s="3"/>
      <c r="DC3593" s="3"/>
      <c r="DD3593" s="3"/>
      <c r="DE3593" s="3"/>
      <c r="DF3593" s="3"/>
      <c r="DG3593" s="3"/>
      <c r="DH3593" s="3"/>
      <c r="DI3593" s="3"/>
      <c r="DJ3593" s="3"/>
      <c r="DK3593" s="3"/>
      <c r="DL3593" s="3"/>
      <c r="DM3593" s="3"/>
      <c r="DN3593" s="3"/>
      <c r="DO3593" s="3"/>
      <c r="DP3593" s="3"/>
      <c r="DQ3593" s="3"/>
      <c r="DR3593" s="3"/>
      <c r="DS3593" s="3"/>
      <c r="DT3593" s="3"/>
      <c r="DU3593" s="3"/>
      <c r="DV3593" s="3"/>
      <c r="DW3593" s="3"/>
      <c r="DX3593" s="3"/>
      <c r="DY3593" s="3"/>
      <c r="DZ3593" s="3"/>
      <c r="EA3593" s="3"/>
      <c r="EB3593" s="3"/>
      <c r="EC3593" s="3"/>
      <c r="ED3593" s="3"/>
      <c r="EE3593" s="3"/>
      <c r="EF3593" s="3"/>
      <c r="EG3593" s="3"/>
      <c r="EH3593" s="3"/>
      <c r="EI3593" s="3"/>
      <c r="EJ3593" s="3"/>
      <c r="EK3593" s="3"/>
      <c r="EL3593" s="3"/>
      <c r="EM3593" s="3"/>
      <c r="EN3593" s="3"/>
    </row>
    <row r="3594" spans="1:144">
      <c r="A3594" s="3"/>
      <c r="B3594" s="3"/>
      <c r="C3594" s="3"/>
      <c r="D3594" s="3"/>
      <c r="E3594" s="3"/>
      <c r="F3594" s="3"/>
      <c r="G3594" s="3"/>
      <c r="H3594" s="3"/>
      <c r="J3594" s="3"/>
      <c r="K3594" s="3"/>
      <c r="L3594" s="3"/>
      <c r="N3594" s="3"/>
      <c r="O3594" s="284"/>
      <c r="P3594" s="3"/>
      <c r="Q3594" s="3"/>
      <c r="R3594" s="3"/>
      <c r="S3594" s="3"/>
      <c r="T3594" s="3"/>
      <c r="U3594" s="3"/>
      <c r="V3594" s="3"/>
      <c r="W3594" s="3"/>
      <c r="X3594" s="3"/>
      <c r="Y3594" s="3"/>
      <c r="Z3594" s="3"/>
      <c r="AA3594" s="3"/>
      <c r="AB3594" s="3"/>
      <c r="AC3594" s="3"/>
      <c r="AD3594" s="3"/>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c r="CL3594" s="3"/>
      <c r="CM3594" s="3"/>
      <c r="CN3594" s="3"/>
      <c r="CO3594" s="3"/>
      <c r="CP3594" s="3"/>
      <c r="CQ3594" s="3"/>
      <c r="CR3594" s="3"/>
      <c r="CS3594" s="3"/>
      <c r="CT3594" s="3"/>
      <c r="CU3594" s="3"/>
      <c r="CV3594" s="3"/>
      <c r="CW3594" s="3"/>
      <c r="CX3594" s="3"/>
      <c r="CY3594" s="3"/>
      <c r="CZ3594" s="3"/>
      <c r="DA3594" s="3"/>
      <c r="DB3594" s="3"/>
      <c r="DC3594" s="3"/>
      <c r="DD3594" s="3"/>
      <c r="DE3594" s="3"/>
      <c r="DF3594" s="3"/>
      <c r="DG3594" s="3"/>
      <c r="DH3594" s="3"/>
      <c r="DI3594" s="3"/>
      <c r="DJ3594" s="3"/>
      <c r="DK3594" s="3"/>
      <c r="DL3594" s="3"/>
      <c r="DM3594" s="3"/>
      <c r="DN3594" s="3"/>
      <c r="DO3594" s="3"/>
      <c r="DP3594" s="3"/>
      <c r="DQ3594" s="3"/>
      <c r="DR3594" s="3"/>
      <c r="DS3594" s="3"/>
      <c r="DT3594" s="3"/>
      <c r="DU3594" s="3"/>
      <c r="DV3594" s="3"/>
      <c r="DW3594" s="3"/>
      <c r="DX3594" s="3"/>
      <c r="DY3594" s="3"/>
      <c r="DZ3594" s="3"/>
      <c r="EA3594" s="3"/>
      <c r="EB3594" s="3"/>
      <c r="EC3594" s="3"/>
      <c r="ED3594" s="3"/>
      <c r="EE3594" s="3"/>
      <c r="EF3594" s="3"/>
      <c r="EG3594" s="3"/>
      <c r="EH3594" s="3"/>
      <c r="EI3594" s="3"/>
      <c r="EJ3594" s="3"/>
      <c r="EK3594" s="3"/>
      <c r="EL3594" s="3"/>
      <c r="EM3594" s="3"/>
      <c r="EN3594" s="3"/>
    </row>
    <row r="3595" spans="1:144">
      <c r="A3595" s="3"/>
      <c r="B3595" s="3"/>
      <c r="C3595" s="3"/>
      <c r="D3595" s="3"/>
      <c r="E3595" s="3"/>
      <c r="F3595" s="3"/>
      <c r="G3595" s="3"/>
      <c r="H3595" s="3"/>
      <c r="J3595" s="3"/>
      <c r="K3595" s="3"/>
      <c r="L3595" s="3"/>
      <c r="N3595" s="3"/>
      <c r="O3595" s="284"/>
      <c r="P3595" s="3"/>
      <c r="Q3595" s="3"/>
      <c r="R3595" s="3"/>
      <c r="S3595" s="3"/>
      <c r="T3595" s="3"/>
      <c r="U3595" s="3"/>
      <c r="V3595" s="3"/>
      <c r="W3595" s="3"/>
      <c r="X3595" s="3"/>
      <c r="Y3595" s="3"/>
      <c r="Z3595" s="3"/>
      <c r="AA3595" s="3"/>
      <c r="AB3595" s="3"/>
      <c r="AC3595" s="3"/>
      <c r="AD3595" s="3"/>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c r="CL3595" s="3"/>
      <c r="CM3595" s="3"/>
      <c r="CN3595" s="3"/>
      <c r="CO3595" s="3"/>
      <c r="CP3595" s="3"/>
      <c r="CQ3595" s="3"/>
      <c r="CR3595" s="3"/>
      <c r="CS3595" s="3"/>
      <c r="CT3595" s="3"/>
      <c r="CU3595" s="3"/>
      <c r="CV3595" s="3"/>
      <c r="CW3595" s="3"/>
      <c r="CX3595" s="3"/>
      <c r="CY3595" s="3"/>
      <c r="CZ3595" s="3"/>
      <c r="DA3595" s="3"/>
      <c r="DB3595" s="3"/>
      <c r="DC3595" s="3"/>
      <c r="DD3595" s="3"/>
      <c r="DE3595" s="3"/>
      <c r="DF3595" s="3"/>
      <c r="DG3595" s="3"/>
      <c r="DH3595" s="3"/>
      <c r="DI3595" s="3"/>
      <c r="DJ3595" s="3"/>
      <c r="DK3595" s="3"/>
      <c r="DL3595" s="3"/>
      <c r="DM3595" s="3"/>
      <c r="DN3595" s="3"/>
      <c r="DO3595" s="3"/>
      <c r="DP3595" s="3"/>
      <c r="DQ3595" s="3"/>
      <c r="DR3595" s="3"/>
      <c r="DS3595" s="3"/>
      <c r="DT3595" s="3"/>
      <c r="DU3595" s="3"/>
      <c r="DV3595" s="3"/>
      <c r="DW3595" s="3"/>
      <c r="DX3595" s="3"/>
      <c r="DY3595" s="3"/>
      <c r="DZ3595" s="3"/>
      <c r="EA3595" s="3"/>
      <c r="EB3595" s="3"/>
      <c r="EC3595" s="3"/>
      <c r="ED3595" s="3"/>
      <c r="EE3595" s="3"/>
      <c r="EF3595" s="3"/>
      <c r="EG3595" s="3"/>
      <c r="EH3595" s="3"/>
      <c r="EI3595" s="3"/>
      <c r="EJ3595" s="3"/>
      <c r="EK3595" s="3"/>
      <c r="EL3595" s="3"/>
      <c r="EM3595" s="3"/>
      <c r="EN3595" s="3"/>
    </row>
    <row r="3596" spans="1:144">
      <c r="A3596" s="3"/>
      <c r="B3596" s="3"/>
      <c r="C3596" s="3"/>
      <c r="D3596" s="3"/>
      <c r="E3596" s="3"/>
      <c r="F3596" s="3"/>
      <c r="G3596" s="3"/>
      <c r="H3596" s="3"/>
      <c r="J3596" s="3"/>
      <c r="K3596" s="3"/>
      <c r="L3596" s="3"/>
      <c r="N3596" s="3"/>
      <c r="O3596" s="284"/>
      <c r="P3596" s="3"/>
      <c r="Q3596" s="3"/>
      <c r="R3596" s="3"/>
      <c r="S3596" s="3"/>
      <c r="T3596" s="3"/>
      <c r="U3596" s="3"/>
      <c r="V3596" s="3"/>
      <c r="W3596" s="3"/>
      <c r="X3596" s="3"/>
      <c r="Y3596" s="3"/>
      <c r="Z3596" s="3"/>
      <c r="AA3596" s="3"/>
      <c r="AB3596" s="3"/>
      <c r="AC3596" s="3"/>
      <c r="AD3596" s="3"/>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c r="CL3596" s="3"/>
      <c r="CM3596" s="3"/>
      <c r="CN3596" s="3"/>
      <c r="CO3596" s="3"/>
      <c r="CP3596" s="3"/>
      <c r="CQ3596" s="3"/>
      <c r="CR3596" s="3"/>
      <c r="CS3596" s="3"/>
      <c r="CT3596" s="3"/>
      <c r="CU3596" s="3"/>
      <c r="CV3596" s="3"/>
      <c r="CW3596" s="3"/>
      <c r="CX3596" s="3"/>
      <c r="CY3596" s="3"/>
      <c r="CZ3596" s="3"/>
      <c r="DA3596" s="3"/>
      <c r="DB3596" s="3"/>
      <c r="DC3596" s="3"/>
      <c r="DD3596" s="3"/>
      <c r="DE3596" s="3"/>
      <c r="DF3596" s="3"/>
      <c r="DG3596" s="3"/>
      <c r="DH3596" s="3"/>
      <c r="DI3596" s="3"/>
      <c r="DJ3596" s="3"/>
      <c r="DK3596" s="3"/>
      <c r="DL3596" s="3"/>
      <c r="DM3596" s="3"/>
      <c r="DN3596" s="3"/>
      <c r="DO3596" s="3"/>
      <c r="DP3596" s="3"/>
      <c r="DQ3596" s="3"/>
      <c r="DR3596" s="3"/>
      <c r="DS3596" s="3"/>
      <c r="DT3596" s="3"/>
      <c r="DU3596" s="3"/>
      <c r="DV3596" s="3"/>
      <c r="DW3596" s="3"/>
      <c r="DX3596" s="3"/>
      <c r="DY3596" s="3"/>
      <c r="DZ3596" s="3"/>
      <c r="EA3596" s="3"/>
      <c r="EB3596" s="3"/>
      <c r="EC3596" s="3"/>
      <c r="ED3596" s="3"/>
      <c r="EE3596" s="3"/>
      <c r="EF3596" s="3"/>
      <c r="EG3596" s="3"/>
      <c r="EH3596" s="3"/>
      <c r="EI3596" s="3"/>
      <c r="EJ3596" s="3"/>
      <c r="EK3596" s="3"/>
      <c r="EL3596" s="3"/>
      <c r="EM3596" s="3"/>
      <c r="EN3596" s="3"/>
    </row>
    <row r="3597" spans="1:144">
      <c r="A3597" s="3"/>
      <c r="B3597" s="3"/>
      <c r="C3597" s="3"/>
      <c r="D3597" s="3"/>
      <c r="E3597" s="3"/>
      <c r="F3597" s="3"/>
      <c r="G3597" s="3"/>
      <c r="H3597" s="3"/>
      <c r="J3597" s="3"/>
      <c r="K3597" s="3"/>
      <c r="L3597" s="3"/>
      <c r="N3597" s="3"/>
      <c r="O3597" s="284"/>
      <c r="P3597" s="3"/>
      <c r="Q3597" s="3"/>
      <c r="R3597" s="3"/>
      <c r="S3597" s="3"/>
      <c r="T3597" s="3"/>
      <c r="U3597" s="3"/>
      <c r="V3597" s="3"/>
      <c r="W3597" s="3"/>
      <c r="X3597" s="3"/>
      <c r="Y3597" s="3"/>
      <c r="Z3597" s="3"/>
      <c r="AA3597" s="3"/>
      <c r="AB3597" s="3"/>
      <c r="AC3597" s="3"/>
      <c r="AD3597" s="3"/>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c r="CL3597" s="3"/>
      <c r="CM3597" s="3"/>
      <c r="CN3597" s="3"/>
      <c r="CO3597" s="3"/>
      <c r="CP3597" s="3"/>
      <c r="CQ3597" s="3"/>
      <c r="CR3597" s="3"/>
      <c r="CS3597" s="3"/>
      <c r="CT3597" s="3"/>
      <c r="CU3597" s="3"/>
      <c r="CV3597" s="3"/>
      <c r="CW3597" s="3"/>
      <c r="CX3597" s="3"/>
      <c r="CY3597" s="3"/>
      <c r="CZ3597" s="3"/>
      <c r="DA3597" s="3"/>
      <c r="DB3597" s="3"/>
      <c r="DC3597" s="3"/>
      <c r="DD3597" s="3"/>
      <c r="DE3597" s="3"/>
      <c r="DF3597" s="3"/>
      <c r="DG3597" s="3"/>
      <c r="DH3597" s="3"/>
      <c r="DI3597" s="3"/>
      <c r="DJ3597" s="3"/>
      <c r="DK3597" s="3"/>
      <c r="DL3597" s="3"/>
      <c r="DM3597" s="3"/>
      <c r="DN3597" s="3"/>
      <c r="DO3597" s="3"/>
      <c r="DP3597" s="3"/>
      <c r="DQ3597" s="3"/>
      <c r="DR3597" s="3"/>
      <c r="DS3597" s="3"/>
      <c r="DT3597" s="3"/>
      <c r="DU3597" s="3"/>
      <c r="DV3597" s="3"/>
      <c r="DW3597" s="3"/>
      <c r="DX3597" s="3"/>
      <c r="DY3597" s="3"/>
      <c r="DZ3597" s="3"/>
      <c r="EA3597" s="3"/>
      <c r="EB3597" s="3"/>
      <c r="EC3597" s="3"/>
      <c r="ED3597" s="3"/>
      <c r="EE3597" s="3"/>
      <c r="EF3597" s="3"/>
      <c r="EG3597" s="3"/>
      <c r="EH3597" s="3"/>
      <c r="EI3597" s="3"/>
      <c r="EJ3597" s="3"/>
      <c r="EK3597" s="3"/>
      <c r="EL3597" s="3"/>
      <c r="EM3597" s="3"/>
      <c r="EN3597" s="3"/>
    </row>
    <row r="3598" spans="1:144">
      <c r="A3598" s="3"/>
      <c r="B3598" s="3"/>
      <c r="C3598" s="3"/>
      <c r="D3598" s="3"/>
      <c r="E3598" s="3"/>
      <c r="F3598" s="3"/>
      <c r="G3598" s="3"/>
      <c r="H3598" s="3"/>
      <c r="J3598" s="3"/>
      <c r="K3598" s="3"/>
      <c r="L3598" s="3"/>
      <c r="N3598" s="3"/>
      <c r="O3598" s="284"/>
      <c r="P3598" s="3"/>
      <c r="Q3598" s="3"/>
      <c r="R3598" s="3"/>
      <c r="S3598" s="3"/>
      <c r="T3598" s="3"/>
      <c r="U3598" s="3"/>
      <c r="V3598" s="3"/>
      <c r="W3598" s="3"/>
      <c r="X3598" s="3"/>
      <c r="Y3598" s="3"/>
      <c r="Z3598" s="3"/>
      <c r="AA3598" s="3"/>
      <c r="AB3598" s="3"/>
      <c r="AC3598" s="3"/>
      <c r="AD3598" s="3"/>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c r="CL3598" s="3"/>
      <c r="CM3598" s="3"/>
      <c r="CN3598" s="3"/>
      <c r="CO3598" s="3"/>
      <c r="CP3598" s="3"/>
      <c r="CQ3598" s="3"/>
      <c r="CR3598" s="3"/>
      <c r="CS3598" s="3"/>
      <c r="CT3598" s="3"/>
      <c r="CU3598" s="3"/>
      <c r="CV3598" s="3"/>
      <c r="CW3598" s="3"/>
      <c r="CX3598" s="3"/>
      <c r="CY3598" s="3"/>
      <c r="CZ3598" s="3"/>
      <c r="DA3598" s="3"/>
      <c r="DB3598" s="3"/>
      <c r="DC3598" s="3"/>
      <c r="DD3598" s="3"/>
      <c r="DE3598" s="3"/>
      <c r="DF3598" s="3"/>
      <c r="DG3598" s="3"/>
      <c r="DH3598" s="3"/>
      <c r="DI3598" s="3"/>
      <c r="DJ3598" s="3"/>
      <c r="DK3598" s="3"/>
      <c r="DL3598" s="3"/>
      <c r="DM3598" s="3"/>
      <c r="DN3598" s="3"/>
      <c r="DO3598" s="3"/>
      <c r="DP3598" s="3"/>
      <c r="DQ3598" s="3"/>
      <c r="DR3598" s="3"/>
      <c r="DS3598" s="3"/>
      <c r="DT3598" s="3"/>
      <c r="DU3598" s="3"/>
      <c r="DV3598" s="3"/>
      <c r="DW3598" s="3"/>
      <c r="DX3598" s="3"/>
      <c r="DY3598" s="3"/>
      <c r="DZ3598" s="3"/>
      <c r="EA3598" s="3"/>
      <c r="EB3598" s="3"/>
      <c r="EC3598" s="3"/>
      <c r="ED3598" s="3"/>
      <c r="EE3598" s="3"/>
      <c r="EF3598" s="3"/>
      <c r="EG3598" s="3"/>
      <c r="EH3598" s="3"/>
      <c r="EI3598" s="3"/>
      <c r="EJ3598" s="3"/>
      <c r="EK3598" s="3"/>
      <c r="EL3598" s="3"/>
      <c r="EM3598" s="3"/>
      <c r="EN3598" s="3"/>
    </row>
    <row r="3599" spans="1:144">
      <c r="A3599" s="3"/>
      <c r="B3599" s="3"/>
      <c r="C3599" s="3"/>
      <c r="D3599" s="3"/>
      <c r="E3599" s="3"/>
      <c r="F3599" s="3"/>
      <c r="G3599" s="3"/>
      <c r="H3599" s="3"/>
      <c r="J3599" s="3"/>
      <c r="K3599" s="3"/>
      <c r="L3599" s="3"/>
      <c r="N3599" s="3"/>
      <c r="O3599" s="284"/>
      <c r="P3599" s="3"/>
      <c r="Q3599" s="3"/>
      <c r="R3599" s="3"/>
      <c r="S3599" s="3"/>
      <c r="T3599" s="3"/>
      <c r="U3599" s="3"/>
      <c r="V3599" s="3"/>
      <c r="W3599" s="3"/>
      <c r="X3599" s="3"/>
      <c r="Y3599" s="3"/>
      <c r="Z3599" s="3"/>
      <c r="AA3599" s="3"/>
      <c r="AB3599" s="3"/>
      <c r="AC3599" s="3"/>
      <c r="AD3599" s="3"/>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c r="CL3599" s="3"/>
      <c r="CM3599" s="3"/>
      <c r="CN3599" s="3"/>
      <c r="CO3599" s="3"/>
      <c r="CP3599" s="3"/>
      <c r="CQ3599" s="3"/>
      <c r="CR3599" s="3"/>
      <c r="CS3599" s="3"/>
      <c r="CT3599" s="3"/>
      <c r="CU3599" s="3"/>
      <c r="CV3599" s="3"/>
      <c r="CW3599" s="3"/>
      <c r="CX3599" s="3"/>
      <c r="CY3599" s="3"/>
      <c r="CZ3599" s="3"/>
      <c r="DA3599" s="3"/>
      <c r="DB3599" s="3"/>
      <c r="DC3599" s="3"/>
      <c r="DD3599" s="3"/>
      <c r="DE3599" s="3"/>
      <c r="DF3599" s="3"/>
      <c r="DG3599" s="3"/>
      <c r="DH3599" s="3"/>
      <c r="DI3599" s="3"/>
      <c r="DJ3599" s="3"/>
      <c r="DK3599" s="3"/>
      <c r="DL3599" s="3"/>
      <c r="DM3599" s="3"/>
      <c r="DN3599" s="3"/>
      <c r="DO3599" s="3"/>
      <c r="DP3599" s="3"/>
      <c r="DQ3599" s="3"/>
      <c r="DR3599" s="3"/>
      <c r="DS3599" s="3"/>
      <c r="DT3599" s="3"/>
      <c r="DU3599" s="3"/>
      <c r="DV3599" s="3"/>
      <c r="DW3599" s="3"/>
      <c r="DX3599" s="3"/>
      <c r="DY3599" s="3"/>
      <c r="DZ3599" s="3"/>
      <c r="EA3599" s="3"/>
      <c r="EB3599" s="3"/>
      <c r="EC3599" s="3"/>
      <c r="ED3599" s="3"/>
      <c r="EE3599" s="3"/>
      <c r="EF3599" s="3"/>
      <c r="EG3599" s="3"/>
      <c r="EH3599" s="3"/>
      <c r="EI3599" s="3"/>
      <c r="EJ3599" s="3"/>
      <c r="EK3599" s="3"/>
      <c r="EL3599" s="3"/>
      <c r="EM3599" s="3"/>
      <c r="EN3599" s="3"/>
    </row>
    <row r="3600" spans="1:144">
      <c r="A3600" s="3"/>
      <c r="B3600" s="3"/>
      <c r="C3600" s="3"/>
      <c r="D3600" s="3"/>
      <c r="E3600" s="3"/>
      <c r="F3600" s="3"/>
      <c r="G3600" s="3"/>
      <c r="H3600" s="3"/>
      <c r="J3600" s="3"/>
      <c r="K3600" s="3"/>
      <c r="L3600" s="3"/>
      <c r="N3600" s="3"/>
      <c r="O3600" s="284"/>
      <c r="P3600" s="3"/>
      <c r="Q3600" s="3"/>
      <c r="R3600" s="3"/>
      <c r="S3600" s="3"/>
      <c r="T3600" s="3"/>
      <c r="U3600" s="3"/>
      <c r="V3600" s="3"/>
      <c r="W3600" s="3"/>
      <c r="X3600" s="3"/>
      <c r="Y3600" s="3"/>
      <c r="Z3600" s="3"/>
      <c r="AA3600" s="3"/>
      <c r="AB3600" s="3"/>
      <c r="AC3600" s="3"/>
      <c r="AD3600" s="3"/>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c r="CL3600" s="3"/>
      <c r="CM3600" s="3"/>
      <c r="CN3600" s="3"/>
      <c r="CO3600" s="3"/>
      <c r="CP3600" s="3"/>
      <c r="CQ3600" s="3"/>
      <c r="CR3600" s="3"/>
      <c r="CS3600" s="3"/>
      <c r="CT3600" s="3"/>
      <c r="CU3600" s="3"/>
      <c r="CV3600" s="3"/>
      <c r="CW3600" s="3"/>
      <c r="CX3600" s="3"/>
      <c r="CY3600" s="3"/>
      <c r="CZ3600" s="3"/>
      <c r="DA3600" s="3"/>
      <c r="DB3600" s="3"/>
      <c r="DC3600" s="3"/>
      <c r="DD3600" s="3"/>
      <c r="DE3600" s="3"/>
      <c r="DF3600" s="3"/>
      <c r="DG3600" s="3"/>
      <c r="DH3600" s="3"/>
      <c r="DI3600" s="3"/>
      <c r="DJ3600" s="3"/>
      <c r="DK3600" s="3"/>
      <c r="DL3600" s="3"/>
      <c r="DM3600" s="3"/>
      <c r="DN3600" s="3"/>
      <c r="DO3600" s="3"/>
      <c r="DP3600" s="3"/>
      <c r="DQ3600" s="3"/>
      <c r="DR3600" s="3"/>
      <c r="DS3600" s="3"/>
      <c r="DT3600" s="3"/>
      <c r="DU3600" s="3"/>
      <c r="DV3600" s="3"/>
      <c r="DW3600" s="3"/>
      <c r="DX3600" s="3"/>
      <c r="DY3600" s="3"/>
      <c r="DZ3600" s="3"/>
      <c r="EA3600" s="3"/>
      <c r="EB3600" s="3"/>
      <c r="EC3600" s="3"/>
      <c r="ED3600" s="3"/>
      <c r="EE3600" s="3"/>
      <c r="EF3600" s="3"/>
      <c r="EG3600" s="3"/>
      <c r="EH3600" s="3"/>
      <c r="EI3600" s="3"/>
      <c r="EJ3600" s="3"/>
      <c r="EK3600" s="3"/>
      <c r="EL3600" s="3"/>
      <c r="EM3600" s="3"/>
      <c r="EN3600" s="3"/>
    </row>
    <row r="3601" spans="1:144">
      <c r="A3601" s="3"/>
      <c r="B3601" s="3"/>
      <c r="C3601" s="3"/>
      <c r="D3601" s="3"/>
      <c r="E3601" s="3"/>
      <c r="F3601" s="3"/>
      <c r="G3601" s="3"/>
      <c r="H3601" s="3"/>
      <c r="J3601" s="3"/>
      <c r="K3601" s="3"/>
      <c r="L3601" s="3"/>
      <c r="N3601" s="3"/>
      <c r="O3601" s="284"/>
      <c r="P3601" s="3"/>
      <c r="Q3601" s="3"/>
      <c r="R3601" s="3"/>
      <c r="S3601" s="3"/>
      <c r="T3601" s="3"/>
      <c r="U3601" s="3"/>
      <c r="V3601" s="3"/>
      <c r="W3601" s="3"/>
      <c r="X3601" s="3"/>
      <c r="Y3601" s="3"/>
      <c r="Z3601" s="3"/>
      <c r="AA3601" s="3"/>
      <c r="AB3601" s="3"/>
      <c r="AC3601" s="3"/>
      <c r="AD3601" s="3"/>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c r="CL3601" s="3"/>
      <c r="CM3601" s="3"/>
      <c r="CN3601" s="3"/>
      <c r="CO3601" s="3"/>
      <c r="CP3601" s="3"/>
      <c r="CQ3601" s="3"/>
      <c r="CR3601" s="3"/>
      <c r="CS3601" s="3"/>
      <c r="CT3601" s="3"/>
      <c r="CU3601" s="3"/>
      <c r="CV3601" s="3"/>
      <c r="CW3601" s="3"/>
      <c r="CX3601" s="3"/>
      <c r="CY3601" s="3"/>
      <c r="CZ3601" s="3"/>
      <c r="DA3601" s="3"/>
      <c r="DB3601" s="3"/>
      <c r="DC3601" s="3"/>
      <c r="DD3601" s="3"/>
      <c r="DE3601" s="3"/>
      <c r="DF3601" s="3"/>
      <c r="DG3601" s="3"/>
      <c r="DH3601" s="3"/>
      <c r="DI3601" s="3"/>
      <c r="DJ3601" s="3"/>
      <c r="DK3601" s="3"/>
      <c r="DL3601" s="3"/>
      <c r="DM3601" s="3"/>
      <c r="DN3601" s="3"/>
      <c r="DO3601" s="3"/>
      <c r="DP3601" s="3"/>
      <c r="DQ3601" s="3"/>
      <c r="DR3601" s="3"/>
      <c r="DS3601" s="3"/>
      <c r="DT3601" s="3"/>
      <c r="DU3601" s="3"/>
      <c r="DV3601" s="3"/>
      <c r="DW3601" s="3"/>
      <c r="DX3601" s="3"/>
      <c r="DY3601" s="3"/>
      <c r="DZ3601" s="3"/>
      <c r="EA3601" s="3"/>
      <c r="EB3601" s="3"/>
      <c r="EC3601" s="3"/>
      <c r="ED3601" s="3"/>
      <c r="EE3601" s="3"/>
      <c r="EF3601" s="3"/>
      <c r="EG3601" s="3"/>
      <c r="EH3601" s="3"/>
      <c r="EI3601" s="3"/>
      <c r="EJ3601" s="3"/>
      <c r="EK3601" s="3"/>
      <c r="EL3601" s="3"/>
      <c r="EM3601" s="3"/>
      <c r="EN3601" s="3"/>
    </row>
    <row r="3602" spans="1:144">
      <c r="A3602" s="3"/>
      <c r="B3602" s="3"/>
      <c r="C3602" s="3"/>
      <c r="D3602" s="3"/>
      <c r="E3602" s="3"/>
      <c r="F3602" s="3"/>
      <c r="G3602" s="3"/>
      <c r="H3602" s="3"/>
      <c r="J3602" s="3"/>
      <c r="K3602" s="3"/>
      <c r="L3602" s="3"/>
      <c r="N3602" s="3"/>
      <c r="O3602" s="284"/>
      <c r="P3602" s="3"/>
      <c r="Q3602" s="3"/>
      <c r="R3602" s="3"/>
      <c r="S3602" s="3"/>
      <c r="T3602" s="3"/>
      <c r="U3602" s="3"/>
      <c r="V3602" s="3"/>
      <c r="W3602" s="3"/>
      <c r="X3602" s="3"/>
      <c r="Y3602" s="3"/>
      <c r="Z3602" s="3"/>
      <c r="AA3602" s="3"/>
      <c r="AB3602" s="3"/>
      <c r="AC3602" s="3"/>
      <c r="AD3602" s="3"/>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c r="CL3602" s="3"/>
      <c r="CM3602" s="3"/>
      <c r="CN3602" s="3"/>
      <c r="CO3602" s="3"/>
      <c r="CP3602" s="3"/>
      <c r="CQ3602" s="3"/>
      <c r="CR3602" s="3"/>
      <c r="CS3602" s="3"/>
      <c r="CT3602" s="3"/>
      <c r="CU3602" s="3"/>
      <c r="CV3602" s="3"/>
      <c r="CW3602" s="3"/>
      <c r="CX3602" s="3"/>
      <c r="CY3602" s="3"/>
      <c r="CZ3602" s="3"/>
      <c r="DA3602" s="3"/>
      <c r="DB3602" s="3"/>
      <c r="DC3602" s="3"/>
      <c r="DD3602" s="3"/>
      <c r="DE3602" s="3"/>
      <c r="DF3602" s="3"/>
      <c r="DG3602" s="3"/>
      <c r="DH3602" s="3"/>
      <c r="DI3602" s="3"/>
      <c r="DJ3602" s="3"/>
      <c r="DK3602" s="3"/>
      <c r="DL3602" s="3"/>
      <c r="DM3602" s="3"/>
      <c r="DN3602" s="3"/>
      <c r="DO3602" s="3"/>
      <c r="DP3602" s="3"/>
      <c r="DQ3602" s="3"/>
      <c r="DR3602" s="3"/>
      <c r="DS3602" s="3"/>
      <c r="DT3602" s="3"/>
      <c r="DU3602" s="3"/>
      <c r="DV3602" s="3"/>
      <c r="DW3602" s="3"/>
      <c r="DX3602" s="3"/>
      <c r="DY3602" s="3"/>
      <c r="DZ3602" s="3"/>
      <c r="EA3602" s="3"/>
      <c r="EB3602" s="3"/>
      <c r="EC3602" s="3"/>
      <c r="ED3602" s="3"/>
      <c r="EE3602" s="3"/>
      <c r="EF3602" s="3"/>
      <c r="EG3602" s="3"/>
      <c r="EH3602" s="3"/>
      <c r="EI3602" s="3"/>
      <c r="EJ3602" s="3"/>
      <c r="EK3602" s="3"/>
      <c r="EL3602" s="3"/>
      <c r="EM3602" s="3"/>
      <c r="EN3602" s="3"/>
    </row>
    <row r="3603" spans="1:144">
      <c r="A3603" s="3"/>
      <c r="B3603" s="3"/>
      <c r="C3603" s="3"/>
      <c r="D3603" s="3"/>
      <c r="E3603" s="3"/>
      <c r="F3603" s="3"/>
      <c r="G3603" s="3"/>
      <c r="H3603" s="3"/>
      <c r="J3603" s="3"/>
      <c r="K3603" s="3"/>
      <c r="L3603" s="3"/>
      <c r="N3603" s="3"/>
      <c r="O3603" s="284"/>
      <c r="P3603" s="3"/>
      <c r="Q3603" s="3"/>
      <c r="R3603" s="3"/>
      <c r="S3603" s="3"/>
      <c r="T3603" s="3"/>
      <c r="U3603" s="3"/>
      <c r="V3603" s="3"/>
      <c r="W3603" s="3"/>
      <c r="X3603" s="3"/>
      <c r="Y3603" s="3"/>
      <c r="Z3603" s="3"/>
      <c r="AA3603" s="3"/>
      <c r="AB3603" s="3"/>
      <c r="AC3603" s="3"/>
      <c r="AD3603" s="3"/>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c r="CL3603" s="3"/>
      <c r="CM3603" s="3"/>
      <c r="CN3603" s="3"/>
      <c r="CO3603" s="3"/>
      <c r="CP3603" s="3"/>
      <c r="CQ3603" s="3"/>
      <c r="CR3603" s="3"/>
      <c r="CS3603" s="3"/>
      <c r="CT3603" s="3"/>
      <c r="CU3603" s="3"/>
      <c r="CV3603" s="3"/>
      <c r="CW3603" s="3"/>
      <c r="CX3603" s="3"/>
      <c r="CY3603" s="3"/>
      <c r="CZ3603" s="3"/>
      <c r="DA3603" s="3"/>
      <c r="DB3603" s="3"/>
      <c r="DC3603" s="3"/>
      <c r="DD3603" s="3"/>
      <c r="DE3603" s="3"/>
      <c r="DF3603" s="3"/>
      <c r="DG3603" s="3"/>
      <c r="DH3603" s="3"/>
      <c r="DI3603" s="3"/>
      <c r="DJ3603" s="3"/>
      <c r="DK3603" s="3"/>
      <c r="DL3603" s="3"/>
      <c r="DM3603" s="3"/>
      <c r="DN3603" s="3"/>
      <c r="DO3603" s="3"/>
      <c r="DP3603" s="3"/>
      <c r="DQ3603" s="3"/>
      <c r="DR3603" s="3"/>
      <c r="DS3603" s="3"/>
      <c r="DT3603" s="3"/>
      <c r="DU3603" s="3"/>
      <c r="DV3603" s="3"/>
      <c r="DW3603" s="3"/>
      <c r="DX3603" s="3"/>
      <c r="DY3603" s="3"/>
      <c r="DZ3603" s="3"/>
      <c r="EA3603" s="3"/>
      <c r="EB3603" s="3"/>
      <c r="EC3603" s="3"/>
      <c r="ED3603" s="3"/>
      <c r="EE3603" s="3"/>
      <c r="EF3603" s="3"/>
      <c r="EG3603" s="3"/>
      <c r="EH3603" s="3"/>
      <c r="EI3603" s="3"/>
      <c r="EJ3603" s="3"/>
      <c r="EK3603" s="3"/>
      <c r="EL3603" s="3"/>
      <c r="EM3603" s="3"/>
      <c r="EN3603" s="3"/>
    </row>
    <row r="3604" spans="1:144">
      <c r="A3604" s="3"/>
      <c r="B3604" s="3"/>
      <c r="C3604" s="3"/>
      <c r="D3604" s="3"/>
      <c r="E3604" s="3"/>
      <c r="F3604" s="3"/>
      <c r="G3604" s="3"/>
      <c r="H3604" s="3"/>
      <c r="J3604" s="3"/>
      <c r="K3604" s="3"/>
      <c r="L3604" s="3"/>
      <c r="N3604" s="3"/>
      <c r="O3604" s="284"/>
      <c r="P3604" s="3"/>
      <c r="Q3604" s="3"/>
      <c r="R3604" s="3"/>
      <c r="S3604" s="3"/>
      <c r="T3604" s="3"/>
      <c r="U3604" s="3"/>
      <c r="V3604" s="3"/>
      <c r="W3604" s="3"/>
      <c r="X3604" s="3"/>
      <c r="Y3604" s="3"/>
      <c r="Z3604" s="3"/>
      <c r="AA3604" s="3"/>
      <c r="AB3604" s="3"/>
      <c r="AC3604" s="3"/>
      <c r="AD3604" s="3"/>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c r="CL3604" s="3"/>
      <c r="CM3604" s="3"/>
      <c r="CN3604" s="3"/>
      <c r="CO3604" s="3"/>
      <c r="CP3604" s="3"/>
      <c r="CQ3604" s="3"/>
      <c r="CR3604" s="3"/>
      <c r="CS3604" s="3"/>
      <c r="CT3604" s="3"/>
      <c r="CU3604" s="3"/>
      <c r="CV3604" s="3"/>
      <c r="CW3604" s="3"/>
      <c r="CX3604" s="3"/>
      <c r="CY3604" s="3"/>
      <c r="CZ3604" s="3"/>
      <c r="DA3604" s="3"/>
      <c r="DB3604" s="3"/>
      <c r="DC3604" s="3"/>
      <c r="DD3604" s="3"/>
      <c r="DE3604" s="3"/>
      <c r="DF3604" s="3"/>
      <c r="DG3604" s="3"/>
      <c r="DH3604" s="3"/>
      <c r="DI3604" s="3"/>
      <c r="DJ3604" s="3"/>
      <c r="DK3604" s="3"/>
      <c r="DL3604" s="3"/>
      <c r="DM3604" s="3"/>
      <c r="DN3604" s="3"/>
      <c r="DO3604" s="3"/>
      <c r="DP3604" s="3"/>
      <c r="DQ3604" s="3"/>
      <c r="DR3604" s="3"/>
      <c r="DS3604" s="3"/>
      <c r="DT3604" s="3"/>
      <c r="DU3604" s="3"/>
      <c r="DV3604" s="3"/>
      <c r="DW3604" s="3"/>
      <c r="DX3604" s="3"/>
      <c r="DY3604" s="3"/>
      <c r="DZ3604" s="3"/>
      <c r="EA3604" s="3"/>
      <c r="EB3604" s="3"/>
      <c r="EC3604" s="3"/>
      <c r="ED3604" s="3"/>
      <c r="EE3604" s="3"/>
      <c r="EF3604" s="3"/>
      <c r="EG3604" s="3"/>
      <c r="EH3604" s="3"/>
      <c r="EI3604" s="3"/>
      <c r="EJ3604" s="3"/>
      <c r="EK3604" s="3"/>
      <c r="EL3604" s="3"/>
      <c r="EM3604" s="3"/>
      <c r="EN3604" s="3"/>
    </row>
    <row r="3605" spans="1:144">
      <c r="A3605" s="3"/>
      <c r="B3605" s="3"/>
      <c r="C3605" s="3"/>
      <c r="D3605" s="3"/>
      <c r="E3605" s="3"/>
      <c r="F3605" s="3"/>
      <c r="G3605" s="3"/>
      <c r="H3605" s="3"/>
      <c r="J3605" s="3"/>
      <c r="K3605" s="3"/>
      <c r="L3605" s="3"/>
      <c r="N3605" s="3"/>
      <c r="O3605" s="284"/>
      <c r="P3605" s="3"/>
      <c r="Q3605" s="3"/>
      <c r="R3605" s="3"/>
      <c r="S3605" s="3"/>
      <c r="T3605" s="3"/>
      <c r="U3605" s="3"/>
      <c r="V3605" s="3"/>
      <c r="W3605" s="3"/>
      <c r="X3605" s="3"/>
      <c r="Y3605" s="3"/>
      <c r="Z3605" s="3"/>
      <c r="AA3605" s="3"/>
      <c r="AB3605" s="3"/>
      <c r="AC3605" s="3"/>
      <c r="AD3605" s="3"/>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c r="CL3605" s="3"/>
      <c r="CM3605" s="3"/>
      <c r="CN3605" s="3"/>
      <c r="CO3605" s="3"/>
      <c r="CP3605" s="3"/>
      <c r="CQ3605" s="3"/>
      <c r="CR3605" s="3"/>
      <c r="CS3605" s="3"/>
      <c r="CT3605" s="3"/>
      <c r="CU3605" s="3"/>
      <c r="CV3605" s="3"/>
      <c r="CW3605" s="3"/>
      <c r="CX3605" s="3"/>
      <c r="CY3605" s="3"/>
      <c r="CZ3605" s="3"/>
      <c r="DA3605" s="3"/>
      <c r="DB3605" s="3"/>
      <c r="DC3605" s="3"/>
      <c r="DD3605" s="3"/>
      <c r="DE3605" s="3"/>
      <c r="DF3605" s="3"/>
      <c r="DG3605" s="3"/>
      <c r="DH3605" s="3"/>
      <c r="DI3605" s="3"/>
      <c r="DJ3605" s="3"/>
      <c r="DK3605" s="3"/>
      <c r="DL3605" s="3"/>
      <c r="DM3605" s="3"/>
      <c r="DN3605" s="3"/>
      <c r="DO3605" s="3"/>
      <c r="DP3605" s="3"/>
      <c r="DQ3605" s="3"/>
      <c r="DR3605" s="3"/>
      <c r="DS3605" s="3"/>
      <c r="DT3605" s="3"/>
      <c r="DU3605" s="3"/>
      <c r="DV3605" s="3"/>
      <c r="DW3605" s="3"/>
      <c r="DX3605" s="3"/>
      <c r="DY3605" s="3"/>
      <c r="DZ3605" s="3"/>
      <c r="EA3605" s="3"/>
      <c r="EB3605" s="3"/>
      <c r="EC3605" s="3"/>
      <c r="ED3605" s="3"/>
      <c r="EE3605" s="3"/>
      <c r="EF3605" s="3"/>
      <c r="EG3605" s="3"/>
      <c r="EH3605" s="3"/>
      <c r="EI3605" s="3"/>
      <c r="EJ3605" s="3"/>
      <c r="EK3605" s="3"/>
      <c r="EL3605" s="3"/>
      <c r="EM3605" s="3"/>
      <c r="EN3605" s="3"/>
    </row>
    <row r="3606" spans="1:144">
      <c r="A3606" s="3"/>
      <c r="B3606" s="3"/>
      <c r="C3606" s="3"/>
      <c r="D3606" s="3"/>
      <c r="E3606" s="3"/>
      <c r="F3606" s="3"/>
      <c r="G3606" s="3"/>
      <c r="H3606" s="3"/>
      <c r="J3606" s="3"/>
      <c r="K3606" s="3"/>
      <c r="L3606" s="3"/>
      <c r="N3606" s="3"/>
      <c r="O3606" s="284"/>
      <c r="P3606" s="3"/>
      <c r="Q3606" s="3"/>
      <c r="R3606" s="3"/>
      <c r="S3606" s="3"/>
      <c r="T3606" s="3"/>
      <c r="U3606" s="3"/>
      <c r="V3606" s="3"/>
      <c r="W3606" s="3"/>
      <c r="X3606" s="3"/>
      <c r="Y3606" s="3"/>
      <c r="Z3606" s="3"/>
      <c r="AA3606" s="3"/>
      <c r="AB3606" s="3"/>
      <c r="AC3606" s="3"/>
      <c r="AD3606" s="3"/>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c r="CL3606" s="3"/>
      <c r="CM3606" s="3"/>
      <c r="CN3606" s="3"/>
      <c r="CO3606" s="3"/>
      <c r="CP3606" s="3"/>
      <c r="CQ3606" s="3"/>
      <c r="CR3606" s="3"/>
      <c r="CS3606" s="3"/>
      <c r="CT3606" s="3"/>
      <c r="CU3606" s="3"/>
      <c r="CV3606" s="3"/>
      <c r="CW3606" s="3"/>
      <c r="CX3606" s="3"/>
      <c r="CY3606" s="3"/>
      <c r="CZ3606" s="3"/>
      <c r="DA3606" s="3"/>
      <c r="DB3606" s="3"/>
      <c r="DC3606" s="3"/>
      <c r="DD3606" s="3"/>
      <c r="DE3606" s="3"/>
      <c r="DF3606" s="3"/>
      <c r="DG3606" s="3"/>
      <c r="DH3606" s="3"/>
      <c r="DI3606" s="3"/>
      <c r="DJ3606" s="3"/>
      <c r="DK3606" s="3"/>
      <c r="DL3606" s="3"/>
      <c r="DM3606" s="3"/>
      <c r="DN3606" s="3"/>
      <c r="DO3606" s="3"/>
      <c r="DP3606" s="3"/>
      <c r="DQ3606" s="3"/>
      <c r="DR3606" s="3"/>
      <c r="DS3606" s="3"/>
      <c r="DT3606" s="3"/>
      <c r="DU3606" s="3"/>
      <c r="DV3606" s="3"/>
      <c r="DW3606" s="3"/>
      <c r="DX3606" s="3"/>
      <c r="DY3606" s="3"/>
      <c r="DZ3606" s="3"/>
      <c r="EA3606" s="3"/>
      <c r="EB3606" s="3"/>
      <c r="EC3606" s="3"/>
      <c r="ED3606" s="3"/>
      <c r="EE3606" s="3"/>
      <c r="EF3606" s="3"/>
      <c r="EG3606" s="3"/>
      <c r="EH3606" s="3"/>
      <c r="EI3606" s="3"/>
      <c r="EJ3606" s="3"/>
      <c r="EK3606" s="3"/>
      <c r="EL3606" s="3"/>
      <c r="EM3606" s="3"/>
      <c r="EN3606" s="3"/>
    </row>
    <row r="3607" spans="1:144">
      <c r="A3607" s="3"/>
      <c r="B3607" s="3"/>
      <c r="C3607" s="3"/>
      <c r="D3607" s="3"/>
      <c r="E3607" s="3"/>
      <c r="F3607" s="3"/>
      <c r="G3607" s="3"/>
      <c r="H3607" s="3"/>
      <c r="J3607" s="3"/>
      <c r="K3607" s="3"/>
      <c r="L3607" s="3"/>
      <c r="N3607" s="3"/>
      <c r="O3607" s="284"/>
      <c r="P3607" s="3"/>
      <c r="Q3607" s="3"/>
      <c r="R3607" s="3"/>
      <c r="S3607" s="3"/>
      <c r="T3607" s="3"/>
      <c r="U3607" s="3"/>
      <c r="V3607" s="3"/>
      <c r="W3607" s="3"/>
      <c r="X3607" s="3"/>
      <c r="Y3607" s="3"/>
      <c r="Z3607" s="3"/>
      <c r="AA3607" s="3"/>
      <c r="AB3607" s="3"/>
      <c r="AC3607" s="3"/>
      <c r="AD3607" s="3"/>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c r="CL3607" s="3"/>
      <c r="CM3607" s="3"/>
      <c r="CN3607" s="3"/>
      <c r="CO3607" s="3"/>
      <c r="CP3607" s="3"/>
      <c r="CQ3607" s="3"/>
      <c r="CR3607" s="3"/>
      <c r="CS3607" s="3"/>
      <c r="CT3607" s="3"/>
      <c r="CU3607" s="3"/>
      <c r="CV3607" s="3"/>
      <c r="CW3607" s="3"/>
      <c r="CX3607" s="3"/>
      <c r="CY3607" s="3"/>
      <c r="CZ3607" s="3"/>
      <c r="DA3607" s="3"/>
      <c r="DB3607" s="3"/>
      <c r="DC3607" s="3"/>
      <c r="DD3607" s="3"/>
      <c r="DE3607" s="3"/>
      <c r="DF3607" s="3"/>
      <c r="DG3607" s="3"/>
      <c r="DH3607" s="3"/>
      <c r="DI3607" s="3"/>
      <c r="DJ3607" s="3"/>
      <c r="DK3607" s="3"/>
      <c r="DL3607" s="3"/>
      <c r="DM3607" s="3"/>
      <c r="DN3607" s="3"/>
      <c r="DO3607" s="3"/>
      <c r="DP3607" s="3"/>
      <c r="DQ3607" s="3"/>
      <c r="DR3607" s="3"/>
      <c r="DS3607" s="3"/>
      <c r="DT3607" s="3"/>
      <c r="DU3607" s="3"/>
      <c r="DV3607" s="3"/>
      <c r="DW3607" s="3"/>
      <c r="DX3607" s="3"/>
      <c r="DY3607" s="3"/>
      <c r="DZ3607" s="3"/>
      <c r="EA3607" s="3"/>
      <c r="EB3607" s="3"/>
      <c r="EC3607" s="3"/>
      <c r="ED3607" s="3"/>
      <c r="EE3607" s="3"/>
      <c r="EF3607" s="3"/>
      <c r="EG3607" s="3"/>
      <c r="EH3607" s="3"/>
      <c r="EI3607" s="3"/>
      <c r="EJ3607" s="3"/>
      <c r="EK3607" s="3"/>
      <c r="EL3607" s="3"/>
      <c r="EM3607" s="3"/>
      <c r="EN3607" s="3"/>
    </row>
    <row r="3608" spans="1:144">
      <c r="A3608" s="3"/>
      <c r="B3608" s="3"/>
      <c r="C3608" s="3"/>
      <c r="D3608" s="3"/>
      <c r="E3608" s="3"/>
      <c r="F3608" s="3"/>
      <c r="G3608" s="3"/>
      <c r="H3608" s="3"/>
      <c r="J3608" s="3"/>
      <c r="K3608" s="3"/>
      <c r="L3608" s="3"/>
      <c r="N3608" s="3"/>
      <c r="O3608" s="284"/>
      <c r="P3608" s="3"/>
      <c r="Q3608" s="3"/>
      <c r="R3608" s="3"/>
      <c r="S3608" s="3"/>
      <c r="T3608" s="3"/>
      <c r="U3608" s="3"/>
      <c r="V3608" s="3"/>
      <c r="W3608" s="3"/>
      <c r="X3608" s="3"/>
      <c r="Y3608" s="3"/>
      <c r="Z3608" s="3"/>
      <c r="AA3608" s="3"/>
      <c r="AB3608" s="3"/>
      <c r="AC3608" s="3"/>
      <c r="AD3608" s="3"/>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c r="CL3608" s="3"/>
      <c r="CM3608" s="3"/>
      <c r="CN3608" s="3"/>
      <c r="CO3608" s="3"/>
      <c r="CP3608" s="3"/>
      <c r="CQ3608" s="3"/>
      <c r="CR3608" s="3"/>
      <c r="CS3608" s="3"/>
      <c r="CT3608" s="3"/>
      <c r="CU3608" s="3"/>
      <c r="CV3608" s="3"/>
      <c r="CW3608" s="3"/>
      <c r="CX3608" s="3"/>
      <c r="CY3608" s="3"/>
      <c r="CZ3608" s="3"/>
      <c r="DA3608" s="3"/>
      <c r="DB3608" s="3"/>
      <c r="DC3608" s="3"/>
      <c r="DD3608" s="3"/>
      <c r="DE3608" s="3"/>
      <c r="DF3608" s="3"/>
      <c r="DG3608" s="3"/>
      <c r="DH3608" s="3"/>
      <c r="DI3608" s="3"/>
      <c r="DJ3608" s="3"/>
      <c r="DK3608" s="3"/>
      <c r="DL3608" s="3"/>
      <c r="DM3608" s="3"/>
      <c r="DN3608" s="3"/>
      <c r="DO3608" s="3"/>
      <c r="DP3608" s="3"/>
      <c r="DQ3608" s="3"/>
      <c r="DR3608" s="3"/>
      <c r="DS3608" s="3"/>
      <c r="DT3608" s="3"/>
      <c r="DU3608" s="3"/>
      <c r="DV3608" s="3"/>
      <c r="DW3608" s="3"/>
      <c r="DX3608" s="3"/>
      <c r="DY3608" s="3"/>
      <c r="DZ3608" s="3"/>
      <c r="EA3608" s="3"/>
      <c r="EB3608" s="3"/>
      <c r="EC3608" s="3"/>
      <c r="ED3608" s="3"/>
      <c r="EE3608" s="3"/>
      <c r="EF3608" s="3"/>
      <c r="EG3608" s="3"/>
      <c r="EH3608" s="3"/>
      <c r="EI3608" s="3"/>
      <c r="EJ3608" s="3"/>
      <c r="EK3608" s="3"/>
      <c r="EL3608" s="3"/>
      <c r="EM3608" s="3"/>
      <c r="EN3608" s="3"/>
    </row>
    <row r="3609" spans="1:144">
      <c r="A3609" s="3"/>
      <c r="B3609" s="3"/>
      <c r="C3609" s="3"/>
      <c r="D3609" s="3"/>
      <c r="E3609" s="3"/>
      <c r="F3609" s="3"/>
      <c r="G3609" s="3"/>
      <c r="H3609" s="3"/>
      <c r="J3609" s="3"/>
      <c r="K3609" s="3"/>
      <c r="L3609" s="3"/>
      <c r="N3609" s="3"/>
      <c r="O3609" s="284"/>
      <c r="P3609" s="3"/>
      <c r="Q3609" s="3"/>
      <c r="R3609" s="3"/>
      <c r="S3609" s="3"/>
      <c r="T3609" s="3"/>
      <c r="U3609" s="3"/>
      <c r="V3609" s="3"/>
      <c r="W3609" s="3"/>
      <c r="X3609" s="3"/>
      <c r="Y3609" s="3"/>
      <c r="Z3609" s="3"/>
      <c r="AA3609" s="3"/>
      <c r="AB3609" s="3"/>
      <c r="AC3609" s="3"/>
      <c r="AD3609" s="3"/>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c r="CL3609" s="3"/>
      <c r="CM3609" s="3"/>
      <c r="CN3609" s="3"/>
      <c r="CO3609" s="3"/>
      <c r="CP3609" s="3"/>
      <c r="CQ3609" s="3"/>
      <c r="CR3609" s="3"/>
      <c r="CS3609" s="3"/>
      <c r="CT3609" s="3"/>
      <c r="CU3609" s="3"/>
      <c r="CV3609" s="3"/>
      <c r="CW3609" s="3"/>
      <c r="CX3609" s="3"/>
      <c r="CY3609" s="3"/>
      <c r="CZ3609" s="3"/>
      <c r="DA3609" s="3"/>
      <c r="DB3609" s="3"/>
      <c r="DC3609" s="3"/>
      <c r="DD3609" s="3"/>
      <c r="DE3609" s="3"/>
      <c r="DF3609" s="3"/>
      <c r="DG3609" s="3"/>
      <c r="DH3609" s="3"/>
      <c r="DI3609" s="3"/>
      <c r="DJ3609" s="3"/>
      <c r="DK3609" s="3"/>
      <c r="DL3609" s="3"/>
      <c r="DM3609" s="3"/>
      <c r="DN3609" s="3"/>
      <c r="DO3609" s="3"/>
      <c r="DP3609" s="3"/>
      <c r="DQ3609" s="3"/>
      <c r="DR3609" s="3"/>
      <c r="DS3609" s="3"/>
      <c r="DT3609" s="3"/>
      <c r="DU3609" s="3"/>
      <c r="DV3609" s="3"/>
      <c r="DW3609" s="3"/>
      <c r="DX3609" s="3"/>
      <c r="DY3609" s="3"/>
      <c r="DZ3609" s="3"/>
      <c r="EA3609" s="3"/>
      <c r="EB3609" s="3"/>
      <c r="EC3609" s="3"/>
      <c r="ED3609" s="3"/>
      <c r="EE3609" s="3"/>
      <c r="EF3609" s="3"/>
      <c r="EG3609" s="3"/>
      <c r="EH3609" s="3"/>
      <c r="EI3609" s="3"/>
      <c r="EJ3609" s="3"/>
      <c r="EK3609" s="3"/>
      <c r="EL3609" s="3"/>
      <c r="EM3609" s="3"/>
      <c r="EN3609" s="3"/>
    </row>
    <row r="3610" spans="1:144">
      <c r="A3610" s="3"/>
      <c r="B3610" s="3"/>
      <c r="C3610" s="3"/>
      <c r="D3610" s="3"/>
      <c r="E3610" s="3"/>
      <c r="F3610" s="3"/>
      <c r="G3610" s="3"/>
      <c r="H3610" s="3"/>
      <c r="J3610" s="3"/>
      <c r="K3610" s="3"/>
      <c r="L3610" s="3"/>
      <c r="N3610" s="3"/>
      <c r="O3610" s="284"/>
      <c r="P3610" s="3"/>
      <c r="Q3610" s="3"/>
      <c r="R3610" s="3"/>
      <c r="S3610" s="3"/>
      <c r="T3610" s="3"/>
      <c r="U3610" s="3"/>
      <c r="V3610" s="3"/>
      <c r="W3610" s="3"/>
      <c r="X3610" s="3"/>
      <c r="Y3610" s="3"/>
      <c r="Z3610" s="3"/>
      <c r="AA3610" s="3"/>
      <c r="AB3610" s="3"/>
      <c r="AC3610" s="3"/>
      <c r="AD3610" s="3"/>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c r="CL3610" s="3"/>
      <c r="CM3610" s="3"/>
      <c r="CN3610" s="3"/>
      <c r="CO3610" s="3"/>
      <c r="CP3610" s="3"/>
      <c r="CQ3610" s="3"/>
      <c r="CR3610" s="3"/>
      <c r="CS3610" s="3"/>
      <c r="CT3610" s="3"/>
      <c r="CU3610" s="3"/>
      <c r="CV3610" s="3"/>
      <c r="CW3610" s="3"/>
      <c r="CX3610" s="3"/>
      <c r="CY3610" s="3"/>
      <c r="CZ3610" s="3"/>
      <c r="DA3610" s="3"/>
      <c r="DB3610" s="3"/>
      <c r="DC3610" s="3"/>
      <c r="DD3610" s="3"/>
      <c r="DE3610" s="3"/>
      <c r="DF3610" s="3"/>
      <c r="DG3610" s="3"/>
      <c r="DH3610" s="3"/>
      <c r="DI3610" s="3"/>
      <c r="DJ3610" s="3"/>
      <c r="DK3610" s="3"/>
      <c r="DL3610" s="3"/>
      <c r="DM3610" s="3"/>
      <c r="DN3610" s="3"/>
      <c r="DO3610" s="3"/>
      <c r="DP3610" s="3"/>
      <c r="DQ3610" s="3"/>
      <c r="DR3610" s="3"/>
      <c r="DS3610" s="3"/>
      <c r="DT3610" s="3"/>
      <c r="DU3610" s="3"/>
      <c r="DV3610" s="3"/>
      <c r="DW3610" s="3"/>
      <c r="DX3610" s="3"/>
      <c r="DY3610" s="3"/>
      <c r="DZ3610" s="3"/>
      <c r="EA3610" s="3"/>
      <c r="EB3610" s="3"/>
      <c r="EC3610" s="3"/>
      <c r="ED3610" s="3"/>
      <c r="EE3610" s="3"/>
      <c r="EF3610" s="3"/>
      <c r="EG3610" s="3"/>
      <c r="EH3610" s="3"/>
      <c r="EI3610" s="3"/>
      <c r="EJ3610" s="3"/>
      <c r="EK3610" s="3"/>
      <c r="EL3610" s="3"/>
      <c r="EM3610" s="3"/>
      <c r="EN3610" s="3"/>
    </row>
    <row r="3611" spans="1:144">
      <c r="A3611" s="3"/>
      <c r="B3611" s="3"/>
      <c r="C3611" s="3"/>
      <c r="D3611" s="3"/>
      <c r="E3611" s="3"/>
      <c r="F3611" s="3"/>
      <c r="G3611" s="3"/>
      <c r="H3611" s="3"/>
      <c r="J3611" s="3"/>
      <c r="K3611" s="3"/>
      <c r="L3611" s="3"/>
      <c r="N3611" s="3"/>
      <c r="O3611" s="284"/>
      <c r="P3611" s="3"/>
      <c r="Q3611" s="3"/>
      <c r="R3611" s="3"/>
      <c r="S3611" s="3"/>
      <c r="T3611" s="3"/>
      <c r="U3611" s="3"/>
      <c r="V3611" s="3"/>
      <c r="W3611" s="3"/>
      <c r="X3611" s="3"/>
      <c r="Y3611" s="3"/>
      <c r="Z3611" s="3"/>
      <c r="AA3611" s="3"/>
      <c r="AB3611" s="3"/>
      <c r="AC3611" s="3"/>
      <c r="AD3611" s="3"/>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c r="CL3611" s="3"/>
      <c r="CM3611" s="3"/>
      <c r="CN3611" s="3"/>
      <c r="CO3611" s="3"/>
      <c r="CP3611" s="3"/>
      <c r="CQ3611" s="3"/>
      <c r="CR3611" s="3"/>
      <c r="CS3611" s="3"/>
      <c r="CT3611" s="3"/>
      <c r="CU3611" s="3"/>
      <c r="CV3611" s="3"/>
      <c r="CW3611" s="3"/>
      <c r="CX3611" s="3"/>
      <c r="CY3611" s="3"/>
      <c r="CZ3611" s="3"/>
      <c r="DA3611" s="3"/>
      <c r="DB3611" s="3"/>
      <c r="DC3611" s="3"/>
      <c r="DD3611" s="3"/>
      <c r="DE3611" s="3"/>
      <c r="DF3611" s="3"/>
      <c r="DG3611" s="3"/>
      <c r="DH3611" s="3"/>
      <c r="DI3611" s="3"/>
      <c r="DJ3611" s="3"/>
      <c r="DK3611" s="3"/>
      <c r="DL3611" s="3"/>
      <c r="DM3611" s="3"/>
      <c r="DN3611" s="3"/>
      <c r="DO3611" s="3"/>
      <c r="DP3611" s="3"/>
      <c r="DQ3611" s="3"/>
      <c r="DR3611" s="3"/>
      <c r="DS3611" s="3"/>
      <c r="DT3611" s="3"/>
      <c r="DU3611" s="3"/>
      <c r="DV3611" s="3"/>
      <c r="DW3611" s="3"/>
      <c r="DX3611" s="3"/>
      <c r="DY3611" s="3"/>
      <c r="DZ3611" s="3"/>
      <c r="EA3611" s="3"/>
      <c r="EB3611" s="3"/>
      <c r="EC3611" s="3"/>
      <c r="ED3611" s="3"/>
      <c r="EE3611" s="3"/>
      <c r="EF3611" s="3"/>
      <c r="EG3611" s="3"/>
      <c r="EH3611" s="3"/>
      <c r="EI3611" s="3"/>
      <c r="EJ3611" s="3"/>
      <c r="EK3611" s="3"/>
      <c r="EL3611" s="3"/>
      <c r="EM3611" s="3"/>
      <c r="EN3611" s="3"/>
    </row>
    <row r="3612" spans="1:144">
      <c r="A3612" s="3"/>
      <c r="B3612" s="3"/>
      <c r="C3612" s="3"/>
      <c r="D3612" s="3"/>
      <c r="E3612" s="3"/>
      <c r="F3612" s="3"/>
      <c r="G3612" s="3"/>
      <c r="H3612" s="3"/>
      <c r="J3612" s="3"/>
      <c r="K3612" s="3"/>
      <c r="L3612" s="3"/>
      <c r="N3612" s="3"/>
      <c r="O3612" s="284"/>
      <c r="P3612" s="3"/>
      <c r="Q3612" s="3"/>
      <c r="R3612" s="3"/>
      <c r="S3612" s="3"/>
      <c r="T3612" s="3"/>
      <c r="U3612" s="3"/>
      <c r="V3612" s="3"/>
      <c r="W3612" s="3"/>
      <c r="X3612" s="3"/>
      <c r="Y3612" s="3"/>
      <c r="Z3612" s="3"/>
      <c r="AA3612" s="3"/>
      <c r="AB3612" s="3"/>
      <c r="AC3612" s="3"/>
      <c r="AD3612" s="3"/>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c r="CL3612" s="3"/>
      <c r="CM3612" s="3"/>
      <c r="CN3612" s="3"/>
      <c r="CO3612" s="3"/>
      <c r="CP3612" s="3"/>
      <c r="CQ3612" s="3"/>
      <c r="CR3612" s="3"/>
      <c r="CS3612" s="3"/>
      <c r="CT3612" s="3"/>
      <c r="CU3612" s="3"/>
      <c r="CV3612" s="3"/>
      <c r="CW3612" s="3"/>
      <c r="CX3612" s="3"/>
      <c r="CY3612" s="3"/>
      <c r="CZ3612" s="3"/>
      <c r="DA3612" s="3"/>
      <c r="DB3612" s="3"/>
      <c r="DC3612" s="3"/>
      <c r="DD3612" s="3"/>
      <c r="DE3612" s="3"/>
      <c r="DF3612" s="3"/>
      <c r="DG3612" s="3"/>
      <c r="DH3612" s="3"/>
      <c r="DI3612" s="3"/>
      <c r="DJ3612" s="3"/>
      <c r="DK3612" s="3"/>
      <c r="DL3612" s="3"/>
      <c r="DM3612" s="3"/>
      <c r="DN3612" s="3"/>
      <c r="DO3612" s="3"/>
      <c r="DP3612" s="3"/>
      <c r="DQ3612" s="3"/>
      <c r="DR3612" s="3"/>
      <c r="DS3612" s="3"/>
      <c r="DT3612" s="3"/>
      <c r="DU3612" s="3"/>
      <c r="DV3612" s="3"/>
      <c r="DW3612" s="3"/>
      <c r="DX3612" s="3"/>
      <c r="DY3612" s="3"/>
      <c r="DZ3612" s="3"/>
      <c r="EA3612" s="3"/>
      <c r="EB3612" s="3"/>
      <c r="EC3612" s="3"/>
      <c r="ED3612" s="3"/>
      <c r="EE3612" s="3"/>
      <c r="EF3612" s="3"/>
      <c r="EG3612" s="3"/>
      <c r="EH3612" s="3"/>
      <c r="EI3612" s="3"/>
      <c r="EJ3612" s="3"/>
      <c r="EK3612" s="3"/>
      <c r="EL3612" s="3"/>
      <c r="EM3612" s="3"/>
      <c r="EN3612" s="3"/>
    </row>
    <row r="3613" spans="1:144">
      <c r="A3613" s="3"/>
      <c r="B3613" s="3"/>
      <c r="C3613" s="3"/>
      <c r="D3613" s="3"/>
      <c r="E3613" s="3"/>
      <c r="F3613" s="3"/>
      <c r="G3613" s="3"/>
      <c r="H3613" s="3"/>
      <c r="J3613" s="3"/>
      <c r="K3613" s="3"/>
      <c r="L3613" s="3"/>
      <c r="N3613" s="3"/>
      <c r="O3613" s="284"/>
      <c r="P3613" s="3"/>
      <c r="Q3613" s="3"/>
      <c r="R3613" s="3"/>
      <c r="S3613" s="3"/>
      <c r="T3613" s="3"/>
      <c r="U3613" s="3"/>
      <c r="V3613" s="3"/>
      <c r="W3613" s="3"/>
      <c r="X3613" s="3"/>
      <c r="Y3613" s="3"/>
      <c r="Z3613" s="3"/>
      <c r="AA3613" s="3"/>
      <c r="AB3613" s="3"/>
      <c r="AC3613" s="3"/>
      <c r="AD3613" s="3"/>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c r="CL3613" s="3"/>
      <c r="CM3613" s="3"/>
      <c r="CN3613" s="3"/>
      <c r="CO3613" s="3"/>
      <c r="CP3613" s="3"/>
      <c r="CQ3613" s="3"/>
      <c r="CR3613" s="3"/>
      <c r="CS3613" s="3"/>
      <c r="CT3613" s="3"/>
      <c r="CU3613" s="3"/>
      <c r="CV3613" s="3"/>
      <c r="CW3613" s="3"/>
      <c r="CX3613" s="3"/>
      <c r="CY3613" s="3"/>
      <c r="CZ3613" s="3"/>
      <c r="DA3613" s="3"/>
      <c r="DB3613" s="3"/>
      <c r="DC3613" s="3"/>
      <c r="DD3613" s="3"/>
      <c r="DE3613" s="3"/>
      <c r="DF3613" s="3"/>
      <c r="DG3613" s="3"/>
      <c r="DH3613" s="3"/>
      <c r="DI3613" s="3"/>
      <c r="DJ3613" s="3"/>
      <c r="DK3613" s="3"/>
      <c r="DL3613" s="3"/>
      <c r="DM3613" s="3"/>
      <c r="DN3613" s="3"/>
      <c r="DO3613" s="3"/>
      <c r="DP3613" s="3"/>
      <c r="DQ3613" s="3"/>
      <c r="DR3613" s="3"/>
      <c r="DS3613" s="3"/>
      <c r="DT3613" s="3"/>
      <c r="DU3613" s="3"/>
      <c r="DV3613" s="3"/>
      <c r="DW3613" s="3"/>
      <c r="DX3613" s="3"/>
      <c r="DY3613" s="3"/>
      <c r="DZ3613" s="3"/>
      <c r="EA3613" s="3"/>
      <c r="EB3613" s="3"/>
      <c r="EC3613" s="3"/>
      <c r="ED3613" s="3"/>
      <c r="EE3613" s="3"/>
      <c r="EF3613" s="3"/>
      <c r="EG3613" s="3"/>
      <c r="EH3613" s="3"/>
      <c r="EI3613" s="3"/>
      <c r="EJ3613" s="3"/>
      <c r="EK3613" s="3"/>
      <c r="EL3613" s="3"/>
      <c r="EM3613" s="3"/>
      <c r="EN3613" s="3"/>
    </row>
    <row r="3614" spans="1:144">
      <c r="A3614" s="3"/>
      <c r="B3614" s="3"/>
      <c r="C3614" s="3"/>
      <c r="D3614" s="3"/>
      <c r="E3614" s="3"/>
      <c r="F3614" s="3"/>
      <c r="G3614" s="3"/>
      <c r="H3614" s="3"/>
      <c r="J3614" s="3"/>
      <c r="K3614" s="3"/>
      <c r="L3614" s="3"/>
      <c r="N3614" s="3"/>
      <c r="O3614" s="284"/>
      <c r="P3614" s="3"/>
      <c r="Q3614" s="3"/>
      <c r="R3614" s="3"/>
      <c r="S3614" s="3"/>
      <c r="T3614" s="3"/>
      <c r="U3614" s="3"/>
      <c r="V3614" s="3"/>
      <c r="W3614" s="3"/>
      <c r="X3614" s="3"/>
      <c r="Y3614" s="3"/>
      <c r="Z3614" s="3"/>
      <c r="AA3614" s="3"/>
      <c r="AB3614" s="3"/>
      <c r="AC3614" s="3"/>
      <c r="AD3614" s="3"/>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c r="CL3614" s="3"/>
      <c r="CM3614" s="3"/>
      <c r="CN3614" s="3"/>
      <c r="CO3614" s="3"/>
      <c r="CP3614" s="3"/>
      <c r="CQ3614" s="3"/>
      <c r="CR3614" s="3"/>
      <c r="CS3614" s="3"/>
      <c r="CT3614" s="3"/>
      <c r="CU3614" s="3"/>
      <c r="CV3614" s="3"/>
      <c r="CW3614" s="3"/>
      <c r="CX3614" s="3"/>
      <c r="CY3614" s="3"/>
      <c r="CZ3614" s="3"/>
      <c r="DA3614" s="3"/>
      <c r="DB3614" s="3"/>
      <c r="DC3614" s="3"/>
      <c r="DD3614" s="3"/>
      <c r="DE3614" s="3"/>
      <c r="DF3614" s="3"/>
      <c r="DG3614" s="3"/>
      <c r="DH3614" s="3"/>
      <c r="DI3614" s="3"/>
      <c r="DJ3614" s="3"/>
      <c r="DK3614" s="3"/>
      <c r="DL3614" s="3"/>
      <c r="DM3614" s="3"/>
      <c r="DN3614" s="3"/>
      <c r="DO3614" s="3"/>
      <c r="DP3614" s="3"/>
      <c r="DQ3614" s="3"/>
      <c r="DR3614" s="3"/>
      <c r="DS3614" s="3"/>
      <c r="DT3614" s="3"/>
      <c r="DU3614" s="3"/>
      <c r="DV3614" s="3"/>
      <c r="DW3614" s="3"/>
      <c r="DX3614" s="3"/>
      <c r="DY3614" s="3"/>
      <c r="DZ3614" s="3"/>
      <c r="EA3614" s="3"/>
      <c r="EB3614" s="3"/>
      <c r="EC3614" s="3"/>
      <c r="ED3614" s="3"/>
      <c r="EE3614" s="3"/>
      <c r="EF3614" s="3"/>
      <c r="EG3614" s="3"/>
      <c r="EH3614" s="3"/>
      <c r="EI3614" s="3"/>
      <c r="EJ3614" s="3"/>
      <c r="EK3614" s="3"/>
      <c r="EL3614" s="3"/>
      <c r="EM3614" s="3"/>
      <c r="EN3614" s="3"/>
    </row>
    <row r="3615" spans="1:144">
      <c r="A3615" s="3"/>
      <c r="B3615" s="3"/>
      <c r="C3615" s="3"/>
      <c r="D3615" s="3"/>
      <c r="E3615" s="3"/>
      <c r="F3615" s="3"/>
      <c r="G3615" s="3"/>
      <c r="H3615" s="3"/>
      <c r="J3615" s="3"/>
      <c r="K3615" s="3"/>
      <c r="L3615" s="3"/>
      <c r="N3615" s="3"/>
      <c r="O3615" s="284"/>
      <c r="P3615" s="3"/>
      <c r="Q3615" s="3"/>
      <c r="R3615" s="3"/>
      <c r="S3615" s="3"/>
      <c r="T3615" s="3"/>
      <c r="U3615" s="3"/>
      <c r="V3615" s="3"/>
      <c r="W3615" s="3"/>
      <c r="X3615" s="3"/>
      <c r="Y3615" s="3"/>
      <c r="Z3615" s="3"/>
      <c r="AA3615" s="3"/>
      <c r="AB3615" s="3"/>
      <c r="AC3615" s="3"/>
      <c r="AD3615" s="3"/>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c r="CL3615" s="3"/>
      <c r="CM3615" s="3"/>
      <c r="CN3615" s="3"/>
      <c r="CO3615" s="3"/>
      <c r="CP3615" s="3"/>
      <c r="CQ3615" s="3"/>
      <c r="CR3615" s="3"/>
      <c r="CS3615" s="3"/>
      <c r="CT3615" s="3"/>
      <c r="CU3615" s="3"/>
      <c r="CV3615" s="3"/>
      <c r="CW3615" s="3"/>
      <c r="CX3615" s="3"/>
      <c r="CY3615" s="3"/>
      <c r="CZ3615" s="3"/>
      <c r="DA3615" s="3"/>
      <c r="DB3615" s="3"/>
      <c r="DC3615" s="3"/>
      <c r="DD3615" s="3"/>
      <c r="DE3615" s="3"/>
      <c r="DF3615" s="3"/>
      <c r="DG3615" s="3"/>
      <c r="DH3615" s="3"/>
      <c r="DI3615" s="3"/>
      <c r="DJ3615" s="3"/>
      <c r="DK3615" s="3"/>
      <c r="DL3615" s="3"/>
      <c r="DM3615" s="3"/>
      <c r="DN3615" s="3"/>
      <c r="DO3615" s="3"/>
      <c r="DP3615" s="3"/>
      <c r="DQ3615" s="3"/>
      <c r="DR3615" s="3"/>
      <c r="DS3615" s="3"/>
      <c r="DT3615" s="3"/>
      <c r="DU3615" s="3"/>
      <c r="DV3615" s="3"/>
      <c r="DW3615" s="3"/>
      <c r="DX3615" s="3"/>
      <c r="DY3615" s="3"/>
      <c r="DZ3615" s="3"/>
      <c r="EA3615" s="3"/>
      <c r="EB3615" s="3"/>
      <c r="EC3615" s="3"/>
      <c r="ED3615" s="3"/>
      <c r="EE3615" s="3"/>
      <c r="EF3615" s="3"/>
      <c r="EG3615" s="3"/>
      <c r="EH3615" s="3"/>
      <c r="EI3615" s="3"/>
      <c r="EJ3615" s="3"/>
      <c r="EK3615" s="3"/>
      <c r="EL3615" s="3"/>
      <c r="EM3615" s="3"/>
      <c r="EN3615" s="3"/>
    </row>
    <row r="3616" spans="1:144">
      <c r="A3616" s="3"/>
      <c r="B3616" s="3"/>
      <c r="C3616" s="3"/>
      <c r="D3616" s="3"/>
      <c r="E3616" s="3"/>
      <c r="F3616" s="3"/>
      <c r="G3616" s="3"/>
      <c r="H3616" s="3"/>
      <c r="J3616" s="3"/>
      <c r="K3616" s="3"/>
      <c r="L3616" s="3"/>
      <c r="N3616" s="3"/>
      <c r="O3616" s="284"/>
      <c r="P3616" s="3"/>
      <c r="Q3616" s="3"/>
      <c r="R3616" s="3"/>
      <c r="S3616" s="3"/>
      <c r="T3616" s="3"/>
      <c r="U3616" s="3"/>
      <c r="V3616" s="3"/>
      <c r="W3616" s="3"/>
      <c r="X3616" s="3"/>
      <c r="Y3616" s="3"/>
      <c r="Z3616" s="3"/>
      <c r="AA3616" s="3"/>
      <c r="AB3616" s="3"/>
      <c r="AC3616" s="3"/>
      <c r="AD3616" s="3"/>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c r="CL3616" s="3"/>
      <c r="CM3616" s="3"/>
      <c r="CN3616" s="3"/>
      <c r="CO3616" s="3"/>
      <c r="CP3616" s="3"/>
      <c r="CQ3616" s="3"/>
      <c r="CR3616" s="3"/>
      <c r="CS3616" s="3"/>
      <c r="CT3616" s="3"/>
      <c r="CU3616" s="3"/>
      <c r="CV3616" s="3"/>
      <c r="CW3616" s="3"/>
      <c r="CX3616" s="3"/>
      <c r="CY3616" s="3"/>
      <c r="CZ3616" s="3"/>
      <c r="DA3616" s="3"/>
      <c r="DB3616" s="3"/>
      <c r="DC3616" s="3"/>
      <c r="DD3616" s="3"/>
      <c r="DE3616" s="3"/>
      <c r="DF3616" s="3"/>
      <c r="DG3616" s="3"/>
      <c r="DH3616" s="3"/>
      <c r="DI3616" s="3"/>
      <c r="DJ3616" s="3"/>
      <c r="DK3616" s="3"/>
      <c r="DL3616" s="3"/>
      <c r="DM3616" s="3"/>
      <c r="DN3616" s="3"/>
      <c r="DO3616" s="3"/>
      <c r="DP3616" s="3"/>
      <c r="DQ3616" s="3"/>
      <c r="DR3616" s="3"/>
      <c r="DS3616" s="3"/>
      <c r="DT3616" s="3"/>
      <c r="DU3616" s="3"/>
      <c r="DV3616" s="3"/>
      <c r="DW3616" s="3"/>
      <c r="DX3616" s="3"/>
      <c r="DY3616" s="3"/>
      <c r="DZ3616" s="3"/>
      <c r="EA3616" s="3"/>
      <c r="EB3616" s="3"/>
      <c r="EC3616" s="3"/>
      <c r="ED3616" s="3"/>
      <c r="EE3616" s="3"/>
      <c r="EF3616" s="3"/>
      <c r="EG3616" s="3"/>
      <c r="EH3616" s="3"/>
      <c r="EI3616" s="3"/>
      <c r="EJ3616" s="3"/>
      <c r="EK3616" s="3"/>
      <c r="EL3616" s="3"/>
      <c r="EM3616" s="3"/>
      <c r="EN3616" s="3"/>
    </row>
    <row r="3617" spans="1:144">
      <c r="A3617" s="3"/>
      <c r="B3617" s="3"/>
      <c r="C3617" s="3"/>
      <c r="D3617" s="3"/>
      <c r="E3617" s="3"/>
      <c r="F3617" s="3"/>
      <c r="G3617" s="3"/>
      <c r="H3617" s="3"/>
      <c r="J3617" s="3"/>
      <c r="K3617" s="3"/>
      <c r="L3617" s="3"/>
      <c r="N3617" s="3"/>
      <c r="O3617" s="284"/>
      <c r="P3617" s="3"/>
      <c r="Q3617" s="3"/>
      <c r="R3617" s="3"/>
      <c r="S3617" s="3"/>
      <c r="T3617" s="3"/>
      <c r="U3617" s="3"/>
      <c r="V3617" s="3"/>
      <c r="W3617" s="3"/>
      <c r="X3617" s="3"/>
      <c r="Y3617" s="3"/>
      <c r="Z3617" s="3"/>
      <c r="AA3617" s="3"/>
      <c r="AB3617" s="3"/>
      <c r="AC3617" s="3"/>
      <c r="AD3617" s="3"/>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c r="CL3617" s="3"/>
      <c r="CM3617" s="3"/>
      <c r="CN3617" s="3"/>
      <c r="CO3617" s="3"/>
      <c r="CP3617" s="3"/>
      <c r="CQ3617" s="3"/>
      <c r="CR3617" s="3"/>
      <c r="CS3617" s="3"/>
      <c r="CT3617" s="3"/>
      <c r="CU3617" s="3"/>
      <c r="CV3617" s="3"/>
      <c r="CW3617" s="3"/>
      <c r="CX3617" s="3"/>
      <c r="CY3617" s="3"/>
      <c r="CZ3617" s="3"/>
      <c r="DA3617" s="3"/>
      <c r="DB3617" s="3"/>
      <c r="DC3617" s="3"/>
      <c r="DD3617" s="3"/>
      <c r="DE3617" s="3"/>
      <c r="DF3617" s="3"/>
      <c r="DG3617" s="3"/>
      <c r="DH3617" s="3"/>
      <c r="DI3617" s="3"/>
      <c r="DJ3617" s="3"/>
      <c r="DK3617" s="3"/>
      <c r="DL3617" s="3"/>
      <c r="DM3617" s="3"/>
      <c r="DN3617" s="3"/>
      <c r="DO3617" s="3"/>
      <c r="DP3617" s="3"/>
      <c r="DQ3617" s="3"/>
      <c r="DR3617" s="3"/>
      <c r="DS3617" s="3"/>
      <c r="DT3617" s="3"/>
      <c r="DU3617" s="3"/>
      <c r="DV3617" s="3"/>
      <c r="DW3617" s="3"/>
      <c r="DX3617" s="3"/>
      <c r="DY3617" s="3"/>
      <c r="DZ3617" s="3"/>
      <c r="EA3617" s="3"/>
      <c r="EB3617" s="3"/>
      <c r="EC3617" s="3"/>
      <c r="ED3617" s="3"/>
      <c r="EE3617" s="3"/>
      <c r="EF3617" s="3"/>
      <c r="EG3617" s="3"/>
      <c r="EH3617" s="3"/>
      <c r="EI3617" s="3"/>
      <c r="EJ3617" s="3"/>
      <c r="EK3617" s="3"/>
      <c r="EL3617" s="3"/>
      <c r="EM3617" s="3"/>
      <c r="EN3617" s="3"/>
    </row>
    <row r="3618" spans="1:144">
      <c r="A3618" s="3"/>
      <c r="B3618" s="3"/>
      <c r="C3618" s="3"/>
      <c r="D3618" s="3"/>
      <c r="E3618" s="3"/>
      <c r="F3618" s="3"/>
      <c r="G3618" s="3"/>
      <c r="H3618" s="3"/>
      <c r="J3618" s="3"/>
      <c r="K3618" s="3"/>
      <c r="L3618" s="3"/>
      <c r="N3618" s="3"/>
      <c r="O3618" s="284"/>
      <c r="P3618" s="3"/>
      <c r="Q3618" s="3"/>
      <c r="R3618" s="3"/>
      <c r="S3618" s="3"/>
      <c r="T3618" s="3"/>
      <c r="U3618" s="3"/>
      <c r="V3618" s="3"/>
      <c r="W3618" s="3"/>
      <c r="X3618" s="3"/>
      <c r="Y3618" s="3"/>
      <c r="Z3618" s="3"/>
      <c r="AA3618" s="3"/>
      <c r="AB3618" s="3"/>
      <c r="AC3618" s="3"/>
      <c r="AD3618" s="3"/>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c r="CL3618" s="3"/>
      <c r="CM3618" s="3"/>
      <c r="CN3618" s="3"/>
      <c r="CO3618" s="3"/>
      <c r="CP3618" s="3"/>
      <c r="CQ3618" s="3"/>
      <c r="CR3618" s="3"/>
      <c r="CS3618" s="3"/>
      <c r="CT3618" s="3"/>
      <c r="CU3618" s="3"/>
      <c r="CV3618" s="3"/>
      <c r="CW3618" s="3"/>
      <c r="CX3618" s="3"/>
      <c r="CY3618" s="3"/>
      <c r="CZ3618" s="3"/>
      <c r="DA3618" s="3"/>
      <c r="DB3618" s="3"/>
      <c r="DC3618" s="3"/>
      <c r="DD3618" s="3"/>
      <c r="DE3618" s="3"/>
      <c r="DF3618" s="3"/>
      <c r="DG3618" s="3"/>
      <c r="DH3618" s="3"/>
      <c r="DI3618" s="3"/>
      <c r="DJ3618" s="3"/>
      <c r="DK3618" s="3"/>
      <c r="DL3618" s="3"/>
      <c r="DM3618" s="3"/>
      <c r="DN3618" s="3"/>
      <c r="DO3618" s="3"/>
      <c r="DP3618" s="3"/>
      <c r="DQ3618" s="3"/>
      <c r="DR3618" s="3"/>
      <c r="DS3618" s="3"/>
      <c r="DT3618" s="3"/>
      <c r="DU3618" s="3"/>
      <c r="DV3618" s="3"/>
      <c r="DW3618" s="3"/>
      <c r="DX3618" s="3"/>
      <c r="DY3618" s="3"/>
      <c r="DZ3618" s="3"/>
      <c r="EA3618" s="3"/>
      <c r="EB3618" s="3"/>
      <c r="EC3618" s="3"/>
      <c r="ED3618" s="3"/>
      <c r="EE3618" s="3"/>
      <c r="EF3618" s="3"/>
      <c r="EG3618" s="3"/>
      <c r="EH3618" s="3"/>
      <c r="EI3618" s="3"/>
      <c r="EJ3618" s="3"/>
      <c r="EK3618" s="3"/>
      <c r="EL3618" s="3"/>
      <c r="EM3618" s="3"/>
      <c r="EN3618" s="3"/>
    </row>
    <row r="3619" spans="1:144">
      <c r="A3619" s="3"/>
      <c r="B3619" s="3"/>
      <c r="C3619" s="3"/>
      <c r="D3619" s="3"/>
      <c r="E3619" s="3"/>
      <c r="F3619" s="3"/>
      <c r="G3619" s="3"/>
      <c r="H3619" s="3"/>
      <c r="J3619" s="3"/>
      <c r="K3619" s="3"/>
      <c r="L3619" s="3"/>
      <c r="N3619" s="3"/>
      <c r="O3619" s="284"/>
      <c r="P3619" s="3"/>
      <c r="Q3619" s="3"/>
      <c r="R3619" s="3"/>
      <c r="S3619" s="3"/>
      <c r="T3619" s="3"/>
      <c r="U3619" s="3"/>
      <c r="V3619" s="3"/>
      <c r="W3619" s="3"/>
      <c r="X3619" s="3"/>
      <c r="Y3619" s="3"/>
      <c r="Z3619" s="3"/>
      <c r="AA3619" s="3"/>
      <c r="AB3619" s="3"/>
      <c r="AC3619" s="3"/>
      <c r="AD3619" s="3"/>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c r="CL3619" s="3"/>
      <c r="CM3619" s="3"/>
      <c r="CN3619" s="3"/>
      <c r="CO3619" s="3"/>
      <c r="CP3619" s="3"/>
      <c r="CQ3619" s="3"/>
      <c r="CR3619" s="3"/>
      <c r="CS3619" s="3"/>
      <c r="CT3619" s="3"/>
      <c r="CU3619" s="3"/>
      <c r="CV3619" s="3"/>
      <c r="CW3619" s="3"/>
      <c r="CX3619" s="3"/>
      <c r="CY3619" s="3"/>
      <c r="CZ3619" s="3"/>
      <c r="DA3619" s="3"/>
      <c r="DB3619" s="3"/>
      <c r="DC3619" s="3"/>
      <c r="DD3619" s="3"/>
      <c r="DE3619" s="3"/>
      <c r="DF3619" s="3"/>
      <c r="DG3619" s="3"/>
      <c r="DH3619" s="3"/>
      <c r="DI3619" s="3"/>
      <c r="DJ3619" s="3"/>
      <c r="DK3619" s="3"/>
      <c r="DL3619" s="3"/>
      <c r="DM3619" s="3"/>
      <c r="DN3619" s="3"/>
      <c r="DO3619" s="3"/>
      <c r="DP3619" s="3"/>
      <c r="DQ3619" s="3"/>
      <c r="DR3619" s="3"/>
      <c r="DS3619" s="3"/>
      <c r="DT3619" s="3"/>
      <c r="DU3619" s="3"/>
      <c r="DV3619" s="3"/>
      <c r="DW3619" s="3"/>
      <c r="DX3619" s="3"/>
      <c r="DY3619" s="3"/>
      <c r="DZ3619" s="3"/>
      <c r="EA3619" s="3"/>
      <c r="EB3619" s="3"/>
      <c r="EC3619" s="3"/>
      <c r="ED3619" s="3"/>
      <c r="EE3619" s="3"/>
      <c r="EF3619" s="3"/>
      <c r="EG3619" s="3"/>
      <c r="EH3619" s="3"/>
      <c r="EI3619" s="3"/>
      <c r="EJ3619" s="3"/>
      <c r="EK3619" s="3"/>
      <c r="EL3619" s="3"/>
      <c r="EM3619" s="3"/>
      <c r="EN3619" s="3"/>
    </row>
    <row r="3620" spans="1:144">
      <c r="A3620" s="3"/>
      <c r="B3620" s="3"/>
      <c r="C3620" s="3"/>
      <c r="D3620" s="3"/>
      <c r="E3620" s="3"/>
      <c r="F3620" s="3"/>
      <c r="G3620" s="3"/>
      <c r="H3620" s="3"/>
      <c r="J3620" s="3"/>
      <c r="K3620" s="3"/>
      <c r="L3620" s="3"/>
      <c r="N3620" s="3"/>
      <c r="O3620" s="284"/>
      <c r="P3620" s="3"/>
      <c r="Q3620" s="3"/>
      <c r="R3620" s="3"/>
      <c r="S3620" s="3"/>
      <c r="T3620" s="3"/>
      <c r="U3620" s="3"/>
      <c r="V3620" s="3"/>
      <c r="W3620" s="3"/>
      <c r="X3620" s="3"/>
      <c r="Y3620" s="3"/>
      <c r="Z3620" s="3"/>
      <c r="AA3620" s="3"/>
      <c r="AB3620" s="3"/>
      <c r="AC3620" s="3"/>
      <c r="AD3620" s="3"/>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c r="CL3620" s="3"/>
      <c r="CM3620" s="3"/>
      <c r="CN3620" s="3"/>
      <c r="CO3620" s="3"/>
      <c r="CP3620" s="3"/>
      <c r="CQ3620" s="3"/>
      <c r="CR3620" s="3"/>
      <c r="CS3620" s="3"/>
      <c r="CT3620" s="3"/>
      <c r="CU3620" s="3"/>
      <c r="CV3620" s="3"/>
      <c r="CW3620" s="3"/>
      <c r="CX3620" s="3"/>
      <c r="CY3620" s="3"/>
      <c r="CZ3620" s="3"/>
      <c r="DA3620" s="3"/>
      <c r="DB3620" s="3"/>
      <c r="DC3620" s="3"/>
      <c r="DD3620" s="3"/>
      <c r="DE3620" s="3"/>
      <c r="DF3620" s="3"/>
      <c r="DG3620" s="3"/>
      <c r="DH3620" s="3"/>
      <c r="DI3620" s="3"/>
      <c r="DJ3620" s="3"/>
      <c r="DK3620" s="3"/>
      <c r="DL3620" s="3"/>
      <c r="DM3620" s="3"/>
      <c r="DN3620" s="3"/>
      <c r="DO3620" s="3"/>
      <c r="DP3620" s="3"/>
      <c r="DQ3620" s="3"/>
      <c r="DR3620" s="3"/>
      <c r="DS3620" s="3"/>
      <c r="DT3620" s="3"/>
      <c r="DU3620" s="3"/>
      <c r="DV3620" s="3"/>
      <c r="DW3620" s="3"/>
      <c r="DX3620" s="3"/>
      <c r="DY3620" s="3"/>
      <c r="DZ3620" s="3"/>
      <c r="EA3620" s="3"/>
      <c r="EB3620" s="3"/>
      <c r="EC3620" s="3"/>
      <c r="ED3620" s="3"/>
      <c r="EE3620" s="3"/>
      <c r="EF3620" s="3"/>
      <c r="EG3620" s="3"/>
      <c r="EH3620" s="3"/>
      <c r="EI3620" s="3"/>
      <c r="EJ3620" s="3"/>
      <c r="EK3620" s="3"/>
      <c r="EL3620" s="3"/>
      <c r="EM3620" s="3"/>
      <c r="EN3620" s="3"/>
    </row>
    <row r="3621" spans="1:144">
      <c r="A3621" s="3"/>
      <c r="B3621" s="3"/>
      <c r="C3621" s="3"/>
      <c r="D3621" s="3"/>
      <c r="E3621" s="3"/>
      <c r="F3621" s="3"/>
      <c r="G3621" s="3"/>
      <c r="H3621" s="3"/>
      <c r="J3621" s="3"/>
      <c r="K3621" s="3"/>
      <c r="L3621" s="3"/>
      <c r="N3621" s="3"/>
      <c r="O3621" s="284"/>
      <c r="P3621" s="3"/>
      <c r="Q3621" s="3"/>
      <c r="R3621" s="3"/>
      <c r="S3621" s="3"/>
      <c r="T3621" s="3"/>
      <c r="U3621" s="3"/>
      <c r="V3621" s="3"/>
      <c r="W3621" s="3"/>
      <c r="X3621" s="3"/>
      <c r="Y3621" s="3"/>
      <c r="Z3621" s="3"/>
      <c r="AA3621" s="3"/>
      <c r="AB3621" s="3"/>
      <c r="AC3621" s="3"/>
      <c r="AD3621" s="3"/>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c r="CL3621" s="3"/>
      <c r="CM3621" s="3"/>
      <c r="CN3621" s="3"/>
      <c r="CO3621" s="3"/>
      <c r="CP3621" s="3"/>
      <c r="CQ3621" s="3"/>
      <c r="CR3621" s="3"/>
      <c r="CS3621" s="3"/>
      <c r="CT3621" s="3"/>
      <c r="CU3621" s="3"/>
      <c r="CV3621" s="3"/>
      <c r="CW3621" s="3"/>
      <c r="CX3621" s="3"/>
      <c r="CY3621" s="3"/>
      <c r="CZ3621" s="3"/>
      <c r="DA3621" s="3"/>
      <c r="DB3621" s="3"/>
      <c r="DC3621" s="3"/>
      <c r="DD3621" s="3"/>
      <c r="DE3621" s="3"/>
      <c r="DF3621" s="3"/>
      <c r="DG3621" s="3"/>
      <c r="DH3621" s="3"/>
      <c r="DI3621" s="3"/>
      <c r="DJ3621" s="3"/>
      <c r="DK3621" s="3"/>
      <c r="DL3621" s="3"/>
      <c r="DM3621" s="3"/>
      <c r="DN3621" s="3"/>
      <c r="DO3621" s="3"/>
      <c r="DP3621" s="3"/>
      <c r="DQ3621" s="3"/>
      <c r="DR3621" s="3"/>
      <c r="DS3621" s="3"/>
      <c r="DT3621" s="3"/>
      <c r="DU3621" s="3"/>
      <c r="DV3621" s="3"/>
      <c r="DW3621" s="3"/>
      <c r="DX3621" s="3"/>
      <c r="DY3621" s="3"/>
      <c r="DZ3621" s="3"/>
      <c r="EA3621" s="3"/>
      <c r="EB3621" s="3"/>
      <c r="EC3621" s="3"/>
      <c r="ED3621" s="3"/>
      <c r="EE3621" s="3"/>
      <c r="EF3621" s="3"/>
      <c r="EG3621" s="3"/>
      <c r="EH3621" s="3"/>
      <c r="EI3621" s="3"/>
      <c r="EJ3621" s="3"/>
      <c r="EK3621" s="3"/>
      <c r="EL3621" s="3"/>
      <c r="EM3621" s="3"/>
      <c r="EN3621" s="3"/>
    </row>
    <row r="3622" spans="1:144">
      <c r="A3622" s="3"/>
      <c r="B3622" s="3"/>
      <c r="C3622" s="3"/>
      <c r="D3622" s="3"/>
      <c r="E3622" s="3"/>
      <c r="F3622" s="3"/>
      <c r="G3622" s="3"/>
      <c r="H3622" s="3"/>
      <c r="J3622" s="3"/>
      <c r="K3622" s="3"/>
      <c r="L3622" s="3"/>
      <c r="N3622" s="3"/>
      <c r="O3622" s="284"/>
      <c r="P3622" s="3"/>
      <c r="Q3622" s="3"/>
      <c r="R3622" s="3"/>
      <c r="S3622" s="3"/>
      <c r="T3622" s="3"/>
      <c r="U3622" s="3"/>
      <c r="V3622" s="3"/>
      <c r="W3622" s="3"/>
      <c r="X3622" s="3"/>
      <c r="Y3622" s="3"/>
      <c r="Z3622" s="3"/>
      <c r="AA3622" s="3"/>
      <c r="AB3622" s="3"/>
      <c r="AC3622" s="3"/>
      <c r="AD3622" s="3"/>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c r="CL3622" s="3"/>
      <c r="CM3622" s="3"/>
      <c r="CN3622" s="3"/>
      <c r="CO3622" s="3"/>
      <c r="CP3622" s="3"/>
      <c r="CQ3622" s="3"/>
      <c r="CR3622" s="3"/>
      <c r="CS3622" s="3"/>
      <c r="CT3622" s="3"/>
      <c r="CU3622" s="3"/>
      <c r="CV3622" s="3"/>
      <c r="CW3622" s="3"/>
      <c r="CX3622" s="3"/>
      <c r="CY3622" s="3"/>
      <c r="CZ3622" s="3"/>
      <c r="DA3622" s="3"/>
      <c r="DB3622" s="3"/>
      <c r="DC3622" s="3"/>
      <c r="DD3622" s="3"/>
      <c r="DE3622" s="3"/>
      <c r="DF3622" s="3"/>
      <c r="DG3622" s="3"/>
      <c r="DH3622" s="3"/>
      <c r="DI3622" s="3"/>
      <c r="DJ3622" s="3"/>
      <c r="DK3622" s="3"/>
      <c r="DL3622" s="3"/>
      <c r="DM3622" s="3"/>
      <c r="DN3622" s="3"/>
      <c r="DO3622" s="3"/>
      <c r="DP3622" s="3"/>
      <c r="DQ3622" s="3"/>
      <c r="DR3622" s="3"/>
      <c r="DS3622" s="3"/>
      <c r="DT3622" s="3"/>
      <c r="DU3622" s="3"/>
      <c r="DV3622" s="3"/>
      <c r="DW3622" s="3"/>
      <c r="DX3622" s="3"/>
      <c r="DY3622" s="3"/>
      <c r="DZ3622" s="3"/>
      <c r="EA3622" s="3"/>
      <c r="EB3622" s="3"/>
      <c r="EC3622" s="3"/>
      <c r="ED3622" s="3"/>
      <c r="EE3622" s="3"/>
      <c r="EF3622" s="3"/>
      <c r="EG3622" s="3"/>
      <c r="EH3622" s="3"/>
      <c r="EI3622" s="3"/>
      <c r="EJ3622" s="3"/>
      <c r="EK3622" s="3"/>
      <c r="EL3622" s="3"/>
      <c r="EM3622" s="3"/>
      <c r="EN3622" s="3"/>
    </row>
    <row r="3623" spans="1:144">
      <c r="A3623" s="3"/>
      <c r="B3623" s="3"/>
      <c r="C3623" s="3"/>
      <c r="D3623" s="3"/>
      <c r="E3623" s="3"/>
      <c r="F3623" s="3"/>
      <c r="G3623" s="3"/>
      <c r="H3623" s="3"/>
      <c r="J3623" s="3"/>
      <c r="K3623" s="3"/>
      <c r="L3623" s="3"/>
      <c r="N3623" s="3"/>
      <c r="O3623" s="284"/>
      <c r="P3623" s="3"/>
      <c r="Q3623" s="3"/>
      <c r="R3623" s="3"/>
      <c r="S3623" s="3"/>
      <c r="T3623" s="3"/>
      <c r="U3623" s="3"/>
      <c r="V3623" s="3"/>
      <c r="W3623" s="3"/>
      <c r="X3623" s="3"/>
      <c r="Y3623" s="3"/>
      <c r="Z3623" s="3"/>
      <c r="AA3623" s="3"/>
      <c r="AB3623" s="3"/>
      <c r="AC3623" s="3"/>
      <c r="AD3623" s="3"/>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c r="CL3623" s="3"/>
      <c r="CM3623" s="3"/>
      <c r="CN3623" s="3"/>
      <c r="CO3623" s="3"/>
      <c r="CP3623" s="3"/>
      <c r="CQ3623" s="3"/>
      <c r="CR3623" s="3"/>
      <c r="CS3623" s="3"/>
      <c r="CT3623" s="3"/>
      <c r="CU3623" s="3"/>
      <c r="CV3623" s="3"/>
      <c r="CW3623" s="3"/>
      <c r="CX3623" s="3"/>
      <c r="CY3623" s="3"/>
      <c r="CZ3623" s="3"/>
      <c r="DA3623" s="3"/>
      <c r="DB3623" s="3"/>
      <c r="DC3623" s="3"/>
      <c r="DD3623" s="3"/>
      <c r="DE3623" s="3"/>
      <c r="DF3623" s="3"/>
      <c r="DG3623" s="3"/>
      <c r="DH3623" s="3"/>
      <c r="DI3623" s="3"/>
      <c r="DJ3623" s="3"/>
      <c r="DK3623" s="3"/>
      <c r="DL3623" s="3"/>
      <c r="DM3623" s="3"/>
      <c r="DN3623" s="3"/>
      <c r="DO3623" s="3"/>
      <c r="DP3623" s="3"/>
      <c r="DQ3623" s="3"/>
      <c r="DR3623" s="3"/>
      <c r="DS3623" s="3"/>
      <c r="DT3623" s="3"/>
      <c r="DU3623" s="3"/>
      <c r="DV3623" s="3"/>
      <c r="DW3623" s="3"/>
      <c r="DX3623" s="3"/>
      <c r="DY3623" s="3"/>
      <c r="DZ3623" s="3"/>
      <c r="EA3623" s="3"/>
      <c r="EB3623" s="3"/>
      <c r="EC3623" s="3"/>
      <c r="ED3623" s="3"/>
      <c r="EE3623" s="3"/>
      <c r="EF3623" s="3"/>
      <c r="EG3623" s="3"/>
      <c r="EH3623" s="3"/>
      <c r="EI3623" s="3"/>
      <c r="EJ3623" s="3"/>
      <c r="EK3623" s="3"/>
      <c r="EL3623" s="3"/>
      <c r="EM3623" s="3"/>
      <c r="EN3623" s="3"/>
    </row>
    <row r="3624" spans="1:144">
      <c r="A3624" s="3"/>
      <c r="B3624" s="3"/>
      <c r="C3624" s="3"/>
      <c r="D3624" s="3"/>
      <c r="E3624" s="3"/>
      <c r="F3624" s="3"/>
      <c r="G3624" s="3"/>
      <c r="H3624" s="3"/>
      <c r="J3624" s="3"/>
      <c r="K3624" s="3"/>
      <c r="L3624" s="3"/>
      <c r="N3624" s="3"/>
      <c r="O3624" s="284"/>
      <c r="P3624" s="3"/>
      <c r="Q3624" s="3"/>
      <c r="R3624" s="3"/>
      <c r="S3624" s="3"/>
      <c r="T3624" s="3"/>
      <c r="U3624" s="3"/>
      <c r="V3624" s="3"/>
      <c r="W3624" s="3"/>
      <c r="X3624" s="3"/>
      <c r="Y3624" s="3"/>
      <c r="Z3624" s="3"/>
      <c r="AA3624" s="3"/>
      <c r="AB3624" s="3"/>
      <c r="AC3624" s="3"/>
      <c r="AD3624" s="3"/>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c r="CL3624" s="3"/>
      <c r="CM3624" s="3"/>
      <c r="CN3624" s="3"/>
      <c r="CO3624" s="3"/>
      <c r="CP3624" s="3"/>
      <c r="CQ3624" s="3"/>
      <c r="CR3624" s="3"/>
      <c r="CS3624" s="3"/>
      <c r="CT3624" s="3"/>
      <c r="CU3624" s="3"/>
      <c r="CV3624" s="3"/>
      <c r="CW3624" s="3"/>
      <c r="CX3624" s="3"/>
      <c r="CY3624" s="3"/>
      <c r="CZ3624" s="3"/>
      <c r="DA3624" s="3"/>
      <c r="DB3624" s="3"/>
      <c r="DC3624" s="3"/>
      <c r="DD3624" s="3"/>
      <c r="DE3624" s="3"/>
      <c r="DF3624" s="3"/>
      <c r="DG3624" s="3"/>
      <c r="DH3624" s="3"/>
      <c r="DI3624" s="3"/>
      <c r="DJ3624" s="3"/>
      <c r="DK3624" s="3"/>
      <c r="DL3624" s="3"/>
      <c r="DM3624" s="3"/>
      <c r="DN3624" s="3"/>
      <c r="DO3624" s="3"/>
      <c r="DP3624" s="3"/>
      <c r="DQ3624" s="3"/>
      <c r="DR3624" s="3"/>
      <c r="DS3624" s="3"/>
      <c r="DT3624" s="3"/>
      <c r="DU3624" s="3"/>
      <c r="DV3624" s="3"/>
      <c r="DW3624" s="3"/>
      <c r="DX3624" s="3"/>
      <c r="DY3624" s="3"/>
      <c r="DZ3624" s="3"/>
      <c r="EA3624" s="3"/>
      <c r="EB3624" s="3"/>
      <c r="EC3624" s="3"/>
      <c r="ED3624" s="3"/>
      <c r="EE3624" s="3"/>
      <c r="EF3624" s="3"/>
      <c r="EG3624" s="3"/>
      <c r="EH3624" s="3"/>
      <c r="EI3624" s="3"/>
      <c r="EJ3624" s="3"/>
      <c r="EK3624" s="3"/>
      <c r="EL3624" s="3"/>
      <c r="EM3624" s="3"/>
      <c r="EN3624" s="3"/>
    </row>
    <row r="3625" spans="1:144">
      <c r="A3625" s="3"/>
      <c r="B3625" s="3"/>
      <c r="C3625" s="3"/>
      <c r="D3625" s="3"/>
      <c r="E3625" s="3"/>
      <c r="F3625" s="3"/>
      <c r="G3625" s="3"/>
      <c r="H3625" s="3"/>
      <c r="J3625" s="3"/>
      <c r="K3625" s="3"/>
      <c r="L3625" s="3"/>
      <c r="N3625" s="3"/>
      <c r="O3625" s="284"/>
      <c r="P3625" s="3"/>
      <c r="Q3625" s="3"/>
      <c r="R3625" s="3"/>
      <c r="S3625" s="3"/>
      <c r="T3625" s="3"/>
      <c r="U3625" s="3"/>
      <c r="V3625" s="3"/>
      <c r="W3625" s="3"/>
      <c r="X3625" s="3"/>
      <c r="Y3625" s="3"/>
      <c r="Z3625" s="3"/>
      <c r="AA3625" s="3"/>
      <c r="AB3625" s="3"/>
      <c r="AC3625" s="3"/>
      <c r="AD3625" s="3"/>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c r="CL3625" s="3"/>
      <c r="CM3625" s="3"/>
      <c r="CN3625" s="3"/>
      <c r="CO3625" s="3"/>
      <c r="CP3625" s="3"/>
      <c r="CQ3625" s="3"/>
      <c r="CR3625" s="3"/>
      <c r="CS3625" s="3"/>
      <c r="CT3625" s="3"/>
      <c r="CU3625" s="3"/>
      <c r="CV3625" s="3"/>
      <c r="CW3625" s="3"/>
      <c r="CX3625" s="3"/>
      <c r="CY3625" s="3"/>
      <c r="CZ3625" s="3"/>
      <c r="DA3625" s="3"/>
      <c r="DB3625" s="3"/>
      <c r="DC3625" s="3"/>
      <c r="DD3625" s="3"/>
      <c r="DE3625" s="3"/>
      <c r="DF3625" s="3"/>
      <c r="DG3625" s="3"/>
      <c r="DH3625" s="3"/>
      <c r="DI3625" s="3"/>
      <c r="DJ3625" s="3"/>
      <c r="DK3625" s="3"/>
      <c r="DL3625" s="3"/>
      <c r="DM3625" s="3"/>
      <c r="DN3625" s="3"/>
      <c r="DO3625" s="3"/>
      <c r="DP3625" s="3"/>
      <c r="DQ3625" s="3"/>
      <c r="DR3625" s="3"/>
      <c r="DS3625" s="3"/>
      <c r="DT3625" s="3"/>
      <c r="DU3625" s="3"/>
      <c r="DV3625" s="3"/>
      <c r="DW3625" s="3"/>
      <c r="DX3625" s="3"/>
      <c r="DY3625" s="3"/>
      <c r="DZ3625" s="3"/>
      <c r="EA3625" s="3"/>
      <c r="EB3625" s="3"/>
      <c r="EC3625" s="3"/>
      <c r="ED3625" s="3"/>
      <c r="EE3625" s="3"/>
      <c r="EF3625" s="3"/>
      <c r="EG3625" s="3"/>
      <c r="EH3625" s="3"/>
      <c r="EI3625" s="3"/>
      <c r="EJ3625" s="3"/>
      <c r="EK3625" s="3"/>
      <c r="EL3625" s="3"/>
      <c r="EM3625" s="3"/>
      <c r="EN3625" s="3"/>
    </row>
    <row r="3626" spans="1:144">
      <c r="A3626" s="3"/>
      <c r="B3626" s="3"/>
      <c r="C3626" s="3"/>
      <c r="D3626" s="3"/>
      <c r="E3626" s="3"/>
      <c r="F3626" s="3"/>
      <c r="G3626" s="3"/>
      <c r="H3626" s="3"/>
      <c r="J3626" s="3"/>
      <c r="K3626" s="3"/>
      <c r="L3626" s="3"/>
      <c r="N3626" s="3"/>
      <c r="O3626" s="284"/>
      <c r="P3626" s="3"/>
      <c r="Q3626" s="3"/>
      <c r="R3626" s="3"/>
      <c r="S3626" s="3"/>
      <c r="T3626" s="3"/>
      <c r="U3626" s="3"/>
      <c r="V3626" s="3"/>
      <c r="W3626" s="3"/>
      <c r="X3626" s="3"/>
      <c r="Y3626" s="3"/>
      <c r="Z3626" s="3"/>
      <c r="AA3626" s="3"/>
      <c r="AB3626" s="3"/>
      <c r="AC3626" s="3"/>
      <c r="AD3626" s="3"/>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c r="CL3626" s="3"/>
      <c r="CM3626" s="3"/>
      <c r="CN3626" s="3"/>
      <c r="CO3626" s="3"/>
      <c r="CP3626" s="3"/>
      <c r="CQ3626" s="3"/>
      <c r="CR3626" s="3"/>
      <c r="CS3626" s="3"/>
      <c r="CT3626" s="3"/>
      <c r="CU3626" s="3"/>
      <c r="CV3626" s="3"/>
      <c r="CW3626" s="3"/>
      <c r="CX3626" s="3"/>
      <c r="CY3626" s="3"/>
      <c r="CZ3626" s="3"/>
      <c r="DA3626" s="3"/>
      <c r="DB3626" s="3"/>
      <c r="DC3626" s="3"/>
      <c r="DD3626" s="3"/>
      <c r="DE3626" s="3"/>
      <c r="DF3626" s="3"/>
      <c r="DG3626" s="3"/>
      <c r="DH3626" s="3"/>
      <c r="DI3626" s="3"/>
      <c r="DJ3626" s="3"/>
      <c r="DK3626" s="3"/>
      <c r="DL3626" s="3"/>
      <c r="DM3626" s="3"/>
      <c r="DN3626" s="3"/>
      <c r="DO3626" s="3"/>
      <c r="DP3626" s="3"/>
      <c r="DQ3626" s="3"/>
      <c r="DR3626" s="3"/>
      <c r="DS3626" s="3"/>
      <c r="DT3626" s="3"/>
      <c r="DU3626" s="3"/>
      <c r="DV3626" s="3"/>
      <c r="DW3626" s="3"/>
      <c r="DX3626" s="3"/>
      <c r="DY3626" s="3"/>
      <c r="DZ3626" s="3"/>
      <c r="EA3626" s="3"/>
      <c r="EB3626" s="3"/>
      <c r="EC3626" s="3"/>
      <c r="ED3626" s="3"/>
      <c r="EE3626" s="3"/>
      <c r="EF3626" s="3"/>
      <c r="EG3626" s="3"/>
      <c r="EH3626" s="3"/>
      <c r="EI3626" s="3"/>
      <c r="EJ3626" s="3"/>
      <c r="EK3626" s="3"/>
      <c r="EL3626" s="3"/>
      <c r="EM3626" s="3"/>
      <c r="EN3626" s="3"/>
    </row>
    <row r="3627" spans="1:144">
      <c r="A3627" s="3"/>
      <c r="B3627" s="3"/>
      <c r="C3627" s="3"/>
      <c r="D3627" s="3"/>
      <c r="E3627" s="3"/>
      <c r="F3627" s="3"/>
      <c r="G3627" s="3"/>
      <c r="H3627" s="3"/>
      <c r="J3627" s="3"/>
      <c r="K3627" s="3"/>
      <c r="L3627" s="3"/>
      <c r="N3627" s="3"/>
      <c r="O3627" s="284"/>
      <c r="P3627" s="3"/>
      <c r="Q3627" s="3"/>
      <c r="R3627" s="3"/>
      <c r="S3627" s="3"/>
      <c r="T3627" s="3"/>
      <c r="U3627" s="3"/>
      <c r="V3627" s="3"/>
      <c r="W3627" s="3"/>
      <c r="X3627" s="3"/>
      <c r="Y3627" s="3"/>
      <c r="Z3627" s="3"/>
      <c r="AA3627" s="3"/>
      <c r="AB3627" s="3"/>
      <c r="AC3627" s="3"/>
      <c r="AD3627" s="3"/>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c r="CL3627" s="3"/>
      <c r="CM3627" s="3"/>
      <c r="CN3627" s="3"/>
      <c r="CO3627" s="3"/>
      <c r="CP3627" s="3"/>
      <c r="CQ3627" s="3"/>
      <c r="CR3627" s="3"/>
      <c r="CS3627" s="3"/>
      <c r="CT3627" s="3"/>
      <c r="CU3627" s="3"/>
      <c r="CV3627" s="3"/>
      <c r="CW3627" s="3"/>
      <c r="CX3627" s="3"/>
      <c r="CY3627" s="3"/>
      <c r="CZ3627" s="3"/>
      <c r="DA3627" s="3"/>
      <c r="DB3627" s="3"/>
      <c r="DC3627" s="3"/>
      <c r="DD3627" s="3"/>
      <c r="DE3627" s="3"/>
      <c r="DF3627" s="3"/>
      <c r="DG3627" s="3"/>
      <c r="DH3627" s="3"/>
      <c r="DI3627" s="3"/>
      <c r="DJ3627" s="3"/>
      <c r="DK3627" s="3"/>
      <c r="DL3627" s="3"/>
      <c r="DM3627" s="3"/>
      <c r="DN3627" s="3"/>
      <c r="DO3627" s="3"/>
      <c r="DP3627" s="3"/>
      <c r="DQ3627" s="3"/>
      <c r="DR3627" s="3"/>
      <c r="DS3627" s="3"/>
      <c r="DT3627" s="3"/>
      <c r="DU3627" s="3"/>
      <c r="DV3627" s="3"/>
      <c r="DW3627" s="3"/>
      <c r="DX3627" s="3"/>
      <c r="DY3627" s="3"/>
      <c r="DZ3627" s="3"/>
      <c r="EA3627" s="3"/>
      <c r="EB3627" s="3"/>
      <c r="EC3627" s="3"/>
      <c r="ED3627" s="3"/>
      <c r="EE3627" s="3"/>
      <c r="EF3627" s="3"/>
      <c r="EG3627" s="3"/>
      <c r="EH3627" s="3"/>
      <c r="EI3627" s="3"/>
      <c r="EJ3627" s="3"/>
      <c r="EK3627" s="3"/>
      <c r="EL3627" s="3"/>
      <c r="EM3627" s="3"/>
      <c r="EN3627" s="3"/>
    </row>
    <row r="3628" spans="1:144">
      <c r="A3628" s="3"/>
      <c r="B3628" s="3"/>
      <c r="C3628" s="3"/>
      <c r="D3628" s="3"/>
      <c r="E3628" s="3"/>
      <c r="F3628" s="3"/>
      <c r="G3628" s="3"/>
      <c r="H3628" s="3"/>
      <c r="J3628" s="3"/>
      <c r="K3628" s="3"/>
      <c r="L3628" s="3"/>
      <c r="N3628" s="3"/>
      <c r="O3628" s="284"/>
      <c r="P3628" s="3"/>
      <c r="Q3628" s="3"/>
      <c r="R3628" s="3"/>
      <c r="S3628" s="3"/>
      <c r="T3628" s="3"/>
      <c r="U3628" s="3"/>
      <c r="V3628" s="3"/>
      <c r="W3628" s="3"/>
      <c r="X3628" s="3"/>
      <c r="Y3628" s="3"/>
      <c r="Z3628" s="3"/>
      <c r="AA3628" s="3"/>
      <c r="AB3628" s="3"/>
      <c r="AC3628" s="3"/>
      <c r="AD3628" s="3"/>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c r="CL3628" s="3"/>
      <c r="CM3628" s="3"/>
      <c r="CN3628" s="3"/>
      <c r="CO3628" s="3"/>
      <c r="CP3628" s="3"/>
      <c r="CQ3628" s="3"/>
      <c r="CR3628" s="3"/>
      <c r="CS3628" s="3"/>
      <c r="CT3628" s="3"/>
      <c r="CU3628" s="3"/>
      <c r="CV3628" s="3"/>
      <c r="CW3628" s="3"/>
      <c r="CX3628" s="3"/>
      <c r="CY3628" s="3"/>
      <c r="CZ3628" s="3"/>
      <c r="DA3628" s="3"/>
      <c r="DB3628" s="3"/>
      <c r="DC3628" s="3"/>
      <c r="DD3628" s="3"/>
      <c r="DE3628" s="3"/>
      <c r="DF3628" s="3"/>
      <c r="DG3628" s="3"/>
      <c r="DH3628" s="3"/>
      <c r="DI3628" s="3"/>
      <c r="DJ3628" s="3"/>
      <c r="DK3628" s="3"/>
      <c r="DL3628" s="3"/>
      <c r="DM3628" s="3"/>
      <c r="DN3628" s="3"/>
      <c r="DO3628" s="3"/>
      <c r="DP3628" s="3"/>
      <c r="DQ3628" s="3"/>
      <c r="DR3628" s="3"/>
      <c r="DS3628" s="3"/>
      <c r="DT3628" s="3"/>
      <c r="DU3628" s="3"/>
      <c r="DV3628" s="3"/>
      <c r="DW3628" s="3"/>
      <c r="DX3628" s="3"/>
      <c r="DY3628" s="3"/>
      <c r="DZ3628" s="3"/>
      <c r="EA3628" s="3"/>
      <c r="EB3628" s="3"/>
      <c r="EC3628" s="3"/>
      <c r="ED3628" s="3"/>
      <c r="EE3628" s="3"/>
      <c r="EF3628" s="3"/>
      <c r="EG3628" s="3"/>
      <c r="EH3628" s="3"/>
      <c r="EI3628" s="3"/>
      <c r="EJ3628" s="3"/>
      <c r="EK3628" s="3"/>
      <c r="EL3628" s="3"/>
      <c r="EM3628" s="3"/>
      <c r="EN3628" s="3"/>
    </row>
    <row r="3629" spans="1:144">
      <c r="A3629" s="3"/>
      <c r="B3629" s="3"/>
      <c r="C3629" s="3"/>
      <c r="D3629" s="3"/>
      <c r="E3629" s="3"/>
      <c r="F3629" s="3"/>
      <c r="G3629" s="3"/>
      <c r="H3629" s="3"/>
      <c r="J3629" s="3"/>
      <c r="K3629" s="3"/>
      <c r="L3629" s="3"/>
      <c r="N3629" s="3"/>
      <c r="O3629" s="284"/>
      <c r="P3629" s="3"/>
      <c r="Q3629" s="3"/>
      <c r="R3629" s="3"/>
      <c r="S3629" s="3"/>
      <c r="T3629" s="3"/>
      <c r="U3629" s="3"/>
      <c r="V3629" s="3"/>
      <c r="W3629" s="3"/>
      <c r="X3629" s="3"/>
      <c r="Y3629" s="3"/>
      <c r="Z3629" s="3"/>
      <c r="AA3629" s="3"/>
      <c r="AB3629" s="3"/>
      <c r="AC3629" s="3"/>
      <c r="AD3629" s="3"/>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c r="CL3629" s="3"/>
      <c r="CM3629" s="3"/>
      <c r="CN3629" s="3"/>
      <c r="CO3629" s="3"/>
      <c r="CP3629" s="3"/>
      <c r="CQ3629" s="3"/>
      <c r="CR3629" s="3"/>
      <c r="CS3629" s="3"/>
      <c r="CT3629" s="3"/>
      <c r="CU3629" s="3"/>
      <c r="CV3629" s="3"/>
      <c r="CW3629" s="3"/>
      <c r="CX3629" s="3"/>
      <c r="CY3629" s="3"/>
      <c r="CZ3629" s="3"/>
      <c r="DA3629" s="3"/>
      <c r="DB3629" s="3"/>
      <c r="DC3629" s="3"/>
      <c r="DD3629" s="3"/>
      <c r="DE3629" s="3"/>
      <c r="DF3629" s="3"/>
      <c r="DG3629" s="3"/>
      <c r="DH3629" s="3"/>
      <c r="DI3629" s="3"/>
      <c r="DJ3629" s="3"/>
      <c r="DK3629" s="3"/>
      <c r="DL3629" s="3"/>
      <c r="DM3629" s="3"/>
      <c r="DN3629" s="3"/>
      <c r="DO3629" s="3"/>
      <c r="DP3629" s="3"/>
      <c r="DQ3629" s="3"/>
      <c r="DR3629" s="3"/>
      <c r="DS3629" s="3"/>
      <c r="DT3629" s="3"/>
      <c r="DU3629" s="3"/>
      <c r="DV3629" s="3"/>
      <c r="DW3629" s="3"/>
      <c r="DX3629" s="3"/>
      <c r="DY3629" s="3"/>
      <c r="DZ3629" s="3"/>
      <c r="EA3629" s="3"/>
      <c r="EB3629" s="3"/>
      <c r="EC3629" s="3"/>
      <c r="ED3629" s="3"/>
      <c r="EE3629" s="3"/>
      <c r="EF3629" s="3"/>
      <c r="EG3629" s="3"/>
      <c r="EH3629" s="3"/>
      <c r="EI3629" s="3"/>
      <c r="EJ3629" s="3"/>
      <c r="EK3629" s="3"/>
      <c r="EL3629" s="3"/>
      <c r="EM3629" s="3"/>
      <c r="EN3629" s="3"/>
    </row>
    <row r="3630" spans="1:144">
      <c r="A3630" s="3"/>
      <c r="B3630" s="3"/>
      <c r="C3630" s="3"/>
      <c r="D3630" s="3"/>
      <c r="E3630" s="3"/>
      <c r="F3630" s="3"/>
      <c r="G3630" s="3"/>
      <c r="H3630" s="3"/>
      <c r="J3630" s="3"/>
      <c r="K3630" s="3"/>
      <c r="L3630" s="3"/>
      <c r="N3630" s="3"/>
      <c r="O3630" s="284"/>
      <c r="P3630" s="3"/>
      <c r="Q3630" s="3"/>
      <c r="R3630" s="3"/>
      <c r="S3630" s="3"/>
      <c r="T3630" s="3"/>
      <c r="U3630" s="3"/>
      <c r="V3630" s="3"/>
      <c r="W3630" s="3"/>
      <c r="X3630" s="3"/>
      <c r="Y3630" s="3"/>
      <c r="Z3630" s="3"/>
      <c r="AA3630" s="3"/>
      <c r="AB3630" s="3"/>
      <c r="AC3630" s="3"/>
      <c r="AD3630" s="3"/>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c r="CL3630" s="3"/>
      <c r="CM3630" s="3"/>
      <c r="CN3630" s="3"/>
      <c r="CO3630" s="3"/>
      <c r="CP3630" s="3"/>
      <c r="CQ3630" s="3"/>
      <c r="CR3630" s="3"/>
      <c r="CS3630" s="3"/>
      <c r="CT3630" s="3"/>
      <c r="CU3630" s="3"/>
      <c r="CV3630" s="3"/>
      <c r="CW3630" s="3"/>
      <c r="CX3630" s="3"/>
      <c r="CY3630" s="3"/>
      <c r="CZ3630" s="3"/>
      <c r="DA3630" s="3"/>
      <c r="DB3630" s="3"/>
      <c r="DC3630" s="3"/>
      <c r="DD3630" s="3"/>
      <c r="DE3630" s="3"/>
      <c r="DF3630" s="3"/>
      <c r="DG3630" s="3"/>
      <c r="DH3630" s="3"/>
      <c r="DI3630" s="3"/>
      <c r="DJ3630" s="3"/>
      <c r="DK3630" s="3"/>
      <c r="DL3630" s="3"/>
      <c r="DM3630" s="3"/>
      <c r="DN3630" s="3"/>
      <c r="DO3630" s="3"/>
      <c r="DP3630" s="3"/>
      <c r="DQ3630" s="3"/>
      <c r="DR3630" s="3"/>
      <c r="DS3630" s="3"/>
      <c r="DT3630" s="3"/>
      <c r="DU3630" s="3"/>
      <c r="DV3630" s="3"/>
      <c r="DW3630" s="3"/>
      <c r="DX3630" s="3"/>
      <c r="DY3630" s="3"/>
      <c r="DZ3630" s="3"/>
      <c r="EA3630" s="3"/>
      <c r="EB3630" s="3"/>
      <c r="EC3630" s="3"/>
      <c r="ED3630" s="3"/>
      <c r="EE3630" s="3"/>
      <c r="EF3630" s="3"/>
      <c r="EG3630" s="3"/>
      <c r="EH3630" s="3"/>
      <c r="EI3630" s="3"/>
      <c r="EJ3630" s="3"/>
      <c r="EK3630" s="3"/>
      <c r="EL3630" s="3"/>
      <c r="EM3630" s="3"/>
      <c r="EN3630" s="3"/>
    </row>
    <row r="3631" spans="1:144">
      <c r="A3631" s="3"/>
      <c r="B3631" s="3"/>
      <c r="C3631" s="3"/>
      <c r="D3631" s="3"/>
      <c r="E3631" s="3"/>
      <c r="F3631" s="3"/>
      <c r="G3631" s="3"/>
      <c r="H3631" s="3"/>
      <c r="J3631" s="3"/>
      <c r="K3631" s="3"/>
      <c r="L3631" s="3"/>
      <c r="N3631" s="3"/>
      <c r="O3631" s="284"/>
      <c r="P3631" s="3"/>
      <c r="Q3631" s="3"/>
      <c r="R3631" s="3"/>
      <c r="S3631" s="3"/>
      <c r="T3631" s="3"/>
      <c r="U3631" s="3"/>
      <c r="V3631" s="3"/>
      <c r="W3631" s="3"/>
      <c r="X3631" s="3"/>
      <c r="Y3631" s="3"/>
      <c r="Z3631" s="3"/>
      <c r="AA3631" s="3"/>
      <c r="AB3631" s="3"/>
      <c r="AC3631" s="3"/>
      <c r="AD3631" s="3"/>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c r="CL3631" s="3"/>
      <c r="CM3631" s="3"/>
      <c r="CN3631" s="3"/>
      <c r="CO3631" s="3"/>
      <c r="CP3631" s="3"/>
      <c r="CQ3631" s="3"/>
      <c r="CR3631" s="3"/>
      <c r="CS3631" s="3"/>
      <c r="CT3631" s="3"/>
      <c r="CU3631" s="3"/>
      <c r="CV3631" s="3"/>
      <c r="CW3631" s="3"/>
      <c r="CX3631" s="3"/>
      <c r="CY3631" s="3"/>
      <c r="CZ3631" s="3"/>
      <c r="DA3631" s="3"/>
      <c r="DB3631" s="3"/>
      <c r="DC3631" s="3"/>
      <c r="DD3631" s="3"/>
      <c r="DE3631" s="3"/>
      <c r="DF3631" s="3"/>
      <c r="DG3631" s="3"/>
      <c r="DH3631" s="3"/>
      <c r="DI3631" s="3"/>
      <c r="DJ3631" s="3"/>
      <c r="DK3631" s="3"/>
      <c r="DL3631" s="3"/>
      <c r="DM3631" s="3"/>
      <c r="DN3631" s="3"/>
      <c r="DO3631" s="3"/>
      <c r="DP3631" s="3"/>
      <c r="DQ3631" s="3"/>
      <c r="DR3631" s="3"/>
      <c r="DS3631" s="3"/>
      <c r="DT3631" s="3"/>
      <c r="DU3631" s="3"/>
      <c r="DV3631" s="3"/>
      <c r="DW3631" s="3"/>
      <c r="DX3631" s="3"/>
      <c r="DY3631" s="3"/>
      <c r="DZ3631" s="3"/>
      <c r="EA3631" s="3"/>
      <c r="EB3631" s="3"/>
      <c r="EC3631" s="3"/>
      <c r="ED3631" s="3"/>
      <c r="EE3631" s="3"/>
      <c r="EF3631" s="3"/>
      <c r="EG3631" s="3"/>
      <c r="EH3631" s="3"/>
      <c r="EI3631" s="3"/>
      <c r="EJ3631" s="3"/>
      <c r="EK3631" s="3"/>
      <c r="EL3631" s="3"/>
      <c r="EM3631" s="3"/>
      <c r="EN3631" s="3"/>
    </row>
    <row r="3632" spans="1:144">
      <c r="A3632" s="3"/>
      <c r="B3632" s="3"/>
      <c r="C3632" s="3"/>
      <c r="D3632" s="3"/>
      <c r="E3632" s="3"/>
      <c r="F3632" s="3"/>
      <c r="G3632" s="3"/>
      <c r="H3632" s="3"/>
      <c r="J3632" s="3"/>
      <c r="K3632" s="3"/>
      <c r="L3632" s="3"/>
      <c r="N3632" s="3"/>
      <c r="O3632" s="284"/>
      <c r="P3632" s="3"/>
      <c r="Q3632" s="3"/>
      <c r="R3632" s="3"/>
      <c r="S3632" s="3"/>
      <c r="T3632" s="3"/>
      <c r="U3632" s="3"/>
      <c r="V3632" s="3"/>
      <c r="W3632" s="3"/>
      <c r="X3632" s="3"/>
      <c r="Y3632" s="3"/>
      <c r="Z3632" s="3"/>
      <c r="AA3632" s="3"/>
      <c r="AB3632" s="3"/>
      <c r="AC3632" s="3"/>
      <c r="AD3632" s="3"/>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c r="CL3632" s="3"/>
      <c r="CM3632" s="3"/>
      <c r="CN3632" s="3"/>
      <c r="CO3632" s="3"/>
      <c r="CP3632" s="3"/>
      <c r="CQ3632" s="3"/>
      <c r="CR3632" s="3"/>
      <c r="CS3632" s="3"/>
      <c r="CT3632" s="3"/>
      <c r="CU3632" s="3"/>
      <c r="CV3632" s="3"/>
      <c r="CW3632" s="3"/>
      <c r="CX3632" s="3"/>
      <c r="CY3632" s="3"/>
      <c r="CZ3632" s="3"/>
      <c r="DA3632" s="3"/>
      <c r="DB3632" s="3"/>
      <c r="DC3632" s="3"/>
      <c r="DD3632" s="3"/>
      <c r="DE3632" s="3"/>
      <c r="DF3632" s="3"/>
      <c r="DG3632" s="3"/>
      <c r="DH3632" s="3"/>
      <c r="DI3632" s="3"/>
      <c r="DJ3632" s="3"/>
      <c r="DK3632" s="3"/>
      <c r="DL3632" s="3"/>
      <c r="DM3632" s="3"/>
      <c r="DN3632" s="3"/>
      <c r="DO3632" s="3"/>
      <c r="DP3632" s="3"/>
      <c r="DQ3632" s="3"/>
      <c r="DR3632" s="3"/>
      <c r="DS3632" s="3"/>
      <c r="DT3632" s="3"/>
      <c r="DU3632" s="3"/>
      <c r="DV3632" s="3"/>
      <c r="DW3632" s="3"/>
      <c r="DX3632" s="3"/>
      <c r="DY3632" s="3"/>
      <c r="DZ3632" s="3"/>
      <c r="EA3632" s="3"/>
      <c r="EB3632" s="3"/>
      <c r="EC3632" s="3"/>
      <c r="ED3632" s="3"/>
      <c r="EE3632" s="3"/>
      <c r="EF3632" s="3"/>
      <c r="EG3632" s="3"/>
      <c r="EH3632" s="3"/>
      <c r="EI3632" s="3"/>
      <c r="EJ3632" s="3"/>
      <c r="EK3632" s="3"/>
      <c r="EL3632" s="3"/>
      <c r="EM3632" s="3"/>
      <c r="EN3632" s="3"/>
    </row>
    <row r="3633" spans="1:144">
      <c r="A3633" s="3"/>
      <c r="B3633" s="3"/>
      <c r="C3633" s="3"/>
      <c r="D3633" s="3"/>
      <c r="E3633" s="3"/>
      <c r="F3633" s="3"/>
      <c r="G3633" s="3"/>
      <c r="H3633" s="3"/>
      <c r="J3633" s="3"/>
      <c r="K3633" s="3"/>
      <c r="L3633" s="3"/>
      <c r="N3633" s="3"/>
      <c r="O3633" s="284"/>
      <c r="P3633" s="3"/>
      <c r="Q3633" s="3"/>
      <c r="R3633" s="3"/>
      <c r="S3633" s="3"/>
      <c r="T3633" s="3"/>
      <c r="U3633" s="3"/>
      <c r="V3633" s="3"/>
      <c r="W3633" s="3"/>
      <c r="X3633" s="3"/>
      <c r="Y3633" s="3"/>
      <c r="Z3633" s="3"/>
      <c r="AA3633" s="3"/>
      <c r="AB3633" s="3"/>
      <c r="AC3633" s="3"/>
      <c r="AD3633" s="3"/>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c r="CL3633" s="3"/>
      <c r="CM3633" s="3"/>
      <c r="CN3633" s="3"/>
      <c r="CO3633" s="3"/>
      <c r="CP3633" s="3"/>
      <c r="CQ3633" s="3"/>
      <c r="CR3633" s="3"/>
      <c r="CS3633" s="3"/>
      <c r="CT3633" s="3"/>
      <c r="CU3633" s="3"/>
      <c r="CV3633" s="3"/>
      <c r="CW3633" s="3"/>
      <c r="CX3633" s="3"/>
      <c r="CY3633" s="3"/>
      <c r="CZ3633" s="3"/>
      <c r="DA3633" s="3"/>
      <c r="DB3633" s="3"/>
      <c r="DC3633" s="3"/>
      <c r="DD3633" s="3"/>
      <c r="DE3633" s="3"/>
      <c r="DF3633" s="3"/>
      <c r="DG3633" s="3"/>
      <c r="DH3633" s="3"/>
      <c r="DI3633" s="3"/>
      <c r="DJ3633" s="3"/>
      <c r="DK3633" s="3"/>
      <c r="DL3633" s="3"/>
      <c r="DM3633" s="3"/>
      <c r="DN3633" s="3"/>
      <c r="DO3633" s="3"/>
      <c r="DP3633" s="3"/>
      <c r="DQ3633" s="3"/>
      <c r="DR3633" s="3"/>
      <c r="DS3633" s="3"/>
      <c r="DT3633" s="3"/>
      <c r="DU3633" s="3"/>
      <c r="DV3633" s="3"/>
      <c r="DW3633" s="3"/>
      <c r="DX3633" s="3"/>
      <c r="DY3633" s="3"/>
      <c r="DZ3633" s="3"/>
      <c r="EA3633" s="3"/>
      <c r="EB3633" s="3"/>
      <c r="EC3633" s="3"/>
      <c r="ED3633" s="3"/>
      <c r="EE3633" s="3"/>
      <c r="EF3633" s="3"/>
      <c r="EG3633" s="3"/>
      <c r="EH3633" s="3"/>
      <c r="EI3633" s="3"/>
      <c r="EJ3633" s="3"/>
      <c r="EK3633" s="3"/>
      <c r="EL3633" s="3"/>
      <c r="EM3633" s="3"/>
      <c r="EN3633" s="3"/>
    </row>
    <row r="3634" spans="1:144">
      <c r="A3634" s="3"/>
      <c r="B3634" s="3"/>
      <c r="C3634" s="3"/>
      <c r="D3634" s="3"/>
      <c r="E3634" s="3"/>
      <c r="F3634" s="3"/>
      <c r="G3634" s="3"/>
      <c r="H3634" s="3"/>
      <c r="J3634" s="3"/>
      <c r="K3634" s="3"/>
      <c r="L3634" s="3"/>
      <c r="N3634" s="3"/>
      <c r="O3634" s="284"/>
      <c r="P3634" s="3"/>
      <c r="Q3634" s="3"/>
      <c r="R3634" s="3"/>
      <c r="S3634" s="3"/>
      <c r="T3634" s="3"/>
      <c r="U3634" s="3"/>
      <c r="V3634" s="3"/>
      <c r="W3634" s="3"/>
      <c r="X3634" s="3"/>
      <c r="Y3634" s="3"/>
      <c r="Z3634" s="3"/>
      <c r="AA3634" s="3"/>
      <c r="AB3634" s="3"/>
      <c r="AC3634" s="3"/>
      <c r="AD3634" s="3"/>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c r="CL3634" s="3"/>
      <c r="CM3634" s="3"/>
      <c r="CN3634" s="3"/>
      <c r="CO3634" s="3"/>
      <c r="CP3634" s="3"/>
      <c r="CQ3634" s="3"/>
      <c r="CR3634" s="3"/>
      <c r="CS3634" s="3"/>
      <c r="CT3634" s="3"/>
      <c r="CU3634" s="3"/>
      <c r="CV3634" s="3"/>
      <c r="CW3634" s="3"/>
      <c r="CX3634" s="3"/>
      <c r="CY3634" s="3"/>
      <c r="CZ3634" s="3"/>
      <c r="DA3634" s="3"/>
      <c r="DB3634" s="3"/>
      <c r="DC3634" s="3"/>
      <c r="DD3634" s="3"/>
      <c r="DE3634" s="3"/>
      <c r="DF3634" s="3"/>
      <c r="DG3634" s="3"/>
      <c r="DH3634" s="3"/>
      <c r="DI3634" s="3"/>
      <c r="DJ3634" s="3"/>
      <c r="DK3634" s="3"/>
      <c r="DL3634" s="3"/>
      <c r="DM3634" s="3"/>
      <c r="DN3634" s="3"/>
      <c r="DO3634" s="3"/>
      <c r="DP3634" s="3"/>
      <c r="DQ3634" s="3"/>
      <c r="DR3634" s="3"/>
      <c r="DS3634" s="3"/>
      <c r="DT3634" s="3"/>
      <c r="DU3634" s="3"/>
      <c r="DV3634" s="3"/>
      <c r="DW3634" s="3"/>
      <c r="DX3634" s="3"/>
      <c r="DY3634" s="3"/>
      <c r="DZ3634" s="3"/>
      <c r="EA3634" s="3"/>
      <c r="EB3634" s="3"/>
      <c r="EC3634" s="3"/>
      <c r="ED3634" s="3"/>
      <c r="EE3634" s="3"/>
      <c r="EF3634" s="3"/>
      <c r="EG3634" s="3"/>
      <c r="EH3634" s="3"/>
      <c r="EI3634" s="3"/>
      <c r="EJ3634" s="3"/>
      <c r="EK3634" s="3"/>
      <c r="EL3634" s="3"/>
      <c r="EM3634" s="3"/>
      <c r="EN3634" s="3"/>
    </row>
    <row r="3635" spans="1:144">
      <c r="A3635" s="3"/>
      <c r="B3635" s="3"/>
      <c r="C3635" s="3"/>
      <c r="D3635" s="3"/>
      <c r="E3635" s="3"/>
      <c r="F3635" s="3"/>
      <c r="G3635" s="3"/>
      <c r="H3635" s="3"/>
      <c r="J3635" s="3"/>
      <c r="K3635" s="3"/>
      <c r="L3635" s="3"/>
      <c r="N3635" s="3"/>
      <c r="O3635" s="284"/>
      <c r="P3635" s="3"/>
      <c r="Q3635" s="3"/>
      <c r="R3635" s="3"/>
      <c r="S3635" s="3"/>
      <c r="T3635" s="3"/>
      <c r="U3635" s="3"/>
      <c r="V3635" s="3"/>
      <c r="W3635" s="3"/>
      <c r="X3635" s="3"/>
      <c r="Y3635" s="3"/>
      <c r="Z3635" s="3"/>
      <c r="AA3635" s="3"/>
      <c r="AB3635" s="3"/>
      <c r="AC3635" s="3"/>
      <c r="AD3635" s="3"/>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c r="CL3635" s="3"/>
      <c r="CM3635" s="3"/>
      <c r="CN3635" s="3"/>
      <c r="CO3635" s="3"/>
      <c r="CP3635" s="3"/>
      <c r="CQ3635" s="3"/>
      <c r="CR3635" s="3"/>
      <c r="CS3635" s="3"/>
      <c r="CT3635" s="3"/>
      <c r="CU3635" s="3"/>
      <c r="CV3635" s="3"/>
      <c r="CW3635" s="3"/>
      <c r="CX3635" s="3"/>
      <c r="CY3635" s="3"/>
      <c r="CZ3635" s="3"/>
      <c r="DA3635" s="3"/>
      <c r="DB3635" s="3"/>
      <c r="DC3635" s="3"/>
      <c r="DD3635" s="3"/>
      <c r="DE3635" s="3"/>
      <c r="DF3635" s="3"/>
      <c r="DG3635" s="3"/>
      <c r="DH3635" s="3"/>
      <c r="DI3635" s="3"/>
      <c r="DJ3635" s="3"/>
      <c r="DK3635" s="3"/>
      <c r="DL3635" s="3"/>
      <c r="DM3635" s="3"/>
      <c r="DN3635" s="3"/>
      <c r="DO3635" s="3"/>
      <c r="DP3635" s="3"/>
      <c r="DQ3635" s="3"/>
      <c r="DR3635" s="3"/>
      <c r="DS3635" s="3"/>
      <c r="DT3635" s="3"/>
      <c r="DU3635" s="3"/>
      <c r="DV3635" s="3"/>
      <c r="DW3635" s="3"/>
      <c r="DX3635" s="3"/>
      <c r="DY3635" s="3"/>
      <c r="DZ3635" s="3"/>
      <c r="EA3635" s="3"/>
      <c r="EB3635" s="3"/>
      <c r="EC3635" s="3"/>
      <c r="ED3635" s="3"/>
      <c r="EE3635" s="3"/>
      <c r="EF3635" s="3"/>
      <c r="EG3635" s="3"/>
      <c r="EH3635" s="3"/>
      <c r="EI3635" s="3"/>
      <c r="EJ3635" s="3"/>
      <c r="EK3635" s="3"/>
      <c r="EL3635" s="3"/>
      <c r="EM3635" s="3"/>
      <c r="EN3635" s="3"/>
    </row>
    <row r="3636" spans="1:144">
      <c r="A3636" s="3"/>
      <c r="B3636" s="3"/>
      <c r="C3636" s="3"/>
      <c r="D3636" s="3"/>
      <c r="E3636" s="3"/>
      <c r="F3636" s="3"/>
      <c r="G3636" s="3"/>
      <c r="H3636" s="3"/>
      <c r="J3636" s="3"/>
      <c r="K3636" s="3"/>
      <c r="L3636" s="3"/>
      <c r="N3636" s="3"/>
      <c r="O3636" s="284"/>
      <c r="P3636" s="3"/>
      <c r="Q3636" s="3"/>
      <c r="R3636" s="3"/>
      <c r="S3636" s="3"/>
      <c r="T3636" s="3"/>
      <c r="U3636" s="3"/>
      <c r="V3636" s="3"/>
      <c r="W3636" s="3"/>
      <c r="X3636" s="3"/>
      <c r="Y3636" s="3"/>
      <c r="Z3636" s="3"/>
      <c r="AA3636" s="3"/>
      <c r="AB3636" s="3"/>
      <c r="AC3636" s="3"/>
      <c r="AD3636" s="3"/>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c r="CL3636" s="3"/>
      <c r="CM3636" s="3"/>
      <c r="CN3636" s="3"/>
      <c r="CO3636" s="3"/>
      <c r="CP3636" s="3"/>
      <c r="CQ3636" s="3"/>
      <c r="CR3636" s="3"/>
      <c r="CS3636" s="3"/>
      <c r="CT3636" s="3"/>
      <c r="CU3636" s="3"/>
      <c r="CV3636" s="3"/>
      <c r="CW3636" s="3"/>
      <c r="CX3636" s="3"/>
      <c r="CY3636" s="3"/>
      <c r="CZ3636" s="3"/>
      <c r="DA3636" s="3"/>
      <c r="DB3636" s="3"/>
      <c r="DC3636" s="3"/>
      <c r="DD3636" s="3"/>
      <c r="DE3636" s="3"/>
      <c r="DF3636" s="3"/>
      <c r="DG3636" s="3"/>
      <c r="DH3636" s="3"/>
      <c r="DI3636" s="3"/>
      <c r="DJ3636" s="3"/>
      <c r="DK3636" s="3"/>
      <c r="DL3636" s="3"/>
      <c r="DM3636" s="3"/>
      <c r="DN3636" s="3"/>
      <c r="DO3636" s="3"/>
      <c r="DP3636" s="3"/>
      <c r="DQ3636" s="3"/>
      <c r="DR3636" s="3"/>
      <c r="DS3636" s="3"/>
      <c r="DT3636" s="3"/>
      <c r="DU3636" s="3"/>
      <c r="DV3636" s="3"/>
      <c r="DW3636" s="3"/>
      <c r="DX3636" s="3"/>
      <c r="DY3636" s="3"/>
      <c r="DZ3636" s="3"/>
      <c r="EA3636" s="3"/>
      <c r="EB3636" s="3"/>
      <c r="EC3636" s="3"/>
      <c r="ED3636" s="3"/>
      <c r="EE3636" s="3"/>
      <c r="EF3636" s="3"/>
      <c r="EG3636" s="3"/>
      <c r="EH3636" s="3"/>
      <c r="EI3636" s="3"/>
      <c r="EJ3636" s="3"/>
      <c r="EK3636" s="3"/>
      <c r="EL3636" s="3"/>
      <c r="EM3636" s="3"/>
      <c r="EN3636" s="3"/>
    </row>
    <row r="3637" spans="1:144">
      <c r="A3637" s="3"/>
      <c r="B3637" s="3"/>
      <c r="C3637" s="3"/>
      <c r="D3637" s="3"/>
      <c r="E3637" s="3"/>
      <c r="F3637" s="3"/>
      <c r="G3637" s="3"/>
      <c r="H3637" s="3"/>
      <c r="J3637" s="3"/>
      <c r="K3637" s="3"/>
      <c r="L3637" s="3"/>
      <c r="N3637" s="3"/>
      <c r="O3637" s="284"/>
      <c r="P3637" s="3"/>
      <c r="Q3637" s="3"/>
      <c r="R3637" s="3"/>
      <c r="S3637" s="3"/>
      <c r="T3637" s="3"/>
      <c r="U3637" s="3"/>
      <c r="V3637" s="3"/>
      <c r="W3637" s="3"/>
      <c r="X3637" s="3"/>
      <c r="Y3637" s="3"/>
      <c r="Z3637" s="3"/>
      <c r="AA3637" s="3"/>
      <c r="AB3637" s="3"/>
      <c r="AC3637" s="3"/>
      <c r="AD3637" s="3"/>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c r="CL3637" s="3"/>
      <c r="CM3637" s="3"/>
      <c r="CN3637" s="3"/>
      <c r="CO3637" s="3"/>
      <c r="CP3637" s="3"/>
      <c r="CQ3637" s="3"/>
      <c r="CR3637" s="3"/>
      <c r="CS3637" s="3"/>
      <c r="CT3637" s="3"/>
      <c r="CU3637" s="3"/>
      <c r="CV3637" s="3"/>
      <c r="CW3637" s="3"/>
      <c r="CX3637" s="3"/>
      <c r="CY3637" s="3"/>
      <c r="CZ3637" s="3"/>
      <c r="DA3637" s="3"/>
      <c r="DB3637" s="3"/>
      <c r="DC3637" s="3"/>
      <c r="DD3637" s="3"/>
      <c r="DE3637" s="3"/>
      <c r="DF3637" s="3"/>
      <c r="DG3637" s="3"/>
      <c r="DH3637" s="3"/>
      <c r="DI3637" s="3"/>
      <c r="DJ3637" s="3"/>
      <c r="DK3637" s="3"/>
      <c r="DL3637" s="3"/>
      <c r="DM3637" s="3"/>
      <c r="DN3637" s="3"/>
      <c r="DO3637" s="3"/>
      <c r="DP3637" s="3"/>
      <c r="DQ3637" s="3"/>
      <c r="DR3637" s="3"/>
      <c r="DS3637" s="3"/>
      <c r="DT3637" s="3"/>
      <c r="DU3637" s="3"/>
      <c r="DV3637" s="3"/>
      <c r="DW3637" s="3"/>
      <c r="DX3637" s="3"/>
      <c r="DY3637" s="3"/>
      <c r="DZ3637" s="3"/>
      <c r="EA3637" s="3"/>
      <c r="EB3637" s="3"/>
      <c r="EC3637" s="3"/>
      <c r="ED3637" s="3"/>
      <c r="EE3637" s="3"/>
      <c r="EF3637" s="3"/>
      <c r="EG3637" s="3"/>
      <c r="EH3637" s="3"/>
      <c r="EI3637" s="3"/>
      <c r="EJ3637" s="3"/>
      <c r="EK3637" s="3"/>
      <c r="EL3637" s="3"/>
      <c r="EM3637" s="3"/>
      <c r="EN3637" s="3"/>
    </row>
    <row r="3638" spans="1:144">
      <c r="A3638" s="3"/>
      <c r="B3638" s="3"/>
      <c r="C3638" s="3"/>
      <c r="D3638" s="3"/>
      <c r="E3638" s="3"/>
      <c r="F3638" s="3"/>
      <c r="G3638" s="3"/>
      <c r="H3638" s="3"/>
      <c r="J3638" s="3"/>
      <c r="K3638" s="3"/>
      <c r="L3638" s="3"/>
      <c r="N3638" s="3"/>
      <c r="O3638" s="284"/>
      <c r="P3638" s="3"/>
      <c r="Q3638" s="3"/>
      <c r="R3638" s="3"/>
      <c r="S3638" s="3"/>
      <c r="T3638" s="3"/>
      <c r="U3638" s="3"/>
      <c r="V3638" s="3"/>
      <c r="W3638" s="3"/>
      <c r="X3638" s="3"/>
      <c r="Y3638" s="3"/>
      <c r="Z3638" s="3"/>
      <c r="AA3638" s="3"/>
      <c r="AB3638" s="3"/>
      <c r="AC3638" s="3"/>
      <c r="AD3638" s="3"/>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c r="CL3638" s="3"/>
      <c r="CM3638" s="3"/>
      <c r="CN3638" s="3"/>
      <c r="CO3638" s="3"/>
      <c r="CP3638" s="3"/>
      <c r="CQ3638" s="3"/>
      <c r="CR3638" s="3"/>
      <c r="CS3638" s="3"/>
      <c r="CT3638" s="3"/>
      <c r="CU3638" s="3"/>
      <c r="CV3638" s="3"/>
      <c r="CW3638" s="3"/>
      <c r="CX3638" s="3"/>
      <c r="CY3638" s="3"/>
      <c r="CZ3638" s="3"/>
      <c r="DA3638" s="3"/>
      <c r="DB3638" s="3"/>
      <c r="DC3638" s="3"/>
      <c r="DD3638" s="3"/>
      <c r="DE3638" s="3"/>
      <c r="DF3638" s="3"/>
      <c r="DG3638" s="3"/>
      <c r="DH3638" s="3"/>
      <c r="DI3638" s="3"/>
      <c r="DJ3638" s="3"/>
      <c r="DK3638" s="3"/>
      <c r="DL3638" s="3"/>
      <c r="DM3638" s="3"/>
      <c r="DN3638" s="3"/>
      <c r="DO3638" s="3"/>
      <c r="DP3638" s="3"/>
      <c r="DQ3638" s="3"/>
      <c r="DR3638" s="3"/>
      <c r="DS3638" s="3"/>
      <c r="DT3638" s="3"/>
      <c r="DU3638" s="3"/>
      <c r="DV3638" s="3"/>
      <c r="DW3638" s="3"/>
      <c r="DX3638" s="3"/>
      <c r="DY3638" s="3"/>
      <c r="DZ3638" s="3"/>
      <c r="EA3638" s="3"/>
      <c r="EB3638" s="3"/>
      <c r="EC3638" s="3"/>
      <c r="ED3638" s="3"/>
      <c r="EE3638" s="3"/>
      <c r="EF3638" s="3"/>
      <c r="EG3638" s="3"/>
      <c r="EH3638" s="3"/>
      <c r="EI3638" s="3"/>
      <c r="EJ3638" s="3"/>
      <c r="EK3638" s="3"/>
      <c r="EL3638" s="3"/>
      <c r="EM3638" s="3"/>
      <c r="EN3638" s="3"/>
    </row>
    <row r="3639" spans="1:144">
      <c r="A3639" s="3"/>
      <c r="B3639" s="3"/>
      <c r="C3639" s="3"/>
      <c r="D3639" s="3"/>
      <c r="E3639" s="3"/>
      <c r="F3639" s="3"/>
      <c r="G3639" s="3"/>
      <c r="H3639" s="3"/>
      <c r="J3639" s="3"/>
      <c r="K3639" s="3"/>
      <c r="L3639" s="3"/>
      <c r="N3639" s="3"/>
      <c r="O3639" s="284"/>
      <c r="P3639" s="3"/>
      <c r="Q3639" s="3"/>
      <c r="R3639" s="3"/>
      <c r="S3639" s="3"/>
      <c r="T3639" s="3"/>
      <c r="U3639" s="3"/>
      <c r="V3639" s="3"/>
      <c r="W3639" s="3"/>
      <c r="X3639" s="3"/>
      <c r="Y3639" s="3"/>
      <c r="Z3639" s="3"/>
      <c r="AA3639" s="3"/>
      <c r="AB3639" s="3"/>
      <c r="AC3639" s="3"/>
      <c r="AD3639" s="3"/>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c r="CL3639" s="3"/>
      <c r="CM3639" s="3"/>
      <c r="CN3639" s="3"/>
      <c r="CO3639" s="3"/>
      <c r="CP3639" s="3"/>
      <c r="CQ3639" s="3"/>
      <c r="CR3639" s="3"/>
      <c r="CS3639" s="3"/>
      <c r="CT3639" s="3"/>
      <c r="CU3639" s="3"/>
      <c r="CV3639" s="3"/>
      <c r="CW3639" s="3"/>
      <c r="CX3639" s="3"/>
      <c r="CY3639" s="3"/>
      <c r="CZ3639" s="3"/>
      <c r="DA3639" s="3"/>
      <c r="DB3639" s="3"/>
      <c r="DC3639" s="3"/>
      <c r="DD3639" s="3"/>
      <c r="DE3639" s="3"/>
      <c r="DF3639" s="3"/>
      <c r="DG3639" s="3"/>
      <c r="DH3639" s="3"/>
      <c r="DI3639" s="3"/>
      <c r="DJ3639" s="3"/>
      <c r="DK3639" s="3"/>
      <c r="DL3639" s="3"/>
      <c r="DM3639" s="3"/>
      <c r="DN3639" s="3"/>
      <c r="DO3639" s="3"/>
      <c r="DP3639" s="3"/>
      <c r="DQ3639" s="3"/>
      <c r="DR3639" s="3"/>
      <c r="DS3639" s="3"/>
      <c r="DT3639" s="3"/>
      <c r="DU3639" s="3"/>
      <c r="DV3639" s="3"/>
      <c r="DW3639" s="3"/>
      <c r="DX3639" s="3"/>
      <c r="DY3639" s="3"/>
      <c r="DZ3639" s="3"/>
      <c r="EA3639" s="3"/>
      <c r="EB3639" s="3"/>
      <c r="EC3639" s="3"/>
      <c r="ED3639" s="3"/>
      <c r="EE3639" s="3"/>
      <c r="EF3639" s="3"/>
      <c r="EG3639" s="3"/>
      <c r="EH3639" s="3"/>
      <c r="EI3639" s="3"/>
      <c r="EJ3639" s="3"/>
      <c r="EK3639" s="3"/>
      <c r="EL3639" s="3"/>
      <c r="EM3639" s="3"/>
      <c r="EN3639" s="3"/>
    </row>
    <row r="3640" spans="1:144">
      <c r="A3640" s="3"/>
      <c r="B3640" s="3"/>
      <c r="C3640" s="3"/>
      <c r="D3640" s="3"/>
      <c r="E3640" s="3"/>
      <c r="F3640" s="3"/>
      <c r="G3640" s="3"/>
      <c r="H3640" s="3"/>
      <c r="J3640" s="3"/>
      <c r="K3640" s="3"/>
      <c r="L3640" s="3"/>
      <c r="N3640" s="3"/>
      <c r="O3640" s="284"/>
      <c r="P3640" s="3"/>
      <c r="Q3640" s="3"/>
      <c r="R3640" s="3"/>
      <c r="S3640" s="3"/>
      <c r="T3640" s="3"/>
      <c r="U3640" s="3"/>
      <c r="V3640" s="3"/>
      <c r="W3640" s="3"/>
      <c r="X3640" s="3"/>
      <c r="Y3640" s="3"/>
      <c r="Z3640" s="3"/>
      <c r="AA3640" s="3"/>
      <c r="AB3640" s="3"/>
      <c r="AC3640" s="3"/>
      <c r="AD3640" s="3"/>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c r="CL3640" s="3"/>
      <c r="CM3640" s="3"/>
      <c r="CN3640" s="3"/>
      <c r="CO3640" s="3"/>
      <c r="CP3640" s="3"/>
      <c r="CQ3640" s="3"/>
      <c r="CR3640" s="3"/>
      <c r="CS3640" s="3"/>
      <c r="CT3640" s="3"/>
      <c r="CU3640" s="3"/>
      <c r="CV3640" s="3"/>
      <c r="CW3640" s="3"/>
      <c r="CX3640" s="3"/>
      <c r="CY3640" s="3"/>
      <c r="CZ3640" s="3"/>
      <c r="DA3640" s="3"/>
      <c r="DB3640" s="3"/>
      <c r="DC3640" s="3"/>
      <c r="DD3640" s="3"/>
      <c r="DE3640" s="3"/>
      <c r="DF3640" s="3"/>
      <c r="DG3640" s="3"/>
      <c r="DH3640" s="3"/>
      <c r="DI3640" s="3"/>
      <c r="DJ3640" s="3"/>
      <c r="DK3640" s="3"/>
      <c r="DL3640" s="3"/>
      <c r="DM3640" s="3"/>
      <c r="DN3640" s="3"/>
      <c r="DO3640" s="3"/>
      <c r="DP3640" s="3"/>
      <c r="DQ3640" s="3"/>
      <c r="DR3640" s="3"/>
      <c r="DS3640" s="3"/>
      <c r="DT3640" s="3"/>
      <c r="DU3640" s="3"/>
      <c r="DV3640" s="3"/>
      <c r="DW3640" s="3"/>
      <c r="DX3640" s="3"/>
      <c r="DY3640" s="3"/>
      <c r="DZ3640" s="3"/>
      <c r="EA3640" s="3"/>
      <c r="EB3640" s="3"/>
      <c r="EC3640" s="3"/>
      <c r="ED3640" s="3"/>
      <c r="EE3640" s="3"/>
      <c r="EF3640" s="3"/>
      <c r="EG3640" s="3"/>
      <c r="EH3640" s="3"/>
      <c r="EI3640" s="3"/>
      <c r="EJ3640" s="3"/>
      <c r="EK3640" s="3"/>
      <c r="EL3640" s="3"/>
      <c r="EM3640" s="3"/>
      <c r="EN3640" s="3"/>
    </row>
    <row r="3641" spans="1:144">
      <c r="A3641" s="3"/>
      <c r="B3641" s="3"/>
      <c r="C3641" s="3"/>
      <c r="D3641" s="3"/>
      <c r="E3641" s="3"/>
      <c r="F3641" s="3"/>
      <c r="G3641" s="3"/>
      <c r="H3641" s="3"/>
      <c r="J3641" s="3"/>
      <c r="K3641" s="3"/>
      <c r="L3641" s="3"/>
      <c r="N3641" s="3"/>
      <c r="O3641" s="284"/>
      <c r="P3641" s="3"/>
      <c r="Q3641" s="3"/>
      <c r="R3641" s="3"/>
      <c r="S3641" s="3"/>
      <c r="T3641" s="3"/>
      <c r="U3641" s="3"/>
      <c r="V3641" s="3"/>
      <c r="W3641" s="3"/>
      <c r="X3641" s="3"/>
      <c r="Y3641" s="3"/>
      <c r="Z3641" s="3"/>
      <c r="AA3641" s="3"/>
      <c r="AB3641" s="3"/>
      <c r="AC3641" s="3"/>
      <c r="AD3641" s="3"/>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c r="CL3641" s="3"/>
      <c r="CM3641" s="3"/>
      <c r="CN3641" s="3"/>
      <c r="CO3641" s="3"/>
      <c r="CP3641" s="3"/>
      <c r="CQ3641" s="3"/>
      <c r="CR3641" s="3"/>
      <c r="CS3641" s="3"/>
      <c r="CT3641" s="3"/>
      <c r="CU3641" s="3"/>
      <c r="CV3641" s="3"/>
      <c r="CW3641" s="3"/>
      <c r="CX3641" s="3"/>
      <c r="CY3641" s="3"/>
      <c r="CZ3641" s="3"/>
      <c r="DA3641" s="3"/>
      <c r="DB3641" s="3"/>
      <c r="DC3641" s="3"/>
      <c r="DD3641" s="3"/>
      <c r="DE3641" s="3"/>
      <c r="DF3641" s="3"/>
      <c r="DG3641" s="3"/>
      <c r="DH3641" s="3"/>
      <c r="DI3641" s="3"/>
      <c r="DJ3641" s="3"/>
      <c r="DK3641" s="3"/>
      <c r="DL3641" s="3"/>
      <c r="DM3641" s="3"/>
      <c r="DN3641" s="3"/>
      <c r="DO3641" s="3"/>
      <c r="DP3641" s="3"/>
      <c r="DQ3641" s="3"/>
      <c r="DR3641" s="3"/>
      <c r="DS3641" s="3"/>
      <c r="DT3641" s="3"/>
      <c r="DU3641" s="3"/>
      <c r="DV3641" s="3"/>
      <c r="DW3641" s="3"/>
      <c r="DX3641" s="3"/>
      <c r="DY3641" s="3"/>
      <c r="DZ3641" s="3"/>
      <c r="EA3641" s="3"/>
      <c r="EB3641" s="3"/>
      <c r="EC3641" s="3"/>
      <c r="ED3641" s="3"/>
      <c r="EE3641" s="3"/>
      <c r="EF3641" s="3"/>
      <c r="EG3641" s="3"/>
      <c r="EH3641" s="3"/>
      <c r="EI3641" s="3"/>
      <c r="EJ3641" s="3"/>
      <c r="EK3641" s="3"/>
      <c r="EL3641" s="3"/>
      <c r="EM3641" s="3"/>
      <c r="EN3641" s="3"/>
    </row>
    <row r="3642" spans="1:144">
      <c r="A3642" s="3"/>
      <c r="B3642" s="3"/>
      <c r="C3642" s="3"/>
      <c r="D3642" s="3"/>
      <c r="E3642" s="3"/>
      <c r="F3642" s="3"/>
      <c r="G3642" s="3"/>
      <c r="H3642" s="3"/>
      <c r="J3642" s="3"/>
      <c r="K3642" s="3"/>
      <c r="L3642" s="3"/>
      <c r="N3642" s="3"/>
      <c r="O3642" s="284"/>
      <c r="P3642" s="3"/>
      <c r="Q3642" s="3"/>
      <c r="R3642" s="3"/>
      <c r="S3642" s="3"/>
      <c r="T3642" s="3"/>
      <c r="U3642" s="3"/>
      <c r="V3642" s="3"/>
      <c r="W3642" s="3"/>
      <c r="X3642" s="3"/>
      <c r="Y3642" s="3"/>
      <c r="Z3642" s="3"/>
      <c r="AA3642" s="3"/>
      <c r="AB3642" s="3"/>
      <c r="AC3642" s="3"/>
      <c r="AD3642" s="3"/>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c r="CL3642" s="3"/>
      <c r="CM3642" s="3"/>
      <c r="CN3642" s="3"/>
      <c r="CO3642" s="3"/>
      <c r="CP3642" s="3"/>
      <c r="CQ3642" s="3"/>
      <c r="CR3642" s="3"/>
      <c r="CS3642" s="3"/>
      <c r="CT3642" s="3"/>
      <c r="CU3642" s="3"/>
      <c r="CV3642" s="3"/>
      <c r="CW3642" s="3"/>
      <c r="CX3642" s="3"/>
      <c r="CY3642" s="3"/>
      <c r="CZ3642" s="3"/>
      <c r="DA3642" s="3"/>
      <c r="DB3642" s="3"/>
      <c r="DC3642" s="3"/>
      <c r="DD3642" s="3"/>
      <c r="DE3642" s="3"/>
      <c r="DF3642" s="3"/>
      <c r="DG3642" s="3"/>
      <c r="DH3642" s="3"/>
      <c r="DI3642" s="3"/>
      <c r="DJ3642" s="3"/>
      <c r="DK3642" s="3"/>
      <c r="DL3642" s="3"/>
      <c r="DM3642" s="3"/>
      <c r="DN3642" s="3"/>
      <c r="DO3642" s="3"/>
      <c r="DP3642" s="3"/>
      <c r="DQ3642" s="3"/>
      <c r="DR3642" s="3"/>
      <c r="DS3642" s="3"/>
      <c r="DT3642" s="3"/>
      <c r="DU3642" s="3"/>
      <c r="DV3642" s="3"/>
      <c r="DW3642" s="3"/>
      <c r="DX3642" s="3"/>
      <c r="DY3642" s="3"/>
      <c r="DZ3642" s="3"/>
      <c r="EA3642" s="3"/>
      <c r="EB3642" s="3"/>
      <c r="EC3642" s="3"/>
      <c r="ED3642" s="3"/>
      <c r="EE3642" s="3"/>
      <c r="EF3642" s="3"/>
      <c r="EG3642" s="3"/>
      <c r="EH3642" s="3"/>
      <c r="EI3642" s="3"/>
      <c r="EJ3642" s="3"/>
      <c r="EK3642" s="3"/>
      <c r="EL3642" s="3"/>
      <c r="EM3642" s="3"/>
      <c r="EN3642" s="3"/>
    </row>
    <row r="3643" spans="1:144">
      <c r="A3643" s="3"/>
      <c r="B3643" s="3"/>
      <c r="C3643" s="3"/>
      <c r="D3643" s="3"/>
      <c r="E3643" s="3"/>
      <c r="F3643" s="3"/>
      <c r="G3643" s="3"/>
      <c r="H3643" s="3"/>
      <c r="J3643" s="3"/>
      <c r="K3643" s="3"/>
      <c r="L3643" s="3"/>
      <c r="N3643" s="3"/>
      <c r="O3643" s="284"/>
      <c r="P3643" s="3"/>
      <c r="Q3643" s="3"/>
      <c r="R3643" s="3"/>
      <c r="S3643" s="3"/>
      <c r="T3643" s="3"/>
      <c r="U3643" s="3"/>
      <c r="V3643" s="3"/>
      <c r="W3643" s="3"/>
      <c r="X3643" s="3"/>
      <c r="Y3643" s="3"/>
      <c r="Z3643" s="3"/>
      <c r="AA3643" s="3"/>
      <c r="AB3643" s="3"/>
      <c r="AC3643" s="3"/>
      <c r="AD3643" s="3"/>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c r="CL3643" s="3"/>
      <c r="CM3643" s="3"/>
      <c r="CN3643" s="3"/>
      <c r="CO3643" s="3"/>
      <c r="CP3643" s="3"/>
      <c r="CQ3643" s="3"/>
      <c r="CR3643" s="3"/>
      <c r="CS3643" s="3"/>
      <c r="CT3643" s="3"/>
      <c r="CU3643" s="3"/>
      <c r="CV3643" s="3"/>
      <c r="CW3643" s="3"/>
      <c r="CX3643" s="3"/>
      <c r="CY3643" s="3"/>
      <c r="CZ3643" s="3"/>
      <c r="DA3643" s="3"/>
      <c r="DB3643" s="3"/>
      <c r="DC3643" s="3"/>
      <c r="DD3643" s="3"/>
      <c r="DE3643" s="3"/>
      <c r="DF3643" s="3"/>
      <c r="DG3643" s="3"/>
      <c r="DH3643" s="3"/>
      <c r="DI3643" s="3"/>
      <c r="DJ3643" s="3"/>
      <c r="DK3643" s="3"/>
      <c r="DL3643" s="3"/>
      <c r="DM3643" s="3"/>
      <c r="DN3643" s="3"/>
      <c r="DO3643" s="3"/>
      <c r="DP3643" s="3"/>
      <c r="DQ3643" s="3"/>
      <c r="DR3643" s="3"/>
      <c r="DS3643" s="3"/>
      <c r="DT3643" s="3"/>
      <c r="DU3643" s="3"/>
      <c r="DV3643" s="3"/>
      <c r="DW3643" s="3"/>
      <c r="DX3643" s="3"/>
      <c r="DY3643" s="3"/>
      <c r="DZ3643" s="3"/>
      <c r="EA3643" s="3"/>
      <c r="EB3643" s="3"/>
      <c r="EC3643" s="3"/>
      <c r="ED3643" s="3"/>
      <c r="EE3643" s="3"/>
      <c r="EF3643" s="3"/>
      <c r="EG3643" s="3"/>
      <c r="EH3643" s="3"/>
      <c r="EI3643" s="3"/>
      <c r="EJ3643" s="3"/>
      <c r="EK3643" s="3"/>
      <c r="EL3643" s="3"/>
      <c r="EM3643" s="3"/>
      <c r="EN3643" s="3"/>
    </row>
    <row r="3644" spans="1:144">
      <c r="A3644" s="3"/>
      <c r="B3644" s="3"/>
      <c r="C3644" s="3"/>
      <c r="D3644" s="3"/>
      <c r="E3644" s="3"/>
      <c r="F3644" s="3"/>
      <c r="G3644" s="3"/>
      <c r="H3644" s="3"/>
      <c r="J3644" s="3"/>
      <c r="K3644" s="3"/>
      <c r="L3644" s="3"/>
      <c r="N3644" s="3"/>
      <c r="O3644" s="284"/>
      <c r="P3644" s="3"/>
      <c r="Q3644" s="3"/>
      <c r="R3644" s="3"/>
      <c r="S3644" s="3"/>
      <c r="T3644" s="3"/>
      <c r="U3644" s="3"/>
      <c r="V3644" s="3"/>
      <c r="W3644" s="3"/>
      <c r="X3644" s="3"/>
      <c r="Y3644" s="3"/>
      <c r="Z3644" s="3"/>
      <c r="AA3644" s="3"/>
      <c r="AB3644" s="3"/>
      <c r="AC3644" s="3"/>
      <c r="AD3644" s="3"/>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c r="CL3644" s="3"/>
      <c r="CM3644" s="3"/>
      <c r="CN3644" s="3"/>
      <c r="CO3644" s="3"/>
      <c r="CP3644" s="3"/>
      <c r="CQ3644" s="3"/>
      <c r="CR3644" s="3"/>
      <c r="CS3644" s="3"/>
      <c r="CT3644" s="3"/>
      <c r="CU3644" s="3"/>
      <c r="CV3644" s="3"/>
      <c r="CW3644" s="3"/>
      <c r="CX3644" s="3"/>
      <c r="CY3644" s="3"/>
      <c r="CZ3644" s="3"/>
      <c r="DA3644" s="3"/>
      <c r="DB3644" s="3"/>
      <c r="DC3644" s="3"/>
      <c r="DD3644" s="3"/>
      <c r="DE3644" s="3"/>
      <c r="DF3644" s="3"/>
      <c r="DG3644" s="3"/>
      <c r="DH3644" s="3"/>
      <c r="DI3644" s="3"/>
      <c r="DJ3644" s="3"/>
      <c r="DK3644" s="3"/>
      <c r="DL3644" s="3"/>
      <c r="DM3644" s="3"/>
      <c r="DN3644" s="3"/>
      <c r="DO3644" s="3"/>
      <c r="DP3644" s="3"/>
      <c r="DQ3644" s="3"/>
      <c r="DR3644" s="3"/>
      <c r="DS3644" s="3"/>
      <c r="DT3644" s="3"/>
      <c r="DU3644" s="3"/>
      <c r="DV3644" s="3"/>
      <c r="DW3644" s="3"/>
      <c r="DX3644" s="3"/>
      <c r="DY3644" s="3"/>
      <c r="DZ3644" s="3"/>
      <c r="EA3644" s="3"/>
      <c r="EB3644" s="3"/>
      <c r="EC3644" s="3"/>
      <c r="ED3644" s="3"/>
      <c r="EE3644" s="3"/>
      <c r="EF3644" s="3"/>
      <c r="EG3644" s="3"/>
      <c r="EH3644" s="3"/>
      <c r="EI3644" s="3"/>
      <c r="EJ3644" s="3"/>
      <c r="EK3644" s="3"/>
      <c r="EL3644" s="3"/>
      <c r="EM3644" s="3"/>
      <c r="EN3644" s="3"/>
    </row>
    <row r="3645" spans="1:144">
      <c r="A3645" s="3"/>
      <c r="B3645" s="3"/>
      <c r="C3645" s="3"/>
      <c r="D3645" s="3"/>
      <c r="E3645" s="3"/>
      <c r="F3645" s="3"/>
      <c r="G3645" s="3"/>
      <c r="H3645" s="3"/>
      <c r="J3645" s="3"/>
      <c r="K3645" s="3"/>
      <c r="L3645" s="3"/>
      <c r="N3645" s="3"/>
      <c r="O3645" s="284"/>
      <c r="P3645" s="3"/>
      <c r="Q3645" s="3"/>
      <c r="R3645" s="3"/>
      <c r="S3645" s="3"/>
      <c r="T3645" s="3"/>
      <c r="U3645" s="3"/>
      <c r="V3645" s="3"/>
      <c r="W3645" s="3"/>
      <c r="X3645" s="3"/>
      <c r="Y3645" s="3"/>
      <c r="Z3645" s="3"/>
      <c r="AA3645" s="3"/>
      <c r="AB3645" s="3"/>
      <c r="AC3645" s="3"/>
      <c r="AD3645" s="3"/>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c r="CL3645" s="3"/>
      <c r="CM3645" s="3"/>
      <c r="CN3645" s="3"/>
      <c r="CO3645" s="3"/>
      <c r="CP3645" s="3"/>
      <c r="CQ3645" s="3"/>
      <c r="CR3645" s="3"/>
      <c r="CS3645" s="3"/>
      <c r="CT3645" s="3"/>
      <c r="CU3645" s="3"/>
      <c r="CV3645" s="3"/>
      <c r="CW3645" s="3"/>
      <c r="CX3645" s="3"/>
      <c r="CY3645" s="3"/>
      <c r="CZ3645" s="3"/>
      <c r="DA3645" s="3"/>
      <c r="DB3645" s="3"/>
      <c r="DC3645" s="3"/>
      <c r="DD3645" s="3"/>
      <c r="DE3645" s="3"/>
      <c r="DF3645" s="3"/>
      <c r="DG3645" s="3"/>
      <c r="DH3645" s="3"/>
      <c r="DI3645" s="3"/>
      <c r="DJ3645" s="3"/>
      <c r="DK3645" s="3"/>
      <c r="DL3645" s="3"/>
      <c r="DM3645" s="3"/>
      <c r="DN3645" s="3"/>
      <c r="DO3645" s="3"/>
      <c r="DP3645" s="3"/>
      <c r="DQ3645" s="3"/>
      <c r="DR3645" s="3"/>
      <c r="DS3645" s="3"/>
      <c r="DT3645" s="3"/>
      <c r="DU3645" s="3"/>
      <c r="DV3645" s="3"/>
      <c r="DW3645" s="3"/>
      <c r="DX3645" s="3"/>
      <c r="DY3645" s="3"/>
      <c r="DZ3645" s="3"/>
      <c r="EA3645" s="3"/>
      <c r="EB3645" s="3"/>
      <c r="EC3645" s="3"/>
      <c r="ED3645" s="3"/>
      <c r="EE3645" s="3"/>
      <c r="EF3645" s="3"/>
      <c r="EG3645" s="3"/>
      <c r="EH3645" s="3"/>
      <c r="EI3645" s="3"/>
      <c r="EJ3645" s="3"/>
      <c r="EK3645" s="3"/>
      <c r="EL3645" s="3"/>
      <c r="EM3645" s="3"/>
      <c r="EN3645" s="3"/>
    </row>
    <row r="3646" spans="1:144">
      <c r="A3646" s="3"/>
      <c r="B3646" s="3"/>
      <c r="C3646" s="3"/>
      <c r="D3646" s="3"/>
      <c r="E3646" s="3"/>
      <c r="F3646" s="3"/>
      <c r="G3646" s="3"/>
      <c r="H3646" s="3"/>
      <c r="J3646" s="3"/>
      <c r="K3646" s="3"/>
      <c r="L3646" s="3"/>
      <c r="N3646" s="3"/>
      <c r="O3646" s="284"/>
      <c r="P3646" s="3"/>
      <c r="Q3646" s="3"/>
      <c r="R3646" s="3"/>
      <c r="S3646" s="3"/>
      <c r="T3646" s="3"/>
      <c r="U3646" s="3"/>
      <c r="V3646" s="3"/>
      <c r="W3646" s="3"/>
      <c r="X3646" s="3"/>
      <c r="Y3646" s="3"/>
      <c r="Z3646" s="3"/>
      <c r="AA3646" s="3"/>
      <c r="AB3646" s="3"/>
      <c r="AC3646" s="3"/>
      <c r="AD3646" s="3"/>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c r="CL3646" s="3"/>
      <c r="CM3646" s="3"/>
      <c r="CN3646" s="3"/>
      <c r="CO3646" s="3"/>
      <c r="CP3646" s="3"/>
      <c r="CQ3646" s="3"/>
      <c r="CR3646" s="3"/>
      <c r="CS3646" s="3"/>
      <c r="CT3646" s="3"/>
      <c r="CU3646" s="3"/>
      <c r="CV3646" s="3"/>
      <c r="CW3646" s="3"/>
      <c r="CX3646" s="3"/>
      <c r="CY3646" s="3"/>
      <c r="CZ3646" s="3"/>
      <c r="DA3646" s="3"/>
      <c r="DB3646" s="3"/>
      <c r="DC3646" s="3"/>
      <c r="DD3646" s="3"/>
      <c r="DE3646" s="3"/>
      <c r="DF3646" s="3"/>
      <c r="DG3646" s="3"/>
      <c r="DH3646" s="3"/>
      <c r="DI3646" s="3"/>
      <c r="DJ3646" s="3"/>
      <c r="DK3646" s="3"/>
      <c r="DL3646" s="3"/>
      <c r="DM3646" s="3"/>
      <c r="DN3646" s="3"/>
      <c r="DO3646" s="3"/>
      <c r="DP3646" s="3"/>
      <c r="DQ3646" s="3"/>
      <c r="DR3646" s="3"/>
      <c r="DS3646" s="3"/>
      <c r="DT3646" s="3"/>
      <c r="DU3646" s="3"/>
      <c r="DV3646" s="3"/>
      <c r="DW3646" s="3"/>
      <c r="DX3646" s="3"/>
      <c r="DY3646" s="3"/>
      <c r="DZ3646" s="3"/>
      <c r="EA3646" s="3"/>
      <c r="EB3646" s="3"/>
      <c r="EC3646" s="3"/>
      <c r="ED3646" s="3"/>
      <c r="EE3646" s="3"/>
      <c r="EF3646" s="3"/>
      <c r="EG3646" s="3"/>
      <c r="EH3646" s="3"/>
      <c r="EI3646" s="3"/>
      <c r="EJ3646" s="3"/>
      <c r="EK3646" s="3"/>
      <c r="EL3646" s="3"/>
      <c r="EM3646" s="3"/>
      <c r="EN3646" s="3"/>
    </row>
    <row r="3647" spans="1:144">
      <c r="A3647" s="3"/>
      <c r="B3647" s="3"/>
      <c r="C3647" s="3"/>
      <c r="D3647" s="3"/>
      <c r="E3647" s="3"/>
      <c r="F3647" s="3"/>
      <c r="G3647" s="3"/>
      <c r="H3647" s="3"/>
      <c r="J3647" s="3"/>
      <c r="K3647" s="3"/>
      <c r="L3647" s="3"/>
      <c r="N3647" s="3"/>
      <c r="O3647" s="284"/>
      <c r="P3647" s="3"/>
      <c r="Q3647" s="3"/>
      <c r="R3647" s="3"/>
      <c r="S3647" s="3"/>
      <c r="T3647" s="3"/>
      <c r="U3647" s="3"/>
      <c r="V3647" s="3"/>
      <c r="W3647" s="3"/>
      <c r="X3647" s="3"/>
      <c r="Y3647" s="3"/>
      <c r="Z3647" s="3"/>
      <c r="AA3647" s="3"/>
      <c r="AB3647" s="3"/>
      <c r="AC3647" s="3"/>
      <c r="AD3647" s="3"/>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c r="CL3647" s="3"/>
      <c r="CM3647" s="3"/>
      <c r="CN3647" s="3"/>
      <c r="CO3647" s="3"/>
      <c r="CP3647" s="3"/>
      <c r="CQ3647" s="3"/>
      <c r="CR3647" s="3"/>
      <c r="CS3647" s="3"/>
      <c r="CT3647" s="3"/>
      <c r="CU3647" s="3"/>
      <c r="CV3647" s="3"/>
      <c r="CW3647" s="3"/>
      <c r="CX3647" s="3"/>
      <c r="CY3647" s="3"/>
      <c r="CZ3647" s="3"/>
      <c r="DA3647" s="3"/>
      <c r="DB3647" s="3"/>
      <c r="DC3647" s="3"/>
      <c r="DD3647" s="3"/>
      <c r="DE3647" s="3"/>
      <c r="DF3647" s="3"/>
      <c r="DG3647" s="3"/>
      <c r="DH3647" s="3"/>
      <c r="DI3647" s="3"/>
      <c r="DJ3647" s="3"/>
      <c r="DK3647" s="3"/>
      <c r="DL3647" s="3"/>
      <c r="DM3647" s="3"/>
      <c r="DN3647" s="3"/>
      <c r="DO3647" s="3"/>
      <c r="DP3647" s="3"/>
      <c r="DQ3647" s="3"/>
      <c r="DR3647" s="3"/>
      <c r="DS3647" s="3"/>
      <c r="DT3647" s="3"/>
      <c r="DU3647" s="3"/>
      <c r="DV3647" s="3"/>
      <c r="DW3647" s="3"/>
      <c r="DX3647" s="3"/>
      <c r="DY3647" s="3"/>
      <c r="DZ3647" s="3"/>
      <c r="EA3647" s="3"/>
      <c r="EB3647" s="3"/>
      <c r="EC3647" s="3"/>
      <c r="ED3647" s="3"/>
      <c r="EE3647" s="3"/>
      <c r="EF3647" s="3"/>
      <c r="EG3647" s="3"/>
      <c r="EH3647" s="3"/>
      <c r="EI3647" s="3"/>
      <c r="EJ3647" s="3"/>
      <c r="EK3647" s="3"/>
      <c r="EL3647" s="3"/>
      <c r="EM3647" s="3"/>
      <c r="EN3647" s="3"/>
    </row>
    <row r="3648" spans="1:144">
      <c r="A3648" s="3"/>
      <c r="B3648" s="3"/>
      <c r="C3648" s="3"/>
      <c r="D3648" s="3"/>
      <c r="E3648" s="3"/>
      <c r="F3648" s="3"/>
      <c r="G3648" s="3"/>
      <c r="H3648" s="3"/>
      <c r="J3648" s="3"/>
      <c r="K3648" s="3"/>
      <c r="L3648" s="3"/>
      <c r="N3648" s="3"/>
      <c r="O3648" s="284"/>
      <c r="P3648" s="3"/>
      <c r="Q3648" s="3"/>
      <c r="R3648" s="3"/>
      <c r="S3648" s="3"/>
      <c r="T3648" s="3"/>
      <c r="U3648" s="3"/>
      <c r="V3648" s="3"/>
      <c r="W3648" s="3"/>
      <c r="X3648" s="3"/>
      <c r="Y3648" s="3"/>
      <c r="Z3648" s="3"/>
      <c r="AA3648" s="3"/>
      <c r="AB3648" s="3"/>
      <c r="AC3648" s="3"/>
      <c r="AD3648" s="3"/>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c r="CL3648" s="3"/>
      <c r="CM3648" s="3"/>
      <c r="CN3648" s="3"/>
      <c r="CO3648" s="3"/>
      <c r="CP3648" s="3"/>
      <c r="CQ3648" s="3"/>
      <c r="CR3648" s="3"/>
      <c r="CS3648" s="3"/>
      <c r="CT3648" s="3"/>
      <c r="CU3648" s="3"/>
      <c r="CV3648" s="3"/>
      <c r="CW3648" s="3"/>
      <c r="CX3648" s="3"/>
      <c r="CY3648" s="3"/>
      <c r="CZ3648" s="3"/>
      <c r="DA3648" s="3"/>
      <c r="DB3648" s="3"/>
      <c r="DC3648" s="3"/>
      <c r="DD3648" s="3"/>
      <c r="DE3648" s="3"/>
      <c r="DF3648" s="3"/>
      <c r="DG3648" s="3"/>
      <c r="DH3648" s="3"/>
      <c r="DI3648" s="3"/>
      <c r="DJ3648" s="3"/>
      <c r="DK3648" s="3"/>
      <c r="DL3648" s="3"/>
      <c r="DM3648" s="3"/>
      <c r="DN3648" s="3"/>
      <c r="DO3648" s="3"/>
      <c r="DP3648" s="3"/>
      <c r="DQ3648" s="3"/>
      <c r="DR3648" s="3"/>
      <c r="DS3648" s="3"/>
      <c r="DT3648" s="3"/>
      <c r="DU3648" s="3"/>
      <c r="DV3648" s="3"/>
      <c r="DW3648" s="3"/>
      <c r="DX3648" s="3"/>
      <c r="DY3648" s="3"/>
      <c r="DZ3648" s="3"/>
      <c r="EA3648" s="3"/>
      <c r="EB3648" s="3"/>
      <c r="EC3648" s="3"/>
      <c r="ED3648" s="3"/>
      <c r="EE3648" s="3"/>
      <c r="EF3648" s="3"/>
      <c r="EG3648" s="3"/>
      <c r="EH3648" s="3"/>
      <c r="EI3648" s="3"/>
      <c r="EJ3648" s="3"/>
      <c r="EK3648" s="3"/>
      <c r="EL3648" s="3"/>
      <c r="EM3648" s="3"/>
      <c r="EN3648" s="3"/>
    </row>
    <row r="3649" spans="1:144">
      <c r="A3649" s="3"/>
      <c r="B3649" s="3"/>
      <c r="C3649" s="3"/>
      <c r="D3649" s="3"/>
      <c r="E3649" s="3"/>
      <c r="F3649" s="3"/>
      <c r="G3649" s="3"/>
      <c r="H3649" s="3"/>
      <c r="J3649" s="3"/>
      <c r="K3649" s="3"/>
      <c r="L3649" s="3"/>
      <c r="N3649" s="3"/>
      <c r="O3649" s="284"/>
      <c r="P3649" s="3"/>
      <c r="Q3649" s="3"/>
      <c r="R3649" s="3"/>
      <c r="S3649" s="3"/>
      <c r="T3649" s="3"/>
      <c r="U3649" s="3"/>
      <c r="V3649" s="3"/>
      <c r="W3649" s="3"/>
      <c r="X3649" s="3"/>
      <c r="Y3649" s="3"/>
      <c r="Z3649" s="3"/>
      <c r="AA3649" s="3"/>
      <c r="AB3649" s="3"/>
      <c r="AC3649" s="3"/>
      <c r="AD3649" s="3"/>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c r="CL3649" s="3"/>
      <c r="CM3649" s="3"/>
      <c r="CN3649" s="3"/>
      <c r="CO3649" s="3"/>
      <c r="CP3649" s="3"/>
      <c r="CQ3649" s="3"/>
      <c r="CR3649" s="3"/>
      <c r="CS3649" s="3"/>
      <c r="CT3649" s="3"/>
      <c r="CU3649" s="3"/>
      <c r="CV3649" s="3"/>
      <c r="CW3649" s="3"/>
      <c r="CX3649" s="3"/>
      <c r="CY3649" s="3"/>
      <c r="CZ3649" s="3"/>
      <c r="DA3649" s="3"/>
      <c r="DB3649" s="3"/>
      <c r="DC3649" s="3"/>
      <c r="DD3649" s="3"/>
      <c r="DE3649" s="3"/>
      <c r="DF3649" s="3"/>
      <c r="DG3649" s="3"/>
      <c r="DH3649" s="3"/>
      <c r="DI3649" s="3"/>
      <c r="DJ3649" s="3"/>
      <c r="DK3649" s="3"/>
      <c r="DL3649" s="3"/>
      <c r="DM3649" s="3"/>
      <c r="DN3649" s="3"/>
      <c r="DO3649" s="3"/>
      <c r="DP3649" s="3"/>
      <c r="DQ3649" s="3"/>
      <c r="DR3649" s="3"/>
      <c r="DS3649" s="3"/>
      <c r="DT3649" s="3"/>
      <c r="DU3649" s="3"/>
      <c r="DV3649" s="3"/>
      <c r="DW3649" s="3"/>
      <c r="DX3649" s="3"/>
      <c r="DY3649" s="3"/>
      <c r="DZ3649" s="3"/>
      <c r="EA3649" s="3"/>
      <c r="EB3649" s="3"/>
      <c r="EC3649" s="3"/>
      <c r="ED3649" s="3"/>
      <c r="EE3649" s="3"/>
      <c r="EF3649" s="3"/>
      <c r="EG3649" s="3"/>
      <c r="EH3649" s="3"/>
      <c r="EI3649" s="3"/>
      <c r="EJ3649" s="3"/>
      <c r="EK3649" s="3"/>
      <c r="EL3649" s="3"/>
      <c r="EM3649" s="3"/>
      <c r="EN3649" s="3"/>
    </row>
    <row r="3650" spans="1:144">
      <c r="A3650" s="3"/>
      <c r="B3650" s="3"/>
      <c r="C3650" s="3"/>
      <c r="D3650" s="3"/>
      <c r="E3650" s="3"/>
      <c r="F3650" s="3"/>
      <c r="G3650" s="3"/>
      <c r="H3650" s="3"/>
      <c r="J3650" s="3"/>
      <c r="K3650" s="3"/>
      <c r="L3650" s="3"/>
      <c r="N3650" s="3"/>
      <c r="O3650" s="284"/>
      <c r="P3650" s="3"/>
      <c r="Q3650" s="3"/>
      <c r="R3650" s="3"/>
      <c r="S3650" s="3"/>
      <c r="T3650" s="3"/>
      <c r="U3650" s="3"/>
      <c r="V3650" s="3"/>
      <c r="W3650" s="3"/>
      <c r="X3650" s="3"/>
      <c r="Y3650" s="3"/>
      <c r="Z3650" s="3"/>
      <c r="AA3650" s="3"/>
      <c r="AB3650" s="3"/>
      <c r="AC3650" s="3"/>
      <c r="AD3650" s="3"/>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c r="CL3650" s="3"/>
      <c r="CM3650" s="3"/>
      <c r="CN3650" s="3"/>
      <c r="CO3650" s="3"/>
      <c r="CP3650" s="3"/>
      <c r="CQ3650" s="3"/>
      <c r="CR3650" s="3"/>
      <c r="CS3650" s="3"/>
      <c r="CT3650" s="3"/>
      <c r="CU3650" s="3"/>
      <c r="CV3650" s="3"/>
      <c r="CW3650" s="3"/>
      <c r="CX3650" s="3"/>
      <c r="CY3650" s="3"/>
      <c r="CZ3650" s="3"/>
      <c r="DA3650" s="3"/>
      <c r="DB3650" s="3"/>
      <c r="DC3650" s="3"/>
      <c r="DD3650" s="3"/>
      <c r="DE3650" s="3"/>
      <c r="DF3650" s="3"/>
      <c r="DG3650" s="3"/>
      <c r="DH3650" s="3"/>
      <c r="DI3650" s="3"/>
      <c r="DJ3650" s="3"/>
      <c r="DK3650" s="3"/>
      <c r="DL3650" s="3"/>
      <c r="DM3650" s="3"/>
      <c r="DN3650" s="3"/>
      <c r="DO3650" s="3"/>
      <c r="DP3650" s="3"/>
      <c r="DQ3650" s="3"/>
      <c r="DR3650" s="3"/>
      <c r="DS3650" s="3"/>
      <c r="DT3650" s="3"/>
      <c r="DU3650" s="3"/>
      <c r="DV3650" s="3"/>
      <c r="DW3650" s="3"/>
      <c r="DX3650" s="3"/>
      <c r="DY3650" s="3"/>
      <c r="DZ3650" s="3"/>
      <c r="EA3650" s="3"/>
      <c r="EB3650" s="3"/>
      <c r="EC3650" s="3"/>
      <c r="ED3650" s="3"/>
      <c r="EE3650" s="3"/>
      <c r="EF3650" s="3"/>
      <c r="EG3650" s="3"/>
      <c r="EH3650" s="3"/>
      <c r="EI3650" s="3"/>
      <c r="EJ3650" s="3"/>
      <c r="EK3650" s="3"/>
      <c r="EL3650" s="3"/>
      <c r="EM3650" s="3"/>
      <c r="EN3650" s="3"/>
    </row>
    <row r="3651" spans="1:144">
      <c r="A3651" s="3"/>
      <c r="B3651" s="3"/>
      <c r="C3651" s="3"/>
      <c r="D3651" s="3"/>
      <c r="E3651" s="3"/>
      <c r="F3651" s="3"/>
      <c r="G3651" s="3"/>
      <c r="H3651" s="3"/>
      <c r="J3651" s="3"/>
      <c r="K3651" s="3"/>
      <c r="L3651" s="3"/>
      <c r="N3651" s="3"/>
      <c r="O3651" s="284"/>
      <c r="P3651" s="3"/>
      <c r="Q3651" s="3"/>
      <c r="R3651" s="3"/>
      <c r="S3651" s="3"/>
      <c r="T3651" s="3"/>
      <c r="U3651" s="3"/>
      <c r="V3651" s="3"/>
      <c r="W3651" s="3"/>
      <c r="X3651" s="3"/>
      <c r="Y3651" s="3"/>
      <c r="Z3651" s="3"/>
      <c r="AA3651" s="3"/>
      <c r="AB3651" s="3"/>
      <c r="AC3651" s="3"/>
      <c r="AD3651" s="3"/>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c r="CL3651" s="3"/>
      <c r="CM3651" s="3"/>
      <c r="CN3651" s="3"/>
      <c r="CO3651" s="3"/>
      <c r="CP3651" s="3"/>
      <c r="CQ3651" s="3"/>
      <c r="CR3651" s="3"/>
      <c r="CS3651" s="3"/>
      <c r="CT3651" s="3"/>
      <c r="CU3651" s="3"/>
      <c r="CV3651" s="3"/>
      <c r="CW3651" s="3"/>
      <c r="CX3651" s="3"/>
      <c r="CY3651" s="3"/>
      <c r="CZ3651" s="3"/>
      <c r="DA3651" s="3"/>
      <c r="DB3651" s="3"/>
      <c r="DC3651" s="3"/>
      <c r="DD3651" s="3"/>
      <c r="DE3651" s="3"/>
      <c r="DF3651" s="3"/>
      <c r="DG3651" s="3"/>
      <c r="DH3651" s="3"/>
      <c r="DI3651" s="3"/>
      <c r="DJ3651" s="3"/>
      <c r="DK3651" s="3"/>
      <c r="DL3651" s="3"/>
      <c r="DM3651" s="3"/>
      <c r="DN3651" s="3"/>
      <c r="DO3651" s="3"/>
      <c r="DP3651" s="3"/>
      <c r="DQ3651" s="3"/>
      <c r="DR3651" s="3"/>
      <c r="DS3651" s="3"/>
      <c r="DT3651" s="3"/>
      <c r="DU3651" s="3"/>
      <c r="DV3651" s="3"/>
      <c r="DW3651" s="3"/>
      <c r="DX3651" s="3"/>
      <c r="DY3651" s="3"/>
      <c r="DZ3651" s="3"/>
      <c r="EA3651" s="3"/>
      <c r="EB3651" s="3"/>
      <c r="EC3651" s="3"/>
      <c r="ED3651" s="3"/>
      <c r="EE3651" s="3"/>
      <c r="EF3651" s="3"/>
      <c r="EG3651" s="3"/>
      <c r="EH3651" s="3"/>
      <c r="EI3651" s="3"/>
      <c r="EJ3651" s="3"/>
      <c r="EK3651" s="3"/>
      <c r="EL3651" s="3"/>
      <c r="EM3651" s="3"/>
      <c r="EN3651" s="3"/>
    </row>
    <row r="3652" spans="1:144">
      <c r="A3652" s="3"/>
      <c r="B3652" s="3"/>
      <c r="C3652" s="3"/>
      <c r="D3652" s="3"/>
      <c r="E3652" s="3"/>
      <c r="F3652" s="3"/>
      <c r="G3652" s="3"/>
      <c r="H3652" s="3"/>
      <c r="J3652" s="3"/>
      <c r="K3652" s="3"/>
      <c r="L3652" s="3"/>
      <c r="N3652" s="3"/>
      <c r="O3652" s="284"/>
      <c r="P3652" s="3"/>
      <c r="Q3652" s="3"/>
      <c r="R3652" s="3"/>
      <c r="S3652" s="3"/>
      <c r="T3652" s="3"/>
      <c r="U3652" s="3"/>
      <c r="V3652" s="3"/>
      <c r="W3652" s="3"/>
      <c r="X3652" s="3"/>
      <c r="Y3652" s="3"/>
      <c r="Z3652" s="3"/>
      <c r="AA3652" s="3"/>
      <c r="AB3652" s="3"/>
      <c r="AC3652" s="3"/>
      <c r="AD3652" s="3"/>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c r="CL3652" s="3"/>
      <c r="CM3652" s="3"/>
      <c r="CN3652" s="3"/>
      <c r="CO3652" s="3"/>
      <c r="CP3652" s="3"/>
      <c r="CQ3652" s="3"/>
      <c r="CR3652" s="3"/>
      <c r="CS3652" s="3"/>
      <c r="CT3652" s="3"/>
      <c r="CU3652" s="3"/>
      <c r="CV3652" s="3"/>
      <c r="CW3652" s="3"/>
      <c r="CX3652" s="3"/>
      <c r="CY3652" s="3"/>
      <c r="CZ3652" s="3"/>
      <c r="DA3652" s="3"/>
      <c r="DB3652" s="3"/>
      <c r="DC3652" s="3"/>
      <c r="DD3652" s="3"/>
      <c r="DE3652" s="3"/>
      <c r="DF3652" s="3"/>
      <c r="DG3652" s="3"/>
      <c r="DH3652" s="3"/>
      <c r="DI3652" s="3"/>
      <c r="DJ3652" s="3"/>
      <c r="DK3652" s="3"/>
      <c r="DL3652" s="3"/>
      <c r="DM3652" s="3"/>
      <c r="DN3652" s="3"/>
      <c r="DO3652" s="3"/>
      <c r="DP3652" s="3"/>
      <c r="DQ3652" s="3"/>
      <c r="DR3652" s="3"/>
      <c r="DS3652" s="3"/>
      <c r="DT3652" s="3"/>
      <c r="DU3652" s="3"/>
      <c r="DV3652" s="3"/>
      <c r="DW3652" s="3"/>
      <c r="DX3652" s="3"/>
      <c r="DY3652" s="3"/>
      <c r="DZ3652" s="3"/>
      <c r="EA3652" s="3"/>
      <c r="EB3652" s="3"/>
      <c r="EC3652" s="3"/>
      <c r="ED3652" s="3"/>
      <c r="EE3652" s="3"/>
      <c r="EF3652" s="3"/>
      <c r="EG3652" s="3"/>
      <c r="EH3652" s="3"/>
      <c r="EI3652" s="3"/>
      <c r="EJ3652" s="3"/>
      <c r="EK3652" s="3"/>
      <c r="EL3652" s="3"/>
      <c r="EM3652" s="3"/>
      <c r="EN3652" s="3"/>
    </row>
    <row r="3653" spans="1:144">
      <c r="A3653" s="3"/>
      <c r="B3653" s="3"/>
      <c r="C3653" s="3"/>
      <c r="D3653" s="3"/>
      <c r="E3653" s="3"/>
      <c r="F3653" s="3"/>
      <c r="G3653" s="3"/>
      <c r="H3653" s="3"/>
      <c r="J3653" s="3"/>
      <c r="K3653" s="3"/>
      <c r="L3653" s="3"/>
      <c r="N3653" s="3"/>
      <c r="O3653" s="284"/>
      <c r="P3653" s="3"/>
      <c r="Q3653" s="3"/>
      <c r="R3653" s="3"/>
      <c r="S3653" s="3"/>
      <c r="T3653" s="3"/>
      <c r="U3653" s="3"/>
      <c r="V3653" s="3"/>
      <c r="W3653" s="3"/>
      <c r="X3653" s="3"/>
      <c r="Y3653" s="3"/>
      <c r="Z3653" s="3"/>
      <c r="AA3653" s="3"/>
      <c r="AB3653" s="3"/>
      <c r="AC3653" s="3"/>
      <c r="AD3653" s="3"/>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c r="CL3653" s="3"/>
      <c r="CM3653" s="3"/>
      <c r="CN3653" s="3"/>
      <c r="CO3653" s="3"/>
      <c r="CP3653" s="3"/>
      <c r="CQ3653" s="3"/>
      <c r="CR3653" s="3"/>
      <c r="CS3653" s="3"/>
      <c r="CT3653" s="3"/>
      <c r="CU3653" s="3"/>
      <c r="CV3653" s="3"/>
      <c r="CW3653" s="3"/>
      <c r="CX3653" s="3"/>
      <c r="CY3653" s="3"/>
      <c r="CZ3653" s="3"/>
      <c r="DA3653" s="3"/>
      <c r="DB3653" s="3"/>
      <c r="DC3653" s="3"/>
      <c r="DD3653" s="3"/>
      <c r="DE3653" s="3"/>
      <c r="DF3653" s="3"/>
      <c r="DG3653" s="3"/>
      <c r="DH3653" s="3"/>
      <c r="DI3653" s="3"/>
      <c r="DJ3653" s="3"/>
      <c r="DK3653" s="3"/>
      <c r="DL3653" s="3"/>
      <c r="DM3653" s="3"/>
      <c r="DN3653" s="3"/>
      <c r="DO3653" s="3"/>
      <c r="DP3653" s="3"/>
      <c r="DQ3653" s="3"/>
      <c r="DR3653" s="3"/>
      <c r="DS3653" s="3"/>
      <c r="DT3653" s="3"/>
      <c r="DU3653" s="3"/>
      <c r="DV3653" s="3"/>
      <c r="DW3653" s="3"/>
      <c r="DX3653" s="3"/>
      <c r="DY3653" s="3"/>
      <c r="DZ3653" s="3"/>
      <c r="EA3653" s="3"/>
      <c r="EB3653" s="3"/>
      <c r="EC3653" s="3"/>
      <c r="ED3653" s="3"/>
      <c r="EE3653" s="3"/>
      <c r="EF3653" s="3"/>
      <c r="EG3653" s="3"/>
      <c r="EH3653" s="3"/>
      <c r="EI3653" s="3"/>
      <c r="EJ3653" s="3"/>
      <c r="EK3653" s="3"/>
      <c r="EL3653" s="3"/>
      <c r="EM3653" s="3"/>
      <c r="EN3653" s="3"/>
    </row>
    <row r="3654" spans="1:144">
      <c r="A3654" s="3"/>
      <c r="B3654" s="3"/>
      <c r="C3654" s="3"/>
      <c r="D3654" s="3"/>
      <c r="E3654" s="3"/>
      <c r="F3654" s="3"/>
      <c r="G3654" s="3"/>
      <c r="H3654" s="3"/>
      <c r="J3654" s="3"/>
      <c r="K3654" s="3"/>
      <c r="L3654" s="3"/>
      <c r="N3654" s="3"/>
      <c r="O3654" s="284"/>
      <c r="P3654" s="3"/>
      <c r="Q3654" s="3"/>
      <c r="R3654" s="3"/>
      <c r="S3654" s="3"/>
      <c r="T3654" s="3"/>
      <c r="U3654" s="3"/>
      <c r="V3654" s="3"/>
      <c r="W3654" s="3"/>
      <c r="X3654" s="3"/>
      <c r="Y3654" s="3"/>
      <c r="Z3654" s="3"/>
      <c r="AA3654" s="3"/>
      <c r="AB3654" s="3"/>
      <c r="AC3654" s="3"/>
      <c r="AD3654" s="3"/>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c r="CL3654" s="3"/>
      <c r="CM3654" s="3"/>
      <c r="CN3654" s="3"/>
      <c r="CO3654" s="3"/>
      <c r="CP3654" s="3"/>
      <c r="CQ3654" s="3"/>
      <c r="CR3654" s="3"/>
      <c r="CS3654" s="3"/>
      <c r="CT3654" s="3"/>
      <c r="CU3654" s="3"/>
      <c r="CV3654" s="3"/>
      <c r="CW3654" s="3"/>
      <c r="CX3654" s="3"/>
      <c r="CY3654" s="3"/>
      <c r="CZ3654" s="3"/>
      <c r="DA3654" s="3"/>
      <c r="DB3654" s="3"/>
      <c r="DC3654" s="3"/>
      <c r="DD3654" s="3"/>
      <c r="DE3654" s="3"/>
      <c r="DF3654" s="3"/>
      <c r="DG3654" s="3"/>
      <c r="DH3654" s="3"/>
      <c r="DI3654" s="3"/>
      <c r="DJ3654" s="3"/>
      <c r="DK3654" s="3"/>
      <c r="DL3654" s="3"/>
      <c r="DM3654" s="3"/>
      <c r="DN3654" s="3"/>
      <c r="DO3654" s="3"/>
      <c r="DP3654" s="3"/>
      <c r="DQ3654" s="3"/>
      <c r="DR3654" s="3"/>
      <c r="DS3654" s="3"/>
      <c r="DT3654" s="3"/>
      <c r="DU3654" s="3"/>
      <c r="DV3654" s="3"/>
      <c r="DW3654" s="3"/>
      <c r="DX3654" s="3"/>
      <c r="DY3654" s="3"/>
      <c r="DZ3654" s="3"/>
      <c r="EA3654" s="3"/>
      <c r="EB3654" s="3"/>
      <c r="EC3654" s="3"/>
      <c r="ED3654" s="3"/>
      <c r="EE3654" s="3"/>
      <c r="EF3654" s="3"/>
      <c r="EG3654" s="3"/>
      <c r="EH3654" s="3"/>
      <c r="EI3654" s="3"/>
      <c r="EJ3654" s="3"/>
      <c r="EK3654" s="3"/>
      <c r="EL3654" s="3"/>
      <c r="EM3654" s="3"/>
      <c r="EN3654" s="3"/>
    </row>
    <row r="3655" spans="1:144">
      <c r="A3655" s="3"/>
      <c r="B3655" s="3"/>
      <c r="C3655" s="3"/>
      <c r="D3655" s="3"/>
      <c r="E3655" s="3"/>
      <c r="F3655" s="3"/>
      <c r="G3655" s="3"/>
      <c r="H3655" s="3"/>
      <c r="J3655" s="3"/>
      <c r="K3655" s="3"/>
      <c r="L3655" s="3"/>
      <c r="N3655" s="3"/>
      <c r="O3655" s="284"/>
      <c r="P3655" s="3"/>
      <c r="Q3655" s="3"/>
      <c r="R3655" s="3"/>
      <c r="S3655" s="3"/>
      <c r="T3655" s="3"/>
      <c r="U3655" s="3"/>
      <c r="V3655" s="3"/>
      <c r="W3655" s="3"/>
      <c r="X3655" s="3"/>
      <c r="Y3655" s="3"/>
      <c r="Z3655" s="3"/>
      <c r="AA3655" s="3"/>
      <c r="AB3655" s="3"/>
      <c r="AC3655" s="3"/>
      <c r="AD3655" s="3"/>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c r="CL3655" s="3"/>
      <c r="CM3655" s="3"/>
      <c r="CN3655" s="3"/>
      <c r="CO3655" s="3"/>
      <c r="CP3655" s="3"/>
      <c r="CQ3655" s="3"/>
      <c r="CR3655" s="3"/>
      <c r="CS3655" s="3"/>
      <c r="CT3655" s="3"/>
      <c r="CU3655" s="3"/>
      <c r="CV3655" s="3"/>
      <c r="CW3655" s="3"/>
      <c r="CX3655" s="3"/>
      <c r="CY3655" s="3"/>
      <c r="CZ3655" s="3"/>
      <c r="DA3655" s="3"/>
      <c r="DB3655" s="3"/>
      <c r="DC3655" s="3"/>
      <c r="DD3655" s="3"/>
      <c r="DE3655" s="3"/>
      <c r="DF3655" s="3"/>
      <c r="DG3655" s="3"/>
      <c r="DH3655" s="3"/>
      <c r="DI3655" s="3"/>
      <c r="DJ3655" s="3"/>
      <c r="DK3655" s="3"/>
      <c r="DL3655" s="3"/>
      <c r="DM3655" s="3"/>
      <c r="DN3655" s="3"/>
      <c r="DO3655" s="3"/>
      <c r="DP3655" s="3"/>
      <c r="DQ3655" s="3"/>
      <c r="DR3655" s="3"/>
      <c r="DS3655" s="3"/>
      <c r="DT3655" s="3"/>
      <c r="DU3655" s="3"/>
      <c r="DV3655" s="3"/>
      <c r="DW3655" s="3"/>
      <c r="DX3655" s="3"/>
      <c r="DY3655" s="3"/>
      <c r="DZ3655" s="3"/>
      <c r="EA3655" s="3"/>
      <c r="EB3655" s="3"/>
      <c r="EC3655" s="3"/>
      <c r="ED3655" s="3"/>
      <c r="EE3655" s="3"/>
      <c r="EF3655" s="3"/>
      <c r="EG3655" s="3"/>
      <c r="EH3655" s="3"/>
      <c r="EI3655" s="3"/>
      <c r="EJ3655" s="3"/>
      <c r="EK3655" s="3"/>
      <c r="EL3655" s="3"/>
      <c r="EM3655" s="3"/>
      <c r="EN3655" s="3"/>
    </row>
    <row r="3656" spans="1:144">
      <c r="A3656" s="3"/>
      <c r="B3656" s="3"/>
      <c r="C3656" s="3"/>
      <c r="D3656" s="3"/>
      <c r="E3656" s="3"/>
      <c r="F3656" s="3"/>
      <c r="G3656" s="3"/>
      <c r="H3656" s="3"/>
      <c r="J3656" s="3"/>
      <c r="K3656" s="3"/>
      <c r="L3656" s="3"/>
      <c r="N3656" s="3"/>
      <c r="O3656" s="284"/>
      <c r="P3656" s="3"/>
      <c r="Q3656" s="3"/>
      <c r="R3656" s="3"/>
      <c r="S3656" s="3"/>
      <c r="T3656" s="3"/>
      <c r="U3656" s="3"/>
      <c r="V3656" s="3"/>
      <c r="W3656" s="3"/>
      <c r="X3656" s="3"/>
      <c r="Y3656" s="3"/>
      <c r="Z3656" s="3"/>
      <c r="AA3656" s="3"/>
      <c r="AB3656" s="3"/>
      <c r="AC3656" s="3"/>
      <c r="AD3656" s="3"/>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c r="CL3656" s="3"/>
      <c r="CM3656" s="3"/>
      <c r="CN3656" s="3"/>
      <c r="CO3656" s="3"/>
      <c r="CP3656" s="3"/>
      <c r="CQ3656" s="3"/>
      <c r="CR3656" s="3"/>
      <c r="CS3656" s="3"/>
      <c r="CT3656" s="3"/>
      <c r="CU3656" s="3"/>
      <c r="CV3656" s="3"/>
      <c r="CW3656" s="3"/>
      <c r="CX3656" s="3"/>
      <c r="CY3656" s="3"/>
      <c r="CZ3656" s="3"/>
      <c r="DA3656" s="3"/>
      <c r="DB3656" s="3"/>
      <c r="DC3656" s="3"/>
      <c r="DD3656" s="3"/>
      <c r="DE3656" s="3"/>
      <c r="DF3656" s="3"/>
      <c r="DG3656" s="3"/>
      <c r="DH3656" s="3"/>
      <c r="DI3656" s="3"/>
      <c r="DJ3656" s="3"/>
      <c r="DK3656" s="3"/>
      <c r="DL3656" s="3"/>
      <c r="DM3656" s="3"/>
      <c r="DN3656" s="3"/>
      <c r="DO3656" s="3"/>
      <c r="DP3656" s="3"/>
      <c r="DQ3656" s="3"/>
      <c r="DR3656" s="3"/>
      <c r="DS3656" s="3"/>
      <c r="DT3656" s="3"/>
      <c r="DU3656" s="3"/>
      <c r="DV3656" s="3"/>
      <c r="DW3656" s="3"/>
      <c r="DX3656" s="3"/>
      <c r="DY3656" s="3"/>
      <c r="DZ3656" s="3"/>
      <c r="EA3656" s="3"/>
      <c r="EB3656" s="3"/>
      <c r="EC3656" s="3"/>
      <c r="ED3656" s="3"/>
      <c r="EE3656" s="3"/>
      <c r="EF3656" s="3"/>
      <c r="EG3656" s="3"/>
      <c r="EH3656" s="3"/>
      <c r="EI3656" s="3"/>
      <c r="EJ3656" s="3"/>
      <c r="EK3656" s="3"/>
      <c r="EL3656" s="3"/>
      <c r="EM3656" s="3"/>
      <c r="EN3656" s="3"/>
    </row>
    <row r="3657" spans="1:144">
      <c r="A3657" s="3"/>
      <c r="B3657" s="3"/>
      <c r="C3657" s="3"/>
      <c r="D3657" s="3"/>
      <c r="E3657" s="3"/>
      <c r="F3657" s="3"/>
      <c r="G3657" s="3"/>
      <c r="H3657" s="3"/>
      <c r="J3657" s="3"/>
      <c r="K3657" s="3"/>
      <c r="L3657" s="3"/>
      <c r="N3657" s="3"/>
      <c r="O3657" s="284"/>
      <c r="P3657" s="3"/>
      <c r="Q3657" s="3"/>
      <c r="R3657" s="3"/>
      <c r="S3657" s="3"/>
      <c r="T3657" s="3"/>
      <c r="U3657" s="3"/>
      <c r="V3657" s="3"/>
      <c r="W3657" s="3"/>
      <c r="X3657" s="3"/>
      <c r="Y3657" s="3"/>
      <c r="Z3657" s="3"/>
      <c r="AA3657" s="3"/>
      <c r="AB3657" s="3"/>
      <c r="AC3657" s="3"/>
      <c r="AD3657" s="3"/>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c r="CL3657" s="3"/>
      <c r="CM3657" s="3"/>
      <c r="CN3657" s="3"/>
      <c r="CO3657" s="3"/>
      <c r="CP3657" s="3"/>
      <c r="CQ3657" s="3"/>
      <c r="CR3657" s="3"/>
      <c r="CS3657" s="3"/>
      <c r="CT3657" s="3"/>
      <c r="CU3657" s="3"/>
      <c r="CV3657" s="3"/>
      <c r="CW3657" s="3"/>
      <c r="CX3657" s="3"/>
      <c r="CY3657" s="3"/>
      <c r="CZ3657" s="3"/>
      <c r="DA3657" s="3"/>
      <c r="DB3657" s="3"/>
      <c r="DC3657" s="3"/>
      <c r="DD3657" s="3"/>
      <c r="DE3657" s="3"/>
      <c r="DF3657" s="3"/>
      <c r="DG3657" s="3"/>
      <c r="DH3657" s="3"/>
      <c r="DI3657" s="3"/>
      <c r="DJ3657" s="3"/>
      <c r="DK3657" s="3"/>
      <c r="DL3657" s="3"/>
      <c r="DM3657" s="3"/>
      <c r="DN3657" s="3"/>
      <c r="DO3657" s="3"/>
      <c r="DP3657" s="3"/>
      <c r="DQ3657" s="3"/>
      <c r="DR3657" s="3"/>
      <c r="DS3657" s="3"/>
      <c r="DT3657" s="3"/>
      <c r="DU3657" s="3"/>
      <c r="DV3657" s="3"/>
      <c r="DW3657" s="3"/>
      <c r="DX3657" s="3"/>
      <c r="DY3657" s="3"/>
      <c r="DZ3657" s="3"/>
      <c r="EA3657" s="3"/>
      <c r="EB3657" s="3"/>
      <c r="EC3657" s="3"/>
      <c r="ED3657" s="3"/>
      <c r="EE3657" s="3"/>
      <c r="EF3657" s="3"/>
      <c r="EG3657" s="3"/>
      <c r="EH3657" s="3"/>
      <c r="EI3657" s="3"/>
      <c r="EJ3657" s="3"/>
      <c r="EK3657" s="3"/>
      <c r="EL3657" s="3"/>
      <c r="EM3657" s="3"/>
      <c r="EN3657" s="3"/>
    </row>
    <row r="3658" spans="1:144">
      <c r="A3658" s="3"/>
      <c r="B3658" s="3"/>
      <c r="C3658" s="3"/>
      <c r="D3658" s="3"/>
      <c r="E3658" s="3"/>
      <c r="F3658" s="3"/>
      <c r="G3658" s="3"/>
      <c r="H3658" s="3"/>
      <c r="J3658" s="3"/>
      <c r="K3658" s="3"/>
      <c r="L3658" s="3"/>
      <c r="N3658" s="3"/>
      <c r="O3658" s="284"/>
      <c r="P3658" s="3"/>
      <c r="Q3658" s="3"/>
      <c r="R3658" s="3"/>
      <c r="S3658" s="3"/>
      <c r="T3658" s="3"/>
      <c r="U3658" s="3"/>
      <c r="V3658" s="3"/>
      <c r="W3658" s="3"/>
      <c r="X3658" s="3"/>
      <c r="Y3658" s="3"/>
      <c r="Z3658" s="3"/>
      <c r="AA3658" s="3"/>
      <c r="AB3658" s="3"/>
      <c r="AC3658" s="3"/>
      <c r="AD3658" s="3"/>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c r="CL3658" s="3"/>
      <c r="CM3658" s="3"/>
      <c r="CN3658" s="3"/>
      <c r="CO3658" s="3"/>
      <c r="CP3658" s="3"/>
      <c r="CQ3658" s="3"/>
      <c r="CR3658" s="3"/>
      <c r="CS3658" s="3"/>
      <c r="CT3658" s="3"/>
      <c r="CU3658" s="3"/>
      <c r="CV3658" s="3"/>
      <c r="CW3658" s="3"/>
      <c r="CX3658" s="3"/>
      <c r="CY3658" s="3"/>
      <c r="CZ3658" s="3"/>
      <c r="DA3658" s="3"/>
      <c r="DB3658" s="3"/>
      <c r="DC3658" s="3"/>
      <c r="DD3658" s="3"/>
      <c r="DE3658" s="3"/>
      <c r="DF3658" s="3"/>
      <c r="DG3658" s="3"/>
      <c r="DH3658" s="3"/>
      <c r="DI3658" s="3"/>
      <c r="DJ3658" s="3"/>
      <c r="DK3658" s="3"/>
      <c r="DL3658" s="3"/>
      <c r="DM3658" s="3"/>
      <c r="DN3658" s="3"/>
      <c r="DO3658" s="3"/>
      <c r="DP3658" s="3"/>
      <c r="DQ3658" s="3"/>
      <c r="DR3658" s="3"/>
      <c r="DS3658" s="3"/>
      <c r="DT3658" s="3"/>
      <c r="DU3658" s="3"/>
      <c r="DV3658" s="3"/>
      <c r="DW3658" s="3"/>
      <c r="DX3658" s="3"/>
      <c r="DY3658" s="3"/>
      <c r="DZ3658" s="3"/>
      <c r="EA3658" s="3"/>
      <c r="EB3658" s="3"/>
      <c r="EC3658" s="3"/>
      <c r="ED3658" s="3"/>
      <c r="EE3658" s="3"/>
      <c r="EF3658" s="3"/>
      <c r="EG3658" s="3"/>
      <c r="EH3658" s="3"/>
      <c r="EI3658" s="3"/>
      <c r="EJ3658" s="3"/>
      <c r="EK3658" s="3"/>
      <c r="EL3658" s="3"/>
      <c r="EM3658" s="3"/>
      <c r="EN3658" s="3"/>
    </row>
    <row r="3659" spans="1:144">
      <c r="A3659" s="3"/>
      <c r="B3659" s="3"/>
      <c r="C3659" s="3"/>
      <c r="D3659" s="3"/>
      <c r="E3659" s="3"/>
      <c r="F3659" s="3"/>
      <c r="G3659" s="3"/>
      <c r="H3659" s="3"/>
      <c r="J3659" s="3"/>
      <c r="K3659" s="3"/>
      <c r="L3659" s="3"/>
      <c r="N3659" s="3"/>
      <c r="O3659" s="284"/>
      <c r="P3659" s="3"/>
      <c r="Q3659" s="3"/>
      <c r="R3659" s="3"/>
      <c r="S3659" s="3"/>
      <c r="T3659" s="3"/>
      <c r="U3659" s="3"/>
      <c r="V3659" s="3"/>
      <c r="W3659" s="3"/>
      <c r="X3659" s="3"/>
      <c r="Y3659" s="3"/>
      <c r="Z3659" s="3"/>
      <c r="AA3659" s="3"/>
      <c r="AB3659" s="3"/>
      <c r="AC3659" s="3"/>
      <c r="AD3659" s="3"/>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c r="CL3659" s="3"/>
      <c r="CM3659" s="3"/>
      <c r="CN3659" s="3"/>
      <c r="CO3659" s="3"/>
      <c r="CP3659" s="3"/>
      <c r="CQ3659" s="3"/>
      <c r="CR3659" s="3"/>
      <c r="CS3659" s="3"/>
      <c r="CT3659" s="3"/>
      <c r="CU3659" s="3"/>
      <c r="CV3659" s="3"/>
      <c r="CW3659" s="3"/>
      <c r="CX3659" s="3"/>
      <c r="CY3659" s="3"/>
      <c r="CZ3659" s="3"/>
      <c r="DA3659" s="3"/>
      <c r="DB3659" s="3"/>
      <c r="DC3659" s="3"/>
      <c r="DD3659" s="3"/>
      <c r="DE3659" s="3"/>
      <c r="DF3659" s="3"/>
      <c r="DG3659" s="3"/>
      <c r="DH3659" s="3"/>
      <c r="DI3659" s="3"/>
      <c r="DJ3659" s="3"/>
      <c r="DK3659" s="3"/>
      <c r="DL3659" s="3"/>
      <c r="DM3659" s="3"/>
      <c r="DN3659" s="3"/>
      <c r="DO3659" s="3"/>
      <c r="DP3659" s="3"/>
      <c r="DQ3659" s="3"/>
      <c r="DR3659" s="3"/>
      <c r="DS3659" s="3"/>
      <c r="DT3659" s="3"/>
      <c r="DU3659" s="3"/>
      <c r="DV3659" s="3"/>
      <c r="DW3659" s="3"/>
      <c r="DX3659" s="3"/>
      <c r="DY3659" s="3"/>
      <c r="DZ3659" s="3"/>
      <c r="EA3659" s="3"/>
      <c r="EB3659" s="3"/>
      <c r="EC3659" s="3"/>
      <c r="ED3659" s="3"/>
      <c r="EE3659" s="3"/>
      <c r="EF3659" s="3"/>
      <c r="EG3659" s="3"/>
      <c r="EH3659" s="3"/>
      <c r="EI3659" s="3"/>
      <c r="EJ3659" s="3"/>
      <c r="EK3659" s="3"/>
      <c r="EL3659" s="3"/>
      <c r="EM3659" s="3"/>
      <c r="EN3659" s="3"/>
    </row>
    <row r="3660" spans="1:144">
      <c r="A3660" s="3"/>
      <c r="B3660" s="3"/>
      <c r="C3660" s="3"/>
      <c r="D3660" s="3"/>
      <c r="E3660" s="3"/>
      <c r="F3660" s="3"/>
      <c r="G3660" s="3"/>
      <c r="H3660" s="3"/>
      <c r="J3660" s="3"/>
      <c r="K3660" s="3"/>
      <c r="L3660" s="3"/>
      <c r="N3660" s="3"/>
      <c r="O3660" s="284"/>
      <c r="P3660" s="3"/>
      <c r="Q3660" s="3"/>
      <c r="R3660" s="3"/>
      <c r="S3660" s="3"/>
      <c r="T3660" s="3"/>
      <c r="U3660" s="3"/>
      <c r="V3660" s="3"/>
      <c r="W3660" s="3"/>
      <c r="X3660" s="3"/>
      <c r="Y3660" s="3"/>
      <c r="Z3660" s="3"/>
      <c r="AA3660" s="3"/>
      <c r="AB3660" s="3"/>
      <c r="AC3660" s="3"/>
      <c r="AD3660" s="3"/>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c r="CL3660" s="3"/>
      <c r="CM3660" s="3"/>
      <c r="CN3660" s="3"/>
      <c r="CO3660" s="3"/>
      <c r="CP3660" s="3"/>
      <c r="CQ3660" s="3"/>
      <c r="CR3660" s="3"/>
      <c r="CS3660" s="3"/>
      <c r="CT3660" s="3"/>
      <c r="CU3660" s="3"/>
      <c r="CV3660" s="3"/>
      <c r="CW3660" s="3"/>
      <c r="CX3660" s="3"/>
      <c r="CY3660" s="3"/>
      <c r="CZ3660" s="3"/>
      <c r="DA3660" s="3"/>
      <c r="DB3660" s="3"/>
      <c r="DC3660" s="3"/>
      <c r="DD3660" s="3"/>
      <c r="DE3660" s="3"/>
      <c r="DF3660" s="3"/>
      <c r="DG3660" s="3"/>
      <c r="DH3660" s="3"/>
      <c r="DI3660" s="3"/>
      <c r="DJ3660" s="3"/>
      <c r="DK3660" s="3"/>
      <c r="DL3660" s="3"/>
      <c r="DM3660" s="3"/>
      <c r="DN3660" s="3"/>
      <c r="DO3660" s="3"/>
      <c r="DP3660" s="3"/>
      <c r="DQ3660" s="3"/>
      <c r="DR3660" s="3"/>
      <c r="DS3660" s="3"/>
      <c r="DT3660" s="3"/>
      <c r="DU3660" s="3"/>
      <c r="DV3660" s="3"/>
      <c r="DW3660" s="3"/>
      <c r="DX3660" s="3"/>
      <c r="DY3660" s="3"/>
      <c r="DZ3660" s="3"/>
      <c r="EA3660" s="3"/>
      <c r="EB3660" s="3"/>
      <c r="EC3660" s="3"/>
      <c r="ED3660" s="3"/>
      <c r="EE3660" s="3"/>
      <c r="EF3660" s="3"/>
      <c r="EG3660" s="3"/>
      <c r="EH3660" s="3"/>
      <c r="EI3660" s="3"/>
      <c r="EJ3660" s="3"/>
      <c r="EK3660" s="3"/>
      <c r="EL3660" s="3"/>
      <c r="EM3660" s="3"/>
      <c r="EN3660" s="3"/>
    </row>
    <row r="3661" spans="1:144">
      <c r="A3661" s="3"/>
      <c r="B3661" s="3"/>
      <c r="C3661" s="3"/>
      <c r="D3661" s="3"/>
      <c r="E3661" s="3"/>
      <c r="F3661" s="3"/>
      <c r="G3661" s="3"/>
      <c r="H3661" s="3"/>
      <c r="J3661" s="3"/>
      <c r="K3661" s="3"/>
      <c r="L3661" s="3"/>
      <c r="N3661" s="3"/>
      <c r="O3661" s="284"/>
      <c r="P3661" s="3"/>
      <c r="Q3661" s="3"/>
      <c r="R3661" s="3"/>
      <c r="S3661" s="3"/>
      <c r="T3661" s="3"/>
      <c r="U3661" s="3"/>
      <c r="V3661" s="3"/>
      <c r="W3661" s="3"/>
      <c r="X3661" s="3"/>
      <c r="Y3661" s="3"/>
      <c r="Z3661" s="3"/>
      <c r="AA3661" s="3"/>
      <c r="AB3661" s="3"/>
      <c r="AC3661" s="3"/>
      <c r="AD3661" s="3"/>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c r="CL3661" s="3"/>
      <c r="CM3661" s="3"/>
      <c r="CN3661" s="3"/>
      <c r="CO3661" s="3"/>
      <c r="CP3661" s="3"/>
      <c r="CQ3661" s="3"/>
      <c r="CR3661" s="3"/>
      <c r="CS3661" s="3"/>
      <c r="CT3661" s="3"/>
      <c r="CU3661" s="3"/>
      <c r="CV3661" s="3"/>
      <c r="CW3661" s="3"/>
      <c r="CX3661" s="3"/>
      <c r="CY3661" s="3"/>
      <c r="CZ3661" s="3"/>
      <c r="DA3661" s="3"/>
      <c r="DB3661" s="3"/>
      <c r="DC3661" s="3"/>
      <c r="DD3661" s="3"/>
      <c r="DE3661" s="3"/>
      <c r="DF3661" s="3"/>
      <c r="DG3661" s="3"/>
      <c r="DH3661" s="3"/>
      <c r="DI3661" s="3"/>
      <c r="DJ3661" s="3"/>
      <c r="DK3661" s="3"/>
      <c r="DL3661" s="3"/>
      <c r="DM3661" s="3"/>
      <c r="DN3661" s="3"/>
      <c r="DO3661" s="3"/>
      <c r="DP3661" s="3"/>
      <c r="DQ3661" s="3"/>
      <c r="DR3661" s="3"/>
      <c r="DS3661" s="3"/>
      <c r="DT3661" s="3"/>
      <c r="DU3661" s="3"/>
      <c r="DV3661" s="3"/>
      <c r="DW3661" s="3"/>
      <c r="DX3661" s="3"/>
      <c r="DY3661" s="3"/>
      <c r="DZ3661" s="3"/>
      <c r="EA3661" s="3"/>
      <c r="EB3661" s="3"/>
      <c r="EC3661" s="3"/>
      <c r="ED3661" s="3"/>
      <c r="EE3661" s="3"/>
      <c r="EF3661" s="3"/>
      <c r="EG3661" s="3"/>
      <c r="EH3661" s="3"/>
      <c r="EI3661" s="3"/>
      <c r="EJ3661" s="3"/>
      <c r="EK3661" s="3"/>
      <c r="EL3661" s="3"/>
      <c r="EM3661" s="3"/>
      <c r="EN3661" s="3"/>
    </row>
    <row r="3662" spans="1:144">
      <c r="A3662" s="3"/>
      <c r="B3662" s="3"/>
      <c r="C3662" s="3"/>
      <c r="D3662" s="3"/>
      <c r="E3662" s="3"/>
      <c r="F3662" s="3"/>
      <c r="G3662" s="3"/>
      <c r="H3662" s="3"/>
      <c r="J3662" s="3"/>
      <c r="K3662" s="3"/>
      <c r="L3662" s="3"/>
      <c r="N3662" s="3"/>
      <c r="O3662" s="284"/>
      <c r="P3662" s="3"/>
      <c r="Q3662" s="3"/>
      <c r="R3662" s="3"/>
      <c r="S3662" s="3"/>
      <c r="T3662" s="3"/>
      <c r="U3662" s="3"/>
      <c r="V3662" s="3"/>
      <c r="W3662" s="3"/>
      <c r="X3662" s="3"/>
      <c r="Y3662" s="3"/>
      <c r="Z3662" s="3"/>
      <c r="AA3662" s="3"/>
      <c r="AB3662" s="3"/>
      <c r="AC3662" s="3"/>
      <c r="AD3662" s="3"/>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c r="CL3662" s="3"/>
      <c r="CM3662" s="3"/>
      <c r="CN3662" s="3"/>
      <c r="CO3662" s="3"/>
      <c r="CP3662" s="3"/>
      <c r="CQ3662" s="3"/>
      <c r="CR3662" s="3"/>
      <c r="CS3662" s="3"/>
      <c r="CT3662" s="3"/>
      <c r="CU3662" s="3"/>
      <c r="CV3662" s="3"/>
      <c r="CW3662" s="3"/>
      <c r="CX3662" s="3"/>
      <c r="CY3662" s="3"/>
      <c r="CZ3662" s="3"/>
      <c r="DA3662" s="3"/>
      <c r="DB3662" s="3"/>
      <c r="DC3662" s="3"/>
      <c r="DD3662" s="3"/>
      <c r="DE3662" s="3"/>
      <c r="DF3662" s="3"/>
      <c r="DG3662" s="3"/>
      <c r="DH3662" s="3"/>
      <c r="DI3662" s="3"/>
      <c r="DJ3662" s="3"/>
      <c r="DK3662" s="3"/>
      <c r="DL3662" s="3"/>
      <c r="DM3662" s="3"/>
      <c r="DN3662" s="3"/>
      <c r="DO3662" s="3"/>
      <c r="DP3662" s="3"/>
      <c r="DQ3662" s="3"/>
      <c r="DR3662" s="3"/>
      <c r="DS3662" s="3"/>
      <c r="DT3662" s="3"/>
      <c r="DU3662" s="3"/>
      <c r="DV3662" s="3"/>
      <c r="DW3662" s="3"/>
      <c r="DX3662" s="3"/>
      <c r="DY3662" s="3"/>
      <c r="DZ3662" s="3"/>
      <c r="EA3662" s="3"/>
      <c r="EB3662" s="3"/>
      <c r="EC3662" s="3"/>
      <c r="ED3662" s="3"/>
      <c r="EE3662" s="3"/>
      <c r="EF3662" s="3"/>
      <c r="EG3662" s="3"/>
      <c r="EH3662" s="3"/>
      <c r="EI3662" s="3"/>
      <c r="EJ3662" s="3"/>
      <c r="EK3662" s="3"/>
      <c r="EL3662" s="3"/>
      <c r="EM3662" s="3"/>
      <c r="EN3662" s="3"/>
    </row>
    <row r="3663" spans="1:144">
      <c r="A3663" s="3"/>
      <c r="B3663" s="3"/>
      <c r="C3663" s="3"/>
      <c r="D3663" s="3"/>
      <c r="E3663" s="3"/>
      <c r="F3663" s="3"/>
      <c r="G3663" s="3"/>
      <c r="H3663" s="3"/>
      <c r="J3663" s="3"/>
      <c r="K3663" s="3"/>
      <c r="L3663" s="3"/>
      <c r="N3663" s="3"/>
      <c r="O3663" s="284"/>
      <c r="P3663" s="3"/>
      <c r="Q3663" s="3"/>
      <c r="R3663" s="3"/>
      <c r="S3663" s="3"/>
      <c r="T3663" s="3"/>
      <c r="U3663" s="3"/>
      <c r="V3663" s="3"/>
      <c r="W3663" s="3"/>
      <c r="X3663" s="3"/>
      <c r="Y3663" s="3"/>
      <c r="Z3663" s="3"/>
      <c r="AA3663" s="3"/>
      <c r="AB3663" s="3"/>
      <c r="AC3663" s="3"/>
      <c r="AD3663" s="3"/>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c r="CL3663" s="3"/>
      <c r="CM3663" s="3"/>
      <c r="CN3663" s="3"/>
      <c r="CO3663" s="3"/>
      <c r="CP3663" s="3"/>
      <c r="CQ3663" s="3"/>
      <c r="CR3663" s="3"/>
      <c r="CS3663" s="3"/>
      <c r="CT3663" s="3"/>
      <c r="CU3663" s="3"/>
      <c r="CV3663" s="3"/>
      <c r="CW3663" s="3"/>
      <c r="CX3663" s="3"/>
      <c r="CY3663" s="3"/>
      <c r="CZ3663" s="3"/>
      <c r="DA3663" s="3"/>
      <c r="DB3663" s="3"/>
      <c r="DC3663" s="3"/>
      <c r="DD3663" s="3"/>
      <c r="DE3663" s="3"/>
      <c r="DF3663" s="3"/>
      <c r="DG3663" s="3"/>
      <c r="DH3663" s="3"/>
      <c r="DI3663" s="3"/>
      <c r="DJ3663" s="3"/>
      <c r="DK3663" s="3"/>
      <c r="DL3663" s="3"/>
      <c r="DM3663" s="3"/>
      <c r="DN3663" s="3"/>
      <c r="DO3663" s="3"/>
      <c r="DP3663" s="3"/>
      <c r="DQ3663" s="3"/>
      <c r="DR3663" s="3"/>
      <c r="DS3663" s="3"/>
      <c r="DT3663" s="3"/>
      <c r="DU3663" s="3"/>
      <c r="DV3663" s="3"/>
      <c r="DW3663" s="3"/>
      <c r="DX3663" s="3"/>
      <c r="DY3663" s="3"/>
      <c r="DZ3663" s="3"/>
      <c r="EA3663" s="3"/>
      <c r="EB3663" s="3"/>
      <c r="EC3663" s="3"/>
      <c r="ED3663" s="3"/>
      <c r="EE3663" s="3"/>
      <c r="EF3663" s="3"/>
      <c r="EG3663" s="3"/>
      <c r="EH3663" s="3"/>
      <c r="EI3663" s="3"/>
      <c r="EJ3663" s="3"/>
      <c r="EK3663" s="3"/>
      <c r="EL3663" s="3"/>
      <c r="EM3663" s="3"/>
      <c r="EN3663" s="3"/>
    </row>
    <row r="3664" spans="1:144">
      <c r="A3664" s="3"/>
      <c r="B3664" s="3"/>
      <c r="C3664" s="3"/>
      <c r="D3664" s="3"/>
      <c r="E3664" s="3"/>
      <c r="F3664" s="3"/>
      <c r="G3664" s="3"/>
      <c r="H3664" s="3"/>
      <c r="J3664" s="3"/>
      <c r="K3664" s="3"/>
      <c r="L3664" s="3"/>
      <c r="N3664" s="3"/>
      <c r="O3664" s="284"/>
      <c r="P3664" s="3"/>
      <c r="Q3664" s="3"/>
      <c r="R3664" s="3"/>
      <c r="S3664" s="3"/>
      <c r="T3664" s="3"/>
      <c r="U3664" s="3"/>
      <c r="V3664" s="3"/>
      <c r="W3664" s="3"/>
      <c r="X3664" s="3"/>
      <c r="Y3664" s="3"/>
      <c r="Z3664" s="3"/>
      <c r="AA3664" s="3"/>
      <c r="AB3664" s="3"/>
      <c r="AC3664" s="3"/>
      <c r="AD3664" s="3"/>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c r="CL3664" s="3"/>
      <c r="CM3664" s="3"/>
      <c r="CN3664" s="3"/>
      <c r="CO3664" s="3"/>
      <c r="CP3664" s="3"/>
      <c r="CQ3664" s="3"/>
      <c r="CR3664" s="3"/>
      <c r="CS3664" s="3"/>
      <c r="CT3664" s="3"/>
      <c r="CU3664" s="3"/>
      <c r="CV3664" s="3"/>
      <c r="CW3664" s="3"/>
      <c r="CX3664" s="3"/>
      <c r="CY3664" s="3"/>
      <c r="CZ3664" s="3"/>
      <c r="DA3664" s="3"/>
      <c r="DB3664" s="3"/>
      <c r="DC3664" s="3"/>
      <c r="DD3664" s="3"/>
      <c r="DE3664" s="3"/>
      <c r="DF3664" s="3"/>
      <c r="DG3664" s="3"/>
      <c r="DH3664" s="3"/>
      <c r="DI3664" s="3"/>
      <c r="DJ3664" s="3"/>
      <c r="DK3664" s="3"/>
      <c r="DL3664" s="3"/>
      <c r="DM3664" s="3"/>
      <c r="DN3664" s="3"/>
      <c r="DO3664" s="3"/>
      <c r="DP3664" s="3"/>
      <c r="DQ3664" s="3"/>
      <c r="DR3664" s="3"/>
      <c r="DS3664" s="3"/>
      <c r="DT3664" s="3"/>
      <c r="DU3664" s="3"/>
      <c r="DV3664" s="3"/>
      <c r="DW3664" s="3"/>
      <c r="DX3664" s="3"/>
      <c r="DY3664" s="3"/>
      <c r="DZ3664" s="3"/>
      <c r="EA3664" s="3"/>
      <c r="EB3664" s="3"/>
      <c r="EC3664" s="3"/>
      <c r="ED3664" s="3"/>
      <c r="EE3664" s="3"/>
      <c r="EF3664" s="3"/>
      <c r="EG3664" s="3"/>
      <c r="EH3664" s="3"/>
      <c r="EI3664" s="3"/>
      <c r="EJ3664" s="3"/>
      <c r="EK3664" s="3"/>
      <c r="EL3664" s="3"/>
      <c r="EM3664" s="3"/>
      <c r="EN3664" s="3"/>
    </row>
    <row r="3665" spans="1:144">
      <c r="A3665" s="3"/>
      <c r="B3665" s="3"/>
      <c r="C3665" s="3"/>
      <c r="D3665" s="3"/>
      <c r="E3665" s="3"/>
      <c r="F3665" s="3"/>
      <c r="G3665" s="3"/>
      <c r="H3665" s="3"/>
      <c r="J3665" s="3"/>
      <c r="K3665" s="3"/>
      <c r="L3665" s="3"/>
      <c r="N3665" s="3"/>
      <c r="O3665" s="284"/>
      <c r="P3665" s="3"/>
      <c r="Q3665" s="3"/>
      <c r="R3665" s="3"/>
      <c r="S3665" s="3"/>
      <c r="T3665" s="3"/>
      <c r="U3665" s="3"/>
      <c r="V3665" s="3"/>
      <c r="W3665" s="3"/>
      <c r="X3665" s="3"/>
      <c r="Y3665" s="3"/>
      <c r="Z3665" s="3"/>
      <c r="AA3665" s="3"/>
      <c r="AB3665" s="3"/>
      <c r="AC3665" s="3"/>
      <c r="AD3665" s="3"/>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c r="CL3665" s="3"/>
      <c r="CM3665" s="3"/>
      <c r="CN3665" s="3"/>
      <c r="CO3665" s="3"/>
      <c r="CP3665" s="3"/>
      <c r="CQ3665" s="3"/>
      <c r="CR3665" s="3"/>
      <c r="CS3665" s="3"/>
      <c r="CT3665" s="3"/>
      <c r="CU3665" s="3"/>
      <c r="CV3665" s="3"/>
      <c r="CW3665" s="3"/>
      <c r="CX3665" s="3"/>
      <c r="CY3665" s="3"/>
      <c r="CZ3665" s="3"/>
      <c r="DA3665" s="3"/>
      <c r="DB3665" s="3"/>
      <c r="DC3665" s="3"/>
      <c r="DD3665" s="3"/>
      <c r="DE3665" s="3"/>
      <c r="DF3665" s="3"/>
      <c r="DG3665" s="3"/>
      <c r="DH3665" s="3"/>
      <c r="DI3665" s="3"/>
      <c r="DJ3665" s="3"/>
      <c r="DK3665" s="3"/>
      <c r="DL3665" s="3"/>
      <c r="DM3665" s="3"/>
      <c r="DN3665" s="3"/>
      <c r="DO3665" s="3"/>
      <c r="DP3665" s="3"/>
      <c r="DQ3665" s="3"/>
      <c r="DR3665" s="3"/>
      <c r="DS3665" s="3"/>
      <c r="DT3665" s="3"/>
      <c r="DU3665" s="3"/>
      <c r="DV3665" s="3"/>
      <c r="DW3665" s="3"/>
      <c r="DX3665" s="3"/>
      <c r="DY3665" s="3"/>
      <c r="DZ3665" s="3"/>
      <c r="EA3665" s="3"/>
      <c r="EB3665" s="3"/>
      <c r="EC3665" s="3"/>
      <c r="ED3665" s="3"/>
      <c r="EE3665" s="3"/>
      <c r="EF3665" s="3"/>
      <c r="EG3665" s="3"/>
      <c r="EH3665" s="3"/>
      <c r="EI3665" s="3"/>
      <c r="EJ3665" s="3"/>
      <c r="EK3665" s="3"/>
      <c r="EL3665" s="3"/>
      <c r="EM3665" s="3"/>
      <c r="EN3665" s="3"/>
    </row>
    <row r="3666" spans="1:144">
      <c r="A3666" s="3"/>
      <c r="B3666" s="3"/>
      <c r="C3666" s="3"/>
      <c r="D3666" s="3"/>
      <c r="E3666" s="3"/>
      <c r="F3666" s="3"/>
      <c r="G3666" s="3"/>
      <c r="H3666" s="3"/>
      <c r="J3666" s="3"/>
      <c r="K3666" s="3"/>
      <c r="L3666" s="3"/>
      <c r="N3666" s="3"/>
      <c r="O3666" s="284"/>
      <c r="P3666" s="3"/>
      <c r="Q3666" s="3"/>
      <c r="R3666" s="3"/>
      <c r="S3666" s="3"/>
      <c r="T3666" s="3"/>
      <c r="U3666" s="3"/>
      <c r="V3666" s="3"/>
      <c r="W3666" s="3"/>
      <c r="X3666" s="3"/>
      <c r="Y3666" s="3"/>
      <c r="Z3666" s="3"/>
      <c r="AA3666" s="3"/>
      <c r="AB3666" s="3"/>
      <c r="AC3666" s="3"/>
      <c r="AD3666" s="3"/>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c r="CL3666" s="3"/>
      <c r="CM3666" s="3"/>
      <c r="CN3666" s="3"/>
      <c r="CO3666" s="3"/>
      <c r="CP3666" s="3"/>
      <c r="CQ3666" s="3"/>
      <c r="CR3666" s="3"/>
      <c r="CS3666" s="3"/>
      <c r="CT3666" s="3"/>
      <c r="CU3666" s="3"/>
      <c r="CV3666" s="3"/>
      <c r="CW3666" s="3"/>
      <c r="CX3666" s="3"/>
      <c r="CY3666" s="3"/>
      <c r="CZ3666" s="3"/>
      <c r="DA3666" s="3"/>
      <c r="DB3666" s="3"/>
      <c r="DC3666" s="3"/>
      <c r="DD3666" s="3"/>
      <c r="DE3666" s="3"/>
      <c r="DF3666" s="3"/>
      <c r="DG3666" s="3"/>
      <c r="DH3666" s="3"/>
      <c r="DI3666" s="3"/>
      <c r="DJ3666" s="3"/>
      <c r="DK3666" s="3"/>
      <c r="DL3666" s="3"/>
      <c r="DM3666" s="3"/>
      <c r="DN3666" s="3"/>
      <c r="DO3666" s="3"/>
      <c r="DP3666" s="3"/>
      <c r="DQ3666" s="3"/>
      <c r="DR3666" s="3"/>
      <c r="DS3666" s="3"/>
      <c r="DT3666" s="3"/>
      <c r="DU3666" s="3"/>
      <c r="DV3666" s="3"/>
      <c r="DW3666" s="3"/>
      <c r="DX3666" s="3"/>
      <c r="DY3666" s="3"/>
      <c r="DZ3666" s="3"/>
      <c r="EA3666" s="3"/>
      <c r="EB3666" s="3"/>
      <c r="EC3666" s="3"/>
      <c r="ED3666" s="3"/>
      <c r="EE3666" s="3"/>
      <c r="EF3666" s="3"/>
      <c r="EG3666" s="3"/>
      <c r="EH3666" s="3"/>
      <c r="EI3666" s="3"/>
      <c r="EJ3666" s="3"/>
      <c r="EK3666" s="3"/>
      <c r="EL3666" s="3"/>
      <c r="EM3666" s="3"/>
      <c r="EN3666" s="3"/>
    </row>
    <row r="3667" spans="1:144">
      <c r="A3667" s="3"/>
      <c r="B3667" s="3"/>
      <c r="C3667" s="3"/>
      <c r="D3667" s="3"/>
      <c r="E3667" s="3"/>
      <c r="F3667" s="3"/>
      <c r="G3667" s="3"/>
      <c r="H3667" s="3"/>
      <c r="J3667" s="3"/>
      <c r="K3667" s="3"/>
      <c r="L3667" s="3"/>
      <c r="N3667" s="3"/>
      <c r="O3667" s="284"/>
      <c r="P3667" s="3"/>
      <c r="Q3667" s="3"/>
      <c r="R3667" s="3"/>
      <c r="S3667" s="3"/>
      <c r="T3667" s="3"/>
      <c r="U3667" s="3"/>
      <c r="V3667" s="3"/>
      <c r="W3667" s="3"/>
      <c r="X3667" s="3"/>
      <c r="Y3667" s="3"/>
      <c r="Z3667" s="3"/>
      <c r="AA3667" s="3"/>
      <c r="AB3667" s="3"/>
      <c r="AC3667" s="3"/>
      <c r="AD3667" s="3"/>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c r="CL3667" s="3"/>
      <c r="CM3667" s="3"/>
      <c r="CN3667" s="3"/>
      <c r="CO3667" s="3"/>
      <c r="CP3667" s="3"/>
      <c r="CQ3667" s="3"/>
      <c r="CR3667" s="3"/>
      <c r="CS3667" s="3"/>
      <c r="CT3667" s="3"/>
      <c r="CU3667" s="3"/>
      <c r="CV3667" s="3"/>
      <c r="CW3667" s="3"/>
      <c r="CX3667" s="3"/>
      <c r="CY3667" s="3"/>
      <c r="CZ3667" s="3"/>
      <c r="DA3667" s="3"/>
      <c r="DB3667" s="3"/>
      <c r="DC3667" s="3"/>
      <c r="DD3667" s="3"/>
      <c r="DE3667" s="3"/>
      <c r="DF3667" s="3"/>
      <c r="DG3667" s="3"/>
      <c r="DH3667" s="3"/>
      <c r="DI3667" s="3"/>
      <c r="DJ3667" s="3"/>
      <c r="DK3667" s="3"/>
      <c r="DL3667" s="3"/>
      <c r="DM3667" s="3"/>
      <c r="DN3667" s="3"/>
      <c r="DO3667" s="3"/>
      <c r="DP3667" s="3"/>
      <c r="DQ3667" s="3"/>
      <c r="DR3667" s="3"/>
      <c r="DS3667" s="3"/>
      <c r="DT3667" s="3"/>
      <c r="DU3667" s="3"/>
      <c r="DV3667" s="3"/>
      <c r="DW3667" s="3"/>
      <c r="DX3667" s="3"/>
      <c r="DY3667" s="3"/>
      <c r="DZ3667" s="3"/>
      <c r="EA3667" s="3"/>
      <c r="EB3667" s="3"/>
      <c r="EC3667" s="3"/>
      <c r="ED3667" s="3"/>
      <c r="EE3667" s="3"/>
      <c r="EF3667" s="3"/>
      <c r="EG3667" s="3"/>
      <c r="EH3667" s="3"/>
      <c r="EI3667" s="3"/>
      <c r="EJ3667" s="3"/>
      <c r="EK3667" s="3"/>
      <c r="EL3667" s="3"/>
      <c r="EM3667" s="3"/>
      <c r="EN3667" s="3"/>
    </row>
    <row r="3668" spans="1:144">
      <c r="A3668" s="3"/>
      <c r="B3668" s="3"/>
      <c r="C3668" s="3"/>
      <c r="D3668" s="3"/>
      <c r="E3668" s="3"/>
      <c r="F3668" s="3"/>
      <c r="G3668" s="3"/>
      <c r="H3668" s="3"/>
      <c r="J3668" s="3"/>
      <c r="K3668" s="3"/>
      <c r="L3668" s="3"/>
      <c r="N3668" s="3"/>
      <c r="O3668" s="284"/>
      <c r="P3668" s="3"/>
      <c r="Q3668" s="3"/>
      <c r="R3668" s="3"/>
      <c r="S3668" s="3"/>
      <c r="T3668" s="3"/>
      <c r="U3668" s="3"/>
      <c r="V3668" s="3"/>
      <c r="W3668" s="3"/>
      <c r="X3668" s="3"/>
      <c r="Y3668" s="3"/>
      <c r="Z3668" s="3"/>
      <c r="AA3668" s="3"/>
      <c r="AB3668" s="3"/>
      <c r="AC3668" s="3"/>
      <c r="AD3668" s="3"/>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c r="CL3668" s="3"/>
      <c r="CM3668" s="3"/>
      <c r="CN3668" s="3"/>
      <c r="CO3668" s="3"/>
      <c r="CP3668" s="3"/>
      <c r="CQ3668" s="3"/>
      <c r="CR3668" s="3"/>
      <c r="CS3668" s="3"/>
      <c r="CT3668" s="3"/>
      <c r="CU3668" s="3"/>
      <c r="CV3668" s="3"/>
      <c r="CW3668" s="3"/>
      <c r="CX3668" s="3"/>
      <c r="CY3668" s="3"/>
      <c r="CZ3668" s="3"/>
      <c r="DA3668" s="3"/>
      <c r="DB3668" s="3"/>
      <c r="DC3668" s="3"/>
      <c r="DD3668" s="3"/>
      <c r="DE3668" s="3"/>
      <c r="DF3668" s="3"/>
      <c r="DG3668" s="3"/>
      <c r="DH3668" s="3"/>
      <c r="DI3668" s="3"/>
      <c r="DJ3668" s="3"/>
      <c r="DK3668" s="3"/>
      <c r="DL3668" s="3"/>
      <c r="DM3668" s="3"/>
      <c r="DN3668" s="3"/>
      <c r="DO3668" s="3"/>
      <c r="DP3668" s="3"/>
      <c r="DQ3668" s="3"/>
      <c r="DR3668" s="3"/>
      <c r="DS3668" s="3"/>
      <c r="DT3668" s="3"/>
      <c r="DU3668" s="3"/>
      <c r="DV3668" s="3"/>
      <c r="DW3668" s="3"/>
      <c r="DX3668" s="3"/>
      <c r="DY3668" s="3"/>
      <c r="DZ3668" s="3"/>
      <c r="EA3668" s="3"/>
      <c r="EB3668" s="3"/>
      <c r="EC3668" s="3"/>
      <c r="ED3668" s="3"/>
      <c r="EE3668" s="3"/>
      <c r="EF3668" s="3"/>
      <c r="EG3668" s="3"/>
      <c r="EH3668" s="3"/>
      <c r="EI3668" s="3"/>
      <c r="EJ3668" s="3"/>
      <c r="EK3668" s="3"/>
      <c r="EL3668" s="3"/>
      <c r="EM3668" s="3"/>
      <c r="EN3668" s="3"/>
    </row>
    <row r="3669" spans="1:144">
      <c r="A3669" s="3"/>
      <c r="B3669" s="3"/>
      <c r="C3669" s="3"/>
      <c r="D3669" s="3"/>
      <c r="E3669" s="3"/>
      <c r="F3669" s="3"/>
      <c r="G3669" s="3"/>
      <c r="H3669" s="3"/>
      <c r="J3669" s="3"/>
      <c r="K3669" s="3"/>
      <c r="L3669" s="3"/>
      <c r="N3669" s="3"/>
      <c r="O3669" s="284"/>
      <c r="P3669" s="3"/>
      <c r="Q3669" s="3"/>
      <c r="R3669" s="3"/>
      <c r="S3669" s="3"/>
      <c r="T3669" s="3"/>
      <c r="U3669" s="3"/>
      <c r="V3669" s="3"/>
      <c r="W3669" s="3"/>
      <c r="X3669" s="3"/>
      <c r="Y3669" s="3"/>
      <c r="Z3669" s="3"/>
      <c r="AA3669" s="3"/>
      <c r="AB3669" s="3"/>
      <c r="AC3669" s="3"/>
      <c r="AD3669" s="3"/>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c r="CL3669" s="3"/>
      <c r="CM3669" s="3"/>
      <c r="CN3669" s="3"/>
      <c r="CO3669" s="3"/>
      <c r="CP3669" s="3"/>
      <c r="CQ3669" s="3"/>
      <c r="CR3669" s="3"/>
      <c r="CS3669" s="3"/>
      <c r="CT3669" s="3"/>
      <c r="CU3669" s="3"/>
      <c r="CV3669" s="3"/>
      <c r="CW3669" s="3"/>
      <c r="CX3669" s="3"/>
      <c r="CY3669" s="3"/>
      <c r="CZ3669" s="3"/>
      <c r="DA3669" s="3"/>
      <c r="DB3669" s="3"/>
      <c r="DC3669" s="3"/>
      <c r="DD3669" s="3"/>
      <c r="DE3669" s="3"/>
      <c r="DF3669" s="3"/>
      <c r="DG3669" s="3"/>
      <c r="DH3669" s="3"/>
      <c r="DI3669" s="3"/>
      <c r="DJ3669" s="3"/>
      <c r="DK3669" s="3"/>
      <c r="DL3669" s="3"/>
      <c r="DM3669" s="3"/>
      <c r="DN3669" s="3"/>
      <c r="DO3669" s="3"/>
      <c r="DP3669" s="3"/>
      <c r="DQ3669" s="3"/>
      <c r="DR3669" s="3"/>
      <c r="DS3669" s="3"/>
      <c r="DT3669" s="3"/>
      <c r="DU3669" s="3"/>
      <c r="DV3669" s="3"/>
      <c r="DW3669" s="3"/>
      <c r="DX3669" s="3"/>
      <c r="DY3669" s="3"/>
      <c r="DZ3669" s="3"/>
      <c r="EA3669" s="3"/>
      <c r="EB3669" s="3"/>
      <c r="EC3669" s="3"/>
      <c r="ED3669" s="3"/>
      <c r="EE3669" s="3"/>
      <c r="EF3669" s="3"/>
      <c r="EG3669" s="3"/>
      <c r="EH3669" s="3"/>
      <c r="EI3669" s="3"/>
      <c r="EJ3669" s="3"/>
      <c r="EK3669" s="3"/>
      <c r="EL3669" s="3"/>
      <c r="EM3669" s="3"/>
      <c r="EN3669" s="3"/>
    </row>
    <row r="3670" spans="1:144">
      <c r="A3670" s="3"/>
      <c r="B3670" s="3"/>
      <c r="C3670" s="3"/>
      <c r="D3670" s="3"/>
      <c r="E3670" s="3"/>
      <c r="F3670" s="3"/>
      <c r="G3670" s="3"/>
      <c r="H3670" s="3"/>
      <c r="J3670" s="3"/>
      <c r="K3670" s="3"/>
      <c r="L3670" s="3"/>
      <c r="N3670" s="3"/>
      <c r="O3670" s="284"/>
      <c r="P3670" s="3"/>
      <c r="Q3670" s="3"/>
      <c r="R3670" s="3"/>
      <c r="S3670" s="3"/>
      <c r="T3670" s="3"/>
      <c r="U3670" s="3"/>
      <c r="V3670" s="3"/>
      <c r="W3670" s="3"/>
      <c r="X3670" s="3"/>
      <c r="Y3670" s="3"/>
      <c r="Z3670" s="3"/>
      <c r="AA3670" s="3"/>
      <c r="AB3670" s="3"/>
      <c r="AC3670" s="3"/>
      <c r="AD3670" s="3"/>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c r="CL3670" s="3"/>
      <c r="CM3670" s="3"/>
      <c r="CN3670" s="3"/>
      <c r="CO3670" s="3"/>
      <c r="CP3670" s="3"/>
      <c r="CQ3670" s="3"/>
      <c r="CR3670" s="3"/>
      <c r="CS3670" s="3"/>
      <c r="CT3670" s="3"/>
      <c r="CU3670" s="3"/>
      <c r="CV3670" s="3"/>
      <c r="CW3670" s="3"/>
      <c r="CX3670" s="3"/>
      <c r="CY3670" s="3"/>
      <c r="CZ3670" s="3"/>
      <c r="DA3670" s="3"/>
      <c r="DB3670" s="3"/>
      <c r="DC3670" s="3"/>
      <c r="DD3670" s="3"/>
      <c r="DE3670" s="3"/>
      <c r="DF3670" s="3"/>
      <c r="DG3670" s="3"/>
      <c r="DH3670" s="3"/>
      <c r="DI3670" s="3"/>
      <c r="DJ3670" s="3"/>
      <c r="DK3670" s="3"/>
      <c r="DL3670" s="3"/>
      <c r="DM3670" s="3"/>
      <c r="DN3670" s="3"/>
      <c r="DO3670" s="3"/>
      <c r="DP3670" s="3"/>
      <c r="DQ3670" s="3"/>
      <c r="DR3670" s="3"/>
      <c r="DS3670" s="3"/>
      <c r="DT3670" s="3"/>
      <c r="DU3670" s="3"/>
      <c r="DV3670" s="3"/>
      <c r="DW3670" s="3"/>
      <c r="DX3670" s="3"/>
      <c r="DY3670" s="3"/>
      <c r="DZ3670" s="3"/>
      <c r="EA3670" s="3"/>
      <c r="EB3670" s="3"/>
      <c r="EC3670" s="3"/>
      <c r="ED3670" s="3"/>
      <c r="EE3670" s="3"/>
      <c r="EF3670" s="3"/>
      <c r="EG3670" s="3"/>
      <c r="EH3670" s="3"/>
      <c r="EI3670" s="3"/>
      <c r="EJ3670" s="3"/>
      <c r="EK3670" s="3"/>
      <c r="EL3670" s="3"/>
      <c r="EM3670" s="3"/>
      <c r="EN3670" s="3"/>
    </row>
    <row r="3671" spans="1:144">
      <c r="A3671" s="3"/>
      <c r="B3671" s="3"/>
      <c r="C3671" s="3"/>
      <c r="D3671" s="3"/>
      <c r="E3671" s="3"/>
      <c r="F3671" s="3"/>
      <c r="G3671" s="3"/>
      <c r="H3671" s="3"/>
      <c r="J3671" s="3"/>
      <c r="K3671" s="3"/>
      <c r="L3671" s="3"/>
      <c r="N3671" s="3"/>
      <c r="O3671" s="284"/>
      <c r="P3671" s="3"/>
      <c r="Q3671" s="3"/>
      <c r="R3671" s="3"/>
      <c r="S3671" s="3"/>
      <c r="T3671" s="3"/>
      <c r="U3671" s="3"/>
      <c r="V3671" s="3"/>
      <c r="W3671" s="3"/>
      <c r="X3671" s="3"/>
      <c r="Y3671" s="3"/>
      <c r="Z3671" s="3"/>
      <c r="AA3671" s="3"/>
      <c r="AB3671" s="3"/>
      <c r="AC3671" s="3"/>
      <c r="AD3671" s="3"/>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c r="CL3671" s="3"/>
      <c r="CM3671" s="3"/>
      <c r="CN3671" s="3"/>
      <c r="CO3671" s="3"/>
      <c r="CP3671" s="3"/>
      <c r="CQ3671" s="3"/>
      <c r="CR3671" s="3"/>
      <c r="CS3671" s="3"/>
      <c r="CT3671" s="3"/>
      <c r="CU3671" s="3"/>
      <c r="CV3671" s="3"/>
      <c r="CW3671" s="3"/>
      <c r="CX3671" s="3"/>
      <c r="CY3671" s="3"/>
      <c r="CZ3671" s="3"/>
      <c r="DA3671" s="3"/>
      <c r="DB3671" s="3"/>
      <c r="DC3671" s="3"/>
      <c r="DD3671" s="3"/>
      <c r="DE3671" s="3"/>
      <c r="DF3671" s="3"/>
      <c r="DG3671" s="3"/>
      <c r="DH3671" s="3"/>
      <c r="DI3671" s="3"/>
      <c r="DJ3671" s="3"/>
      <c r="DK3671" s="3"/>
      <c r="DL3671" s="3"/>
      <c r="DM3671" s="3"/>
      <c r="DN3671" s="3"/>
      <c r="DO3671" s="3"/>
      <c r="DP3671" s="3"/>
      <c r="DQ3671" s="3"/>
      <c r="DR3671" s="3"/>
      <c r="DS3671" s="3"/>
      <c r="DT3671" s="3"/>
      <c r="DU3671" s="3"/>
      <c r="DV3671" s="3"/>
      <c r="DW3671" s="3"/>
      <c r="DX3671" s="3"/>
      <c r="DY3671" s="3"/>
      <c r="DZ3671" s="3"/>
      <c r="EA3671" s="3"/>
      <c r="EB3671" s="3"/>
      <c r="EC3671" s="3"/>
      <c r="ED3671" s="3"/>
      <c r="EE3671" s="3"/>
      <c r="EF3671" s="3"/>
      <c r="EG3671" s="3"/>
      <c r="EH3671" s="3"/>
      <c r="EI3671" s="3"/>
      <c r="EJ3671" s="3"/>
      <c r="EK3671" s="3"/>
      <c r="EL3671" s="3"/>
      <c r="EM3671" s="3"/>
      <c r="EN3671" s="3"/>
    </row>
    <row r="3672" spans="1:144">
      <c r="A3672" s="3"/>
      <c r="B3672" s="3"/>
      <c r="C3672" s="3"/>
      <c r="D3672" s="3"/>
      <c r="E3672" s="3"/>
      <c r="F3672" s="3"/>
      <c r="G3672" s="3"/>
      <c r="H3672" s="3"/>
      <c r="J3672" s="3"/>
      <c r="K3672" s="3"/>
      <c r="L3672" s="3"/>
      <c r="N3672" s="3"/>
      <c r="O3672" s="284"/>
      <c r="P3672" s="3"/>
      <c r="Q3672" s="3"/>
      <c r="R3672" s="3"/>
      <c r="S3672" s="3"/>
      <c r="T3672" s="3"/>
      <c r="U3672" s="3"/>
      <c r="V3672" s="3"/>
      <c r="W3672" s="3"/>
      <c r="X3672" s="3"/>
      <c r="Y3672" s="3"/>
      <c r="Z3672" s="3"/>
      <c r="AA3672" s="3"/>
      <c r="AB3672" s="3"/>
      <c r="AC3672" s="3"/>
      <c r="AD3672" s="3"/>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c r="CL3672" s="3"/>
      <c r="CM3672" s="3"/>
      <c r="CN3672" s="3"/>
      <c r="CO3672" s="3"/>
      <c r="CP3672" s="3"/>
      <c r="CQ3672" s="3"/>
      <c r="CR3672" s="3"/>
      <c r="CS3672" s="3"/>
      <c r="CT3672" s="3"/>
      <c r="CU3672" s="3"/>
      <c r="CV3672" s="3"/>
      <c r="CW3672" s="3"/>
      <c r="CX3672" s="3"/>
      <c r="CY3672" s="3"/>
      <c r="CZ3672" s="3"/>
      <c r="DA3672" s="3"/>
      <c r="DB3672" s="3"/>
      <c r="DC3672" s="3"/>
      <c r="DD3672" s="3"/>
      <c r="DE3672" s="3"/>
      <c r="DF3672" s="3"/>
      <c r="DG3672" s="3"/>
      <c r="DH3672" s="3"/>
      <c r="DI3672" s="3"/>
      <c r="DJ3672" s="3"/>
      <c r="DK3672" s="3"/>
      <c r="DL3672" s="3"/>
      <c r="DM3672" s="3"/>
      <c r="DN3672" s="3"/>
      <c r="DO3672" s="3"/>
      <c r="DP3672" s="3"/>
      <c r="DQ3672" s="3"/>
      <c r="DR3672" s="3"/>
      <c r="DS3672" s="3"/>
      <c r="DT3672" s="3"/>
      <c r="DU3672" s="3"/>
      <c r="DV3672" s="3"/>
      <c r="DW3672" s="3"/>
      <c r="DX3672" s="3"/>
      <c r="DY3672" s="3"/>
      <c r="DZ3672" s="3"/>
      <c r="EA3672" s="3"/>
      <c r="EB3672" s="3"/>
      <c r="EC3672" s="3"/>
      <c r="ED3672" s="3"/>
      <c r="EE3672" s="3"/>
      <c r="EF3672" s="3"/>
      <c r="EG3672" s="3"/>
      <c r="EH3672" s="3"/>
      <c r="EI3672" s="3"/>
      <c r="EJ3672" s="3"/>
      <c r="EK3672" s="3"/>
      <c r="EL3672" s="3"/>
      <c r="EM3672" s="3"/>
      <c r="EN3672" s="3"/>
    </row>
    <row r="3673" spans="1:144">
      <c r="A3673" s="3"/>
      <c r="B3673" s="3"/>
      <c r="C3673" s="3"/>
      <c r="D3673" s="3"/>
      <c r="E3673" s="3"/>
      <c r="F3673" s="3"/>
      <c r="G3673" s="3"/>
      <c r="H3673" s="3"/>
      <c r="J3673" s="3"/>
      <c r="K3673" s="3"/>
      <c r="L3673" s="3"/>
      <c r="N3673" s="3"/>
      <c r="O3673" s="284"/>
      <c r="P3673" s="3"/>
      <c r="Q3673" s="3"/>
      <c r="R3673" s="3"/>
      <c r="S3673" s="3"/>
      <c r="T3673" s="3"/>
      <c r="U3673" s="3"/>
      <c r="V3673" s="3"/>
      <c r="W3673" s="3"/>
      <c r="X3673" s="3"/>
      <c r="Y3673" s="3"/>
      <c r="Z3673" s="3"/>
      <c r="AA3673" s="3"/>
      <c r="AB3673" s="3"/>
      <c r="AC3673" s="3"/>
      <c r="AD3673" s="3"/>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c r="CL3673" s="3"/>
      <c r="CM3673" s="3"/>
      <c r="CN3673" s="3"/>
      <c r="CO3673" s="3"/>
      <c r="CP3673" s="3"/>
      <c r="CQ3673" s="3"/>
      <c r="CR3673" s="3"/>
      <c r="CS3673" s="3"/>
      <c r="CT3673" s="3"/>
      <c r="CU3673" s="3"/>
      <c r="CV3673" s="3"/>
      <c r="CW3673" s="3"/>
      <c r="CX3673" s="3"/>
      <c r="CY3673" s="3"/>
      <c r="CZ3673" s="3"/>
      <c r="DA3673" s="3"/>
      <c r="DB3673" s="3"/>
      <c r="DC3673" s="3"/>
      <c r="DD3673" s="3"/>
      <c r="DE3673" s="3"/>
      <c r="DF3673" s="3"/>
      <c r="DG3673" s="3"/>
      <c r="DH3673" s="3"/>
      <c r="DI3673" s="3"/>
      <c r="DJ3673" s="3"/>
      <c r="DK3673" s="3"/>
      <c r="DL3673" s="3"/>
      <c r="DM3673" s="3"/>
      <c r="DN3673" s="3"/>
      <c r="DO3673" s="3"/>
      <c r="DP3673" s="3"/>
      <c r="DQ3673" s="3"/>
      <c r="DR3673" s="3"/>
      <c r="DS3673" s="3"/>
      <c r="DT3673" s="3"/>
      <c r="DU3673" s="3"/>
      <c r="DV3673" s="3"/>
      <c r="DW3673" s="3"/>
      <c r="DX3673" s="3"/>
      <c r="DY3673" s="3"/>
      <c r="DZ3673" s="3"/>
      <c r="EA3673" s="3"/>
      <c r="EB3673" s="3"/>
      <c r="EC3673" s="3"/>
      <c r="ED3673" s="3"/>
      <c r="EE3673" s="3"/>
      <c r="EF3673" s="3"/>
      <c r="EG3673" s="3"/>
      <c r="EH3673" s="3"/>
      <c r="EI3673" s="3"/>
      <c r="EJ3673" s="3"/>
      <c r="EK3673" s="3"/>
      <c r="EL3673" s="3"/>
      <c r="EM3673" s="3"/>
      <c r="EN3673" s="3"/>
    </row>
    <row r="3674" spans="1:144">
      <c r="A3674" s="3"/>
      <c r="B3674" s="3"/>
      <c r="C3674" s="3"/>
      <c r="D3674" s="3"/>
      <c r="E3674" s="3"/>
      <c r="F3674" s="3"/>
      <c r="G3674" s="3"/>
      <c r="H3674" s="3"/>
      <c r="J3674" s="3"/>
      <c r="K3674" s="3"/>
      <c r="L3674" s="3"/>
      <c r="N3674" s="3"/>
      <c r="O3674" s="284"/>
      <c r="P3674" s="3"/>
      <c r="Q3674" s="3"/>
      <c r="R3674" s="3"/>
      <c r="S3674" s="3"/>
      <c r="T3674" s="3"/>
      <c r="U3674" s="3"/>
      <c r="V3674" s="3"/>
      <c r="W3674" s="3"/>
      <c r="X3674" s="3"/>
      <c r="Y3674" s="3"/>
      <c r="Z3674" s="3"/>
      <c r="AA3674" s="3"/>
      <c r="AB3674" s="3"/>
      <c r="AC3674" s="3"/>
      <c r="AD3674" s="3"/>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c r="CL3674" s="3"/>
      <c r="CM3674" s="3"/>
      <c r="CN3674" s="3"/>
      <c r="CO3674" s="3"/>
      <c r="CP3674" s="3"/>
      <c r="CQ3674" s="3"/>
      <c r="CR3674" s="3"/>
      <c r="CS3674" s="3"/>
      <c r="CT3674" s="3"/>
      <c r="CU3674" s="3"/>
      <c r="CV3674" s="3"/>
      <c r="CW3674" s="3"/>
      <c r="CX3674" s="3"/>
      <c r="CY3674" s="3"/>
      <c r="CZ3674" s="3"/>
      <c r="DA3674" s="3"/>
      <c r="DB3674" s="3"/>
      <c r="DC3674" s="3"/>
      <c r="DD3674" s="3"/>
      <c r="DE3674" s="3"/>
      <c r="DF3674" s="3"/>
      <c r="DG3674" s="3"/>
      <c r="DH3674" s="3"/>
      <c r="DI3674" s="3"/>
      <c r="DJ3674" s="3"/>
      <c r="DK3674" s="3"/>
      <c r="DL3674" s="3"/>
      <c r="DM3674" s="3"/>
      <c r="DN3674" s="3"/>
      <c r="DO3674" s="3"/>
      <c r="DP3674" s="3"/>
      <c r="DQ3674" s="3"/>
      <c r="DR3674" s="3"/>
      <c r="DS3674" s="3"/>
      <c r="DT3674" s="3"/>
      <c r="DU3674" s="3"/>
      <c r="DV3674" s="3"/>
      <c r="DW3674" s="3"/>
      <c r="DX3674" s="3"/>
      <c r="DY3674" s="3"/>
      <c r="DZ3674" s="3"/>
      <c r="EA3674" s="3"/>
      <c r="EB3674" s="3"/>
      <c r="EC3674" s="3"/>
      <c r="ED3674" s="3"/>
      <c r="EE3674" s="3"/>
      <c r="EF3674" s="3"/>
      <c r="EG3674" s="3"/>
      <c r="EH3674" s="3"/>
      <c r="EI3674" s="3"/>
      <c r="EJ3674" s="3"/>
      <c r="EK3674" s="3"/>
      <c r="EL3674" s="3"/>
      <c r="EM3674" s="3"/>
      <c r="EN3674" s="3"/>
    </row>
    <row r="3675" spans="1:144">
      <c r="A3675" s="3"/>
      <c r="B3675" s="3"/>
      <c r="C3675" s="3"/>
      <c r="D3675" s="3"/>
      <c r="E3675" s="3"/>
      <c r="F3675" s="3"/>
      <c r="G3675" s="3"/>
      <c r="H3675" s="3"/>
      <c r="J3675" s="3"/>
      <c r="K3675" s="3"/>
      <c r="L3675" s="3"/>
      <c r="N3675" s="3"/>
      <c r="O3675" s="284"/>
      <c r="P3675" s="3"/>
      <c r="Q3675" s="3"/>
      <c r="R3675" s="3"/>
      <c r="S3675" s="3"/>
      <c r="T3675" s="3"/>
      <c r="U3675" s="3"/>
      <c r="V3675" s="3"/>
      <c r="W3675" s="3"/>
      <c r="X3675" s="3"/>
      <c r="Y3675" s="3"/>
      <c r="Z3675" s="3"/>
      <c r="AA3675" s="3"/>
      <c r="AB3675" s="3"/>
      <c r="AC3675" s="3"/>
      <c r="AD3675" s="3"/>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c r="CL3675" s="3"/>
      <c r="CM3675" s="3"/>
      <c r="CN3675" s="3"/>
      <c r="CO3675" s="3"/>
      <c r="CP3675" s="3"/>
      <c r="CQ3675" s="3"/>
      <c r="CR3675" s="3"/>
      <c r="CS3675" s="3"/>
      <c r="CT3675" s="3"/>
      <c r="CU3675" s="3"/>
      <c r="CV3675" s="3"/>
      <c r="CW3675" s="3"/>
      <c r="CX3675" s="3"/>
      <c r="CY3675" s="3"/>
      <c r="CZ3675" s="3"/>
      <c r="DA3675" s="3"/>
      <c r="DB3675" s="3"/>
      <c r="DC3675" s="3"/>
      <c r="DD3675" s="3"/>
      <c r="DE3675" s="3"/>
      <c r="DF3675" s="3"/>
      <c r="DG3675" s="3"/>
      <c r="DH3675" s="3"/>
      <c r="DI3675" s="3"/>
      <c r="DJ3675" s="3"/>
      <c r="DK3675" s="3"/>
      <c r="DL3675" s="3"/>
      <c r="DM3675" s="3"/>
      <c r="DN3675" s="3"/>
      <c r="DO3675" s="3"/>
      <c r="DP3675" s="3"/>
      <c r="DQ3675" s="3"/>
      <c r="DR3675" s="3"/>
      <c r="DS3675" s="3"/>
      <c r="DT3675" s="3"/>
      <c r="DU3675" s="3"/>
      <c r="DV3675" s="3"/>
      <c r="DW3675" s="3"/>
      <c r="DX3675" s="3"/>
      <c r="DY3675" s="3"/>
      <c r="DZ3675" s="3"/>
      <c r="EA3675" s="3"/>
      <c r="EB3675" s="3"/>
      <c r="EC3675" s="3"/>
      <c r="ED3675" s="3"/>
      <c r="EE3675" s="3"/>
      <c r="EF3675" s="3"/>
      <c r="EG3675" s="3"/>
      <c r="EH3675" s="3"/>
      <c r="EI3675" s="3"/>
      <c r="EJ3675" s="3"/>
      <c r="EK3675" s="3"/>
      <c r="EL3675" s="3"/>
      <c r="EM3675" s="3"/>
      <c r="EN3675" s="3"/>
    </row>
    <row r="3676" spans="1:144">
      <c r="A3676" s="3"/>
      <c r="B3676" s="3"/>
      <c r="C3676" s="3"/>
      <c r="D3676" s="3"/>
      <c r="E3676" s="3"/>
      <c r="F3676" s="3"/>
      <c r="G3676" s="3"/>
      <c r="H3676" s="3"/>
      <c r="J3676" s="3"/>
      <c r="K3676" s="3"/>
      <c r="L3676" s="3"/>
      <c r="N3676" s="3"/>
      <c r="O3676" s="284"/>
      <c r="P3676" s="3"/>
      <c r="Q3676" s="3"/>
      <c r="R3676" s="3"/>
      <c r="S3676" s="3"/>
      <c r="T3676" s="3"/>
      <c r="U3676" s="3"/>
      <c r="V3676" s="3"/>
      <c r="W3676" s="3"/>
      <c r="X3676" s="3"/>
      <c r="Y3676" s="3"/>
      <c r="Z3676" s="3"/>
      <c r="AA3676" s="3"/>
      <c r="AB3676" s="3"/>
      <c r="AC3676" s="3"/>
      <c r="AD3676" s="3"/>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c r="CL3676" s="3"/>
      <c r="CM3676" s="3"/>
      <c r="CN3676" s="3"/>
      <c r="CO3676" s="3"/>
      <c r="CP3676" s="3"/>
      <c r="CQ3676" s="3"/>
      <c r="CR3676" s="3"/>
      <c r="CS3676" s="3"/>
      <c r="CT3676" s="3"/>
      <c r="CU3676" s="3"/>
      <c r="CV3676" s="3"/>
      <c r="CW3676" s="3"/>
      <c r="CX3676" s="3"/>
      <c r="CY3676" s="3"/>
      <c r="CZ3676" s="3"/>
      <c r="DA3676" s="3"/>
      <c r="DB3676" s="3"/>
      <c r="DC3676" s="3"/>
      <c r="DD3676" s="3"/>
      <c r="DE3676" s="3"/>
      <c r="DF3676" s="3"/>
      <c r="DG3676" s="3"/>
      <c r="DH3676" s="3"/>
      <c r="DI3676" s="3"/>
      <c r="DJ3676" s="3"/>
      <c r="DK3676" s="3"/>
      <c r="DL3676" s="3"/>
      <c r="DM3676" s="3"/>
      <c r="DN3676" s="3"/>
      <c r="DO3676" s="3"/>
      <c r="DP3676" s="3"/>
      <c r="DQ3676" s="3"/>
      <c r="DR3676" s="3"/>
      <c r="DS3676" s="3"/>
      <c r="DT3676" s="3"/>
      <c r="DU3676" s="3"/>
      <c r="DV3676" s="3"/>
      <c r="DW3676" s="3"/>
      <c r="DX3676" s="3"/>
      <c r="DY3676" s="3"/>
      <c r="DZ3676" s="3"/>
      <c r="EA3676" s="3"/>
      <c r="EB3676" s="3"/>
      <c r="EC3676" s="3"/>
      <c r="ED3676" s="3"/>
      <c r="EE3676" s="3"/>
      <c r="EF3676" s="3"/>
      <c r="EG3676" s="3"/>
      <c r="EH3676" s="3"/>
      <c r="EI3676" s="3"/>
      <c r="EJ3676" s="3"/>
      <c r="EK3676" s="3"/>
      <c r="EL3676" s="3"/>
      <c r="EM3676" s="3"/>
      <c r="EN3676" s="3"/>
    </row>
    <row r="3677" spans="1:144">
      <c r="A3677" s="3"/>
      <c r="B3677" s="3"/>
      <c r="C3677" s="3"/>
      <c r="D3677" s="3"/>
      <c r="E3677" s="3"/>
      <c r="F3677" s="3"/>
      <c r="G3677" s="3"/>
      <c r="H3677" s="3"/>
      <c r="J3677" s="3"/>
      <c r="K3677" s="3"/>
      <c r="L3677" s="3"/>
      <c r="N3677" s="3"/>
      <c r="O3677" s="284"/>
      <c r="P3677" s="3"/>
      <c r="Q3677" s="3"/>
      <c r="R3677" s="3"/>
      <c r="S3677" s="3"/>
      <c r="T3677" s="3"/>
      <c r="U3677" s="3"/>
      <c r="V3677" s="3"/>
      <c r="W3677" s="3"/>
      <c r="X3677" s="3"/>
      <c r="Y3677" s="3"/>
      <c r="Z3677" s="3"/>
      <c r="AA3677" s="3"/>
      <c r="AB3677" s="3"/>
      <c r="AC3677" s="3"/>
      <c r="AD3677" s="3"/>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c r="CL3677" s="3"/>
      <c r="CM3677" s="3"/>
      <c r="CN3677" s="3"/>
      <c r="CO3677" s="3"/>
      <c r="CP3677" s="3"/>
      <c r="CQ3677" s="3"/>
      <c r="CR3677" s="3"/>
      <c r="CS3677" s="3"/>
      <c r="CT3677" s="3"/>
      <c r="CU3677" s="3"/>
      <c r="CV3677" s="3"/>
      <c r="CW3677" s="3"/>
      <c r="CX3677" s="3"/>
      <c r="CY3677" s="3"/>
      <c r="CZ3677" s="3"/>
      <c r="DA3677" s="3"/>
      <c r="DB3677" s="3"/>
      <c r="DC3677" s="3"/>
      <c r="DD3677" s="3"/>
      <c r="DE3677" s="3"/>
      <c r="DF3677" s="3"/>
      <c r="DG3677" s="3"/>
      <c r="DH3677" s="3"/>
      <c r="DI3677" s="3"/>
      <c r="DJ3677" s="3"/>
      <c r="DK3677" s="3"/>
      <c r="DL3677" s="3"/>
      <c r="DM3677" s="3"/>
      <c r="DN3677" s="3"/>
      <c r="DO3677" s="3"/>
      <c r="DP3677" s="3"/>
      <c r="DQ3677" s="3"/>
      <c r="DR3677" s="3"/>
      <c r="DS3677" s="3"/>
      <c r="DT3677" s="3"/>
      <c r="DU3677" s="3"/>
      <c r="DV3677" s="3"/>
      <c r="DW3677" s="3"/>
      <c r="DX3677" s="3"/>
      <c r="DY3677" s="3"/>
      <c r="DZ3677" s="3"/>
      <c r="EA3677" s="3"/>
      <c r="EB3677" s="3"/>
      <c r="EC3677" s="3"/>
      <c r="ED3677" s="3"/>
      <c r="EE3677" s="3"/>
      <c r="EF3677" s="3"/>
      <c r="EG3677" s="3"/>
      <c r="EH3677" s="3"/>
      <c r="EI3677" s="3"/>
      <c r="EJ3677" s="3"/>
      <c r="EK3677" s="3"/>
      <c r="EL3677" s="3"/>
      <c r="EM3677" s="3"/>
      <c r="EN3677" s="3"/>
    </row>
    <row r="3678" spans="1:144">
      <c r="A3678" s="3"/>
      <c r="B3678" s="3"/>
      <c r="C3678" s="3"/>
      <c r="D3678" s="3"/>
      <c r="E3678" s="3"/>
      <c r="F3678" s="3"/>
      <c r="G3678" s="3"/>
      <c r="H3678" s="3"/>
      <c r="J3678" s="3"/>
      <c r="K3678" s="3"/>
      <c r="L3678" s="3"/>
      <c r="N3678" s="3"/>
      <c r="O3678" s="284"/>
      <c r="P3678" s="3"/>
      <c r="Q3678" s="3"/>
      <c r="R3678" s="3"/>
      <c r="S3678" s="3"/>
      <c r="T3678" s="3"/>
      <c r="U3678" s="3"/>
      <c r="V3678" s="3"/>
      <c r="W3678" s="3"/>
      <c r="X3678" s="3"/>
      <c r="Y3678" s="3"/>
      <c r="Z3678" s="3"/>
      <c r="AA3678" s="3"/>
      <c r="AB3678" s="3"/>
      <c r="AC3678" s="3"/>
      <c r="AD3678" s="3"/>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c r="CL3678" s="3"/>
      <c r="CM3678" s="3"/>
      <c r="CN3678" s="3"/>
      <c r="CO3678" s="3"/>
      <c r="CP3678" s="3"/>
      <c r="CQ3678" s="3"/>
      <c r="CR3678" s="3"/>
      <c r="CS3678" s="3"/>
      <c r="CT3678" s="3"/>
      <c r="CU3678" s="3"/>
      <c r="CV3678" s="3"/>
      <c r="CW3678" s="3"/>
      <c r="CX3678" s="3"/>
      <c r="CY3678" s="3"/>
      <c r="CZ3678" s="3"/>
      <c r="DA3678" s="3"/>
      <c r="DB3678" s="3"/>
      <c r="DC3678" s="3"/>
      <c r="DD3678" s="3"/>
      <c r="DE3678" s="3"/>
      <c r="DF3678" s="3"/>
      <c r="DG3678" s="3"/>
      <c r="DH3678" s="3"/>
      <c r="DI3678" s="3"/>
      <c r="DJ3678" s="3"/>
      <c r="DK3678" s="3"/>
      <c r="DL3678" s="3"/>
      <c r="DM3678" s="3"/>
      <c r="DN3678" s="3"/>
      <c r="DO3678" s="3"/>
      <c r="DP3678" s="3"/>
      <c r="DQ3678" s="3"/>
      <c r="DR3678" s="3"/>
      <c r="DS3678" s="3"/>
      <c r="DT3678" s="3"/>
      <c r="DU3678" s="3"/>
      <c r="DV3678" s="3"/>
      <c r="DW3678" s="3"/>
      <c r="DX3678" s="3"/>
      <c r="DY3678" s="3"/>
      <c r="DZ3678" s="3"/>
      <c r="EA3678" s="3"/>
      <c r="EB3678" s="3"/>
      <c r="EC3678" s="3"/>
      <c r="ED3678" s="3"/>
      <c r="EE3678" s="3"/>
      <c r="EF3678" s="3"/>
      <c r="EG3678" s="3"/>
      <c r="EH3678" s="3"/>
      <c r="EI3678" s="3"/>
      <c r="EJ3678" s="3"/>
      <c r="EK3678" s="3"/>
      <c r="EL3678" s="3"/>
      <c r="EM3678" s="3"/>
      <c r="EN3678" s="3"/>
    </row>
    <row r="3679" spans="1:144">
      <c r="A3679" s="3"/>
      <c r="B3679" s="3"/>
      <c r="C3679" s="3"/>
      <c r="D3679" s="3"/>
      <c r="E3679" s="3"/>
      <c r="F3679" s="3"/>
      <c r="G3679" s="3"/>
      <c r="H3679" s="3"/>
      <c r="J3679" s="3"/>
      <c r="K3679" s="3"/>
      <c r="L3679" s="3"/>
      <c r="N3679" s="3"/>
      <c r="O3679" s="284"/>
      <c r="P3679" s="3"/>
      <c r="Q3679" s="3"/>
      <c r="R3679" s="3"/>
      <c r="S3679" s="3"/>
      <c r="T3679" s="3"/>
      <c r="U3679" s="3"/>
      <c r="V3679" s="3"/>
      <c r="W3679" s="3"/>
      <c r="X3679" s="3"/>
      <c r="Y3679" s="3"/>
      <c r="Z3679" s="3"/>
      <c r="AA3679" s="3"/>
      <c r="AB3679" s="3"/>
      <c r="AC3679" s="3"/>
      <c r="AD3679" s="3"/>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c r="CL3679" s="3"/>
      <c r="CM3679" s="3"/>
      <c r="CN3679" s="3"/>
      <c r="CO3679" s="3"/>
      <c r="CP3679" s="3"/>
      <c r="CQ3679" s="3"/>
      <c r="CR3679" s="3"/>
      <c r="CS3679" s="3"/>
      <c r="CT3679" s="3"/>
      <c r="CU3679" s="3"/>
      <c r="CV3679" s="3"/>
      <c r="CW3679" s="3"/>
      <c r="CX3679" s="3"/>
      <c r="CY3679" s="3"/>
      <c r="CZ3679" s="3"/>
      <c r="DA3679" s="3"/>
      <c r="DB3679" s="3"/>
      <c r="DC3679" s="3"/>
      <c r="DD3679" s="3"/>
      <c r="DE3679" s="3"/>
      <c r="DF3679" s="3"/>
      <c r="DG3679" s="3"/>
      <c r="DH3679" s="3"/>
      <c r="DI3679" s="3"/>
      <c r="DJ3679" s="3"/>
      <c r="DK3679" s="3"/>
      <c r="DL3679" s="3"/>
      <c r="DM3679" s="3"/>
      <c r="DN3679" s="3"/>
      <c r="DO3679" s="3"/>
      <c r="DP3679" s="3"/>
      <c r="DQ3679" s="3"/>
      <c r="DR3679" s="3"/>
      <c r="DS3679" s="3"/>
      <c r="DT3679" s="3"/>
      <c r="DU3679" s="3"/>
      <c r="DV3679" s="3"/>
      <c r="DW3679" s="3"/>
      <c r="DX3679" s="3"/>
      <c r="DY3679" s="3"/>
      <c r="DZ3679" s="3"/>
      <c r="EA3679" s="3"/>
      <c r="EB3679" s="3"/>
      <c r="EC3679" s="3"/>
      <c r="ED3679" s="3"/>
      <c r="EE3679" s="3"/>
      <c r="EF3679" s="3"/>
      <c r="EG3679" s="3"/>
      <c r="EH3679" s="3"/>
      <c r="EI3679" s="3"/>
      <c r="EJ3679" s="3"/>
      <c r="EK3679" s="3"/>
      <c r="EL3679" s="3"/>
      <c r="EM3679" s="3"/>
      <c r="EN3679" s="3"/>
    </row>
    <row r="3680" spans="1:144">
      <c r="A3680" s="3"/>
      <c r="B3680" s="3"/>
      <c r="C3680" s="3"/>
      <c r="D3680" s="3"/>
      <c r="E3680" s="3"/>
      <c r="F3680" s="3"/>
      <c r="G3680" s="3"/>
      <c r="H3680" s="3"/>
      <c r="J3680" s="3"/>
      <c r="K3680" s="3"/>
      <c r="L3680" s="3"/>
      <c r="N3680" s="3"/>
      <c r="O3680" s="284"/>
      <c r="P3680" s="3"/>
      <c r="Q3680" s="3"/>
      <c r="R3680" s="3"/>
      <c r="S3680" s="3"/>
      <c r="T3680" s="3"/>
      <c r="U3680" s="3"/>
      <c r="V3680" s="3"/>
      <c r="W3680" s="3"/>
      <c r="X3680" s="3"/>
      <c r="Y3680" s="3"/>
      <c r="Z3680" s="3"/>
      <c r="AA3680" s="3"/>
      <c r="AB3680" s="3"/>
      <c r="AC3680" s="3"/>
      <c r="AD3680" s="3"/>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c r="CL3680" s="3"/>
      <c r="CM3680" s="3"/>
      <c r="CN3680" s="3"/>
      <c r="CO3680" s="3"/>
      <c r="CP3680" s="3"/>
      <c r="CQ3680" s="3"/>
      <c r="CR3680" s="3"/>
      <c r="CS3680" s="3"/>
      <c r="CT3680" s="3"/>
      <c r="CU3680" s="3"/>
      <c r="CV3680" s="3"/>
      <c r="CW3680" s="3"/>
      <c r="CX3680" s="3"/>
      <c r="CY3680" s="3"/>
      <c r="CZ3680" s="3"/>
      <c r="DA3680" s="3"/>
      <c r="DB3680" s="3"/>
      <c r="DC3680" s="3"/>
      <c r="DD3680" s="3"/>
      <c r="DE3680" s="3"/>
      <c r="DF3680" s="3"/>
      <c r="DG3680" s="3"/>
      <c r="DH3680" s="3"/>
      <c r="DI3680" s="3"/>
      <c r="DJ3680" s="3"/>
      <c r="DK3680" s="3"/>
      <c r="DL3680" s="3"/>
      <c r="DM3680" s="3"/>
      <c r="DN3680" s="3"/>
      <c r="DO3680" s="3"/>
      <c r="DP3680" s="3"/>
      <c r="DQ3680" s="3"/>
      <c r="DR3680" s="3"/>
      <c r="DS3680" s="3"/>
      <c r="DT3680" s="3"/>
      <c r="DU3680" s="3"/>
      <c r="DV3680" s="3"/>
      <c r="DW3680" s="3"/>
      <c r="DX3680" s="3"/>
      <c r="DY3680" s="3"/>
      <c r="DZ3680" s="3"/>
      <c r="EA3680" s="3"/>
      <c r="EB3680" s="3"/>
      <c r="EC3680" s="3"/>
      <c r="ED3680" s="3"/>
      <c r="EE3680" s="3"/>
      <c r="EF3680" s="3"/>
      <c r="EG3680" s="3"/>
      <c r="EH3680" s="3"/>
      <c r="EI3680" s="3"/>
      <c r="EJ3680" s="3"/>
      <c r="EK3680" s="3"/>
      <c r="EL3680" s="3"/>
      <c r="EM3680" s="3"/>
      <c r="EN3680" s="3"/>
    </row>
    <row r="3681" spans="1:144">
      <c r="A3681" s="3"/>
      <c r="B3681" s="3"/>
      <c r="C3681" s="3"/>
      <c r="D3681" s="3"/>
      <c r="E3681" s="3"/>
      <c r="F3681" s="3"/>
      <c r="G3681" s="3"/>
      <c r="H3681" s="3"/>
      <c r="J3681" s="3"/>
      <c r="K3681" s="3"/>
      <c r="L3681" s="3"/>
      <c r="N3681" s="3"/>
      <c r="O3681" s="284"/>
      <c r="P3681" s="3"/>
      <c r="Q3681" s="3"/>
      <c r="R3681" s="3"/>
      <c r="S3681" s="3"/>
      <c r="T3681" s="3"/>
      <c r="U3681" s="3"/>
      <c r="V3681" s="3"/>
      <c r="W3681" s="3"/>
      <c r="X3681" s="3"/>
      <c r="Y3681" s="3"/>
      <c r="Z3681" s="3"/>
      <c r="AA3681" s="3"/>
      <c r="AB3681" s="3"/>
      <c r="AC3681" s="3"/>
      <c r="AD3681" s="3"/>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c r="CL3681" s="3"/>
      <c r="CM3681" s="3"/>
      <c r="CN3681" s="3"/>
      <c r="CO3681" s="3"/>
      <c r="CP3681" s="3"/>
      <c r="CQ3681" s="3"/>
      <c r="CR3681" s="3"/>
      <c r="CS3681" s="3"/>
      <c r="CT3681" s="3"/>
      <c r="CU3681" s="3"/>
      <c r="CV3681" s="3"/>
      <c r="CW3681" s="3"/>
      <c r="CX3681" s="3"/>
      <c r="CY3681" s="3"/>
      <c r="CZ3681" s="3"/>
      <c r="DA3681" s="3"/>
      <c r="DB3681" s="3"/>
      <c r="DC3681" s="3"/>
      <c r="DD3681" s="3"/>
      <c r="DE3681" s="3"/>
      <c r="DF3681" s="3"/>
      <c r="DG3681" s="3"/>
      <c r="DH3681" s="3"/>
      <c r="DI3681" s="3"/>
      <c r="DJ3681" s="3"/>
      <c r="DK3681" s="3"/>
      <c r="DL3681" s="3"/>
      <c r="DM3681" s="3"/>
      <c r="DN3681" s="3"/>
      <c r="DO3681" s="3"/>
      <c r="DP3681" s="3"/>
      <c r="DQ3681" s="3"/>
      <c r="DR3681" s="3"/>
      <c r="DS3681" s="3"/>
      <c r="DT3681" s="3"/>
      <c r="DU3681" s="3"/>
      <c r="DV3681" s="3"/>
      <c r="DW3681" s="3"/>
      <c r="DX3681" s="3"/>
      <c r="DY3681" s="3"/>
      <c r="DZ3681" s="3"/>
      <c r="EA3681" s="3"/>
      <c r="EB3681" s="3"/>
      <c r="EC3681" s="3"/>
      <c r="ED3681" s="3"/>
      <c r="EE3681" s="3"/>
      <c r="EF3681" s="3"/>
      <c r="EG3681" s="3"/>
      <c r="EH3681" s="3"/>
      <c r="EI3681" s="3"/>
      <c r="EJ3681" s="3"/>
      <c r="EK3681" s="3"/>
      <c r="EL3681" s="3"/>
      <c r="EM3681" s="3"/>
      <c r="EN3681" s="3"/>
    </row>
    <row r="3682" spans="1:144">
      <c r="A3682" s="3"/>
      <c r="B3682" s="3"/>
      <c r="C3682" s="3"/>
      <c r="D3682" s="3"/>
      <c r="E3682" s="3"/>
      <c r="F3682" s="3"/>
      <c r="G3682" s="3"/>
      <c r="H3682" s="3"/>
      <c r="J3682" s="3"/>
      <c r="K3682" s="3"/>
      <c r="L3682" s="3"/>
      <c r="N3682" s="3"/>
      <c r="O3682" s="284"/>
      <c r="P3682" s="3"/>
      <c r="Q3682" s="3"/>
      <c r="R3682" s="3"/>
      <c r="S3682" s="3"/>
      <c r="T3682" s="3"/>
      <c r="U3682" s="3"/>
      <c r="V3682" s="3"/>
      <c r="W3682" s="3"/>
      <c r="X3682" s="3"/>
      <c r="Y3682" s="3"/>
      <c r="Z3682" s="3"/>
      <c r="AA3682" s="3"/>
      <c r="AB3682" s="3"/>
      <c r="AC3682" s="3"/>
      <c r="AD3682" s="3"/>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c r="CL3682" s="3"/>
      <c r="CM3682" s="3"/>
      <c r="CN3682" s="3"/>
      <c r="CO3682" s="3"/>
      <c r="CP3682" s="3"/>
      <c r="CQ3682" s="3"/>
      <c r="CR3682" s="3"/>
      <c r="CS3682" s="3"/>
      <c r="CT3682" s="3"/>
      <c r="CU3682" s="3"/>
      <c r="CV3682" s="3"/>
      <c r="CW3682" s="3"/>
      <c r="CX3682" s="3"/>
      <c r="CY3682" s="3"/>
      <c r="CZ3682" s="3"/>
      <c r="DA3682" s="3"/>
      <c r="DB3682" s="3"/>
      <c r="DC3682" s="3"/>
      <c r="DD3682" s="3"/>
      <c r="DE3682" s="3"/>
      <c r="DF3682" s="3"/>
      <c r="DG3682" s="3"/>
      <c r="DH3682" s="3"/>
      <c r="DI3682" s="3"/>
      <c r="DJ3682" s="3"/>
      <c r="DK3682" s="3"/>
      <c r="DL3682" s="3"/>
      <c r="DM3682" s="3"/>
      <c r="DN3682" s="3"/>
      <c r="DO3682" s="3"/>
      <c r="DP3682" s="3"/>
      <c r="DQ3682" s="3"/>
      <c r="DR3682" s="3"/>
      <c r="DS3682" s="3"/>
      <c r="DT3682" s="3"/>
      <c r="DU3682" s="3"/>
      <c r="DV3682" s="3"/>
      <c r="DW3682" s="3"/>
      <c r="DX3682" s="3"/>
      <c r="DY3682" s="3"/>
      <c r="DZ3682" s="3"/>
      <c r="EA3682" s="3"/>
      <c r="EB3682" s="3"/>
      <c r="EC3682" s="3"/>
      <c r="ED3682" s="3"/>
      <c r="EE3682" s="3"/>
      <c r="EF3682" s="3"/>
      <c r="EG3682" s="3"/>
      <c r="EH3682" s="3"/>
      <c r="EI3682" s="3"/>
      <c r="EJ3682" s="3"/>
      <c r="EK3682" s="3"/>
      <c r="EL3682" s="3"/>
      <c r="EM3682" s="3"/>
      <c r="EN3682" s="3"/>
    </row>
    <row r="3683" spans="1:144">
      <c r="A3683" s="3"/>
      <c r="B3683" s="3"/>
      <c r="C3683" s="3"/>
      <c r="D3683" s="3"/>
      <c r="E3683" s="3"/>
      <c r="F3683" s="3"/>
      <c r="G3683" s="3"/>
      <c r="H3683" s="3"/>
      <c r="J3683" s="3"/>
      <c r="K3683" s="3"/>
      <c r="L3683" s="3"/>
      <c r="N3683" s="3"/>
      <c r="O3683" s="284"/>
      <c r="P3683" s="3"/>
      <c r="Q3683" s="3"/>
      <c r="R3683" s="3"/>
      <c r="S3683" s="3"/>
      <c r="T3683" s="3"/>
      <c r="U3683" s="3"/>
      <c r="V3683" s="3"/>
      <c r="W3683" s="3"/>
      <c r="X3683" s="3"/>
      <c r="Y3683" s="3"/>
      <c r="Z3683" s="3"/>
      <c r="AA3683" s="3"/>
      <c r="AB3683" s="3"/>
      <c r="AC3683" s="3"/>
      <c r="AD3683" s="3"/>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c r="CL3683" s="3"/>
      <c r="CM3683" s="3"/>
      <c r="CN3683" s="3"/>
      <c r="CO3683" s="3"/>
      <c r="CP3683" s="3"/>
      <c r="CQ3683" s="3"/>
      <c r="CR3683" s="3"/>
      <c r="CS3683" s="3"/>
      <c r="CT3683" s="3"/>
      <c r="CU3683" s="3"/>
      <c r="CV3683" s="3"/>
      <c r="CW3683" s="3"/>
      <c r="CX3683" s="3"/>
      <c r="CY3683" s="3"/>
      <c r="CZ3683" s="3"/>
      <c r="DA3683" s="3"/>
      <c r="DB3683" s="3"/>
      <c r="DC3683" s="3"/>
      <c r="DD3683" s="3"/>
      <c r="DE3683" s="3"/>
      <c r="DF3683" s="3"/>
      <c r="DG3683" s="3"/>
      <c r="DH3683" s="3"/>
      <c r="DI3683" s="3"/>
      <c r="DJ3683" s="3"/>
      <c r="DK3683" s="3"/>
      <c r="DL3683" s="3"/>
      <c r="DM3683" s="3"/>
      <c r="DN3683" s="3"/>
      <c r="DO3683" s="3"/>
      <c r="DP3683" s="3"/>
      <c r="DQ3683" s="3"/>
      <c r="DR3683" s="3"/>
      <c r="DS3683" s="3"/>
      <c r="DT3683" s="3"/>
      <c r="DU3683" s="3"/>
      <c r="DV3683" s="3"/>
      <c r="DW3683" s="3"/>
      <c r="DX3683" s="3"/>
      <c r="DY3683" s="3"/>
      <c r="DZ3683" s="3"/>
      <c r="EA3683" s="3"/>
      <c r="EB3683" s="3"/>
      <c r="EC3683" s="3"/>
      <c r="ED3683" s="3"/>
      <c r="EE3683" s="3"/>
      <c r="EF3683" s="3"/>
      <c r="EG3683" s="3"/>
      <c r="EH3683" s="3"/>
      <c r="EI3683" s="3"/>
      <c r="EJ3683" s="3"/>
      <c r="EK3683" s="3"/>
      <c r="EL3683" s="3"/>
      <c r="EM3683" s="3"/>
      <c r="EN3683" s="3"/>
    </row>
    <row r="3684" spans="1:144">
      <c r="A3684" s="3"/>
      <c r="B3684" s="3"/>
      <c r="C3684" s="3"/>
      <c r="D3684" s="3"/>
      <c r="E3684" s="3"/>
      <c r="F3684" s="3"/>
      <c r="G3684" s="3"/>
      <c r="H3684" s="3"/>
      <c r="J3684" s="3"/>
      <c r="K3684" s="3"/>
      <c r="L3684" s="3"/>
      <c r="N3684" s="3"/>
      <c r="O3684" s="284"/>
      <c r="P3684" s="3"/>
      <c r="Q3684" s="3"/>
      <c r="R3684" s="3"/>
      <c r="S3684" s="3"/>
      <c r="T3684" s="3"/>
      <c r="U3684" s="3"/>
      <c r="V3684" s="3"/>
      <c r="W3684" s="3"/>
      <c r="X3684" s="3"/>
      <c r="Y3684" s="3"/>
      <c r="Z3684" s="3"/>
      <c r="AA3684" s="3"/>
      <c r="AB3684" s="3"/>
      <c r="AC3684" s="3"/>
      <c r="AD3684" s="3"/>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c r="CL3684" s="3"/>
      <c r="CM3684" s="3"/>
      <c r="CN3684" s="3"/>
      <c r="CO3684" s="3"/>
      <c r="CP3684" s="3"/>
      <c r="CQ3684" s="3"/>
      <c r="CR3684" s="3"/>
      <c r="CS3684" s="3"/>
      <c r="CT3684" s="3"/>
      <c r="CU3684" s="3"/>
      <c r="CV3684" s="3"/>
      <c r="CW3684" s="3"/>
      <c r="CX3684" s="3"/>
      <c r="CY3684" s="3"/>
      <c r="CZ3684" s="3"/>
      <c r="DA3684" s="3"/>
      <c r="DB3684" s="3"/>
      <c r="DC3684" s="3"/>
      <c r="DD3684" s="3"/>
      <c r="DE3684" s="3"/>
      <c r="DF3684" s="3"/>
      <c r="DG3684" s="3"/>
      <c r="DH3684" s="3"/>
      <c r="DI3684" s="3"/>
      <c r="DJ3684" s="3"/>
      <c r="DK3684" s="3"/>
      <c r="DL3684" s="3"/>
      <c r="DM3684" s="3"/>
      <c r="DN3684" s="3"/>
      <c r="DO3684" s="3"/>
      <c r="DP3684" s="3"/>
      <c r="DQ3684" s="3"/>
      <c r="DR3684" s="3"/>
      <c r="DS3684" s="3"/>
      <c r="DT3684" s="3"/>
      <c r="DU3684" s="3"/>
      <c r="DV3684" s="3"/>
      <c r="DW3684" s="3"/>
      <c r="DX3684" s="3"/>
      <c r="DY3684" s="3"/>
      <c r="DZ3684" s="3"/>
      <c r="EA3684" s="3"/>
      <c r="EB3684" s="3"/>
      <c r="EC3684" s="3"/>
      <c r="ED3684" s="3"/>
      <c r="EE3684" s="3"/>
      <c r="EF3684" s="3"/>
      <c r="EG3684" s="3"/>
      <c r="EH3684" s="3"/>
      <c r="EI3684" s="3"/>
      <c r="EJ3684" s="3"/>
      <c r="EK3684" s="3"/>
      <c r="EL3684" s="3"/>
      <c r="EM3684" s="3"/>
      <c r="EN3684" s="3"/>
    </row>
    <row r="3685" spans="1:144">
      <c r="A3685" s="3"/>
      <c r="B3685" s="3"/>
      <c r="C3685" s="3"/>
      <c r="D3685" s="3"/>
      <c r="E3685" s="3"/>
      <c r="F3685" s="3"/>
      <c r="G3685" s="3"/>
      <c r="H3685" s="3"/>
      <c r="J3685" s="3"/>
      <c r="K3685" s="3"/>
      <c r="L3685" s="3"/>
      <c r="N3685" s="3"/>
      <c r="O3685" s="284"/>
      <c r="P3685" s="3"/>
      <c r="Q3685" s="3"/>
      <c r="R3685" s="3"/>
      <c r="S3685" s="3"/>
      <c r="T3685" s="3"/>
      <c r="U3685" s="3"/>
      <c r="V3685" s="3"/>
      <c r="W3685" s="3"/>
      <c r="X3685" s="3"/>
      <c r="Y3685" s="3"/>
      <c r="Z3685" s="3"/>
      <c r="AA3685" s="3"/>
      <c r="AB3685" s="3"/>
      <c r="AC3685" s="3"/>
      <c r="AD3685" s="3"/>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c r="CL3685" s="3"/>
      <c r="CM3685" s="3"/>
      <c r="CN3685" s="3"/>
      <c r="CO3685" s="3"/>
      <c r="CP3685" s="3"/>
      <c r="CQ3685" s="3"/>
      <c r="CR3685" s="3"/>
      <c r="CS3685" s="3"/>
      <c r="CT3685" s="3"/>
      <c r="CU3685" s="3"/>
      <c r="CV3685" s="3"/>
      <c r="CW3685" s="3"/>
      <c r="CX3685" s="3"/>
      <c r="CY3685" s="3"/>
      <c r="CZ3685" s="3"/>
      <c r="DA3685" s="3"/>
      <c r="DB3685" s="3"/>
      <c r="DC3685" s="3"/>
      <c r="DD3685" s="3"/>
      <c r="DE3685" s="3"/>
      <c r="DF3685" s="3"/>
      <c r="DG3685" s="3"/>
      <c r="DH3685" s="3"/>
      <c r="DI3685" s="3"/>
      <c r="DJ3685" s="3"/>
      <c r="DK3685" s="3"/>
      <c r="DL3685" s="3"/>
      <c r="DM3685" s="3"/>
      <c r="DN3685" s="3"/>
      <c r="DO3685" s="3"/>
      <c r="DP3685" s="3"/>
      <c r="DQ3685" s="3"/>
      <c r="DR3685" s="3"/>
      <c r="DS3685" s="3"/>
      <c r="DT3685" s="3"/>
      <c r="DU3685" s="3"/>
      <c r="DV3685" s="3"/>
      <c r="DW3685" s="3"/>
      <c r="DX3685" s="3"/>
      <c r="DY3685" s="3"/>
      <c r="DZ3685" s="3"/>
      <c r="EA3685" s="3"/>
      <c r="EB3685" s="3"/>
      <c r="EC3685" s="3"/>
      <c r="ED3685" s="3"/>
      <c r="EE3685" s="3"/>
      <c r="EF3685" s="3"/>
      <c r="EG3685" s="3"/>
      <c r="EH3685" s="3"/>
      <c r="EI3685" s="3"/>
      <c r="EJ3685" s="3"/>
      <c r="EK3685" s="3"/>
      <c r="EL3685" s="3"/>
      <c r="EM3685" s="3"/>
      <c r="EN3685" s="3"/>
    </row>
    <row r="3686" spans="1:144">
      <c r="A3686" s="3"/>
      <c r="B3686" s="3"/>
      <c r="C3686" s="3"/>
      <c r="D3686" s="3"/>
      <c r="E3686" s="3"/>
      <c r="F3686" s="3"/>
      <c r="G3686" s="3"/>
      <c r="H3686" s="3"/>
      <c r="J3686" s="3"/>
      <c r="K3686" s="3"/>
      <c r="L3686" s="3"/>
      <c r="N3686" s="3"/>
      <c r="O3686" s="284"/>
      <c r="P3686" s="3"/>
      <c r="Q3686" s="3"/>
      <c r="R3686" s="3"/>
      <c r="S3686" s="3"/>
      <c r="T3686" s="3"/>
      <c r="U3686" s="3"/>
      <c r="V3686" s="3"/>
      <c r="W3686" s="3"/>
      <c r="X3686" s="3"/>
      <c r="Y3686" s="3"/>
      <c r="Z3686" s="3"/>
      <c r="AA3686" s="3"/>
      <c r="AB3686" s="3"/>
      <c r="AC3686" s="3"/>
      <c r="AD3686" s="3"/>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c r="CL3686" s="3"/>
      <c r="CM3686" s="3"/>
      <c r="CN3686" s="3"/>
      <c r="CO3686" s="3"/>
      <c r="CP3686" s="3"/>
      <c r="CQ3686" s="3"/>
      <c r="CR3686" s="3"/>
      <c r="CS3686" s="3"/>
      <c r="CT3686" s="3"/>
      <c r="CU3686" s="3"/>
      <c r="CV3686" s="3"/>
      <c r="CW3686" s="3"/>
      <c r="CX3686" s="3"/>
      <c r="CY3686" s="3"/>
      <c r="CZ3686" s="3"/>
      <c r="DA3686" s="3"/>
      <c r="DB3686" s="3"/>
      <c r="DC3686" s="3"/>
      <c r="DD3686" s="3"/>
      <c r="DE3686" s="3"/>
      <c r="DF3686" s="3"/>
      <c r="DG3686" s="3"/>
      <c r="DH3686" s="3"/>
      <c r="DI3686" s="3"/>
      <c r="DJ3686" s="3"/>
      <c r="DK3686" s="3"/>
      <c r="DL3686" s="3"/>
      <c r="DM3686" s="3"/>
      <c r="DN3686" s="3"/>
      <c r="DO3686" s="3"/>
      <c r="DP3686" s="3"/>
      <c r="DQ3686" s="3"/>
      <c r="DR3686" s="3"/>
      <c r="DS3686" s="3"/>
      <c r="DT3686" s="3"/>
      <c r="DU3686" s="3"/>
      <c r="DV3686" s="3"/>
      <c r="DW3686" s="3"/>
      <c r="DX3686" s="3"/>
      <c r="DY3686" s="3"/>
      <c r="DZ3686" s="3"/>
      <c r="EA3686" s="3"/>
      <c r="EB3686" s="3"/>
      <c r="EC3686" s="3"/>
      <c r="ED3686" s="3"/>
      <c r="EE3686" s="3"/>
      <c r="EF3686" s="3"/>
      <c r="EG3686" s="3"/>
      <c r="EH3686" s="3"/>
      <c r="EI3686" s="3"/>
      <c r="EJ3686" s="3"/>
      <c r="EK3686" s="3"/>
      <c r="EL3686" s="3"/>
      <c r="EM3686" s="3"/>
      <c r="EN3686" s="3"/>
    </row>
    <row r="3687" spans="1:144">
      <c r="A3687" s="3"/>
      <c r="B3687" s="3"/>
      <c r="C3687" s="3"/>
      <c r="D3687" s="3"/>
      <c r="E3687" s="3"/>
      <c r="F3687" s="3"/>
      <c r="G3687" s="3"/>
      <c r="H3687" s="3"/>
      <c r="J3687" s="3"/>
      <c r="K3687" s="3"/>
      <c r="L3687" s="3"/>
      <c r="N3687" s="3"/>
      <c r="O3687" s="284"/>
      <c r="P3687" s="3"/>
      <c r="Q3687" s="3"/>
      <c r="R3687" s="3"/>
      <c r="S3687" s="3"/>
      <c r="T3687" s="3"/>
      <c r="U3687" s="3"/>
      <c r="V3687" s="3"/>
      <c r="W3687" s="3"/>
      <c r="X3687" s="3"/>
      <c r="Y3687" s="3"/>
      <c r="Z3687" s="3"/>
      <c r="AA3687" s="3"/>
      <c r="AB3687" s="3"/>
      <c r="AC3687" s="3"/>
      <c r="AD3687" s="3"/>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c r="CL3687" s="3"/>
      <c r="CM3687" s="3"/>
      <c r="CN3687" s="3"/>
      <c r="CO3687" s="3"/>
      <c r="CP3687" s="3"/>
      <c r="CQ3687" s="3"/>
      <c r="CR3687" s="3"/>
      <c r="CS3687" s="3"/>
      <c r="CT3687" s="3"/>
      <c r="CU3687" s="3"/>
      <c r="CV3687" s="3"/>
      <c r="CW3687" s="3"/>
      <c r="CX3687" s="3"/>
      <c r="CY3687" s="3"/>
      <c r="CZ3687" s="3"/>
      <c r="DA3687" s="3"/>
      <c r="DB3687" s="3"/>
      <c r="DC3687" s="3"/>
      <c r="DD3687" s="3"/>
      <c r="DE3687" s="3"/>
      <c r="DF3687" s="3"/>
      <c r="DG3687" s="3"/>
      <c r="DH3687" s="3"/>
      <c r="DI3687" s="3"/>
      <c r="DJ3687" s="3"/>
      <c r="DK3687" s="3"/>
      <c r="DL3687" s="3"/>
      <c r="DM3687" s="3"/>
      <c r="DN3687" s="3"/>
      <c r="DO3687" s="3"/>
      <c r="DP3687" s="3"/>
      <c r="DQ3687" s="3"/>
      <c r="DR3687" s="3"/>
      <c r="DS3687" s="3"/>
      <c r="DT3687" s="3"/>
      <c r="DU3687" s="3"/>
      <c r="DV3687" s="3"/>
      <c r="DW3687" s="3"/>
      <c r="DX3687" s="3"/>
      <c r="DY3687" s="3"/>
      <c r="DZ3687" s="3"/>
      <c r="EA3687" s="3"/>
      <c r="EB3687" s="3"/>
      <c r="EC3687" s="3"/>
      <c r="ED3687" s="3"/>
      <c r="EE3687" s="3"/>
      <c r="EF3687" s="3"/>
      <c r="EG3687" s="3"/>
      <c r="EH3687" s="3"/>
      <c r="EI3687" s="3"/>
      <c r="EJ3687" s="3"/>
      <c r="EK3687" s="3"/>
      <c r="EL3687" s="3"/>
      <c r="EM3687" s="3"/>
      <c r="EN3687" s="3"/>
    </row>
    <row r="3688" spans="1:144">
      <c r="A3688" s="3"/>
      <c r="B3688" s="3"/>
      <c r="C3688" s="3"/>
      <c r="D3688" s="3"/>
      <c r="E3688" s="3"/>
      <c r="F3688" s="3"/>
      <c r="G3688" s="3"/>
      <c r="H3688" s="3"/>
      <c r="J3688" s="3"/>
      <c r="K3688" s="3"/>
      <c r="L3688" s="3"/>
      <c r="N3688" s="3"/>
      <c r="O3688" s="284"/>
      <c r="P3688" s="3"/>
      <c r="Q3688" s="3"/>
      <c r="R3688" s="3"/>
      <c r="S3688" s="3"/>
      <c r="T3688" s="3"/>
      <c r="U3688" s="3"/>
      <c r="V3688" s="3"/>
      <c r="W3688" s="3"/>
      <c r="X3688" s="3"/>
      <c r="Y3688" s="3"/>
      <c r="Z3688" s="3"/>
      <c r="AA3688" s="3"/>
      <c r="AB3688" s="3"/>
      <c r="AC3688" s="3"/>
      <c r="AD3688" s="3"/>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c r="CL3688" s="3"/>
      <c r="CM3688" s="3"/>
      <c r="CN3688" s="3"/>
      <c r="CO3688" s="3"/>
      <c r="CP3688" s="3"/>
      <c r="CQ3688" s="3"/>
      <c r="CR3688" s="3"/>
      <c r="CS3688" s="3"/>
      <c r="CT3688" s="3"/>
      <c r="CU3688" s="3"/>
      <c r="CV3688" s="3"/>
      <c r="CW3688" s="3"/>
      <c r="CX3688" s="3"/>
      <c r="CY3688" s="3"/>
      <c r="CZ3688" s="3"/>
      <c r="DA3688" s="3"/>
      <c r="DB3688" s="3"/>
      <c r="DC3688" s="3"/>
      <c r="DD3688" s="3"/>
      <c r="DE3688" s="3"/>
      <c r="DF3688" s="3"/>
      <c r="DG3688" s="3"/>
      <c r="DH3688" s="3"/>
      <c r="DI3688" s="3"/>
      <c r="DJ3688" s="3"/>
      <c r="DK3688" s="3"/>
      <c r="DL3688" s="3"/>
      <c r="DM3688" s="3"/>
      <c r="DN3688" s="3"/>
      <c r="DO3688" s="3"/>
      <c r="DP3688" s="3"/>
      <c r="DQ3688" s="3"/>
      <c r="DR3688" s="3"/>
      <c r="DS3688" s="3"/>
      <c r="DT3688" s="3"/>
      <c r="DU3688" s="3"/>
      <c r="DV3688" s="3"/>
      <c r="DW3688" s="3"/>
      <c r="DX3688" s="3"/>
      <c r="DY3688" s="3"/>
      <c r="DZ3688" s="3"/>
      <c r="EA3688" s="3"/>
      <c r="EB3688" s="3"/>
      <c r="EC3688" s="3"/>
      <c r="ED3688" s="3"/>
      <c r="EE3688" s="3"/>
      <c r="EF3688" s="3"/>
      <c r="EG3688" s="3"/>
      <c r="EH3688" s="3"/>
      <c r="EI3688" s="3"/>
      <c r="EJ3688" s="3"/>
      <c r="EK3688" s="3"/>
      <c r="EL3688" s="3"/>
      <c r="EM3688" s="3"/>
      <c r="EN3688" s="3"/>
    </row>
    <row r="3689" spans="1:144">
      <c r="A3689" s="3"/>
      <c r="B3689" s="3"/>
      <c r="C3689" s="3"/>
      <c r="D3689" s="3"/>
      <c r="E3689" s="3"/>
      <c r="F3689" s="3"/>
      <c r="G3689" s="3"/>
      <c r="H3689" s="3"/>
      <c r="J3689" s="3"/>
      <c r="K3689" s="3"/>
      <c r="L3689" s="3"/>
      <c r="N3689" s="3"/>
      <c r="O3689" s="284"/>
      <c r="P3689" s="3"/>
      <c r="Q3689" s="3"/>
      <c r="R3689" s="3"/>
      <c r="S3689" s="3"/>
      <c r="T3689" s="3"/>
      <c r="U3689" s="3"/>
      <c r="V3689" s="3"/>
      <c r="W3689" s="3"/>
      <c r="X3689" s="3"/>
      <c r="Y3689" s="3"/>
      <c r="Z3689" s="3"/>
      <c r="AA3689" s="3"/>
      <c r="AB3689" s="3"/>
      <c r="AC3689" s="3"/>
      <c r="AD3689" s="3"/>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c r="CL3689" s="3"/>
      <c r="CM3689" s="3"/>
      <c r="CN3689" s="3"/>
      <c r="CO3689" s="3"/>
      <c r="CP3689" s="3"/>
      <c r="CQ3689" s="3"/>
      <c r="CR3689" s="3"/>
      <c r="CS3689" s="3"/>
      <c r="CT3689" s="3"/>
      <c r="CU3689" s="3"/>
      <c r="CV3689" s="3"/>
      <c r="CW3689" s="3"/>
      <c r="CX3689" s="3"/>
      <c r="CY3689" s="3"/>
      <c r="CZ3689" s="3"/>
      <c r="DA3689" s="3"/>
      <c r="DB3689" s="3"/>
      <c r="DC3689" s="3"/>
      <c r="DD3689" s="3"/>
      <c r="DE3689" s="3"/>
      <c r="DF3689" s="3"/>
      <c r="DG3689" s="3"/>
      <c r="DH3689" s="3"/>
      <c r="DI3689" s="3"/>
      <c r="DJ3689" s="3"/>
      <c r="DK3689" s="3"/>
      <c r="DL3689" s="3"/>
      <c r="DM3689" s="3"/>
      <c r="DN3689" s="3"/>
      <c r="DO3689" s="3"/>
      <c r="DP3689" s="3"/>
      <c r="DQ3689" s="3"/>
      <c r="DR3689" s="3"/>
      <c r="DS3689" s="3"/>
      <c r="DT3689" s="3"/>
      <c r="DU3689" s="3"/>
      <c r="DV3689" s="3"/>
      <c r="DW3689" s="3"/>
      <c r="DX3689" s="3"/>
      <c r="DY3689" s="3"/>
      <c r="DZ3689" s="3"/>
      <c r="EA3689" s="3"/>
      <c r="EB3689" s="3"/>
      <c r="EC3689" s="3"/>
      <c r="ED3689" s="3"/>
      <c r="EE3689" s="3"/>
      <c r="EF3689" s="3"/>
      <c r="EG3689" s="3"/>
      <c r="EH3689" s="3"/>
      <c r="EI3689" s="3"/>
      <c r="EJ3689" s="3"/>
      <c r="EK3689" s="3"/>
      <c r="EL3689" s="3"/>
      <c r="EM3689" s="3"/>
      <c r="EN3689" s="3"/>
    </row>
    <row r="3690" spans="1:144">
      <c r="A3690" s="3"/>
      <c r="B3690" s="3"/>
      <c r="C3690" s="3"/>
      <c r="D3690" s="3"/>
      <c r="E3690" s="3"/>
      <c r="F3690" s="3"/>
      <c r="G3690" s="3"/>
      <c r="H3690" s="3"/>
      <c r="J3690" s="3"/>
      <c r="K3690" s="3"/>
      <c r="L3690" s="3"/>
      <c r="N3690" s="3"/>
      <c r="O3690" s="284"/>
      <c r="P3690" s="3"/>
      <c r="Q3690" s="3"/>
      <c r="R3690" s="3"/>
      <c r="S3690" s="3"/>
      <c r="T3690" s="3"/>
      <c r="U3690" s="3"/>
      <c r="V3690" s="3"/>
      <c r="W3690" s="3"/>
      <c r="X3690" s="3"/>
      <c r="Y3690" s="3"/>
      <c r="Z3690" s="3"/>
      <c r="AA3690" s="3"/>
      <c r="AB3690" s="3"/>
      <c r="AC3690" s="3"/>
      <c r="AD3690" s="3"/>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c r="CL3690" s="3"/>
      <c r="CM3690" s="3"/>
      <c r="CN3690" s="3"/>
      <c r="CO3690" s="3"/>
      <c r="CP3690" s="3"/>
      <c r="CQ3690" s="3"/>
      <c r="CR3690" s="3"/>
      <c r="CS3690" s="3"/>
      <c r="CT3690" s="3"/>
      <c r="CU3690" s="3"/>
      <c r="CV3690" s="3"/>
      <c r="CW3690" s="3"/>
      <c r="CX3690" s="3"/>
      <c r="CY3690" s="3"/>
      <c r="CZ3690" s="3"/>
      <c r="DA3690" s="3"/>
      <c r="DB3690" s="3"/>
      <c r="DC3690" s="3"/>
      <c r="DD3690" s="3"/>
      <c r="DE3690" s="3"/>
      <c r="DF3690" s="3"/>
      <c r="DG3690" s="3"/>
      <c r="DH3690" s="3"/>
      <c r="DI3690" s="3"/>
      <c r="DJ3690" s="3"/>
      <c r="DK3690" s="3"/>
      <c r="DL3690" s="3"/>
      <c r="DM3690" s="3"/>
      <c r="DN3690" s="3"/>
      <c r="DO3690" s="3"/>
      <c r="DP3690" s="3"/>
      <c r="DQ3690" s="3"/>
      <c r="DR3690" s="3"/>
      <c r="DS3690" s="3"/>
      <c r="DT3690" s="3"/>
      <c r="DU3690" s="3"/>
      <c r="DV3690" s="3"/>
      <c r="DW3690" s="3"/>
      <c r="DX3690" s="3"/>
      <c r="DY3690" s="3"/>
      <c r="DZ3690" s="3"/>
      <c r="EA3690" s="3"/>
      <c r="EB3690" s="3"/>
      <c r="EC3690" s="3"/>
      <c r="ED3690" s="3"/>
      <c r="EE3690" s="3"/>
      <c r="EF3690" s="3"/>
      <c r="EG3690" s="3"/>
      <c r="EH3690" s="3"/>
      <c r="EI3690" s="3"/>
      <c r="EJ3690" s="3"/>
      <c r="EK3690" s="3"/>
      <c r="EL3690" s="3"/>
      <c r="EM3690" s="3"/>
      <c r="EN3690" s="3"/>
    </row>
    <row r="3691" spans="1:144">
      <c r="A3691" s="3"/>
      <c r="B3691" s="3"/>
      <c r="C3691" s="3"/>
      <c r="D3691" s="3"/>
      <c r="E3691" s="3"/>
      <c r="F3691" s="3"/>
      <c r="G3691" s="3"/>
      <c r="H3691" s="3"/>
      <c r="J3691" s="3"/>
      <c r="K3691" s="3"/>
      <c r="L3691" s="3"/>
      <c r="N3691" s="3"/>
      <c r="O3691" s="284"/>
      <c r="P3691" s="3"/>
      <c r="Q3691" s="3"/>
      <c r="R3691" s="3"/>
      <c r="S3691" s="3"/>
      <c r="T3691" s="3"/>
      <c r="U3691" s="3"/>
      <c r="V3691" s="3"/>
      <c r="W3691" s="3"/>
      <c r="X3691" s="3"/>
      <c r="Y3691" s="3"/>
      <c r="Z3691" s="3"/>
      <c r="AA3691" s="3"/>
      <c r="AB3691" s="3"/>
      <c r="AC3691" s="3"/>
      <c r="AD3691" s="3"/>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c r="CL3691" s="3"/>
      <c r="CM3691" s="3"/>
      <c r="CN3691" s="3"/>
      <c r="CO3691" s="3"/>
      <c r="CP3691" s="3"/>
      <c r="CQ3691" s="3"/>
      <c r="CR3691" s="3"/>
      <c r="CS3691" s="3"/>
      <c r="CT3691" s="3"/>
      <c r="CU3691" s="3"/>
      <c r="CV3691" s="3"/>
      <c r="CW3691" s="3"/>
      <c r="CX3691" s="3"/>
      <c r="CY3691" s="3"/>
      <c r="CZ3691" s="3"/>
      <c r="DA3691" s="3"/>
      <c r="DB3691" s="3"/>
      <c r="DC3691" s="3"/>
      <c r="DD3691" s="3"/>
      <c r="DE3691" s="3"/>
      <c r="DF3691" s="3"/>
      <c r="DG3691" s="3"/>
      <c r="DH3691" s="3"/>
      <c r="DI3691" s="3"/>
      <c r="DJ3691" s="3"/>
      <c r="DK3691" s="3"/>
      <c r="DL3691" s="3"/>
      <c r="DM3691" s="3"/>
      <c r="DN3691" s="3"/>
      <c r="DO3691" s="3"/>
      <c r="DP3691" s="3"/>
      <c r="DQ3691" s="3"/>
      <c r="DR3691" s="3"/>
      <c r="DS3691" s="3"/>
      <c r="DT3691" s="3"/>
      <c r="DU3691" s="3"/>
      <c r="DV3691" s="3"/>
      <c r="DW3691" s="3"/>
      <c r="DX3691" s="3"/>
      <c r="DY3691" s="3"/>
      <c r="DZ3691" s="3"/>
      <c r="EA3691" s="3"/>
      <c r="EB3691" s="3"/>
      <c r="EC3691" s="3"/>
      <c r="ED3691" s="3"/>
      <c r="EE3691" s="3"/>
      <c r="EF3691" s="3"/>
      <c r="EG3691" s="3"/>
      <c r="EH3691" s="3"/>
      <c r="EI3691" s="3"/>
      <c r="EJ3691" s="3"/>
      <c r="EK3691" s="3"/>
      <c r="EL3691" s="3"/>
      <c r="EM3691" s="3"/>
      <c r="EN3691" s="3"/>
    </row>
    <row r="3692" spans="1:144">
      <c r="A3692" s="3"/>
      <c r="B3692" s="3"/>
      <c r="C3692" s="3"/>
      <c r="D3692" s="3"/>
      <c r="E3692" s="3"/>
      <c r="F3692" s="3"/>
      <c r="G3692" s="3"/>
      <c r="H3692" s="3"/>
      <c r="J3692" s="3"/>
      <c r="K3692" s="3"/>
      <c r="L3692" s="3"/>
      <c r="N3692" s="3"/>
      <c r="O3692" s="284"/>
      <c r="P3692" s="3"/>
      <c r="Q3692" s="3"/>
      <c r="R3692" s="3"/>
      <c r="S3692" s="3"/>
      <c r="T3692" s="3"/>
      <c r="U3692" s="3"/>
      <c r="V3692" s="3"/>
      <c r="W3692" s="3"/>
      <c r="X3692" s="3"/>
      <c r="Y3692" s="3"/>
      <c r="Z3692" s="3"/>
      <c r="AA3692" s="3"/>
      <c r="AB3692" s="3"/>
      <c r="AC3692" s="3"/>
      <c r="AD3692" s="3"/>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c r="CL3692" s="3"/>
      <c r="CM3692" s="3"/>
      <c r="CN3692" s="3"/>
      <c r="CO3692" s="3"/>
      <c r="CP3692" s="3"/>
      <c r="CQ3692" s="3"/>
      <c r="CR3692" s="3"/>
      <c r="CS3692" s="3"/>
      <c r="CT3692" s="3"/>
      <c r="CU3692" s="3"/>
      <c r="CV3692" s="3"/>
      <c r="CW3692" s="3"/>
      <c r="CX3692" s="3"/>
      <c r="CY3692" s="3"/>
      <c r="CZ3692" s="3"/>
      <c r="DA3692" s="3"/>
      <c r="DB3692" s="3"/>
      <c r="DC3692" s="3"/>
      <c r="DD3692" s="3"/>
      <c r="DE3692" s="3"/>
      <c r="DF3692" s="3"/>
      <c r="DG3692" s="3"/>
      <c r="DH3692" s="3"/>
      <c r="DI3692" s="3"/>
      <c r="DJ3692" s="3"/>
      <c r="DK3692" s="3"/>
      <c r="DL3692" s="3"/>
      <c r="DM3692" s="3"/>
      <c r="DN3692" s="3"/>
      <c r="DO3692" s="3"/>
      <c r="DP3692" s="3"/>
      <c r="DQ3692" s="3"/>
      <c r="DR3692" s="3"/>
      <c r="DS3692" s="3"/>
      <c r="DT3692" s="3"/>
      <c r="DU3692" s="3"/>
      <c r="DV3692" s="3"/>
      <c r="DW3692" s="3"/>
      <c r="DX3692" s="3"/>
      <c r="DY3692" s="3"/>
      <c r="DZ3692" s="3"/>
      <c r="EA3692" s="3"/>
      <c r="EB3692" s="3"/>
      <c r="EC3692" s="3"/>
      <c r="ED3692" s="3"/>
      <c r="EE3692" s="3"/>
      <c r="EF3692" s="3"/>
      <c r="EG3692" s="3"/>
      <c r="EH3692" s="3"/>
      <c r="EI3692" s="3"/>
      <c r="EJ3692" s="3"/>
      <c r="EK3692" s="3"/>
      <c r="EL3692" s="3"/>
      <c r="EM3692" s="3"/>
      <c r="EN3692" s="3"/>
    </row>
    <row r="3693" spans="1:144">
      <c r="A3693" s="3"/>
      <c r="B3693" s="3"/>
      <c r="C3693" s="3"/>
      <c r="D3693" s="3"/>
      <c r="E3693" s="3"/>
      <c r="F3693" s="3"/>
      <c r="G3693" s="3"/>
      <c r="H3693" s="3"/>
      <c r="J3693" s="3"/>
      <c r="K3693" s="3"/>
      <c r="L3693" s="3"/>
      <c r="N3693" s="3"/>
      <c r="O3693" s="284"/>
      <c r="P3693" s="3"/>
      <c r="Q3693" s="3"/>
      <c r="R3693" s="3"/>
      <c r="S3693" s="3"/>
      <c r="T3693" s="3"/>
      <c r="U3693" s="3"/>
      <c r="V3693" s="3"/>
      <c r="W3693" s="3"/>
      <c r="X3693" s="3"/>
      <c r="Y3693" s="3"/>
      <c r="Z3693" s="3"/>
      <c r="AA3693" s="3"/>
      <c r="AB3693" s="3"/>
      <c r="AC3693" s="3"/>
      <c r="AD3693" s="3"/>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c r="CL3693" s="3"/>
      <c r="CM3693" s="3"/>
      <c r="CN3693" s="3"/>
      <c r="CO3693" s="3"/>
      <c r="CP3693" s="3"/>
      <c r="CQ3693" s="3"/>
      <c r="CR3693" s="3"/>
      <c r="CS3693" s="3"/>
      <c r="CT3693" s="3"/>
      <c r="CU3693" s="3"/>
      <c r="CV3693" s="3"/>
      <c r="CW3693" s="3"/>
      <c r="CX3693" s="3"/>
      <c r="CY3693" s="3"/>
      <c r="CZ3693" s="3"/>
      <c r="DA3693" s="3"/>
      <c r="DB3693" s="3"/>
      <c r="DC3693" s="3"/>
      <c r="DD3693" s="3"/>
      <c r="DE3693" s="3"/>
      <c r="DF3693" s="3"/>
      <c r="DG3693" s="3"/>
      <c r="DH3693" s="3"/>
      <c r="DI3693" s="3"/>
      <c r="DJ3693" s="3"/>
      <c r="DK3693" s="3"/>
      <c r="DL3693" s="3"/>
      <c r="DM3693" s="3"/>
      <c r="DN3693" s="3"/>
      <c r="DO3693" s="3"/>
      <c r="DP3693" s="3"/>
      <c r="DQ3693" s="3"/>
      <c r="DR3693" s="3"/>
      <c r="DS3693" s="3"/>
      <c r="DT3693" s="3"/>
      <c r="DU3693" s="3"/>
      <c r="DV3693" s="3"/>
      <c r="DW3693" s="3"/>
      <c r="DX3693" s="3"/>
      <c r="DY3693" s="3"/>
      <c r="DZ3693" s="3"/>
      <c r="EA3693" s="3"/>
      <c r="EB3693" s="3"/>
      <c r="EC3693" s="3"/>
      <c r="ED3693" s="3"/>
      <c r="EE3693" s="3"/>
      <c r="EF3693" s="3"/>
      <c r="EG3693" s="3"/>
      <c r="EH3693" s="3"/>
      <c r="EI3693" s="3"/>
      <c r="EJ3693" s="3"/>
      <c r="EK3693" s="3"/>
      <c r="EL3693" s="3"/>
      <c r="EM3693" s="3"/>
      <c r="EN3693" s="3"/>
    </row>
    <row r="3694" spans="1:144">
      <c r="A3694" s="3"/>
      <c r="B3694" s="3"/>
      <c r="C3694" s="3"/>
      <c r="D3694" s="3"/>
      <c r="E3694" s="3"/>
      <c r="F3694" s="3"/>
      <c r="G3694" s="3"/>
      <c r="H3694" s="3"/>
      <c r="J3694" s="3"/>
      <c r="K3694" s="3"/>
      <c r="L3694" s="3"/>
      <c r="N3694" s="3"/>
      <c r="O3694" s="284"/>
      <c r="P3694" s="3"/>
      <c r="Q3694" s="3"/>
      <c r="R3694" s="3"/>
      <c r="S3694" s="3"/>
      <c r="T3694" s="3"/>
      <c r="U3694" s="3"/>
      <c r="V3694" s="3"/>
      <c r="W3694" s="3"/>
      <c r="X3694" s="3"/>
      <c r="Y3694" s="3"/>
      <c r="Z3694" s="3"/>
      <c r="AA3694" s="3"/>
      <c r="AB3694" s="3"/>
      <c r="AC3694" s="3"/>
      <c r="AD3694" s="3"/>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c r="CL3694" s="3"/>
      <c r="CM3694" s="3"/>
      <c r="CN3694" s="3"/>
      <c r="CO3694" s="3"/>
      <c r="CP3694" s="3"/>
      <c r="CQ3694" s="3"/>
      <c r="CR3694" s="3"/>
      <c r="CS3694" s="3"/>
      <c r="CT3694" s="3"/>
      <c r="CU3694" s="3"/>
      <c r="CV3694" s="3"/>
      <c r="CW3694" s="3"/>
      <c r="CX3694" s="3"/>
      <c r="CY3694" s="3"/>
      <c r="CZ3694" s="3"/>
      <c r="DA3694" s="3"/>
      <c r="DB3694" s="3"/>
      <c r="DC3694" s="3"/>
      <c r="DD3694" s="3"/>
      <c r="DE3694" s="3"/>
      <c r="DF3694" s="3"/>
      <c r="DG3694" s="3"/>
      <c r="DH3694" s="3"/>
      <c r="DI3694" s="3"/>
      <c r="DJ3694" s="3"/>
      <c r="DK3694" s="3"/>
      <c r="DL3694" s="3"/>
      <c r="DM3694" s="3"/>
      <c r="DN3694" s="3"/>
      <c r="DO3694" s="3"/>
      <c r="DP3694" s="3"/>
      <c r="DQ3694" s="3"/>
      <c r="DR3694" s="3"/>
      <c r="DS3694" s="3"/>
      <c r="DT3694" s="3"/>
      <c r="DU3694" s="3"/>
      <c r="DV3694" s="3"/>
      <c r="DW3694" s="3"/>
      <c r="DX3694" s="3"/>
      <c r="DY3694" s="3"/>
      <c r="DZ3694" s="3"/>
      <c r="EA3694" s="3"/>
      <c r="EB3694" s="3"/>
      <c r="EC3694" s="3"/>
      <c r="ED3694" s="3"/>
      <c r="EE3694" s="3"/>
      <c r="EF3694" s="3"/>
      <c r="EG3694" s="3"/>
      <c r="EH3694" s="3"/>
      <c r="EI3694" s="3"/>
      <c r="EJ3694" s="3"/>
      <c r="EK3694" s="3"/>
      <c r="EL3694" s="3"/>
      <c r="EM3694" s="3"/>
      <c r="EN3694" s="3"/>
    </row>
    <row r="3695" spans="1:144">
      <c r="A3695" s="3"/>
      <c r="B3695" s="3"/>
      <c r="C3695" s="3"/>
      <c r="D3695" s="3"/>
      <c r="E3695" s="3"/>
      <c r="F3695" s="3"/>
      <c r="G3695" s="3"/>
      <c r="H3695" s="3"/>
      <c r="J3695" s="3"/>
      <c r="K3695" s="3"/>
      <c r="L3695" s="3"/>
      <c r="N3695" s="3"/>
      <c r="O3695" s="284"/>
      <c r="P3695" s="3"/>
      <c r="Q3695" s="3"/>
      <c r="R3695" s="3"/>
      <c r="S3695" s="3"/>
      <c r="T3695" s="3"/>
      <c r="U3695" s="3"/>
      <c r="V3695" s="3"/>
      <c r="W3695" s="3"/>
      <c r="X3695" s="3"/>
      <c r="Y3695" s="3"/>
      <c r="Z3695" s="3"/>
      <c r="AA3695" s="3"/>
      <c r="AB3695" s="3"/>
      <c r="AC3695" s="3"/>
      <c r="AD3695" s="3"/>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c r="CL3695" s="3"/>
      <c r="CM3695" s="3"/>
      <c r="CN3695" s="3"/>
      <c r="CO3695" s="3"/>
      <c r="CP3695" s="3"/>
      <c r="CQ3695" s="3"/>
      <c r="CR3695" s="3"/>
      <c r="CS3695" s="3"/>
      <c r="CT3695" s="3"/>
      <c r="CU3695" s="3"/>
      <c r="CV3695" s="3"/>
      <c r="CW3695" s="3"/>
      <c r="CX3695" s="3"/>
      <c r="CY3695" s="3"/>
      <c r="CZ3695" s="3"/>
      <c r="DA3695" s="3"/>
      <c r="DB3695" s="3"/>
      <c r="DC3695" s="3"/>
      <c r="DD3695" s="3"/>
      <c r="DE3695" s="3"/>
      <c r="DF3695" s="3"/>
      <c r="DG3695" s="3"/>
      <c r="DH3695" s="3"/>
      <c r="DI3695" s="3"/>
      <c r="DJ3695" s="3"/>
      <c r="DK3695" s="3"/>
      <c r="DL3695" s="3"/>
      <c r="DM3695" s="3"/>
      <c r="DN3695" s="3"/>
      <c r="DO3695" s="3"/>
      <c r="DP3695" s="3"/>
      <c r="DQ3695" s="3"/>
      <c r="DR3695" s="3"/>
      <c r="DS3695" s="3"/>
      <c r="DT3695" s="3"/>
      <c r="DU3695" s="3"/>
      <c r="DV3695" s="3"/>
      <c r="DW3695" s="3"/>
      <c r="DX3695" s="3"/>
      <c r="DY3695" s="3"/>
      <c r="DZ3695" s="3"/>
      <c r="EA3695" s="3"/>
      <c r="EB3695" s="3"/>
      <c r="EC3695" s="3"/>
      <c r="ED3695" s="3"/>
      <c r="EE3695" s="3"/>
      <c r="EF3695" s="3"/>
      <c r="EG3695" s="3"/>
      <c r="EH3695" s="3"/>
      <c r="EI3695" s="3"/>
      <c r="EJ3695" s="3"/>
      <c r="EK3695" s="3"/>
      <c r="EL3695" s="3"/>
      <c r="EM3695" s="3"/>
      <c r="EN3695" s="3"/>
    </row>
    <row r="3696" spans="1:144">
      <c r="A3696" s="3"/>
      <c r="B3696" s="3"/>
      <c r="C3696" s="3"/>
      <c r="D3696" s="3"/>
      <c r="E3696" s="3"/>
      <c r="F3696" s="3"/>
      <c r="G3696" s="3"/>
      <c r="H3696" s="3"/>
      <c r="J3696" s="3"/>
      <c r="K3696" s="3"/>
      <c r="L3696" s="3"/>
      <c r="N3696" s="3"/>
      <c r="O3696" s="284"/>
      <c r="P3696" s="3"/>
      <c r="Q3696" s="3"/>
      <c r="R3696" s="3"/>
      <c r="S3696" s="3"/>
      <c r="T3696" s="3"/>
      <c r="U3696" s="3"/>
      <c r="V3696" s="3"/>
      <c r="W3696" s="3"/>
      <c r="X3696" s="3"/>
      <c r="Y3696" s="3"/>
      <c r="Z3696" s="3"/>
      <c r="AA3696" s="3"/>
      <c r="AB3696" s="3"/>
      <c r="AC3696" s="3"/>
      <c r="AD3696" s="3"/>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c r="CL3696" s="3"/>
      <c r="CM3696" s="3"/>
      <c r="CN3696" s="3"/>
      <c r="CO3696" s="3"/>
      <c r="CP3696" s="3"/>
      <c r="CQ3696" s="3"/>
      <c r="CR3696" s="3"/>
      <c r="CS3696" s="3"/>
      <c r="CT3696" s="3"/>
      <c r="CU3696" s="3"/>
      <c r="CV3696" s="3"/>
      <c r="CW3696" s="3"/>
      <c r="CX3696" s="3"/>
      <c r="CY3696" s="3"/>
      <c r="CZ3696" s="3"/>
      <c r="DA3696" s="3"/>
      <c r="DB3696" s="3"/>
      <c r="DC3696" s="3"/>
      <c r="DD3696" s="3"/>
      <c r="DE3696" s="3"/>
      <c r="DF3696" s="3"/>
      <c r="DG3696" s="3"/>
      <c r="DH3696" s="3"/>
      <c r="DI3696" s="3"/>
      <c r="DJ3696" s="3"/>
      <c r="DK3696" s="3"/>
      <c r="DL3696" s="3"/>
      <c r="DM3696" s="3"/>
      <c r="DN3696" s="3"/>
      <c r="DO3696" s="3"/>
      <c r="DP3696" s="3"/>
      <c r="DQ3696" s="3"/>
      <c r="DR3696" s="3"/>
      <c r="DS3696" s="3"/>
      <c r="DT3696" s="3"/>
      <c r="DU3696" s="3"/>
      <c r="DV3696" s="3"/>
      <c r="DW3696" s="3"/>
      <c r="DX3696" s="3"/>
      <c r="DY3696" s="3"/>
      <c r="DZ3696" s="3"/>
      <c r="EA3696" s="3"/>
      <c r="EB3696" s="3"/>
      <c r="EC3696" s="3"/>
      <c r="ED3696" s="3"/>
      <c r="EE3696" s="3"/>
      <c r="EF3696" s="3"/>
      <c r="EG3696" s="3"/>
      <c r="EH3696" s="3"/>
      <c r="EI3696" s="3"/>
      <c r="EJ3696" s="3"/>
      <c r="EK3696" s="3"/>
      <c r="EL3696" s="3"/>
      <c r="EM3696" s="3"/>
      <c r="EN3696" s="3"/>
    </row>
    <row r="3697" spans="1:144">
      <c r="A3697" s="3"/>
      <c r="B3697" s="3"/>
      <c r="C3697" s="3"/>
      <c r="D3697" s="3"/>
      <c r="E3697" s="3"/>
      <c r="F3697" s="3"/>
      <c r="G3697" s="3"/>
      <c r="H3697" s="3"/>
      <c r="J3697" s="3"/>
      <c r="K3697" s="3"/>
      <c r="L3697" s="3"/>
      <c r="N3697" s="3"/>
      <c r="O3697" s="284"/>
      <c r="P3697" s="3"/>
      <c r="Q3697" s="3"/>
      <c r="R3697" s="3"/>
      <c r="S3697" s="3"/>
      <c r="T3697" s="3"/>
      <c r="U3697" s="3"/>
      <c r="V3697" s="3"/>
      <c r="W3697" s="3"/>
      <c r="X3697" s="3"/>
      <c r="Y3697" s="3"/>
      <c r="Z3697" s="3"/>
      <c r="AA3697" s="3"/>
      <c r="AB3697" s="3"/>
      <c r="AC3697" s="3"/>
      <c r="AD3697" s="3"/>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c r="CL3697" s="3"/>
      <c r="CM3697" s="3"/>
      <c r="CN3697" s="3"/>
      <c r="CO3697" s="3"/>
      <c r="CP3697" s="3"/>
      <c r="CQ3697" s="3"/>
      <c r="CR3697" s="3"/>
      <c r="CS3697" s="3"/>
      <c r="CT3697" s="3"/>
      <c r="CU3697" s="3"/>
      <c r="CV3697" s="3"/>
      <c r="CW3697" s="3"/>
      <c r="CX3697" s="3"/>
      <c r="CY3697" s="3"/>
      <c r="CZ3697" s="3"/>
      <c r="DA3697" s="3"/>
      <c r="DB3697" s="3"/>
      <c r="DC3697" s="3"/>
      <c r="DD3697" s="3"/>
      <c r="DE3697" s="3"/>
      <c r="DF3697" s="3"/>
      <c r="DG3697" s="3"/>
      <c r="DH3697" s="3"/>
      <c r="DI3697" s="3"/>
      <c r="DJ3697" s="3"/>
      <c r="DK3697" s="3"/>
      <c r="DL3697" s="3"/>
      <c r="DM3697" s="3"/>
      <c r="DN3697" s="3"/>
      <c r="DO3697" s="3"/>
      <c r="DP3697" s="3"/>
      <c r="DQ3697" s="3"/>
      <c r="DR3697" s="3"/>
      <c r="DS3697" s="3"/>
      <c r="DT3697" s="3"/>
      <c r="DU3697" s="3"/>
      <c r="DV3697" s="3"/>
      <c r="DW3697" s="3"/>
      <c r="DX3697" s="3"/>
      <c r="DY3697" s="3"/>
      <c r="DZ3697" s="3"/>
      <c r="EA3697" s="3"/>
      <c r="EB3697" s="3"/>
      <c r="EC3697" s="3"/>
      <c r="ED3697" s="3"/>
      <c r="EE3697" s="3"/>
      <c r="EF3697" s="3"/>
      <c r="EG3697" s="3"/>
      <c r="EH3697" s="3"/>
      <c r="EI3697" s="3"/>
      <c r="EJ3697" s="3"/>
      <c r="EK3697" s="3"/>
      <c r="EL3697" s="3"/>
      <c r="EM3697" s="3"/>
      <c r="EN3697" s="3"/>
    </row>
    <row r="3698" spans="1:144">
      <c r="A3698" s="3"/>
      <c r="B3698" s="3"/>
      <c r="C3698" s="3"/>
      <c r="D3698" s="3"/>
      <c r="E3698" s="3"/>
      <c r="F3698" s="3"/>
      <c r="G3698" s="3"/>
      <c r="H3698" s="3"/>
      <c r="J3698" s="3"/>
      <c r="K3698" s="3"/>
      <c r="L3698" s="3"/>
      <c r="N3698" s="3"/>
      <c r="O3698" s="284"/>
      <c r="P3698" s="3"/>
      <c r="Q3698" s="3"/>
      <c r="R3698" s="3"/>
      <c r="S3698" s="3"/>
      <c r="T3698" s="3"/>
      <c r="U3698" s="3"/>
      <c r="V3698" s="3"/>
      <c r="W3698" s="3"/>
      <c r="X3698" s="3"/>
      <c r="Y3698" s="3"/>
      <c r="Z3698" s="3"/>
      <c r="AA3698" s="3"/>
      <c r="AB3698" s="3"/>
      <c r="AC3698" s="3"/>
      <c r="AD3698" s="3"/>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c r="CL3698" s="3"/>
      <c r="CM3698" s="3"/>
      <c r="CN3698" s="3"/>
      <c r="CO3698" s="3"/>
      <c r="CP3698" s="3"/>
      <c r="CQ3698" s="3"/>
      <c r="CR3698" s="3"/>
      <c r="CS3698" s="3"/>
      <c r="CT3698" s="3"/>
      <c r="CU3698" s="3"/>
      <c r="CV3698" s="3"/>
      <c r="CW3698" s="3"/>
      <c r="CX3698" s="3"/>
      <c r="CY3698" s="3"/>
      <c r="CZ3698" s="3"/>
      <c r="DA3698" s="3"/>
      <c r="DB3698" s="3"/>
      <c r="DC3698" s="3"/>
      <c r="DD3698" s="3"/>
      <c r="DE3698" s="3"/>
      <c r="DF3698" s="3"/>
      <c r="DG3698" s="3"/>
      <c r="DH3698" s="3"/>
      <c r="DI3698" s="3"/>
      <c r="DJ3698" s="3"/>
      <c r="DK3698" s="3"/>
      <c r="DL3698" s="3"/>
      <c r="DM3698" s="3"/>
      <c r="DN3698" s="3"/>
      <c r="DO3698" s="3"/>
      <c r="DP3698" s="3"/>
      <c r="DQ3698" s="3"/>
      <c r="DR3698" s="3"/>
      <c r="DS3698" s="3"/>
      <c r="DT3698" s="3"/>
      <c r="DU3698" s="3"/>
      <c r="DV3698" s="3"/>
      <c r="DW3698" s="3"/>
      <c r="DX3698" s="3"/>
      <c r="DY3698" s="3"/>
      <c r="DZ3698" s="3"/>
      <c r="EA3698" s="3"/>
      <c r="EB3698" s="3"/>
      <c r="EC3698" s="3"/>
      <c r="ED3698" s="3"/>
      <c r="EE3698" s="3"/>
      <c r="EF3698" s="3"/>
      <c r="EG3698" s="3"/>
      <c r="EH3698" s="3"/>
      <c r="EI3698" s="3"/>
      <c r="EJ3698" s="3"/>
      <c r="EK3698" s="3"/>
      <c r="EL3698" s="3"/>
      <c r="EM3698" s="3"/>
      <c r="EN3698" s="3"/>
    </row>
    <row r="3699" spans="1:144">
      <c r="A3699" s="3"/>
      <c r="B3699" s="3"/>
      <c r="C3699" s="3"/>
      <c r="D3699" s="3"/>
      <c r="E3699" s="3"/>
      <c r="F3699" s="3"/>
      <c r="G3699" s="3"/>
      <c r="H3699" s="3"/>
      <c r="J3699" s="3"/>
      <c r="K3699" s="3"/>
      <c r="L3699" s="3"/>
      <c r="N3699" s="3"/>
      <c r="O3699" s="284"/>
      <c r="P3699" s="3"/>
      <c r="Q3699" s="3"/>
      <c r="R3699" s="3"/>
      <c r="S3699" s="3"/>
      <c r="T3699" s="3"/>
      <c r="U3699" s="3"/>
      <c r="V3699" s="3"/>
      <c r="W3699" s="3"/>
      <c r="X3699" s="3"/>
      <c r="Y3699" s="3"/>
      <c r="Z3699" s="3"/>
      <c r="AA3699" s="3"/>
      <c r="AB3699" s="3"/>
      <c r="AC3699" s="3"/>
      <c r="AD3699" s="3"/>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c r="CL3699" s="3"/>
      <c r="CM3699" s="3"/>
      <c r="CN3699" s="3"/>
      <c r="CO3699" s="3"/>
      <c r="CP3699" s="3"/>
      <c r="CQ3699" s="3"/>
      <c r="CR3699" s="3"/>
      <c r="CS3699" s="3"/>
      <c r="CT3699" s="3"/>
      <c r="CU3699" s="3"/>
      <c r="CV3699" s="3"/>
      <c r="CW3699" s="3"/>
      <c r="CX3699" s="3"/>
      <c r="CY3699" s="3"/>
      <c r="CZ3699" s="3"/>
      <c r="DA3699" s="3"/>
      <c r="DB3699" s="3"/>
      <c r="DC3699" s="3"/>
      <c r="DD3699" s="3"/>
      <c r="DE3699" s="3"/>
      <c r="DF3699" s="3"/>
      <c r="DG3699" s="3"/>
      <c r="DH3699" s="3"/>
      <c r="DI3699" s="3"/>
      <c r="DJ3699" s="3"/>
      <c r="DK3699" s="3"/>
      <c r="DL3699" s="3"/>
      <c r="DM3699" s="3"/>
      <c r="DN3699" s="3"/>
      <c r="DO3699" s="3"/>
      <c r="DP3699" s="3"/>
      <c r="DQ3699" s="3"/>
      <c r="DR3699" s="3"/>
      <c r="DS3699" s="3"/>
      <c r="DT3699" s="3"/>
      <c r="DU3699" s="3"/>
      <c r="DV3699" s="3"/>
      <c r="DW3699" s="3"/>
      <c r="DX3699" s="3"/>
      <c r="DY3699" s="3"/>
      <c r="DZ3699" s="3"/>
      <c r="EA3699" s="3"/>
      <c r="EB3699" s="3"/>
      <c r="EC3699" s="3"/>
      <c r="ED3699" s="3"/>
      <c r="EE3699" s="3"/>
      <c r="EF3699" s="3"/>
      <c r="EG3699" s="3"/>
      <c r="EH3699" s="3"/>
      <c r="EI3699" s="3"/>
      <c r="EJ3699" s="3"/>
      <c r="EK3699" s="3"/>
      <c r="EL3699" s="3"/>
      <c r="EM3699" s="3"/>
      <c r="EN3699" s="3"/>
    </row>
    <row r="3700" spans="1:144">
      <c r="A3700" s="3"/>
      <c r="B3700" s="3"/>
      <c r="C3700" s="3"/>
      <c r="D3700" s="3"/>
      <c r="E3700" s="3"/>
      <c r="F3700" s="3"/>
      <c r="G3700" s="3"/>
      <c r="H3700" s="3"/>
      <c r="J3700" s="3"/>
      <c r="K3700" s="3"/>
      <c r="L3700" s="3"/>
      <c r="N3700" s="3"/>
      <c r="O3700" s="284"/>
      <c r="P3700" s="3"/>
      <c r="Q3700" s="3"/>
      <c r="R3700" s="3"/>
      <c r="S3700" s="3"/>
      <c r="T3700" s="3"/>
      <c r="U3700" s="3"/>
      <c r="V3700" s="3"/>
      <c r="W3700" s="3"/>
      <c r="X3700" s="3"/>
      <c r="Y3700" s="3"/>
      <c r="Z3700" s="3"/>
      <c r="AA3700" s="3"/>
      <c r="AB3700" s="3"/>
      <c r="AC3700" s="3"/>
      <c r="AD3700" s="3"/>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c r="CL3700" s="3"/>
      <c r="CM3700" s="3"/>
      <c r="CN3700" s="3"/>
      <c r="CO3700" s="3"/>
      <c r="CP3700" s="3"/>
      <c r="CQ3700" s="3"/>
      <c r="CR3700" s="3"/>
      <c r="CS3700" s="3"/>
      <c r="CT3700" s="3"/>
      <c r="CU3700" s="3"/>
      <c r="CV3700" s="3"/>
      <c r="CW3700" s="3"/>
      <c r="CX3700" s="3"/>
      <c r="CY3700" s="3"/>
      <c r="CZ3700" s="3"/>
      <c r="DA3700" s="3"/>
      <c r="DB3700" s="3"/>
      <c r="DC3700" s="3"/>
      <c r="DD3700" s="3"/>
      <c r="DE3700" s="3"/>
      <c r="DF3700" s="3"/>
      <c r="DG3700" s="3"/>
      <c r="DH3700" s="3"/>
      <c r="DI3700" s="3"/>
      <c r="DJ3700" s="3"/>
      <c r="DK3700" s="3"/>
      <c r="DL3700" s="3"/>
      <c r="DM3700" s="3"/>
      <c r="DN3700" s="3"/>
      <c r="DO3700" s="3"/>
      <c r="DP3700" s="3"/>
      <c r="DQ3700" s="3"/>
      <c r="DR3700" s="3"/>
      <c r="DS3700" s="3"/>
      <c r="DT3700" s="3"/>
      <c r="DU3700" s="3"/>
      <c r="DV3700" s="3"/>
      <c r="DW3700" s="3"/>
      <c r="DX3700" s="3"/>
      <c r="DY3700" s="3"/>
      <c r="DZ3700" s="3"/>
      <c r="EA3700" s="3"/>
      <c r="EB3700" s="3"/>
      <c r="EC3700" s="3"/>
      <c r="ED3700" s="3"/>
      <c r="EE3700" s="3"/>
      <c r="EF3700" s="3"/>
      <c r="EG3700" s="3"/>
      <c r="EH3700" s="3"/>
      <c r="EI3700" s="3"/>
      <c r="EJ3700" s="3"/>
      <c r="EK3700" s="3"/>
      <c r="EL3700" s="3"/>
      <c r="EM3700" s="3"/>
      <c r="EN3700" s="3"/>
    </row>
    <row r="3701" spans="1:144">
      <c r="A3701" s="3"/>
      <c r="B3701" s="3"/>
      <c r="C3701" s="3"/>
      <c r="D3701" s="3"/>
      <c r="E3701" s="3"/>
      <c r="F3701" s="3"/>
      <c r="G3701" s="3"/>
      <c r="H3701" s="3"/>
      <c r="J3701" s="3"/>
      <c r="K3701" s="3"/>
      <c r="L3701" s="3"/>
      <c r="N3701" s="3"/>
      <c r="O3701" s="284"/>
      <c r="P3701" s="3"/>
      <c r="Q3701" s="3"/>
      <c r="R3701" s="3"/>
      <c r="S3701" s="3"/>
      <c r="T3701" s="3"/>
      <c r="U3701" s="3"/>
      <c r="V3701" s="3"/>
      <c r="W3701" s="3"/>
      <c r="X3701" s="3"/>
      <c r="Y3701" s="3"/>
      <c r="Z3701" s="3"/>
      <c r="AA3701" s="3"/>
      <c r="AB3701" s="3"/>
      <c r="AC3701" s="3"/>
      <c r="AD3701" s="3"/>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c r="CL3701" s="3"/>
      <c r="CM3701" s="3"/>
      <c r="CN3701" s="3"/>
      <c r="CO3701" s="3"/>
      <c r="CP3701" s="3"/>
      <c r="CQ3701" s="3"/>
      <c r="CR3701" s="3"/>
      <c r="CS3701" s="3"/>
      <c r="CT3701" s="3"/>
      <c r="CU3701" s="3"/>
      <c r="CV3701" s="3"/>
      <c r="CW3701" s="3"/>
      <c r="CX3701" s="3"/>
      <c r="CY3701" s="3"/>
      <c r="CZ3701" s="3"/>
      <c r="DA3701" s="3"/>
      <c r="DB3701" s="3"/>
      <c r="DC3701" s="3"/>
      <c r="DD3701" s="3"/>
      <c r="DE3701" s="3"/>
      <c r="DF3701" s="3"/>
      <c r="DG3701" s="3"/>
      <c r="DH3701" s="3"/>
      <c r="DI3701" s="3"/>
      <c r="DJ3701" s="3"/>
      <c r="DK3701" s="3"/>
      <c r="DL3701" s="3"/>
      <c r="DM3701" s="3"/>
      <c r="DN3701" s="3"/>
      <c r="DO3701" s="3"/>
      <c r="DP3701" s="3"/>
      <c r="DQ3701" s="3"/>
      <c r="DR3701" s="3"/>
      <c r="DS3701" s="3"/>
      <c r="DT3701" s="3"/>
      <c r="DU3701" s="3"/>
      <c r="DV3701" s="3"/>
      <c r="DW3701" s="3"/>
      <c r="DX3701" s="3"/>
      <c r="DY3701" s="3"/>
      <c r="DZ3701" s="3"/>
      <c r="EA3701" s="3"/>
      <c r="EB3701" s="3"/>
      <c r="EC3701" s="3"/>
      <c r="ED3701" s="3"/>
      <c r="EE3701" s="3"/>
      <c r="EF3701" s="3"/>
      <c r="EG3701" s="3"/>
      <c r="EH3701" s="3"/>
      <c r="EI3701" s="3"/>
      <c r="EJ3701" s="3"/>
      <c r="EK3701" s="3"/>
      <c r="EL3701" s="3"/>
      <c r="EM3701" s="3"/>
      <c r="EN3701" s="3"/>
    </row>
    <row r="3702" spans="1:144">
      <c r="A3702" s="3"/>
      <c r="B3702" s="3"/>
      <c r="C3702" s="3"/>
      <c r="D3702" s="3"/>
      <c r="E3702" s="3"/>
      <c r="F3702" s="3"/>
      <c r="G3702" s="3"/>
      <c r="H3702" s="3"/>
      <c r="J3702" s="3"/>
      <c r="K3702" s="3"/>
      <c r="L3702" s="3"/>
      <c r="N3702" s="3"/>
      <c r="O3702" s="284"/>
      <c r="P3702" s="3"/>
      <c r="Q3702" s="3"/>
      <c r="R3702" s="3"/>
      <c r="S3702" s="3"/>
      <c r="T3702" s="3"/>
      <c r="U3702" s="3"/>
      <c r="V3702" s="3"/>
      <c r="W3702" s="3"/>
      <c r="X3702" s="3"/>
      <c r="Y3702" s="3"/>
      <c r="Z3702" s="3"/>
      <c r="AA3702" s="3"/>
      <c r="AB3702" s="3"/>
      <c r="AC3702" s="3"/>
      <c r="AD3702" s="3"/>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c r="CL3702" s="3"/>
      <c r="CM3702" s="3"/>
      <c r="CN3702" s="3"/>
      <c r="CO3702" s="3"/>
      <c r="CP3702" s="3"/>
      <c r="CQ3702" s="3"/>
      <c r="CR3702" s="3"/>
      <c r="CS3702" s="3"/>
      <c r="CT3702" s="3"/>
      <c r="CU3702" s="3"/>
      <c r="CV3702" s="3"/>
      <c r="CW3702" s="3"/>
      <c r="CX3702" s="3"/>
      <c r="CY3702" s="3"/>
      <c r="CZ3702" s="3"/>
      <c r="DA3702" s="3"/>
      <c r="DB3702" s="3"/>
      <c r="DC3702" s="3"/>
      <c r="DD3702" s="3"/>
      <c r="DE3702" s="3"/>
      <c r="DF3702" s="3"/>
      <c r="DG3702" s="3"/>
      <c r="DH3702" s="3"/>
      <c r="DI3702" s="3"/>
      <c r="DJ3702" s="3"/>
      <c r="DK3702" s="3"/>
      <c r="DL3702" s="3"/>
      <c r="DM3702" s="3"/>
      <c r="DN3702" s="3"/>
      <c r="DO3702" s="3"/>
      <c r="DP3702" s="3"/>
      <c r="DQ3702" s="3"/>
      <c r="DR3702" s="3"/>
      <c r="DS3702" s="3"/>
      <c r="DT3702" s="3"/>
      <c r="DU3702" s="3"/>
      <c r="DV3702" s="3"/>
      <c r="DW3702" s="3"/>
      <c r="DX3702" s="3"/>
      <c r="DY3702" s="3"/>
      <c r="DZ3702" s="3"/>
      <c r="EA3702" s="3"/>
      <c r="EB3702" s="3"/>
      <c r="EC3702" s="3"/>
      <c r="ED3702" s="3"/>
      <c r="EE3702" s="3"/>
      <c r="EF3702" s="3"/>
      <c r="EG3702" s="3"/>
      <c r="EH3702" s="3"/>
      <c r="EI3702" s="3"/>
      <c r="EJ3702" s="3"/>
      <c r="EK3702" s="3"/>
      <c r="EL3702" s="3"/>
      <c r="EM3702" s="3"/>
      <c r="EN3702" s="3"/>
    </row>
    <row r="3703" spans="1:144">
      <c r="A3703" s="3"/>
      <c r="B3703" s="3"/>
      <c r="C3703" s="3"/>
      <c r="D3703" s="3"/>
      <c r="E3703" s="3"/>
      <c r="F3703" s="3"/>
      <c r="G3703" s="3"/>
      <c r="H3703" s="3"/>
      <c r="J3703" s="3"/>
      <c r="K3703" s="3"/>
      <c r="L3703" s="3"/>
      <c r="N3703" s="3"/>
      <c r="O3703" s="284"/>
      <c r="P3703" s="3"/>
      <c r="Q3703" s="3"/>
      <c r="R3703" s="3"/>
      <c r="S3703" s="3"/>
      <c r="T3703" s="3"/>
      <c r="U3703" s="3"/>
      <c r="V3703" s="3"/>
      <c r="W3703" s="3"/>
      <c r="X3703" s="3"/>
      <c r="Y3703" s="3"/>
      <c r="Z3703" s="3"/>
      <c r="AA3703" s="3"/>
      <c r="AB3703" s="3"/>
      <c r="AC3703" s="3"/>
      <c r="AD3703" s="3"/>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c r="CL3703" s="3"/>
      <c r="CM3703" s="3"/>
      <c r="CN3703" s="3"/>
      <c r="CO3703" s="3"/>
      <c r="CP3703" s="3"/>
      <c r="CQ3703" s="3"/>
      <c r="CR3703" s="3"/>
      <c r="CS3703" s="3"/>
      <c r="CT3703" s="3"/>
      <c r="CU3703" s="3"/>
      <c r="CV3703" s="3"/>
      <c r="CW3703" s="3"/>
      <c r="CX3703" s="3"/>
      <c r="CY3703" s="3"/>
      <c r="CZ3703" s="3"/>
      <c r="DA3703" s="3"/>
      <c r="DB3703" s="3"/>
      <c r="DC3703" s="3"/>
      <c r="DD3703" s="3"/>
      <c r="DE3703" s="3"/>
      <c r="DF3703" s="3"/>
      <c r="DG3703" s="3"/>
      <c r="DH3703" s="3"/>
      <c r="DI3703" s="3"/>
      <c r="DJ3703" s="3"/>
      <c r="DK3703" s="3"/>
      <c r="DL3703" s="3"/>
      <c r="DM3703" s="3"/>
      <c r="DN3703" s="3"/>
      <c r="DO3703" s="3"/>
      <c r="DP3703" s="3"/>
      <c r="DQ3703" s="3"/>
      <c r="DR3703" s="3"/>
      <c r="DS3703" s="3"/>
      <c r="DT3703" s="3"/>
      <c r="DU3703" s="3"/>
      <c r="DV3703" s="3"/>
      <c r="DW3703" s="3"/>
      <c r="DX3703" s="3"/>
      <c r="DY3703" s="3"/>
      <c r="DZ3703" s="3"/>
      <c r="EA3703" s="3"/>
      <c r="EB3703" s="3"/>
      <c r="EC3703" s="3"/>
      <c r="ED3703" s="3"/>
      <c r="EE3703" s="3"/>
      <c r="EF3703" s="3"/>
      <c r="EG3703" s="3"/>
      <c r="EH3703" s="3"/>
      <c r="EI3703" s="3"/>
      <c r="EJ3703" s="3"/>
      <c r="EK3703" s="3"/>
      <c r="EL3703" s="3"/>
      <c r="EM3703" s="3"/>
      <c r="EN3703" s="3"/>
    </row>
    <row r="3704" spans="1:144">
      <c r="A3704" s="3"/>
      <c r="B3704" s="3"/>
      <c r="C3704" s="3"/>
      <c r="D3704" s="3"/>
      <c r="E3704" s="3"/>
      <c r="F3704" s="3"/>
      <c r="G3704" s="3"/>
      <c r="H3704" s="3"/>
      <c r="J3704" s="3"/>
      <c r="K3704" s="3"/>
      <c r="L3704" s="3"/>
      <c r="N3704" s="3"/>
      <c r="O3704" s="284"/>
      <c r="P3704" s="3"/>
      <c r="Q3704" s="3"/>
      <c r="R3704" s="3"/>
      <c r="S3704" s="3"/>
      <c r="T3704" s="3"/>
      <c r="U3704" s="3"/>
      <c r="V3704" s="3"/>
      <c r="W3704" s="3"/>
      <c r="X3704" s="3"/>
      <c r="Y3704" s="3"/>
      <c r="Z3704" s="3"/>
      <c r="AA3704" s="3"/>
      <c r="AB3704" s="3"/>
      <c r="AC3704" s="3"/>
      <c r="AD3704" s="3"/>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c r="CL3704" s="3"/>
      <c r="CM3704" s="3"/>
      <c r="CN3704" s="3"/>
      <c r="CO3704" s="3"/>
      <c r="CP3704" s="3"/>
      <c r="CQ3704" s="3"/>
      <c r="CR3704" s="3"/>
      <c r="CS3704" s="3"/>
      <c r="CT3704" s="3"/>
      <c r="CU3704" s="3"/>
      <c r="CV3704" s="3"/>
      <c r="CW3704" s="3"/>
      <c r="CX3704" s="3"/>
      <c r="CY3704" s="3"/>
      <c r="CZ3704" s="3"/>
      <c r="DA3704" s="3"/>
      <c r="DB3704" s="3"/>
      <c r="DC3704" s="3"/>
      <c r="DD3704" s="3"/>
      <c r="DE3704" s="3"/>
      <c r="DF3704" s="3"/>
      <c r="DG3704" s="3"/>
      <c r="DH3704" s="3"/>
      <c r="DI3704" s="3"/>
      <c r="DJ3704" s="3"/>
      <c r="DK3704" s="3"/>
      <c r="DL3704" s="3"/>
      <c r="DM3704" s="3"/>
      <c r="DN3704" s="3"/>
      <c r="DO3704" s="3"/>
      <c r="DP3704" s="3"/>
      <c r="DQ3704" s="3"/>
      <c r="DR3704" s="3"/>
      <c r="DS3704" s="3"/>
      <c r="DT3704" s="3"/>
      <c r="DU3704" s="3"/>
      <c r="DV3704" s="3"/>
      <c r="DW3704" s="3"/>
      <c r="DX3704" s="3"/>
      <c r="DY3704" s="3"/>
      <c r="DZ3704" s="3"/>
      <c r="EA3704" s="3"/>
      <c r="EB3704" s="3"/>
      <c r="EC3704" s="3"/>
      <c r="ED3704" s="3"/>
      <c r="EE3704" s="3"/>
      <c r="EF3704" s="3"/>
      <c r="EG3704" s="3"/>
      <c r="EH3704" s="3"/>
      <c r="EI3704" s="3"/>
      <c r="EJ3704" s="3"/>
      <c r="EK3704" s="3"/>
      <c r="EL3704" s="3"/>
      <c r="EM3704" s="3"/>
      <c r="EN3704" s="3"/>
    </row>
    <row r="3705" spans="1:144">
      <c r="A3705" s="3"/>
      <c r="B3705" s="3"/>
      <c r="C3705" s="3"/>
      <c r="D3705" s="3"/>
      <c r="E3705" s="3"/>
      <c r="F3705" s="3"/>
      <c r="G3705" s="3"/>
      <c r="H3705" s="3"/>
      <c r="J3705" s="3"/>
      <c r="K3705" s="3"/>
      <c r="L3705" s="3"/>
      <c r="N3705" s="3"/>
      <c r="O3705" s="284"/>
      <c r="P3705" s="3"/>
      <c r="Q3705" s="3"/>
      <c r="R3705" s="3"/>
      <c r="S3705" s="3"/>
      <c r="T3705" s="3"/>
      <c r="U3705" s="3"/>
      <c r="V3705" s="3"/>
      <c r="W3705" s="3"/>
      <c r="X3705" s="3"/>
      <c r="Y3705" s="3"/>
      <c r="Z3705" s="3"/>
      <c r="AA3705" s="3"/>
      <c r="AB3705" s="3"/>
      <c r="AC3705" s="3"/>
      <c r="AD3705" s="3"/>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c r="CL3705" s="3"/>
      <c r="CM3705" s="3"/>
      <c r="CN3705" s="3"/>
      <c r="CO3705" s="3"/>
      <c r="CP3705" s="3"/>
      <c r="CQ3705" s="3"/>
      <c r="CR3705" s="3"/>
      <c r="CS3705" s="3"/>
      <c r="CT3705" s="3"/>
      <c r="CU3705" s="3"/>
      <c r="CV3705" s="3"/>
      <c r="CW3705" s="3"/>
      <c r="CX3705" s="3"/>
      <c r="CY3705" s="3"/>
      <c r="CZ3705" s="3"/>
      <c r="DA3705" s="3"/>
      <c r="DB3705" s="3"/>
      <c r="DC3705" s="3"/>
      <c r="DD3705" s="3"/>
      <c r="DE3705" s="3"/>
      <c r="DF3705" s="3"/>
      <c r="DG3705" s="3"/>
      <c r="DH3705" s="3"/>
      <c r="DI3705" s="3"/>
      <c r="DJ3705" s="3"/>
      <c r="DK3705" s="3"/>
      <c r="DL3705" s="3"/>
      <c r="DM3705" s="3"/>
      <c r="DN3705" s="3"/>
      <c r="DO3705" s="3"/>
      <c r="DP3705" s="3"/>
      <c r="DQ3705" s="3"/>
      <c r="DR3705" s="3"/>
      <c r="DS3705" s="3"/>
      <c r="DT3705" s="3"/>
      <c r="DU3705" s="3"/>
      <c r="DV3705" s="3"/>
      <c r="DW3705" s="3"/>
      <c r="DX3705" s="3"/>
      <c r="DY3705" s="3"/>
      <c r="DZ3705" s="3"/>
      <c r="EA3705" s="3"/>
      <c r="EB3705" s="3"/>
      <c r="EC3705" s="3"/>
      <c r="ED3705" s="3"/>
      <c r="EE3705" s="3"/>
      <c r="EF3705" s="3"/>
      <c r="EG3705" s="3"/>
      <c r="EH3705" s="3"/>
      <c r="EI3705" s="3"/>
      <c r="EJ3705" s="3"/>
      <c r="EK3705" s="3"/>
      <c r="EL3705" s="3"/>
      <c r="EM3705" s="3"/>
      <c r="EN3705" s="3"/>
    </row>
    <row r="3706" spans="1:144">
      <c r="A3706" s="3"/>
      <c r="B3706" s="3"/>
      <c r="C3706" s="3"/>
      <c r="D3706" s="3"/>
      <c r="E3706" s="3"/>
      <c r="F3706" s="3"/>
      <c r="G3706" s="3"/>
      <c r="H3706" s="3"/>
      <c r="J3706" s="3"/>
      <c r="K3706" s="3"/>
      <c r="L3706" s="3"/>
      <c r="N3706" s="3"/>
      <c r="O3706" s="284"/>
      <c r="P3706" s="3"/>
      <c r="Q3706" s="3"/>
      <c r="R3706" s="3"/>
      <c r="S3706" s="3"/>
      <c r="T3706" s="3"/>
      <c r="U3706" s="3"/>
      <c r="V3706" s="3"/>
      <c r="W3706" s="3"/>
      <c r="X3706" s="3"/>
      <c r="Y3706" s="3"/>
      <c r="Z3706" s="3"/>
      <c r="AA3706" s="3"/>
      <c r="AB3706" s="3"/>
      <c r="AC3706" s="3"/>
      <c r="AD3706" s="3"/>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c r="CL3706" s="3"/>
      <c r="CM3706" s="3"/>
      <c r="CN3706" s="3"/>
      <c r="CO3706" s="3"/>
      <c r="CP3706" s="3"/>
      <c r="CQ3706" s="3"/>
      <c r="CR3706" s="3"/>
      <c r="CS3706" s="3"/>
      <c r="CT3706" s="3"/>
      <c r="CU3706" s="3"/>
      <c r="CV3706" s="3"/>
      <c r="CW3706" s="3"/>
      <c r="CX3706" s="3"/>
      <c r="CY3706" s="3"/>
      <c r="CZ3706" s="3"/>
      <c r="DA3706" s="3"/>
      <c r="DB3706" s="3"/>
      <c r="DC3706" s="3"/>
      <c r="DD3706" s="3"/>
      <c r="DE3706" s="3"/>
      <c r="DF3706" s="3"/>
      <c r="DG3706" s="3"/>
      <c r="DH3706" s="3"/>
      <c r="DI3706" s="3"/>
      <c r="DJ3706" s="3"/>
      <c r="DK3706" s="3"/>
      <c r="DL3706" s="3"/>
      <c r="DM3706" s="3"/>
      <c r="DN3706" s="3"/>
      <c r="DO3706" s="3"/>
      <c r="DP3706" s="3"/>
      <c r="DQ3706" s="3"/>
      <c r="DR3706" s="3"/>
      <c r="DS3706" s="3"/>
      <c r="DT3706" s="3"/>
      <c r="DU3706" s="3"/>
      <c r="DV3706" s="3"/>
      <c r="DW3706" s="3"/>
      <c r="DX3706" s="3"/>
      <c r="DY3706" s="3"/>
      <c r="DZ3706" s="3"/>
      <c r="EA3706" s="3"/>
      <c r="EB3706" s="3"/>
      <c r="EC3706" s="3"/>
      <c r="ED3706" s="3"/>
      <c r="EE3706" s="3"/>
      <c r="EF3706" s="3"/>
      <c r="EG3706" s="3"/>
      <c r="EH3706" s="3"/>
      <c r="EI3706" s="3"/>
      <c r="EJ3706" s="3"/>
      <c r="EK3706" s="3"/>
      <c r="EL3706" s="3"/>
      <c r="EM3706" s="3"/>
      <c r="EN3706" s="3"/>
    </row>
    <row r="3707" spans="1:144">
      <c r="A3707" s="3"/>
      <c r="B3707" s="3"/>
      <c r="C3707" s="3"/>
      <c r="D3707" s="3"/>
      <c r="E3707" s="3"/>
      <c r="F3707" s="3"/>
      <c r="G3707" s="3"/>
      <c r="H3707" s="3"/>
      <c r="J3707" s="3"/>
      <c r="K3707" s="3"/>
      <c r="L3707" s="3"/>
      <c r="N3707" s="3"/>
      <c r="O3707" s="284"/>
      <c r="P3707" s="3"/>
      <c r="Q3707" s="3"/>
      <c r="R3707" s="3"/>
      <c r="S3707" s="3"/>
      <c r="T3707" s="3"/>
      <c r="U3707" s="3"/>
      <c r="V3707" s="3"/>
      <c r="W3707" s="3"/>
      <c r="X3707" s="3"/>
      <c r="Y3707" s="3"/>
      <c r="Z3707" s="3"/>
      <c r="AA3707" s="3"/>
      <c r="AB3707" s="3"/>
      <c r="AC3707" s="3"/>
      <c r="AD3707" s="3"/>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c r="CL3707" s="3"/>
      <c r="CM3707" s="3"/>
      <c r="CN3707" s="3"/>
      <c r="CO3707" s="3"/>
      <c r="CP3707" s="3"/>
      <c r="CQ3707" s="3"/>
      <c r="CR3707" s="3"/>
      <c r="CS3707" s="3"/>
      <c r="CT3707" s="3"/>
      <c r="CU3707" s="3"/>
      <c r="CV3707" s="3"/>
      <c r="CW3707" s="3"/>
      <c r="CX3707" s="3"/>
      <c r="CY3707" s="3"/>
      <c r="CZ3707" s="3"/>
      <c r="DA3707" s="3"/>
      <c r="DB3707" s="3"/>
      <c r="DC3707" s="3"/>
      <c r="DD3707" s="3"/>
      <c r="DE3707" s="3"/>
      <c r="DF3707" s="3"/>
      <c r="DG3707" s="3"/>
      <c r="DH3707" s="3"/>
      <c r="DI3707" s="3"/>
      <c r="DJ3707" s="3"/>
      <c r="DK3707" s="3"/>
      <c r="DL3707" s="3"/>
      <c r="DM3707" s="3"/>
      <c r="DN3707" s="3"/>
      <c r="DO3707" s="3"/>
      <c r="DP3707" s="3"/>
      <c r="DQ3707" s="3"/>
      <c r="DR3707" s="3"/>
      <c r="DS3707" s="3"/>
      <c r="DT3707" s="3"/>
      <c r="DU3707" s="3"/>
      <c r="DV3707" s="3"/>
      <c r="DW3707" s="3"/>
      <c r="DX3707" s="3"/>
      <c r="DY3707" s="3"/>
      <c r="DZ3707" s="3"/>
      <c r="EA3707" s="3"/>
      <c r="EB3707" s="3"/>
      <c r="EC3707" s="3"/>
      <c r="ED3707" s="3"/>
      <c r="EE3707" s="3"/>
      <c r="EF3707" s="3"/>
      <c r="EG3707" s="3"/>
      <c r="EH3707" s="3"/>
      <c r="EI3707" s="3"/>
      <c r="EJ3707" s="3"/>
      <c r="EK3707" s="3"/>
      <c r="EL3707" s="3"/>
      <c r="EM3707" s="3"/>
      <c r="EN3707" s="3"/>
    </row>
    <row r="3708" spans="1:144">
      <c r="A3708" s="3"/>
      <c r="B3708" s="3"/>
      <c r="C3708" s="3"/>
      <c r="D3708" s="3"/>
      <c r="E3708" s="3"/>
      <c r="F3708" s="3"/>
      <c r="G3708" s="3"/>
      <c r="H3708" s="3"/>
      <c r="J3708" s="3"/>
      <c r="K3708" s="3"/>
      <c r="L3708" s="3"/>
      <c r="N3708" s="3"/>
      <c r="O3708" s="284"/>
      <c r="P3708" s="3"/>
      <c r="Q3708" s="3"/>
      <c r="R3708" s="3"/>
      <c r="S3708" s="3"/>
      <c r="T3708" s="3"/>
      <c r="U3708" s="3"/>
      <c r="V3708" s="3"/>
      <c r="W3708" s="3"/>
      <c r="X3708" s="3"/>
      <c r="Y3708" s="3"/>
      <c r="Z3708" s="3"/>
      <c r="AA3708" s="3"/>
      <c r="AB3708" s="3"/>
      <c r="AC3708" s="3"/>
      <c r="AD3708" s="3"/>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c r="CL3708" s="3"/>
      <c r="CM3708" s="3"/>
      <c r="CN3708" s="3"/>
      <c r="CO3708" s="3"/>
      <c r="CP3708" s="3"/>
      <c r="CQ3708" s="3"/>
      <c r="CR3708" s="3"/>
      <c r="CS3708" s="3"/>
      <c r="CT3708" s="3"/>
      <c r="CU3708" s="3"/>
      <c r="CV3708" s="3"/>
      <c r="CW3708" s="3"/>
      <c r="CX3708" s="3"/>
      <c r="CY3708" s="3"/>
      <c r="CZ3708" s="3"/>
      <c r="DA3708" s="3"/>
      <c r="DB3708" s="3"/>
      <c r="DC3708" s="3"/>
      <c r="DD3708" s="3"/>
      <c r="DE3708" s="3"/>
      <c r="DF3708" s="3"/>
      <c r="DG3708" s="3"/>
      <c r="DH3708" s="3"/>
      <c r="DI3708" s="3"/>
      <c r="DJ3708" s="3"/>
      <c r="DK3708" s="3"/>
      <c r="DL3708" s="3"/>
      <c r="DM3708" s="3"/>
      <c r="DN3708" s="3"/>
      <c r="DO3708" s="3"/>
      <c r="DP3708" s="3"/>
      <c r="DQ3708" s="3"/>
      <c r="DR3708" s="3"/>
      <c r="DS3708" s="3"/>
      <c r="DT3708" s="3"/>
      <c r="DU3708" s="3"/>
      <c r="DV3708" s="3"/>
      <c r="DW3708" s="3"/>
      <c r="DX3708" s="3"/>
      <c r="DY3708" s="3"/>
      <c r="DZ3708" s="3"/>
      <c r="EA3708" s="3"/>
      <c r="EB3708" s="3"/>
      <c r="EC3708" s="3"/>
      <c r="ED3708" s="3"/>
      <c r="EE3708" s="3"/>
      <c r="EF3708" s="3"/>
      <c r="EG3708" s="3"/>
      <c r="EH3708" s="3"/>
      <c r="EI3708" s="3"/>
      <c r="EJ3708" s="3"/>
      <c r="EK3708" s="3"/>
      <c r="EL3708" s="3"/>
      <c r="EM3708" s="3"/>
      <c r="EN3708" s="3"/>
    </row>
    <row r="3709" spans="1:144">
      <c r="A3709" s="3"/>
      <c r="B3709" s="3"/>
      <c r="C3709" s="3"/>
      <c r="D3709" s="3"/>
      <c r="E3709" s="3"/>
      <c r="F3709" s="3"/>
      <c r="G3709" s="3"/>
      <c r="H3709" s="3"/>
      <c r="J3709" s="3"/>
      <c r="K3709" s="3"/>
      <c r="L3709" s="3"/>
      <c r="N3709" s="3"/>
      <c r="O3709" s="284"/>
      <c r="P3709" s="3"/>
      <c r="Q3709" s="3"/>
      <c r="R3709" s="3"/>
      <c r="S3709" s="3"/>
      <c r="T3709" s="3"/>
      <c r="U3709" s="3"/>
      <c r="V3709" s="3"/>
      <c r="W3709" s="3"/>
      <c r="X3709" s="3"/>
      <c r="Y3709" s="3"/>
      <c r="Z3709" s="3"/>
      <c r="AA3709" s="3"/>
      <c r="AB3709" s="3"/>
      <c r="AC3709" s="3"/>
      <c r="AD3709" s="3"/>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c r="CL3709" s="3"/>
      <c r="CM3709" s="3"/>
      <c r="CN3709" s="3"/>
      <c r="CO3709" s="3"/>
      <c r="CP3709" s="3"/>
      <c r="CQ3709" s="3"/>
      <c r="CR3709" s="3"/>
      <c r="CS3709" s="3"/>
      <c r="CT3709" s="3"/>
      <c r="CU3709" s="3"/>
      <c r="CV3709" s="3"/>
      <c r="CW3709" s="3"/>
      <c r="CX3709" s="3"/>
      <c r="CY3709" s="3"/>
      <c r="CZ3709" s="3"/>
      <c r="DA3709" s="3"/>
      <c r="DB3709" s="3"/>
      <c r="DC3709" s="3"/>
      <c r="DD3709" s="3"/>
      <c r="DE3709" s="3"/>
      <c r="DF3709" s="3"/>
      <c r="DG3709" s="3"/>
      <c r="DH3709" s="3"/>
      <c r="DI3709" s="3"/>
      <c r="DJ3709" s="3"/>
      <c r="DK3709" s="3"/>
      <c r="DL3709" s="3"/>
      <c r="DM3709" s="3"/>
      <c r="DN3709" s="3"/>
      <c r="DO3709" s="3"/>
      <c r="DP3709" s="3"/>
      <c r="DQ3709" s="3"/>
      <c r="DR3709" s="3"/>
      <c r="DS3709" s="3"/>
      <c r="DT3709" s="3"/>
      <c r="DU3709" s="3"/>
      <c r="DV3709" s="3"/>
      <c r="DW3709" s="3"/>
      <c r="DX3709" s="3"/>
      <c r="DY3709" s="3"/>
      <c r="DZ3709" s="3"/>
      <c r="EA3709" s="3"/>
      <c r="EB3709" s="3"/>
      <c r="EC3709" s="3"/>
      <c r="ED3709" s="3"/>
      <c r="EE3709" s="3"/>
      <c r="EF3709" s="3"/>
      <c r="EG3709" s="3"/>
      <c r="EH3709" s="3"/>
      <c r="EI3709" s="3"/>
      <c r="EJ3709" s="3"/>
      <c r="EK3709" s="3"/>
      <c r="EL3709" s="3"/>
      <c r="EM3709" s="3"/>
      <c r="EN3709" s="3"/>
    </row>
    <row r="3710" spans="1:144">
      <c r="A3710" s="3"/>
      <c r="B3710" s="3"/>
      <c r="C3710" s="3"/>
      <c r="D3710" s="3"/>
      <c r="E3710" s="3"/>
      <c r="F3710" s="3"/>
      <c r="G3710" s="3"/>
      <c r="H3710" s="3"/>
      <c r="J3710" s="3"/>
      <c r="K3710" s="3"/>
      <c r="L3710" s="3"/>
      <c r="N3710" s="3"/>
      <c r="O3710" s="284"/>
      <c r="P3710" s="3"/>
      <c r="Q3710" s="3"/>
      <c r="R3710" s="3"/>
      <c r="S3710" s="3"/>
      <c r="T3710" s="3"/>
      <c r="U3710" s="3"/>
      <c r="V3710" s="3"/>
      <c r="W3710" s="3"/>
      <c r="X3710" s="3"/>
      <c r="Y3710" s="3"/>
      <c r="Z3710" s="3"/>
      <c r="AA3710" s="3"/>
      <c r="AB3710" s="3"/>
      <c r="AC3710" s="3"/>
      <c r="AD3710" s="3"/>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c r="CL3710" s="3"/>
      <c r="CM3710" s="3"/>
      <c r="CN3710" s="3"/>
      <c r="CO3710" s="3"/>
      <c r="CP3710" s="3"/>
      <c r="CQ3710" s="3"/>
      <c r="CR3710" s="3"/>
      <c r="CS3710" s="3"/>
      <c r="CT3710" s="3"/>
      <c r="CU3710" s="3"/>
      <c r="CV3710" s="3"/>
      <c r="CW3710" s="3"/>
      <c r="CX3710" s="3"/>
      <c r="CY3710" s="3"/>
      <c r="CZ3710" s="3"/>
      <c r="DA3710" s="3"/>
      <c r="DB3710" s="3"/>
      <c r="DC3710" s="3"/>
      <c r="DD3710" s="3"/>
      <c r="DE3710" s="3"/>
      <c r="DF3710" s="3"/>
      <c r="DG3710" s="3"/>
      <c r="DH3710" s="3"/>
      <c r="DI3710" s="3"/>
      <c r="DJ3710" s="3"/>
      <c r="DK3710" s="3"/>
      <c r="DL3710" s="3"/>
      <c r="DM3710" s="3"/>
      <c r="DN3710" s="3"/>
      <c r="DO3710" s="3"/>
      <c r="DP3710" s="3"/>
      <c r="DQ3710" s="3"/>
      <c r="DR3710" s="3"/>
      <c r="DS3710" s="3"/>
      <c r="DT3710" s="3"/>
      <c r="DU3710" s="3"/>
      <c r="DV3710" s="3"/>
      <c r="DW3710" s="3"/>
      <c r="DX3710" s="3"/>
      <c r="DY3710" s="3"/>
      <c r="DZ3710" s="3"/>
      <c r="EA3710" s="3"/>
      <c r="EB3710" s="3"/>
      <c r="EC3710" s="3"/>
      <c r="ED3710" s="3"/>
      <c r="EE3710" s="3"/>
      <c r="EF3710" s="3"/>
      <c r="EG3710" s="3"/>
      <c r="EH3710" s="3"/>
      <c r="EI3710" s="3"/>
      <c r="EJ3710" s="3"/>
      <c r="EK3710" s="3"/>
      <c r="EL3710" s="3"/>
      <c r="EM3710" s="3"/>
      <c r="EN3710" s="3"/>
    </row>
    <row r="3711" spans="1:144">
      <c r="A3711" s="3"/>
      <c r="B3711" s="3"/>
      <c r="C3711" s="3"/>
      <c r="D3711" s="3"/>
      <c r="E3711" s="3"/>
      <c r="F3711" s="3"/>
      <c r="G3711" s="3"/>
      <c r="H3711" s="3"/>
      <c r="J3711" s="3"/>
      <c r="K3711" s="3"/>
      <c r="L3711" s="3"/>
      <c r="N3711" s="3"/>
      <c r="O3711" s="284"/>
      <c r="P3711" s="3"/>
      <c r="Q3711" s="3"/>
      <c r="R3711" s="3"/>
      <c r="S3711" s="3"/>
      <c r="T3711" s="3"/>
      <c r="U3711" s="3"/>
      <c r="V3711" s="3"/>
      <c r="W3711" s="3"/>
      <c r="X3711" s="3"/>
      <c r="Y3711" s="3"/>
      <c r="Z3711" s="3"/>
      <c r="AA3711" s="3"/>
      <c r="AB3711" s="3"/>
      <c r="AC3711" s="3"/>
      <c r="AD3711" s="3"/>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c r="CL3711" s="3"/>
      <c r="CM3711" s="3"/>
      <c r="CN3711" s="3"/>
      <c r="CO3711" s="3"/>
      <c r="CP3711" s="3"/>
      <c r="CQ3711" s="3"/>
      <c r="CR3711" s="3"/>
      <c r="CS3711" s="3"/>
      <c r="CT3711" s="3"/>
      <c r="CU3711" s="3"/>
      <c r="CV3711" s="3"/>
      <c r="CW3711" s="3"/>
      <c r="CX3711" s="3"/>
      <c r="CY3711" s="3"/>
      <c r="CZ3711" s="3"/>
      <c r="DA3711" s="3"/>
      <c r="DB3711" s="3"/>
      <c r="DC3711" s="3"/>
      <c r="DD3711" s="3"/>
      <c r="DE3711" s="3"/>
      <c r="DF3711" s="3"/>
      <c r="DG3711" s="3"/>
      <c r="DH3711" s="3"/>
      <c r="DI3711" s="3"/>
      <c r="DJ3711" s="3"/>
      <c r="DK3711" s="3"/>
      <c r="DL3711" s="3"/>
      <c r="DM3711" s="3"/>
      <c r="DN3711" s="3"/>
      <c r="DO3711" s="3"/>
      <c r="DP3711" s="3"/>
      <c r="DQ3711" s="3"/>
      <c r="DR3711" s="3"/>
      <c r="DS3711" s="3"/>
      <c r="DT3711" s="3"/>
      <c r="DU3711" s="3"/>
      <c r="DV3711" s="3"/>
      <c r="DW3711" s="3"/>
      <c r="DX3711" s="3"/>
      <c r="DY3711" s="3"/>
      <c r="DZ3711" s="3"/>
      <c r="EA3711" s="3"/>
      <c r="EB3711" s="3"/>
      <c r="EC3711" s="3"/>
      <c r="ED3711" s="3"/>
      <c r="EE3711" s="3"/>
      <c r="EF3711" s="3"/>
      <c r="EG3711" s="3"/>
      <c r="EH3711" s="3"/>
      <c r="EI3711" s="3"/>
      <c r="EJ3711" s="3"/>
      <c r="EK3711" s="3"/>
      <c r="EL3711" s="3"/>
      <c r="EM3711" s="3"/>
      <c r="EN3711" s="3"/>
    </row>
    <row r="3712" spans="1:144">
      <c r="A3712" s="3"/>
      <c r="B3712" s="3"/>
      <c r="C3712" s="3"/>
      <c r="D3712" s="3"/>
      <c r="E3712" s="3"/>
      <c r="F3712" s="3"/>
      <c r="G3712" s="3"/>
      <c r="H3712" s="3"/>
      <c r="J3712" s="3"/>
      <c r="K3712" s="3"/>
      <c r="L3712" s="3"/>
      <c r="N3712" s="3"/>
      <c r="O3712" s="284"/>
      <c r="P3712" s="3"/>
      <c r="Q3712" s="3"/>
      <c r="R3712" s="3"/>
      <c r="S3712" s="3"/>
      <c r="T3712" s="3"/>
      <c r="U3712" s="3"/>
      <c r="V3712" s="3"/>
      <c r="W3712" s="3"/>
      <c r="X3712" s="3"/>
      <c r="Y3712" s="3"/>
      <c r="Z3712" s="3"/>
      <c r="AA3712" s="3"/>
      <c r="AB3712" s="3"/>
      <c r="AC3712" s="3"/>
      <c r="AD3712" s="3"/>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c r="CL3712" s="3"/>
      <c r="CM3712" s="3"/>
      <c r="CN3712" s="3"/>
      <c r="CO3712" s="3"/>
      <c r="CP3712" s="3"/>
      <c r="CQ3712" s="3"/>
      <c r="CR3712" s="3"/>
      <c r="CS3712" s="3"/>
      <c r="CT3712" s="3"/>
      <c r="CU3712" s="3"/>
      <c r="CV3712" s="3"/>
      <c r="CW3712" s="3"/>
      <c r="CX3712" s="3"/>
      <c r="CY3712" s="3"/>
      <c r="CZ3712" s="3"/>
      <c r="DA3712" s="3"/>
      <c r="DB3712" s="3"/>
      <c r="DC3712" s="3"/>
      <c r="DD3712" s="3"/>
      <c r="DE3712" s="3"/>
      <c r="DF3712" s="3"/>
      <c r="DG3712" s="3"/>
      <c r="DH3712" s="3"/>
      <c r="DI3712" s="3"/>
      <c r="DJ3712" s="3"/>
      <c r="DK3712" s="3"/>
      <c r="DL3712" s="3"/>
      <c r="DM3712" s="3"/>
      <c r="DN3712" s="3"/>
      <c r="DO3712" s="3"/>
      <c r="DP3712" s="3"/>
      <c r="DQ3712" s="3"/>
      <c r="DR3712" s="3"/>
      <c r="DS3712" s="3"/>
      <c r="DT3712" s="3"/>
      <c r="DU3712" s="3"/>
      <c r="DV3712" s="3"/>
      <c r="DW3712" s="3"/>
      <c r="DX3712" s="3"/>
      <c r="DY3712" s="3"/>
      <c r="DZ3712" s="3"/>
      <c r="EA3712" s="3"/>
      <c r="EB3712" s="3"/>
      <c r="EC3712" s="3"/>
      <c r="ED3712" s="3"/>
      <c r="EE3712" s="3"/>
      <c r="EF3712" s="3"/>
      <c r="EG3712" s="3"/>
      <c r="EH3712" s="3"/>
      <c r="EI3712" s="3"/>
      <c r="EJ3712" s="3"/>
      <c r="EK3712" s="3"/>
      <c r="EL3712" s="3"/>
      <c r="EM3712" s="3"/>
      <c r="EN3712" s="3"/>
    </row>
    <row r="3713" spans="1:144">
      <c r="A3713" s="3"/>
      <c r="B3713" s="3"/>
      <c r="C3713" s="3"/>
      <c r="D3713" s="3"/>
      <c r="E3713" s="3"/>
      <c r="F3713" s="3"/>
      <c r="G3713" s="3"/>
      <c r="H3713" s="3"/>
      <c r="J3713" s="3"/>
      <c r="K3713" s="3"/>
      <c r="L3713" s="3"/>
      <c r="N3713" s="3"/>
      <c r="O3713" s="284"/>
      <c r="P3713" s="3"/>
      <c r="Q3713" s="3"/>
      <c r="R3713" s="3"/>
      <c r="S3713" s="3"/>
      <c r="T3713" s="3"/>
      <c r="U3713" s="3"/>
      <c r="V3713" s="3"/>
      <c r="W3713" s="3"/>
      <c r="X3713" s="3"/>
      <c r="Y3713" s="3"/>
      <c r="Z3713" s="3"/>
      <c r="AA3713" s="3"/>
      <c r="AB3713" s="3"/>
      <c r="AC3713" s="3"/>
      <c r="AD3713" s="3"/>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c r="CL3713" s="3"/>
      <c r="CM3713" s="3"/>
      <c r="CN3713" s="3"/>
      <c r="CO3713" s="3"/>
      <c r="CP3713" s="3"/>
      <c r="CQ3713" s="3"/>
      <c r="CR3713" s="3"/>
      <c r="CS3713" s="3"/>
      <c r="CT3713" s="3"/>
      <c r="CU3713" s="3"/>
      <c r="CV3713" s="3"/>
      <c r="CW3713" s="3"/>
      <c r="CX3713" s="3"/>
      <c r="CY3713" s="3"/>
      <c r="CZ3713" s="3"/>
      <c r="DA3713" s="3"/>
      <c r="DB3713" s="3"/>
      <c r="DC3713" s="3"/>
      <c r="DD3713" s="3"/>
      <c r="DE3713" s="3"/>
      <c r="DF3713" s="3"/>
      <c r="DG3713" s="3"/>
      <c r="DH3713" s="3"/>
      <c r="DI3713" s="3"/>
      <c r="DJ3713" s="3"/>
      <c r="DK3713" s="3"/>
      <c r="DL3713" s="3"/>
      <c r="DM3713" s="3"/>
      <c r="DN3713" s="3"/>
      <c r="DO3713" s="3"/>
      <c r="DP3713" s="3"/>
      <c r="DQ3713" s="3"/>
      <c r="DR3713" s="3"/>
      <c r="DS3713" s="3"/>
      <c r="DT3713" s="3"/>
      <c r="DU3713" s="3"/>
      <c r="DV3713" s="3"/>
      <c r="DW3713" s="3"/>
      <c r="DX3713" s="3"/>
      <c r="DY3713" s="3"/>
      <c r="DZ3713" s="3"/>
      <c r="EA3713" s="3"/>
      <c r="EB3713" s="3"/>
      <c r="EC3713" s="3"/>
      <c r="ED3713" s="3"/>
      <c r="EE3713" s="3"/>
      <c r="EF3713" s="3"/>
      <c r="EG3713" s="3"/>
      <c r="EH3713" s="3"/>
      <c r="EI3713" s="3"/>
      <c r="EJ3713" s="3"/>
      <c r="EK3713" s="3"/>
      <c r="EL3713" s="3"/>
      <c r="EM3713" s="3"/>
      <c r="EN3713" s="3"/>
    </row>
    <row r="3714" spans="1:144">
      <c r="A3714" s="3"/>
      <c r="B3714" s="3"/>
      <c r="C3714" s="3"/>
      <c r="D3714" s="3"/>
      <c r="E3714" s="3"/>
      <c r="F3714" s="3"/>
      <c r="G3714" s="3"/>
      <c r="H3714" s="3"/>
      <c r="J3714" s="3"/>
      <c r="K3714" s="3"/>
      <c r="L3714" s="3"/>
      <c r="N3714" s="3"/>
      <c r="O3714" s="284"/>
      <c r="P3714" s="3"/>
      <c r="Q3714" s="3"/>
      <c r="R3714" s="3"/>
      <c r="S3714" s="3"/>
      <c r="T3714" s="3"/>
      <c r="U3714" s="3"/>
      <c r="V3714" s="3"/>
      <c r="W3714" s="3"/>
      <c r="X3714" s="3"/>
      <c r="Y3714" s="3"/>
      <c r="Z3714" s="3"/>
      <c r="AA3714" s="3"/>
      <c r="AB3714" s="3"/>
      <c r="AC3714" s="3"/>
      <c r="AD3714" s="3"/>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c r="CL3714" s="3"/>
      <c r="CM3714" s="3"/>
      <c r="CN3714" s="3"/>
      <c r="CO3714" s="3"/>
      <c r="CP3714" s="3"/>
      <c r="CQ3714" s="3"/>
      <c r="CR3714" s="3"/>
      <c r="CS3714" s="3"/>
      <c r="CT3714" s="3"/>
      <c r="CU3714" s="3"/>
      <c r="CV3714" s="3"/>
      <c r="CW3714" s="3"/>
      <c r="CX3714" s="3"/>
      <c r="CY3714" s="3"/>
      <c r="CZ3714" s="3"/>
      <c r="DA3714" s="3"/>
      <c r="DB3714" s="3"/>
      <c r="DC3714" s="3"/>
      <c r="DD3714" s="3"/>
      <c r="DE3714" s="3"/>
      <c r="DF3714" s="3"/>
      <c r="DG3714" s="3"/>
      <c r="DH3714" s="3"/>
      <c r="DI3714" s="3"/>
      <c r="DJ3714" s="3"/>
      <c r="DK3714" s="3"/>
      <c r="DL3714" s="3"/>
      <c r="DM3714" s="3"/>
      <c r="DN3714" s="3"/>
      <c r="DO3714" s="3"/>
      <c r="DP3714" s="3"/>
      <c r="DQ3714" s="3"/>
      <c r="DR3714" s="3"/>
      <c r="DS3714" s="3"/>
      <c r="DT3714" s="3"/>
      <c r="DU3714" s="3"/>
      <c r="DV3714" s="3"/>
      <c r="DW3714" s="3"/>
      <c r="DX3714" s="3"/>
      <c r="DY3714" s="3"/>
      <c r="DZ3714" s="3"/>
      <c r="EA3714" s="3"/>
      <c r="EB3714" s="3"/>
      <c r="EC3714" s="3"/>
      <c r="ED3714" s="3"/>
      <c r="EE3714" s="3"/>
      <c r="EF3714" s="3"/>
      <c r="EG3714" s="3"/>
      <c r="EH3714" s="3"/>
      <c r="EI3714" s="3"/>
      <c r="EJ3714" s="3"/>
      <c r="EK3714" s="3"/>
      <c r="EL3714" s="3"/>
      <c r="EM3714" s="3"/>
      <c r="EN3714" s="3"/>
    </row>
    <row r="3715" spans="1:144">
      <c r="A3715" s="3"/>
      <c r="B3715" s="3"/>
      <c r="C3715" s="3"/>
      <c r="D3715" s="3"/>
      <c r="E3715" s="3"/>
      <c r="F3715" s="3"/>
      <c r="G3715" s="3"/>
      <c r="H3715" s="3"/>
      <c r="J3715" s="3"/>
      <c r="K3715" s="3"/>
      <c r="L3715" s="3"/>
      <c r="N3715" s="3"/>
      <c r="O3715" s="284"/>
      <c r="P3715" s="3"/>
      <c r="Q3715" s="3"/>
      <c r="R3715" s="3"/>
      <c r="S3715" s="3"/>
      <c r="T3715" s="3"/>
      <c r="U3715" s="3"/>
      <c r="V3715" s="3"/>
      <c r="W3715" s="3"/>
      <c r="X3715" s="3"/>
      <c r="Y3715" s="3"/>
      <c r="Z3715" s="3"/>
      <c r="AA3715" s="3"/>
      <c r="AB3715" s="3"/>
      <c r="AC3715" s="3"/>
      <c r="AD3715" s="3"/>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c r="CL3715" s="3"/>
      <c r="CM3715" s="3"/>
      <c r="CN3715" s="3"/>
      <c r="CO3715" s="3"/>
      <c r="CP3715" s="3"/>
      <c r="CQ3715" s="3"/>
      <c r="CR3715" s="3"/>
      <c r="CS3715" s="3"/>
      <c r="CT3715" s="3"/>
      <c r="CU3715" s="3"/>
      <c r="CV3715" s="3"/>
      <c r="CW3715" s="3"/>
      <c r="CX3715" s="3"/>
      <c r="CY3715" s="3"/>
      <c r="CZ3715" s="3"/>
      <c r="DA3715" s="3"/>
      <c r="DB3715" s="3"/>
      <c r="DC3715" s="3"/>
      <c r="DD3715" s="3"/>
      <c r="DE3715" s="3"/>
      <c r="DF3715" s="3"/>
      <c r="DG3715" s="3"/>
      <c r="DH3715" s="3"/>
      <c r="DI3715" s="3"/>
      <c r="DJ3715" s="3"/>
      <c r="DK3715" s="3"/>
      <c r="DL3715" s="3"/>
      <c r="DM3715" s="3"/>
      <c r="DN3715" s="3"/>
      <c r="DO3715" s="3"/>
      <c r="DP3715" s="3"/>
      <c r="DQ3715" s="3"/>
      <c r="DR3715" s="3"/>
      <c r="DS3715" s="3"/>
      <c r="DT3715" s="3"/>
      <c r="DU3715" s="3"/>
      <c r="DV3715" s="3"/>
      <c r="DW3715" s="3"/>
      <c r="DX3715" s="3"/>
      <c r="DY3715" s="3"/>
      <c r="DZ3715" s="3"/>
      <c r="EA3715" s="3"/>
      <c r="EB3715" s="3"/>
      <c r="EC3715" s="3"/>
      <c r="ED3715" s="3"/>
      <c r="EE3715" s="3"/>
      <c r="EF3715" s="3"/>
      <c r="EG3715" s="3"/>
      <c r="EH3715" s="3"/>
      <c r="EI3715" s="3"/>
      <c r="EJ3715" s="3"/>
      <c r="EK3715" s="3"/>
      <c r="EL3715" s="3"/>
      <c r="EM3715" s="3"/>
      <c r="EN3715" s="3"/>
    </row>
    <row r="3716" spans="1:144">
      <c r="A3716" s="3"/>
      <c r="B3716" s="3"/>
      <c r="C3716" s="3"/>
      <c r="D3716" s="3"/>
      <c r="E3716" s="3"/>
      <c r="F3716" s="3"/>
      <c r="G3716" s="3"/>
      <c r="H3716" s="3"/>
      <c r="J3716" s="3"/>
      <c r="K3716" s="3"/>
      <c r="L3716" s="3"/>
      <c r="N3716" s="3"/>
      <c r="O3716" s="284"/>
      <c r="P3716" s="3"/>
      <c r="Q3716" s="3"/>
      <c r="R3716" s="3"/>
      <c r="S3716" s="3"/>
      <c r="T3716" s="3"/>
      <c r="U3716" s="3"/>
      <c r="V3716" s="3"/>
      <c r="W3716" s="3"/>
      <c r="X3716" s="3"/>
      <c r="Y3716" s="3"/>
      <c r="Z3716" s="3"/>
      <c r="AA3716" s="3"/>
      <c r="AB3716" s="3"/>
      <c r="AC3716" s="3"/>
      <c r="AD3716" s="3"/>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c r="CL3716" s="3"/>
      <c r="CM3716" s="3"/>
      <c r="CN3716" s="3"/>
      <c r="CO3716" s="3"/>
      <c r="CP3716" s="3"/>
      <c r="CQ3716" s="3"/>
      <c r="CR3716" s="3"/>
      <c r="CS3716" s="3"/>
      <c r="CT3716" s="3"/>
      <c r="CU3716" s="3"/>
      <c r="CV3716" s="3"/>
      <c r="CW3716" s="3"/>
      <c r="CX3716" s="3"/>
      <c r="CY3716" s="3"/>
      <c r="CZ3716" s="3"/>
      <c r="DA3716" s="3"/>
      <c r="DB3716" s="3"/>
      <c r="DC3716" s="3"/>
      <c r="DD3716" s="3"/>
      <c r="DE3716" s="3"/>
      <c r="DF3716" s="3"/>
      <c r="DG3716" s="3"/>
      <c r="DH3716" s="3"/>
      <c r="DI3716" s="3"/>
      <c r="DJ3716" s="3"/>
      <c r="DK3716" s="3"/>
      <c r="DL3716" s="3"/>
      <c r="DM3716" s="3"/>
      <c r="DN3716" s="3"/>
      <c r="DO3716" s="3"/>
      <c r="DP3716" s="3"/>
      <c r="DQ3716" s="3"/>
      <c r="DR3716" s="3"/>
      <c r="DS3716" s="3"/>
      <c r="DT3716" s="3"/>
      <c r="DU3716" s="3"/>
      <c r="DV3716" s="3"/>
      <c r="DW3716" s="3"/>
      <c r="DX3716" s="3"/>
      <c r="DY3716" s="3"/>
      <c r="DZ3716" s="3"/>
      <c r="EA3716" s="3"/>
      <c r="EB3716" s="3"/>
      <c r="EC3716" s="3"/>
      <c r="ED3716" s="3"/>
      <c r="EE3716" s="3"/>
      <c r="EF3716" s="3"/>
      <c r="EG3716" s="3"/>
      <c r="EH3716" s="3"/>
      <c r="EI3716" s="3"/>
      <c r="EJ3716" s="3"/>
      <c r="EK3716" s="3"/>
      <c r="EL3716" s="3"/>
      <c r="EM3716" s="3"/>
      <c r="EN3716" s="3"/>
    </row>
    <row r="3717" spans="1:144">
      <c r="A3717" s="3"/>
      <c r="B3717" s="3"/>
      <c r="C3717" s="3"/>
      <c r="D3717" s="3"/>
      <c r="E3717" s="3"/>
      <c r="F3717" s="3"/>
      <c r="G3717" s="3"/>
      <c r="H3717" s="3"/>
      <c r="J3717" s="3"/>
      <c r="K3717" s="3"/>
      <c r="L3717" s="3"/>
      <c r="N3717" s="3"/>
      <c r="O3717" s="284"/>
      <c r="P3717" s="3"/>
      <c r="Q3717" s="3"/>
      <c r="R3717" s="3"/>
      <c r="S3717" s="3"/>
      <c r="T3717" s="3"/>
      <c r="U3717" s="3"/>
      <c r="V3717" s="3"/>
      <c r="W3717" s="3"/>
      <c r="X3717" s="3"/>
      <c r="Y3717" s="3"/>
      <c r="Z3717" s="3"/>
      <c r="AA3717" s="3"/>
      <c r="AB3717" s="3"/>
      <c r="AC3717" s="3"/>
      <c r="AD3717" s="3"/>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c r="CL3717" s="3"/>
      <c r="CM3717" s="3"/>
      <c r="CN3717" s="3"/>
      <c r="CO3717" s="3"/>
      <c r="CP3717" s="3"/>
      <c r="CQ3717" s="3"/>
      <c r="CR3717" s="3"/>
      <c r="CS3717" s="3"/>
      <c r="CT3717" s="3"/>
      <c r="CU3717" s="3"/>
      <c r="CV3717" s="3"/>
      <c r="CW3717" s="3"/>
      <c r="CX3717" s="3"/>
      <c r="CY3717" s="3"/>
      <c r="CZ3717" s="3"/>
      <c r="DA3717" s="3"/>
      <c r="DB3717" s="3"/>
      <c r="DC3717" s="3"/>
      <c r="DD3717" s="3"/>
      <c r="DE3717" s="3"/>
      <c r="DF3717" s="3"/>
      <c r="DG3717" s="3"/>
      <c r="DH3717" s="3"/>
      <c r="DI3717" s="3"/>
      <c r="DJ3717" s="3"/>
      <c r="DK3717" s="3"/>
      <c r="DL3717" s="3"/>
      <c r="DM3717" s="3"/>
      <c r="DN3717" s="3"/>
      <c r="DO3717" s="3"/>
      <c r="DP3717" s="3"/>
      <c r="DQ3717" s="3"/>
      <c r="DR3717" s="3"/>
      <c r="DS3717" s="3"/>
      <c r="DT3717" s="3"/>
      <c r="DU3717" s="3"/>
      <c r="DV3717" s="3"/>
      <c r="DW3717" s="3"/>
      <c r="DX3717" s="3"/>
      <c r="DY3717" s="3"/>
      <c r="DZ3717" s="3"/>
      <c r="EA3717" s="3"/>
      <c r="EB3717" s="3"/>
      <c r="EC3717" s="3"/>
      <c r="ED3717" s="3"/>
      <c r="EE3717" s="3"/>
      <c r="EF3717" s="3"/>
      <c r="EG3717" s="3"/>
      <c r="EH3717" s="3"/>
      <c r="EI3717" s="3"/>
      <c r="EJ3717" s="3"/>
      <c r="EK3717" s="3"/>
      <c r="EL3717" s="3"/>
      <c r="EM3717" s="3"/>
      <c r="EN3717" s="3"/>
    </row>
    <row r="3718" spans="1:144">
      <c r="A3718" s="3"/>
      <c r="B3718" s="3"/>
      <c r="C3718" s="3"/>
      <c r="D3718" s="3"/>
      <c r="E3718" s="3"/>
      <c r="F3718" s="3"/>
      <c r="G3718" s="3"/>
      <c r="H3718" s="3"/>
      <c r="J3718" s="3"/>
      <c r="K3718" s="3"/>
      <c r="L3718" s="3"/>
      <c r="N3718" s="3"/>
      <c r="O3718" s="284"/>
      <c r="P3718" s="3"/>
      <c r="Q3718" s="3"/>
      <c r="R3718" s="3"/>
      <c r="S3718" s="3"/>
      <c r="T3718" s="3"/>
      <c r="U3718" s="3"/>
      <c r="V3718" s="3"/>
      <c r="W3718" s="3"/>
      <c r="X3718" s="3"/>
      <c r="Y3718" s="3"/>
      <c r="Z3718" s="3"/>
      <c r="AA3718" s="3"/>
      <c r="AB3718" s="3"/>
      <c r="AC3718" s="3"/>
      <c r="AD3718" s="3"/>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c r="CL3718" s="3"/>
      <c r="CM3718" s="3"/>
      <c r="CN3718" s="3"/>
      <c r="CO3718" s="3"/>
      <c r="CP3718" s="3"/>
      <c r="CQ3718" s="3"/>
      <c r="CR3718" s="3"/>
      <c r="CS3718" s="3"/>
      <c r="CT3718" s="3"/>
      <c r="CU3718" s="3"/>
      <c r="CV3718" s="3"/>
      <c r="CW3718" s="3"/>
      <c r="CX3718" s="3"/>
      <c r="CY3718" s="3"/>
      <c r="CZ3718" s="3"/>
      <c r="DA3718" s="3"/>
      <c r="DB3718" s="3"/>
      <c r="DC3718" s="3"/>
      <c r="DD3718" s="3"/>
      <c r="DE3718" s="3"/>
      <c r="DF3718" s="3"/>
      <c r="DG3718" s="3"/>
      <c r="DH3718" s="3"/>
      <c r="DI3718" s="3"/>
      <c r="DJ3718" s="3"/>
      <c r="DK3718" s="3"/>
      <c r="DL3718" s="3"/>
      <c r="DM3718" s="3"/>
      <c r="DN3718" s="3"/>
      <c r="DO3718" s="3"/>
      <c r="DP3718" s="3"/>
      <c r="DQ3718" s="3"/>
      <c r="DR3718" s="3"/>
      <c r="DS3718" s="3"/>
      <c r="DT3718" s="3"/>
      <c r="DU3718" s="3"/>
      <c r="DV3718" s="3"/>
      <c r="DW3718" s="3"/>
      <c r="DX3718" s="3"/>
      <c r="DY3718" s="3"/>
      <c r="DZ3718" s="3"/>
      <c r="EA3718" s="3"/>
      <c r="EB3718" s="3"/>
      <c r="EC3718" s="3"/>
      <c r="ED3718" s="3"/>
      <c r="EE3718" s="3"/>
      <c r="EF3718" s="3"/>
      <c r="EG3718" s="3"/>
      <c r="EH3718" s="3"/>
      <c r="EI3718" s="3"/>
      <c r="EJ3718" s="3"/>
      <c r="EK3718" s="3"/>
      <c r="EL3718" s="3"/>
      <c r="EM3718" s="3"/>
      <c r="EN3718" s="3"/>
    </row>
    <row r="3719" spans="1:144">
      <c r="A3719" s="3"/>
      <c r="B3719" s="3"/>
      <c r="C3719" s="3"/>
      <c r="D3719" s="3"/>
      <c r="E3719" s="3"/>
      <c r="F3719" s="3"/>
      <c r="G3719" s="3"/>
      <c r="H3719" s="3"/>
      <c r="J3719" s="3"/>
      <c r="K3719" s="3"/>
      <c r="L3719" s="3"/>
      <c r="N3719" s="3"/>
      <c r="O3719" s="284"/>
      <c r="P3719" s="3"/>
      <c r="Q3719" s="3"/>
      <c r="R3719" s="3"/>
      <c r="S3719" s="3"/>
      <c r="T3719" s="3"/>
      <c r="U3719" s="3"/>
      <c r="V3719" s="3"/>
      <c r="W3719" s="3"/>
      <c r="X3719" s="3"/>
      <c r="Y3719" s="3"/>
      <c r="Z3719" s="3"/>
      <c r="AA3719" s="3"/>
      <c r="AB3719" s="3"/>
      <c r="AC3719" s="3"/>
      <c r="AD3719" s="3"/>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c r="CL3719" s="3"/>
      <c r="CM3719" s="3"/>
      <c r="CN3719" s="3"/>
      <c r="CO3719" s="3"/>
      <c r="CP3719" s="3"/>
      <c r="CQ3719" s="3"/>
      <c r="CR3719" s="3"/>
      <c r="CS3719" s="3"/>
      <c r="CT3719" s="3"/>
      <c r="CU3719" s="3"/>
      <c r="CV3719" s="3"/>
      <c r="CW3719" s="3"/>
      <c r="CX3719" s="3"/>
      <c r="CY3719" s="3"/>
      <c r="CZ3719" s="3"/>
      <c r="DA3719" s="3"/>
      <c r="DB3719" s="3"/>
      <c r="DC3719" s="3"/>
      <c r="DD3719" s="3"/>
      <c r="DE3719" s="3"/>
      <c r="DF3719" s="3"/>
      <c r="DG3719" s="3"/>
      <c r="DH3719" s="3"/>
      <c r="DI3719" s="3"/>
      <c r="DJ3719" s="3"/>
      <c r="DK3719" s="3"/>
      <c r="DL3719" s="3"/>
      <c r="DM3719" s="3"/>
      <c r="DN3719" s="3"/>
      <c r="DO3719" s="3"/>
      <c r="DP3719" s="3"/>
      <c r="DQ3719" s="3"/>
      <c r="DR3719" s="3"/>
      <c r="DS3719" s="3"/>
      <c r="DT3719" s="3"/>
      <c r="DU3719" s="3"/>
      <c r="DV3719" s="3"/>
      <c r="DW3719" s="3"/>
      <c r="DX3719" s="3"/>
      <c r="DY3719" s="3"/>
      <c r="DZ3719" s="3"/>
      <c r="EA3719" s="3"/>
      <c r="EB3719" s="3"/>
      <c r="EC3719" s="3"/>
      <c r="ED3719" s="3"/>
      <c r="EE3719" s="3"/>
      <c r="EF3719" s="3"/>
      <c r="EG3719" s="3"/>
      <c r="EH3719" s="3"/>
      <c r="EI3719" s="3"/>
      <c r="EJ3719" s="3"/>
      <c r="EK3719" s="3"/>
      <c r="EL3719" s="3"/>
      <c r="EM3719" s="3"/>
      <c r="EN3719" s="3"/>
    </row>
    <row r="3720" spans="1:144">
      <c r="A3720" s="3"/>
      <c r="B3720" s="3"/>
      <c r="C3720" s="3"/>
      <c r="D3720" s="3"/>
      <c r="E3720" s="3"/>
      <c r="F3720" s="3"/>
      <c r="G3720" s="3"/>
      <c r="H3720" s="3"/>
      <c r="J3720" s="3"/>
      <c r="K3720" s="3"/>
      <c r="L3720" s="3"/>
      <c r="N3720" s="3"/>
      <c r="O3720" s="284"/>
      <c r="P3720" s="3"/>
      <c r="Q3720" s="3"/>
      <c r="R3720" s="3"/>
      <c r="S3720" s="3"/>
      <c r="T3720" s="3"/>
      <c r="U3720" s="3"/>
      <c r="V3720" s="3"/>
      <c r="W3720" s="3"/>
      <c r="X3720" s="3"/>
      <c r="Y3720" s="3"/>
      <c r="Z3720" s="3"/>
      <c r="AA3720" s="3"/>
      <c r="AB3720" s="3"/>
      <c r="AC3720" s="3"/>
      <c r="AD3720" s="3"/>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c r="CL3720" s="3"/>
      <c r="CM3720" s="3"/>
      <c r="CN3720" s="3"/>
      <c r="CO3720" s="3"/>
      <c r="CP3720" s="3"/>
      <c r="CQ3720" s="3"/>
      <c r="CR3720" s="3"/>
      <c r="CS3720" s="3"/>
      <c r="CT3720" s="3"/>
      <c r="CU3720" s="3"/>
      <c r="CV3720" s="3"/>
      <c r="CW3720" s="3"/>
      <c r="CX3720" s="3"/>
      <c r="CY3720" s="3"/>
      <c r="CZ3720" s="3"/>
      <c r="DA3720" s="3"/>
      <c r="DB3720" s="3"/>
      <c r="DC3720" s="3"/>
      <c r="DD3720" s="3"/>
      <c r="DE3720" s="3"/>
      <c r="DF3720" s="3"/>
      <c r="DG3720" s="3"/>
      <c r="DH3720" s="3"/>
      <c r="DI3720" s="3"/>
      <c r="DJ3720" s="3"/>
      <c r="DK3720" s="3"/>
      <c r="DL3720" s="3"/>
      <c r="DM3720" s="3"/>
      <c r="DN3720" s="3"/>
      <c r="DO3720" s="3"/>
      <c r="DP3720" s="3"/>
      <c r="DQ3720" s="3"/>
      <c r="DR3720" s="3"/>
      <c r="DS3720" s="3"/>
      <c r="DT3720" s="3"/>
      <c r="DU3720" s="3"/>
      <c r="DV3720" s="3"/>
      <c r="DW3720" s="3"/>
      <c r="DX3720" s="3"/>
      <c r="DY3720" s="3"/>
      <c r="DZ3720" s="3"/>
      <c r="EA3720" s="3"/>
      <c r="EB3720" s="3"/>
      <c r="EC3720" s="3"/>
      <c r="ED3720" s="3"/>
      <c r="EE3720" s="3"/>
      <c r="EF3720" s="3"/>
      <c r="EG3720" s="3"/>
      <c r="EH3720" s="3"/>
      <c r="EI3720" s="3"/>
      <c r="EJ3720" s="3"/>
      <c r="EK3720" s="3"/>
      <c r="EL3720" s="3"/>
      <c r="EM3720" s="3"/>
      <c r="EN3720" s="3"/>
    </row>
    <row r="3721" spans="1:144">
      <c r="A3721" s="3"/>
      <c r="B3721" s="3"/>
      <c r="C3721" s="3"/>
      <c r="D3721" s="3"/>
      <c r="E3721" s="3"/>
      <c r="F3721" s="3"/>
      <c r="G3721" s="3"/>
      <c r="H3721" s="3"/>
      <c r="J3721" s="3"/>
      <c r="K3721" s="3"/>
      <c r="L3721" s="3"/>
      <c r="N3721" s="3"/>
      <c r="O3721" s="284"/>
      <c r="P3721" s="3"/>
      <c r="Q3721" s="3"/>
      <c r="R3721" s="3"/>
      <c r="S3721" s="3"/>
      <c r="T3721" s="3"/>
      <c r="U3721" s="3"/>
      <c r="V3721" s="3"/>
      <c r="W3721" s="3"/>
      <c r="X3721" s="3"/>
      <c r="Y3721" s="3"/>
      <c r="Z3721" s="3"/>
      <c r="AA3721" s="3"/>
      <c r="AB3721" s="3"/>
      <c r="AC3721" s="3"/>
      <c r="AD3721" s="3"/>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c r="CL3721" s="3"/>
      <c r="CM3721" s="3"/>
      <c r="CN3721" s="3"/>
      <c r="CO3721" s="3"/>
      <c r="CP3721" s="3"/>
      <c r="CQ3721" s="3"/>
      <c r="CR3721" s="3"/>
      <c r="CS3721" s="3"/>
      <c r="CT3721" s="3"/>
      <c r="CU3721" s="3"/>
      <c r="CV3721" s="3"/>
      <c r="CW3721" s="3"/>
      <c r="CX3721" s="3"/>
      <c r="CY3721" s="3"/>
      <c r="CZ3721" s="3"/>
      <c r="DA3721" s="3"/>
      <c r="DB3721" s="3"/>
      <c r="DC3721" s="3"/>
      <c r="DD3721" s="3"/>
      <c r="DE3721" s="3"/>
      <c r="DF3721" s="3"/>
      <c r="DG3721" s="3"/>
      <c r="DH3721" s="3"/>
      <c r="DI3721" s="3"/>
      <c r="DJ3721" s="3"/>
      <c r="DK3721" s="3"/>
      <c r="DL3721" s="3"/>
      <c r="DM3721" s="3"/>
      <c r="DN3721" s="3"/>
      <c r="DO3721" s="3"/>
      <c r="DP3721" s="3"/>
      <c r="DQ3721" s="3"/>
      <c r="DR3721" s="3"/>
      <c r="DS3721" s="3"/>
      <c r="DT3721" s="3"/>
      <c r="DU3721" s="3"/>
      <c r="DV3721" s="3"/>
      <c r="DW3721" s="3"/>
      <c r="DX3721" s="3"/>
      <c r="DY3721" s="3"/>
      <c r="DZ3721" s="3"/>
      <c r="EA3721" s="3"/>
      <c r="EB3721" s="3"/>
      <c r="EC3721" s="3"/>
      <c r="ED3721" s="3"/>
      <c r="EE3721" s="3"/>
      <c r="EF3721" s="3"/>
      <c r="EG3721" s="3"/>
      <c r="EH3721" s="3"/>
      <c r="EI3721" s="3"/>
      <c r="EJ3721" s="3"/>
      <c r="EK3721" s="3"/>
      <c r="EL3721" s="3"/>
      <c r="EM3721" s="3"/>
      <c r="EN3721" s="3"/>
    </row>
    <row r="3722" spans="1:144">
      <c r="A3722" s="3"/>
      <c r="B3722" s="3"/>
      <c r="C3722" s="3"/>
      <c r="D3722" s="3"/>
      <c r="E3722" s="3"/>
      <c r="F3722" s="3"/>
      <c r="G3722" s="3"/>
      <c r="H3722" s="3"/>
      <c r="J3722" s="3"/>
      <c r="K3722" s="3"/>
      <c r="L3722" s="3"/>
      <c r="N3722" s="3"/>
      <c r="O3722" s="284"/>
      <c r="P3722" s="3"/>
      <c r="Q3722" s="3"/>
      <c r="R3722" s="3"/>
      <c r="S3722" s="3"/>
      <c r="T3722" s="3"/>
      <c r="U3722" s="3"/>
      <c r="V3722" s="3"/>
      <c r="W3722" s="3"/>
      <c r="X3722" s="3"/>
      <c r="Y3722" s="3"/>
      <c r="Z3722" s="3"/>
      <c r="AA3722" s="3"/>
      <c r="AB3722" s="3"/>
      <c r="AC3722" s="3"/>
      <c r="AD3722" s="3"/>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c r="CL3722" s="3"/>
      <c r="CM3722" s="3"/>
      <c r="CN3722" s="3"/>
      <c r="CO3722" s="3"/>
      <c r="CP3722" s="3"/>
      <c r="CQ3722" s="3"/>
      <c r="CR3722" s="3"/>
      <c r="CS3722" s="3"/>
      <c r="CT3722" s="3"/>
      <c r="CU3722" s="3"/>
      <c r="CV3722" s="3"/>
      <c r="CW3722" s="3"/>
      <c r="CX3722" s="3"/>
      <c r="CY3722" s="3"/>
      <c r="CZ3722" s="3"/>
      <c r="DA3722" s="3"/>
      <c r="DB3722" s="3"/>
      <c r="DC3722" s="3"/>
      <c r="DD3722" s="3"/>
      <c r="DE3722" s="3"/>
      <c r="DF3722" s="3"/>
      <c r="DG3722" s="3"/>
      <c r="DH3722" s="3"/>
      <c r="DI3722" s="3"/>
      <c r="DJ3722" s="3"/>
      <c r="DK3722" s="3"/>
      <c r="DL3722" s="3"/>
      <c r="DM3722" s="3"/>
      <c r="DN3722" s="3"/>
      <c r="DO3722" s="3"/>
      <c r="DP3722" s="3"/>
      <c r="DQ3722" s="3"/>
      <c r="DR3722" s="3"/>
      <c r="DS3722" s="3"/>
      <c r="DT3722" s="3"/>
      <c r="DU3722" s="3"/>
      <c r="DV3722" s="3"/>
      <c r="DW3722" s="3"/>
      <c r="DX3722" s="3"/>
      <c r="DY3722" s="3"/>
      <c r="DZ3722" s="3"/>
      <c r="EA3722" s="3"/>
      <c r="EB3722" s="3"/>
      <c r="EC3722" s="3"/>
      <c r="ED3722" s="3"/>
      <c r="EE3722" s="3"/>
      <c r="EF3722" s="3"/>
      <c r="EG3722" s="3"/>
      <c r="EH3722" s="3"/>
      <c r="EI3722" s="3"/>
      <c r="EJ3722" s="3"/>
      <c r="EK3722" s="3"/>
      <c r="EL3722" s="3"/>
      <c r="EM3722" s="3"/>
      <c r="EN3722" s="3"/>
    </row>
    <row r="3723" spans="1:144">
      <c r="A3723" s="3"/>
      <c r="B3723" s="3"/>
      <c r="C3723" s="3"/>
      <c r="D3723" s="3"/>
      <c r="E3723" s="3"/>
      <c r="F3723" s="3"/>
      <c r="G3723" s="3"/>
      <c r="H3723" s="3"/>
      <c r="J3723" s="3"/>
      <c r="K3723" s="3"/>
      <c r="L3723" s="3"/>
      <c r="N3723" s="3"/>
      <c r="O3723" s="284"/>
      <c r="P3723" s="3"/>
      <c r="Q3723" s="3"/>
      <c r="R3723" s="3"/>
      <c r="S3723" s="3"/>
      <c r="T3723" s="3"/>
      <c r="U3723" s="3"/>
      <c r="V3723" s="3"/>
      <c r="W3723" s="3"/>
      <c r="X3723" s="3"/>
      <c r="Y3723" s="3"/>
      <c r="Z3723" s="3"/>
      <c r="AA3723" s="3"/>
      <c r="AB3723" s="3"/>
      <c r="AC3723" s="3"/>
      <c r="AD3723" s="3"/>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c r="CL3723" s="3"/>
      <c r="CM3723" s="3"/>
      <c r="CN3723" s="3"/>
      <c r="CO3723" s="3"/>
      <c r="CP3723" s="3"/>
      <c r="CQ3723" s="3"/>
      <c r="CR3723" s="3"/>
      <c r="CS3723" s="3"/>
      <c r="CT3723" s="3"/>
      <c r="CU3723" s="3"/>
      <c r="CV3723" s="3"/>
      <c r="CW3723" s="3"/>
      <c r="CX3723" s="3"/>
      <c r="CY3723" s="3"/>
      <c r="CZ3723" s="3"/>
      <c r="DA3723" s="3"/>
      <c r="DB3723" s="3"/>
      <c r="DC3723" s="3"/>
      <c r="DD3723" s="3"/>
      <c r="DE3723" s="3"/>
      <c r="DF3723" s="3"/>
      <c r="DG3723" s="3"/>
      <c r="DH3723" s="3"/>
      <c r="DI3723" s="3"/>
      <c r="DJ3723" s="3"/>
      <c r="DK3723" s="3"/>
      <c r="DL3723" s="3"/>
      <c r="DM3723" s="3"/>
      <c r="DN3723" s="3"/>
      <c r="DO3723" s="3"/>
      <c r="DP3723" s="3"/>
      <c r="DQ3723" s="3"/>
      <c r="DR3723" s="3"/>
      <c r="DS3723" s="3"/>
      <c r="DT3723" s="3"/>
      <c r="DU3723" s="3"/>
      <c r="DV3723" s="3"/>
      <c r="DW3723" s="3"/>
      <c r="DX3723" s="3"/>
      <c r="DY3723" s="3"/>
      <c r="DZ3723" s="3"/>
      <c r="EA3723" s="3"/>
      <c r="EB3723" s="3"/>
      <c r="EC3723" s="3"/>
      <c r="ED3723" s="3"/>
      <c r="EE3723" s="3"/>
      <c r="EF3723" s="3"/>
      <c r="EG3723" s="3"/>
      <c r="EH3723" s="3"/>
      <c r="EI3723" s="3"/>
      <c r="EJ3723" s="3"/>
      <c r="EK3723" s="3"/>
      <c r="EL3723" s="3"/>
      <c r="EM3723" s="3"/>
      <c r="EN3723" s="3"/>
    </row>
    <row r="3724" spans="1:144">
      <c r="A3724" s="3"/>
      <c r="B3724" s="3"/>
      <c r="C3724" s="3"/>
      <c r="D3724" s="3"/>
      <c r="E3724" s="3"/>
      <c r="F3724" s="3"/>
      <c r="G3724" s="3"/>
      <c r="H3724" s="3"/>
      <c r="J3724" s="3"/>
      <c r="K3724" s="3"/>
      <c r="L3724" s="3"/>
      <c r="N3724" s="3"/>
      <c r="O3724" s="284"/>
      <c r="P3724" s="3"/>
      <c r="Q3724" s="3"/>
      <c r="R3724" s="3"/>
      <c r="S3724" s="3"/>
      <c r="T3724" s="3"/>
      <c r="U3724" s="3"/>
      <c r="V3724" s="3"/>
      <c r="W3724" s="3"/>
      <c r="X3724" s="3"/>
      <c r="Y3724" s="3"/>
      <c r="Z3724" s="3"/>
      <c r="AA3724" s="3"/>
      <c r="AB3724" s="3"/>
      <c r="AC3724" s="3"/>
      <c r="AD3724" s="3"/>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c r="CL3724" s="3"/>
      <c r="CM3724" s="3"/>
      <c r="CN3724" s="3"/>
      <c r="CO3724" s="3"/>
      <c r="CP3724" s="3"/>
      <c r="CQ3724" s="3"/>
      <c r="CR3724" s="3"/>
      <c r="CS3724" s="3"/>
      <c r="CT3724" s="3"/>
      <c r="CU3724" s="3"/>
      <c r="CV3724" s="3"/>
      <c r="CW3724" s="3"/>
      <c r="CX3724" s="3"/>
      <c r="CY3724" s="3"/>
      <c r="CZ3724" s="3"/>
      <c r="DA3724" s="3"/>
      <c r="DB3724" s="3"/>
      <c r="DC3724" s="3"/>
      <c r="DD3724" s="3"/>
      <c r="DE3724" s="3"/>
      <c r="DF3724" s="3"/>
      <c r="DG3724" s="3"/>
      <c r="DH3724" s="3"/>
      <c r="DI3724" s="3"/>
      <c r="DJ3724" s="3"/>
      <c r="DK3724" s="3"/>
      <c r="DL3724" s="3"/>
      <c r="DM3724" s="3"/>
      <c r="DN3724" s="3"/>
      <c r="DO3724" s="3"/>
      <c r="DP3724" s="3"/>
      <c r="DQ3724" s="3"/>
      <c r="DR3724" s="3"/>
      <c r="DS3724" s="3"/>
      <c r="DT3724" s="3"/>
      <c r="DU3724" s="3"/>
      <c r="DV3724" s="3"/>
      <c r="DW3724" s="3"/>
      <c r="DX3724" s="3"/>
      <c r="DY3724" s="3"/>
      <c r="DZ3724" s="3"/>
      <c r="EA3724" s="3"/>
      <c r="EB3724" s="3"/>
      <c r="EC3724" s="3"/>
      <c r="ED3724" s="3"/>
      <c r="EE3724" s="3"/>
      <c r="EF3724" s="3"/>
      <c r="EG3724" s="3"/>
      <c r="EH3724" s="3"/>
      <c r="EI3724" s="3"/>
      <c r="EJ3724" s="3"/>
      <c r="EK3724" s="3"/>
      <c r="EL3724" s="3"/>
      <c r="EM3724" s="3"/>
      <c r="EN3724" s="3"/>
    </row>
    <row r="3725" spans="1:144">
      <c r="A3725" s="3"/>
      <c r="B3725" s="3"/>
      <c r="C3725" s="3"/>
      <c r="D3725" s="3"/>
      <c r="E3725" s="3"/>
      <c r="F3725" s="3"/>
      <c r="G3725" s="3"/>
      <c r="H3725" s="3"/>
      <c r="J3725" s="3"/>
      <c r="K3725" s="3"/>
      <c r="L3725" s="3"/>
      <c r="N3725" s="3"/>
      <c r="O3725" s="284"/>
      <c r="P3725" s="3"/>
      <c r="Q3725" s="3"/>
      <c r="R3725" s="3"/>
      <c r="S3725" s="3"/>
      <c r="T3725" s="3"/>
      <c r="U3725" s="3"/>
      <c r="V3725" s="3"/>
      <c r="W3725" s="3"/>
      <c r="X3725" s="3"/>
      <c r="Y3725" s="3"/>
      <c r="Z3725" s="3"/>
      <c r="AA3725" s="3"/>
      <c r="AB3725" s="3"/>
      <c r="AC3725" s="3"/>
      <c r="AD3725" s="3"/>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c r="CL3725" s="3"/>
      <c r="CM3725" s="3"/>
      <c r="CN3725" s="3"/>
      <c r="CO3725" s="3"/>
      <c r="CP3725" s="3"/>
      <c r="CQ3725" s="3"/>
      <c r="CR3725" s="3"/>
      <c r="CS3725" s="3"/>
      <c r="CT3725" s="3"/>
      <c r="CU3725" s="3"/>
      <c r="CV3725" s="3"/>
      <c r="CW3725" s="3"/>
      <c r="CX3725" s="3"/>
      <c r="CY3725" s="3"/>
      <c r="CZ3725" s="3"/>
      <c r="DA3725" s="3"/>
      <c r="DB3725" s="3"/>
      <c r="DC3725" s="3"/>
      <c r="DD3725" s="3"/>
      <c r="DE3725" s="3"/>
      <c r="DF3725" s="3"/>
      <c r="DG3725" s="3"/>
      <c r="DH3725" s="3"/>
      <c r="DI3725" s="3"/>
      <c r="DJ3725" s="3"/>
      <c r="DK3725" s="3"/>
      <c r="DL3725" s="3"/>
      <c r="DM3725" s="3"/>
      <c r="DN3725" s="3"/>
      <c r="DO3725" s="3"/>
      <c r="DP3725" s="3"/>
      <c r="DQ3725" s="3"/>
      <c r="DR3725" s="3"/>
      <c r="DS3725" s="3"/>
      <c r="DT3725" s="3"/>
      <c r="DU3725" s="3"/>
      <c r="DV3725" s="3"/>
      <c r="DW3725" s="3"/>
      <c r="DX3725" s="3"/>
      <c r="DY3725" s="3"/>
      <c r="DZ3725" s="3"/>
      <c r="EA3725" s="3"/>
      <c r="EB3725" s="3"/>
      <c r="EC3725" s="3"/>
      <c r="ED3725" s="3"/>
      <c r="EE3725" s="3"/>
      <c r="EF3725" s="3"/>
      <c r="EG3725" s="3"/>
      <c r="EH3725" s="3"/>
      <c r="EI3725" s="3"/>
      <c r="EJ3725" s="3"/>
      <c r="EK3725" s="3"/>
      <c r="EL3725" s="3"/>
      <c r="EM3725" s="3"/>
      <c r="EN3725" s="3"/>
    </row>
    <row r="3726" spans="1:144">
      <c r="A3726" s="3"/>
      <c r="B3726" s="3"/>
      <c r="C3726" s="3"/>
      <c r="D3726" s="3"/>
      <c r="E3726" s="3"/>
      <c r="F3726" s="3"/>
      <c r="G3726" s="3"/>
      <c r="H3726" s="3"/>
      <c r="J3726" s="3"/>
      <c r="K3726" s="3"/>
      <c r="L3726" s="3"/>
      <c r="N3726" s="3"/>
      <c r="O3726" s="284"/>
      <c r="P3726" s="3"/>
      <c r="Q3726" s="3"/>
      <c r="R3726" s="3"/>
      <c r="S3726" s="3"/>
      <c r="T3726" s="3"/>
      <c r="U3726" s="3"/>
      <c r="V3726" s="3"/>
      <c r="W3726" s="3"/>
      <c r="X3726" s="3"/>
      <c r="Y3726" s="3"/>
      <c r="Z3726" s="3"/>
      <c r="AA3726" s="3"/>
      <c r="AB3726" s="3"/>
      <c r="AC3726" s="3"/>
      <c r="AD3726" s="3"/>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c r="CL3726" s="3"/>
      <c r="CM3726" s="3"/>
      <c r="CN3726" s="3"/>
      <c r="CO3726" s="3"/>
      <c r="CP3726" s="3"/>
      <c r="CQ3726" s="3"/>
      <c r="CR3726" s="3"/>
      <c r="CS3726" s="3"/>
      <c r="CT3726" s="3"/>
      <c r="CU3726" s="3"/>
      <c r="CV3726" s="3"/>
      <c r="CW3726" s="3"/>
      <c r="CX3726" s="3"/>
      <c r="CY3726" s="3"/>
      <c r="CZ3726" s="3"/>
      <c r="DA3726" s="3"/>
      <c r="DB3726" s="3"/>
      <c r="DC3726" s="3"/>
      <c r="DD3726" s="3"/>
      <c r="DE3726" s="3"/>
      <c r="DF3726" s="3"/>
      <c r="DG3726" s="3"/>
      <c r="DH3726" s="3"/>
      <c r="DI3726" s="3"/>
      <c r="DJ3726" s="3"/>
      <c r="DK3726" s="3"/>
      <c r="DL3726" s="3"/>
      <c r="DM3726" s="3"/>
      <c r="DN3726" s="3"/>
      <c r="DO3726" s="3"/>
      <c r="DP3726" s="3"/>
      <c r="DQ3726" s="3"/>
      <c r="DR3726" s="3"/>
      <c r="DS3726" s="3"/>
      <c r="DT3726" s="3"/>
      <c r="DU3726" s="3"/>
      <c r="DV3726" s="3"/>
      <c r="DW3726" s="3"/>
      <c r="DX3726" s="3"/>
      <c r="DY3726" s="3"/>
      <c r="DZ3726" s="3"/>
      <c r="EA3726" s="3"/>
      <c r="EB3726" s="3"/>
      <c r="EC3726" s="3"/>
      <c r="ED3726" s="3"/>
      <c r="EE3726" s="3"/>
      <c r="EF3726" s="3"/>
      <c r="EG3726" s="3"/>
      <c r="EH3726" s="3"/>
      <c r="EI3726" s="3"/>
      <c r="EJ3726" s="3"/>
      <c r="EK3726" s="3"/>
      <c r="EL3726" s="3"/>
      <c r="EM3726" s="3"/>
      <c r="EN3726" s="3"/>
    </row>
    <row r="3727" spans="1:144">
      <c r="A3727" s="3"/>
      <c r="B3727" s="3"/>
      <c r="C3727" s="3"/>
      <c r="D3727" s="3"/>
      <c r="E3727" s="3"/>
      <c r="F3727" s="3"/>
      <c r="G3727" s="3"/>
      <c r="H3727" s="3"/>
      <c r="J3727" s="3"/>
      <c r="K3727" s="3"/>
      <c r="L3727" s="3"/>
      <c r="N3727" s="3"/>
      <c r="O3727" s="284"/>
      <c r="P3727" s="3"/>
      <c r="Q3727" s="3"/>
      <c r="R3727" s="3"/>
      <c r="S3727" s="3"/>
      <c r="T3727" s="3"/>
      <c r="U3727" s="3"/>
      <c r="V3727" s="3"/>
      <c r="W3727" s="3"/>
      <c r="X3727" s="3"/>
      <c r="Y3727" s="3"/>
      <c r="Z3727" s="3"/>
      <c r="AA3727" s="3"/>
      <c r="AB3727" s="3"/>
      <c r="AC3727" s="3"/>
      <c r="AD3727" s="3"/>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c r="CL3727" s="3"/>
      <c r="CM3727" s="3"/>
      <c r="CN3727" s="3"/>
      <c r="CO3727" s="3"/>
      <c r="CP3727" s="3"/>
      <c r="CQ3727" s="3"/>
      <c r="CR3727" s="3"/>
      <c r="CS3727" s="3"/>
      <c r="CT3727" s="3"/>
      <c r="CU3727" s="3"/>
      <c r="CV3727" s="3"/>
      <c r="CW3727" s="3"/>
      <c r="CX3727" s="3"/>
      <c r="CY3727" s="3"/>
      <c r="CZ3727" s="3"/>
      <c r="DA3727" s="3"/>
      <c r="DB3727" s="3"/>
      <c r="DC3727" s="3"/>
      <c r="DD3727" s="3"/>
      <c r="DE3727" s="3"/>
      <c r="DF3727" s="3"/>
      <c r="DG3727" s="3"/>
      <c r="DH3727" s="3"/>
      <c r="DI3727" s="3"/>
      <c r="DJ3727" s="3"/>
      <c r="DK3727" s="3"/>
      <c r="DL3727" s="3"/>
      <c r="DM3727" s="3"/>
      <c r="DN3727" s="3"/>
      <c r="DO3727" s="3"/>
      <c r="DP3727" s="3"/>
      <c r="DQ3727" s="3"/>
      <c r="DR3727" s="3"/>
      <c r="DS3727" s="3"/>
      <c r="DT3727" s="3"/>
      <c r="DU3727" s="3"/>
      <c r="DV3727" s="3"/>
      <c r="DW3727" s="3"/>
      <c r="DX3727" s="3"/>
      <c r="DY3727" s="3"/>
      <c r="DZ3727" s="3"/>
      <c r="EA3727" s="3"/>
      <c r="EB3727" s="3"/>
      <c r="EC3727" s="3"/>
      <c r="ED3727" s="3"/>
      <c r="EE3727" s="3"/>
      <c r="EF3727" s="3"/>
      <c r="EG3727" s="3"/>
      <c r="EH3727" s="3"/>
      <c r="EI3727" s="3"/>
      <c r="EJ3727" s="3"/>
      <c r="EK3727" s="3"/>
      <c r="EL3727" s="3"/>
      <c r="EM3727" s="3"/>
      <c r="EN3727" s="3"/>
    </row>
    <row r="3728" spans="1:144">
      <c r="A3728" s="3"/>
      <c r="B3728" s="3"/>
      <c r="C3728" s="3"/>
      <c r="D3728" s="3"/>
      <c r="E3728" s="3"/>
      <c r="F3728" s="3"/>
      <c r="G3728" s="3"/>
      <c r="H3728" s="3"/>
      <c r="J3728" s="3"/>
      <c r="K3728" s="3"/>
      <c r="L3728" s="3"/>
      <c r="N3728" s="3"/>
      <c r="O3728" s="284"/>
      <c r="P3728" s="3"/>
      <c r="Q3728" s="3"/>
      <c r="R3728" s="3"/>
      <c r="S3728" s="3"/>
      <c r="T3728" s="3"/>
      <c r="U3728" s="3"/>
      <c r="V3728" s="3"/>
      <c r="W3728" s="3"/>
      <c r="X3728" s="3"/>
      <c r="Y3728" s="3"/>
      <c r="Z3728" s="3"/>
      <c r="AA3728" s="3"/>
      <c r="AB3728" s="3"/>
      <c r="AC3728" s="3"/>
      <c r="AD3728" s="3"/>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c r="CL3728" s="3"/>
      <c r="CM3728" s="3"/>
      <c r="CN3728" s="3"/>
      <c r="CO3728" s="3"/>
      <c r="CP3728" s="3"/>
      <c r="CQ3728" s="3"/>
      <c r="CR3728" s="3"/>
      <c r="CS3728" s="3"/>
      <c r="CT3728" s="3"/>
      <c r="CU3728" s="3"/>
      <c r="CV3728" s="3"/>
      <c r="CW3728" s="3"/>
      <c r="CX3728" s="3"/>
      <c r="CY3728" s="3"/>
      <c r="CZ3728" s="3"/>
      <c r="DA3728" s="3"/>
      <c r="DB3728" s="3"/>
      <c r="DC3728" s="3"/>
      <c r="DD3728" s="3"/>
      <c r="DE3728" s="3"/>
      <c r="DF3728" s="3"/>
      <c r="DG3728" s="3"/>
      <c r="DH3728" s="3"/>
      <c r="DI3728" s="3"/>
      <c r="DJ3728" s="3"/>
      <c r="DK3728" s="3"/>
      <c r="DL3728" s="3"/>
      <c r="DM3728" s="3"/>
      <c r="DN3728" s="3"/>
      <c r="DO3728" s="3"/>
      <c r="DP3728" s="3"/>
      <c r="DQ3728" s="3"/>
      <c r="DR3728" s="3"/>
      <c r="DS3728" s="3"/>
      <c r="DT3728" s="3"/>
      <c r="DU3728" s="3"/>
      <c r="DV3728" s="3"/>
      <c r="DW3728" s="3"/>
      <c r="DX3728" s="3"/>
      <c r="DY3728" s="3"/>
      <c r="DZ3728" s="3"/>
      <c r="EA3728" s="3"/>
      <c r="EB3728" s="3"/>
      <c r="EC3728" s="3"/>
      <c r="ED3728" s="3"/>
      <c r="EE3728" s="3"/>
      <c r="EF3728" s="3"/>
      <c r="EG3728" s="3"/>
      <c r="EH3728" s="3"/>
      <c r="EI3728" s="3"/>
      <c r="EJ3728" s="3"/>
      <c r="EK3728" s="3"/>
      <c r="EL3728" s="3"/>
      <c r="EM3728" s="3"/>
      <c r="EN3728" s="3"/>
    </row>
    <row r="3729" spans="1:144">
      <c r="A3729" s="3"/>
      <c r="B3729" s="3"/>
      <c r="C3729" s="3"/>
      <c r="D3729" s="3"/>
      <c r="E3729" s="3"/>
      <c r="F3729" s="3"/>
      <c r="G3729" s="3"/>
      <c r="H3729" s="3"/>
      <c r="J3729" s="3"/>
      <c r="K3729" s="3"/>
      <c r="L3729" s="3"/>
      <c r="N3729" s="3"/>
      <c r="O3729" s="284"/>
      <c r="P3729" s="3"/>
      <c r="Q3729" s="3"/>
      <c r="R3729" s="3"/>
      <c r="S3729" s="3"/>
      <c r="T3729" s="3"/>
      <c r="U3729" s="3"/>
      <c r="V3729" s="3"/>
      <c r="W3729" s="3"/>
      <c r="X3729" s="3"/>
      <c r="Y3729" s="3"/>
      <c r="Z3729" s="3"/>
      <c r="AA3729" s="3"/>
      <c r="AB3729" s="3"/>
      <c r="AC3729" s="3"/>
      <c r="AD3729" s="3"/>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c r="CL3729" s="3"/>
      <c r="CM3729" s="3"/>
      <c r="CN3729" s="3"/>
      <c r="CO3729" s="3"/>
      <c r="CP3729" s="3"/>
      <c r="CQ3729" s="3"/>
      <c r="CR3729" s="3"/>
      <c r="CS3729" s="3"/>
      <c r="CT3729" s="3"/>
      <c r="CU3729" s="3"/>
      <c r="CV3729" s="3"/>
      <c r="CW3729" s="3"/>
      <c r="CX3729" s="3"/>
      <c r="CY3729" s="3"/>
      <c r="CZ3729" s="3"/>
      <c r="DA3729" s="3"/>
      <c r="DB3729" s="3"/>
      <c r="DC3729" s="3"/>
      <c r="DD3729" s="3"/>
      <c r="DE3729" s="3"/>
      <c r="DF3729" s="3"/>
      <c r="DG3729" s="3"/>
      <c r="DH3729" s="3"/>
      <c r="DI3729" s="3"/>
      <c r="DJ3729" s="3"/>
      <c r="DK3729" s="3"/>
      <c r="DL3729" s="3"/>
      <c r="DM3729" s="3"/>
      <c r="DN3729" s="3"/>
      <c r="DO3729" s="3"/>
      <c r="DP3729" s="3"/>
      <c r="DQ3729" s="3"/>
      <c r="DR3729" s="3"/>
      <c r="DS3729" s="3"/>
      <c r="DT3729" s="3"/>
      <c r="DU3729" s="3"/>
      <c r="DV3729" s="3"/>
      <c r="DW3729" s="3"/>
      <c r="DX3729" s="3"/>
      <c r="DY3729" s="3"/>
      <c r="DZ3729" s="3"/>
      <c r="EA3729" s="3"/>
      <c r="EB3729" s="3"/>
      <c r="EC3729" s="3"/>
      <c r="ED3729" s="3"/>
      <c r="EE3729" s="3"/>
      <c r="EF3729" s="3"/>
      <c r="EG3729" s="3"/>
      <c r="EH3729" s="3"/>
      <c r="EI3729" s="3"/>
      <c r="EJ3729" s="3"/>
      <c r="EK3729" s="3"/>
      <c r="EL3729" s="3"/>
      <c r="EM3729" s="3"/>
      <c r="EN3729" s="3"/>
    </row>
    <row r="3730" spans="1:144">
      <c r="A3730" s="3"/>
      <c r="B3730" s="3"/>
      <c r="C3730" s="3"/>
      <c r="D3730" s="3"/>
      <c r="E3730" s="3"/>
      <c r="F3730" s="3"/>
      <c r="G3730" s="3"/>
      <c r="H3730" s="3"/>
      <c r="J3730" s="3"/>
      <c r="K3730" s="3"/>
      <c r="L3730" s="3"/>
      <c r="N3730" s="3"/>
      <c r="O3730" s="284"/>
      <c r="P3730" s="3"/>
      <c r="Q3730" s="3"/>
      <c r="R3730" s="3"/>
      <c r="S3730" s="3"/>
      <c r="T3730" s="3"/>
      <c r="U3730" s="3"/>
      <c r="V3730" s="3"/>
      <c r="W3730" s="3"/>
      <c r="X3730" s="3"/>
      <c r="Y3730" s="3"/>
      <c r="Z3730" s="3"/>
      <c r="AA3730" s="3"/>
      <c r="AB3730" s="3"/>
      <c r="AC3730" s="3"/>
      <c r="AD3730" s="3"/>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c r="CL3730" s="3"/>
      <c r="CM3730" s="3"/>
      <c r="CN3730" s="3"/>
      <c r="CO3730" s="3"/>
      <c r="CP3730" s="3"/>
      <c r="CQ3730" s="3"/>
      <c r="CR3730" s="3"/>
      <c r="CS3730" s="3"/>
      <c r="CT3730" s="3"/>
      <c r="CU3730" s="3"/>
      <c r="CV3730" s="3"/>
      <c r="CW3730" s="3"/>
      <c r="CX3730" s="3"/>
      <c r="CY3730" s="3"/>
      <c r="CZ3730" s="3"/>
      <c r="DA3730" s="3"/>
      <c r="DB3730" s="3"/>
      <c r="DC3730" s="3"/>
      <c r="DD3730" s="3"/>
      <c r="DE3730" s="3"/>
      <c r="DF3730" s="3"/>
      <c r="DG3730" s="3"/>
      <c r="DH3730" s="3"/>
      <c r="DI3730" s="3"/>
      <c r="DJ3730" s="3"/>
      <c r="DK3730" s="3"/>
      <c r="DL3730" s="3"/>
      <c r="DM3730" s="3"/>
      <c r="DN3730" s="3"/>
      <c r="DO3730" s="3"/>
      <c r="DP3730" s="3"/>
      <c r="DQ3730" s="3"/>
      <c r="DR3730" s="3"/>
      <c r="DS3730" s="3"/>
      <c r="DT3730" s="3"/>
      <c r="DU3730" s="3"/>
      <c r="DV3730" s="3"/>
      <c r="DW3730" s="3"/>
      <c r="DX3730" s="3"/>
      <c r="DY3730" s="3"/>
      <c r="DZ3730" s="3"/>
      <c r="EA3730" s="3"/>
      <c r="EB3730" s="3"/>
      <c r="EC3730" s="3"/>
      <c r="ED3730" s="3"/>
      <c r="EE3730" s="3"/>
      <c r="EF3730" s="3"/>
      <c r="EG3730" s="3"/>
      <c r="EH3730" s="3"/>
      <c r="EI3730" s="3"/>
      <c r="EJ3730" s="3"/>
      <c r="EK3730" s="3"/>
      <c r="EL3730" s="3"/>
      <c r="EM3730" s="3"/>
      <c r="EN3730" s="3"/>
    </row>
    <row r="3731" spans="1:144">
      <c r="A3731" s="3"/>
      <c r="B3731" s="3"/>
      <c r="C3731" s="3"/>
      <c r="D3731" s="3"/>
      <c r="E3731" s="3"/>
      <c r="F3731" s="3"/>
      <c r="G3731" s="3"/>
      <c r="H3731" s="3"/>
      <c r="J3731" s="3"/>
      <c r="K3731" s="3"/>
      <c r="L3731" s="3"/>
      <c r="N3731" s="3"/>
      <c r="O3731" s="284"/>
      <c r="P3731" s="3"/>
      <c r="Q3731" s="3"/>
      <c r="R3731" s="3"/>
      <c r="S3731" s="3"/>
      <c r="T3731" s="3"/>
      <c r="U3731" s="3"/>
      <c r="V3731" s="3"/>
      <c r="W3731" s="3"/>
      <c r="X3731" s="3"/>
      <c r="Y3731" s="3"/>
      <c r="Z3731" s="3"/>
      <c r="AA3731" s="3"/>
      <c r="AB3731" s="3"/>
      <c r="AC3731" s="3"/>
      <c r="AD3731" s="3"/>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c r="CL3731" s="3"/>
      <c r="CM3731" s="3"/>
      <c r="CN3731" s="3"/>
      <c r="CO3731" s="3"/>
      <c r="CP3731" s="3"/>
      <c r="CQ3731" s="3"/>
      <c r="CR3731" s="3"/>
      <c r="CS3731" s="3"/>
      <c r="CT3731" s="3"/>
      <c r="CU3731" s="3"/>
      <c r="CV3731" s="3"/>
      <c r="CW3731" s="3"/>
      <c r="CX3731" s="3"/>
      <c r="CY3731" s="3"/>
      <c r="CZ3731" s="3"/>
      <c r="DA3731" s="3"/>
      <c r="DB3731" s="3"/>
      <c r="DC3731" s="3"/>
      <c r="DD3731" s="3"/>
      <c r="DE3731" s="3"/>
      <c r="DF3731" s="3"/>
      <c r="DG3731" s="3"/>
      <c r="DH3731" s="3"/>
      <c r="DI3731" s="3"/>
      <c r="DJ3731" s="3"/>
      <c r="DK3731" s="3"/>
      <c r="DL3731" s="3"/>
      <c r="DM3731" s="3"/>
      <c r="DN3731" s="3"/>
      <c r="DO3731" s="3"/>
      <c r="DP3731" s="3"/>
      <c r="DQ3731" s="3"/>
      <c r="DR3731" s="3"/>
      <c r="DS3731" s="3"/>
      <c r="DT3731" s="3"/>
      <c r="DU3731" s="3"/>
      <c r="DV3731" s="3"/>
      <c r="DW3731" s="3"/>
      <c r="DX3731" s="3"/>
      <c r="DY3731" s="3"/>
      <c r="DZ3731" s="3"/>
      <c r="EA3731" s="3"/>
      <c r="EB3731" s="3"/>
      <c r="EC3731" s="3"/>
      <c r="ED3731" s="3"/>
      <c r="EE3731" s="3"/>
      <c r="EF3731" s="3"/>
      <c r="EG3731" s="3"/>
      <c r="EH3731" s="3"/>
      <c r="EI3731" s="3"/>
      <c r="EJ3731" s="3"/>
      <c r="EK3731" s="3"/>
      <c r="EL3731" s="3"/>
      <c r="EM3731" s="3"/>
      <c r="EN3731" s="3"/>
    </row>
    <row r="3732" spans="1:144">
      <c r="A3732" s="3"/>
      <c r="B3732" s="3"/>
      <c r="C3732" s="3"/>
      <c r="D3732" s="3"/>
      <c r="E3732" s="3"/>
      <c r="F3732" s="3"/>
      <c r="G3732" s="3"/>
      <c r="H3732" s="3"/>
      <c r="J3732" s="3"/>
      <c r="K3732" s="3"/>
      <c r="L3732" s="3"/>
      <c r="N3732" s="3"/>
      <c r="O3732" s="284"/>
      <c r="P3732" s="3"/>
      <c r="Q3732" s="3"/>
      <c r="R3732" s="3"/>
      <c r="S3732" s="3"/>
      <c r="T3732" s="3"/>
      <c r="U3732" s="3"/>
      <c r="V3732" s="3"/>
      <c r="W3732" s="3"/>
      <c r="X3732" s="3"/>
      <c r="Y3732" s="3"/>
      <c r="Z3732" s="3"/>
      <c r="AA3732" s="3"/>
      <c r="AB3732" s="3"/>
      <c r="AC3732" s="3"/>
      <c r="AD3732" s="3"/>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c r="CL3732" s="3"/>
      <c r="CM3732" s="3"/>
      <c r="CN3732" s="3"/>
      <c r="CO3732" s="3"/>
      <c r="CP3732" s="3"/>
      <c r="CQ3732" s="3"/>
      <c r="CR3732" s="3"/>
      <c r="CS3732" s="3"/>
      <c r="CT3732" s="3"/>
      <c r="CU3732" s="3"/>
      <c r="CV3732" s="3"/>
      <c r="CW3732" s="3"/>
      <c r="CX3732" s="3"/>
      <c r="CY3732" s="3"/>
      <c r="CZ3732" s="3"/>
      <c r="DA3732" s="3"/>
      <c r="DB3732" s="3"/>
      <c r="DC3732" s="3"/>
      <c r="DD3732" s="3"/>
      <c r="DE3732" s="3"/>
      <c r="DF3732" s="3"/>
      <c r="DG3732" s="3"/>
      <c r="DH3732" s="3"/>
      <c r="DI3732" s="3"/>
      <c r="DJ3732" s="3"/>
      <c r="DK3732" s="3"/>
      <c r="DL3732" s="3"/>
      <c r="DM3732" s="3"/>
      <c r="DN3732" s="3"/>
      <c r="DO3732" s="3"/>
      <c r="DP3732" s="3"/>
      <c r="DQ3732" s="3"/>
      <c r="DR3732" s="3"/>
      <c r="DS3732" s="3"/>
      <c r="DT3732" s="3"/>
      <c r="DU3732" s="3"/>
      <c r="DV3732" s="3"/>
      <c r="DW3732" s="3"/>
      <c r="DX3732" s="3"/>
      <c r="DY3732" s="3"/>
      <c r="DZ3732" s="3"/>
      <c r="EA3732" s="3"/>
      <c r="EB3732" s="3"/>
      <c r="EC3732" s="3"/>
      <c r="ED3732" s="3"/>
      <c r="EE3732" s="3"/>
      <c r="EF3732" s="3"/>
      <c r="EG3732" s="3"/>
      <c r="EH3732" s="3"/>
      <c r="EI3732" s="3"/>
      <c r="EJ3732" s="3"/>
      <c r="EK3732" s="3"/>
      <c r="EL3732" s="3"/>
      <c r="EM3732" s="3"/>
      <c r="EN3732" s="3"/>
    </row>
    <row r="3733" spans="1:144">
      <c r="A3733" s="3"/>
      <c r="B3733" s="3"/>
      <c r="C3733" s="3"/>
      <c r="D3733" s="3"/>
      <c r="E3733" s="3"/>
      <c r="F3733" s="3"/>
      <c r="G3733" s="3"/>
      <c r="H3733" s="3"/>
      <c r="J3733" s="3"/>
      <c r="K3733" s="3"/>
      <c r="L3733" s="3"/>
      <c r="N3733" s="3"/>
      <c r="O3733" s="284"/>
      <c r="P3733" s="3"/>
      <c r="Q3733" s="3"/>
      <c r="R3733" s="3"/>
      <c r="S3733" s="3"/>
      <c r="T3733" s="3"/>
      <c r="U3733" s="3"/>
      <c r="V3733" s="3"/>
      <c r="W3733" s="3"/>
      <c r="X3733" s="3"/>
      <c r="Y3733" s="3"/>
      <c r="Z3733" s="3"/>
      <c r="AA3733" s="3"/>
      <c r="AB3733" s="3"/>
      <c r="AC3733" s="3"/>
      <c r="AD3733" s="3"/>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c r="CL3733" s="3"/>
      <c r="CM3733" s="3"/>
      <c r="CN3733" s="3"/>
      <c r="CO3733" s="3"/>
      <c r="CP3733" s="3"/>
      <c r="CQ3733" s="3"/>
      <c r="CR3733" s="3"/>
      <c r="CS3733" s="3"/>
      <c r="CT3733" s="3"/>
      <c r="CU3733" s="3"/>
      <c r="CV3733" s="3"/>
      <c r="CW3733" s="3"/>
      <c r="CX3733" s="3"/>
      <c r="CY3733" s="3"/>
      <c r="CZ3733" s="3"/>
      <c r="DA3733" s="3"/>
      <c r="DB3733" s="3"/>
      <c r="DC3733" s="3"/>
      <c r="DD3733" s="3"/>
      <c r="DE3733" s="3"/>
      <c r="DF3733" s="3"/>
      <c r="DG3733" s="3"/>
      <c r="DH3733" s="3"/>
      <c r="DI3733" s="3"/>
      <c r="DJ3733" s="3"/>
      <c r="DK3733" s="3"/>
      <c r="DL3733" s="3"/>
      <c r="DM3733" s="3"/>
      <c r="DN3733" s="3"/>
      <c r="DO3733" s="3"/>
      <c r="DP3733" s="3"/>
      <c r="DQ3733" s="3"/>
      <c r="DR3733" s="3"/>
      <c r="DS3733" s="3"/>
      <c r="DT3733" s="3"/>
      <c r="DU3733" s="3"/>
      <c r="DV3733" s="3"/>
      <c r="DW3733" s="3"/>
      <c r="DX3733" s="3"/>
      <c r="DY3733" s="3"/>
      <c r="DZ3733" s="3"/>
      <c r="EA3733" s="3"/>
      <c r="EB3733" s="3"/>
      <c r="EC3733" s="3"/>
      <c r="ED3733" s="3"/>
      <c r="EE3733" s="3"/>
      <c r="EF3733" s="3"/>
      <c r="EG3733" s="3"/>
      <c r="EH3733" s="3"/>
      <c r="EI3733" s="3"/>
      <c r="EJ3733" s="3"/>
      <c r="EK3733" s="3"/>
      <c r="EL3733" s="3"/>
      <c r="EM3733" s="3"/>
      <c r="EN3733" s="3"/>
    </row>
    <row r="3734" spans="1:144">
      <c r="A3734" s="3"/>
      <c r="B3734" s="3"/>
      <c r="C3734" s="3"/>
      <c r="D3734" s="3"/>
      <c r="E3734" s="3"/>
      <c r="F3734" s="3"/>
      <c r="G3734" s="3"/>
      <c r="H3734" s="3"/>
      <c r="J3734" s="3"/>
      <c r="K3734" s="3"/>
      <c r="L3734" s="3"/>
      <c r="N3734" s="3"/>
      <c r="O3734" s="284"/>
      <c r="P3734" s="3"/>
      <c r="Q3734" s="3"/>
      <c r="R3734" s="3"/>
      <c r="S3734" s="3"/>
      <c r="T3734" s="3"/>
      <c r="U3734" s="3"/>
      <c r="V3734" s="3"/>
      <c r="W3734" s="3"/>
      <c r="X3734" s="3"/>
      <c r="Y3734" s="3"/>
      <c r="Z3734" s="3"/>
      <c r="AA3734" s="3"/>
      <c r="AB3734" s="3"/>
      <c r="AC3734" s="3"/>
      <c r="AD3734" s="3"/>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c r="CL3734" s="3"/>
      <c r="CM3734" s="3"/>
      <c r="CN3734" s="3"/>
      <c r="CO3734" s="3"/>
      <c r="CP3734" s="3"/>
      <c r="CQ3734" s="3"/>
      <c r="CR3734" s="3"/>
      <c r="CS3734" s="3"/>
      <c r="CT3734" s="3"/>
      <c r="CU3734" s="3"/>
      <c r="CV3734" s="3"/>
      <c r="CW3734" s="3"/>
      <c r="CX3734" s="3"/>
      <c r="CY3734" s="3"/>
      <c r="CZ3734" s="3"/>
      <c r="DA3734" s="3"/>
      <c r="DB3734" s="3"/>
      <c r="DC3734" s="3"/>
      <c r="DD3734" s="3"/>
      <c r="DE3734" s="3"/>
      <c r="DF3734" s="3"/>
      <c r="DG3734" s="3"/>
      <c r="DH3734" s="3"/>
      <c r="DI3734" s="3"/>
      <c r="DJ3734" s="3"/>
      <c r="DK3734" s="3"/>
      <c r="DL3734" s="3"/>
      <c r="DM3734" s="3"/>
      <c r="DN3734" s="3"/>
      <c r="DO3734" s="3"/>
      <c r="DP3734" s="3"/>
      <c r="DQ3734" s="3"/>
      <c r="DR3734" s="3"/>
      <c r="DS3734" s="3"/>
      <c r="DT3734" s="3"/>
      <c r="DU3734" s="3"/>
      <c r="DV3734" s="3"/>
      <c r="DW3734" s="3"/>
      <c r="DX3734" s="3"/>
      <c r="DY3734" s="3"/>
      <c r="DZ3734" s="3"/>
      <c r="EA3734" s="3"/>
      <c r="EB3734" s="3"/>
      <c r="EC3734" s="3"/>
      <c r="ED3734" s="3"/>
      <c r="EE3734" s="3"/>
      <c r="EF3734" s="3"/>
      <c r="EG3734" s="3"/>
      <c r="EH3734" s="3"/>
      <c r="EI3734" s="3"/>
      <c r="EJ3734" s="3"/>
      <c r="EK3734" s="3"/>
      <c r="EL3734" s="3"/>
      <c r="EM3734" s="3"/>
      <c r="EN3734" s="3"/>
    </row>
    <row r="3735" spans="1:144">
      <c r="A3735" s="3"/>
      <c r="B3735" s="3"/>
      <c r="C3735" s="3"/>
      <c r="D3735" s="3"/>
      <c r="E3735" s="3"/>
      <c r="F3735" s="3"/>
      <c r="G3735" s="3"/>
      <c r="H3735" s="3"/>
      <c r="J3735" s="3"/>
      <c r="K3735" s="3"/>
      <c r="L3735" s="3"/>
      <c r="N3735" s="3"/>
      <c r="O3735" s="284"/>
      <c r="P3735" s="3"/>
      <c r="Q3735" s="3"/>
      <c r="R3735" s="3"/>
      <c r="S3735" s="3"/>
      <c r="T3735" s="3"/>
      <c r="U3735" s="3"/>
      <c r="V3735" s="3"/>
      <c r="W3735" s="3"/>
      <c r="X3735" s="3"/>
      <c r="Y3735" s="3"/>
      <c r="Z3735" s="3"/>
      <c r="AA3735" s="3"/>
      <c r="AB3735" s="3"/>
      <c r="AC3735" s="3"/>
      <c r="AD3735" s="3"/>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c r="CL3735" s="3"/>
      <c r="CM3735" s="3"/>
      <c r="CN3735" s="3"/>
      <c r="CO3735" s="3"/>
      <c r="CP3735" s="3"/>
      <c r="CQ3735" s="3"/>
      <c r="CR3735" s="3"/>
      <c r="CS3735" s="3"/>
      <c r="CT3735" s="3"/>
      <c r="CU3735" s="3"/>
      <c r="CV3735" s="3"/>
      <c r="CW3735" s="3"/>
      <c r="CX3735" s="3"/>
      <c r="CY3735" s="3"/>
      <c r="CZ3735" s="3"/>
      <c r="DA3735" s="3"/>
      <c r="DB3735" s="3"/>
      <c r="DC3735" s="3"/>
      <c r="DD3735" s="3"/>
      <c r="DE3735" s="3"/>
      <c r="DF3735" s="3"/>
      <c r="DG3735" s="3"/>
      <c r="DH3735" s="3"/>
      <c r="DI3735" s="3"/>
      <c r="DJ3735" s="3"/>
      <c r="DK3735" s="3"/>
      <c r="DL3735" s="3"/>
      <c r="DM3735" s="3"/>
      <c r="DN3735" s="3"/>
      <c r="DO3735" s="3"/>
      <c r="DP3735" s="3"/>
      <c r="DQ3735" s="3"/>
      <c r="DR3735" s="3"/>
      <c r="DS3735" s="3"/>
      <c r="DT3735" s="3"/>
      <c r="DU3735" s="3"/>
      <c r="DV3735" s="3"/>
      <c r="DW3735" s="3"/>
      <c r="DX3735" s="3"/>
      <c r="DY3735" s="3"/>
      <c r="DZ3735" s="3"/>
      <c r="EA3735" s="3"/>
      <c r="EB3735" s="3"/>
      <c r="EC3735" s="3"/>
      <c r="ED3735" s="3"/>
      <c r="EE3735" s="3"/>
      <c r="EF3735" s="3"/>
      <c r="EG3735" s="3"/>
      <c r="EH3735" s="3"/>
      <c r="EI3735" s="3"/>
      <c r="EJ3735" s="3"/>
      <c r="EK3735" s="3"/>
      <c r="EL3735" s="3"/>
      <c r="EM3735" s="3"/>
      <c r="EN3735" s="3"/>
    </row>
    <row r="3736" spans="1:144">
      <c r="A3736" s="3"/>
      <c r="B3736" s="3"/>
      <c r="C3736" s="3"/>
      <c r="D3736" s="3"/>
      <c r="E3736" s="3"/>
      <c r="F3736" s="3"/>
      <c r="G3736" s="3"/>
      <c r="H3736" s="3"/>
      <c r="J3736" s="3"/>
      <c r="K3736" s="3"/>
      <c r="L3736" s="3"/>
      <c r="N3736" s="3"/>
      <c r="O3736" s="284"/>
      <c r="P3736" s="3"/>
      <c r="Q3736" s="3"/>
      <c r="R3736" s="3"/>
      <c r="S3736" s="3"/>
      <c r="T3736" s="3"/>
      <c r="U3736" s="3"/>
      <c r="V3736" s="3"/>
      <c r="W3736" s="3"/>
      <c r="X3736" s="3"/>
      <c r="Y3736" s="3"/>
      <c r="Z3736" s="3"/>
      <c r="AA3736" s="3"/>
      <c r="AB3736" s="3"/>
      <c r="AC3736" s="3"/>
      <c r="AD3736" s="3"/>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c r="CL3736" s="3"/>
      <c r="CM3736" s="3"/>
      <c r="CN3736" s="3"/>
      <c r="CO3736" s="3"/>
      <c r="CP3736" s="3"/>
      <c r="CQ3736" s="3"/>
      <c r="CR3736" s="3"/>
      <c r="CS3736" s="3"/>
      <c r="CT3736" s="3"/>
      <c r="CU3736" s="3"/>
      <c r="CV3736" s="3"/>
      <c r="CW3736" s="3"/>
      <c r="CX3736" s="3"/>
      <c r="CY3736" s="3"/>
      <c r="CZ3736" s="3"/>
      <c r="DA3736" s="3"/>
      <c r="DB3736" s="3"/>
      <c r="DC3736" s="3"/>
      <c r="DD3736" s="3"/>
      <c r="DE3736" s="3"/>
      <c r="DF3736" s="3"/>
      <c r="DG3736" s="3"/>
      <c r="DH3736" s="3"/>
      <c r="DI3736" s="3"/>
      <c r="DJ3736" s="3"/>
      <c r="DK3736" s="3"/>
      <c r="DL3736" s="3"/>
      <c r="DM3736" s="3"/>
      <c r="DN3736" s="3"/>
      <c r="DO3736" s="3"/>
      <c r="DP3736" s="3"/>
      <c r="DQ3736" s="3"/>
      <c r="DR3736" s="3"/>
      <c r="DS3736" s="3"/>
      <c r="DT3736" s="3"/>
      <c r="DU3736" s="3"/>
      <c r="DV3736" s="3"/>
      <c r="DW3736" s="3"/>
      <c r="DX3736" s="3"/>
      <c r="DY3736" s="3"/>
      <c r="DZ3736" s="3"/>
      <c r="EA3736" s="3"/>
      <c r="EB3736" s="3"/>
      <c r="EC3736" s="3"/>
      <c r="ED3736" s="3"/>
      <c r="EE3736" s="3"/>
      <c r="EF3736" s="3"/>
      <c r="EG3736" s="3"/>
      <c r="EH3736" s="3"/>
      <c r="EI3736" s="3"/>
      <c r="EJ3736" s="3"/>
      <c r="EK3736" s="3"/>
      <c r="EL3736" s="3"/>
      <c r="EM3736" s="3"/>
      <c r="EN3736" s="3"/>
    </row>
    <row r="3737" spans="1:144">
      <c r="A3737" s="3"/>
      <c r="B3737" s="3"/>
      <c r="C3737" s="3"/>
      <c r="D3737" s="3"/>
      <c r="E3737" s="3"/>
      <c r="F3737" s="3"/>
      <c r="G3737" s="3"/>
      <c r="H3737" s="3"/>
      <c r="J3737" s="3"/>
      <c r="K3737" s="3"/>
      <c r="L3737" s="3"/>
      <c r="N3737" s="3"/>
      <c r="O3737" s="284"/>
      <c r="P3737" s="3"/>
      <c r="Q3737" s="3"/>
      <c r="R3737" s="3"/>
      <c r="S3737" s="3"/>
      <c r="T3737" s="3"/>
      <c r="U3737" s="3"/>
      <c r="V3737" s="3"/>
      <c r="W3737" s="3"/>
      <c r="X3737" s="3"/>
      <c r="Y3737" s="3"/>
      <c r="Z3737" s="3"/>
      <c r="AA3737" s="3"/>
      <c r="AB3737" s="3"/>
      <c r="AC3737" s="3"/>
      <c r="AD3737" s="3"/>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c r="CL3737" s="3"/>
      <c r="CM3737" s="3"/>
      <c r="CN3737" s="3"/>
      <c r="CO3737" s="3"/>
      <c r="CP3737" s="3"/>
      <c r="CQ3737" s="3"/>
      <c r="CR3737" s="3"/>
      <c r="CS3737" s="3"/>
      <c r="CT3737" s="3"/>
      <c r="CU3737" s="3"/>
      <c r="CV3737" s="3"/>
      <c r="CW3737" s="3"/>
      <c r="CX3737" s="3"/>
      <c r="CY3737" s="3"/>
      <c r="CZ3737" s="3"/>
      <c r="DA3737" s="3"/>
      <c r="DB3737" s="3"/>
      <c r="DC3737" s="3"/>
      <c r="DD3737" s="3"/>
      <c r="DE3737" s="3"/>
      <c r="DF3737" s="3"/>
      <c r="DG3737" s="3"/>
      <c r="DH3737" s="3"/>
      <c r="DI3737" s="3"/>
      <c r="DJ3737" s="3"/>
      <c r="DK3737" s="3"/>
      <c r="DL3737" s="3"/>
      <c r="DM3737" s="3"/>
      <c r="DN3737" s="3"/>
      <c r="DO3737" s="3"/>
      <c r="DP3737" s="3"/>
      <c r="DQ3737" s="3"/>
      <c r="DR3737" s="3"/>
      <c r="DS3737" s="3"/>
      <c r="DT3737" s="3"/>
      <c r="DU3737" s="3"/>
      <c r="DV3737" s="3"/>
      <c r="DW3737" s="3"/>
      <c r="DX3737" s="3"/>
      <c r="DY3737" s="3"/>
      <c r="DZ3737" s="3"/>
      <c r="EA3737" s="3"/>
      <c r="EB3737" s="3"/>
      <c r="EC3737" s="3"/>
      <c r="ED3737" s="3"/>
      <c r="EE3737" s="3"/>
      <c r="EF3737" s="3"/>
      <c r="EG3737" s="3"/>
      <c r="EH3737" s="3"/>
      <c r="EI3737" s="3"/>
      <c r="EJ3737" s="3"/>
      <c r="EK3737" s="3"/>
      <c r="EL3737" s="3"/>
      <c r="EM3737" s="3"/>
      <c r="EN3737" s="3"/>
    </row>
    <row r="3738" spans="1:144">
      <c r="A3738" s="3"/>
      <c r="B3738" s="3"/>
      <c r="C3738" s="3"/>
      <c r="D3738" s="3"/>
      <c r="E3738" s="3"/>
      <c r="F3738" s="3"/>
      <c r="G3738" s="3"/>
      <c r="H3738" s="3"/>
      <c r="J3738" s="3"/>
      <c r="K3738" s="3"/>
      <c r="L3738" s="3"/>
      <c r="N3738" s="3"/>
      <c r="O3738" s="284"/>
      <c r="P3738" s="3"/>
      <c r="Q3738" s="3"/>
      <c r="R3738" s="3"/>
      <c r="S3738" s="3"/>
      <c r="T3738" s="3"/>
      <c r="U3738" s="3"/>
      <c r="V3738" s="3"/>
      <c r="W3738" s="3"/>
      <c r="X3738" s="3"/>
      <c r="Y3738" s="3"/>
      <c r="Z3738" s="3"/>
      <c r="AA3738" s="3"/>
      <c r="AB3738" s="3"/>
      <c r="AC3738" s="3"/>
      <c r="AD3738" s="3"/>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c r="CL3738" s="3"/>
      <c r="CM3738" s="3"/>
      <c r="CN3738" s="3"/>
      <c r="CO3738" s="3"/>
      <c r="CP3738" s="3"/>
      <c r="CQ3738" s="3"/>
      <c r="CR3738" s="3"/>
      <c r="CS3738" s="3"/>
      <c r="CT3738" s="3"/>
      <c r="CU3738" s="3"/>
      <c r="CV3738" s="3"/>
      <c r="CW3738" s="3"/>
      <c r="CX3738" s="3"/>
      <c r="CY3738" s="3"/>
      <c r="CZ3738" s="3"/>
      <c r="DA3738" s="3"/>
      <c r="DB3738" s="3"/>
      <c r="DC3738" s="3"/>
      <c r="DD3738" s="3"/>
      <c r="DE3738" s="3"/>
      <c r="DF3738" s="3"/>
      <c r="DG3738" s="3"/>
      <c r="DH3738" s="3"/>
      <c r="DI3738" s="3"/>
      <c r="DJ3738" s="3"/>
      <c r="DK3738" s="3"/>
      <c r="DL3738" s="3"/>
      <c r="DM3738" s="3"/>
      <c r="DN3738" s="3"/>
      <c r="DO3738" s="3"/>
      <c r="DP3738" s="3"/>
      <c r="DQ3738" s="3"/>
      <c r="DR3738" s="3"/>
      <c r="DS3738" s="3"/>
      <c r="DT3738" s="3"/>
      <c r="DU3738" s="3"/>
      <c r="DV3738" s="3"/>
      <c r="DW3738" s="3"/>
      <c r="DX3738" s="3"/>
      <c r="DY3738" s="3"/>
      <c r="DZ3738" s="3"/>
      <c r="EA3738" s="3"/>
      <c r="EB3738" s="3"/>
      <c r="EC3738" s="3"/>
      <c r="ED3738" s="3"/>
      <c r="EE3738" s="3"/>
      <c r="EF3738" s="3"/>
      <c r="EG3738" s="3"/>
      <c r="EH3738" s="3"/>
      <c r="EI3738" s="3"/>
      <c r="EJ3738" s="3"/>
      <c r="EK3738" s="3"/>
      <c r="EL3738" s="3"/>
      <c r="EM3738" s="3"/>
      <c r="EN3738" s="3"/>
    </row>
    <row r="3739" spans="1:144">
      <c r="A3739" s="3"/>
      <c r="B3739" s="3"/>
      <c r="C3739" s="3"/>
      <c r="D3739" s="3"/>
      <c r="E3739" s="3"/>
      <c r="F3739" s="3"/>
      <c r="G3739" s="3"/>
      <c r="H3739" s="3"/>
      <c r="J3739" s="3"/>
      <c r="K3739" s="3"/>
      <c r="L3739" s="3"/>
      <c r="N3739" s="3"/>
      <c r="O3739" s="284"/>
      <c r="P3739" s="3"/>
      <c r="Q3739" s="3"/>
      <c r="R3739" s="3"/>
      <c r="S3739" s="3"/>
      <c r="T3739" s="3"/>
      <c r="U3739" s="3"/>
      <c r="V3739" s="3"/>
      <c r="W3739" s="3"/>
      <c r="X3739" s="3"/>
      <c r="Y3739" s="3"/>
      <c r="Z3739" s="3"/>
      <c r="AA3739" s="3"/>
      <c r="AB3739" s="3"/>
      <c r="AC3739" s="3"/>
      <c r="AD3739" s="3"/>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c r="CL3739" s="3"/>
      <c r="CM3739" s="3"/>
      <c r="CN3739" s="3"/>
      <c r="CO3739" s="3"/>
      <c r="CP3739" s="3"/>
      <c r="CQ3739" s="3"/>
      <c r="CR3739" s="3"/>
      <c r="CS3739" s="3"/>
      <c r="CT3739" s="3"/>
      <c r="CU3739" s="3"/>
      <c r="CV3739" s="3"/>
      <c r="CW3739" s="3"/>
      <c r="CX3739" s="3"/>
      <c r="CY3739" s="3"/>
      <c r="CZ3739" s="3"/>
      <c r="DA3739" s="3"/>
      <c r="DB3739" s="3"/>
      <c r="DC3739" s="3"/>
      <c r="DD3739" s="3"/>
      <c r="DE3739" s="3"/>
      <c r="DF3739" s="3"/>
      <c r="DG3739" s="3"/>
      <c r="DH3739" s="3"/>
      <c r="DI3739" s="3"/>
      <c r="DJ3739" s="3"/>
      <c r="DK3739" s="3"/>
      <c r="DL3739" s="3"/>
      <c r="DM3739" s="3"/>
      <c r="DN3739" s="3"/>
      <c r="DO3739" s="3"/>
      <c r="DP3739" s="3"/>
      <c r="DQ3739" s="3"/>
      <c r="DR3739" s="3"/>
      <c r="DS3739" s="3"/>
      <c r="DT3739" s="3"/>
      <c r="DU3739" s="3"/>
      <c r="DV3739" s="3"/>
      <c r="DW3739" s="3"/>
      <c r="DX3739" s="3"/>
      <c r="DY3739" s="3"/>
      <c r="DZ3739" s="3"/>
      <c r="EA3739" s="3"/>
      <c r="EB3739" s="3"/>
      <c r="EC3739" s="3"/>
      <c r="ED3739" s="3"/>
      <c r="EE3739" s="3"/>
      <c r="EF3739" s="3"/>
      <c r="EG3739" s="3"/>
      <c r="EH3739" s="3"/>
      <c r="EI3739" s="3"/>
      <c r="EJ3739" s="3"/>
      <c r="EK3739" s="3"/>
      <c r="EL3739" s="3"/>
      <c r="EM3739" s="3"/>
      <c r="EN3739" s="3"/>
    </row>
    <row r="3740" spans="1:144">
      <c r="A3740" s="3"/>
      <c r="B3740" s="3"/>
      <c r="C3740" s="3"/>
      <c r="D3740" s="3"/>
      <c r="E3740" s="3"/>
      <c r="F3740" s="3"/>
      <c r="G3740" s="3"/>
      <c r="H3740" s="3"/>
      <c r="J3740" s="3"/>
      <c r="K3740" s="3"/>
      <c r="L3740" s="3"/>
      <c r="N3740" s="3"/>
      <c r="O3740" s="284"/>
      <c r="P3740" s="3"/>
      <c r="Q3740" s="3"/>
      <c r="R3740" s="3"/>
      <c r="S3740" s="3"/>
      <c r="T3740" s="3"/>
      <c r="U3740" s="3"/>
      <c r="V3740" s="3"/>
      <c r="W3740" s="3"/>
      <c r="X3740" s="3"/>
      <c r="Y3740" s="3"/>
      <c r="Z3740" s="3"/>
      <c r="AA3740" s="3"/>
      <c r="AB3740" s="3"/>
      <c r="AC3740" s="3"/>
      <c r="AD3740" s="3"/>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c r="CL3740" s="3"/>
      <c r="CM3740" s="3"/>
      <c r="CN3740" s="3"/>
      <c r="CO3740" s="3"/>
      <c r="CP3740" s="3"/>
      <c r="CQ3740" s="3"/>
      <c r="CR3740" s="3"/>
      <c r="CS3740" s="3"/>
      <c r="CT3740" s="3"/>
      <c r="CU3740" s="3"/>
      <c r="CV3740" s="3"/>
      <c r="CW3740" s="3"/>
      <c r="CX3740" s="3"/>
      <c r="CY3740" s="3"/>
      <c r="CZ3740" s="3"/>
      <c r="DA3740" s="3"/>
      <c r="DB3740" s="3"/>
      <c r="DC3740" s="3"/>
      <c r="DD3740" s="3"/>
      <c r="DE3740" s="3"/>
      <c r="DF3740" s="3"/>
      <c r="DG3740" s="3"/>
      <c r="DH3740" s="3"/>
      <c r="DI3740" s="3"/>
      <c r="DJ3740" s="3"/>
      <c r="DK3740" s="3"/>
      <c r="DL3740" s="3"/>
      <c r="DM3740" s="3"/>
      <c r="DN3740" s="3"/>
      <c r="DO3740" s="3"/>
      <c r="DP3740" s="3"/>
      <c r="DQ3740" s="3"/>
      <c r="DR3740" s="3"/>
      <c r="DS3740" s="3"/>
      <c r="DT3740" s="3"/>
      <c r="DU3740" s="3"/>
      <c r="DV3740" s="3"/>
      <c r="DW3740" s="3"/>
      <c r="DX3740" s="3"/>
      <c r="DY3740" s="3"/>
      <c r="DZ3740" s="3"/>
      <c r="EA3740" s="3"/>
      <c r="EB3740" s="3"/>
      <c r="EC3740" s="3"/>
      <c r="ED3740" s="3"/>
      <c r="EE3740" s="3"/>
      <c r="EF3740" s="3"/>
      <c r="EG3740" s="3"/>
      <c r="EH3740" s="3"/>
      <c r="EI3740" s="3"/>
      <c r="EJ3740" s="3"/>
      <c r="EK3740" s="3"/>
      <c r="EL3740" s="3"/>
      <c r="EM3740" s="3"/>
      <c r="EN3740" s="3"/>
    </row>
    <row r="3741" spans="1:144">
      <c r="A3741" s="3"/>
      <c r="B3741" s="3"/>
      <c r="C3741" s="3"/>
      <c r="D3741" s="3"/>
      <c r="E3741" s="3"/>
      <c r="F3741" s="3"/>
      <c r="G3741" s="3"/>
      <c r="H3741" s="3"/>
      <c r="J3741" s="3"/>
      <c r="K3741" s="3"/>
      <c r="L3741" s="3"/>
      <c r="N3741" s="3"/>
      <c r="O3741" s="284"/>
      <c r="P3741" s="3"/>
      <c r="Q3741" s="3"/>
      <c r="R3741" s="3"/>
      <c r="S3741" s="3"/>
      <c r="T3741" s="3"/>
      <c r="U3741" s="3"/>
      <c r="V3741" s="3"/>
      <c r="W3741" s="3"/>
      <c r="X3741" s="3"/>
      <c r="Y3741" s="3"/>
      <c r="Z3741" s="3"/>
      <c r="AA3741" s="3"/>
      <c r="AB3741" s="3"/>
      <c r="AC3741" s="3"/>
      <c r="AD3741" s="3"/>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c r="CL3741" s="3"/>
      <c r="CM3741" s="3"/>
      <c r="CN3741" s="3"/>
      <c r="CO3741" s="3"/>
      <c r="CP3741" s="3"/>
      <c r="CQ3741" s="3"/>
      <c r="CR3741" s="3"/>
      <c r="CS3741" s="3"/>
      <c r="CT3741" s="3"/>
      <c r="CU3741" s="3"/>
      <c r="CV3741" s="3"/>
      <c r="CW3741" s="3"/>
      <c r="CX3741" s="3"/>
      <c r="CY3741" s="3"/>
      <c r="CZ3741" s="3"/>
      <c r="DA3741" s="3"/>
      <c r="DB3741" s="3"/>
      <c r="DC3741" s="3"/>
      <c r="DD3741" s="3"/>
      <c r="DE3741" s="3"/>
      <c r="DF3741" s="3"/>
      <c r="DG3741" s="3"/>
      <c r="DH3741" s="3"/>
      <c r="DI3741" s="3"/>
      <c r="DJ3741" s="3"/>
      <c r="DK3741" s="3"/>
      <c r="DL3741" s="3"/>
      <c r="DM3741" s="3"/>
      <c r="DN3741" s="3"/>
      <c r="DO3741" s="3"/>
      <c r="DP3741" s="3"/>
      <c r="DQ3741" s="3"/>
      <c r="DR3741" s="3"/>
      <c r="DS3741" s="3"/>
      <c r="DT3741" s="3"/>
      <c r="DU3741" s="3"/>
      <c r="DV3741" s="3"/>
      <c r="DW3741" s="3"/>
      <c r="DX3741" s="3"/>
      <c r="DY3741" s="3"/>
      <c r="DZ3741" s="3"/>
      <c r="EA3741" s="3"/>
      <c r="EB3741" s="3"/>
      <c r="EC3741" s="3"/>
      <c r="ED3741" s="3"/>
      <c r="EE3741" s="3"/>
      <c r="EF3741" s="3"/>
      <c r="EG3741" s="3"/>
      <c r="EH3741" s="3"/>
      <c r="EI3741" s="3"/>
      <c r="EJ3741" s="3"/>
      <c r="EK3741" s="3"/>
      <c r="EL3741" s="3"/>
      <c r="EM3741" s="3"/>
      <c r="EN3741" s="3"/>
    </row>
    <row r="3742" spans="1:144">
      <c r="A3742" s="3"/>
      <c r="B3742" s="3"/>
      <c r="C3742" s="3"/>
      <c r="D3742" s="3"/>
      <c r="E3742" s="3"/>
      <c r="F3742" s="3"/>
      <c r="G3742" s="3"/>
      <c r="H3742" s="3"/>
      <c r="J3742" s="3"/>
      <c r="K3742" s="3"/>
      <c r="L3742" s="3"/>
      <c r="N3742" s="3"/>
      <c r="O3742" s="284"/>
      <c r="P3742" s="3"/>
      <c r="Q3742" s="3"/>
      <c r="R3742" s="3"/>
      <c r="S3742" s="3"/>
      <c r="T3742" s="3"/>
      <c r="U3742" s="3"/>
      <c r="V3742" s="3"/>
      <c r="W3742" s="3"/>
      <c r="X3742" s="3"/>
      <c r="Y3742" s="3"/>
      <c r="Z3742" s="3"/>
      <c r="AA3742" s="3"/>
      <c r="AB3742" s="3"/>
      <c r="AC3742" s="3"/>
      <c r="AD3742" s="3"/>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c r="CL3742" s="3"/>
      <c r="CM3742" s="3"/>
      <c r="CN3742" s="3"/>
      <c r="CO3742" s="3"/>
      <c r="CP3742" s="3"/>
      <c r="CQ3742" s="3"/>
      <c r="CR3742" s="3"/>
      <c r="CS3742" s="3"/>
      <c r="CT3742" s="3"/>
      <c r="CU3742" s="3"/>
      <c r="CV3742" s="3"/>
      <c r="CW3742" s="3"/>
      <c r="CX3742" s="3"/>
      <c r="CY3742" s="3"/>
      <c r="CZ3742" s="3"/>
      <c r="DA3742" s="3"/>
      <c r="DB3742" s="3"/>
      <c r="DC3742" s="3"/>
      <c r="DD3742" s="3"/>
      <c r="DE3742" s="3"/>
      <c r="DF3742" s="3"/>
      <c r="DG3742" s="3"/>
      <c r="DH3742" s="3"/>
      <c r="DI3742" s="3"/>
      <c r="DJ3742" s="3"/>
      <c r="DK3742" s="3"/>
      <c r="DL3742" s="3"/>
      <c r="DM3742" s="3"/>
      <c r="DN3742" s="3"/>
      <c r="DO3742" s="3"/>
      <c r="DP3742" s="3"/>
      <c r="DQ3742" s="3"/>
      <c r="DR3742" s="3"/>
      <c r="DS3742" s="3"/>
      <c r="DT3742" s="3"/>
      <c r="DU3742" s="3"/>
      <c r="DV3742" s="3"/>
      <c r="DW3742" s="3"/>
      <c r="DX3742" s="3"/>
      <c r="DY3742" s="3"/>
      <c r="DZ3742" s="3"/>
      <c r="EA3742" s="3"/>
      <c r="EB3742" s="3"/>
      <c r="EC3742" s="3"/>
      <c r="ED3742" s="3"/>
      <c r="EE3742" s="3"/>
      <c r="EF3742" s="3"/>
      <c r="EG3742" s="3"/>
      <c r="EH3742" s="3"/>
      <c r="EI3742" s="3"/>
      <c r="EJ3742" s="3"/>
      <c r="EK3742" s="3"/>
      <c r="EL3742" s="3"/>
      <c r="EM3742" s="3"/>
      <c r="EN3742" s="3"/>
    </row>
    <row r="3743" spans="1:144">
      <c r="A3743" s="3"/>
      <c r="B3743" s="3"/>
      <c r="C3743" s="3"/>
      <c r="D3743" s="3"/>
      <c r="E3743" s="3"/>
      <c r="F3743" s="3"/>
      <c r="G3743" s="3"/>
      <c r="H3743" s="3"/>
      <c r="J3743" s="3"/>
      <c r="K3743" s="3"/>
      <c r="L3743" s="3"/>
      <c r="N3743" s="3"/>
      <c r="O3743" s="284"/>
      <c r="P3743" s="3"/>
      <c r="Q3743" s="3"/>
      <c r="R3743" s="3"/>
      <c r="S3743" s="3"/>
      <c r="T3743" s="3"/>
      <c r="U3743" s="3"/>
      <c r="V3743" s="3"/>
      <c r="W3743" s="3"/>
      <c r="X3743" s="3"/>
      <c r="Y3743" s="3"/>
      <c r="Z3743" s="3"/>
      <c r="AA3743" s="3"/>
      <c r="AB3743" s="3"/>
      <c r="AC3743" s="3"/>
      <c r="AD3743" s="3"/>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c r="CL3743" s="3"/>
      <c r="CM3743" s="3"/>
      <c r="CN3743" s="3"/>
      <c r="CO3743" s="3"/>
      <c r="CP3743" s="3"/>
      <c r="CQ3743" s="3"/>
      <c r="CR3743" s="3"/>
      <c r="CS3743" s="3"/>
      <c r="CT3743" s="3"/>
      <c r="CU3743" s="3"/>
      <c r="CV3743" s="3"/>
      <c r="CW3743" s="3"/>
      <c r="CX3743" s="3"/>
      <c r="CY3743" s="3"/>
      <c r="CZ3743" s="3"/>
      <c r="DA3743" s="3"/>
      <c r="DB3743" s="3"/>
      <c r="DC3743" s="3"/>
      <c r="DD3743" s="3"/>
      <c r="DE3743" s="3"/>
      <c r="DF3743" s="3"/>
      <c r="DG3743" s="3"/>
      <c r="DH3743" s="3"/>
      <c r="DI3743" s="3"/>
      <c r="DJ3743" s="3"/>
      <c r="DK3743" s="3"/>
      <c r="DL3743" s="3"/>
      <c r="DM3743" s="3"/>
      <c r="DN3743" s="3"/>
      <c r="DO3743" s="3"/>
      <c r="DP3743" s="3"/>
      <c r="DQ3743" s="3"/>
      <c r="DR3743" s="3"/>
      <c r="DS3743" s="3"/>
      <c r="DT3743" s="3"/>
      <c r="DU3743" s="3"/>
      <c r="DV3743" s="3"/>
      <c r="DW3743" s="3"/>
      <c r="DX3743" s="3"/>
      <c r="DY3743" s="3"/>
      <c r="DZ3743" s="3"/>
      <c r="EA3743" s="3"/>
      <c r="EB3743" s="3"/>
      <c r="EC3743" s="3"/>
      <c r="ED3743" s="3"/>
      <c r="EE3743" s="3"/>
      <c r="EF3743" s="3"/>
      <c r="EG3743" s="3"/>
      <c r="EH3743" s="3"/>
      <c r="EI3743" s="3"/>
      <c r="EJ3743" s="3"/>
      <c r="EK3743" s="3"/>
      <c r="EL3743" s="3"/>
      <c r="EM3743" s="3"/>
      <c r="EN3743" s="3"/>
    </row>
    <row r="3744" spans="1:144">
      <c r="A3744" s="3"/>
      <c r="B3744" s="3"/>
      <c r="C3744" s="3"/>
      <c r="D3744" s="3"/>
      <c r="E3744" s="3"/>
      <c r="F3744" s="3"/>
      <c r="G3744" s="3"/>
      <c r="H3744" s="3"/>
      <c r="J3744" s="3"/>
      <c r="K3744" s="3"/>
      <c r="L3744" s="3"/>
      <c r="N3744" s="3"/>
      <c r="O3744" s="284"/>
      <c r="P3744" s="3"/>
      <c r="Q3744" s="3"/>
      <c r="R3744" s="3"/>
      <c r="S3744" s="3"/>
      <c r="T3744" s="3"/>
      <c r="U3744" s="3"/>
      <c r="V3744" s="3"/>
      <c r="W3744" s="3"/>
      <c r="X3744" s="3"/>
      <c r="Y3744" s="3"/>
      <c r="Z3744" s="3"/>
      <c r="AA3744" s="3"/>
      <c r="AB3744" s="3"/>
      <c r="AC3744" s="3"/>
      <c r="AD3744" s="3"/>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c r="CL3744" s="3"/>
      <c r="CM3744" s="3"/>
      <c r="CN3744" s="3"/>
      <c r="CO3744" s="3"/>
      <c r="CP3744" s="3"/>
      <c r="CQ3744" s="3"/>
      <c r="CR3744" s="3"/>
      <c r="CS3744" s="3"/>
      <c r="CT3744" s="3"/>
      <c r="CU3744" s="3"/>
      <c r="CV3744" s="3"/>
      <c r="CW3744" s="3"/>
      <c r="CX3744" s="3"/>
      <c r="CY3744" s="3"/>
      <c r="CZ3744" s="3"/>
      <c r="DA3744" s="3"/>
      <c r="DB3744" s="3"/>
      <c r="DC3744" s="3"/>
      <c r="DD3744" s="3"/>
      <c r="DE3744" s="3"/>
      <c r="DF3744" s="3"/>
      <c r="DG3744" s="3"/>
      <c r="DH3744" s="3"/>
      <c r="DI3744" s="3"/>
      <c r="DJ3744" s="3"/>
      <c r="DK3744" s="3"/>
      <c r="DL3744" s="3"/>
      <c r="DM3744" s="3"/>
      <c r="DN3744" s="3"/>
      <c r="DO3744" s="3"/>
      <c r="DP3744" s="3"/>
      <c r="DQ3744" s="3"/>
      <c r="DR3744" s="3"/>
      <c r="DS3744" s="3"/>
      <c r="DT3744" s="3"/>
      <c r="DU3744" s="3"/>
      <c r="DV3744" s="3"/>
      <c r="DW3744" s="3"/>
      <c r="DX3744" s="3"/>
      <c r="DY3744" s="3"/>
      <c r="DZ3744" s="3"/>
      <c r="EA3744" s="3"/>
      <c r="EB3744" s="3"/>
      <c r="EC3744" s="3"/>
      <c r="ED3744" s="3"/>
      <c r="EE3744" s="3"/>
      <c r="EF3744" s="3"/>
      <c r="EG3744" s="3"/>
      <c r="EH3744" s="3"/>
      <c r="EI3744" s="3"/>
      <c r="EJ3744" s="3"/>
      <c r="EK3744" s="3"/>
      <c r="EL3744" s="3"/>
      <c r="EM3744" s="3"/>
      <c r="EN3744" s="3"/>
    </row>
    <row r="3745" spans="1:144">
      <c r="A3745" s="3"/>
      <c r="B3745" s="3"/>
      <c r="C3745" s="3"/>
      <c r="D3745" s="3"/>
      <c r="E3745" s="3"/>
      <c r="F3745" s="3"/>
      <c r="G3745" s="3"/>
      <c r="H3745" s="3"/>
      <c r="J3745" s="3"/>
      <c r="K3745" s="3"/>
      <c r="L3745" s="3"/>
      <c r="N3745" s="3"/>
      <c r="O3745" s="284"/>
      <c r="P3745" s="3"/>
      <c r="Q3745" s="3"/>
      <c r="R3745" s="3"/>
      <c r="S3745" s="3"/>
      <c r="T3745" s="3"/>
      <c r="U3745" s="3"/>
      <c r="V3745" s="3"/>
      <c r="W3745" s="3"/>
      <c r="X3745" s="3"/>
      <c r="Y3745" s="3"/>
      <c r="Z3745" s="3"/>
      <c r="AA3745" s="3"/>
      <c r="AB3745" s="3"/>
      <c r="AC3745" s="3"/>
      <c r="AD3745" s="3"/>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c r="CL3745" s="3"/>
      <c r="CM3745" s="3"/>
      <c r="CN3745" s="3"/>
      <c r="CO3745" s="3"/>
      <c r="CP3745" s="3"/>
      <c r="CQ3745" s="3"/>
      <c r="CR3745" s="3"/>
      <c r="CS3745" s="3"/>
      <c r="CT3745" s="3"/>
      <c r="CU3745" s="3"/>
      <c r="CV3745" s="3"/>
      <c r="CW3745" s="3"/>
      <c r="CX3745" s="3"/>
      <c r="CY3745" s="3"/>
      <c r="CZ3745" s="3"/>
      <c r="DA3745" s="3"/>
      <c r="DB3745" s="3"/>
      <c r="DC3745" s="3"/>
      <c r="DD3745" s="3"/>
      <c r="DE3745" s="3"/>
      <c r="DF3745" s="3"/>
      <c r="DG3745" s="3"/>
      <c r="DH3745" s="3"/>
      <c r="DI3745" s="3"/>
      <c r="DJ3745" s="3"/>
      <c r="DK3745" s="3"/>
      <c r="DL3745" s="3"/>
      <c r="DM3745" s="3"/>
      <c r="DN3745" s="3"/>
      <c r="DO3745" s="3"/>
      <c r="DP3745" s="3"/>
      <c r="DQ3745" s="3"/>
      <c r="DR3745" s="3"/>
      <c r="DS3745" s="3"/>
      <c r="DT3745" s="3"/>
      <c r="DU3745" s="3"/>
      <c r="DV3745" s="3"/>
      <c r="DW3745" s="3"/>
      <c r="DX3745" s="3"/>
      <c r="DY3745" s="3"/>
      <c r="DZ3745" s="3"/>
      <c r="EA3745" s="3"/>
      <c r="EB3745" s="3"/>
      <c r="EC3745" s="3"/>
      <c r="ED3745" s="3"/>
      <c r="EE3745" s="3"/>
      <c r="EF3745" s="3"/>
      <c r="EG3745" s="3"/>
      <c r="EH3745" s="3"/>
      <c r="EI3745" s="3"/>
      <c r="EJ3745" s="3"/>
      <c r="EK3745" s="3"/>
      <c r="EL3745" s="3"/>
      <c r="EM3745" s="3"/>
      <c r="EN3745" s="3"/>
    </row>
    <row r="3746" spans="1:144">
      <c r="A3746" s="3"/>
      <c r="B3746" s="3"/>
      <c r="C3746" s="3"/>
      <c r="D3746" s="3"/>
      <c r="E3746" s="3"/>
      <c r="F3746" s="3"/>
      <c r="G3746" s="3"/>
      <c r="H3746" s="3"/>
      <c r="J3746" s="3"/>
      <c r="K3746" s="3"/>
      <c r="L3746" s="3"/>
      <c r="N3746" s="3"/>
      <c r="O3746" s="284"/>
      <c r="P3746" s="3"/>
      <c r="Q3746" s="3"/>
      <c r="R3746" s="3"/>
      <c r="S3746" s="3"/>
      <c r="T3746" s="3"/>
      <c r="U3746" s="3"/>
      <c r="V3746" s="3"/>
      <c r="W3746" s="3"/>
      <c r="X3746" s="3"/>
      <c r="Y3746" s="3"/>
      <c r="Z3746" s="3"/>
      <c r="AA3746" s="3"/>
      <c r="AB3746" s="3"/>
      <c r="AC3746" s="3"/>
      <c r="AD3746" s="3"/>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c r="CL3746" s="3"/>
      <c r="CM3746" s="3"/>
      <c r="CN3746" s="3"/>
      <c r="CO3746" s="3"/>
      <c r="CP3746" s="3"/>
      <c r="CQ3746" s="3"/>
      <c r="CR3746" s="3"/>
      <c r="CS3746" s="3"/>
      <c r="CT3746" s="3"/>
      <c r="CU3746" s="3"/>
      <c r="CV3746" s="3"/>
      <c r="CW3746" s="3"/>
      <c r="CX3746" s="3"/>
      <c r="CY3746" s="3"/>
      <c r="CZ3746" s="3"/>
      <c r="DA3746" s="3"/>
      <c r="DB3746" s="3"/>
      <c r="DC3746" s="3"/>
      <c r="DD3746" s="3"/>
      <c r="DE3746" s="3"/>
      <c r="DF3746" s="3"/>
      <c r="DG3746" s="3"/>
      <c r="DH3746" s="3"/>
      <c r="DI3746" s="3"/>
      <c r="DJ3746" s="3"/>
      <c r="DK3746" s="3"/>
      <c r="DL3746" s="3"/>
      <c r="DM3746" s="3"/>
      <c r="DN3746" s="3"/>
      <c r="DO3746" s="3"/>
      <c r="DP3746" s="3"/>
      <c r="DQ3746" s="3"/>
      <c r="DR3746" s="3"/>
      <c r="DS3746" s="3"/>
      <c r="DT3746" s="3"/>
      <c r="DU3746" s="3"/>
      <c r="DV3746" s="3"/>
      <c r="DW3746" s="3"/>
      <c r="DX3746" s="3"/>
      <c r="DY3746" s="3"/>
      <c r="DZ3746" s="3"/>
      <c r="EA3746" s="3"/>
      <c r="EB3746" s="3"/>
      <c r="EC3746" s="3"/>
      <c r="ED3746" s="3"/>
      <c r="EE3746" s="3"/>
      <c r="EF3746" s="3"/>
      <c r="EG3746" s="3"/>
      <c r="EH3746" s="3"/>
      <c r="EI3746" s="3"/>
      <c r="EJ3746" s="3"/>
      <c r="EK3746" s="3"/>
      <c r="EL3746" s="3"/>
      <c r="EM3746" s="3"/>
      <c r="EN3746" s="3"/>
    </row>
    <row r="3747" spans="1:144">
      <c r="A3747" s="3"/>
      <c r="B3747" s="3"/>
      <c r="C3747" s="3"/>
      <c r="D3747" s="3"/>
      <c r="E3747" s="3"/>
      <c r="F3747" s="3"/>
      <c r="G3747" s="3"/>
      <c r="H3747" s="3"/>
      <c r="J3747" s="3"/>
      <c r="K3747" s="3"/>
      <c r="L3747" s="3"/>
      <c r="N3747" s="3"/>
      <c r="O3747" s="284"/>
      <c r="P3747" s="3"/>
      <c r="Q3747" s="3"/>
      <c r="R3747" s="3"/>
      <c r="S3747" s="3"/>
      <c r="T3747" s="3"/>
      <c r="U3747" s="3"/>
      <c r="V3747" s="3"/>
      <c r="W3747" s="3"/>
      <c r="X3747" s="3"/>
      <c r="Y3747" s="3"/>
      <c r="Z3747" s="3"/>
      <c r="AA3747" s="3"/>
      <c r="AB3747" s="3"/>
      <c r="AC3747" s="3"/>
      <c r="AD3747" s="3"/>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c r="CL3747" s="3"/>
      <c r="CM3747" s="3"/>
      <c r="CN3747" s="3"/>
      <c r="CO3747" s="3"/>
      <c r="CP3747" s="3"/>
      <c r="CQ3747" s="3"/>
      <c r="CR3747" s="3"/>
      <c r="CS3747" s="3"/>
      <c r="CT3747" s="3"/>
      <c r="CU3747" s="3"/>
      <c r="CV3747" s="3"/>
      <c r="CW3747" s="3"/>
      <c r="CX3747" s="3"/>
      <c r="CY3747" s="3"/>
      <c r="CZ3747" s="3"/>
      <c r="DA3747" s="3"/>
      <c r="DB3747" s="3"/>
      <c r="DC3747" s="3"/>
      <c r="DD3747" s="3"/>
      <c r="DE3747" s="3"/>
      <c r="DF3747" s="3"/>
      <c r="DG3747" s="3"/>
      <c r="DH3747" s="3"/>
      <c r="DI3747" s="3"/>
      <c r="DJ3747" s="3"/>
      <c r="DK3747" s="3"/>
      <c r="DL3747" s="3"/>
      <c r="DM3747" s="3"/>
      <c r="DN3747" s="3"/>
      <c r="DO3747" s="3"/>
      <c r="DP3747" s="3"/>
      <c r="DQ3747" s="3"/>
      <c r="DR3747" s="3"/>
      <c r="DS3747" s="3"/>
      <c r="DT3747" s="3"/>
      <c r="DU3747" s="3"/>
      <c r="DV3747" s="3"/>
      <c r="DW3747" s="3"/>
      <c r="DX3747" s="3"/>
      <c r="DY3747" s="3"/>
      <c r="DZ3747" s="3"/>
      <c r="EA3747" s="3"/>
      <c r="EB3747" s="3"/>
      <c r="EC3747" s="3"/>
      <c r="ED3747" s="3"/>
      <c r="EE3747" s="3"/>
      <c r="EF3747" s="3"/>
      <c r="EG3747" s="3"/>
      <c r="EH3747" s="3"/>
      <c r="EI3747" s="3"/>
      <c r="EJ3747" s="3"/>
      <c r="EK3747" s="3"/>
      <c r="EL3747" s="3"/>
      <c r="EM3747" s="3"/>
      <c r="EN3747" s="3"/>
    </row>
    <row r="3748" spans="1:144">
      <c r="A3748" s="3"/>
      <c r="B3748" s="3"/>
      <c r="C3748" s="3"/>
      <c r="D3748" s="3"/>
      <c r="E3748" s="3"/>
      <c r="F3748" s="3"/>
      <c r="G3748" s="3"/>
      <c r="H3748" s="3"/>
      <c r="J3748" s="3"/>
      <c r="K3748" s="3"/>
      <c r="L3748" s="3"/>
      <c r="N3748" s="3"/>
      <c r="O3748" s="284"/>
      <c r="P3748" s="3"/>
      <c r="Q3748" s="3"/>
      <c r="R3748" s="3"/>
      <c r="S3748" s="3"/>
      <c r="T3748" s="3"/>
      <c r="U3748" s="3"/>
      <c r="V3748" s="3"/>
      <c r="W3748" s="3"/>
      <c r="X3748" s="3"/>
      <c r="Y3748" s="3"/>
      <c r="Z3748" s="3"/>
      <c r="AA3748" s="3"/>
      <c r="AB3748" s="3"/>
      <c r="AC3748" s="3"/>
      <c r="AD3748" s="3"/>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c r="CL3748" s="3"/>
      <c r="CM3748" s="3"/>
      <c r="CN3748" s="3"/>
      <c r="CO3748" s="3"/>
      <c r="CP3748" s="3"/>
      <c r="CQ3748" s="3"/>
      <c r="CR3748" s="3"/>
      <c r="CS3748" s="3"/>
      <c r="CT3748" s="3"/>
      <c r="CU3748" s="3"/>
      <c r="CV3748" s="3"/>
      <c r="CW3748" s="3"/>
      <c r="CX3748" s="3"/>
      <c r="CY3748" s="3"/>
      <c r="CZ3748" s="3"/>
      <c r="DA3748" s="3"/>
      <c r="DB3748" s="3"/>
      <c r="DC3748" s="3"/>
      <c r="DD3748" s="3"/>
      <c r="DE3748" s="3"/>
      <c r="DF3748" s="3"/>
      <c r="DG3748" s="3"/>
      <c r="DH3748" s="3"/>
      <c r="DI3748" s="3"/>
      <c r="DJ3748" s="3"/>
      <c r="DK3748" s="3"/>
      <c r="DL3748" s="3"/>
      <c r="DM3748" s="3"/>
      <c r="DN3748" s="3"/>
      <c r="DO3748" s="3"/>
      <c r="DP3748" s="3"/>
      <c r="DQ3748" s="3"/>
      <c r="DR3748" s="3"/>
      <c r="DS3748" s="3"/>
      <c r="DT3748" s="3"/>
      <c r="DU3748" s="3"/>
      <c r="DV3748" s="3"/>
      <c r="DW3748" s="3"/>
      <c r="DX3748" s="3"/>
      <c r="DY3748" s="3"/>
      <c r="DZ3748" s="3"/>
      <c r="EA3748" s="3"/>
      <c r="EB3748" s="3"/>
      <c r="EC3748" s="3"/>
      <c r="ED3748" s="3"/>
      <c r="EE3748" s="3"/>
      <c r="EF3748" s="3"/>
      <c r="EG3748" s="3"/>
      <c r="EH3748" s="3"/>
      <c r="EI3748" s="3"/>
      <c r="EJ3748" s="3"/>
      <c r="EK3748" s="3"/>
      <c r="EL3748" s="3"/>
      <c r="EM3748" s="3"/>
      <c r="EN3748" s="3"/>
    </row>
    <row r="3749" spans="1:144">
      <c r="A3749" s="3"/>
      <c r="B3749" s="3"/>
      <c r="C3749" s="3"/>
      <c r="D3749" s="3"/>
      <c r="E3749" s="3"/>
      <c r="F3749" s="3"/>
      <c r="G3749" s="3"/>
      <c r="H3749" s="3"/>
      <c r="J3749" s="3"/>
      <c r="K3749" s="3"/>
      <c r="L3749" s="3"/>
      <c r="N3749" s="3"/>
      <c r="O3749" s="284"/>
      <c r="P3749" s="3"/>
      <c r="Q3749" s="3"/>
      <c r="R3749" s="3"/>
      <c r="S3749" s="3"/>
      <c r="T3749" s="3"/>
      <c r="U3749" s="3"/>
      <c r="V3749" s="3"/>
      <c r="W3749" s="3"/>
      <c r="X3749" s="3"/>
      <c r="Y3749" s="3"/>
      <c r="Z3749" s="3"/>
      <c r="AA3749" s="3"/>
      <c r="AB3749" s="3"/>
      <c r="AC3749" s="3"/>
      <c r="AD3749" s="3"/>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c r="CL3749" s="3"/>
      <c r="CM3749" s="3"/>
      <c r="CN3749" s="3"/>
      <c r="CO3749" s="3"/>
      <c r="CP3749" s="3"/>
      <c r="CQ3749" s="3"/>
      <c r="CR3749" s="3"/>
      <c r="CS3749" s="3"/>
      <c r="CT3749" s="3"/>
      <c r="CU3749" s="3"/>
      <c r="CV3749" s="3"/>
      <c r="CW3749" s="3"/>
      <c r="CX3749" s="3"/>
      <c r="CY3749" s="3"/>
      <c r="CZ3749" s="3"/>
      <c r="DA3749" s="3"/>
      <c r="DB3749" s="3"/>
      <c r="DC3749" s="3"/>
      <c r="DD3749" s="3"/>
      <c r="DE3749" s="3"/>
      <c r="DF3749" s="3"/>
      <c r="DG3749" s="3"/>
      <c r="DH3749" s="3"/>
      <c r="DI3749" s="3"/>
      <c r="DJ3749" s="3"/>
      <c r="DK3749" s="3"/>
      <c r="DL3749" s="3"/>
      <c r="DM3749" s="3"/>
      <c r="DN3749" s="3"/>
      <c r="DO3749" s="3"/>
      <c r="DP3749" s="3"/>
      <c r="DQ3749" s="3"/>
      <c r="DR3749" s="3"/>
      <c r="DS3749" s="3"/>
      <c r="DT3749" s="3"/>
      <c r="DU3749" s="3"/>
      <c r="DV3749" s="3"/>
      <c r="DW3749" s="3"/>
      <c r="DX3749" s="3"/>
      <c r="DY3749" s="3"/>
      <c r="DZ3749" s="3"/>
      <c r="EA3749" s="3"/>
      <c r="EB3749" s="3"/>
      <c r="EC3749" s="3"/>
      <c r="ED3749" s="3"/>
      <c r="EE3749" s="3"/>
      <c r="EF3749" s="3"/>
      <c r="EG3749" s="3"/>
      <c r="EH3749" s="3"/>
      <c r="EI3749" s="3"/>
      <c r="EJ3749" s="3"/>
      <c r="EK3749" s="3"/>
      <c r="EL3749" s="3"/>
      <c r="EM3749" s="3"/>
      <c r="EN3749" s="3"/>
    </row>
    <row r="3750" spans="1:144">
      <c r="A3750" s="3"/>
      <c r="B3750" s="3"/>
      <c r="C3750" s="3"/>
      <c r="D3750" s="3"/>
      <c r="E3750" s="3"/>
      <c r="F3750" s="3"/>
      <c r="G3750" s="3"/>
      <c r="H3750" s="3"/>
      <c r="J3750" s="3"/>
      <c r="K3750" s="3"/>
      <c r="L3750" s="3"/>
      <c r="N3750" s="3"/>
      <c r="O3750" s="284"/>
      <c r="P3750" s="3"/>
      <c r="Q3750" s="3"/>
      <c r="R3750" s="3"/>
      <c r="S3750" s="3"/>
      <c r="T3750" s="3"/>
      <c r="U3750" s="3"/>
      <c r="V3750" s="3"/>
      <c r="W3750" s="3"/>
      <c r="X3750" s="3"/>
      <c r="Y3750" s="3"/>
      <c r="Z3750" s="3"/>
      <c r="AA3750" s="3"/>
      <c r="AB3750" s="3"/>
      <c r="AC3750" s="3"/>
      <c r="AD3750" s="3"/>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c r="CL3750" s="3"/>
      <c r="CM3750" s="3"/>
      <c r="CN3750" s="3"/>
      <c r="CO3750" s="3"/>
      <c r="CP3750" s="3"/>
      <c r="CQ3750" s="3"/>
      <c r="CR3750" s="3"/>
      <c r="CS3750" s="3"/>
      <c r="CT3750" s="3"/>
      <c r="CU3750" s="3"/>
      <c r="CV3750" s="3"/>
      <c r="CW3750" s="3"/>
      <c r="CX3750" s="3"/>
      <c r="CY3750" s="3"/>
      <c r="CZ3750" s="3"/>
      <c r="DA3750" s="3"/>
      <c r="DB3750" s="3"/>
      <c r="DC3750" s="3"/>
      <c r="DD3750" s="3"/>
      <c r="DE3750" s="3"/>
      <c r="DF3750" s="3"/>
      <c r="DG3750" s="3"/>
      <c r="DH3750" s="3"/>
      <c r="DI3750" s="3"/>
      <c r="DJ3750" s="3"/>
      <c r="DK3750" s="3"/>
      <c r="DL3750" s="3"/>
      <c r="DM3750" s="3"/>
      <c r="DN3750" s="3"/>
      <c r="DO3750" s="3"/>
      <c r="DP3750" s="3"/>
      <c r="DQ3750" s="3"/>
      <c r="DR3750" s="3"/>
      <c r="DS3750" s="3"/>
      <c r="DT3750" s="3"/>
      <c r="DU3750" s="3"/>
      <c r="DV3750" s="3"/>
      <c r="DW3750" s="3"/>
      <c r="DX3750" s="3"/>
      <c r="DY3750" s="3"/>
      <c r="DZ3750" s="3"/>
      <c r="EA3750" s="3"/>
      <c r="EB3750" s="3"/>
      <c r="EC3750" s="3"/>
      <c r="ED3750" s="3"/>
      <c r="EE3750" s="3"/>
      <c r="EF3750" s="3"/>
      <c r="EG3750" s="3"/>
      <c r="EH3750" s="3"/>
      <c r="EI3750" s="3"/>
      <c r="EJ3750" s="3"/>
      <c r="EK3750" s="3"/>
      <c r="EL3750" s="3"/>
      <c r="EM3750" s="3"/>
      <c r="EN3750" s="3"/>
    </row>
    <row r="3751" spans="1:144">
      <c r="A3751" s="3"/>
      <c r="B3751" s="3"/>
      <c r="C3751" s="3"/>
      <c r="D3751" s="3"/>
      <c r="E3751" s="3"/>
      <c r="F3751" s="3"/>
      <c r="G3751" s="3"/>
      <c r="H3751" s="3"/>
      <c r="J3751" s="3"/>
      <c r="K3751" s="3"/>
      <c r="L3751" s="3"/>
      <c r="N3751" s="3"/>
      <c r="O3751" s="284"/>
      <c r="P3751" s="3"/>
      <c r="Q3751" s="3"/>
      <c r="R3751" s="3"/>
      <c r="S3751" s="3"/>
      <c r="T3751" s="3"/>
      <c r="U3751" s="3"/>
      <c r="V3751" s="3"/>
      <c r="W3751" s="3"/>
      <c r="X3751" s="3"/>
      <c r="Y3751" s="3"/>
      <c r="Z3751" s="3"/>
      <c r="AA3751" s="3"/>
      <c r="AB3751" s="3"/>
      <c r="AC3751" s="3"/>
      <c r="AD3751" s="3"/>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c r="CL3751" s="3"/>
      <c r="CM3751" s="3"/>
      <c r="CN3751" s="3"/>
      <c r="CO3751" s="3"/>
      <c r="CP3751" s="3"/>
      <c r="CQ3751" s="3"/>
      <c r="CR3751" s="3"/>
      <c r="CS3751" s="3"/>
      <c r="CT3751" s="3"/>
      <c r="CU3751" s="3"/>
      <c r="CV3751" s="3"/>
      <c r="CW3751" s="3"/>
      <c r="CX3751" s="3"/>
      <c r="CY3751" s="3"/>
      <c r="CZ3751" s="3"/>
      <c r="DA3751" s="3"/>
      <c r="DB3751" s="3"/>
      <c r="DC3751" s="3"/>
      <c r="DD3751" s="3"/>
      <c r="DE3751" s="3"/>
      <c r="DF3751" s="3"/>
      <c r="DG3751" s="3"/>
      <c r="DH3751" s="3"/>
      <c r="DI3751" s="3"/>
      <c r="DJ3751" s="3"/>
      <c r="DK3751" s="3"/>
      <c r="DL3751" s="3"/>
      <c r="DM3751" s="3"/>
      <c r="DN3751" s="3"/>
      <c r="DO3751" s="3"/>
      <c r="DP3751" s="3"/>
      <c r="DQ3751" s="3"/>
      <c r="DR3751" s="3"/>
      <c r="DS3751" s="3"/>
      <c r="DT3751" s="3"/>
      <c r="DU3751" s="3"/>
      <c r="DV3751" s="3"/>
      <c r="DW3751" s="3"/>
      <c r="DX3751" s="3"/>
      <c r="DY3751" s="3"/>
      <c r="DZ3751" s="3"/>
      <c r="EA3751" s="3"/>
      <c r="EB3751" s="3"/>
      <c r="EC3751" s="3"/>
      <c r="ED3751" s="3"/>
      <c r="EE3751" s="3"/>
      <c r="EF3751" s="3"/>
      <c r="EG3751" s="3"/>
      <c r="EH3751" s="3"/>
      <c r="EI3751" s="3"/>
      <c r="EJ3751" s="3"/>
      <c r="EK3751" s="3"/>
      <c r="EL3751" s="3"/>
      <c r="EM3751" s="3"/>
      <c r="EN3751" s="3"/>
    </row>
    <row r="3752" spans="1:144">
      <c r="A3752" s="3"/>
      <c r="B3752" s="3"/>
      <c r="C3752" s="3"/>
      <c r="D3752" s="3"/>
      <c r="E3752" s="3"/>
      <c r="F3752" s="3"/>
      <c r="G3752" s="3"/>
      <c r="H3752" s="3"/>
      <c r="J3752" s="3"/>
      <c r="K3752" s="3"/>
      <c r="L3752" s="3"/>
      <c r="N3752" s="3"/>
      <c r="O3752" s="284"/>
      <c r="P3752" s="3"/>
      <c r="Q3752" s="3"/>
      <c r="R3752" s="3"/>
      <c r="S3752" s="3"/>
      <c r="T3752" s="3"/>
      <c r="U3752" s="3"/>
      <c r="V3752" s="3"/>
      <c r="W3752" s="3"/>
      <c r="X3752" s="3"/>
      <c r="Y3752" s="3"/>
      <c r="Z3752" s="3"/>
      <c r="AA3752" s="3"/>
      <c r="AB3752" s="3"/>
      <c r="AC3752" s="3"/>
      <c r="AD3752" s="3"/>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c r="CL3752" s="3"/>
      <c r="CM3752" s="3"/>
      <c r="CN3752" s="3"/>
      <c r="CO3752" s="3"/>
      <c r="CP3752" s="3"/>
      <c r="CQ3752" s="3"/>
      <c r="CR3752" s="3"/>
      <c r="CS3752" s="3"/>
      <c r="CT3752" s="3"/>
      <c r="CU3752" s="3"/>
      <c r="CV3752" s="3"/>
      <c r="CW3752" s="3"/>
      <c r="CX3752" s="3"/>
      <c r="CY3752" s="3"/>
      <c r="CZ3752" s="3"/>
      <c r="DA3752" s="3"/>
      <c r="DB3752" s="3"/>
      <c r="DC3752" s="3"/>
      <c r="DD3752" s="3"/>
      <c r="DE3752" s="3"/>
      <c r="DF3752" s="3"/>
      <c r="DG3752" s="3"/>
      <c r="DH3752" s="3"/>
      <c r="DI3752" s="3"/>
      <c r="DJ3752" s="3"/>
      <c r="DK3752" s="3"/>
      <c r="DL3752" s="3"/>
      <c r="DM3752" s="3"/>
      <c r="DN3752" s="3"/>
      <c r="DO3752" s="3"/>
      <c r="DP3752" s="3"/>
      <c r="DQ3752" s="3"/>
      <c r="DR3752" s="3"/>
      <c r="DS3752" s="3"/>
      <c r="DT3752" s="3"/>
      <c r="DU3752" s="3"/>
      <c r="DV3752" s="3"/>
      <c r="DW3752" s="3"/>
      <c r="DX3752" s="3"/>
      <c r="DY3752" s="3"/>
      <c r="DZ3752" s="3"/>
      <c r="EA3752" s="3"/>
      <c r="EB3752" s="3"/>
      <c r="EC3752" s="3"/>
      <c r="ED3752" s="3"/>
      <c r="EE3752" s="3"/>
      <c r="EF3752" s="3"/>
      <c r="EG3752" s="3"/>
      <c r="EH3752" s="3"/>
      <c r="EI3752" s="3"/>
      <c r="EJ3752" s="3"/>
      <c r="EK3752" s="3"/>
      <c r="EL3752" s="3"/>
      <c r="EM3752" s="3"/>
      <c r="EN3752" s="3"/>
    </row>
    <row r="3753" spans="1:144">
      <c r="A3753" s="3"/>
      <c r="B3753" s="3"/>
      <c r="C3753" s="3"/>
      <c r="D3753" s="3"/>
      <c r="E3753" s="3"/>
      <c r="F3753" s="3"/>
      <c r="G3753" s="3"/>
      <c r="H3753" s="3"/>
      <c r="J3753" s="3"/>
      <c r="K3753" s="3"/>
      <c r="L3753" s="3"/>
      <c r="N3753" s="3"/>
      <c r="O3753" s="284"/>
      <c r="P3753" s="3"/>
      <c r="Q3753" s="3"/>
      <c r="R3753" s="3"/>
      <c r="S3753" s="3"/>
      <c r="T3753" s="3"/>
      <c r="U3753" s="3"/>
      <c r="V3753" s="3"/>
      <c r="W3753" s="3"/>
      <c r="X3753" s="3"/>
      <c r="Y3753" s="3"/>
      <c r="Z3753" s="3"/>
      <c r="AA3753" s="3"/>
      <c r="AB3753" s="3"/>
      <c r="AC3753" s="3"/>
      <c r="AD3753" s="3"/>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c r="CL3753" s="3"/>
      <c r="CM3753" s="3"/>
      <c r="CN3753" s="3"/>
      <c r="CO3753" s="3"/>
      <c r="CP3753" s="3"/>
      <c r="CQ3753" s="3"/>
      <c r="CR3753" s="3"/>
      <c r="CS3753" s="3"/>
      <c r="CT3753" s="3"/>
      <c r="CU3753" s="3"/>
      <c r="CV3753" s="3"/>
      <c r="CW3753" s="3"/>
      <c r="CX3753" s="3"/>
      <c r="CY3753" s="3"/>
      <c r="CZ3753" s="3"/>
      <c r="DA3753" s="3"/>
      <c r="DB3753" s="3"/>
      <c r="DC3753" s="3"/>
      <c r="DD3753" s="3"/>
      <c r="DE3753" s="3"/>
      <c r="DF3753" s="3"/>
      <c r="DG3753" s="3"/>
      <c r="DH3753" s="3"/>
      <c r="DI3753" s="3"/>
      <c r="DJ3753" s="3"/>
      <c r="DK3753" s="3"/>
      <c r="DL3753" s="3"/>
      <c r="DM3753" s="3"/>
      <c r="DN3753" s="3"/>
      <c r="DO3753" s="3"/>
      <c r="DP3753" s="3"/>
      <c r="DQ3753" s="3"/>
      <c r="DR3753" s="3"/>
      <c r="DS3753" s="3"/>
      <c r="DT3753" s="3"/>
      <c r="DU3753" s="3"/>
      <c r="DV3753" s="3"/>
      <c r="DW3753" s="3"/>
      <c r="DX3753" s="3"/>
      <c r="DY3753" s="3"/>
      <c r="DZ3753" s="3"/>
      <c r="EA3753" s="3"/>
      <c r="EB3753" s="3"/>
      <c r="EC3753" s="3"/>
      <c r="ED3753" s="3"/>
      <c r="EE3753" s="3"/>
      <c r="EF3753" s="3"/>
      <c r="EG3753" s="3"/>
      <c r="EH3753" s="3"/>
      <c r="EI3753" s="3"/>
      <c r="EJ3753" s="3"/>
      <c r="EK3753" s="3"/>
      <c r="EL3753" s="3"/>
      <c r="EM3753" s="3"/>
      <c r="EN3753" s="3"/>
    </row>
    <row r="3754" spans="1:144">
      <c r="A3754" s="3"/>
      <c r="B3754" s="3"/>
      <c r="C3754" s="3"/>
      <c r="D3754" s="3"/>
      <c r="E3754" s="3"/>
      <c r="F3754" s="3"/>
      <c r="G3754" s="3"/>
      <c r="H3754" s="3"/>
      <c r="J3754" s="3"/>
      <c r="K3754" s="3"/>
      <c r="L3754" s="3"/>
      <c r="N3754" s="3"/>
      <c r="O3754" s="284"/>
      <c r="P3754" s="3"/>
      <c r="Q3754" s="3"/>
      <c r="R3754" s="3"/>
      <c r="S3754" s="3"/>
      <c r="T3754" s="3"/>
      <c r="U3754" s="3"/>
      <c r="V3754" s="3"/>
      <c r="W3754" s="3"/>
      <c r="X3754" s="3"/>
      <c r="Y3754" s="3"/>
      <c r="Z3754" s="3"/>
      <c r="AA3754" s="3"/>
      <c r="AB3754" s="3"/>
      <c r="AC3754" s="3"/>
      <c r="AD3754" s="3"/>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c r="CL3754" s="3"/>
      <c r="CM3754" s="3"/>
      <c r="CN3754" s="3"/>
      <c r="CO3754" s="3"/>
      <c r="CP3754" s="3"/>
      <c r="CQ3754" s="3"/>
      <c r="CR3754" s="3"/>
      <c r="CS3754" s="3"/>
      <c r="CT3754" s="3"/>
      <c r="CU3754" s="3"/>
      <c r="CV3754" s="3"/>
      <c r="CW3754" s="3"/>
      <c r="CX3754" s="3"/>
      <c r="CY3754" s="3"/>
      <c r="CZ3754" s="3"/>
      <c r="DA3754" s="3"/>
      <c r="DB3754" s="3"/>
      <c r="DC3754" s="3"/>
      <c r="DD3754" s="3"/>
      <c r="DE3754" s="3"/>
      <c r="DF3754" s="3"/>
      <c r="DG3754" s="3"/>
      <c r="DH3754" s="3"/>
      <c r="DI3754" s="3"/>
      <c r="DJ3754" s="3"/>
      <c r="DK3754" s="3"/>
      <c r="DL3754" s="3"/>
      <c r="DM3754" s="3"/>
      <c r="DN3754" s="3"/>
      <c r="DO3754" s="3"/>
      <c r="DP3754" s="3"/>
      <c r="DQ3754" s="3"/>
      <c r="DR3754" s="3"/>
      <c r="DS3754" s="3"/>
      <c r="DT3754" s="3"/>
      <c r="DU3754" s="3"/>
      <c r="DV3754" s="3"/>
      <c r="DW3754" s="3"/>
      <c r="DX3754" s="3"/>
      <c r="DY3754" s="3"/>
      <c r="DZ3754" s="3"/>
      <c r="EA3754" s="3"/>
      <c r="EB3754" s="3"/>
      <c r="EC3754" s="3"/>
      <c r="ED3754" s="3"/>
      <c r="EE3754" s="3"/>
      <c r="EF3754" s="3"/>
      <c r="EG3754" s="3"/>
      <c r="EH3754" s="3"/>
      <c r="EI3754" s="3"/>
      <c r="EJ3754" s="3"/>
      <c r="EK3754" s="3"/>
      <c r="EL3754" s="3"/>
      <c r="EM3754" s="3"/>
      <c r="EN3754" s="3"/>
    </row>
    <row r="3755" spans="1:144">
      <c r="A3755" s="3"/>
      <c r="B3755" s="3"/>
      <c r="C3755" s="3"/>
      <c r="D3755" s="3"/>
      <c r="E3755" s="3"/>
      <c r="F3755" s="3"/>
      <c r="G3755" s="3"/>
      <c r="H3755" s="3"/>
      <c r="J3755" s="3"/>
      <c r="K3755" s="3"/>
      <c r="L3755" s="3"/>
      <c r="N3755" s="3"/>
      <c r="O3755" s="284"/>
      <c r="P3755" s="3"/>
      <c r="Q3755" s="3"/>
      <c r="R3755" s="3"/>
      <c r="S3755" s="3"/>
      <c r="T3755" s="3"/>
      <c r="U3755" s="3"/>
      <c r="V3755" s="3"/>
      <c r="W3755" s="3"/>
      <c r="X3755" s="3"/>
      <c r="Y3755" s="3"/>
      <c r="Z3755" s="3"/>
      <c r="AA3755" s="3"/>
      <c r="AB3755" s="3"/>
      <c r="AC3755" s="3"/>
      <c r="AD3755" s="3"/>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c r="CL3755" s="3"/>
      <c r="CM3755" s="3"/>
      <c r="CN3755" s="3"/>
      <c r="CO3755" s="3"/>
      <c r="CP3755" s="3"/>
      <c r="CQ3755" s="3"/>
      <c r="CR3755" s="3"/>
      <c r="CS3755" s="3"/>
      <c r="CT3755" s="3"/>
      <c r="CU3755" s="3"/>
      <c r="CV3755" s="3"/>
      <c r="CW3755" s="3"/>
      <c r="CX3755" s="3"/>
      <c r="CY3755" s="3"/>
      <c r="CZ3755" s="3"/>
      <c r="DA3755" s="3"/>
      <c r="DB3755" s="3"/>
      <c r="DC3755" s="3"/>
      <c r="DD3755" s="3"/>
      <c r="DE3755" s="3"/>
      <c r="DF3755" s="3"/>
      <c r="DG3755" s="3"/>
      <c r="DH3755" s="3"/>
      <c r="DI3755" s="3"/>
      <c r="DJ3755" s="3"/>
      <c r="DK3755" s="3"/>
      <c r="DL3755" s="3"/>
      <c r="DM3755" s="3"/>
      <c r="DN3755" s="3"/>
      <c r="DO3755" s="3"/>
      <c r="DP3755" s="3"/>
      <c r="DQ3755" s="3"/>
      <c r="DR3755" s="3"/>
      <c r="DS3755" s="3"/>
      <c r="DT3755" s="3"/>
      <c r="DU3755" s="3"/>
      <c r="DV3755" s="3"/>
      <c r="DW3755" s="3"/>
      <c r="DX3755" s="3"/>
      <c r="DY3755" s="3"/>
      <c r="DZ3755" s="3"/>
      <c r="EA3755" s="3"/>
      <c r="EB3755" s="3"/>
      <c r="EC3755" s="3"/>
      <c r="ED3755" s="3"/>
      <c r="EE3755" s="3"/>
      <c r="EF3755" s="3"/>
      <c r="EG3755" s="3"/>
      <c r="EH3755" s="3"/>
      <c r="EI3755" s="3"/>
      <c r="EJ3755" s="3"/>
      <c r="EK3755" s="3"/>
      <c r="EL3755" s="3"/>
      <c r="EM3755" s="3"/>
      <c r="EN3755" s="3"/>
    </row>
    <row r="3756" spans="1:144">
      <c r="A3756" s="3"/>
      <c r="B3756" s="3"/>
      <c r="C3756" s="3"/>
      <c r="D3756" s="3"/>
      <c r="E3756" s="3"/>
      <c r="F3756" s="3"/>
      <c r="G3756" s="3"/>
      <c r="H3756" s="3"/>
      <c r="J3756" s="3"/>
      <c r="K3756" s="3"/>
      <c r="L3756" s="3"/>
      <c r="N3756" s="3"/>
      <c r="O3756" s="284"/>
      <c r="P3756" s="3"/>
      <c r="Q3756" s="3"/>
      <c r="R3756" s="3"/>
      <c r="S3756" s="3"/>
      <c r="T3756" s="3"/>
      <c r="U3756" s="3"/>
      <c r="V3756" s="3"/>
      <c r="W3756" s="3"/>
      <c r="X3756" s="3"/>
      <c r="Y3756" s="3"/>
      <c r="Z3756" s="3"/>
      <c r="AA3756" s="3"/>
      <c r="AB3756" s="3"/>
      <c r="AC3756" s="3"/>
      <c r="AD3756" s="3"/>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c r="CL3756" s="3"/>
      <c r="CM3756" s="3"/>
      <c r="CN3756" s="3"/>
      <c r="CO3756" s="3"/>
      <c r="CP3756" s="3"/>
      <c r="CQ3756" s="3"/>
      <c r="CR3756" s="3"/>
      <c r="CS3756" s="3"/>
      <c r="CT3756" s="3"/>
      <c r="CU3756" s="3"/>
      <c r="CV3756" s="3"/>
      <c r="CW3756" s="3"/>
      <c r="CX3756" s="3"/>
      <c r="CY3756" s="3"/>
      <c r="CZ3756" s="3"/>
      <c r="DA3756" s="3"/>
      <c r="DB3756" s="3"/>
      <c r="DC3756" s="3"/>
      <c r="DD3756" s="3"/>
      <c r="DE3756" s="3"/>
      <c r="DF3756" s="3"/>
      <c r="DG3756" s="3"/>
      <c r="DH3756" s="3"/>
      <c r="DI3756" s="3"/>
      <c r="DJ3756" s="3"/>
      <c r="DK3756" s="3"/>
      <c r="DL3756" s="3"/>
      <c r="DM3756" s="3"/>
      <c r="DN3756" s="3"/>
      <c r="DO3756" s="3"/>
      <c r="DP3756" s="3"/>
      <c r="DQ3756" s="3"/>
      <c r="DR3756" s="3"/>
      <c r="DS3756" s="3"/>
      <c r="DT3756" s="3"/>
      <c r="DU3756" s="3"/>
      <c r="DV3756" s="3"/>
      <c r="DW3756" s="3"/>
      <c r="DX3756" s="3"/>
      <c r="DY3756" s="3"/>
      <c r="DZ3756" s="3"/>
      <c r="EA3756" s="3"/>
      <c r="EB3756" s="3"/>
      <c r="EC3756" s="3"/>
      <c r="ED3756" s="3"/>
      <c r="EE3756" s="3"/>
      <c r="EF3756" s="3"/>
      <c r="EG3756" s="3"/>
      <c r="EH3756" s="3"/>
      <c r="EI3756" s="3"/>
      <c r="EJ3756" s="3"/>
      <c r="EK3756" s="3"/>
      <c r="EL3756" s="3"/>
      <c r="EM3756" s="3"/>
      <c r="EN3756" s="3"/>
    </row>
    <row r="3757" spans="1:144">
      <c r="A3757" s="3"/>
      <c r="B3757" s="3"/>
      <c r="C3757" s="3"/>
      <c r="D3757" s="3"/>
      <c r="E3757" s="3"/>
      <c r="F3757" s="3"/>
      <c r="G3757" s="3"/>
      <c r="H3757" s="3"/>
      <c r="J3757" s="3"/>
      <c r="K3757" s="3"/>
      <c r="L3757" s="3"/>
      <c r="N3757" s="3"/>
      <c r="O3757" s="284"/>
      <c r="P3757" s="3"/>
      <c r="Q3757" s="3"/>
      <c r="R3757" s="3"/>
      <c r="S3757" s="3"/>
      <c r="T3757" s="3"/>
      <c r="U3757" s="3"/>
      <c r="V3757" s="3"/>
      <c r="W3757" s="3"/>
      <c r="X3757" s="3"/>
      <c r="Y3757" s="3"/>
      <c r="Z3757" s="3"/>
      <c r="AA3757" s="3"/>
      <c r="AB3757" s="3"/>
      <c r="AC3757" s="3"/>
      <c r="AD3757" s="3"/>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c r="CL3757" s="3"/>
      <c r="CM3757" s="3"/>
      <c r="CN3757" s="3"/>
      <c r="CO3757" s="3"/>
      <c r="CP3757" s="3"/>
      <c r="CQ3757" s="3"/>
      <c r="CR3757" s="3"/>
      <c r="CS3757" s="3"/>
      <c r="CT3757" s="3"/>
      <c r="CU3757" s="3"/>
      <c r="CV3757" s="3"/>
      <c r="CW3757" s="3"/>
      <c r="CX3757" s="3"/>
      <c r="CY3757" s="3"/>
      <c r="CZ3757" s="3"/>
      <c r="DA3757" s="3"/>
      <c r="DB3757" s="3"/>
      <c r="DC3757" s="3"/>
      <c r="DD3757" s="3"/>
      <c r="DE3757" s="3"/>
      <c r="DF3757" s="3"/>
      <c r="DG3757" s="3"/>
      <c r="DH3757" s="3"/>
      <c r="DI3757" s="3"/>
      <c r="DJ3757" s="3"/>
      <c r="DK3757" s="3"/>
      <c r="DL3757" s="3"/>
      <c r="DM3757" s="3"/>
      <c r="DN3757" s="3"/>
      <c r="DO3757" s="3"/>
      <c r="DP3757" s="3"/>
      <c r="DQ3757" s="3"/>
      <c r="DR3757" s="3"/>
      <c r="DS3757" s="3"/>
      <c r="DT3757" s="3"/>
      <c r="DU3757" s="3"/>
      <c r="DV3757" s="3"/>
      <c r="DW3757" s="3"/>
      <c r="DX3757" s="3"/>
      <c r="DY3757" s="3"/>
      <c r="DZ3757" s="3"/>
      <c r="EA3757" s="3"/>
      <c r="EB3757" s="3"/>
      <c r="EC3757" s="3"/>
      <c r="ED3757" s="3"/>
      <c r="EE3757" s="3"/>
      <c r="EF3757" s="3"/>
      <c r="EG3757" s="3"/>
      <c r="EH3757" s="3"/>
      <c r="EI3757" s="3"/>
      <c r="EJ3757" s="3"/>
      <c r="EK3757" s="3"/>
      <c r="EL3757" s="3"/>
      <c r="EM3757" s="3"/>
      <c r="EN3757" s="3"/>
    </row>
    <row r="3758" spans="1:144">
      <c r="A3758" s="3"/>
      <c r="B3758" s="3"/>
      <c r="C3758" s="3"/>
      <c r="D3758" s="3"/>
      <c r="E3758" s="3"/>
      <c r="F3758" s="3"/>
      <c r="G3758" s="3"/>
      <c r="H3758" s="3"/>
      <c r="J3758" s="3"/>
      <c r="K3758" s="3"/>
      <c r="L3758" s="3"/>
      <c r="N3758" s="3"/>
      <c r="O3758" s="284"/>
      <c r="P3758" s="3"/>
      <c r="Q3758" s="3"/>
      <c r="R3758" s="3"/>
      <c r="S3758" s="3"/>
      <c r="T3758" s="3"/>
      <c r="U3758" s="3"/>
      <c r="V3758" s="3"/>
      <c r="W3758" s="3"/>
      <c r="X3758" s="3"/>
      <c r="Y3758" s="3"/>
      <c r="Z3758" s="3"/>
      <c r="AA3758" s="3"/>
      <c r="AB3758" s="3"/>
      <c r="AC3758" s="3"/>
      <c r="AD3758" s="3"/>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c r="CL3758" s="3"/>
      <c r="CM3758" s="3"/>
      <c r="CN3758" s="3"/>
      <c r="CO3758" s="3"/>
      <c r="CP3758" s="3"/>
      <c r="CQ3758" s="3"/>
      <c r="CR3758" s="3"/>
      <c r="CS3758" s="3"/>
      <c r="CT3758" s="3"/>
      <c r="CU3758" s="3"/>
      <c r="CV3758" s="3"/>
      <c r="CW3758" s="3"/>
      <c r="CX3758" s="3"/>
      <c r="CY3758" s="3"/>
      <c r="CZ3758" s="3"/>
      <c r="DA3758" s="3"/>
      <c r="DB3758" s="3"/>
      <c r="DC3758" s="3"/>
      <c r="DD3758" s="3"/>
      <c r="DE3758" s="3"/>
      <c r="DF3758" s="3"/>
      <c r="DG3758" s="3"/>
      <c r="DH3758" s="3"/>
      <c r="DI3758" s="3"/>
      <c r="DJ3758" s="3"/>
      <c r="DK3758" s="3"/>
      <c r="DL3758" s="3"/>
      <c r="DM3758" s="3"/>
      <c r="DN3758" s="3"/>
      <c r="DO3758" s="3"/>
      <c r="DP3758" s="3"/>
      <c r="DQ3758" s="3"/>
      <c r="DR3758" s="3"/>
      <c r="DS3758" s="3"/>
      <c r="DT3758" s="3"/>
      <c r="DU3758" s="3"/>
      <c r="DV3758" s="3"/>
      <c r="DW3758" s="3"/>
      <c r="DX3758" s="3"/>
      <c r="DY3758" s="3"/>
      <c r="DZ3758" s="3"/>
      <c r="EA3758" s="3"/>
      <c r="EB3758" s="3"/>
      <c r="EC3758" s="3"/>
      <c r="ED3758" s="3"/>
      <c r="EE3758" s="3"/>
      <c r="EF3758" s="3"/>
      <c r="EG3758" s="3"/>
      <c r="EH3758" s="3"/>
      <c r="EI3758" s="3"/>
      <c r="EJ3758" s="3"/>
      <c r="EK3758" s="3"/>
      <c r="EL3758" s="3"/>
      <c r="EM3758" s="3"/>
      <c r="EN3758" s="3"/>
    </row>
    <row r="3759" spans="1:144">
      <c r="A3759" s="3"/>
      <c r="B3759" s="3"/>
      <c r="C3759" s="3"/>
      <c r="D3759" s="3"/>
      <c r="E3759" s="3"/>
      <c r="F3759" s="3"/>
      <c r="G3759" s="3"/>
      <c r="H3759" s="3"/>
      <c r="J3759" s="3"/>
      <c r="K3759" s="3"/>
      <c r="L3759" s="3"/>
      <c r="N3759" s="3"/>
      <c r="O3759" s="284"/>
      <c r="P3759" s="3"/>
      <c r="Q3759" s="3"/>
      <c r="R3759" s="3"/>
      <c r="S3759" s="3"/>
      <c r="T3759" s="3"/>
      <c r="U3759" s="3"/>
      <c r="V3759" s="3"/>
      <c r="W3759" s="3"/>
      <c r="X3759" s="3"/>
      <c r="Y3759" s="3"/>
      <c r="Z3759" s="3"/>
      <c r="AA3759" s="3"/>
      <c r="AB3759" s="3"/>
      <c r="AC3759" s="3"/>
      <c r="AD3759" s="3"/>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c r="CL3759" s="3"/>
      <c r="CM3759" s="3"/>
      <c r="CN3759" s="3"/>
      <c r="CO3759" s="3"/>
      <c r="CP3759" s="3"/>
      <c r="CQ3759" s="3"/>
      <c r="CR3759" s="3"/>
      <c r="CS3759" s="3"/>
      <c r="CT3759" s="3"/>
      <c r="CU3759" s="3"/>
      <c r="CV3759" s="3"/>
      <c r="CW3759" s="3"/>
      <c r="CX3759" s="3"/>
      <c r="CY3759" s="3"/>
      <c r="CZ3759" s="3"/>
      <c r="DA3759" s="3"/>
      <c r="DB3759" s="3"/>
      <c r="DC3759" s="3"/>
      <c r="DD3759" s="3"/>
      <c r="DE3759" s="3"/>
      <c r="DF3759" s="3"/>
      <c r="DG3759" s="3"/>
      <c r="DH3759" s="3"/>
      <c r="DI3759" s="3"/>
      <c r="DJ3759" s="3"/>
      <c r="DK3759" s="3"/>
      <c r="DL3759" s="3"/>
      <c r="DM3759" s="3"/>
      <c r="DN3759" s="3"/>
      <c r="DO3759" s="3"/>
      <c r="DP3759" s="3"/>
      <c r="DQ3759" s="3"/>
      <c r="DR3759" s="3"/>
      <c r="DS3759" s="3"/>
      <c r="DT3759" s="3"/>
      <c r="DU3759" s="3"/>
      <c r="DV3759" s="3"/>
      <c r="DW3759" s="3"/>
      <c r="DX3759" s="3"/>
      <c r="DY3759" s="3"/>
      <c r="DZ3759" s="3"/>
      <c r="EA3759" s="3"/>
      <c r="EB3759" s="3"/>
      <c r="EC3759" s="3"/>
      <c r="ED3759" s="3"/>
      <c r="EE3759" s="3"/>
      <c r="EF3759" s="3"/>
      <c r="EG3759" s="3"/>
      <c r="EH3759" s="3"/>
      <c r="EI3759" s="3"/>
      <c r="EJ3759" s="3"/>
      <c r="EK3759" s="3"/>
      <c r="EL3759" s="3"/>
      <c r="EM3759" s="3"/>
      <c r="EN3759" s="3"/>
    </row>
    <row r="3760" spans="1:144">
      <c r="A3760" s="3"/>
      <c r="B3760" s="3"/>
      <c r="C3760" s="3"/>
      <c r="D3760" s="3"/>
      <c r="E3760" s="3"/>
      <c r="F3760" s="3"/>
      <c r="G3760" s="3"/>
      <c r="H3760" s="3"/>
      <c r="J3760" s="3"/>
      <c r="K3760" s="3"/>
      <c r="L3760" s="3"/>
      <c r="N3760" s="3"/>
      <c r="O3760" s="284"/>
      <c r="P3760" s="3"/>
      <c r="Q3760" s="3"/>
      <c r="R3760" s="3"/>
      <c r="S3760" s="3"/>
      <c r="T3760" s="3"/>
      <c r="U3760" s="3"/>
      <c r="V3760" s="3"/>
      <c r="W3760" s="3"/>
      <c r="X3760" s="3"/>
      <c r="Y3760" s="3"/>
      <c r="Z3760" s="3"/>
      <c r="AA3760" s="3"/>
      <c r="AB3760" s="3"/>
      <c r="AC3760" s="3"/>
      <c r="AD3760" s="3"/>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c r="CL3760" s="3"/>
      <c r="CM3760" s="3"/>
      <c r="CN3760" s="3"/>
      <c r="CO3760" s="3"/>
      <c r="CP3760" s="3"/>
      <c r="CQ3760" s="3"/>
      <c r="CR3760" s="3"/>
      <c r="CS3760" s="3"/>
      <c r="CT3760" s="3"/>
      <c r="CU3760" s="3"/>
      <c r="CV3760" s="3"/>
      <c r="CW3760" s="3"/>
      <c r="CX3760" s="3"/>
      <c r="CY3760" s="3"/>
      <c r="CZ3760" s="3"/>
      <c r="DA3760" s="3"/>
      <c r="DB3760" s="3"/>
      <c r="DC3760" s="3"/>
      <c r="DD3760" s="3"/>
      <c r="DE3760" s="3"/>
      <c r="DF3760" s="3"/>
      <c r="DG3760" s="3"/>
      <c r="DH3760" s="3"/>
      <c r="DI3760" s="3"/>
      <c r="DJ3760" s="3"/>
      <c r="DK3760" s="3"/>
      <c r="DL3760" s="3"/>
      <c r="DM3760" s="3"/>
      <c r="DN3760" s="3"/>
      <c r="DO3760" s="3"/>
      <c r="DP3760" s="3"/>
      <c r="DQ3760" s="3"/>
      <c r="DR3760" s="3"/>
      <c r="DS3760" s="3"/>
      <c r="DT3760" s="3"/>
      <c r="DU3760" s="3"/>
      <c r="DV3760" s="3"/>
      <c r="DW3760" s="3"/>
      <c r="DX3760" s="3"/>
      <c r="DY3760" s="3"/>
      <c r="DZ3760" s="3"/>
      <c r="EA3760" s="3"/>
      <c r="EB3760" s="3"/>
      <c r="EC3760" s="3"/>
      <c r="ED3760" s="3"/>
      <c r="EE3760" s="3"/>
      <c r="EF3760" s="3"/>
      <c r="EG3760" s="3"/>
      <c r="EH3760" s="3"/>
      <c r="EI3760" s="3"/>
      <c r="EJ3760" s="3"/>
      <c r="EK3760" s="3"/>
      <c r="EL3760" s="3"/>
      <c r="EM3760" s="3"/>
      <c r="EN3760" s="3"/>
    </row>
    <row r="3761" spans="1:144">
      <c r="A3761" s="3"/>
      <c r="B3761" s="3"/>
      <c r="C3761" s="3"/>
      <c r="D3761" s="3"/>
      <c r="E3761" s="3"/>
      <c r="F3761" s="3"/>
      <c r="G3761" s="3"/>
      <c r="H3761" s="3"/>
      <c r="J3761" s="3"/>
      <c r="K3761" s="3"/>
      <c r="L3761" s="3"/>
      <c r="N3761" s="3"/>
      <c r="O3761" s="284"/>
      <c r="P3761" s="3"/>
      <c r="Q3761" s="3"/>
      <c r="R3761" s="3"/>
      <c r="S3761" s="3"/>
      <c r="T3761" s="3"/>
      <c r="U3761" s="3"/>
      <c r="V3761" s="3"/>
      <c r="W3761" s="3"/>
      <c r="X3761" s="3"/>
      <c r="Y3761" s="3"/>
      <c r="Z3761" s="3"/>
      <c r="AA3761" s="3"/>
      <c r="AB3761" s="3"/>
      <c r="AC3761" s="3"/>
      <c r="AD3761" s="3"/>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c r="CL3761" s="3"/>
      <c r="CM3761" s="3"/>
      <c r="CN3761" s="3"/>
      <c r="CO3761" s="3"/>
      <c r="CP3761" s="3"/>
      <c r="CQ3761" s="3"/>
      <c r="CR3761" s="3"/>
      <c r="CS3761" s="3"/>
      <c r="CT3761" s="3"/>
      <c r="CU3761" s="3"/>
      <c r="CV3761" s="3"/>
      <c r="CW3761" s="3"/>
      <c r="CX3761" s="3"/>
      <c r="CY3761" s="3"/>
      <c r="CZ3761" s="3"/>
      <c r="DA3761" s="3"/>
      <c r="DB3761" s="3"/>
      <c r="DC3761" s="3"/>
      <c r="DD3761" s="3"/>
      <c r="DE3761" s="3"/>
      <c r="DF3761" s="3"/>
      <c r="DG3761" s="3"/>
      <c r="DH3761" s="3"/>
      <c r="DI3761" s="3"/>
      <c r="DJ3761" s="3"/>
      <c r="DK3761" s="3"/>
      <c r="DL3761" s="3"/>
      <c r="DM3761" s="3"/>
      <c r="DN3761" s="3"/>
      <c r="DO3761" s="3"/>
      <c r="DP3761" s="3"/>
      <c r="DQ3761" s="3"/>
      <c r="DR3761" s="3"/>
      <c r="DS3761" s="3"/>
      <c r="DT3761" s="3"/>
      <c r="DU3761" s="3"/>
      <c r="DV3761" s="3"/>
      <c r="DW3761" s="3"/>
      <c r="DX3761" s="3"/>
      <c r="DY3761" s="3"/>
      <c r="DZ3761" s="3"/>
      <c r="EA3761" s="3"/>
      <c r="EB3761" s="3"/>
      <c r="EC3761" s="3"/>
      <c r="ED3761" s="3"/>
      <c r="EE3761" s="3"/>
      <c r="EF3761" s="3"/>
      <c r="EG3761" s="3"/>
      <c r="EH3761" s="3"/>
      <c r="EI3761" s="3"/>
      <c r="EJ3761" s="3"/>
      <c r="EK3761" s="3"/>
      <c r="EL3761" s="3"/>
      <c r="EM3761" s="3"/>
      <c r="EN3761" s="3"/>
    </row>
    <row r="3762" spans="1:144">
      <c r="A3762" s="3"/>
      <c r="B3762" s="3"/>
      <c r="C3762" s="3"/>
      <c r="D3762" s="3"/>
      <c r="E3762" s="3"/>
      <c r="F3762" s="3"/>
      <c r="G3762" s="3"/>
      <c r="H3762" s="3"/>
      <c r="J3762" s="3"/>
      <c r="K3762" s="3"/>
      <c r="L3762" s="3"/>
      <c r="N3762" s="3"/>
      <c r="O3762" s="284"/>
      <c r="P3762" s="3"/>
      <c r="Q3762" s="3"/>
      <c r="R3762" s="3"/>
      <c r="S3762" s="3"/>
      <c r="T3762" s="3"/>
      <c r="U3762" s="3"/>
      <c r="V3762" s="3"/>
      <c r="W3762" s="3"/>
      <c r="X3762" s="3"/>
      <c r="Y3762" s="3"/>
      <c r="Z3762" s="3"/>
      <c r="AA3762" s="3"/>
      <c r="AB3762" s="3"/>
      <c r="AC3762" s="3"/>
      <c r="AD3762" s="3"/>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c r="CL3762" s="3"/>
      <c r="CM3762" s="3"/>
      <c r="CN3762" s="3"/>
      <c r="CO3762" s="3"/>
      <c r="CP3762" s="3"/>
      <c r="CQ3762" s="3"/>
      <c r="CR3762" s="3"/>
      <c r="CS3762" s="3"/>
      <c r="CT3762" s="3"/>
      <c r="CU3762" s="3"/>
      <c r="CV3762" s="3"/>
      <c r="CW3762" s="3"/>
      <c r="CX3762" s="3"/>
      <c r="CY3762" s="3"/>
      <c r="CZ3762" s="3"/>
      <c r="DA3762" s="3"/>
      <c r="DB3762" s="3"/>
      <c r="DC3762" s="3"/>
      <c r="DD3762" s="3"/>
      <c r="DE3762" s="3"/>
      <c r="DF3762" s="3"/>
      <c r="DG3762" s="3"/>
      <c r="DH3762" s="3"/>
      <c r="DI3762" s="3"/>
      <c r="DJ3762" s="3"/>
      <c r="DK3762" s="3"/>
      <c r="DL3762" s="3"/>
      <c r="DM3762" s="3"/>
      <c r="DN3762" s="3"/>
      <c r="DO3762" s="3"/>
      <c r="DP3762" s="3"/>
      <c r="DQ3762" s="3"/>
      <c r="DR3762" s="3"/>
      <c r="DS3762" s="3"/>
      <c r="DT3762" s="3"/>
      <c r="DU3762" s="3"/>
      <c r="DV3762" s="3"/>
      <c r="DW3762" s="3"/>
      <c r="DX3762" s="3"/>
      <c r="DY3762" s="3"/>
      <c r="DZ3762" s="3"/>
      <c r="EA3762" s="3"/>
      <c r="EB3762" s="3"/>
      <c r="EC3762" s="3"/>
      <c r="ED3762" s="3"/>
      <c r="EE3762" s="3"/>
      <c r="EF3762" s="3"/>
      <c r="EG3762" s="3"/>
      <c r="EH3762" s="3"/>
      <c r="EI3762" s="3"/>
      <c r="EJ3762" s="3"/>
      <c r="EK3762" s="3"/>
      <c r="EL3762" s="3"/>
      <c r="EM3762" s="3"/>
      <c r="EN3762" s="3"/>
    </row>
    <row r="3763" spans="1:144">
      <c r="A3763" s="3"/>
      <c r="B3763" s="3"/>
      <c r="C3763" s="3"/>
      <c r="D3763" s="3"/>
      <c r="E3763" s="3"/>
      <c r="F3763" s="3"/>
      <c r="G3763" s="3"/>
      <c r="H3763" s="3"/>
      <c r="J3763" s="3"/>
      <c r="K3763" s="3"/>
      <c r="L3763" s="3"/>
      <c r="N3763" s="3"/>
      <c r="O3763" s="284"/>
      <c r="P3763" s="3"/>
      <c r="Q3763" s="3"/>
      <c r="R3763" s="3"/>
      <c r="S3763" s="3"/>
      <c r="T3763" s="3"/>
      <c r="U3763" s="3"/>
      <c r="V3763" s="3"/>
      <c r="W3763" s="3"/>
      <c r="X3763" s="3"/>
      <c r="Y3763" s="3"/>
      <c r="Z3763" s="3"/>
      <c r="AA3763" s="3"/>
      <c r="AB3763" s="3"/>
      <c r="AC3763" s="3"/>
      <c r="AD3763" s="3"/>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c r="CL3763" s="3"/>
      <c r="CM3763" s="3"/>
      <c r="CN3763" s="3"/>
      <c r="CO3763" s="3"/>
      <c r="CP3763" s="3"/>
      <c r="CQ3763" s="3"/>
      <c r="CR3763" s="3"/>
      <c r="CS3763" s="3"/>
      <c r="CT3763" s="3"/>
      <c r="CU3763" s="3"/>
      <c r="CV3763" s="3"/>
      <c r="CW3763" s="3"/>
      <c r="CX3763" s="3"/>
      <c r="CY3763" s="3"/>
      <c r="CZ3763" s="3"/>
      <c r="DA3763" s="3"/>
      <c r="DB3763" s="3"/>
      <c r="DC3763" s="3"/>
      <c r="DD3763" s="3"/>
      <c r="DE3763" s="3"/>
      <c r="DF3763" s="3"/>
      <c r="DG3763" s="3"/>
      <c r="DH3763" s="3"/>
      <c r="DI3763" s="3"/>
      <c r="DJ3763" s="3"/>
      <c r="DK3763" s="3"/>
      <c r="DL3763" s="3"/>
      <c r="DM3763" s="3"/>
      <c r="DN3763" s="3"/>
      <c r="DO3763" s="3"/>
      <c r="DP3763" s="3"/>
      <c r="DQ3763" s="3"/>
      <c r="DR3763" s="3"/>
      <c r="DS3763" s="3"/>
      <c r="DT3763" s="3"/>
      <c r="DU3763" s="3"/>
      <c r="DV3763" s="3"/>
      <c r="DW3763" s="3"/>
      <c r="DX3763" s="3"/>
      <c r="DY3763" s="3"/>
      <c r="DZ3763" s="3"/>
      <c r="EA3763" s="3"/>
      <c r="EB3763" s="3"/>
      <c r="EC3763" s="3"/>
      <c r="ED3763" s="3"/>
      <c r="EE3763" s="3"/>
      <c r="EF3763" s="3"/>
      <c r="EG3763" s="3"/>
      <c r="EH3763" s="3"/>
      <c r="EI3763" s="3"/>
      <c r="EJ3763" s="3"/>
      <c r="EK3763" s="3"/>
      <c r="EL3763" s="3"/>
      <c r="EM3763" s="3"/>
      <c r="EN3763" s="3"/>
    </row>
    <row r="3764" spans="1:144">
      <c r="A3764" s="3"/>
      <c r="B3764" s="3"/>
      <c r="C3764" s="3"/>
      <c r="D3764" s="3"/>
      <c r="E3764" s="3"/>
      <c r="F3764" s="3"/>
      <c r="G3764" s="3"/>
      <c r="H3764" s="3"/>
      <c r="J3764" s="3"/>
      <c r="K3764" s="3"/>
      <c r="L3764" s="3"/>
      <c r="N3764" s="3"/>
      <c r="O3764" s="284"/>
      <c r="P3764" s="3"/>
      <c r="Q3764" s="3"/>
      <c r="R3764" s="3"/>
      <c r="S3764" s="3"/>
      <c r="T3764" s="3"/>
      <c r="U3764" s="3"/>
      <c r="V3764" s="3"/>
      <c r="W3764" s="3"/>
      <c r="X3764" s="3"/>
      <c r="Y3764" s="3"/>
      <c r="Z3764" s="3"/>
      <c r="AA3764" s="3"/>
      <c r="AB3764" s="3"/>
      <c r="AC3764" s="3"/>
      <c r="AD3764" s="3"/>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c r="CL3764" s="3"/>
      <c r="CM3764" s="3"/>
      <c r="CN3764" s="3"/>
      <c r="CO3764" s="3"/>
      <c r="CP3764" s="3"/>
      <c r="CQ3764" s="3"/>
      <c r="CR3764" s="3"/>
      <c r="CS3764" s="3"/>
      <c r="CT3764" s="3"/>
      <c r="CU3764" s="3"/>
      <c r="CV3764" s="3"/>
      <c r="CW3764" s="3"/>
      <c r="CX3764" s="3"/>
      <c r="CY3764" s="3"/>
      <c r="CZ3764" s="3"/>
      <c r="DA3764" s="3"/>
      <c r="DB3764" s="3"/>
      <c r="DC3764" s="3"/>
      <c r="DD3764" s="3"/>
      <c r="DE3764" s="3"/>
      <c r="DF3764" s="3"/>
      <c r="DG3764" s="3"/>
      <c r="DH3764" s="3"/>
      <c r="DI3764" s="3"/>
      <c r="DJ3764" s="3"/>
      <c r="DK3764" s="3"/>
      <c r="DL3764" s="3"/>
      <c r="DM3764" s="3"/>
      <c r="DN3764" s="3"/>
      <c r="DO3764" s="3"/>
      <c r="DP3764" s="3"/>
      <c r="DQ3764" s="3"/>
      <c r="DR3764" s="3"/>
      <c r="DS3764" s="3"/>
      <c r="DT3764" s="3"/>
      <c r="DU3764" s="3"/>
      <c r="DV3764" s="3"/>
      <c r="DW3764" s="3"/>
      <c r="DX3764" s="3"/>
      <c r="DY3764" s="3"/>
      <c r="DZ3764" s="3"/>
      <c r="EA3764" s="3"/>
      <c r="EB3764" s="3"/>
      <c r="EC3764" s="3"/>
      <c r="ED3764" s="3"/>
      <c r="EE3764" s="3"/>
      <c r="EF3764" s="3"/>
      <c r="EG3764" s="3"/>
      <c r="EH3764" s="3"/>
      <c r="EI3764" s="3"/>
      <c r="EJ3764" s="3"/>
      <c r="EK3764" s="3"/>
      <c r="EL3764" s="3"/>
      <c r="EM3764" s="3"/>
      <c r="EN3764" s="3"/>
    </row>
    <row r="3765" spans="1:144">
      <c r="A3765" s="3"/>
      <c r="B3765" s="3"/>
      <c r="C3765" s="3"/>
      <c r="D3765" s="3"/>
      <c r="E3765" s="3"/>
      <c r="F3765" s="3"/>
      <c r="G3765" s="3"/>
      <c r="H3765" s="3"/>
      <c r="J3765" s="3"/>
      <c r="K3765" s="3"/>
      <c r="L3765" s="3"/>
      <c r="N3765" s="3"/>
      <c r="O3765" s="284"/>
      <c r="P3765" s="3"/>
      <c r="Q3765" s="3"/>
      <c r="R3765" s="3"/>
      <c r="S3765" s="3"/>
      <c r="T3765" s="3"/>
      <c r="U3765" s="3"/>
      <c r="V3765" s="3"/>
      <c r="W3765" s="3"/>
      <c r="X3765" s="3"/>
      <c r="Y3765" s="3"/>
      <c r="Z3765" s="3"/>
      <c r="AA3765" s="3"/>
      <c r="AB3765" s="3"/>
      <c r="AC3765" s="3"/>
      <c r="AD3765" s="3"/>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c r="CL3765" s="3"/>
      <c r="CM3765" s="3"/>
      <c r="CN3765" s="3"/>
      <c r="CO3765" s="3"/>
      <c r="CP3765" s="3"/>
      <c r="CQ3765" s="3"/>
      <c r="CR3765" s="3"/>
      <c r="CS3765" s="3"/>
      <c r="CT3765" s="3"/>
      <c r="CU3765" s="3"/>
      <c r="CV3765" s="3"/>
      <c r="CW3765" s="3"/>
      <c r="CX3765" s="3"/>
      <c r="CY3765" s="3"/>
      <c r="CZ3765" s="3"/>
      <c r="DA3765" s="3"/>
      <c r="DB3765" s="3"/>
      <c r="DC3765" s="3"/>
      <c r="DD3765" s="3"/>
      <c r="DE3765" s="3"/>
      <c r="DF3765" s="3"/>
      <c r="DG3765" s="3"/>
      <c r="DH3765" s="3"/>
      <c r="DI3765" s="3"/>
      <c r="DJ3765" s="3"/>
      <c r="DK3765" s="3"/>
      <c r="DL3765" s="3"/>
      <c r="DM3765" s="3"/>
      <c r="DN3765" s="3"/>
      <c r="DO3765" s="3"/>
      <c r="DP3765" s="3"/>
      <c r="DQ3765" s="3"/>
      <c r="DR3765" s="3"/>
      <c r="DS3765" s="3"/>
      <c r="DT3765" s="3"/>
      <c r="DU3765" s="3"/>
      <c r="DV3765" s="3"/>
      <c r="DW3765" s="3"/>
      <c r="DX3765" s="3"/>
      <c r="DY3765" s="3"/>
      <c r="DZ3765" s="3"/>
      <c r="EA3765" s="3"/>
      <c r="EB3765" s="3"/>
      <c r="EC3765" s="3"/>
      <c r="ED3765" s="3"/>
      <c r="EE3765" s="3"/>
      <c r="EF3765" s="3"/>
      <c r="EG3765" s="3"/>
      <c r="EH3765" s="3"/>
      <c r="EI3765" s="3"/>
      <c r="EJ3765" s="3"/>
      <c r="EK3765" s="3"/>
      <c r="EL3765" s="3"/>
      <c r="EM3765" s="3"/>
      <c r="EN3765" s="3"/>
    </row>
    <row r="3766" spans="1:144">
      <c r="A3766" s="3"/>
      <c r="B3766" s="3"/>
      <c r="C3766" s="3"/>
      <c r="D3766" s="3"/>
      <c r="E3766" s="3"/>
      <c r="F3766" s="3"/>
      <c r="G3766" s="3"/>
      <c r="H3766" s="3"/>
      <c r="J3766" s="3"/>
      <c r="K3766" s="3"/>
      <c r="L3766" s="3"/>
      <c r="N3766" s="3"/>
      <c r="O3766" s="284"/>
      <c r="P3766" s="3"/>
      <c r="Q3766" s="3"/>
      <c r="R3766" s="3"/>
      <c r="S3766" s="3"/>
      <c r="T3766" s="3"/>
      <c r="U3766" s="3"/>
      <c r="V3766" s="3"/>
      <c r="W3766" s="3"/>
      <c r="X3766" s="3"/>
      <c r="Y3766" s="3"/>
      <c r="Z3766" s="3"/>
      <c r="AA3766" s="3"/>
      <c r="AB3766" s="3"/>
      <c r="AC3766" s="3"/>
      <c r="AD3766" s="3"/>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c r="CL3766" s="3"/>
      <c r="CM3766" s="3"/>
      <c r="CN3766" s="3"/>
      <c r="CO3766" s="3"/>
      <c r="CP3766" s="3"/>
      <c r="CQ3766" s="3"/>
      <c r="CR3766" s="3"/>
      <c r="CS3766" s="3"/>
      <c r="CT3766" s="3"/>
      <c r="CU3766" s="3"/>
      <c r="CV3766" s="3"/>
      <c r="CW3766" s="3"/>
      <c r="CX3766" s="3"/>
      <c r="CY3766" s="3"/>
      <c r="CZ3766" s="3"/>
      <c r="DA3766" s="3"/>
      <c r="DB3766" s="3"/>
      <c r="DC3766" s="3"/>
      <c r="DD3766" s="3"/>
      <c r="DE3766" s="3"/>
      <c r="DF3766" s="3"/>
      <c r="DG3766" s="3"/>
      <c r="DH3766" s="3"/>
      <c r="DI3766" s="3"/>
      <c r="DJ3766" s="3"/>
      <c r="DK3766" s="3"/>
      <c r="DL3766" s="3"/>
      <c r="DM3766" s="3"/>
      <c r="DN3766" s="3"/>
      <c r="DO3766" s="3"/>
      <c r="DP3766" s="3"/>
      <c r="DQ3766" s="3"/>
      <c r="DR3766" s="3"/>
      <c r="DS3766" s="3"/>
      <c r="DT3766" s="3"/>
      <c r="DU3766" s="3"/>
      <c r="DV3766" s="3"/>
      <c r="DW3766" s="3"/>
      <c r="DX3766" s="3"/>
      <c r="DY3766" s="3"/>
      <c r="DZ3766" s="3"/>
      <c r="EA3766" s="3"/>
      <c r="EB3766" s="3"/>
      <c r="EC3766" s="3"/>
      <c r="ED3766" s="3"/>
      <c r="EE3766" s="3"/>
      <c r="EF3766" s="3"/>
      <c r="EG3766" s="3"/>
      <c r="EH3766" s="3"/>
      <c r="EI3766" s="3"/>
      <c r="EJ3766" s="3"/>
      <c r="EK3766" s="3"/>
      <c r="EL3766" s="3"/>
      <c r="EM3766" s="3"/>
      <c r="EN3766" s="3"/>
    </row>
    <row r="3767" spans="1:144">
      <c r="A3767" s="3"/>
      <c r="B3767" s="3"/>
      <c r="C3767" s="3"/>
      <c r="D3767" s="3"/>
      <c r="E3767" s="3"/>
      <c r="F3767" s="3"/>
      <c r="G3767" s="3"/>
      <c r="H3767" s="3"/>
      <c r="J3767" s="3"/>
      <c r="K3767" s="3"/>
      <c r="L3767" s="3"/>
      <c r="N3767" s="3"/>
      <c r="O3767" s="284"/>
      <c r="P3767" s="3"/>
      <c r="Q3767" s="3"/>
      <c r="R3767" s="3"/>
      <c r="S3767" s="3"/>
      <c r="T3767" s="3"/>
      <c r="U3767" s="3"/>
      <c r="V3767" s="3"/>
      <c r="W3767" s="3"/>
      <c r="X3767" s="3"/>
      <c r="Y3767" s="3"/>
      <c r="Z3767" s="3"/>
      <c r="AA3767" s="3"/>
      <c r="AB3767" s="3"/>
      <c r="AC3767" s="3"/>
      <c r="AD3767" s="3"/>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c r="CL3767" s="3"/>
      <c r="CM3767" s="3"/>
      <c r="CN3767" s="3"/>
      <c r="CO3767" s="3"/>
      <c r="CP3767" s="3"/>
      <c r="CQ3767" s="3"/>
      <c r="CR3767" s="3"/>
      <c r="CS3767" s="3"/>
      <c r="CT3767" s="3"/>
      <c r="CU3767" s="3"/>
      <c r="CV3767" s="3"/>
      <c r="CW3767" s="3"/>
      <c r="CX3767" s="3"/>
      <c r="CY3767" s="3"/>
      <c r="CZ3767" s="3"/>
      <c r="DA3767" s="3"/>
      <c r="DB3767" s="3"/>
      <c r="DC3767" s="3"/>
      <c r="DD3767" s="3"/>
      <c r="DE3767" s="3"/>
      <c r="DF3767" s="3"/>
      <c r="DG3767" s="3"/>
      <c r="DH3767" s="3"/>
      <c r="DI3767" s="3"/>
      <c r="DJ3767" s="3"/>
      <c r="DK3767" s="3"/>
      <c r="DL3767" s="3"/>
      <c r="DM3767" s="3"/>
      <c r="DN3767" s="3"/>
      <c r="DO3767" s="3"/>
      <c r="DP3767" s="3"/>
      <c r="DQ3767" s="3"/>
      <c r="DR3767" s="3"/>
      <c r="DS3767" s="3"/>
      <c r="DT3767" s="3"/>
      <c r="DU3767" s="3"/>
      <c r="DV3767" s="3"/>
      <c r="DW3767" s="3"/>
      <c r="DX3767" s="3"/>
      <c r="DY3767" s="3"/>
      <c r="DZ3767" s="3"/>
      <c r="EA3767" s="3"/>
      <c r="EB3767" s="3"/>
      <c r="EC3767" s="3"/>
      <c r="ED3767" s="3"/>
      <c r="EE3767" s="3"/>
      <c r="EF3767" s="3"/>
      <c r="EG3767" s="3"/>
      <c r="EH3767" s="3"/>
      <c r="EI3767" s="3"/>
      <c r="EJ3767" s="3"/>
      <c r="EK3767" s="3"/>
      <c r="EL3767" s="3"/>
      <c r="EM3767" s="3"/>
      <c r="EN3767" s="3"/>
    </row>
    <row r="3768" spans="1:144">
      <c r="A3768" s="3"/>
      <c r="B3768" s="3"/>
      <c r="C3768" s="3"/>
      <c r="D3768" s="3"/>
      <c r="E3768" s="3"/>
      <c r="F3768" s="3"/>
      <c r="G3768" s="3"/>
      <c r="H3768" s="3"/>
      <c r="J3768" s="3"/>
      <c r="K3768" s="3"/>
      <c r="L3768" s="3"/>
      <c r="N3768" s="3"/>
      <c r="O3768" s="284"/>
      <c r="P3768" s="3"/>
      <c r="Q3768" s="3"/>
      <c r="R3768" s="3"/>
      <c r="S3768" s="3"/>
      <c r="T3768" s="3"/>
      <c r="U3768" s="3"/>
      <c r="V3768" s="3"/>
      <c r="W3768" s="3"/>
      <c r="X3768" s="3"/>
      <c r="Y3768" s="3"/>
      <c r="Z3768" s="3"/>
      <c r="AA3768" s="3"/>
      <c r="AB3768" s="3"/>
      <c r="AC3768" s="3"/>
      <c r="AD3768" s="3"/>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c r="CL3768" s="3"/>
      <c r="CM3768" s="3"/>
      <c r="CN3768" s="3"/>
      <c r="CO3768" s="3"/>
      <c r="CP3768" s="3"/>
      <c r="CQ3768" s="3"/>
      <c r="CR3768" s="3"/>
      <c r="CS3768" s="3"/>
      <c r="CT3768" s="3"/>
      <c r="CU3768" s="3"/>
      <c r="CV3768" s="3"/>
      <c r="CW3768" s="3"/>
      <c r="CX3768" s="3"/>
      <c r="CY3768" s="3"/>
      <c r="CZ3768" s="3"/>
      <c r="DA3768" s="3"/>
      <c r="DB3768" s="3"/>
      <c r="DC3768" s="3"/>
      <c r="DD3768" s="3"/>
      <c r="DE3768" s="3"/>
      <c r="DF3768" s="3"/>
      <c r="DG3768" s="3"/>
      <c r="DH3768" s="3"/>
      <c r="DI3768" s="3"/>
      <c r="DJ3768" s="3"/>
      <c r="DK3768" s="3"/>
      <c r="DL3768" s="3"/>
      <c r="DM3768" s="3"/>
      <c r="DN3768" s="3"/>
      <c r="DO3768" s="3"/>
      <c r="DP3768" s="3"/>
      <c r="DQ3768" s="3"/>
      <c r="DR3768" s="3"/>
      <c r="DS3768" s="3"/>
      <c r="DT3768" s="3"/>
      <c r="DU3768" s="3"/>
      <c r="DV3768" s="3"/>
      <c r="DW3768" s="3"/>
      <c r="DX3768" s="3"/>
      <c r="DY3768" s="3"/>
      <c r="DZ3768" s="3"/>
      <c r="EA3768" s="3"/>
      <c r="EB3768" s="3"/>
      <c r="EC3768" s="3"/>
      <c r="ED3768" s="3"/>
      <c r="EE3768" s="3"/>
      <c r="EF3768" s="3"/>
      <c r="EG3768" s="3"/>
      <c r="EH3768" s="3"/>
      <c r="EI3768" s="3"/>
      <c r="EJ3768" s="3"/>
      <c r="EK3768" s="3"/>
      <c r="EL3768" s="3"/>
      <c r="EM3768" s="3"/>
      <c r="EN3768" s="3"/>
    </row>
    <row r="3769" spans="1:144">
      <c r="A3769" s="3"/>
      <c r="B3769" s="3"/>
      <c r="C3769" s="3"/>
      <c r="D3769" s="3"/>
      <c r="E3769" s="3"/>
      <c r="F3769" s="3"/>
      <c r="G3769" s="3"/>
      <c r="H3769" s="3"/>
      <c r="J3769" s="3"/>
      <c r="K3769" s="3"/>
      <c r="L3769" s="3"/>
      <c r="N3769" s="3"/>
      <c r="O3769" s="284"/>
      <c r="P3769" s="3"/>
      <c r="Q3769" s="3"/>
      <c r="R3769" s="3"/>
      <c r="S3769" s="3"/>
      <c r="T3769" s="3"/>
      <c r="U3769" s="3"/>
      <c r="V3769" s="3"/>
      <c r="W3769" s="3"/>
      <c r="X3769" s="3"/>
      <c r="Y3769" s="3"/>
      <c r="Z3769" s="3"/>
      <c r="AA3769" s="3"/>
      <c r="AB3769" s="3"/>
      <c r="AC3769" s="3"/>
      <c r="AD3769" s="3"/>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c r="CL3769" s="3"/>
      <c r="CM3769" s="3"/>
      <c r="CN3769" s="3"/>
      <c r="CO3769" s="3"/>
      <c r="CP3769" s="3"/>
      <c r="CQ3769" s="3"/>
      <c r="CR3769" s="3"/>
      <c r="CS3769" s="3"/>
      <c r="CT3769" s="3"/>
      <c r="CU3769" s="3"/>
      <c r="CV3769" s="3"/>
      <c r="CW3769" s="3"/>
      <c r="CX3769" s="3"/>
      <c r="CY3769" s="3"/>
      <c r="CZ3769" s="3"/>
      <c r="DA3769" s="3"/>
      <c r="DB3769" s="3"/>
      <c r="DC3769" s="3"/>
      <c r="DD3769" s="3"/>
      <c r="DE3769" s="3"/>
      <c r="DF3769" s="3"/>
      <c r="DG3769" s="3"/>
      <c r="DH3769" s="3"/>
      <c r="DI3769" s="3"/>
      <c r="DJ3769" s="3"/>
      <c r="DK3769" s="3"/>
      <c r="DL3769" s="3"/>
      <c r="DM3769" s="3"/>
      <c r="DN3769" s="3"/>
      <c r="DO3769" s="3"/>
      <c r="DP3769" s="3"/>
      <c r="DQ3769" s="3"/>
      <c r="DR3769" s="3"/>
      <c r="DS3769" s="3"/>
      <c r="DT3769" s="3"/>
      <c r="DU3769" s="3"/>
      <c r="DV3769" s="3"/>
      <c r="DW3769" s="3"/>
      <c r="DX3769" s="3"/>
      <c r="DY3769" s="3"/>
      <c r="DZ3769" s="3"/>
      <c r="EA3769" s="3"/>
      <c r="EB3769" s="3"/>
      <c r="EC3769" s="3"/>
      <c r="ED3769" s="3"/>
      <c r="EE3769" s="3"/>
      <c r="EF3769" s="3"/>
      <c r="EG3769" s="3"/>
      <c r="EH3769" s="3"/>
      <c r="EI3769" s="3"/>
      <c r="EJ3769" s="3"/>
      <c r="EK3769" s="3"/>
      <c r="EL3769" s="3"/>
      <c r="EM3769" s="3"/>
      <c r="EN3769" s="3"/>
    </row>
    <row r="3770" spans="1:144">
      <c r="A3770" s="3"/>
      <c r="B3770" s="3"/>
      <c r="C3770" s="3"/>
      <c r="D3770" s="3"/>
      <c r="E3770" s="3"/>
      <c r="F3770" s="3"/>
      <c r="G3770" s="3"/>
      <c r="H3770" s="3"/>
      <c r="J3770" s="3"/>
      <c r="K3770" s="3"/>
      <c r="L3770" s="3"/>
      <c r="N3770" s="3"/>
      <c r="O3770" s="284"/>
      <c r="P3770" s="3"/>
      <c r="Q3770" s="3"/>
      <c r="R3770" s="3"/>
      <c r="S3770" s="3"/>
      <c r="T3770" s="3"/>
      <c r="U3770" s="3"/>
      <c r="V3770" s="3"/>
      <c r="W3770" s="3"/>
      <c r="X3770" s="3"/>
      <c r="Y3770" s="3"/>
      <c r="Z3770" s="3"/>
      <c r="AA3770" s="3"/>
      <c r="AB3770" s="3"/>
      <c r="AC3770" s="3"/>
      <c r="AD3770" s="3"/>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c r="CL3770" s="3"/>
      <c r="CM3770" s="3"/>
      <c r="CN3770" s="3"/>
      <c r="CO3770" s="3"/>
      <c r="CP3770" s="3"/>
      <c r="CQ3770" s="3"/>
      <c r="CR3770" s="3"/>
      <c r="CS3770" s="3"/>
      <c r="CT3770" s="3"/>
      <c r="CU3770" s="3"/>
      <c r="CV3770" s="3"/>
      <c r="CW3770" s="3"/>
      <c r="CX3770" s="3"/>
      <c r="CY3770" s="3"/>
      <c r="CZ3770" s="3"/>
      <c r="DA3770" s="3"/>
      <c r="DB3770" s="3"/>
      <c r="DC3770" s="3"/>
      <c r="DD3770" s="3"/>
      <c r="DE3770" s="3"/>
      <c r="DF3770" s="3"/>
      <c r="DG3770" s="3"/>
      <c r="DH3770" s="3"/>
      <c r="DI3770" s="3"/>
      <c r="DJ3770" s="3"/>
      <c r="DK3770" s="3"/>
      <c r="DL3770" s="3"/>
      <c r="DM3770" s="3"/>
      <c r="DN3770" s="3"/>
      <c r="DO3770" s="3"/>
      <c r="DP3770" s="3"/>
      <c r="DQ3770" s="3"/>
      <c r="DR3770" s="3"/>
      <c r="DS3770" s="3"/>
      <c r="DT3770" s="3"/>
      <c r="DU3770" s="3"/>
      <c r="DV3770" s="3"/>
      <c r="DW3770" s="3"/>
      <c r="DX3770" s="3"/>
      <c r="DY3770" s="3"/>
      <c r="DZ3770" s="3"/>
      <c r="EA3770" s="3"/>
      <c r="EB3770" s="3"/>
      <c r="EC3770" s="3"/>
      <c r="ED3770" s="3"/>
      <c r="EE3770" s="3"/>
      <c r="EF3770" s="3"/>
      <c r="EG3770" s="3"/>
      <c r="EH3770" s="3"/>
      <c r="EI3770" s="3"/>
      <c r="EJ3770" s="3"/>
      <c r="EK3770" s="3"/>
      <c r="EL3770" s="3"/>
      <c r="EM3770" s="3"/>
      <c r="EN3770" s="3"/>
    </row>
    <row r="3771" spans="1:144">
      <c r="A3771" s="3"/>
      <c r="B3771" s="3"/>
      <c r="C3771" s="3"/>
      <c r="D3771" s="3"/>
      <c r="E3771" s="3"/>
      <c r="F3771" s="3"/>
      <c r="G3771" s="3"/>
      <c r="H3771" s="3"/>
      <c r="J3771" s="3"/>
      <c r="K3771" s="3"/>
      <c r="L3771" s="3"/>
      <c r="N3771" s="3"/>
      <c r="O3771" s="284"/>
      <c r="P3771" s="3"/>
      <c r="Q3771" s="3"/>
      <c r="R3771" s="3"/>
      <c r="S3771" s="3"/>
      <c r="T3771" s="3"/>
      <c r="U3771" s="3"/>
      <c r="V3771" s="3"/>
      <c r="W3771" s="3"/>
      <c r="X3771" s="3"/>
      <c r="Y3771" s="3"/>
      <c r="Z3771" s="3"/>
      <c r="AA3771" s="3"/>
      <c r="AB3771" s="3"/>
      <c r="AC3771" s="3"/>
      <c r="AD3771" s="3"/>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c r="CL3771" s="3"/>
      <c r="CM3771" s="3"/>
      <c r="CN3771" s="3"/>
      <c r="CO3771" s="3"/>
      <c r="CP3771" s="3"/>
      <c r="CQ3771" s="3"/>
      <c r="CR3771" s="3"/>
      <c r="CS3771" s="3"/>
      <c r="CT3771" s="3"/>
      <c r="CU3771" s="3"/>
      <c r="CV3771" s="3"/>
      <c r="CW3771" s="3"/>
      <c r="CX3771" s="3"/>
      <c r="CY3771" s="3"/>
      <c r="CZ3771" s="3"/>
      <c r="DA3771" s="3"/>
      <c r="DB3771" s="3"/>
      <c r="DC3771" s="3"/>
      <c r="DD3771" s="3"/>
      <c r="DE3771" s="3"/>
      <c r="DF3771" s="3"/>
      <c r="DG3771" s="3"/>
      <c r="DH3771" s="3"/>
      <c r="DI3771" s="3"/>
      <c r="DJ3771" s="3"/>
      <c r="DK3771" s="3"/>
      <c r="DL3771" s="3"/>
      <c r="DM3771" s="3"/>
      <c r="DN3771" s="3"/>
      <c r="DO3771" s="3"/>
      <c r="DP3771" s="3"/>
      <c r="DQ3771" s="3"/>
      <c r="DR3771" s="3"/>
      <c r="DS3771" s="3"/>
      <c r="DT3771" s="3"/>
      <c r="DU3771" s="3"/>
      <c r="DV3771" s="3"/>
      <c r="DW3771" s="3"/>
      <c r="DX3771" s="3"/>
      <c r="DY3771" s="3"/>
      <c r="DZ3771" s="3"/>
      <c r="EA3771" s="3"/>
      <c r="EB3771" s="3"/>
      <c r="EC3771" s="3"/>
      <c r="ED3771" s="3"/>
      <c r="EE3771" s="3"/>
      <c r="EF3771" s="3"/>
      <c r="EG3771" s="3"/>
      <c r="EH3771" s="3"/>
      <c r="EI3771" s="3"/>
      <c r="EJ3771" s="3"/>
      <c r="EK3771" s="3"/>
      <c r="EL3771" s="3"/>
      <c r="EM3771" s="3"/>
      <c r="EN3771" s="3"/>
    </row>
    <row r="3772" spans="1:144">
      <c r="A3772" s="3"/>
      <c r="B3772" s="3"/>
      <c r="C3772" s="3"/>
      <c r="D3772" s="3"/>
      <c r="E3772" s="3"/>
      <c r="F3772" s="3"/>
      <c r="G3772" s="3"/>
      <c r="H3772" s="3"/>
      <c r="J3772" s="3"/>
      <c r="K3772" s="3"/>
      <c r="L3772" s="3"/>
      <c r="N3772" s="3"/>
      <c r="O3772" s="284"/>
      <c r="P3772" s="3"/>
      <c r="Q3772" s="3"/>
      <c r="R3772" s="3"/>
      <c r="S3772" s="3"/>
      <c r="T3772" s="3"/>
      <c r="U3772" s="3"/>
      <c r="V3772" s="3"/>
      <c r="W3772" s="3"/>
      <c r="X3772" s="3"/>
      <c r="Y3772" s="3"/>
      <c r="Z3772" s="3"/>
      <c r="AA3772" s="3"/>
      <c r="AB3772" s="3"/>
      <c r="AC3772" s="3"/>
      <c r="AD3772" s="3"/>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c r="CL3772" s="3"/>
      <c r="CM3772" s="3"/>
      <c r="CN3772" s="3"/>
      <c r="CO3772" s="3"/>
      <c r="CP3772" s="3"/>
      <c r="CQ3772" s="3"/>
      <c r="CR3772" s="3"/>
      <c r="CS3772" s="3"/>
      <c r="CT3772" s="3"/>
      <c r="CU3772" s="3"/>
      <c r="CV3772" s="3"/>
      <c r="CW3772" s="3"/>
      <c r="CX3772" s="3"/>
      <c r="CY3772" s="3"/>
      <c r="CZ3772" s="3"/>
      <c r="DA3772" s="3"/>
      <c r="DB3772" s="3"/>
      <c r="DC3772" s="3"/>
      <c r="DD3772" s="3"/>
      <c r="DE3772" s="3"/>
      <c r="DF3772" s="3"/>
      <c r="DG3772" s="3"/>
      <c r="DH3772" s="3"/>
      <c r="DI3772" s="3"/>
      <c r="DJ3772" s="3"/>
      <c r="DK3772" s="3"/>
      <c r="DL3772" s="3"/>
      <c r="DM3772" s="3"/>
      <c r="DN3772" s="3"/>
      <c r="DO3772" s="3"/>
      <c r="DP3772" s="3"/>
      <c r="DQ3772" s="3"/>
      <c r="DR3772" s="3"/>
      <c r="DS3772" s="3"/>
      <c r="DT3772" s="3"/>
      <c r="DU3772" s="3"/>
      <c r="DV3772" s="3"/>
      <c r="DW3772" s="3"/>
      <c r="DX3772" s="3"/>
      <c r="DY3772" s="3"/>
      <c r="DZ3772" s="3"/>
      <c r="EA3772" s="3"/>
      <c r="EB3772" s="3"/>
      <c r="EC3772" s="3"/>
      <c r="ED3772" s="3"/>
      <c r="EE3772" s="3"/>
      <c r="EF3772" s="3"/>
      <c r="EG3772" s="3"/>
      <c r="EH3772" s="3"/>
      <c r="EI3772" s="3"/>
      <c r="EJ3772" s="3"/>
      <c r="EK3772" s="3"/>
      <c r="EL3772" s="3"/>
      <c r="EM3772" s="3"/>
      <c r="EN3772" s="3"/>
    </row>
    <row r="3773" spans="1:144">
      <c r="A3773" s="3"/>
      <c r="B3773" s="3"/>
      <c r="C3773" s="3"/>
      <c r="D3773" s="3"/>
      <c r="E3773" s="3"/>
      <c r="F3773" s="3"/>
      <c r="G3773" s="3"/>
      <c r="H3773" s="3"/>
      <c r="J3773" s="3"/>
      <c r="K3773" s="3"/>
      <c r="L3773" s="3"/>
      <c r="N3773" s="3"/>
      <c r="O3773" s="284"/>
      <c r="P3773" s="3"/>
      <c r="Q3773" s="3"/>
      <c r="R3773" s="3"/>
      <c r="S3773" s="3"/>
      <c r="T3773" s="3"/>
      <c r="U3773" s="3"/>
      <c r="V3773" s="3"/>
      <c r="W3773" s="3"/>
      <c r="X3773" s="3"/>
      <c r="Y3773" s="3"/>
      <c r="Z3773" s="3"/>
      <c r="AA3773" s="3"/>
      <c r="AB3773" s="3"/>
      <c r="AC3773" s="3"/>
      <c r="AD3773" s="3"/>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c r="CL3773" s="3"/>
      <c r="CM3773" s="3"/>
      <c r="CN3773" s="3"/>
      <c r="CO3773" s="3"/>
      <c r="CP3773" s="3"/>
      <c r="CQ3773" s="3"/>
      <c r="CR3773" s="3"/>
      <c r="CS3773" s="3"/>
      <c r="CT3773" s="3"/>
      <c r="CU3773" s="3"/>
      <c r="CV3773" s="3"/>
      <c r="CW3773" s="3"/>
      <c r="CX3773" s="3"/>
      <c r="CY3773" s="3"/>
      <c r="CZ3773" s="3"/>
      <c r="DA3773" s="3"/>
      <c r="DB3773" s="3"/>
      <c r="DC3773" s="3"/>
      <c r="DD3773" s="3"/>
      <c r="DE3773" s="3"/>
      <c r="DF3773" s="3"/>
      <c r="DG3773" s="3"/>
      <c r="DH3773" s="3"/>
      <c r="DI3773" s="3"/>
      <c r="DJ3773" s="3"/>
      <c r="DK3773" s="3"/>
      <c r="DL3773" s="3"/>
      <c r="DM3773" s="3"/>
      <c r="DN3773" s="3"/>
      <c r="DO3773" s="3"/>
      <c r="DP3773" s="3"/>
      <c r="DQ3773" s="3"/>
      <c r="DR3773" s="3"/>
      <c r="DS3773" s="3"/>
      <c r="DT3773" s="3"/>
      <c r="DU3773" s="3"/>
      <c r="DV3773" s="3"/>
      <c r="DW3773" s="3"/>
      <c r="DX3773" s="3"/>
      <c r="DY3773" s="3"/>
      <c r="DZ3773" s="3"/>
      <c r="EA3773" s="3"/>
      <c r="EB3773" s="3"/>
      <c r="EC3773" s="3"/>
      <c r="ED3773" s="3"/>
      <c r="EE3773" s="3"/>
      <c r="EF3773" s="3"/>
      <c r="EG3773" s="3"/>
      <c r="EH3773" s="3"/>
      <c r="EI3773" s="3"/>
      <c r="EJ3773" s="3"/>
      <c r="EK3773" s="3"/>
      <c r="EL3773" s="3"/>
      <c r="EM3773" s="3"/>
      <c r="EN3773" s="3"/>
    </row>
    <row r="3774" spans="1:144">
      <c r="A3774" s="3"/>
      <c r="B3774" s="3"/>
      <c r="C3774" s="3"/>
      <c r="D3774" s="3"/>
      <c r="E3774" s="3"/>
      <c r="F3774" s="3"/>
      <c r="G3774" s="3"/>
      <c r="H3774" s="3"/>
      <c r="J3774" s="3"/>
      <c r="K3774" s="3"/>
      <c r="L3774" s="3"/>
      <c r="N3774" s="3"/>
      <c r="O3774" s="284"/>
      <c r="P3774" s="3"/>
      <c r="Q3774" s="3"/>
      <c r="R3774" s="3"/>
      <c r="S3774" s="3"/>
      <c r="T3774" s="3"/>
      <c r="U3774" s="3"/>
      <c r="V3774" s="3"/>
      <c r="W3774" s="3"/>
      <c r="X3774" s="3"/>
      <c r="Y3774" s="3"/>
      <c r="Z3774" s="3"/>
      <c r="AA3774" s="3"/>
      <c r="AB3774" s="3"/>
      <c r="AC3774" s="3"/>
      <c r="AD3774" s="3"/>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c r="CL3774" s="3"/>
      <c r="CM3774" s="3"/>
      <c r="CN3774" s="3"/>
      <c r="CO3774" s="3"/>
      <c r="CP3774" s="3"/>
      <c r="CQ3774" s="3"/>
      <c r="CR3774" s="3"/>
      <c r="CS3774" s="3"/>
      <c r="CT3774" s="3"/>
      <c r="CU3774" s="3"/>
      <c r="CV3774" s="3"/>
      <c r="CW3774" s="3"/>
      <c r="CX3774" s="3"/>
      <c r="CY3774" s="3"/>
      <c r="CZ3774" s="3"/>
      <c r="DA3774" s="3"/>
      <c r="DB3774" s="3"/>
      <c r="DC3774" s="3"/>
      <c r="DD3774" s="3"/>
      <c r="DE3774" s="3"/>
      <c r="DF3774" s="3"/>
      <c r="DG3774" s="3"/>
      <c r="DH3774" s="3"/>
      <c r="DI3774" s="3"/>
      <c r="DJ3774" s="3"/>
      <c r="DK3774" s="3"/>
      <c r="DL3774" s="3"/>
      <c r="DM3774" s="3"/>
      <c r="DN3774" s="3"/>
      <c r="DO3774" s="3"/>
      <c r="DP3774" s="3"/>
      <c r="DQ3774" s="3"/>
      <c r="DR3774" s="3"/>
      <c r="DS3774" s="3"/>
      <c r="DT3774" s="3"/>
      <c r="DU3774" s="3"/>
      <c r="DV3774" s="3"/>
      <c r="DW3774" s="3"/>
      <c r="DX3774" s="3"/>
      <c r="DY3774" s="3"/>
      <c r="DZ3774" s="3"/>
      <c r="EA3774" s="3"/>
      <c r="EB3774" s="3"/>
      <c r="EC3774" s="3"/>
      <c r="ED3774" s="3"/>
      <c r="EE3774" s="3"/>
      <c r="EF3774" s="3"/>
      <c r="EG3774" s="3"/>
      <c r="EH3774" s="3"/>
      <c r="EI3774" s="3"/>
      <c r="EJ3774" s="3"/>
      <c r="EK3774" s="3"/>
      <c r="EL3774" s="3"/>
      <c r="EM3774" s="3"/>
      <c r="EN3774" s="3"/>
    </row>
    <row r="3775" spans="1:144">
      <c r="A3775" s="3"/>
      <c r="B3775" s="3"/>
      <c r="C3775" s="3"/>
      <c r="D3775" s="3"/>
      <c r="E3775" s="3"/>
      <c r="F3775" s="3"/>
      <c r="G3775" s="3"/>
      <c r="H3775" s="3"/>
      <c r="J3775" s="3"/>
      <c r="K3775" s="3"/>
      <c r="L3775" s="3"/>
      <c r="N3775" s="3"/>
      <c r="O3775" s="284"/>
      <c r="P3775" s="3"/>
      <c r="Q3775" s="3"/>
      <c r="R3775" s="3"/>
      <c r="S3775" s="3"/>
      <c r="T3775" s="3"/>
      <c r="U3775" s="3"/>
      <c r="V3775" s="3"/>
      <c r="W3775" s="3"/>
      <c r="X3775" s="3"/>
      <c r="Y3775" s="3"/>
      <c r="Z3775" s="3"/>
      <c r="AA3775" s="3"/>
      <c r="AB3775" s="3"/>
      <c r="AC3775" s="3"/>
      <c r="AD3775" s="3"/>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c r="CL3775" s="3"/>
      <c r="CM3775" s="3"/>
      <c r="CN3775" s="3"/>
      <c r="CO3775" s="3"/>
      <c r="CP3775" s="3"/>
      <c r="CQ3775" s="3"/>
      <c r="CR3775" s="3"/>
      <c r="CS3775" s="3"/>
      <c r="CT3775" s="3"/>
      <c r="CU3775" s="3"/>
      <c r="CV3775" s="3"/>
      <c r="CW3775" s="3"/>
      <c r="CX3775" s="3"/>
      <c r="CY3775" s="3"/>
      <c r="CZ3775" s="3"/>
      <c r="DA3775" s="3"/>
      <c r="DB3775" s="3"/>
      <c r="DC3775" s="3"/>
      <c r="DD3775" s="3"/>
      <c r="DE3775" s="3"/>
      <c r="DF3775" s="3"/>
      <c r="DG3775" s="3"/>
      <c r="DH3775" s="3"/>
      <c r="DI3775" s="3"/>
      <c r="DJ3775" s="3"/>
      <c r="DK3775" s="3"/>
      <c r="DL3775" s="3"/>
      <c r="DM3775" s="3"/>
      <c r="DN3775" s="3"/>
      <c r="DO3775" s="3"/>
      <c r="DP3775" s="3"/>
      <c r="DQ3775" s="3"/>
      <c r="DR3775" s="3"/>
      <c r="DS3775" s="3"/>
      <c r="DT3775" s="3"/>
      <c r="DU3775" s="3"/>
      <c r="DV3775" s="3"/>
      <c r="DW3775" s="3"/>
      <c r="DX3775" s="3"/>
      <c r="DY3775" s="3"/>
      <c r="DZ3775" s="3"/>
      <c r="EA3775" s="3"/>
      <c r="EB3775" s="3"/>
      <c r="EC3775" s="3"/>
      <c r="ED3775" s="3"/>
      <c r="EE3775" s="3"/>
      <c r="EF3775" s="3"/>
      <c r="EG3775" s="3"/>
      <c r="EH3775" s="3"/>
      <c r="EI3775" s="3"/>
      <c r="EJ3775" s="3"/>
      <c r="EK3775" s="3"/>
      <c r="EL3775" s="3"/>
      <c r="EM3775" s="3"/>
      <c r="EN3775" s="3"/>
    </row>
    <row r="3776" spans="1:144">
      <c r="A3776" s="3"/>
      <c r="B3776" s="3"/>
      <c r="C3776" s="3"/>
      <c r="D3776" s="3"/>
      <c r="E3776" s="3"/>
      <c r="F3776" s="3"/>
      <c r="G3776" s="3"/>
      <c r="H3776" s="3"/>
      <c r="J3776" s="3"/>
      <c r="K3776" s="3"/>
      <c r="L3776" s="3"/>
      <c r="N3776" s="3"/>
      <c r="O3776" s="284"/>
      <c r="P3776" s="3"/>
      <c r="Q3776" s="3"/>
      <c r="R3776" s="3"/>
      <c r="S3776" s="3"/>
      <c r="T3776" s="3"/>
      <c r="U3776" s="3"/>
      <c r="V3776" s="3"/>
      <c r="W3776" s="3"/>
      <c r="X3776" s="3"/>
      <c r="Y3776" s="3"/>
      <c r="Z3776" s="3"/>
      <c r="AA3776" s="3"/>
      <c r="AB3776" s="3"/>
      <c r="AC3776" s="3"/>
      <c r="AD3776" s="3"/>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c r="CL3776" s="3"/>
      <c r="CM3776" s="3"/>
      <c r="CN3776" s="3"/>
      <c r="CO3776" s="3"/>
      <c r="CP3776" s="3"/>
      <c r="CQ3776" s="3"/>
      <c r="CR3776" s="3"/>
      <c r="CS3776" s="3"/>
      <c r="CT3776" s="3"/>
      <c r="CU3776" s="3"/>
      <c r="CV3776" s="3"/>
      <c r="CW3776" s="3"/>
      <c r="CX3776" s="3"/>
      <c r="CY3776" s="3"/>
      <c r="CZ3776" s="3"/>
      <c r="DA3776" s="3"/>
      <c r="DB3776" s="3"/>
      <c r="DC3776" s="3"/>
      <c r="DD3776" s="3"/>
      <c r="DE3776" s="3"/>
      <c r="DF3776" s="3"/>
      <c r="DG3776" s="3"/>
      <c r="DH3776" s="3"/>
      <c r="DI3776" s="3"/>
      <c r="DJ3776" s="3"/>
      <c r="DK3776" s="3"/>
      <c r="DL3776" s="3"/>
      <c r="DM3776" s="3"/>
      <c r="DN3776" s="3"/>
      <c r="DO3776" s="3"/>
      <c r="DP3776" s="3"/>
      <c r="DQ3776" s="3"/>
      <c r="DR3776" s="3"/>
      <c r="DS3776" s="3"/>
      <c r="DT3776" s="3"/>
      <c r="DU3776" s="3"/>
      <c r="DV3776" s="3"/>
      <c r="DW3776" s="3"/>
      <c r="DX3776" s="3"/>
      <c r="DY3776" s="3"/>
      <c r="DZ3776" s="3"/>
      <c r="EA3776" s="3"/>
      <c r="EB3776" s="3"/>
      <c r="EC3776" s="3"/>
      <c r="ED3776" s="3"/>
      <c r="EE3776" s="3"/>
      <c r="EF3776" s="3"/>
      <c r="EG3776" s="3"/>
      <c r="EH3776" s="3"/>
      <c r="EI3776" s="3"/>
      <c r="EJ3776" s="3"/>
      <c r="EK3776" s="3"/>
      <c r="EL3776" s="3"/>
      <c r="EM3776" s="3"/>
      <c r="EN3776" s="3"/>
    </row>
    <row r="3777" spans="1:144">
      <c r="A3777" s="3"/>
      <c r="B3777" s="3"/>
      <c r="C3777" s="3"/>
      <c r="D3777" s="3"/>
      <c r="E3777" s="3"/>
      <c r="F3777" s="3"/>
      <c r="G3777" s="3"/>
      <c r="H3777" s="3"/>
      <c r="J3777" s="3"/>
      <c r="K3777" s="3"/>
      <c r="L3777" s="3"/>
      <c r="N3777" s="3"/>
      <c r="O3777" s="284"/>
      <c r="P3777" s="3"/>
      <c r="Q3777" s="3"/>
      <c r="R3777" s="3"/>
      <c r="S3777" s="3"/>
      <c r="T3777" s="3"/>
      <c r="U3777" s="3"/>
      <c r="V3777" s="3"/>
      <c r="W3777" s="3"/>
      <c r="X3777" s="3"/>
      <c r="Y3777" s="3"/>
      <c r="Z3777" s="3"/>
      <c r="AA3777" s="3"/>
      <c r="AB3777" s="3"/>
      <c r="AC3777" s="3"/>
      <c r="AD3777" s="3"/>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c r="CL3777" s="3"/>
      <c r="CM3777" s="3"/>
      <c r="CN3777" s="3"/>
      <c r="CO3777" s="3"/>
      <c r="CP3777" s="3"/>
      <c r="CQ3777" s="3"/>
      <c r="CR3777" s="3"/>
      <c r="CS3777" s="3"/>
      <c r="CT3777" s="3"/>
      <c r="CU3777" s="3"/>
      <c r="CV3777" s="3"/>
      <c r="CW3777" s="3"/>
      <c r="CX3777" s="3"/>
      <c r="CY3777" s="3"/>
      <c r="CZ3777" s="3"/>
      <c r="DA3777" s="3"/>
      <c r="DB3777" s="3"/>
      <c r="DC3777" s="3"/>
      <c r="DD3777" s="3"/>
      <c r="DE3777" s="3"/>
      <c r="DF3777" s="3"/>
      <c r="DG3777" s="3"/>
      <c r="DH3777" s="3"/>
      <c r="DI3777" s="3"/>
      <c r="DJ3777" s="3"/>
      <c r="DK3777" s="3"/>
      <c r="DL3777" s="3"/>
      <c r="DM3777" s="3"/>
      <c r="DN3777" s="3"/>
      <c r="DO3777" s="3"/>
      <c r="DP3777" s="3"/>
      <c r="DQ3777" s="3"/>
      <c r="DR3777" s="3"/>
      <c r="DS3777" s="3"/>
      <c r="DT3777" s="3"/>
      <c r="DU3777" s="3"/>
      <c r="DV3777" s="3"/>
      <c r="DW3777" s="3"/>
      <c r="DX3777" s="3"/>
      <c r="DY3777" s="3"/>
      <c r="DZ3777" s="3"/>
      <c r="EA3777" s="3"/>
      <c r="EB3777" s="3"/>
      <c r="EC3777" s="3"/>
      <c r="ED3777" s="3"/>
      <c r="EE3777" s="3"/>
      <c r="EF3777" s="3"/>
      <c r="EG3777" s="3"/>
      <c r="EH3777" s="3"/>
      <c r="EI3777" s="3"/>
      <c r="EJ3777" s="3"/>
      <c r="EK3777" s="3"/>
      <c r="EL3777" s="3"/>
      <c r="EM3777" s="3"/>
      <c r="EN3777" s="3"/>
    </row>
    <row r="3778" spans="1:144">
      <c r="A3778" s="3"/>
      <c r="B3778" s="3"/>
      <c r="C3778" s="3"/>
      <c r="D3778" s="3"/>
      <c r="E3778" s="3"/>
      <c r="F3778" s="3"/>
      <c r="G3778" s="3"/>
      <c r="H3778" s="3"/>
      <c r="J3778" s="3"/>
      <c r="K3778" s="3"/>
      <c r="L3778" s="3"/>
      <c r="N3778" s="3"/>
      <c r="O3778" s="284"/>
      <c r="P3778" s="3"/>
      <c r="Q3778" s="3"/>
      <c r="R3778" s="3"/>
      <c r="S3778" s="3"/>
      <c r="T3778" s="3"/>
      <c r="U3778" s="3"/>
      <c r="V3778" s="3"/>
      <c r="W3778" s="3"/>
      <c r="X3778" s="3"/>
      <c r="Y3778" s="3"/>
      <c r="Z3778" s="3"/>
      <c r="AA3778" s="3"/>
      <c r="AB3778" s="3"/>
      <c r="AC3778" s="3"/>
      <c r="AD3778" s="3"/>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c r="CL3778" s="3"/>
      <c r="CM3778" s="3"/>
      <c r="CN3778" s="3"/>
      <c r="CO3778" s="3"/>
      <c r="CP3778" s="3"/>
      <c r="CQ3778" s="3"/>
      <c r="CR3778" s="3"/>
      <c r="CS3778" s="3"/>
      <c r="CT3778" s="3"/>
      <c r="CU3778" s="3"/>
      <c r="CV3778" s="3"/>
      <c r="CW3778" s="3"/>
      <c r="CX3778" s="3"/>
      <c r="CY3778" s="3"/>
      <c r="CZ3778" s="3"/>
      <c r="DA3778" s="3"/>
      <c r="DB3778" s="3"/>
      <c r="DC3778" s="3"/>
      <c r="DD3778" s="3"/>
      <c r="DE3778" s="3"/>
      <c r="DF3778" s="3"/>
      <c r="DG3778" s="3"/>
      <c r="DH3778" s="3"/>
      <c r="DI3778" s="3"/>
      <c r="DJ3778" s="3"/>
      <c r="DK3778" s="3"/>
      <c r="DL3778" s="3"/>
      <c r="DM3778" s="3"/>
      <c r="DN3778" s="3"/>
      <c r="DO3778" s="3"/>
      <c r="DP3778" s="3"/>
      <c r="DQ3778" s="3"/>
      <c r="DR3778" s="3"/>
      <c r="DS3778" s="3"/>
      <c r="DT3778" s="3"/>
      <c r="DU3778" s="3"/>
      <c r="DV3778" s="3"/>
      <c r="DW3778" s="3"/>
      <c r="DX3778" s="3"/>
      <c r="DY3778" s="3"/>
      <c r="DZ3778" s="3"/>
      <c r="EA3778" s="3"/>
      <c r="EB3778" s="3"/>
      <c r="EC3778" s="3"/>
      <c r="ED3778" s="3"/>
      <c r="EE3778" s="3"/>
      <c r="EF3778" s="3"/>
      <c r="EG3778" s="3"/>
      <c r="EH3778" s="3"/>
      <c r="EI3778" s="3"/>
      <c r="EJ3778" s="3"/>
      <c r="EK3778" s="3"/>
      <c r="EL3778" s="3"/>
      <c r="EM3778" s="3"/>
      <c r="EN3778" s="3"/>
    </row>
    <row r="3779" spans="1:144">
      <c r="A3779" s="3"/>
      <c r="B3779" s="3"/>
      <c r="C3779" s="3"/>
      <c r="D3779" s="3"/>
      <c r="E3779" s="3"/>
      <c r="F3779" s="3"/>
      <c r="G3779" s="3"/>
      <c r="H3779" s="3"/>
      <c r="J3779" s="3"/>
      <c r="K3779" s="3"/>
      <c r="L3779" s="3"/>
      <c r="N3779" s="3"/>
      <c r="O3779" s="284"/>
      <c r="P3779" s="3"/>
      <c r="Q3779" s="3"/>
      <c r="R3779" s="3"/>
      <c r="S3779" s="3"/>
      <c r="T3779" s="3"/>
      <c r="U3779" s="3"/>
      <c r="V3779" s="3"/>
      <c r="W3779" s="3"/>
      <c r="X3779" s="3"/>
      <c r="Y3779" s="3"/>
      <c r="Z3779" s="3"/>
      <c r="AA3779" s="3"/>
      <c r="AB3779" s="3"/>
      <c r="AC3779" s="3"/>
      <c r="AD3779" s="3"/>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c r="CL3779" s="3"/>
      <c r="CM3779" s="3"/>
      <c r="CN3779" s="3"/>
      <c r="CO3779" s="3"/>
      <c r="CP3779" s="3"/>
      <c r="CQ3779" s="3"/>
      <c r="CR3779" s="3"/>
      <c r="CS3779" s="3"/>
      <c r="CT3779" s="3"/>
      <c r="CU3779" s="3"/>
      <c r="CV3779" s="3"/>
      <c r="CW3779" s="3"/>
      <c r="CX3779" s="3"/>
      <c r="CY3779" s="3"/>
      <c r="CZ3779" s="3"/>
      <c r="DA3779" s="3"/>
      <c r="DB3779" s="3"/>
      <c r="DC3779" s="3"/>
      <c r="DD3779" s="3"/>
      <c r="DE3779" s="3"/>
      <c r="DF3779" s="3"/>
      <c r="DG3779" s="3"/>
      <c r="DH3779" s="3"/>
      <c r="DI3779" s="3"/>
      <c r="DJ3779" s="3"/>
      <c r="DK3779" s="3"/>
      <c r="DL3779" s="3"/>
      <c r="DM3779" s="3"/>
      <c r="DN3779" s="3"/>
      <c r="DO3779" s="3"/>
      <c r="DP3779" s="3"/>
      <c r="DQ3779" s="3"/>
      <c r="DR3779" s="3"/>
      <c r="DS3779" s="3"/>
      <c r="DT3779" s="3"/>
      <c r="DU3779" s="3"/>
      <c r="DV3779" s="3"/>
      <c r="DW3779" s="3"/>
      <c r="DX3779" s="3"/>
      <c r="DY3779" s="3"/>
      <c r="DZ3779" s="3"/>
      <c r="EA3779" s="3"/>
      <c r="EB3779" s="3"/>
      <c r="EC3779" s="3"/>
      <c r="ED3779" s="3"/>
      <c r="EE3779" s="3"/>
      <c r="EF3779" s="3"/>
      <c r="EG3779" s="3"/>
      <c r="EH3779" s="3"/>
      <c r="EI3779" s="3"/>
      <c r="EJ3779" s="3"/>
      <c r="EK3779" s="3"/>
      <c r="EL3779" s="3"/>
      <c r="EM3779" s="3"/>
      <c r="EN3779" s="3"/>
    </row>
    <row r="3780" spans="1:144">
      <c r="A3780" s="3"/>
      <c r="B3780" s="3"/>
      <c r="C3780" s="3"/>
      <c r="D3780" s="3"/>
      <c r="E3780" s="3"/>
      <c r="F3780" s="3"/>
      <c r="G3780" s="3"/>
      <c r="H3780" s="3"/>
      <c r="J3780" s="3"/>
      <c r="K3780" s="3"/>
      <c r="L3780" s="3"/>
      <c r="N3780" s="3"/>
      <c r="O3780" s="284"/>
      <c r="P3780" s="3"/>
      <c r="Q3780" s="3"/>
      <c r="R3780" s="3"/>
      <c r="S3780" s="3"/>
      <c r="T3780" s="3"/>
      <c r="U3780" s="3"/>
      <c r="V3780" s="3"/>
      <c r="W3780" s="3"/>
      <c r="X3780" s="3"/>
      <c r="Y3780" s="3"/>
      <c r="Z3780" s="3"/>
      <c r="AA3780" s="3"/>
      <c r="AB3780" s="3"/>
      <c r="AC3780" s="3"/>
      <c r="AD3780" s="3"/>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c r="CL3780" s="3"/>
      <c r="CM3780" s="3"/>
      <c r="CN3780" s="3"/>
      <c r="CO3780" s="3"/>
      <c r="CP3780" s="3"/>
      <c r="CQ3780" s="3"/>
      <c r="CR3780" s="3"/>
      <c r="CS3780" s="3"/>
      <c r="CT3780" s="3"/>
      <c r="CU3780" s="3"/>
      <c r="CV3780" s="3"/>
      <c r="CW3780" s="3"/>
      <c r="CX3780" s="3"/>
      <c r="CY3780" s="3"/>
      <c r="CZ3780" s="3"/>
      <c r="DA3780" s="3"/>
      <c r="DB3780" s="3"/>
      <c r="DC3780" s="3"/>
      <c r="DD3780" s="3"/>
      <c r="DE3780" s="3"/>
      <c r="DF3780" s="3"/>
      <c r="DG3780" s="3"/>
      <c r="DH3780" s="3"/>
      <c r="DI3780" s="3"/>
      <c r="DJ3780" s="3"/>
      <c r="DK3780" s="3"/>
      <c r="DL3780" s="3"/>
      <c r="DM3780" s="3"/>
      <c r="DN3780" s="3"/>
      <c r="DO3780" s="3"/>
      <c r="DP3780" s="3"/>
      <c r="DQ3780" s="3"/>
      <c r="DR3780" s="3"/>
      <c r="DS3780" s="3"/>
      <c r="DT3780" s="3"/>
      <c r="DU3780" s="3"/>
      <c r="DV3780" s="3"/>
      <c r="DW3780" s="3"/>
      <c r="DX3780" s="3"/>
      <c r="DY3780" s="3"/>
      <c r="DZ3780" s="3"/>
      <c r="EA3780" s="3"/>
      <c r="EB3780" s="3"/>
      <c r="EC3780" s="3"/>
      <c r="ED3780" s="3"/>
      <c r="EE3780" s="3"/>
      <c r="EF3780" s="3"/>
      <c r="EG3780" s="3"/>
      <c r="EH3780" s="3"/>
      <c r="EI3780" s="3"/>
      <c r="EJ3780" s="3"/>
      <c r="EK3780" s="3"/>
      <c r="EL3780" s="3"/>
      <c r="EM3780" s="3"/>
      <c r="EN3780" s="3"/>
    </row>
    <row r="3781" spans="1:144">
      <c r="A3781" s="3"/>
      <c r="B3781" s="3"/>
      <c r="C3781" s="3"/>
      <c r="D3781" s="3"/>
      <c r="E3781" s="3"/>
      <c r="F3781" s="3"/>
      <c r="G3781" s="3"/>
      <c r="H3781" s="3"/>
      <c r="J3781" s="3"/>
      <c r="K3781" s="3"/>
      <c r="L3781" s="3"/>
      <c r="N3781" s="3"/>
      <c r="O3781" s="284"/>
      <c r="P3781" s="3"/>
      <c r="Q3781" s="3"/>
      <c r="R3781" s="3"/>
      <c r="S3781" s="3"/>
      <c r="T3781" s="3"/>
      <c r="U3781" s="3"/>
      <c r="V3781" s="3"/>
      <c r="W3781" s="3"/>
      <c r="X3781" s="3"/>
      <c r="Y3781" s="3"/>
      <c r="Z3781" s="3"/>
      <c r="AA3781" s="3"/>
      <c r="AB3781" s="3"/>
      <c r="AC3781" s="3"/>
      <c r="AD3781" s="3"/>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c r="CL3781" s="3"/>
      <c r="CM3781" s="3"/>
      <c r="CN3781" s="3"/>
      <c r="CO3781" s="3"/>
      <c r="CP3781" s="3"/>
      <c r="CQ3781" s="3"/>
      <c r="CR3781" s="3"/>
      <c r="CS3781" s="3"/>
      <c r="CT3781" s="3"/>
      <c r="CU3781" s="3"/>
      <c r="CV3781" s="3"/>
      <c r="CW3781" s="3"/>
      <c r="CX3781" s="3"/>
      <c r="CY3781" s="3"/>
      <c r="CZ3781" s="3"/>
      <c r="DA3781" s="3"/>
      <c r="DB3781" s="3"/>
      <c r="DC3781" s="3"/>
      <c r="DD3781" s="3"/>
      <c r="DE3781" s="3"/>
      <c r="DF3781" s="3"/>
      <c r="DG3781" s="3"/>
      <c r="DH3781" s="3"/>
      <c r="DI3781" s="3"/>
      <c r="DJ3781" s="3"/>
      <c r="DK3781" s="3"/>
      <c r="DL3781" s="3"/>
      <c r="DM3781" s="3"/>
      <c r="DN3781" s="3"/>
      <c r="DO3781" s="3"/>
      <c r="DP3781" s="3"/>
      <c r="DQ3781" s="3"/>
      <c r="DR3781" s="3"/>
      <c r="DS3781" s="3"/>
      <c r="DT3781" s="3"/>
      <c r="DU3781" s="3"/>
      <c r="DV3781" s="3"/>
      <c r="DW3781" s="3"/>
      <c r="DX3781" s="3"/>
      <c r="DY3781" s="3"/>
      <c r="DZ3781" s="3"/>
      <c r="EA3781" s="3"/>
      <c r="EB3781" s="3"/>
      <c r="EC3781" s="3"/>
      <c r="ED3781" s="3"/>
      <c r="EE3781" s="3"/>
      <c r="EF3781" s="3"/>
      <c r="EG3781" s="3"/>
      <c r="EH3781" s="3"/>
      <c r="EI3781" s="3"/>
      <c r="EJ3781" s="3"/>
      <c r="EK3781" s="3"/>
      <c r="EL3781" s="3"/>
      <c r="EM3781" s="3"/>
      <c r="EN3781" s="3"/>
    </row>
    <row r="3782" spans="1:144">
      <c r="A3782" s="3"/>
      <c r="B3782" s="3"/>
      <c r="C3782" s="3"/>
      <c r="D3782" s="3"/>
      <c r="E3782" s="3"/>
      <c r="F3782" s="3"/>
      <c r="G3782" s="3"/>
      <c r="H3782" s="3"/>
      <c r="J3782" s="3"/>
      <c r="K3782" s="3"/>
      <c r="L3782" s="3"/>
      <c r="N3782" s="3"/>
      <c r="O3782" s="284"/>
      <c r="P3782" s="3"/>
      <c r="Q3782" s="3"/>
      <c r="R3782" s="3"/>
      <c r="S3782" s="3"/>
      <c r="T3782" s="3"/>
      <c r="U3782" s="3"/>
      <c r="V3782" s="3"/>
      <c r="W3782" s="3"/>
      <c r="X3782" s="3"/>
      <c r="Y3782" s="3"/>
      <c r="Z3782" s="3"/>
      <c r="AA3782" s="3"/>
      <c r="AB3782" s="3"/>
      <c r="AC3782" s="3"/>
      <c r="AD3782" s="3"/>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c r="CL3782" s="3"/>
      <c r="CM3782" s="3"/>
      <c r="CN3782" s="3"/>
      <c r="CO3782" s="3"/>
      <c r="CP3782" s="3"/>
      <c r="CQ3782" s="3"/>
      <c r="CR3782" s="3"/>
      <c r="CS3782" s="3"/>
      <c r="CT3782" s="3"/>
      <c r="CU3782" s="3"/>
      <c r="CV3782" s="3"/>
      <c r="CW3782" s="3"/>
      <c r="CX3782" s="3"/>
      <c r="CY3782" s="3"/>
      <c r="CZ3782" s="3"/>
      <c r="DA3782" s="3"/>
      <c r="DB3782" s="3"/>
      <c r="DC3782" s="3"/>
      <c r="DD3782" s="3"/>
      <c r="DE3782" s="3"/>
      <c r="DF3782" s="3"/>
      <c r="DG3782" s="3"/>
      <c r="DH3782" s="3"/>
      <c r="DI3782" s="3"/>
      <c r="DJ3782" s="3"/>
      <c r="DK3782" s="3"/>
      <c r="DL3782" s="3"/>
      <c r="DM3782" s="3"/>
      <c r="DN3782" s="3"/>
      <c r="DO3782" s="3"/>
      <c r="DP3782" s="3"/>
      <c r="DQ3782" s="3"/>
      <c r="DR3782" s="3"/>
      <c r="DS3782" s="3"/>
      <c r="DT3782" s="3"/>
      <c r="DU3782" s="3"/>
      <c r="DV3782" s="3"/>
      <c r="DW3782" s="3"/>
      <c r="DX3782" s="3"/>
      <c r="DY3782" s="3"/>
      <c r="DZ3782" s="3"/>
      <c r="EA3782" s="3"/>
      <c r="EB3782" s="3"/>
      <c r="EC3782" s="3"/>
      <c r="ED3782" s="3"/>
      <c r="EE3782" s="3"/>
      <c r="EF3782" s="3"/>
      <c r="EG3782" s="3"/>
      <c r="EH3782" s="3"/>
      <c r="EI3782" s="3"/>
      <c r="EJ3782" s="3"/>
      <c r="EK3782" s="3"/>
      <c r="EL3782" s="3"/>
      <c r="EM3782" s="3"/>
      <c r="EN3782" s="3"/>
    </row>
    <row r="3783" spans="1:144">
      <c r="A3783" s="3"/>
      <c r="B3783" s="3"/>
      <c r="C3783" s="3"/>
      <c r="D3783" s="3"/>
      <c r="E3783" s="3"/>
      <c r="F3783" s="3"/>
      <c r="G3783" s="3"/>
      <c r="H3783" s="3"/>
      <c r="J3783" s="3"/>
      <c r="K3783" s="3"/>
      <c r="L3783" s="3"/>
      <c r="N3783" s="3"/>
      <c r="O3783" s="284"/>
      <c r="P3783" s="3"/>
      <c r="Q3783" s="3"/>
      <c r="R3783" s="3"/>
      <c r="S3783" s="3"/>
      <c r="T3783" s="3"/>
      <c r="U3783" s="3"/>
      <c r="V3783" s="3"/>
      <c r="W3783" s="3"/>
      <c r="X3783" s="3"/>
      <c r="Y3783" s="3"/>
      <c r="Z3783" s="3"/>
      <c r="AA3783" s="3"/>
      <c r="AB3783" s="3"/>
      <c r="AC3783" s="3"/>
      <c r="AD3783" s="3"/>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c r="CL3783" s="3"/>
      <c r="CM3783" s="3"/>
      <c r="CN3783" s="3"/>
      <c r="CO3783" s="3"/>
      <c r="CP3783" s="3"/>
      <c r="CQ3783" s="3"/>
      <c r="CR3783" s="3"/>
      <c r="CS3783" s="3"/>
      <c r="CT3783" s="3"/>
      <c r="CU3783" s="3"/>
      <c r="CV3783" s="3"/>
      <c r="CW3783" s="3"/>
      <c r="CX3783" s="3"/>
      <c r="CY3783" s="3"/>
      <c r="CZ3783" s="3"/>
      <c r="DA3783" s="3"/>
      <c r="DB3783" s="3"/>
      <c r="DC3783" s="3"/>
      <c r="DD3783" s="3"/>
      <c r="DE3783" s="3"/>
      <c r="DF3783" s="3"/>
      <c r="DG3783" s="3"/>
      <c r="DH3783" s="3"/>
      <c r="DI3783" s="3"/>
      <c r="DJ3783" s="3"/>
      <c r="DK3783" s="3"/>
      <c r="DL3783" s="3"/>
      <c r="DM3783" s="3"/>
      <c r="DN3783" s="3"/>
      <c r="DO3783" s="3"/>
      <c r="DP3783" s="3"/>
      <c r="DQ3783" s="3"/>
      <c r="DR3783" s="3"/>
      <c r="DS3783" s="3"/>
      <c r="DT3783" s="3"/>
      <c r="DU3783" s="3"/>
      <c r="DV3783" s="3"/>
      <c r="DW3783" s="3"/>
      <c r="DX3783" s="3"/>
      <c r="DY3783" s="3"/>
      <c r="DZ3783" s="3"/>
      <c r="EA3783" s="3"/>
      <c r="EB3783" s="3"/>
      <c r="EC3783" s="3"/>
      <c r="ED3783" s="3"/>
      <c r="EE3783" s="3"/>
      <c r="EF3783" s="3"/>
      <c r="EG3783" s="3"/>
      <c r="EH3783" s="3"/>
      <c r="EI3783" s="3"/>
      <c r="EJ3783" s="3"/>
      <c r="EK3783" s="3"/>
      <c r="EL3783" s="3"/>
      <c r="EM3783" s="3"/>
      <c r="EN3783" s="3"/>
    </row>
    <row r="3784" spans="1:144">
      <c r="A3784" s="3"/>
      <c r="B3784" s="3"/>
      <c r="C3784" s="3"/>
      <c r="D3784" s="3"/>
      <c r="E3784" s="3"/>
      <c r="F3784" s="3"/>
      <c r="G3784" s="3"/>
      <c r="H3784" s="3"/>
      <c r="J3784" s="3"/>
      <c r="K3784" s="3"/>
      <c r="L3784" s="3"/>
      <c r="N3784" s="3"/>
      <c r="O3784" s="284"/>
      <c r="P3784" s="3"/>
      <c r="Q3784" s="3"/>
      <c r="R3784" s="3"/>
      <c r="S3784" s="3"/>
      <c r="T3784" s="3"/>
      <c r="U3784" s="3"/>
      <c r="V3784" s="3"/>
      <c r="W3784" s="3"/>
      <c r="X3784" s="3"/>
      <c r="Y3784" s="3"/>
      <c r="Z3784" s="3"/>
      <c r="AA3784" s="3"/>
      <c r="AB3784" s="3"/>
      <c r="AC3784" s="3"/>
      <c r="AD3784" s="3"/>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c r="CL3784" s="3"/>
      <c r="CM3784" s="3"/>
      <c r="CN3784" s="3"/>
      <c r="CO3784" s="3"/>
      <c r="CP3784" s="3"/>
      <c r="CQ3784" s="3"/>
      <c r="CR3784" s="3"/>
      <c r="CS3784" s="3"/>
      <c r="CT3784" s="3"/>
      <c r="CU3784" s="3"/>
      <c r="CV3784" s="3"/>
      <c r="CW3784" s="3"/>
      <c r="CX3784" s="3"/>
      <c r="CY3784" s="3"/>
      <c r="CZ3784" s="3"/>
      <c r="DA3784" s="3"/>
      <c r="DB3784" s="3"/>
      <c r="DC3784" s="3"/>
      <c r="DD3784" s="3"/>
      <c r="DE3784" s="3"/>
      <c r="DF3784" s="3"/>
      <c r="DG3784" s="3"/>
      <c r="DH3784" s="3"/>
      <c r="DI3784" s="3"/>
      <c r="DJ3784" s="3"/>
      <c r="DK3784" s="3"/>
      <c r="DL3784" s="3"/>
      <c r="DM3784" s="3"/>
      <c r="DN3784" s="3"/>
      <c r="DO3784" s="3"/>
      <c r="DP3784" s="3"/>
      <c r="DQ3784" s="3"/>
      <c r="DR3784" s="3"/>
      <c r="DS3784" s="3"/>
      <c r="DT3784" s="3"/>
      <c r="DU3784" s="3"/>
      <c r="DV3784" s="3"/>
      <c r="DW3784" s="3"/>
      <c r="DX3784" s="3"/>
      <c r="DY3784" s="3"/>
      <c r="DZ3784" s="3"/>
      <c r="EA3784" s="3"/>
      <c r="EB3784" s="3"/>
      <c r="EC3784" s="3"/>
      <c r="ED3784" s="3"/>
      <c r="EE3784" s="3"/>
      <c r="EF3784" s="3"/>
      <c r="EG3784" s="3"/>
      <c r="EH3784" s="3"/>
      <c r="EI3784" s="3"/>
      <c r="EJ3784" s="3"/>
      <c r="EK3784" s="3"/>
      <c r="EL3784" s="3"/>
      <c r="EM3784" s="3"/>
      <c r="EN3784" s="3"/>
    </row>
    <row r="3785" spans="1:144">
      <c r="A3785" s="3"/>
      <c r="B3785" s="3"/>
      <c r="C3785" s="3"/>
      <c r="D3785" s="3"/>
      <c r="E3785" s="3"/>
      <c r="F3785" s="3"/>
      <c r="G3785" s="3"/>
      <c r="H3785" s="3"/>
      <c r="J3785" s="3"/>
      <c r="K3785" s="3"/>
      <c r="L3785" s="3"/>
      <c r="N3785" s="3"/>
      <c r="O3785" s="284"/>
      <c r="P3785" s="3"/>
      <c r="Q3785" s="3"/>
      <c r="R3785" s="3"/>
      <c r="S3785" s="3"/>
      <c r="T3785" s="3"/>
      <c r="U3785" s="3"/>
      <c r="V3785" s="3"/>
      <c r="W3785" s="3"/>
      <c r="X3785" s="3"/>
      <c r="Y3785" s="3"/>
      <c r="Z3785" s="3"/>
      <c r="AA3785" s="3"/>
      <c r="AB3785" s="3"/>
      <c r="AC3785" s="3"/>
      <c r="AD3785" s="3"/>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c r="CL3785" s="3"/>
      <c r="CM3785" s="3"/>
      <c r="CN3785" s="3"/>
      <c r="CO3785" s="3"/>
      <c r="CP3785" s="3"/>
      <c r="CQ3785" s="3"/>
      <c r="CR3785" s="3"/>
      <c r="CS3785" s="3"/>
      <c r="CT3785" s="3"/>
      <c r="CU3785" s="3"/>
      <c r="CV3785" s="3"/>
      <c r="CW3785" s="3"/>
      <c r="CX3785" s="3"/>
      <c r="CY3785" s="3"/>
      <c r="CZ3785" s="3"/>
      <c r="DA3785" s="3"/>
      <c r="DB3785" s="3"/>
      <c r="DC3785" s="3"/>
      <c r="DD3785" s="3"/>
      <c r="DE3785" s="3"/>
      <c r="DF3785" s="3"/>
      <c r="DG3785" s="3"/>
      <c r="DH3785" s="3"/>
      <c r="DI3785" s="3"/>
      <c r="DJ3785" s="3"/>
      <c r="DK3785" s="3"/>
      <c r="DL3785" s="3"/>
      <c r="DM3785" s="3"/>
      <c r="DN3785" s="3"/>
      <c r="DO3785" s="3"/>
      <c r="DP3785" s="3"/>
      <c r="DQ3785" s="3"/>
      <c r="DR3785" s="3"/>
      <c r="DS3785" s="3"/>
      <c r="DT3785" s="3"/>
      <c r="DU3785" s="3"/>
      <c r="DV3785" s="3"/>
      <c r="DW3785" s="3"/>
      <c r="DX3785" s="3"/>
      <c r="DY3785" s="3"/>
      <c r="DZ3785" s="3"/>
      <c r="EA3785" s="3"/>
      <c r="EB3785" s="3"/>
      <c r="EC3785" s="3"/>
      <c r="ED3785" s="3"/>
      <c r="EE3785" s="3"/>
      <c r="EF3785" s="3"/>
      <c r="EG3785" s="3"/>
      <c r="EH3785" s="3"/>
      <c r="EI3785" s="3"/>
      <c r="EJ3785" s="3"/>
      <c r="EK3785" s="3"/>
      <c r="EL3785" s="3"/>
      <c r="EM3785" s="3"/>
      <c r="EN3785" s="3"/>
    </row>
    <row r="3786" spans="1:144">
      <c r="A3786" s="3"/>
      <c r="B3786" s="3"/>
      <c r="C3786" s="3"/>
      <c r="D3786" s="3"/>
      <c r="E3786" s="3"/>
      <c r="F3786" s="3"/>
      <c r="G3786" s="3"/>
      <c r="H3786" s="3"/>
      <c r="J3786" s="3"/>
      <c r="K3786" s="3"/>
      <c r="L3786" s="3"/>
      <c r="N3786" s="3"/>
      <c r="O3786" s="284"/>
      <c r="P3786" s="3"/>
      <c r="Q3786" s="3"/>
      <c r="R3786" s="3"/>
      <c r="S3786" s="3"/>
      <c r="T3786" s="3"/>
      <c r="U3786" s="3"/>
      <c r="V3786" s="3"/>
      <c r="W3786" s="3"/>
      <c r="X3786" s="3"/>
      <c r="Y3786" s="3"/>
      <c r="Z3786" s="3"/>
      <c r="AA3786" s="3"/>
      <c r="AB3786" s="3"/>
      <c r="AC3786" s="3"/>
      <c r="AD3786" s="3"/>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c r="CL3786" s="3"/>
      <c r="CM3786" s="3"/>
      <c r="CN3786" s="3"/>
      <c r="CO3786" s="3"/>
      <c r="CP3786" s="3"/>
      <c r="CQ3786" s="3"/>
      <c r="CR3786" s="3"/>
      <c r="CS3786" s="3"/>
      <c r="CT3786" s="3"/>
      <c r="CU3786" s="3"/>
      <c r="CV3786" s="3"/>
      <c r="CW3786" s="3"/>
      <c r="CX3786" s="3"/>
      <c r="CY3786" s="3"/>
      <c r="CZ3786" s="3"/>
      <c r="DA3786" s="3"/>
      <c r="DB3786" s="3"/>
      <c r="DC3786" s="3"/>
      <c r="DD3786" s="3"/>
      <c r="DE3786" s="3"/>
      <c r="DF3786" s="3"/>
      <c r="DG3786" s="3"/>
      <c r="DH3786" s="3"/>
      <c r="DI3786" s="3"/>
      <c r="DJ3786" s="3"/>
      <c r="DK3786" s="3"/>
      <c r="DL3786" s="3"/>
      <c r="DM3786" s="3"/>
      <c r="DN3786" s="3"/>
      <c r="DO3786" s="3"/>
      <c r="DP3786" s="3"/>
      <c r="DQ3786" s="3"/>
      <c r="DR3786" s="3"/>
      <c r="DS3786" s="3"/>
      <c r="DT3786" s="3"/>
      <c r="DU3786" s="3"/>
      <c r="DV3786" s="3"/>
      <c r="DW3786" s="3"/>
      <c r="DX3786" s="3"/>
      <c r="DY3786" s="3"/>
      <c r="DZ3786" s="3"/>
      <c r="EA3786" s="3"/>
      <c r="EB3786" s="3"/>
      <c r="EC3786" s="3"/>
      <c r="ED3786" s="3"/>
      <c r="EE3786" s="3"/>
      <c r="EF3786" s="3"/>
      <c r="EG3786" s="3"/>
      <c r="EH3786" s="3"/>
      <c r="EI3786" s="3"/>
      <c r="EJ3786" s="3"/>
      <c r="EK3786" s="3"/>
      <c r="EL3786" s="3"/>
      <c r="EM3786" s="3"/>
      <c r="EN3786" s="3"/>
    </row>
    <row r="3787" spans="1:144">
      <c r="A3787" s="3"/>
      <c r="B3787" s="3"/>
      <c r="C3787" s="3"/>
      <c r="D3787" s="3"/>
      <c r="E3787" s="3"/>
      <c r="F3787" s="3"/>
      <c r="G3787" s="3"/>
      <c r="H3787" s="3"/>
      <c r="J3787" s="3"/>
      <c r="K3787" s="3"/>
      <c r="L3787" s="3"/>
      <c r="N3787" s="3"/>
      <c r="O3787" s="284"/>
      <c r="P3787" s="3"/>
      <c r="Q3787" s="3"/>
      <c r="R3787" s="3"/>
      <c r="S3787" s="3"/>
      <c r="T3787" s="3"/>
      <c r="U3787" s="3"/>
      <c r="V3787" s="3"/>
      <c r="W3787" s="3"/>
      <c r="X3787" s="3"/>
      <c r="Y3787" s="3"/>
      <c r="Z3787" s="3"/>
      <c r="AA3787" s="3"/>
      <c r="AB3787" s="3"/>
      <c r="AC3787" s="3"/>
      <c r="AD3787" s="3"/>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c r="CL3787" s="3"/>
      <c r="CM3787" s="3"/>
      <c r="CN3787" s="3"/>
      <c r="CO3787" s="3"/>
      <c r="CP3787" s="3"/>
      <c r="CQ3787" s="3"/>
      <c r="CR3787" s="3"/>
      <c r="CS3787" s="3"/>
      <c r="CT3787" s="3"/>
      <c r="CU3787" s="3"/>
      <c r="CV3787" s="3"/>
      <c r="CW3787" s="3"/>
      <c r="CX3787" s="3"/>
      <c r="CY3787" s="3"/>
      <c r="CZ3787" s="3"/>
      <c r="DA3787" s="3"/>
      <c r="DB3787" s="3"/>
      <c r="DC3787" s="3"/>
      <c r="DD3787" s="3"/>
      <c r="DE3787" s="3"/>
      <c r="DF3787" s="3"/>
      <c r="DG3787" s="3"/>
      <c r="DH3787" s="3"/>
      <c r="DI3787" s="3"/>
      <c r="DJ3787" s="3"/>
      <c r="DK3787" s="3"/>
      <c r="DL3787" s="3"/>
      <c r="DM3787" s="3"/>
      <c r="DN3787" s="3"/>
      <c r="DO3787" s="3"/>
      <c r="DP3787" s="3"/>
      <c r="DQ3787" s="3"/>
      <c r="DR3787" s="3"/>
      <c r="DS3787" s="3"/>
      <c r="DT3787" s="3"/>
      <c r="DU3787" s="3"/>
      <c r="DV3787" s="3"/>
      <c r="DW3787" s="3"/>
      <c r="DX3787" s="3"/>
      <c r="DY3787" s="3"/>
      <c r="DZ3787" s="3"/>
      <c r="EA3787" s="3"/>
      <c r="EB3787" s="3"/>
      <c r="EC3787" s="3"/>
      <c r="ED3787" s="3"/>
      <c r="EE3787" s="3"/>
      <c r="EF3787" s="3"/>
      <c r="EG3787" s="3"/>
      <c r="EH3787" s="3"/>
      <c r="EI3787" s="3"/>
      <c r="EJ3787" s="3"/>
      <c r="EK3787" s="3"/>
      <c r="EL3787" s="3"/>
      <c r="EM3787" s="3"/>
      <c r="EN3787" s="3"/>
    </row>
    <row r="3788" spans="1:144">
      <c r="A3788" s="3"/>
      <c r="B3788" s="3"/>
      <c r="C3788" s="3"/>
      <c r="D3788" s="3"/>
      <c r="E3788" s="3"/>
      <c r="F3788" s="3"/>
      <c r="G3788" s="3"/>
      <c r="H3788" s="3"/>
      <c r="J3788" s="3"/>
      <c r="K3788" s="3"/>
      <c r="L3788" s="3"/>
      <c r="N3788" s="3"/>
      <c r="O3788" s="284"/>
      <c r="P3788" s="3"/>
      <c r="Q3788" s="3"/>
      <c r="R3788" s="3"/>
      <c r="S3788" s="3"/>
      <c r="T3788" s="3"/>
      <c r="U3788" s="3"/>
      <c r="V3788" s="3"/>
      <c r="W3788" s="3"/>
      <c r="X3788" s="3"/>
      <c r="Y3788" s="3"/>
      <c r="Z3788" s="3"/>
      <c r="AA3788" s="3"/>
      <c r="AB3788" s="3"/>
      <c r="AC3788" s="3"/>
      <c r="AD3788" s="3"/>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c r="CL3788" s="3"/>
      <c r="CM3788" s="3"/>
      <c r="CN3788" s="3"/>
      <c r="CO3788" s="3"/>
      <c r="CP3788" s="3"/>
      <c r="CQ3788" s="3"/>
      <c r="CR3788" s="3"/>
      <c r="CS3788" s="3"/>
      <c r="CT3788" s="3"/>
      <c r="CU3788" s="3"/>
      <c r="CV3788" s="3"/>
      <c r="CW3788" s="3"/>
      <c r="CX3788" s="3"/>
      <c r="CY3788" s="3"/>
      <c r="CZ3788" s="3"/>
      <c r="DA3788" s="3"/>
      <c r="DB3788" s="3"/>
      <c r="DC3788" s="3"/>
      <c r="DD3788" s="3"/>
      <c r="DE3788" s="3"/>
      <c r="DF3788" s="3"/>
      <c r="DG3788" s="3"/>
      <c r="DH3788" s="3"/>
      <c r="DI3788" s="3"/>
      <c r="DJ3788" s="3"/>
      <c r="DK3788" s="3"/>
      <c r="DL3788" s="3"/>
      <c r="DM3788" s="3"/>
      <c r="DN3788" s="3"/>
      <c r="DO3788" s="3"/>
      <c r="DP3788" s="3"/>
      <c r="DQ3788" s="3"/>
      <c r="DR3788" s="3"/>
      <c r="DS3788" s="3"/>
      <c r="DT3788" s="3"/>
      <c r="DU3788" s="3"/>
      <c r="DV3788" s="3"/>
      <c r="DW3788" s="3"/>
      <c r="DX3788" s="3"/>
      <c r="DY3788" s="3"/>
      <c r="DZ3788" s="3"/>
      <c r="EA3788" s="3"/>
      <c r="EB3788" s="3"/>
      <c r="EC3788" s="3"/>
      <c r="ED3788" s="3"/>
      <c r="EE3788" s="3"/>
      <c r="EF3788" s="3"/>
      <c r="EG3788" s="3"/>
      <c r="EH3788" s="3"/>
      <c r="EI3788" s="3"/>
      <c r="EJ3788" s="3"/>
      <c r="EK3788" s="3"/>
      <c r="EL3788" s="3"/>
      <c r="EM3788" s="3"/>
      <c r="EN3788" s="3"/>
    </row>
    <row r="3789" spans="1:144">
      <c r="A3789" s="3"/>
      <c r="B3789" s="3"/>
      <c r="C3789" s="3"/>
      <c r="D3789" s="3"/>
      <c r="E3789" s="3"/>
      <c r="F3789" s="3"/>
      <c r="G3789" s="3"/>
      <c r="H3789" s="3"/>
      <c r="J3789" s="3"/>
      <c r="K3789" s="3"/>
      <c r="L3789" s="3"/>
      <c r="N3789" s="3"/>
      <c r="O3789" s="284"/>
      <c r="P3789" s="3"/>
      <c r="Q3789" s="3"/>
      <c r="R3789" s="3"/>
      <c r="S3789" s="3"/>
      <c r="T3789" s="3"/>
      <c r="U3789" s="3"/>
      <c r="V3789" s="3"/>
      <c r="W3789" s="3"/>
      <c r="X3789" s="3"/>
      <c r="Y3789" s="3"/>
      <c r="Z3789" s="3"/>
      <c r="AA3789" s="3"/>
      <c r="AB3789" s="3"/>
      <c r="AC3789" s="3"/>
      <c r="AD3789" s="3"/>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c r="CL3789" s="3"/>
      <c r="CM3789" s="3"/>
      <c r="CN3789" s="3"/>
      <c r="CO3789" s="3"/>
      <c r="CP3789" s="3"/>
      <c r="CQ3789" s="3"/>
      <c r="CR3789" s="3"/>
      <c r="CS3789" s="3"/>
      <c r="CT3789" s="3"/>
      <c r="CU3789" s="3"/>
      <c r="CV3789" s="3"/>
      <c r="CW3789" s="3"/>
      <c r="CX3789" s="3"/>
      <c r="CY3789" s="3"/>
      <c r="CZ3789" s="3"/>
      <c r="DA3789" s="3"/>
      <c r="DB3789" s="3"/>
      <c r="DC3789" s="3"/>
      <c r="DD3789" s="3"/>
      <c r="DE3789" s="3"/>
      <c r="DF3789" s="3"/>
      <c r="DG3789" s="3"/>
      <c r="DH3789" s="3"/>
      <c r="DI3789" s="3"/>
      <c r="DJ3789" s="3"/>
      <c r="DK3789" s="3"/>
      <c r="DL3789" s="3"/>
      <c r="DM3789" s="3"/>
      <c r="DN3789" s="3"/>
      <c r="DO3789" s="3"/>
      <c r="DP3789" s="3"/>
      <c r="DQ3789" s="3"/>
      <c r="DR3789" s="3"/>
      <c r="DS3789" s="3"/>
      <c r="DT3789" s="3"/>
      <c r="DU3789" s="3"/>
      <c r="DV3789" s="3"/>
      <c r="DW3789" s="3"/>
      <c r="DX3789" s="3"/>
      <c r="DY3789" s="3"/>
      <c r="DZ3789" s="3"/>
      <c r="EA3789" s="3"/>
      <c r="EB3789" s="3"/>
      <c r="EC3789" s="3"/>
      <c r="ED3789" s="3"/>
      <c r="EE3789" s="3"/>
      <c r="EF3789" s="3"/>
      <c r="EG3789" s="3"/>
      <c r="EH3789" s="3"/>
      <c r="EI3789" s="3"/>
      <c r="EJ3789" s="3"/>
      <c r="EK3789" s="3"/>
      <c r="EL3789" s="3"/>
      <c r="EM3789" s="3"/>
      <c r="EN3789" s="3"/>
    </row>
    <row r="3790" spans="1:144">
      <c r="A3790" s="3"/>
      <c r="B3790" s="3"/>
      <c r="C3790" s="3"/>
      <c r="D3790" s="3"/>
      <c r="E3790" s="3"/>
      <c r="F3790" s="3"/>
      <c r="G3790" s="3"/>
      <c r="H3790" s="3"/>
      <c r="J3790" s="3"/>
      <c r="K3790" s="3"/>
      <c r="L3790" s="3"/>
      <c r="N3790" s="3"/>
      <c r="O3790" s="284"/>
      <c r="P3790" s="3"/>
      <c r="Q3790" s="3"/>
      <c r="R3790" s="3"/>
      <c r="S3790" s="3"/>
      <c r="T3790" s="3"/>
      <c r="U3790" s="3"/>
      <c r="V3790" s="3"/>
      <c r="W3790" s="3"/>
      <c r="X3790" s="3"/>
      <c r="Y3790" s="3"/>
      <c r="Z3790" s="3"/>
      <c r="AA3790" s="3"/>
      <c r="AB3790" s="3"/>
      <c r="AC3790" s="3"/>
      <c r="AD3790" s="3"/>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c r="CL3790" s="3"/>
      <c r="CM3790" s="3"/>
      <c r="CN3790" s="3"/>
      <c r="CO3790" s="3"/>
      <c r="CP3790" s="3"/>
      <c r="CQ3790" s="3"/>
      <c r="CR3790" s="3"/>
      <c r="CS3790" s="3"/>
      <c r="CT3790" s="3"/>
      <c r="CU3790" s="3"/>
      <c r="CV3790" s="3"/>
      <c r="CW3790" s="3"/>
      <c r="CX3790" s="3"/>
      <c r="CY3790" s="3"/>
      <c r="CZ3790" s="3"/>
      <c r="DA3790" s="3"/>
      <c r="DB3790" s="3"/>
      <c r="DC3790" s="3"/>
      <c r="DD3790" s="3"/>
      <c r="DE3790" s="3"/>
      <c r="DF3790" s="3"/>
      <c r="DG3790" s="3"/>
      <c r="DH3790" s="3"/>
      <c r="DI3790" s="3"/>
      <c r="DJ3790" s="3"/>
      <c r="DK3790" s="3"/>
      <c r="DL3790" s="3"/>
      <c r="DM3790" s="3"/>
      <c r="DN3790" s="3"/>
      <c r="DO3790" s="3"/>
      <c r="DP3790" s="3"/>
      <c r="DQ3790" s="3"/>
      <c r="DR3790" s="3"/>
      <c r="DS3790" s="3"/>
      <c r="DT3790" s="3"/>
      <c r="DU3790" s="3"/>
      <c r="DV3790" s="3"/>
      <c r="DW3790" s="3"/>
      <c r="DX3790" s="3"/>
      <c r="DY3790" s="3"/>
      <c r="DZ3790" s="3"/>
      <c r="EA3790" s="3"/>
      <c r="EB3790" s="3"/>
      <c r="EC3790" s="3"/>
      <c r="ED3790" s="3"/>
      <c r="EE3790" s="3"/>
      <c r="EF3790" s="3"/>
      <c r="EG3790" s="3"/>
      <c r="EH3790" s="3"/>
      <c r="EI3790" s="3"/>
      <c r="EJ3790" s="3"/>
      <c r="EK3790" s="3"/>
      <c r="EL3790" s="3"/>
      <c r="EM3790" s="3"/>
      <c r="EN3790" s="3"/>
    </row>
    <row r="3791" spans="1:144">
      <c r="A3791" s="3"/>
      <c r="B3791" s="3"/>
      <c r="C3791" s="3"/>
      <c r="D3791" s="3"/>
      <c r="E3791" s="3"/>
      <c r="F3791" s="3"/>
      <c r="G3791" s="3"/>
      <c r="H3791" s="3"/>
      <c r="J3791" s="3"/>
      <c r="K3791" s="3"/>
      <c r="L3791" s="3"/>
      <c r="N3791" s="3"/>
      <c r="O3791" s="284"/>
      <c r="P3791" s="3"/>
      <c r="Q3791" s="3"/>
      <c r="R3791" s="3"/>
      <c r="S3791" s="3"/>
      <c r="T3791" s="3"/>
      <c r="U3791" s="3"/>
      <c r="V3791" s="3"/>
      <c r="W3791" s="3"/>
      <c r="X3791" s="3"/>
      <c r="Y3791" s="3"/>
      <c r="Z3791" s="3"/>
      <c r="AA3791" s="3"/>
      <c r="AB3791" s="3"/>
      <c r="AC3791" s="3"/>
      <c r="AD3791" s="3"/>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c r="CL3791" s="3"/>
      <c r="CM3791" s="3"/>
      <c r="CN3791" s="3"/>
      <c r="CO3791" s="3"/>
      <c r="CP3791" s="3"/>
      <c r="CQ3791" s="3"/>
      <c r="CR3791" s="3"/>
      <c r="CS3791" s="3"/>
      <c r="CT3791" s="3"/>
      <c r="CU3791" s="3"/>
      <c r="CV3791" s="3"/>
      <c r="CW3791" s="3"/>
      <c r="CX3791" s="3"/>
      <c r="CY3791" s="3"/>
      <c r="CZ3791" s="3"/>
      <c r="DA3791" s="3"/>
      <c r="DB3791" s="3"/>
      <c r="DC3791" s="3"/>
      <c r="DD3791" s="3"/>
      <c r="DE3791" s="3"/>
      <c r="DF3791" s="3"/>
      <c r="DG3791" s="3"/>
      <c r="DH3791" s="3"/>
      <c r="DI3791" s="3"/>
      <c r="DJ3791" s="3"/>
      <c r="DK3791" s="3"/>
      <c r="DL3791" s="3"/>
      <c r="DM3791" s="3"/>
      <c r="DN3791" s="3"/>
      <c r="DO3791" s="3"/>
      <c r="DP3791" s="3"/>
      <c r="DQ3791" s="3"/>
      <c r="DR3791" s="3"/>
      <c r="DS3791" s="3"/>
      <c r="DT3791" s="3"/>
      <c r="DU3791" s="3"/>
      <c r="DV3791" s="3"/>
      <c r="DW3791" s="3"/>
      <c r="DX3791" s="3"/>
      <c r="DY3791" s="3"/>
      <c r="DZ3791" s="3"/>
      <c r="EA3791" s="3"/>
      <c r="EB3791" s="3"/>
      <c r="EC3791" s="3"/>
      <c r="ED3791" s="3"/>
      <c r="EE3791" s="3"/>
      <c r="EF3791" s="3"/>
      <c r="EG3791" s="3"/>
      <c r="EH3791" s="3"/>
      <c r="EI3791" s="3"/>
      <c r="EJ3791" s="3"/>
      <c r="EK3791" s="3"/>
      <c r="EL3791" s="3"/>
      <c r="EM3791" s="3"/>
      <c r="EN3791" s="3"/>
    </row>
    <row r="3792" spans="1:144">
      <c r="A3792" s="3"/>
      <c r="B3792" s="3"/>
      <c r="C3792" s="3"/>
      <c r="D3792" s="3"/>
      <c r="E3792" s="3"/>
      <c r="F3792" s="3"/>
      <c r="G3792" s="3"/>
      <c r="H3792" s="3"/>
      <c r="J3792" s="3"/>
      <c r="K3792" s="3"/>
      <c r="L3792" s="3"/>
      <c r="N3792" s="3"/>
      <c r="O3792" s="284"/>
      <c r="P3792" s="3"/>
      <c r="Q3792" s="3"/>
      <c r="R3792" s="3"/>
      <c r="S3792" s="3"/>
      <c r="T3792" s="3"/>
      <c r="U3792" s="3"/>
      <c r="V3792" s="3"/>
      <c r="W3792" s="3"/>
      <c r="X3792" s="3"/>
      <c r="Y3792" s="3"/>
      <c r="Z3792" s="3"/>
      <c r="AA3792" s="3"/>
      <c r="AB3792" s="3"/>
      <c r="AC3792" s="3"/>
      <c r="AD3792" s="3"/>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c r="CL3792" s="3"/>
      <c r="CM3792" s="3"/>
      <c r="CN3792" s="3"/>
      <c r="CO3792" s="3"/>
      <c r="CP3792" s="3"/>
      <c r="CQ3792" s="3"/>
      <c r="CR3792" s="3"/>
      <c r="CS3792" s="3"/>
      <c r="CT3792" s="3"/>
      <c r="CU3792" s="3"/>
      <c r="CV3792" s="3"/>
      <c r="CW3792" s="3"/>
      <c r="CX3792" s="3"/>
      <c r="CY3792" s="3"/>
      <c r="CZ3792" s="3"/>
      <c r="DA3792" s="3"/>
      <c r="DB3792" s="3"/>
      <c r="DC3792" s="3"/>
      <c r="DD3792" s="3"/>
      <c r="DE3792" s="3"/>
      <c r="DF3792" s="3"/>
      <c r="DG3792" s="3"/>
      <c r="DH3792" s="3"/>
      <c r="DI3792" s="3"/>
      <c r="DJ3792" s="3"/>
      <c r="DK3792" s="3"/>
      <c r="DL3792" s="3"/>
      <c r="DM3792" s="3"/>
      <c r="DN3792" s="3"/>
      <c r="DO3792" s="3"/>
      <c r="DP3792" s="3"/>
      <c r="DQ3792" s="3"/>
      <c r="DR3792" s="3"/>
      <c r="DS3792" s="3"/>
      <c r="DT3792" s="3"/>
      <c r="DU3792" s="3"/>
      <c r="DV3792" s="3"/>
      <c r="DW3792" s="3"/>
      <c r="DX3792" s="3"/>
      <c r="DY3792" s="3"/>
      <c r="DZ3792" s="3"/>
      <c r="EA3792" s="3"/>
      <c r="EB3792" s="3"/>
      <c r="EC3792" s="3"/>
      <c r="ED3792" s="3"/>
      <c r="EE3792" s="3"/>
      <c r="EF3792" s="3"/>
      <c r="EG3792" s="3"/>
      <c r="EH3792" s="3"/>
      <c r="EI3792" s="3"/>
      <c r="EJ3792" s="3"/>
      <c r="EK3792" s="3"/>
      <c r="EL3792" s="3"/>
      <c r="EM3792" s="3"/>
      <c r="EN3792" s="3"/>
    </row>
    <row r="3793" spans="1:144">
      <c r="A3793" s="3"/>
      <c r="B3793" s="3"/>
      <c r="C3793" s="3"/>
      <c r="D3793" s="3"/>
      <c r="E3793" s="3"/>
      <c r="F3793" s="3"/>
      <c r="G3793" s="3"/>
      <c r="H3793" s="3"/>
      <c r="J3793" s="3"/>
      <c r="K3793" s="3"/>
      <c r="L3793" s="3"/>
      <c r="N3793" s="3"/>
      <c r="O3793" s="284"/>
      <c r="P3793" s="3"/>
      <c r="Q3793" s="3"/>
      <c r="R3793" s="3"/>
      <c r="S3793" s="3"/>
      <c r="T3793" s="3"/>
      <c r="U3793" s="3"/>
      <c r="V3793" s="3"/>
      <c r="W3793" s="3"/>
      <c r="X3793" s="3"/>
      <c r="Y3793" s="3"/>
      <c r="Z3793" s="3"/>
      <c r="AA3793" s="3"/>
      <c r="AB3793" s="3"/>
      <c r="AC3793" s="3"/>
      <c r="AD3793" s="3"/>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c r="CL3793" s="3"/>
      <c r="CM3793" s="3"/>
      <c r="CN3793" s="3"/>
      <c r="CO3793" s="3"/>
      <c r="CP3793" s="3"/>
      <c r="CQ3793" s="3"/>
      <c r="CR3793" s="3"/>
      <c r="CS3793" s="3"/>
      <c r="CT3793" s="3"/>
      <c r="CU3793" s="3"/>
      <c r="CV3793" s="3"/>
      <c r="CW3793" s="3"/>
      <c r="CX3793" s="3"/>
      <c r="CY3793" s="3"/>
      <c r="CZ3793" s="3"/>
      <c r="DA3793" s="3"/>
      <c r="DB3793" s="3"/>
      <c r="DC3793" s="3"/>
      <c r="DD3793" s="3"/>
      <c r="DE3793" s="3"/>
      <c r="DF3793" s="3"/>
      <c r="DG3793" s="3"/>
      <c r="DH3793" s="3"/>
      <c r="DI3793" s="3"/>
      <c r="DJ3793" s="3"/>
      <c r="DK3793" s="3"/>
      <c r="DL3793" s="3"/>
      <c r="DM3793" s="3"/>
      <c r="DN3793" s="3"/>
      <c r="DO3793" s="3"/>
      <c r="DP3793" s="3"/>
      <c r="DQ3793" s="3"/>
      <c r="DR3793" s="3"/>
      <c r="DS3793" s="3"/>
      <c r="DT3793" s="3"/>
      <c r="DU3793" s="3"/>
      <c r="DV3793" s="3"/>
      <c r="DW3793" s="3"/>
      <c r="DX3793" s="3"/>
      <c r="DY3793" s="3"/>
      <c r="DZ3793" s="3"/>
      <c r="EA3793" s="3"/>
      <c r="EB3793" s="3"/>
      <c r="EC3793" s="3"/>
      <c r="ED3793" s="3"/>
      <c r="EE3793" s="3"/>
      <c r="EF3793" s="3"/>
      <c r="EG3793" s="3"/>
      <c r="EH3793" s="3"/>
      <c r="EI3793" s="3"/>
      <c r="EJ3793" s="3"/>
      <c r="EK3793" s="3"/>
      <c r="EL3793" s="3"/>
      <c r="EM3793" s="3"/>
      <c r="EN3793" s="3"/>
    </row>
    <row r="3794" spans="1:144">
      <c r="A3794" s="3"/>
      <c r="B3794" s="3"/>
      <c r="C3794" s="3"/>
      <c r="D3794" s="3"/>
      <c r="E3794" s="3"/>
      <c r="F3794" s="3"/>
      <c r="G3794" s="3"/>
      <c r="H3794" s="3"/>
      <c r="J3794" s="3"/>
      <c r="K3794" s="3"/>
      <c r="L3794" s="3"/>
      <c r="N3794" s="3"/>
      <c r="O3794" s="284"/>
      <c r="P3794" s="3"/>
      <c r="Q3794" s="3"/>
      <c r="R3794" s="3"/>
      <c r="S3794" s="3"/>
      <c r="T3794" s="3"/>
      <c r="U3794" s="3"/>
      <c r="V3794" s="3"/>
      <c r="W3794" s="3"/>
      <c r="X3794" s="3"/>
      <c r="Y3794" s="3"/>
      <c r="Z3794" s="3"/>
      <c r="AA3794" s="3"/>
      <c r="AB3794" s="3"/>
      <c r="AC3794" s="3"/>
      <c r="AD3794" s="3"/>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c r="CL3794" s="3"/>
      <c r="CM3794" s="3"/>
      <c r="CN3794" s="3"/>
      <c r="CO3794" s="3"/>
      <c r="CP3794" s="3"/>
      <c r="CQ3794" s="3"/>
      <c r="CR3794" s="3"/>
      <c r="CS3794" s="3"/>
      <c r="CT3794" s="3"/>
      <c r="CU3794" s="3"/>
      <c r="CV3794" s="3"/>
      <c r="CW3794" s="3"/>
      <c r="CX3794" s="3"/>
      <c r="CY3794" s="3"/>
      <c r="CZ3794" s="3"/>
      <c r="DA3794" s="3"/>
      <c r="DB3794" s="3"/>
      <c r="DC3794" s="3"/>
      <c r="DD3794" s="3"/>
      <c r="DE3794" s="3"/>
      <c r="DF3794" s="3"/>
      <c r="DG3794" s="3"/>
      <c r="DH3794" s="3"/>
      <c r="DI3794" s="3"/>
      <c r="DJ3794" s="3"/>
      <c r="DK3794" s="3"/>
      <c r="DL3794" s="3"/>
      <c r="DM3794" s="3"/>
      <c r="DN3794" s="3"/>
      <c r="DO3794" s="3"/>
      <c r="DP3794" s="3"/>
      <c r="DQ3794" s="3"/>
      <c r="DR3794" s="3"/>
      <c r="DS3794" s="3"/>
      <c r="DT3794" s="3"/>
      <c r="DU3794" s="3"/>
      <c r="DV3794" s="3"/>
      <c r="DW3794" s="3"/>
      <c r="DX3794" s="3"/>
      <c r="DY3794" s="3"/>
      <c r="DZ3794" s="3"/>
      <c r="EA3794" s="3"/>
      <c r="EB3794" s="3"/>
      <c r="EC3794" s="3"/>
      <c r="ED3794" s="3"/>
      <c r="EE3794" s="3"/>
      <c r="EF3794" s="3"/>
      <c r="EG3794" s="3"/>
      <c r="EH3794" s="3"/>
      <c r="EI3794" s="3"/>
      <c r="EJ3794" s="3"/>
      <c r="EK3794" s="3"/>
      <c r="EL3794" s="3"/>
      <c r="EM3794" s="3"/>
      <c r="EN3794" s="3"/>
    </row>
    <row r="3795" spans="1:144">
      <c r="A3795" s="3"/>
      <c r="B3795" s="3"/>
      <c r="C3795" s="3"/>
      <c r="D3795" s="3"/>
      <c r="E3795" s="3"/>
      <c r="F3795" s="3"/>
      <c r="G3795" s="3"/>
      <c r="H3795" s="3"/>
      <c r="J3795" s="3"/>
      <c r="K3795" s="3"/>
      <c r="L3795" s="3"/>
      <c r="N3795" s="3"/>
      <c r="O3795" s="284"/>
      <c r="P3795" s="3"/>
      <c r="Q3795" s="3"/>
      <c r="R3795" s="3"/>
      <c r="S3795" s="3"/>
      <c r="T3795" s="3"/>
      <c r="U3795" s="3"/>
      <c r="V3795" s="3"/>
      <c r="W3795" s="3"/>
      <c r="X3795" s="3"/>
      <c r="Y3795" s="3"/>
      <c r="Z3795" s="3"/>
      <c r="AA3795" s="3"/>
      <c r="AB3795" s="3"/>
      <c r="AC3795" s="3"/>
      <c r="AD3795" s="3"/>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c r="CL3795" s="3"/>
      <c r="CM3795" s="3"/>
      <c r="CN3795" s="3"/>
      <c r="CO3795" s="3"/>
      <c r="CP3795" s="3"/>
      <c r="CQ3795" s="3"/>
      <c r="CR3795" s="3"/>
      <c r="CS3795" s="3"/>
      <c r="CT3795" s="3"/>
      <c r="CU3795" s="3"/>
      <c r="CV3795" s="3"/>
      <c r="CW3795" s="3"/>
      <c r="CX3795" s="3"/>
      <c r="CY3795" s="3"/>
      <c r="CZ3795" s="3"/>
      <c r="DA3795" s="3"/>
      <c r="DB3795" s="3"/>
      <c r="DC3795" s="3"/>
      <c r="DD3795" s="3"/>
      <c r="DE3795" s="3"/>
      <c r="DF3795" s="3"/>
      <c r="DG3795" s="3"/>
      <c r="DH3795" s="3"/>
      <c r="DI3795" s="3"/>
      <c r="DJ3795" s="3"/>
      <c r="DK3795" s="3"/>
      <c r="DL3795" s="3"/>
      <c r="DM3795" s="3"/>
      <c r="DN3795" s="3"/>
      <c r="DO3795" s="3"/>
      <c r="DP3795" s="3"/>
      <c r="DQ3795" s="3"/>
      <c r="DR3795" s="3"/>
      <c r="DS3795" s="3"/>
      <c r="DT3795" s="3"/>
      <c r="DU3795" s="3"/>
      <c r="DV3795" s="3"/>
      <c r="DW3795" s="3"/>
      <c r="DX3795" s="3"/>
      <c r="DY3795" s="3"/>
      <c r="DZ3795" s="3"/>
      <c r="EA3795" s="3"/>
      <c r="EB3795" s="3"/>
      <c r="EC3795" s="3"/>
      <c r="ED3795" s="3"/>
      <c r="EE3795" s="3"/>
      <c r="EF3795" s="3"/>
      <c r="EG3795" s="3"/>
      <c r="EH3795" s="3"/>
      <c r="EI3795" s="3"/>
      <c r="EJ3795" s="3"/>
      <c r="EK3795" s="3"/>
      <c r="EL3795" s="3"/>
      <c r="EM3795" s="3"/>
      <c r="EN3795" s="3"/>
    </row>
    <row r="3796" spans="1:144">
      <c r="A3796" s="3"/>
      <c r="B3796" s="3"/>
      <c r="C3796" s="3"/>
      <c r="D3796" s="3"/>
      <c r="E3796" s="3"/>
      <c r="F3796" s="3"/>
      <c r="G3796" s="3"/>
      <c r="H3796" s="3"/>
      <c r="J3796" s="3"/>
      <c r="K3796" s="3"/>
      <c r="L3796" s="3"/>
      <c r="N3796" s="3"/>
      <c r="O3796" s="284"/>
      <c r="P3796" s="3"/>
      <c r="Q3796" s="3"/>
      <c r="R3796" s="3"/>
      <c r="S3796" s="3"/>
      <c r="T3796" s="3"/>
      <c r="U3796" s="3"/>
      <c r="V3796" s="3"/>
      <c r="W3796" s="3"/>
      <c r="X3796" s="3"/>
      <c r="Y3796" s="3"/>
      <c r="Z3796" s="3"/>
      <c r="AA3796" s="3"/>
      <c r="AB3796" s="3"/>
      <c r="AC3796" s="3"/>
      <c r="AD3796" s="3"/>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c r="CL3796" s="3"/>
      <c r="CM3796" s="3"/>
      <c r="CN3796" s="3"/>
      <c r="CO3796" s="3"/>
      <c r="CP3796" s="3"/>
      <c r="CQ3796" s="3"/>
      <c r="CR3796" s="3"/>
      <c r="CS3796" s="3"/>
      <c r="CT3796" s="3"/>
      <c r="CU3796" s="3"/>
      <c r="CV3796" s="3"/>
      <c r="CW3796" s="3"/>
      <c r="CX3796" s="3"/>
      <c r="CY3796" s="3"/>
      <c r="CZ3796" s="3"/>
      <c r="DA3796" s="3"/>
      <c r="DB3796" s="3"/>
      <c r="DC3796" s="3"/>
      <c r="DD3796" s="3"/>
      <c r="DE3796" s="3"/>
      <c r="DF3796" s="3"/>
      <c r="DG3796" s="3"/>
      <c r="DH3796" s="3"/>
      <c r="DI3796" s="3"/>
      <c r="DJ3796" s="3"/>
      <c r="DK3796" s="3"/>
      <c r="DL3796" s="3"/>
      <c r="DM3796" s="3"/>
      <c r="DN3796" s="3"/>
      <c r="DO3796" s="3"/>
      <c r="DP3796" s="3"/>
      <c r="DQ3796" s="3"/>
      <c r="DR3796" s="3"/>
      <c r="DS3796" s="3"/>
      <c r="DT3796" s="3"/>
      <c r="DU3796" s="3"/>
      <c r="DV3796" s="3"/>
      <c r="DW3796" s="3"/>
      <c r="DX3796" s="3"/>
      <c r="DY3796" s="3"/>
      <c r="DZ3796" s="3"/>
      <c r="EA3796" s="3"/>
      <c r="EB3796" s="3"/>
      <c r="EC3796" s="3"/>
      <c r="ED3796" s="3"/>
      <c r="EE3796" s="3"/>
      <c r="EF3796" s="3"/>
      <c r="EG3796" s="3"/>
      <c r="EH3796" s="3"/>
      <c r="EI3796" s="3"/>
      <c r="EJ3796" s="3"/>
      <c r="EK3796" s="3"/>
      <c r="EL3796" s="3"/>
      <c r="EM3796" s="3"/>
      <c r="EN3796" s="3"/>
    </row>
    <row r="3797" spans="1:144">
      <c r="A3797" s="3"/>
      <c r="B3797" s="3"/>
      <c r="C3797" s="3"/>
      <c r="D3797" s="3"/>
      <c r="E3797" s="3"/>
      <c r="F3797" s="3"/>
      <c r="G3797" s="3"/>
      <c r="H3797" s="3"/>
      <c r="J3797" s="3"/>
      <c r="K3797" s="3"/>
      <c r="L3797" s="3"/>
      <c r="N3797" s="3"/>
      <c r="O3797" s="284"/>
      <c r="P3797" s="3"/>
      <c r="Q3797" s="3"/>
      <c r="R3797" s="3"/>
      <c r="S3797" s="3"/>
      <c r="T3797" s="3"/>
      <c r="U3797" s="3"/>
      <c r="V3797" s="3"/>
      <c r="W3797" s="3"/>
      <c r="X3797" s="3"/>
      <c r="Y3797" s="3"/>
      <c r="Z3797" s="3"/>
      <c r="AA3797" s="3"/>
      <c r="AB3797" s="3"/>
      <c r="AC3797" s="3"/>
      <c r="AD3797" s="3"/>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c r="CL3797" s="3"/>
      <c r="CM3797" s="3"/>
      <c r="CN3797" s="3"/>
      <c r="CO3797" s="3"/>
      <c r="CP3797" s="3"/>
      <c r="CQ3797" s="3"/>
      <c r="CR3797" s="3"/>
      <c r="CS3797" s="3"/>
      <c r="CT3797" s="3"/>
      <c r="CU3797" s="3"/>
      <c r="CV3797" s="3"/>
      <c r="CW3797" s="3"/>
      <c r="CX3797" s="3"/>
      <c r="CY3797" s="3"/>
      <c r="CZ3797" s="3"/>
      <c r="DA3797" s="3"/>
      <c r="DB3797" s="3"/>
      <c r="DC3797" s="3"/>
      <c r="DD3797" s="3"/>
      <c r="DE3797" s="3"/>
      <c r="DF3797" s="3"/>
      <c r="DG3797" s="3"/>
      <c r="DH3797" s="3"/>
      <c r="DI3797" s="3"/>
      <c r="DJ3797" s="3"/>
      <c r="DK3797" s="3"/>
      <c r="DL3797" s="3"/>
      <c r="DM3797" s="3"/>
      <c r="DN3797" s="3"/>
      <c r="DO3797" s="3"/>
      <c r="DP3797" s="3"/>
      <c r="DQ3797" s="3"/>
      <c r="DR3797" s="3"/>
      <c r="DS3797" s="3"/>
      <c r="DT3797" s="3"/>
      <c r="DU3797" s="3"/>
      <c r="DV3797" s="3"/>
      <c r="DW3797" s="3"/>
      <c r="DX3797" s="3"/>
      <c r="DY3797" s="3"/>
      <c r="DZ3797" s="3"/>
      <c r="EA3797" s="3"/>
      <c r="EB3797" s="3"/>
      <c r="EC3797" s="3"/>
      <c r="ED3797" s="3"/>
      <c r="EE3797" s="3"/>
      <c r="EF3797" s="3"/>
      <c r="EG3797" s="3"/>
      <c r="EH3797" s="3"/>
      <c r="EI3797" s="3"/>
      <c r="EJ3797" s="3"/>
      <c r="EK3797" s="3"/>
      <c r="EL3797" s="3"/>
      <c r="EM3797" s="3"/>
      <c r="EN3797" s="3"/>
    </row>
    <row r="3798" spans="1:144">
      <c r="A3798" s="3"/>
      <c r="B3798" s="3"/>
      <c r="C3798" s="3"/>
      <c r="D3798" s="3"/>
      <c r="E3798" s="3"/>
      <c r="F3798" s="3"/>
      <c r="G3798" s="3"/>
      <c r="H3798" s="3"/>
      <c r="J3798" s="3"/>
      <c r="K3798" s="3"/>
      <c r="L3798" s="3"/>
      <c r="N3798" s="3"/>
      <c r="O3798" s="284"/>
      <c r="P3798" s="3"/>
      <c r="Q3798" s="3"/>
      <c r="R3798" s="3"/>
      <c r="S3798" s="3"/>
      <c r="T3798" s="3"/>
      <c r="U3798" s="3"/>
      <c r="V3798" s="3"/>
      <c r="W3798" s="3"/>
      <c r="X3798" s="3"/>
      <c r="Y3798" s="3"/>
      <c r="Z3798" s="3"/>
      <c r="AA3798" s="3"/>
      <c r="AB3798" s="3"/>
      <c r="AC3798" s="3"/>
      <c r="AD3798" s="3"/>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c r="CL3798" s="3"/>
      <c r="CM3798" s="3"/>
      <c r="CN3798" s="3"/>
      <c r="CO3798" s="3"/>
      <c r="CP3798" s="3"/>
      <c r="CQ3798" s="3"/>
      <c r="CR3798" s="3"/>
      <c r="CS3798" s="3"/>
      <c r="CT3798" s="3"/>
      <c r="CU3798" s="3"/>
      <c r="CV3798" s="3"/>
      <c r="CW3798" s="3"/>
      <c r="CX3798" s="3"/>
      <c r="CY3798" s="3"/>
      <c r="CZ3798" s="3"/>
      <c r="DA3798" s="3"/>
      <c r="DB3798" s="3"/>
      <c r="DC3798" s="3"/>
      <c r="DD3798" s="3"/>
      <c r="DE3798" s="3"/>
      <c r="DF3798" s="3"/>
      <c r="DG3798" s="3"/>
      <c r="DH3798" s="3"/>
      <c r="DI3798" s="3"/>
      <c r="DJ3798" s="3"/>
      <c r="DK3798" s="3"/>
      <c r="DL3798" s="3"/>
      <c r="DM3798" s="3"/>
      <c r="DN3798" s="3"/>
      <c r="DO3798" s="3"/>
      <c r="DP3798" s="3"/>
      <c r="DQ3798" s="3"/>
      <c r="DR3798" s="3"/>
      <c r="DS3798" s="3"/>
      <c r="DT3798" s="3"/>
      <c r="DU3798" s="3"/>
      <c r="DV3798" s="3"/>
      <c r="DW3798" s="3"/>
      <c r="DX3798" s="3"/>
      <c r="DY3798" s="3"/>
      <c r="DZ3798" s="3"/>
      <c r="EA3798" s="3"/>
      <c r="EB3798" s="3"/>
      <c r="EC3798" s="3"/>
      <c r="ED3798" s="3"/>
      <c r="EE3798" s="3"/>
      <c r="EF3798" s="3"/>
      <c r="EG3798" s="3"/>
      <c r="EH3798" s="3"/>
      <c r="EI3798" s="3"/>
      <c r="EJ3798" s="3"/>
      <c r="EK3798" s="3"/>
      <c r="EL3798" s="3"/>
      <c r="EM3798" s="3"/>
      <c r="EN3798" s="3"/>
    </row>
    <row r="3799" spans="1:144">
      <c r="A3799" s="3"/>
      <c r="B3799" s="3"/>
      <c r="C3799" s="3"/>
      <c r="D3799" s="3"/>
      <c r="E3799" s="3"/>
      <c r="F3799" s="3"/>
      <c r="G3799" s="3"/>
      <c r="H3799" s="3"/>
      <c r="J3799" s="3"/>
      <c r="K3799" s="3"/>
      <c r="L3799" s="3"/>
      <c r="N3799" s="3"/>
      <c r="O3799" s="284"/>
      <c r="P3799" s="3"/>
      <c r="Q3799" s="3"/>
      <c r="R3799" s="3"/>
      <c r="S3799" s="3"/>
      <c r="T3799" s="3"/>
      <c r="U3799" s="3"/>
      <c r="V3799" s="3"/>
      <c r="W3799" s="3"/>
      <c r="X3799" s="3"/>
      <c r="Y3799" s="3"/>
      <c r="Z3799" s="3"/>
      <c r="AA3799" s="3"/>
      <c r="AB3799" s="3"/>
      <c r="AC3799" s="3"/>
      <c r="AD3799" s="3"/>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c r="CL3799" s="3"/>
      <c r="CM3799" s="3"/>
      <c r="CN3799" s="3"/>
      <c r="CO3799" s="3"/>
      <c r="CP3799" s="3"/>
      <c r="CQ3799" s="3"/>
      <c r="CR3799" s="3"/>
      <c r="CS3799" s="3"/>
      <c r="CT3799" s="3"/>
      <c r="CU3799" s="3"/>
      <c r="CV3799" s="3"/>
      <c r="CW3799" s="3"/>
      <c r="CX3799" s="3"/>
      <c r="CY3799" s="3"/>
      <c r="CZ3799" s="3"/>
      <c r="DA3799" s="3"/>
      <c r="DB3799" s="3"/>
      <c r="DC3799" s="3"/>
      <c r="DD3799" s="3"/>
      <c r="DE3799" s="3"/>
      <c r="DF3799" s="3"/>
      <c r="DG3799" s="3"/>
      <c r="DH3799" s="3"/>
      <c r="DI3799" s="3"/>
      <c r="DJ3799" s="3"/>
      <c r="DK3799" s="3"/>
      <c r="DL3799" s="3"/>
      <c r="DM3799" s="3"/>
      <c r="DN3799" s="3"/>
      <c r="DO3799" s="3"/>
      <c r="DP3799" s="3"/>
      <c r="DQ3799" s="3"/>
      <c r="DR3799" s="3"/>
      <c r="DS3799" s="3"/>
      <c r="DT3799" s="3"/>
      <c r="DU3799" s="3"/>
      <c r="DV3799" s="3"/>
      <c r="DW3799" s="3"/>
      <c r="DX3799" s="3"/>
      <c r="DY3799" s="3"/>
      <c r="DZ3799" s="3"/>
      <c r="EA3799" s="3"/>
      <c r="EB3799" s="3"/>
      <c r="EC3799" s="3"/>
      <c r="ED3799" s="3"/>
      <c r="EE3799" s="3"/>
      <c r="EF3799" s="3"/>
      <c r="EG3799" s="3"/>
      <c r="EH3799" s="3"/>
      <c r="EI3799" s="3"/>
      <c r="EJ3799" s="3"/>
      <c r="EK3799" s="3"/>
      <c r="EL3799" s="3"/>
      <c r="EM3799" s="3"/>
      <c r="EN3799" s="3"/>
    </row>
    <row r="3800" spans="1:144">
      <c r="A3800" s="3"/>
      <c r="B3800" s="3"/>
      <c r="C3800" s="3"/>
      <c r="D3800" s="3"/>
      <c r="E3800" s="3"/>
      <c r="F3800" s="3"/>
      <c r="G3800" s="3"/>
      <c r="H3800" s="3"/>
      <c r="J3800" s="3"/>
      <c r="K3800" s="3"/>
      <c r="L3800" s="3"/>
      <c r="N3800" s="3"/>
      <c r="O3800" s="284"/>
      <c r="P3800" s="3"/>
      <c r="Q3800" s="3"/>
      <c r="R3800" s="3"/>
      <c r="S3800" s="3"/>
      <c r="T3800" s="3"/>
      <c r="U3800" s="3"/>
      <c r="V3800" s="3"/>
      <c r="W3800" s="3"/>
      <c r="X3800" s="3"/>
      <c r="Y3800" s="3"/>
      <c r="Z3800" s="3"/>
      <c r="AA3800" s="3"/>
      <c r="AB3800" s="3"/>
      <c r="AC3800" s="3"/>
      <c r="AD3800" s="3"/>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c r="CL3800" s="3"/>
      <c r="CM3800" s="3"/>
      <c r="CN3800" s="3"/>
      <c r="CO3800" s="3"/>
      <c r="CP3800" s="3"/>
      <c r="CQ3800" s="3"/>
      <c r="CR3800" s="3"/>
      <c r="CS3800" s="3"/>
      <c r="CT3800" s="3"/>
      <c r="CU3800" s="3"/>
      <c r="CV3800" s="3"/>
      <c r="CW3800" s="3"/>
      <c r="CX3800" s="3"/>
      <c r="CY3800" s="3"/>
      <c r="CZ3800" s="3"/>
      <c r="DA3800" s="3"/>
      <c r="DB3800" s="3"/>
      <c r="DC3800" s="3"/>
      <c r="DD3800" s="3"/>
      <c r="DE3800" s="3"/>
      <c r="DF3800" s="3"/>
      <c r="DG3800" s="3"/>
      <c r="DH3800" s="3"/>
      <c r="DI3800" s="3"/>
      <c r="DJ3800" s="3"/>
      <c r="DK3800" s="3"/>
      <c r="DL3800" s="3"/>
      <c r="DM3800" s="3"/>
      <c r="DN3800" s="3"/>
      <c r="DO3800" s="3"/>
      <c r="DP3800" s="3"/>
      <c r="DQ3800" s="3"/>
      <c r="DR3800" s="3"/>
      <c r="DS3800" s="3"/>
      <c r="DT3800" s="3"/>
      <c r="DU3800" s="3"/>
      <c r="DV3800" s="3"/>
      <c r="DW3800" s="3"/>
      <c r="DX3800" s="3"/>
      <c r="DY3800" s="3"/>
      <c r="DZ3800" s="3"/>
      <c r="EA3800" s="3"/>
      <c r="EB3800" s="3"/>
      <c r="EC3800" s="3"/>
      <c r="ED3800" s="3"/>
      <c r="EE3800" s="3"/>
      <c r="EF3800" s="3"/>
      <c r="EG3800" s="3"/>
      <c r="EH3800" s="3"/>
      <c r="EI3800" s="3"/>
      <c r="EJ3800" s="3"/>
      <c r="EK3800" s="3"/>
      <c r="EL3800" s="3"/>
      <c r="EM3800" s="3"/>
      <c r="EN3800" s="3"/>
    </row>
    <row r="3801" spans="1:144">
      <c r="A3801" s="3"/>
      <c r="B3801" s="3"/>
      <c r="C3801" s="3"/>
      <c r="D3801" s="3"/>
      <c r="E3801" s="3"/>
      <c r="F3801" s="3"/>
      <c r="G3801" s="3"/>
      <c r="H3801" s="3"/>
      <c r="J3801" s="3"/>
      <c r="K3801" s="3"/>
      <c r="L3801" s="3"/>
      <c r="N3801" s="3"/>
      <c r="O3801" s="284"/>
      <c r="P3801" s="3"/>
      <c r="Q3801" s="3"/>
      <c r="R3801" s="3"/>
      <c r="S3801" s="3"/>
      <c r="T3801" s="3"/>
      <c r="U3801" s="3"/>
      <c r="V3801" s="3"/>
      <c r="W3801" s="3"/>
      <c r="X3801" s="3"/>
      <c r="Y3801" s="3"/>
      <c r="Z3801" s="3"/>
      <c r="AA3801" s="3"/>
      <c r="AB3801" s="3"/>
      <c r="AC3801" s="3"/>
      <c r="AD3801" s="3"/>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c r="CL3801" s="3"/>
      <c r="CM3801" s="3"/>
      <c r="CN3801" s="3"/>
      <c r="CO3801" s="3"/>
      <c r="CP3801" s="3"/>
      <c r="CQ3801" s="3"/>
      <c r="CR3801" s="3"/>
      <c r="CS3801" s="3"/>
      <c r="CT3801" s="3"/>
      <c r="CU3801" s="3"/>
      <c r="CV3801" s="3"/>
      <c r="CW3801" s="3"/>
      <c r="CX3801" s="3"/>
      <c r="CY3801" s="3"/>
      <c r="CZ3801" s="3"/>
      <c r="DA3801" s="3"/>
      <c r="DB3801" s="3"/>
      <c r="DC3801" s="3"/>
      <c r="DD3801" s="3"/>
      <c r="DE3801" s="3"/>
      <c r="DF3801" s="3"/>
      <c r="DG3801" s="3"/>
      <c r="DH3801" s="3"/>
      <c r="DI3801" s="3"/>
      <c r="DJ3801" s="3"/>
      <c r="DK3801" s="3"/>
      <c r="DL3801" s="3"/>
      <c r="DM3801" s="3"/>
      <c r="DN3801" s="3"/>
      <c r="DO3801" s="3"/>
      <c r="DP3801" s="3"/>
      <c r="DQ3801" s="3"/>
      <c r="DR3801" s="3"/>
      <c r="DS3801" s="3"/>
      <c r="DT3801" s="3"/>
      <c r="DU3801" s="3"/>
      <c r="DV3801" s="3"/>
      <c r="DW3801" s="3"/>
      <c r="DX3801" s="3"/>
      <c r="DY3801" s="3"/>
      <c r="DZ3801" s="3"/>
      <c r="EA3801" s="3"/>
      <c r="EB3801" s="3"/>
      <c r="EC3801" s="3"/>
      <c r="ED3801" s="3"/>
      <c r="EE3801" s="3"/>
      <c r="EF3801" s="3"/>
      <c r="EG3801" s="3"/>
      <c r="EH3801" s="3"/>
      <c r="EI3801" s="3"/>
      <c r="EJ3801" s="3"/>
      <c r="EK3801" s="3"/>
      <c r="EL3801" s="3"/>
      <c r="EM3801" s="3"/>
      <c r="EN3801" s="3"/>
    </row>
    <row r="3802" spans="1:144">
      <c r="A3802" s="3"/>
      <c r="B3802" s="3"/>
      <c r="C3802" s="3"/>
      <c r="D3802" s="3"/>
      <c r="E3802" s="3"/>
      <c r="F3802" s="3"/>
      <c r="G3802" s="3"/>
      <c r="H3802" s="3"/>
      <c r="J3802" s="3"/>
      <c r="K3802" s="3"/>
      <c r="L3802" s="3"/>
      <c r="N3802" s="3"/>
      <c r="O3802" s="284"/>
      <c r="P3802" s="3"/>
      <c r="Q3802" s="3"/>
      <c r="R3802" s="3"/>
      <c r="S3802" s="3"/>
      <c r="T3802" s="3"/>
      <c r="U3802" s="3"/>
      <c r="V3802" s="3"/>
      <c r="W3802" s="3"/>
      <c r="X3802" s="3"/>
      <c r="Y3802" s="3"/>
      <c r="Z3802" s="3"/>
      <c r="AA3802" s="3"/>
      <c r="AB3802" s="3"/>
      <c r="AC3802" s="3"/>
      <c r="AD3802" s="3"/>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c r="CL3802" s="3"/>
      <c r="CM3802" s="3"/>
      <c r="CN3802" s="3"/>
      <c r="CO3802" s="3"/>
      <c r="CP3802" s="3"/>
      <c r="CQ3802" s="3"/>
      <c r="CR3802" s="3"/>
      <c r="CS3802" s="3"/>
      <c r="CT3802" s="3"/>
      <c r="CU3802" s="3"/>
      <c r="CV3802" s="3"/>
      <c r="CW3802" s="3"/>
      <c r="CX3802" s="3"/>
      <c r="CY3802" s="3"/>
      <c r="CZ3802" s="3"/>
      <c r="DA3802" s="3"/>
      <c r="DB3802" s="3"/>
      <c r="DC3802" s="3"/>
      <c r="DD3802" s="3"/>
      <c r="DE3802" s="3"/>
      <c r="DF3802" s="3"/>
      <c r="DG3802" s="3"/>
      <c r="DH3802" s="3"/>
      <c r="DI3802" s="3"/>
      <c r="DJ3802" s="3"/>
      <c r="DK3802" s="3"/>
      <c r="DL3802" s="3"/>
      <c r="DM3802" s="3"/>
      <c r="DN3802" s="3"/>
      <c r="DO3802" s="3"/>
      <c r="DP3802" s="3"/>
      <c r="DQ3802" s="3"/>
      <c r="DR3802" s="3"/>
      <c r="DS3802" s="3"/>
      <c r="DT3802" s="3"/>
      <c r="DU3802" s="3"/>
      <c r="DV3802" s="3"/>
      <c r="DW3802" s="3"/>
      <c r="DX3802" s="3"/>
      <c r="DY3802" s="3"/>
      <c r="DZ3802" s="3"/>
      <c r="EA3802" s="3"/>
      <c r="EB3802" s="3"/>
      <c r="EC3802" s="3"/>
      <c r="ED3802" s="3"/>
      <c r="EE3802" s="3"/>
      <c r="EF3802" s="3"/>
      <c r="EG3802" s="3"/>
      <c r="EH3802" s="3"/>
      <c r="EI3802" s="3"/>
      <c r="EJ3802" s="3"/>
      <c r="EK3802" s="3"/>
      <c r="EL3802" s="3"/>
      <c r="EM3802" s="3"/>
      <c r="EN3802" s="3"/>
    </row>
    <row r="3803" spans="1:144">
      <c r="A3803" s="3"/>
      <c r="B3803" s="3"/>
      <c r="C3803" s="3"/>
      <c r="D3803" s="3"/>
      <c r="E3803" s="3"/>
      <c r="F3803" s="3"/>
      <c r="G3803" s="3"/>
      <c r="H3803" s="3"/>
      <c r="J3803" s="3"/>
      <c r="K3803" s="3"/>
      <c r="L3803" s="3"/>
      <c r="N3803" s="3"/>
      <c r="O3803" s="284"/>
      <c r="P3803" s="3"/>
      <c r="Q3803" s="3"/>
      <c r="R3803" s="3"/>
      <c r="S3803" s="3"/>
      <c r="T3803" s="3"/>
      <c r="U3803" s="3"/>
      <c r="V3803" s="3"/>
      <c r="W3803" s="3"/>
      <c r="X3803" s="3"/>
      <c r="Y3803" s="3"/>
      <c r="Z3803" s="3"/>
      <c r="AA3803" s="3"/>
      <c r="AB3803" s="3"/>
      <c r="AC3803" s="3"/>
      <c r="AD3803" s="3"/>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c r="CL3803" s="3"/>
      <c r="CM3803" s="3"/>
      <c r="CN3803" s="3"/>
      <c r="CO3803" s="3"/>
      <c r="CP3803" s="3"/>
      <c r="CQ3803" s="3"/>
      <c r="CR3803" s="3"/>
      <c r="CS3803" s="3"/>
      <c r="CT3803" s="3"/>
      <c r="CU3803" s="3"/>
      <c r="CV3803" s="3"/>
      <c r="CW3803" s="3"/>
      <c r="CX3803" s="3"/>
      <c r="CY3803" s="3"/>
      <c r="CZ3803" s="3"/>
      <c r="DA3803" s="3"/>
      <c r="DB3803" s="3"/>
      <c r="DC3803" s="3"/>
      <c r="DD3803" s="3"/>
      <c r="DE3803" s="3"/>
      <c r="DF3803" s="3"/>
      <c r="DG3803" s="3"/>
      <c r="DH3803" s="3"/>
      <c r="DI3803" s="3"/>
      <c r="DJ3803" s="3"/>
      <c r="DK3803" s="3"/>
      <c r="DL3803" s="3"/>
      <c r="DM3803" s="3"/>
      <c r="DN3803" s="3"/>
      <c r="DO3803" s="3"/>
      <c r="DP3803" s="3"/>
      <c r="DQ3803" s="3"/>
      <c r="DR3803" s="3"/>
      <c r="DS3803" s="3"/>
      <c r="DT3803" s="3"/>
      <c r="DU3803" s="3"/>
      <c r="DV3803" s="3"/>
      <c r="DW3803" s="3"/>
      <c r="DX3803" s="3"/>
      <c r="DY3803" s="3"/>
      <c r="DZ3803" s="3"/>
      <c r="EA3803" s="3"/>
      <c r="EB3803" s="3"/>
      <c r="EC3803" s="3"/>
      <c r="ED3803" s="3"/>
      <c r="EE3803" s="3"/>
      <c r="EF3803" s="3"/>
      <c r="EG3803" s="3"/>
      <c r="EH3803" s="3"/>
      <c r="EI3803" s="3"/>
      <c r="EJ3803" s="3"/>
      <c r="EK3803" s="3"/>
      <c r="EL3803" s="3"/>
      <c r="EM3803" s="3"/>
      <c r="EN3803" s="3"/>
    </row>
    <row r="3804" spans="1:144">
      <c r="A3804" s="3"/>
      <c r="B3804" s="3"/>
      <c r="C3804" s="3"/>
      <c r="D3804" s="3"/>
      <c r="E3804" s="3"/>
      <c r="F3804" s="3"/>
      <c r="G3804" s="3"/>
      <c r="H3804" s="3"/>
      <c r="J3804" s="3"/>
      <c r="K3804" s="3"/>
      <c r="L3804" s="3"/>
      <c r="N3804" s="3"/>
      <c r="O3804" s="284"/>
      <c r="P3804" s="3"/>
      <c r="Q3804" s="3"/>
      <c r="R3804" s="3"/>
      <c r="S3804" s="3"/>
      <c r="T3804" s="3"/>
      <c r="U3804" s="3"/>
      <c r="V3804" s="3"/>
      <c r="W3804" s="3"/>
      <c r="X3804" s="3"/>
      <c r="Y3804" s="3"/>
      <c r="Z3804" s="3"/>
      <c r="AA3804" s="3"/>
      <c r="AB3804" s="3"/>
      <c r="AC3804" s="3"/>
      <c r="AD3804" s="3"/>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c r="CL3804" s="3"/>
      <c r="CM3804" s="3"/>
      <c r="CN3804" s="3"/>
      <c r="CO3804" s="3"/>
      <c r="CP3804" s="3"/>
      <c r="CQ3804" s="3"/>
      <c r="CR3804" s="3"/>
      <c r="CS3804" s="3"/>
      <c r="CT3804" s="3"/>
      <c r="CU3804" s="3"/>
      <c r="CV3804" s="3"/>
      <c r="CW3804" s="3"/>
      <c r="CX3804" s="3"/>
      <c r="CY3804" s="3"/>
      <c r="CZ3804" s="3"/>
      <c r="DA3804" s="3"/>
      <c r="DB3804" s="3"/>
      <c r="DC3804" s="3"/>
      <c r="DD3804" s="3"/>
      <c r="DE3804" s="3"/>
      <c r="DF3804" s="3"/>
      <c r="DG3804" s="3"/>
      <c r="DH3804" s="3"/>
      <c r="DI3804" s="3"/>
      <c r="DJ3804" s="3"/>
      <c r="DK3804" s="3"/>
      <c r="DL3804" s="3"/>
      <c r="DM3804" s="3"/>
      <c r="DN3804" s="3"/>
      <c r="DO3804" s="3"/>
      <c r="DP3804" s="3"/>
      <c r="DQ3804" s="3"/>
      <c r="DR3804" s="3"/>
      <c r="DS3804" s="3"/>
      <c r="DT3804" s="3"/>
      <c r="DU3804" s="3"/>
      <c r="DV3804" s="3"/>
      <c r="DW3804" s="3"/>
      <c r="DX3804" s="3"/>
      <c r="DY3804" s="3"/>
      <c r="DZ3804" s="3"/>
      <c r="EA3804" s="3"/>
      <c r="EB3804" s="3"/>
      <c r="EC3804" s="3"/>
      <c r="ED3804" s="3"/>
      <c r="EE3804" s="3"/>
      <c r="EF3804" s="3"/>
      <c r="EG3804" s="3"/>
      <c r="EH3804" s="3"/>
      <c r="EI3804" s="3"/>
      <c r="EJ3804" s="3"/>
      <c r="EK3804" s="3"/>
      <c r="EL3804" s="3"/>
      <c r="EM3804" s="3"/>
      <c r="EN3804" s="3"/>
    </row>
    <row r="3805" spans="1:144">
      <c r="A3805" s="3"/>
      <c r="B3805" s="3"/>
      <c r="C3805" s="3"/>
      <c r="D3805" s="3"/>
      <c r="E3805" s="3"/>
      <c r="F3805" s="3"/>
      <c r="G3805" s="3"/>
      <c r="H3805" s="3"/>
      <c r="J3805" s="3"/>
      <c r="K3805" s="3"/>
      <c r="L3805" s="3"/>
      <c r="N3805" s="3"/>
      <c r="O3805" s="284"/>
      <c r="P3805" s="3"/>
      <c r="Q3805" s="3"/>
      <c r="R3805" s="3"/>
      <c r="S3805" s="3"/>
      <c r="T3805" s="3"/>
      <c r="U3805" s="3"/>
      <c r="V3805" s="3"/>
      <c r="W3805" s="3"/>
      <c r="X3805" s="3"/>
      <c r="Y3805" s="3"/>
      <c r="Z3805" s="3"/>
      <c r="AA3805" s="3"/>
      <c r="AB3805" s="3"/>
      <c r="AC3805" s="3"/>
      <c r="AD3805" s="3"/>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c r="CL3805" s="3"/>
      <c r="CM3805" s="3"/>
      <c r="CN3805" s="3"/>
      <c r="CO3805" s="3"/>
      <c r="CP3805" s="3"/>
      <c r="CQ3805" s="3"/>
      <c r="CR3805" s="3"/>
      <c r="CS3805" s="3"/>
      <c r="CT3805" s="3"/>
      <c r="CU3805" s="3"/>
      <c r="CV3805" s="3"/>
      <c r="CW3805" s="3"/>
      <c r="CX3805" s="3"/>
      <c r="CY3805" s="3"/>
      <c r="CZ3805" s="3"/>
      <c r="DA3805" s="3"/>
      <c r="DB3805" s="3"/>
      <c r="DC3805" s="3"/>
      <c r="DD3805" s="3"/>
      <c r="DE3805" s="3"/>
      <c r="DF3805" s="3"/>
      <c r="DG3805" s="3"/>
      <c r="DH3805" s="3"/>
      <c r="DI3805" s="3"/>
      <c r="DJ3805" s="3"/>
      <c r="DK3805" s="3"/>
      <c r="DL3805" s="3"/>
      <c r="DM3805" s="3"/>
      <c r="DN3805" s="3"/>
      <c r="DO3805" s="3"/>
      <c r="DP3805" s="3"/>
      <c r="DQ3805" s="3"/>
      <c r="DR3805" s="3"/>
      <c r="DS3805" s="3"/>
      <c r="DT3805" s="3"/>
      <c r="DU3805" s="3"/>
      <c r="DV3805" s="3"/>
      <c r="DW3805" s="3"/>
      <c r="DX3805" s="3"/>
      <c r="DY3805" s="3"/>
      <c r="DZ3805" s="3"/>
      <c r="EA3805" s="3"/>
      <c r="EB3805" s="3"/>
      <c r="EC3805" s="3"/>
      <c r="ED3805" s="3"/>
      <c r="EE3805" s="3"/>
      <c r="EF3805" s="3"/>
      <c r="EG3805" s="3"/>
      <c r="EH3805" s="3"/>
      <c r="EI3805" s="3"/>
      <c r="EJ3805" s="3"/>
      <c r="EK3805" s="3"/>
      <c r="EL3805" s="3"/>
      <c r="EM3805" s="3"/>
      <c r="EN3805" s="3"/>
    </row>
    <row r="3806" spans="1:144">
      <c r="A3806" s="3"/>
      <c r="B3806" s="3"/>
      <c r="C3806" s="3"/>
      <c r="D3806" s="3"/>
      <c r="E3806" s="3"/>
      <c r="F3806" s="3"/>
      <c r="G3806" s="3"/>
      <c r="H3806" s="3"/>
      <c r="J3806" s="3"/>
      <c r="K3806" s="3"/>
      <c r="L3806" s="3"/>
      <c r="N3806" s="3"/>
      <c r="O3806" s="284"/>
      <c r="P3806" s="3"/>
      <c r="Q3806" s="3"/>
      <c r="R3806" s="3"/>
      <c r="S3806" s="3"/>
      <c r="T3806" s="3"/>
      <c r="U3806" s="3"/>
      <c r="V3806" s="3"/>
      <c r="W3806" s="3"/>
      <c r="X3806" s="3"/>
      <c r="Y3806" s="3"/>
      <c r="Z3806" s="3"/>
      <c r="AA3806" s="3"/>
      <c r="AB3806" s="3"/>
      <c r="AC3806" s="3"/>
      <c r="AD3806" s="3"/>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c r="CL3806" s="3"/>
      <c r="CM3806" s="3"/>
      <c r="CN3806" s="3"/>
      <c r="CO3806" s="3"/>
      <c r="CP3806" s="3"/>
      <c r="CQ3806" s="3"/>
      <c r="CR3806" s="3"/>
      <c r="CS3806" s="3"/>
      <c r="CT3806" s="3"/>
      <c r="CU3806" s="3"/>
      <c r="CV3806" s="3"/>
      <c r="CW3806" s="3"/>
      <c r="CX3806" s="3"/>
      <c r="CY3806" s="3"/>
      <c r="CZ3806" s="3"/>
      <c r="DA3806" s="3"/>
      <c r="DB3806" s="3"/>
      <c r="DC3806" s="3"/>
      <c r="DD3806" s="3"/>
      <c r="DE3806" s="3"/>
      <c r="DF3806" s="3"/>
      <c r="DG3806" s="3"/>
      <c r="DH3806" s="3"/>
      <c r="DI3806" s="3"/>
      <c r="DJ3806" s="3"/>
      <c r="DK3806" s="3"/>
      <c r="DL3806" s="3"/>
      <c r="DM3806" s="3"/>
      <c r="DN3806" s="3"/>
      <c r="DO3806" s="3"/>
      <c r="DP3806" s="3"/>
      <c r="DQ3806" s="3"/>
      <c r="DR3806" s="3"/>
      <c r="DS3806" s="3"/>
      <c r="DT3806" s="3"/>
      <c r="DU3806" s="3"/>
      <c r="DV3806" s="3"/>
      <c r="DW3806" s="3"/>
      <c r="DX3806" s="3"/>
      <c r="DY3806" s="3"/>
      <c r="DZ3806" s="3"/>
      <c r="EA3806" s="3"/>
      <c r="EB3806" s="3"/>
      <c r="EC3806" s="3"/>
      <c r="ED3806" s="3"/>
      <c r="EE3806" s="3"/>
      <c r="EF3806" s="3"/>
      <c r="EG3806" s="3"/>
      <c r="EH3806" s="3"/>
      <c r="EI3806" s="3"/>
      <c r="EJ3806" s="3"/>
      <c r="EK3806" s="3"/>
      <c r="EL3806" s="3"/>
      <c r="EM3806" s="3"/>
      <c r="EN3806" s="3"/>
    </row>
    <row r="3807" spans="1:144">
      <c r="A3807" s="3"/>
      <c r="B3807" s="3"/>
      <c r="C3807" s="3"/>
      <c r="D3807" s="3"/>
      <c r="E3807" s="3"/>
      <c r="F3807" s="3"/>
      <c r="G3807" s="3"/>
      <c r="H3807" s="3"/>
      <c r="J3807" s="3"/>
      <c r="K3807" s="3"/>
      <c r="L3807" s="3"/>
      <c r="N3807" s="3"/>
      <c r="O3807" s="284"/>
      <c r="P3807" s="3"/>
      <c r="Q3807" s="3"/>
      <c r="R3807" s="3"/>
      <c r="S3807" s="3"/>
      <c r="T3807" s="3"/>
      <c r="U3807" s="3"/>
      <c r="V3807" s="3"/>
      <c r="W3807" s="3"/>
      <c r="X3807" s="3"/>
      <c r="Y3807" s="3"/>
      <c r="Z3807" s="3"/>
      <c r="AA3807" s="3"/>
      <c r="AB3807" s="3"/>
      <c r="AC3807" s="3"/>
      <c r="AD3807" s="3"/>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c r="CL3807" s="3"/>
      <c r="CM3807" s="3"/>
      <c r="CN3807" s="3"/>
      <c r="CO3807" s="3"/>
      <c r="CP3807" s="3"/>
      <c r="CQ3807" s="3"/>
      <c r="CR3807" s="3"/>
      <c r="CS3807" s="3"/>
      <c r="CT3807" s="3"/>
      <c r="CU3807" s="3"/>
      <c r="CV3807" s="3"/>
      <c r="CW3807" s="3"/>
      <c r="CX3807" s="3"/>
      <c r="CY3807" s="3"/>
      <c r="CZ3807" s="3"/>
      <c r="DA3807" s="3"/>
      <c r="DB3807" s="3"/>
      <c r="DC3807" s="3"/>
      <c r="DD3807" s="3"/>
      <c r="DE3807" s="3"/>
      <c r="DF3807" s="3"/>
      <c r="DG3807" s="3"/>
      <c r="DH3807" s="3"/>
      <c r="DI3807" s="3"/>
      <c r="DJ3807" s="3"/>
      <c r="DK3807" s="3"/>
      <c r="DL3807" s="3"/>
      <c r="DM3807" s="3"/>
      <c r="DN3807" s="3"/>
      <c r="DO3807" s="3"/>
      <c r="DP3807" s="3"/>
      <c r="DQ3807" s="3"/>
      <c r="DR3807" s="3"/>
      <c r="DS3807" s="3"/>
      <c r="DT3807" s="3"/>
      <c r="DU3807" s="3"/>
      <c r="DV3807" s="3"/>
      <c r="DW3807" s="3"/>
      <c r="DX3807" s="3"/>
      <c r="DY3807" s="3"/>
      <c r="DZ3807" s="3"/>
      <c r="EA3807" s="3"/>
      <c r="EB3807" s="3"/>
      <c r="EC3807" s="3"/>
      <c r="ED3807" s="3"/>
      <c r="EE3807" s="3"/>
      <c r="EF3807" s="3"/>
      <c r="EG3807" s="3"/>
      <c r="EH3807" s="3"/>
      <c r="EI3807" s="3"/>
      <c r="EJ3807" s="3"/>
      <c r="EK3807" s="3"/>
      <c r="EL3807" s="3"/>
      <c r="EM3807" s="3"/>
      <c r="EN3807" s="3"/>
    </row>
    <row r="3808" spans="1:144">
      <c r="A3808" s="3"/>
      <c r="B3808" s="3"/>
      <c r="C3808" s="3"/>
      <c r="D3808" s="3"/>
      <c r="E3808" s="3"/>
      <c r="F3808" s="3"/>
      <c r="G3808" s="3"/>
      <c r="H3808" s="3"/>
      <c r="J3808" s="3"/>
      <c r="K3808" s="3"/>
      <c r="L3808" s="3"/>
      <c r="N3808" s="3"/>
      <c r="O3808" s="284"/>
      <c r="P3808" s="3"/>
      <c r="Q3808" s="3"/>
      <c r="R3808" s="3"/>
      <c r="S3808" s="3"/>
      <c r="T3808" s="3"/>
      <c r="U3808" s="3"/>
      <c r="V3808" s="3"/>
      <c r="W3808" s="3"/>
      <c r="X3808" s="3"/>
      <c r="Y3808" s="3"/>
      <c r="Z3808" s="3"/>
      <c r="AA3808" s="3"/>
      <c r="AB3808" s="3"/>
      <c r="AC3808" s="3"/>
      <c r="AD3808" s="3"/>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c r="CL3808" s="3"/>
      <c r="CM3808" s="3"/>
      <c r="CN3808" s="3"/>
      <c r="CO3808" s="3"/>
      <c r="CP3808" s="3"/>
      <c r="CQ3808" s="3"/>
      <c r="CR3808" s="3"/>
      <c r="CS3808" s="3"/>
      <c r="CT3808" s="3"/>
      <c r="CU3808" s="3"/>
      <c r="CV3808" s="3"/>
      <c r="CW3808" s="3"/>
      <c r="CX3808" s="3"/>
      <c r="CY3808" s="3"/>
      <c r="CZ3808" s="3"/>
      <c r="DA3808" s="3"/>
      <c r="DB3808" s="3"/>
      <c r="DC3808" s="3"/>
      <c r="DD3808" s="3"/>
      <c r="DE3808" s="3"/>
      <c r="DF3808" s="3"/>
      <c r="DG3808" s="3"/>
      <c r="DH3808" s="3"/>
      <c r="DI3808" s="3"/>
      <c r="DJ3808" s="3"/>
      <c r="DK3808" s="3"/>
      <c r="DL3808" s="3"/>
      <c r="DM3808" s="3"/>
      <c r="DN3808" s="3"/>
      <c r="DO3808" s="3"/>
      <c r="DP3808" s="3"/>
      <c r="DQ3808" s="3"/>
      <c r="DR3808" s="3"/>
      <c r="DS3808" s="3"/>
      <c r="DT3808" s="3"/>
      <c r="DU3808" s="3"/>
      <c r="DV3808" s="3"/>
      <c r="DW3808" s="3"/>
      <c r="DX3808" s="3"/>
      <c r="DY3808" s="3"/>
      <c r="DZ3808" s="3"/>
      <c r="EA3808" s="3"/>
      <c r="EB3808" s="3"/>
      <c r="EC3808" s="3"/>
      <c r="ED3808" s="3"/>
      <c r="EE3808" s="3"/>
      <c r="EF3808" s="3"/>
      <c r="EG3808" s="3"/>
      <c r="EH3808" s="3"/>
      <c r="EI3808" s="3"/>
      <c r="EJ3808" s="3"/>
      <c r="EK3808" s="3"/>
      <c r="EL3808" s="3"/>
      <c r="EM3808" s="3"/>
      <c r="EN3808" s="3"/>
    </row>
    <row r="3809" spans="1:144">
      <c r="A3809" s="3"/>
      <c r="B3809" s="3"/>
      <c r="C3809" s="3"/>
      <c r="D3809" s="3"/>
      <c r="E3809" s="3"/>
      <c r="F3809" s="3"/>
      <c r="G3809" s="3"/>
      <c r="H3809" s="3"/>
      <c r="J3809" s="3"/>
      <c r="K3809" s="3"/>
      <c r="L3809" s="3"/>
      <c r="N3809" s="3"/>
      <c r="O3809" s="284"/>
      <c r="P3809" s="3"/>
      <c r="Q3809" s="3"/>
      <c r="R3809" s="3"/>
      <c r="S3809" s="3"/>
      <c r="T3809" s="3"/>
      <c r="U3809" s="3"/>
      <c r="V3809" s="3"/>
      <c r="W3809" s="3"/>
      <c r="X3809" s="3"/>
      <c r="Y3809" s="3"/>
      <c r="Z3809" s="3"/>
      <c r="AA3809" s="3"/>
      <c r="AB3809" s="3"/>
      <c r="AC3809" s="3"/>
      <c r="AD3809" s="3"/>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c r="CL3809" s="3"/>
      <c r="CM3809" s="3"/>
      <c r="CN3809" s="3"/>
      <c r="CO3809" s="3"/>
      <c r="CP3809" s="3"/>
      <c r="CQ3809" s="3"/>
      <c r="CR3809" s="3"/>
      <c r="CS3809" s="3"/>
      <c r="CT3809" s="3"/>
      <c r="CU3809" s="3"/>
      <c r="CV3809" s="3"/>
      <c r="CW3809" s="3"/>
      <c r="CX3809" s="3"/>
      <c r="CY3809" s="3"/>
      <c r="CZ3809" s="3"/>
      <c r="DA3809" s="3"/>
      <c r="DB3809" s="3"/>
      <c r="DC3809" s="3"/>
      <c r="DD3809" s="3"/>
      <c r="DE3809" s="3"/>
      <c r="DF3809" s="3"/>
      <c r="DG3809" s="3"/>
      <c r="DH3809" s="3"/>
      <c r="DI3809" s="3"/>
      <c r="DJ3809" s="3"/>
      <c r="DK3809" s="3"/>
      <c r="DL3809" s="3"/>
      <c r="DM3809" s="3"/>
      <c r="DN3809" s="3"/>
      <c r="DO3809" s="3"/>
      <c r="DP3809" s="3"/>
      <c r="DQ3809" s="3"/>
      <c r="DR3809" s="3"/>
      <c r="DS3809" s="3"/>
      <c r="DT3809" s="3"/>
      <c r="DU3809" s="3"/>
      <c r="DV3809" s="3"/>
      <c r="DW3809" s="3"/>
      <c r="DX3809" s="3"/>
      <c r="DY3809" s="3"/>
      <c r="DZ3809" s="3"/>
      <c r="EA3809" s="3"/>
      <c r="EB3809" s="3"/>
      <c r="EC3809" s="3"/>
      <c r="ED3809" s="3"/>
      <c r="EE3809" s="3"/>
      <c r="EF3809" s="3"/>
      <c r="EG3809" s="3"/>
      <c r="EH3809" s="3"/>
      <c r="EI3809" s="3"/>
      <c r="EJ3809" s="3"/>
      <c r="EK3809" s="3"/>
      <c r="EL3809" s="3"/>
      <c r="EM3809" s="3"/>
      <c r="EN3809" s="3"/>
    </row>
    <row r="3810" spans="1:144">
      <c r="A3810" s="3"/>
      <c r="B3810" s="3"/>
      <c r="C3810" s="3"/>
      <c r="D3810" s="3"/>
      <c r="E3810" s="3"/>
      <c r="F3810" s="3"/>
      <c r="G3810" s="3"/>
      <c r="H3810" s="3"/>
      <c r="J3810" s="3"/>
      <c r="K3810" s="3"/>
      <c r="L3810" s="3"/>
      <c r="N3810" s="3"/>
      <c r="O3810" s="284"/>
      <c r="P3810" s="3"/>
      <c r="Q3810" s="3"/>
      <c r="R3810" s="3"/>
      <c r="S3810" s="3"/>
      <c r="T3810" s="3"/>
      <c r="U3810" s="3"/>
      <c r="V3810" s="3"/>
      <c r="W3810" s="3"/>
      <c r="X3810" s="3"/>
      <c r="Y3810" s="3"/>
      <c r="Z3810" s="3"/>
      <c r="AA3810" s="3"/>
      <c r="AB3810" s="3"/>
      <c r="AC3810" s="3"/>
      <c r="AD3810" s="3"/>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c r="CL3810" s="3"/>
      <c r="CM3810" s="3"/>
      <c r="CN3810" s="3"/>
      <c r="CO3810" s="3"/>
      <c r="CP3810" s="3"/>
      <c r="CQ3810" s="3"/>
      <c r="CR3810" s="3"/>
      <c r="CS3810" s="3"/>
      <c r="CT3810" s="3"/>
      <c r="CU3810" s="3"/>
      <c r="CV3810" s="3"/>
      <c r="CW3810" s="3"/>
      <c r="CX3810" s="3"/>
      <c r="CY3810" s="3"/>
      <c r="CZ3810" s="3"/>
      <c r="DA3810" s="3"/>
      <c r="DB3810" s="3"/>
      <c r="DC3810" s="3"/>
      <c r="DD3810" s="3"/>
      <c r="DE3810" s="3"/>
      <c r="DF3810" s="3"/>
      <c r="DG3810" s="3"/>
      <c r="DH3810" s="3"/>
      <c r="DI3810" s="3"/>
      <c r="DJ3810" s="3"/>
      <c r="DK3810" s="3"/>
      <c r="DL3810" s="3"/>
      <c r="DM3810" s="3"/>
      <c r="DN3810" s="3"/>
      <c r="DO3810" s="3"/>
      <c r="DP3810" s="3"/>
      <c r="DQ3810" s="3"/>
      <c r="DR3810" s="3"/>
      <c r="DS3810" s="3"/>
      <c r="DT3810" s="3"/>
      <c r="DU3810" s="3"/>
      <c r="DV3810" s="3"/>
      <c r="DW3810" s="3"/>
      <c r="DX3810" s="3"/>
      <c r="DY3810" s="3"/>
      <c r="DZ3810" s="3"/>
      <c r="EA3810" s="3"/>
      <c r="EB3810" s="3"/>
      <c r="EC3810" s="3"/>
      <c r="ED3810" s="3"/>
      <c r="EE3810" s="3"/>
      <c r="EF3810" s="3"/>
      <c r="EG3810" s="3"/>
      <c r="EH3810" s="3"/>
      <c r="EI3810" s="3"/>
      <c r="EJ3810" s="3"/>
      <c r="EK3810" s="3"/>
      <c r="EL3810" s="3"/>
      <c r="EM3810" s="3"/>
      <c r="EN3810" s="3"/>
    </row>
    <row r="3811" spans="1:144">
      <c r="A3811" s="3"/>
      <c r="B3811" s="3"/>
      <c r="C3811" s="3"/>
      <c r="D3811" s="3"/>
      <c r="E3811" s="3"/>
      <c r="F3811" s="3"/>
      <c r="G3811" s="3"/>
      <c r="H3811" s="3"/>
      <c r="J3811" s="3"/>
      <c r="K3811" s="3"/>
      <c r="L3811" s="3"/>
      <c r="N3811" s="3"/>
      <c r="O3811" s="284"/>
      <c r="P3811" s="3"/>
      <c r="Q3811" s="3"/>
      <c r="R3811" s="3"/>
      <c r="S3811" s="3"/>
      <c r="T3811" s="3"/>
      <c r="U3811" s="3"/>
      <c r="V3811" s="3"/>
      <c r="W3811" s="3"/>
      <c r="X3811" s="3"/>
      <c r="Y3811" s="3"/>
      <c r="Z3811" s="3"/>
      <c r="AA3811" s="3"/>
      <c r="AB3811" s="3"/>
      <c r="AC3811" s="3"/>
      <c r="AD3811" s="3"/>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c r="CL3811" s="3"/>
      <c r="CM3811" s="3"/>
      <c r="CN3811" s="3"/>
      <c r="CO3811" s="3"/>
      <c r="CP3811" s="3"/>
      <c r="CQ3811" s="3"/>
      <c r="CR3811" s="3"/>
      <c r="CS3811" s="3"/>
      <c r="CT3811" s="3"/>
      <c r="CU3811" s="3"/>
      <c r="CV3811" s="3"/>
      <c r="CW3811" s="3"/>
      <c r="CX3811" s="3"/>
      <c r="CY3811" s="3"/>
      <c r="CZ3811" s="3"/>
      <c r="DA3811" s="3"/>
      <c r="DB3811" s="3"/>
      <c r="DC3811" s="3"/>
      <c r="DD3811" s="3"/>
      <c r="DE3811" s="3"/>
      <c r="DF3811" s="3"/>
      <c r="DG3811" s="3"/>
      <c r="DH3811" s="3"/>
      <c r="DI3811" s="3"/>
      <c r="DJ3811" s="3"/>
      <c r="DK3811" s="3"/>
      <c r="DL3811" s="3"/>
      <c r="DM3811" s="3"/>
      <c r="DN3811" s="3"/>
      <c r="DO3811" s="3"/>
      <c r="DP3811" s="3"/>
      <c r="DQ3811" s="3"/>
      <c r="DR3811" s="3"/>
      <c r="DS3811" s="3"/>
      <c r="DT3811" s="3"/>
      <c r="DU3811" s="3"/>
      <c r="DV3811" s="3"/>
      <c r="DW3811" s="3"/>
      <c r="DX3811" s="3"/>
      <c r="DY3811" s="3"/>
      <c r="DZ3811" s="3"/>
      <c r="EA3811" s="3"/>
      <c r="EB3811" s="3"/>
      <c r="EC3811" s="3"/>
      <c r="ED3811" s="3"/>
      <c r="EE3811" s="3"/>
      <c r="EF3811" s="3"/>
      <c r="EG3811" s="3"/>
      <c r="EH3811" s="3"/>
      <c r="EI3811" s="3"/>
      <c r="EJ3811" s="3"/>
      <c r="EK3811" s="3"/>
      <c r="EL3811" s="3"/>
      <c r="EM3811" s="3"/>
      <c r="EN3811" s="3"/>
    </row>
    <row r="3812" spans="1:144">
      <c r="A3812" s="3"/>
      <c r="B3812" s="3"/>
      <c r="C3812" s="3"/>
      <c r="D3812" s="3"/>
      <c r="E3812" s="3"/>
      <c r="F3812" s="3"/>
      <c r="G3812" s="3"/>
      <c r="H3812" s="3"/>
      <c r="J3812" s="3"/>
      <c r="K3812" s="3"/>
      <c r="L3812" s="3"/>
      <c r="N3812" s="3"/>
      <c r="O3812" s="284"/>
      <c r="P3812" s="3"/>
      <c r="Q3812" s="3"/>
      <c r="R3812" s="3"/>
      <c r="S3812" s="3"/>
      <c r="T3812" s="3"/>
      <c r="U3812" s="3"/>
      <c r="V3812" s="3"/>
      <c r="W3812" s="3"/>
      <c r="X3812" s="3"/>
      <c r="Y3812" s="3"/>
      <c r="Z3812" s="3"/>
      <c r="AA3812" s="3"/>
      <c r="AB3812" s="3"/>
      <c r="AC3812" s="3"/>
      <c r="AD3812" s="3"/>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c r="CL3812" s="3"/>
      <c r="CM3812" s="3"/>
      <c r="CN3812" s="3"/>
      <c r="CO3812" s="3"/>
      <c r="CP3812" s="3"/>
      <c r="CQ3812" s="3"/>
      <c r="CR3812" s="3"/>
      <c r="CS3812" s="3"/>
      <c r="CT3812" s="3"/>
      <c r="CU3812" s="3"/>
      <c r="CV3812" s="3"/>
      <c r="CW3812" s="3"/>
      <c r="CX3812" s="3"/>
      <c r="CY3812" s="3"/>
      <c r="CZ3812" s="3"/>
      <c r="DA3812" s="3"/>
      <c r="DB3812" s="3"/>
      <c r="DC3812" s="3"/>
      <c r="DD3812" s="3"/>
      <c r="DE3812" s="3"/>
      <c r="DF3812" s="3"/>
      <c r="DG3812" s="3"/>
      <c r="DH3812" s="3"/>
      <c r="DI3812" s="3"/>
      <c r="DJ3812" s="3"/>
      <c r="DK3812" s="3"/>
      <c r="DL3812" s="3"/>
      <c r="DM3812" s="3"/>
      <c r="DN3812" s="3"/>
      <c r="DO3812" s="3"/>
      <c r="DP3812" s="3"/>
      <c r="DQ3812" s="3"/>
      <c r="DR3812" s="3"/>
      <c r="DS3812" s="3"/>
      <c r="DT3812" s="3"/>
      <c r="DU3812" s="3"/>
      <c r="DV3812" s="3"/>
      <c r="DW3812" s="3"/>
      <c r="DX3812" s="3"/>
      <c r="DY3812" s="3"/>
      <c r="DZ3812" s="3"/>
      <c r="EA3812" s="3"/>
      <c r="EB3812" s="3"/>
      <c r="EC3812" s="3"/>
      <c r="ED3812" s="3"/>
      <c r="EE3812" s="3"/>
      <c r="EF3812" s="3"/>
      <c r="EG3812" s="3"/>
      <c r="EH3812" s="3"/>
      <c r="EI3812" s="3"/>
      <c r="EJ3812" s="3"/>
      <c r="EK3812" s="3"/>
      <c r="EL3812" s="3"/>
      <c r="EM3812" s="3"/>
      <c r="EN3812" s="3"/>
    </row>
    <row r="3813" spans="1:144">
      <c r="A3813" s="3"/>
      <c r="B3813" s="3"/>
      <c r="C3813" s="3"/>
      <c r="D3813" s="3"/>
      <c r="E3813" s="3"/>
      <c r="F3813" s="3"/>
      <c r="G3813" s="3"/>
      <c r="H3813" s="3"/>
      <c r="J3813" s="3"/>
      <c r="K3813" s="3"/>
      <c r="L3813" s="3"/>
      <c r="N3813" s="3"/>
      <c r="O3813" s="284"/>
      <c r="P3813" s="3"/>
      <c r="Q3813" s="3"/>
      <c r="R3813" s="3"/>
      <c r="S3813" s="3"/>
      <c r="T3813" s="3"/>
      <c r="U3813" s="3"/>
      <c r="V3813" s="3"/>
      <c r="W3813" s="3"/>
      <c r="X3813" s="3"/>
      <c r="Y3813" s="3"/>
      <c r="Z3813" s="3"/>
      <c r="AA3813" s="3"/>
      <c r="AB3813" s="3"/>
      <c r="AC3813" s="3"/>
      <c r="AD3813" s="3"/>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c r="CL3813" s="3"/>
      <c r="CM3813" s="3"/>
      <c r="CN3813" s="3"/>
      <c r="CO3813" s="3"/>
      <c r="CP3813" s="3"/>
      <c r="CQ3813" s="3"/>
      <c r="CR3813" s="3"/>
      <c r="CS3813" s="3"/>
      <c r="CT3813" s="3"/>
      <c r="CU3813" s="3"/>
      <c r="CV3813" s="3"/>
      <c r="CW3813" s="3"/>
      <c r="CX3813" s="3"/>
      <c r="CY3813" s="3"/>
      <c r="CZ3813" s="3"/>
      <c r="DA3813" s="3"/>
      <c r="DB3813" s="3"/>
      <c r="DC3813" s="3"/>
      <c r="DD3813" s="3"/>
      <c r="DE3813" s="3"/>
      <c r="DF3813" s="3"/>
      <c r="DG3813" s="3"/>
      <c r="DH3813" s="3"/>
      <c r="DI3813" s="3"/>
      <c r="DJ3813" s="3"/>
      <c r="DK3813" s="3"/>
      <c r="DL3813" s="3"/>
      <c r="DM3813" s="3"/>
      <c r="DN3813" s="3"/>
      <c r="DO3813" s="3"/>
      <c r="DP3813" s="3"/>
      <c r="DQ3813" s="3"/>
      <c r="DR3813" s="3"/>
      <c r="DS3813" s="3"/>
      <c r="DT3813" s="3"/>
      <c r="DU3813" s="3"/>
      <c r="DV3813" s="3"/>
      <c r="DW3813" s="3"/>
      <c r="DX3813" s="3"/>
      <c r="DY3813" s="3"/>
      <c r="DZ3813" s="3"/>
      <c r="EA3813" s="3"/>
      <c r="EB3813" s="3"/>
      <c r="EC3813" s="3"/>
      <c r="ED3813" s="3"/>
      <c r="EE3813" s="3"/>
      <c r="EF3813" s="3"/>
      <c r="EG3813" s="3"/>
      <c r="EH3813" s="3"/>
      <c r="EI3813" s="3"/>
      <c r="EJ3813" s="3"/>
      <c r="EK3813" s="3"/>
      <c r="EL3813" s="3"/>
      <c r="EM3813" s="3"/>
      <c r="EN3813" s="3"/>
    </row>
    <row r="3814" spans="1:144">
      <c r="A3814" s="3"/>
      <c r="B3814" s="3"/>
      <c r="C3814" s="3"/>
      <c r="D3814" s="3"/>
      <c r="E3814" s="3"/>
      <c r="F3814" s="3"/>
      <c r="G3814" s="3"/>
      <c r="H3814" s="3"/>
      <c r="J3814" s="3"/>
      <c r="K3814" s="3"/>
      <c r="L3814" s="3"/>
      <c r="N3814" s="3"/>
      <c r="O3814" s="284"/>
      <c r="P3814" s="3"/>
      <c r="Q3814" s="3"/>
      <c r="R3814" s="3"/>
      <c r="S3814" s="3"/>
      <c r="T3814" s="3"/>
      <c r="U3814" s="3"/>
      <c r="V3814" s="3"/>
      <c r="W3814" s="3"/>
      <c r="X3814" s="3"/>
      <c r="Y3814" s="3"/>
      <c r="Z3814" s="3"/>
      <c r="AA3814" s="3"/>
      <c r="AB3814" s="3"/>
      <c r="AC3814" s="3"/>
      <c r="AD3814" s="3"/>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c r="CL3814" s="3"/>
      <c r="CM3814" s="3"/>
      <c r="CN3814" s="3"/>
      <c r="CO3814" s="3"/>
      <c r="CP3814" s="3"/>
      <c r="CQ3814" s="3"/>
      <c r="CR3814" s="3"/>
      <c r="CS3814" s="3"/>
      <c r="CT3814" s="3"/>
      <c r="CU3814" s="3"/>
      <c r="CV3814" s="3"/>
      <c r="CW3814" s="3"/>
      <c r="CX3814" s="3"/>
      <c r="CY3814" s="3"/>
      <c r="CZ3814" s="3"/>
      <c r="DA3814" s="3"/>
      <c r="DB3814" s="3"/>
      <c r="DC3814" s="3"/>
      <c r="DD3814" s="3"/>
      <c r="DE3814" s="3"/>
      <c r="DF3814" s="3"/>
      <c r="DG3814" s="3"/>
      <c r="DH3814" s="3"/>
      <c r="DI3814" s="3"/>
      <c r="DJ3814" s="3"/>
      <c r="DK3814" s="3"/>
      <c r="DL3814" s="3"/>
      <c r="DM3814" s="3"/>
      <c r="DN3814" s="3"/>
      <c r="DO3814" s="3"/>
      <c r="DP3814" s="3"/>
      <c r="DQ3814" s="3"/>
      <c r="DR3814" s="3"/>
      <c r="DS3814" s="3"/>
      <c r="DT3814" s="3"/>
      <c r="DU3814" s="3"/>
      <c r="DV3814" s="3"/>
      <c r="DW3814" s="3"/>
      <c r="DX3814" s="3"/>
      <c r="DY3814" s="3"/>
      <c r="DZ3814" s="3"/>
      <c r="EA3814" s="3"/>
      <c r="EB3814" s="3"/>
      <c r="EC3814" s="3"/>
      <c r="ED3814" s="3"/>
      <c r="EE3814" s="3"/>
      <c r="EF3814" s="3"/>
      <c r="EG3814" s="3"/>
      <c r="EH3814" s="3"/>
      <c r="EI3814" s="3"/>
      <c r="EJ3814" s="3"/>
      <c r="EK3814" s="3"/>
      <c r="EL3814" s="3"/>
      <c r="EM3814" s="3"/>
      <c r="EN3814" s="3"/>
    </row>
    <row r="3815" spans="1:144">
      <c r="A3815" s="3"/>
      <c r="B3815" s="3"/>
      <c r="C3815" s="3"/>
      <c r="D3815" s="3"/>
      <c r="E3815" s="3"/>
      <c r="F3815" s="3"/>
      <c r="G3815" s="3"/>
      <c r="H3815" s="3"/>
      <c r="J3815" s="3"/>
      <c r="K3815" s="3"/>
      <c r="L3815" s="3"/>
      <c r="N3815" s="3"/>
      <c r="O3815" s="284"/>
      <c r="P3815" s="3"/>
      <c r="Q3815" s="3"/>
      <c r="R3815" s="3"/>
      <c r="S3815" s="3"/>
      <c r="T3815" s="3"/>
      <c r="U3815" s="3"/>
      <c r="V3815" s="3"/>
      <c r="W3815" s="3"/>
      <c r="X3815" s="3"/>
      <c r="Y3815" s="3"/>
      <c r="Z3815" s="3"/>
      <c r="AA3815" s="3"/>
      <c r="AB3815" s="3"/>
      <c r="AC3815" s="3"/>
      <c r="AD3815" s="3"/>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c r="CL3815" s="3"/>
      <c r="CM3815" s="3"/>
      <c r="CN3815" s="3"/>
      <c r="CO3815" s="3"/>
      <c r="CP3815" s="3"/>
      <c r="CQ3815" s="3"/>
      <c r="CR3815" s="3"/>
      <c r="CS3815" s="3"/>
      <c r="CT3815" s="3"/>
      <c r="CU3815" s="3"/>
      <c r="CV3815" s="3"/>
      <c r="CW3815" s="3"/>
      <c r="CX3815" s="3"/>
      <c r="CY3815" s="3"/>
      <c r="CZ3815" s="3"/>
      <c r="DA3815" s="3"/>
      <c r="DB3815" s="3"/>
      <c r="DC3815" s="3"/>
      <c r="DD3815" s="3"/>
      <c r="DE3815" s="3"/>
      <c r="DF3815" s="3"/>
      <c r="DG3815" s="3"/>
      <c r="DH3815" s="3"/>
      <c r="DI3815" s="3"/>
      <c r="DJ3815" s="3"/>
      <c r="DK3815" s="3"/>
      <c r="DL3815" s="3"/>
      <c r="DM3815" s="3"/>
      <c r="DN3815" s="3"/>
      <c r="DO3815" s="3"/>
      <c r="DP3815" s="3"/>
      <c r="DQ3815" s="3"/>
      <c r="DR3815" s="3"/>
      <c r="DS3815" s="3"/>
      <c r="DT3815" s="3"/>
      <c r="DU3815" s="3"/>
      <c r="DV3815" s="3"/>
      <c r="DW3815" s="3"/>
      <c r="DX3815" s="3"/>
      <c r="DY3815" s="3"/>
      <c r="DZ3815" s="3"/>
      <c r="EA3815" s="3"/>
      <c r="EB3815" s="3"/>
      <c r="EC3815" s="3"/>
      <c r="ED3815" s="3"/>
      <c r="EE3815" s="3"/>
      <c r="EF3815" s="3"/>
      <c r="EG3815" s="3"/>
      <c r="EH3815" s="3"/>
      <c r="EI3815" s="3"/>
      <c r="EJ3815" s="3"/>
      <c r="EK3815" s="3"/>
      <c r="EL3815" s="3"/>
      <c r="EM3815" s="3"/>
      <c r="EN3815" s="3"/>
    </row>
    <row r="3816" spans="1:144">
      <c r="A3816" s="3"/>
      <c r="B3816" s="3"/>
      <c r="C3816" s="3"/>
      <c r="D3816" s="3"/>
      <c r="E3816" s="3"/>
      <c r="F3816" s="3"/>
      <c r="G3816" s="3"/>
      <c r="H3816" s="3"/>
      <c r="J3816" s="3"/>
      <c r="K3816" s="3"/>
      <c r="L3816" s="3"/>
      <c r="N3816" s="3"/>
      <c r="O3816" s="284"/>
      <c r="P3816" s="3"/>
      <c r="Q3816" s="3"/>
      <c r="R3816" s="3"/>
      <c r="S3816" s="3"/>
      <c r="T3816" s="3"/>
      <c r="U3816" s="3"/>
      <c r="V3816" s="3"/>
      <c r="W3816" s="3"/>
      <c r="X3816" s="3"/>
      <c r="Y3816" s="3"/>
      <c r="Z3816" s="3"/>
      <c r="AA3816" s="3"/>
      <c r="AB3816" s="3"/>
      <c r="AC3816" s="3"/>
      <c r="AD3816" s="3"/>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c r="CL3816" s="3"/>
      <c r="CM3816" s="3"/>
      <c r="CN3816" s="3"/>
      <c r="CO3816" s="3"/>
      <c r="CP3816" s="3"/>
      <c r="CQ3816" s="3"/>
      <c r="CR3816" s="3"/>
      <c r="CS3816" s="3"/>
      <c r="CT3816" s="3"/>
      <c r="CU3816" s="3"/>
      <c r="CV3816" s="3"/>
      <c r="CW3816" s="3"/>
      <c r="CX3816" s="3"/>
      <c r="CY3816" s="3"/>
      <c r="CZ3816" s="3"/>
      <c r="DA3816" s="3"/>
      <c r="DB3816" s="3"/>
      <c r="DC3816" s="3"/>
      <c r="DD3816" s="3"/>
      <c r="DE3816" s="3"/>
      <c r="DF3816" s="3"/>
      <c r="DG3816" s="3"/>
      <c r="DH3816" s="3"/>
      <c r="DI3816" s="3"/>
      <c r="DJ3816" s="3"/>
      <c r="DK3816" s="3"/>
      <c r="DL3816" s="3"/>
      <c r="DM3816" s="3"/>
      <c r="DN3816" s="3"/>
      <c r="DO3816" s="3"/>
      <c r="DP3816" s="3"/>
      <c r="DQ3816" s="3"/>
      <c r="DR3816" s="3"/>
      <c r="DS3816" s="3"/>
      <c r="DT3816" s="3"/>
      <c r="DU3816" s="3"/>
      <c r="DV3816" s="3"/>
      <c r="DW3816" s="3"/>
      <c r="DX3816" s="3"/>
      <c r="DY3816" s="3"/>
      <c r="DZ3816" s="3"/>
      <c r="EA3816" s="3"/>
      <c r="EB3816" s="3"/>
      <c r="EC3816" s="3"/>
      <c r="ED3816" s="3"/>
      <c r="EE3816" s="3"/>
      <c r="EF3816" s="3"/>
      <c r="EG3816" s="3"/>
      <c r="EH3816" s="3"/>
      <c r="EI3816" s="3"/>
      <c r="EJ3816" s="3"/>
      <c r="EK3816" s="3"/>
      <c r="EL3816" s="3"/>
      <c r="EM3816" s="3"/>
      <c r="EN3816" s="3"/>
    </row>
    <row r="3817" spans="1:144">
      <c r="A3817" s="3"/>
      <c r="B3817" s="3"/>
      <c r="C3817" s="3"/>
      <c r="D3817" s="3"/>
      <c r="E3817" s="3"/>
      <c r="F3817" s="3"/>
      <c r="G3817" s="3"/>
      <c r="H3817" s="3"/>
      <c r="J3817" s="3"/>
      <c r="K3817" s="3"/>
      <c r="L3817" s="3"/>
      <c r="N3817" s="3"/>
      <c r="O3817" s="284"/>
      <c r="P3817" s="3"/>
      <c r="Q3817" s="3"/>
      <c r="R3817" s="3"/>
      <c r="S3817" s="3"/>
      <c r="T3817" s="3"/>
      <c r="U3817" s="3"/>
      <c r="V3817" s="3"/>
      <c r="W3817" s="3"/>
      <c r="X3817" s="3"/>
      <c r="Y3817" s="3"/>
      <c r="Z3817" s="3"/>
      <c r="AA3817" s="3"/>
      <c r="AB3817" s="3"/>
      <c r="AC3817" s="3"/>
      <c r="AD3817" s="3"/>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c r="CL3817" s="3"/>
      <c r="CM3817" s="3"/>
      <c r="CN3817" s="3"/>
      <c r="CO3817" s="3"/>
      <c r="CP3817" s="3"/>
      <c r="CQ3817" s="3"/>
      <c r="CR3817" s="3"/>
      <c r="CS3817" s="3"/>
      <c r="CT3817" s="3"/>
      <c r="CU3817" s="3"/>
      <c r="CV3817" s="3"/>
      <c r="CW3817" s="3"/>
      <c r="CX3817" s="3"/>
      <c r="CY3817" s="3"/>
      <c r="CZ3817" s="3"/>
      <c r="DA3817" s="3"/>
      <c r="DB3817" s="3"/>
      <c r="DC3817" s="3"/>
      <c r="DD3817" s="3"/>
      <c r="DE3817" s="3"/>
      <c r="DF3817" s="3"/>
      <c r="DG3817" s="3"/>
      <c r="DH3817" s="3"/>
      <c r="DI3817" s="3"/>
      <c r="DJ3817" s="3"/>
      <c r="DK3817" s="3"/>
      <c r="DL3817" s="3"/>
      <c r="DM3817" s="3"/>
      <c r="DN3817" s="3"/>
      <c r="DO3817" s="3"/>
      <c r="DP3817" s="3"/>
      <c r="DQ3817" s="3"/>
      <c r="DR3817" s="3"/>
      <c r="DS3817" s="3"/>
      <c r="DT3817" s="3"/>
      <c r="DU3817" s="3"/>
      <c r="DV3817" s="3"/>
      <c r="DW3817" s="3"/>
      <c r="DX3817" s="3"/>
      <c r="DY3817" s="3"/>
      <c r="DZ3817" s="3"/>
      <c r="EA3817" s="3"/>
      <c r="EB3817" s="3"/>
      <c r="EC3817" s="3"/>
      <c r="ED3817" s="3"/>
      <c r="EE3817" s="3"/>
      <c r="EF3817" s="3"/>
      <c r="EG3817" s="3"/>
      <c r="EH3817" s="3"/>
      <c r="EI3817" s="3"/>
      <c r="EJ3817" s="3"/>
      <c r="EK3817" s="3"/>
      <c r="EL3817" s="3"/>
      <c r="EM3817" s="3"/>
      <c r="EN3817" s="3"/>
    </row>
    <row r="3818" spans="1:144">
      <c r="A3818" s="3"/>
      <c r="B3818" s="3"/>
      <c r="C3818" s="3"/>
      <c r="D3818" s="3"/>
      <c r="E3818" s="3"/>
      <c r="F3818" s="3"/>
      <c r="G3818" s="3"/>
      <c r="H3818" s="3"/>
      <c r="J3818" s="3"/>
      <c r="K3818" s="3"/>
      <c r="L3818" s="3"/>
      <c r="N3818" s="3"/>
      <c r="O3818" s="284"/>
      <c r="P3818" s="3"/>
      <c r="Q3818" s="3"/>
      <c r="R3818" s="3"/>
      <c r="S3818" s="3"/>
      <c r="T3818" s="3"/>
      <c r="U3818" s="3"/>
      <c r="V3818" s="3"/>
      <c r="W3818" s="3"/>
      <c r="X3818" s="3"/>
      <c r="Y3818" s="3"/>
      <c r="Z3818" s="3"/>
      <c r="AA3818" s="3"/>
      <c r="AB3818" s="3"/>
      <c r="AC3818" s="3"/>
      <c r="AD3818" s="3"/>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c r="CL3818" s="3"/>
      <c r="CM3818" s="3"/>
      <c r="CN3818" s="3"/>
      <c r="CO3818" s="3"/>
      <c r="CP3818" s="3"/>
      <c r="CQ3818" s="3"/>
      <c r="CR3818" s="3"/>
      <c r="CS3818" s="3"/>
      <c r="CT3818" s="3"/>
      <c r="CU3818" s="3"/>
      <c r="CV3818" s="3"/>
      <c r="CW3818" s="3"/>
      <c r="CX3818" s="3"/>
      <c r="CY3818" s="3"/>
      <c r="CZ3818" s="3"/>
      <c r="DA3818" s="3"/>
      <c r="DB3818" s="3"/>
      <c r="DC3818" s="3"/>
      <c r="DD3818" s="3"/>
      <c r="DE3818" s="3"/>
      <c r="DF3818" s="3"/>
      <c r="DG3818" s="3"/>
      <c r="DH3818" s="3"/>
      <c r="DI3818" s="3"/>
      <c r="DJ3818" s="3"/>
      <c r="DK3818" s="3"/>
      <c r="DL3818" s="3"/>
      <c r="DM3818" s="3"/>
      <c r="DN3818" s="3"/>
      <c r="DO3818" s="3"/>
      <c r="DP3818" s="3"/>
      <c r="DQ3818" s="3"/>
      <c r="DR3818" s="3"/>
      <c r="DS3818" s="3"/>
      <c r="DT3818" s="3"/>
      <c r="DU3818" s="3"/>
      <c r="DV3818" s="3"/>
      <c r="DW3818" s="3"/>
      <c r="DX3818" s="3"/>
      <c r="DY3818" s="3"/>
      <c r="DZ3818" s="3"/>
      <c r="EA3818" s="3"/>
      <c r="EB3818" s="3"/>
      <c r="EC3818" s="3"/>
      <c r="ED3818" s="3"/>
      <c r="EE3818" s="3"/>
      <c r="EF3818" s="3"/>
      <c r="EG3818" s="3"/>
      <c r="EH3818" s="3"/>
      <c r="EI3818" s="3"/>
      <c r="EJ3818" s="3"/>
      <c r="EK3818" s="3"/>
      <c r="EL3818" s="3"/>
      <c r="EM3818" s="3"/>
      <c r="EN3818" s="3"/>
    </row>
    <row r="3819" spans="1:144">
      <c r="A3819" s="3"/>
      <c r="B3819" s="3"/>
      <c r="C3819" s="3"/>
      <c r="D3819" s="3"/>
      <c r="E3819" s="3"/>
      <c r="F3819" s="3"/>
      <c r="G3819" s="3"/>
      <c r="H3819" s="3"/>
      <c r="J3819" s="3"/>
      <c r="K3819" s="3"/>
      <c r="L3819" s="3"/>
      <c r="N3819" s="3"/>
      <c r="O3819" s="284"/>
      <c r="P3819" s="3"/>
      <c r="Q3819" s="3"/>
      <c r="R3819" s="3"/>
      <c r="S3819" s="3"/>
      <c r="T3819" s="3"/>
      <c r="U3819" s="3"/>
      <c r="V3819" s="3"/>
      <c r="W3819" s="3"/>
      <c r="X3819" s="3"/>
      <c r="Y3819" s="3"/>
      <c r="Z3819" s="3"/>
      <c r="AA3819" s="3"/>
      <c r="AB3819" s="3"/>
      <c r="AC3819" s="3"/>
      <c r="AD3819" s="3"/>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c r="CL3819" s="3"/>
      <c r="CM3819" s="3"/>
      <c r="CN3819" s="3"/>
      <c r="CO3819" s="3"/>
      <c r="CP3819" s="3"/>
      <c r="CQ3819" s="3"/>
      <c r="CR3819" s="3"/>
      <c r="CS3819" s="3"/>
      <c r="CT3819" s="3"/>
      <c r="CU3819" s="3"/>
      <c r="CV3819" s="3"/>
      <c r="CW3819" s="3"/>
      <c r="CX3819" s="3"/>
      <c r="CY3819" s="3"/>
      <c r="CZ3819" s="3"/>
      <c r="DA3819" s="3"/>
      <c r="DB3819" s="3"/>
      <c r="DC3819" s="3"/>
      <c r="DD3819" s="3"/>
      <c r="DE3819" s="3"/>
      <c r="DF3819" s="3"/>
      <c r="DG3819" s="3"/>
      <c r="DH3819" s="3"/>
      <c r="DI3819" s="3"/>
      <c r="DJ3819" s="3"/>
      <c r="DK3819" s="3"/>
      <c r="DL3819" s="3"/>
      <c r="DM3819" s="3"/>
      <c r="DN3819" s="3"/>
      <c r="DO3819" s="3"/>
      <c r="DP3819" s="3"/>
      <c r="DQ3819" s="3"/>
      <c r="DR3819" s="3"/>
      <c r="DS3819" s="3"/>
      <c r="DT3819" s="3"/>
      <c r="DU3819" s="3"/>
      <c r="DV3819" s="3"/>
      <c r="DW3819" s="3"/>
      <c r="DX3819" s="3"/>
      <c r="DY3819" s="3"/>
      <c r="DZ3819" s="3"/>
      <c r="EA3819" s="3"/>
      <c r="EB3819" s="3"/>
      <c r="EC3819" s="3"/>
      <c r="ED3819" s="3"/>
      <c r="EE3819" s="3"/>
      <c r="EF3819" s="3"/>
      <c r="EG3819" s="3"/>
      <c r="EH3819" s="3"/>
      <c r="EI3819" s="3"/>
      <c r="EJ3819" s="3"/>
      <c r="EK3819" s="3"/>
      <c r="EL3819" s="3"/>
      <c r="EM3819" s="3"/>
      <c r="EN3819" s="3"/>
    </row>
    <row r="3820" spans="1:144">
      <c r="A3820" s="3"/>
      <c r="B3820" s="3"/>
      <c r="C3820" s="3"/>
      <c r="D3820" s="3"/>
      <c r="E3820" s="3"/>
      <c r="F3820" s="3"/>
      <c r="G3820" s="3"/>
      <c r="H3820" s="3"/>
      <c r="J3820" s="3"/>
      <c r="K3820" s="3"/>
      <c r="L3820" s="3"/>
      <c r="N3820" s="3"/>
      <c r="O3820" s="284"/>
      <c r="P3820" s="3"/>
      <c r="Q3820" s="3"/>
      <c r="R3820" s="3"/>
      <c r="S3820" s="3"/>
      <c r="T3820" s="3"/>
      <c r="U3820" s="3"/>
      <c r="V3820" s="3"/>
      <c r="W3820" s="3"/>
      <c r="X3820" s="3"/>
      <c r="Y3820" s="3"/>
      <c r="Z3820" s="3"/>
      <c r="AA3820" s="3"/>
      <c r="AB3820" s="3"/>
      <c r="AC3820" s="3"/>
      <c r="AD3820" s="3"/>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c r="CL3820" s="3"/>
      <c r="CM3820" s="3"/>
      <c r="CN3820" s="3"/>
      <c r="CO3820" s="3"/>
      <c r="CP3820" s="3"/>
      <c r="CQ3820" s="3"/>
      <c r="CR3820" s="3"/>
      <c r="CS3820" s="3"/>
      <c r="CT3820" s="3"/>
      <c r="CU3820" s="3"/>
      <c r="CV3820" s="3"/>
      <c r="CW3820" s="3"/>
      <c r="CX3820" s="3"/>
      <c r="CY3820" s="3"/>
      <c r="CZ3820" s="3"/>
      <c r="DA3820" s="3"/>
      <c r="DB3820" s="3"/>
      <c r="DC3820" s="3"/>
      <c r="DD3820" s="3"/>
      <c r="DE3820" s="3"/>
      <c r="DF3820" s="3"/>
      <c r="DG3820" s="3"/>
      <c r="DH3820" s="3"/>
      <c r="DI3820" s="3"/>
      <c r="DJ3820" s="3"/>
      <c r="DK3820" s="3"/>
      <c r="DL3820" s="3"/>
      <c r="DM3820" s="3"/>
      <c r="DN3820" s="3"/>
      <c r="DO3820" s="3"/>
      <c r="DP3820" s="3"/>
      <c r="DQ3820" s="3"/>
      <c r="DR3820" s="3"/>
      <c r="DS3820" s="3"/>
      <c r="DT3820" s="3"/>
      <c r="DU3820" s="3"/>
      <c r="DV3820" s="3"/>
      <c r="DW3820" s="3"/>
      <c r="DX3820" s="3"/>
      <c r="DY3820" s="3"/>
      <c r="DZ3820" s="3"/>
      <c r="EA3820" s="3"/>
      <c r="EB3820" s="3"/>
      <c r="EC3820" s="3"/>
      <c r="ED3820" s="3"/>
      <c r="EE3820" s="3"/>
      <c r="EF3820" s="3"/>
      <c r="EG3820" s="3"/>
      <c r="EH3820" s="3"/>
      <c r="EI3820" s="3"/>
      <c r="EJ3820" s="3"/>
      <c r="EK3820" s="3"/>
      <c r="EL3820" s="3"/>
      <c r="EM3820" s="3"/>
      <c r="EN3820" s="3"/>
    </row>
    <row r="3821" spans="1:144">
      <c r="A3821" s="3"/>
      <c r="B3821" s="3"/>
      <c r="C3821" s="3"/>
      <c r="D3821" s="3"/>
      <c r="E3821" s="3"/>
      <c r="F3821" s="3"/>
      <c r="G3821" s="3"/>
      <c r="H3821" s="3"/>
      <c r="J3821" s="3"/>
      <c r="K3821" s="3"/>
      <c r="L3821" s="3"/>
      <c r="N3821" s="3"/>
      <c r="O3821" s="284"/>
      <c r="P3821" s="3"/>
      <c r="Q3821" s="3"/>
      <c r="R3821" s="3"/>
      <c r="S3821" s="3"/>
      <c r="T3821" s="3"/>
      <c r="U3821" s="3"/>
      <c r="V3821" s="3"/>
      <c r="W3821" s="3"/>
      <c r="X3821" s="3"/>
      <c r="Y3821" s="3"/>
      <c r="Z3821" s="3"/>
      <c r="AA3821" s="3"/>
      <c r="AB3821" s="3"/>
      <c r="AC3821" s="3"/>
      <c r="AD3821" s="3"/>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c r="CL3821" s="3"/>
      <c r="CM3821" s="3"/>
      <c r="CN3821" s="3"/>
      <c r="CO3821" s="3"/>
      <c r="CP3821" s="3"/>
      <c r="CQ3821" s="3"/>
      <c r="CR3821" s="3"/>
      <c r="CS3821" s="3"/>
      <c r="CT3821" s="3"/>
      <c r="CU3821" s="3"/>
      <c r="CV3821" s="3"/>
      <c r="CW3821" s="3"/>
      <c r="CX3821" s="3"/>
      <c r="CY3821" s="3"/>
      <c r="CZ3821" s="3"/>
      <c r="DA3821" s="3"/>
      <c r="DB3821" s="3"/>
      <c r="DC3821" s="3"/>
      <c r="DD3821" s="3"/>
      <c r="DE3821" s="3"/>
      <c r="DF3821" s="3"/>
      <c r="DG3821" s="3"/>
      <c r="DH3821" s="3"/>
      <c r="DI3821" s="3"/>
      <c r="DJ3821" s="3"/>
      <c r="DK3821" s="3"/>
      <c r="DL3821" s="3"/>
      <c r="DM3821" s="3"/>
      <c r="DN3821" s="3"/>
      <c r="DO3821" s="3"/>
      <c r="DP3821" s="3"/>
      <c r="DQ3821" s="3"/>
      <c r="DR3821" s="3"/>
      <c r="DS3821" s="3"/>
      <c r="DT3821" s="3"/>
      <c r="DU3821" s="3"/>
      <c r="DV3821" s="3"/>
      <c r="DW3821" s="3"/>
      <c r="DX3821" s="3"/>
      <c r="DY3821" s="3"/>
      <c r="DZ3821" s="3"/>
      <c r="EA3821" s="3"/>
      <c r="EB3821" s="3"/>
      <c r="EC3821" s="3"/>
      <c r="ED3821" s="3"/>
      <c r="EE3821" s="3"/>
      <c r="EF3821" s="3"/>
      <c r="EG3821" s="3"/>
      <c r="EH3821" s="3"/>
      <c r="EI3821" s="3"/>
      <c r="EJ3821" s="3"/>
      <c r="EK3821" s="3"/>
      <c r="EL3821" s="3"/>
      <c r="EM3821" s="3"/>
      <c r="EN3821" s="3"/>
    </row>
    <row r="3822" spans="1:144">
      <c r="A3822" s="3"/>
      <c r="B3822" s="3"/>
      <c r="C3822" s="3"/>
      <c r="D3822" s="3"/>
      <c r="E3822" s="3"/>
      <c r="F3822" s="3"/>
      <c r="G3822" s="3"/>
      <c r="H3822" s="3"/>
      <c r="J3822" s="3"/>
      <c r="K3822" s="3"/>
      <c r="L3822" s="3"/>
      <c r="N3822" s="3"/>
      <c r="O3822" s="284"/>
      <c r="P3822" s="3"/>
      <c r="Q3822" s="3"/>
      <c r="R3822" s="3"/>
      <c r="S3822" s="3"/>
      <c r="T3822" s="3"/>
      <c r="U3822" s="3"/>
      <c r="V3822" s="3"/>
      <c r="W3822" s="3"/>
      <c r="X3822" s="3"/>
      <c r="Y3822" s="3"/>
      <c r="Z3822" s="3"/>
      <c r="AA3822" s="3"/>
      <c r="AB3822" s="3"/>
      <c r="AC3822" s="3"/>
      <c r="AD3822" s="3"/>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c r="CL3822" s="3"/>
      <c r="CM3822" s="3"/>
      <c r="CN3822" s="3"/>
      <c r="CO3822" s="3"/>
      <c r="CP3822" s="3"/>
      <c r="CQ3822" s="3"/>
      <c r="CR3822" s="3"/>
      <c r="CS3822" s="3"/>
      <c r="CT3822" s="3"/>
      <c r="CU3822" s="3"/>
      <c r="CV3822" s="3"/>
      <c r="CW3822" s="3"/>
      <c r="CX3822" s="3"/>
      <c r="CY3822" s="3"/>
      <c r="CZ3822" s="3"/>
      <c r="DA3822" s="3"/>
      <c r="DB3822" s="3"/>
      <c r="DC3822" s="3"/>
      <c r="DD3822" s="3"/>
      <c r="DE3822" s="3"/>
      <c r="DF3822" s="3"/>
      <c r="DG3822" s="3"/>
      <c r="DH3822" s="3"/>
      <c r="DI3822" s="3"/>
      <c r="DJ3822" s="3"/>
      <c r="DK3822" s="3"/>
      <c r="DL3822" s="3"/>
      <c r="DM3822" s="3"/>
      <c r="DN3822" s="3"/>
      <c r="DO3822" s="3"/>
      <c r="DP3822" s="3"/>
      <c r="DQ3822" s="3"/>
      <c r="DR3822" s="3"/>
      <c r="DS3822" s="3"/>
      <c r="DT3822" s="3"/>
      <c r="DU3822" s="3"/>
      <c r="DV3822" s="3"/>
      <c r="DW3822" s="3"/>
      <c r="DX3822" s="3"/>
      <c r="DY3822" s="3"/>
      <c r="DZ3822" s="3"/>
      <c r="EA3822" s="3"/>
      <c r="EB3822" s="3"/>
      <c r="EC3822" s="3"/>
      <c r="ED3822" s="3"/>
      <c r="EE3822" s="3"/>
      <c r="EF3822" s="3"/>
      <c r="EG3822" s="3"/>
      <c r="EH3822" s="3"/>
      <c r="EI3822" s="3"/>
      <c r="EJ3822" s="3"/>
      <c r="EK3822" s="3"/>
      <c r="EL3822" s="3"/>
      <c r="EM3822" s="3"/>
      <c r="EN3822" s="3"/>
    </row>
    <row r="3823" spans="1:144">
      <c r="A3823" s="3"/>
      <c r="B3823" s="3"/>
      <c r="C3823" s="3"/>
      <c r="D3823" s="3"/>
      <c r="E3823" s="3"/>
      <c r="F3823" s="3"/>
      <c r="G3823" s="3"/>
      <c r="H3823" s="3"/>
      <c r="J3823" s="3"/>
      <c r="K3823" s="3"/>
      <c r="L3823" s="3"/>
      <c r="N3823" s="3"/>
      <c r="O3823" s="284"/>
      <c r="P3823" s="3"/>
      <c r="Q3823" s="3"/>
      <c r="R3823" s="3"/>
      <c r="S3823" s="3"/>
      <c r="T3823" s="3"/>
      <c r="U3823" s="3"/>
      <c r="V3823" s="3"/>
      <c r="W3823" s="3"/>
      <c r="X3823" s="3"/>
      <c r="Y3823" s="3"/>
      <c r="Z3823" s="3"/>
      <c r="AA3823" s="3"/>
      <c r="AB3823" s="3"/>
      <c r="AC3823" s="3"/>
      <c r="AD3823" s="3"/>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c r="CL3823" s="3"/>
      <c r="CM3823" s="3"/>
      <c r="CN3823" s="3"/>
      <c r="CO3823" s="3"/>
      <c r="CP3823" s="3"/>
      <c r="CQ3823" s="3"/>
      <c r="CR3823" s="3"/>
      <c r="CS3823" s="3"/>
      <c r="CT3823" s="3"/>
      <c r="CU3823" s="3"/>
      <c r="CV3823" s="3"/>
      <c r="CW3823" s="3"/>
      <c r="CX3823" s="3"/>
      <c r="CY3823" s="3"/>
      <c r="CZ3823" s="3"/>
      <c r="DA3823" s="3"/>
      <c r="DB3823" s="3"/>
      <c r="DC3823" s="3"/>
      <c r="DD3823" s="3"/>
      <c r="DE3823" s="3"/>
      <c r="DF3823" s="3"/>
      <c r="DG3823" s="3"/>
      <c r="DH3823" s="3"/>
      <c r="DI3823" s="3"/>
      <c r="DJ3823" s="3"/>
      <c r="DK3823" s="3"/>
      <c r="DL3823" s="3"/>
      <c r="DM3823" s="3"/>
      <c r="DN3823" s="3"/>
      <c r="DO3823" s="3"/>
      <c r="DP3823" s="3"/>
      <c r="DQ3823" s="3"/>
      <c r="DR3823" s="3"/>
      <c r="DS3823" s="3"/>
      <c r="DT3823" s="3"/>
      <c r="DU3823" s="3"/>
      <c r="DV3823" s="3"/>
      <c r="DW3823" s="3"/>
      <c r="DX3823" s="3"/>
      <c r="DY3823" s="3"/>
      <c r="DZ3823" s="3"/>
      <c r="EA3823" s="3"/>
      <c r="EB3823" s="3"/>
      <c r="EC3823" s="3"/>
      <c r="ED3823" s="3"/>
      <c r="EE3823" s="3"/>
      <c r="EF3823" s="3"/>
      <c r="EG3823" s="3"/>
      <c r="EH3823" s="3"/>
      <c r="EI3823" s="3"/>
      <c r="EJ3823" s="3"/>
      <c r="EK3823" s="3"/>
      <c r="EL3823" s="3"/>
      <c r="EM3823" s="3"/>
      <c r="EN3823" s="3"/>
    </row>
    <row r="3824" spans="1:144">
      <c r="A3824" s="3"/>
      <c r="B3824" s="3"/>
      <c r="C3824" s="3"/>
      <c r="D3824" s="3"/>
      <c r="E3824" s="3"/>
      <c r="F3824" s="3"/>
      <c r="G3824" s="3"/>
      <c r="H3824" s="3"/>
      <c r="J3824" s="3"/>
      <c r="K3824" s="3"/>
      <c r="L3824" s="3"/>
      <c r="N3824" s="3"/>
      <c r="O3824" s="284"/>
      <c r="P3824" s="3"/>
      <c r="Q3824" s="3"/>
      <c r="R3824" s="3"/>
      <c r="S3824" s="3"/>
      <c r="T3824" s="3"/>
      <c r="U3824" s="3"/>
      <c r="V3824" s="3"/>
      <c r="W3824" s="3"/>
      <c r="X3824" s="3"/>
      <c r="Y3824" s="3"/>
      <c r="Z3824" s="3"/>
      <c r="AA3824" s="3"/>
      <c r="AB3824" s="3"/>
      <c r="AC3824" s="3"/>
      <c r="AD3824" s="3"/>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c r="CL3824" s="3"/>
      <c r="CM3824" s="3"/>
      <c r="CN3824" s="3"/>
      <c r="CO3824" s="3"/>
      <c r="CP3824" s="3"/>
      <c r="CQ3824" s="3"/>
      <c r="CR3824" s="3"/>
      <c r="CS3824" s="3"/>
      <c r="CT3824" s="3"/>
      <c r="CU3824" s="3"/>
      <c r="CV3824" s="3"/>
      <c r="CW3824" s="3"/>
      <c r="CX3824" s="3"/>
      <c r="CY3824" s="3"/>
      <c r="CZ3824" s="3"/>
      <c r="DA3824" s="3"/>
      <c r="DB3824" s="3"/>
      <c r="DC3824" s="3"/>
      <c r="DD3824" s="3"/>
      <c r="DE3824" s="3"/>
      <c r="DF3824" s="3"/>
      <c r="DG3824" s="3"/>
      <c r="DH3824" s="3"/>
      <c r="DI3824" s="3"/>
      <c r="DJ3824" s="3"/>
      <c r="DK3824" s="3"/>
      <c r="DL3824" s="3"/>
      <c r="DM3824" s="3"/>
      <c r="DN3824" s="3"/>
      <c r="DO3824" s="3"/>
      <c r="DP3824" s="3"/>
      <c r="DQ3824" s="3"/>
      <c r="DR3824" s="3"/>
      <c r="DS3824" s="3"/>
      <c r="DT3824" s="3"/>
      <c r="DU3824" s="3"/>
      <c r="DV3824" s="3"/>
      <c r="DW3824" s="3"/>
      <c r="DX3824" s="3"/>
      <c r="DY3824" s="3"/>
      <c r="DZ3824" s="3"/>
      <c r="EA3824" s="3"/>
      <c r="EB3824" s="3"/>
      <c r="EC3824" s="3"/>
      <c r="ED3824" s="3"/>
      <c r="EE3824" s="3"/>
      <c r="EF3824" s="3"/>
      <c r="EG3824" s="3"/>
      <c r="EH3824" s="3"/>
      <c r="EI3824" s="3"/>
      <c r="EJ3824" s="3"/>
      <c r="EK3824" s="3"/>
      <c r="EL3824" s="3"/>
      <c r="EM3824" s="3"/>
      <c r="EN3824" s="3"/>
    </row>
    <row r="3825" spans="1:144">
      <c r="A3825" s="3"/>
      <c r="B3825" s="3"/>
      <c r="C3825" s="3"/>
      <c r="D3825" s="3"/>
      <c r="E3825" s="3"/>
      <c r="F3825" s="3"/>
      <c r="G3825" s="3"/>
      <c r="H3825" s="3"/>
      <c r="J3825" s="3"/>
      <c r="K3825" s="3"/>
      <c r="L3825" s="3"/>
      <c r="N3825" s="3"/>
      <c r="O3825" s="284"/>
      <c r="P3825" s="3"/>
      <c r="Q3825" s="3"/>
      <c r="R3825" s="3"/>
      <c r="S3825" s="3"/>
      <c r="T3825" s="3"/>
      <c r="U3825" s="3"/>
      <c r="V3825" s="3"/>
      <c r="W3825" s="3"/>
      <c r="X3825" s="3"/>
      <c r="Y3825" s="3"/>
      <c r="Z3825" s="3"/>
      <c r="AA3825" s="3"/>
      <c r="AB3825" s="3"/>
      <c r="AC3825" s="3"/>
      <c r="AD3825" s="3"/>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c r="CL3825" s="3"/>
      <c r="CM3825" s="3"/>
      <c r="CN3825" s="3"/>
      <c r="CO3825" s="3"/>
      <c r="CP3825" s="3"/>
      <c r="CQ3825" s="3"/>
      <c r="CR3825" s="3"/>
      <c r="CS3825" s="3"/>
      <c r="CT3825" s="3"/>
      <c r="CU3825" s="3"/>
      <c r="CV3825" s="3"/>
      <c r="CW3825" s="3"/>
      <c r="CX3825" s="3"/>
      <c r="CY3825" s="3"/>
      <c r="CZ3825" s="3"/>
      <c r="DA3825" s="3"/>
      <c r="DB3825" s="3"/>
      <c r="DC3825" s="3"/>
      <c r="DD3825" s="3"/>
      <c r="DE3825" s="3"/>
      <c r="DF3825" s="3"/>
      <c r="DG3825" s="3"/>
      <c r="DH3825" s="3"/>
      <c r="DI3825" s="3"/>
      <c r="DJ3825" s="3"/>
      <c r="DK3825" s="3"/>
      <c r="DL3825" s="3"/>
      <c r="DM3825" s="3"/>
      <c r="DN3825" s="3"/>
      <c r="DO3825" s="3"/>
      <c r="DP3825" s="3"/>
      <c r="DQ3825" s="3"/>
      <c r="DR3825" s="3"/>
      <c r="DS3825" s="3"/>
      <c r="DT3825" s="3"/>
      <c r="DU3825" s="3"/>
      <c r="DV3825" s="3"/>
      <c r="DW3825" s="3"/>
      <c r="DX3825" s="3"/>
      <c r="DY3825" s="3"/>
      <c r="DZ3825" s="3"/>
      <c r="EA3825" s="3"/>
      <c r="EB3825" s="3"/>
      <c r="EC3825" s="3"/>
      <c r="ED3825" s="3"/>
      <c r="EE3825" s="3"/>
      <c r="EF3825" s="3"/>
      <c r="EG3825" s="3"/>
      <c r="EH3825" s="3"/>
      <c r="EI3825" s="3"/>
      <c r="EJ3825" s="3"/>
      <c r="EK3825" s="3"/>
      <c r="EL3825" s="3"/>
      <c r="EM3825" s="3"/>
      <c r="EN3825" s="3"/>
    </row>
    <row r="3826" spans="1:144">
      <c r="A3826" s="3"/>
      <c r="B3826" s="3"/>
      <c r="C3826" s="3"/>
      <c r="D3826" s="3"/>
      <c r="E3826" s="3"/>
      <c r="F3826" s="3"/>
      <c r="G3826" s="3"/>
      <c r="H3826" s="3"/>
      <c r="J3826" s="3"/>
      <c r="K3826" s="3"/>
      <c r="L3826" s="3"/>
      <c r="N3826" s="3"/>
      <c r="O3826" s="284"/>
      <c r="P3826" s="3"/>
      <c r="Q3826" s="3"/>
      <c r="R3826" s="3"/>
      <c r="S3826" s="3"/>
      <c r="T3826" s="3"/>
      <c r="U3826" s="3"/>
      <c r="V3826" s="3"/>
      <c r="W3826" s="3"/>
      <c r="X3826" s="3"/>
      <c r="Y3826" s="3"/>
      <c r="Z3826" s="3"/>
      <c r="AA3826" s="3"/>
      <c r="AB3826" s="3"/>
      <c r="AC3826" s="3"/>
      <c r="AD3826" s="3"/>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c r="CL3826" s="3"/>
      <c r="CM3826" s="3"/>
      <c r="CN3826" s="3"/>
      <c r="CO3826" s="3"/>
      <c r="CP3826" s="3"/>
      <c r="CQ3826" s="3"/>
      <c r="CR3826" s="3"/>
      <c r="CS3826" s="3"/>
      <c r="CT3826" s="3"/>
      <c r="CU3826" s="3"/>
      <c r="CV3826" s="3"/>
      <c r="CW3826" s="3"/>
      <c r="CX3826" s="3"/>
      <c r="CY3826" s="3"/>
      <c r="CZ3826" s="3"/>
      <c r="DA3826" s="3"/>
      <c r="DB3826" s="3"/>
      <c r="DC3826" s="3"/>
      <c r="DD3826" s="3"/>
      <c r="DE3826" s="3"/>
      <c r="DF3826" s="3"/>
      <c r="DG3826" s="3"/>
      <c r="DH3826" s="3"/>
      <c r="DI3826" s="3"/>
      <c r="DJ3826" s="3"/>
      <c r="DK3826" s="3"/>
      <c r="DL3826" s="3"/>
      <c r="DM3826" s="3"/>
      <c r="DN3826" s="3"/>
      <c r="DO3826" s="3"/>
      <c r="DP3826" s="3"/>
      <c r="DQ3826" s="3"/>
      <c r="DR3826" s="3"/>
      <c r="DS3826" s="3"/>
      <c r="DT3826" s="3"/>
      <c r="DU3826" s="3"/>
      <c r="DV3826" s="3"/>
      <c r="DW3826" s="3"/>
      <c r="DX3826" s="3"/>
      <c r="DY3826" s="3"/>
      <c r="DZ3826" s="3"/>
      <c r="EA3826" s="3"/>
      <c r="EB3826" s="3"/>
      <c r="EC3826" s="3"/>
      <c r="ED3826" s="3"/>
      <c r="EE3826" s="3"/>
      <c r="EF3826" s="3"/>
      <c r="EG3826" s="3"/>
      <c r="EH3826" s="3"/>
      <c r="EI3826" s="3"/>
      <c r="EJ3826" s="3"/>
      <c r="EK3826" s="3"/>
      <c r="EL3826" s="3"/>
      <c r="EM3826" s="3"/>
      <c r="EN3826" s="3"/>
    </row>
    <row r="3827" spans="1:144">
      <c r="A3827" s="3"/>
      <c r="B3827" s="3"/>
      <c r="C3827" s="3"/>
      <c r="D3827" s="3"/>
      <c r="E3827" s="3"/>
      <c r="F3827" s="3"/>
      <c r="G3827" s="3"/>
      <c r="H3827" s="3"/>
      <c r="J3827" s="3"/>
      <c r="K3827" s="3"/>
      <c r="L3827" s="3"/>
      <c r="N3827" s="3"/>
      <c r="O3827" s="284"/>
      <c r="P3827" s="3"/>
      <c r="Q3827" s="3"/>
      <c r="R3827" s="3"/>
      <c r="S3827" s="3"/>
      <c r="T3827" s="3"/>
      <c r="U3827" s="3"/>
      <c r="V3827" s="3"/>
      <c r="W3827" s="3"/>
      <c r="X3827" s="3"/>
      <c r="Y3827" s="3"/>
      <c r="Z3827" s="3"/>
      <c r="AA3827" s="3"/>
      <c r="AB3827" s="3"/>
      <c r="AC3827" s="3"/>
      <c r="AD3827" s="3"/>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c r="CL3827" s="3"/>
      <c r="CM3827" s="3"/>
      <c r="CN3827" s="3"/>
      <c r="CO3827" s="3"/>
      <c r="CP3827" s="3"/>
      <c r="CQ3827" s="3"/>
      <c r="CR3827" s="3"/>
      <c r="CS3827" s="3"/>
      <c r="CT3827" s="3"/>
      <c r="CU3827" s="3"/>
      <c r="CV3827" s="3"/>
      <c r="CW3827" s="3"/>
      <c r="CX3827" s="3"/>
      <c r="CY3827" s="3"/>
      <c r="CZ3827" s="3"/>
      <c r="DA3827" s="3"/>
      <c r="DB3827" s="3"/>
      <c r="DC3827" s="3"/>
      <c r="DD3827" s="3"/>
      <c r="DE3827" s="3"/>
      <c r="DF3827" s="3"/>
      <c r="DG3827" s="3"/>
      <c r="DH3827" s="3"/>
      <c r="DI3827" s="3"/>
      <c r="DJ3827" s="3"/>
      <c r="DK3827" s="3"/>
      <c r="DL3827" s="3"/>
      <c r="DM3827" s="3"/>
      <c r="DN3827" s="3"/>
      <c r="DO3827" s="3"/>
      <c r="DP3827" s="3"/>
      <c r="DQ3827" s="3"/>
      <c r="DR3827" s="3"/>
      <c r="DS3827" s="3"/>
      <c r="DT3827" s="3"/>
      <c r="DU3827" s="3"/>
      <c r="DV3827" s="3"/>
      <c r="DW3827" s="3"/>
      <c r="DX3827" s="3"/>
      <c r="DY3827" s="3"/>
      <c r="DZ3827" s="3"/>
      <c r="EA3827" s="3"/>
      <c r="EB3827" s="3"/>
      <c r="EC3827" s="3"/>
      <c r="ED3827" s="3"/>
      <c r="EE3827" s="3"/>
      <c r="EF3827" s="3"/>
      <c r="EG3827" s="3"/>
      <c r="EH3827" s="3"/>
      <c r="EI3827" s="3"/>
      <c r="EJ3827" s="3"/>
      <c r="EK3827" s="3"/>
      <c r="EL3827" s="3"/>
      <c r="EM3827" s="3"/>
      <c r="EN3827" s="3"/>
    </row>
    <row r="3828" spans="1:144">
      <c r="A3828" s="3"/>
      <c r="B3828" s="3"/>
      <c r="C3828" s="3"/>
      <c r="D3828" s="3"/>
      <c r="E3828" s="3"/>
      <c r="F3828" s="3"/>
      <c r="G3828" s="3"/>
      <c r="H3828" s="3"/>
      <c r="J3828" s="3"/>
      <c r="K3828" s="3"/>
      <c r="L3828" s="3"/>
      <c r="N3828" s="3"/>
      <c r="O3828" s="284"/>
      <c r="P3828" s="3"/>
      <c r="Q3828" s="3"/>
      <c r="R3828" s="3"/>
      <c r="S3828" s="3"/>
      <c r="T3828" s="3"/>
      <c r="U3828" s="3"/>
      <c r="V3828" s="3"/>
      <c r="W3828" s="3"/>
      <c r="X3828" s="3"/>
      <c r="Y3828" s="3"/>
      <c r="Z3828" s="3"/>
      <c r="AA3828" s="3"/>
      <c r="AB3828" s="3"/>
      <c r="AC3828" s="3"/>
      <c r="AD3828" s="3"/>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c r="CL3828" s="3"/>
      <c r="CM3828" s="3"/>
      <c r="CN3828" s="3"/>
      <c r="CO3828" s="3"/>
      <c r="CP3828" s="3"/>
      <c r="CQ3828" s="3"/>
      <c r="CR3828" s="3"/>
      <c r="CS3828" s="3"/>
      <c r="CT3828" s="3"/>
      <c r="CU3828" s="3"/>
      <c r="CV3828" s="3"/>
      <c r="CW3828" s="3"/>
      <c r="CX3828" s="3"/>
      <c r="CY3828" s="3"/>
      <c r="CZ3828" s="3"/>
      <c r="DA3828" s="3"/>
      <c r="DB3828" s="3"/>
      <c r="DC3828" s="3"/>
      <c r="DD3828" s="3"/>
      <c r="DE3828" s="3"/>
      <c r="DF3828" s="3"/>
      <c r="DG3828" s="3"/>
      <c r="DH3828" s="3"/>
      <c r="DI3828" s="3"/>
      <c r="DJ3828" s="3"/>
      <c r="DK3828" s="3"/>
      <c r="DL3828" s="3"/>
      <c r="DM3828" s="3"/>
      <c r="DN3828" s="3"/>
      <c r="DO3828" s="3"/>
      <c r="DP3828" s="3"/>
      <c r="DQ3828" s="3"/>
      <c r="DR3828" s="3"/>
      <c r="DS3828" s="3"/>
      <c r="DT3828" s="3"/>
      <c r="DU3828" s="3"/>
      <c r="DV3828" s="3"/>
      <c r="DW3828" s="3"/>
      <c r="DX3828" s="3"/>
      <c r="DY3828" s="3"/>
      <c r="DZ3828" s="3"/>
      <c r="EA3828" s="3"/>
      <c r="EB3828" s="3"/>
      <c r="EC3828" s="3"/>
      <c r="ED3828" s="3"/>
      <c r="EE3828" s="3"/>
      <c r="EF3828" s="3"/>
      <c r="EG3828" s="3"/>
      <c r="EH3828" s="3"/>
      <c r="EI3828" s="3"/>
      <c r="EJ3828" s="3"/>
      <c r="EK3828" s="3"/>
      <c r="EL3828" s="3"/>
      <c r="EM3828" s="3"/>
      <c r="EN3828" s="3"/>
    </row>
    <row r="3829" spans="1:144">
      <c r="A3829" s="3"/>
      <c r="B3829" s="3"/>
      <c r="C3829" s="3"/>
      <c r="D3829" s="3"/>
      <c r="E3829" s="3"/>
      <c r="F3829" s="3"/>
      <c r="G3829" s="3"/>
      <c r="H3829" s="3"/>
      <c r="J3829" s="3"/>
      <c r="K3829" s="3"/>
      <c r="L3829" s="3"/>
      <c r="N3829" s="3"/>
      <c r="O3829" s="284"/>
      <c r="P3829" s="3"/>
      <c r="Q3829" s="3"/>
      <c r="R3829" s="3"/>
      <c r="S3829" s="3"/>
      <c r="T3829" s="3"/>
      <c r="U3829" s="3"/>
      <c r="V3829" s="3"/>
      <c r="W3829" s="3"/>
      <c r="X3829" s="3"/>
      <c r="Y3829" s="3"/>
      <c r="Z3829" s="3"/>
      <c r="AA3829" s="3"/>
      <c r="AB3829" s="3"/>
      <c r="AC3829" s="3"/>
      <c r="AD3829" s="3"/>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c r="CL3829" s="3"/>
      <c r="CM3829" s="3"/>
      <c r="CN3829" s="3"/>
      <c r="CO3829" s="3"/>
      <c r="CP3829" s="3"/>
      <c r="CQ3829" s="3"/>
      <c r="CR3829" s="3"/>
      <c r="CS3829" s="3"/>
      <c r="CT3829" s="3"/>
      <c r="CU3829" s="3"/>
      <c r="CV3829" s="3"/>
      <c r="CW3829" s="3"/>
      <c r="CX3829" s="3"/>
      <c r="CY3829" s="3"/>
      <c r="CZ3829" s="3"/>
      <c r="DA3829" s="3"/>
      <c r="DB3829" s="3"/>
      <c r="DC3829" s="3"/>
      <c r="DD3829" s="3"/>
      <c r="DE3829" s="3"/>
      <c r="DF3829" s="3"/>
      <c r="DG3829" s="3"/>
      <c r="DH3829" s="3"/>
      <c r="DI3829" s="3"/>
      <c r="DJ3829" s="3"/>
      <c r="DK3829" s="3"/>
      <c r="DL3829" s="3"/>
      <c r="DM3829" s="3"/>
      <c r="DN3829" s="3"/>
      <c r="DO3829" s="3"/>
      <c r="DP3829" s="3"/>
      <c r="DQ3829" s="3"/>
      <c r="DR3829" s="3"/>
      <c r="DS3829" s="3"/>
      <c r="DT3829" s="3"/>
      <c r="DU3829" s="3"/>
      <c r="DV3829" s="3"/>
      <c r="DW3829" s="3"/>
      <c r="DX3829" s="3"/>
      <c r="DY3829" s="3"/>
      <c r="DZ3829" s="3"/>
      <c r="EA3829" s="3"/>
      <c r="EB3829" s="3"/>
      <c r="EC3829" s="3"/>
      <c r="ED3829" s="3"/>
      <c r="EE3829" s="3"/>
      <c r="EF3829" s="3"/>
      <c r="EG3829" s="3"/>
      <c r="EH3829" s="3"/>
      <c r="EI3829" s="3"/>
      <c r="EJ3829" s="3"/>
      <c r="EK3829" s="3"/>
      <c r="EL3829" s="3"/>
      <c r="EM3829" s="3"/>
      <c r="EN3829" s="3"/>
    </row>
    <row r="3830" spans="1:144">
      <c r="A3830" s="3"/>
      <c r="B3830" s="3"/>
      <c r="C3830" s="3"/>
      <c r="D3830" s="3"/>
      <c r="E3830" s="3"/>
      <c r="F3830" s="3"/>
      <c r="G3830" s="3"/>
      <c r="H3830" s="3"/>
      <c r="J3830" s="3"/>
      <c r="K3830" s="3"/>
      <c r="L3830" s="3"/>
      <c r="N3830" s="3"/>
      <c r="O3830" s="284"/>
      <c r="P3830" s="3"/>
      <c r="Q3830" s="3"/>
      <c r="R3830" s="3"/>
      <c r="S3830" s="3"/>
      <c r="T3830" s="3"/>
      <c r="U3830" s="3"/>
      <c r="V3830" s="3"/>
      <c r="W3830" s="3"/>
      <c r="X3830" s="3"/>
      <c r="Y3830" s="3"/>
      <c r="Z3830" s="3"/>
      <c r="AA3830" s="3"/>
      <c r="AB3830" s="3"/>
      <c r="AC3830" s="3"/>
      <c r="AD3830" s="3"/>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c r="CL3830" s="3"/>
      <c r="CM3830" s="3"/>
      <c r="CN3830" s="3"/>
      <c r="CO3830" s="3"/>
      <c r="CP3830" s="3"/>
      <c r="CQ3830" s="3"/>
      <c r="CR3830" s="3"/>
      <c r="CS3830" s="3"/>
      <c r="CT3830" s="3"/>
      <c r="CU3830" s="3"/>
      <c r="CV3830" s="3"/>
      <c r="CW3830" s="3"/>
      <c r="CX3830" s="3"/>
      <c r="CY3830" s="3"/>
      <c r="CZ3830" s="3"/>
      <c r="DA3830" s="3"/>
      <c r="DB3830" s="3"/>
      <c r="DC3830" s="3"/>
      <c r="DD3830" s="3"/>
      <c r="DE3830" s="3"/>
      <c r="DF3830" s="3"/>
      <c r="DG3830" s="3"/>
      <c r="DH3830" s="3"/>
      <c r="DI3830" s="3"/>
      <c r="DJ3830" s="3"/>
      <c r="DK3830" s="3"/>
      <c r="DL3830" s="3"/>
      <c r="DM3830" s="3"/>
      <c r="DN3830" s="3"/>
      <c r="DO3830" s="3"/>
      <c r="DP3830" s="3"/>
      <c r="DQ3830" s="3"/>
      <c r="DR3830" s="3"/>
      <c r="DS3830" s="3"/>
      <c r="DT3830" s="3"/>
      <c r="DU3830" s="3"/>
      <c r="DV3830" s="3"/>
      <c r="DW3830" s="3"/>
      <c r="DX3830" s="3"/>
      <c r="DY3830" s="3"/>
      <c r="DZ3830" s="3"/>
      <c r="EA3830" s="3"/>
      <c r="EB3830" s="3"/>
      <c r="EC3830" s="3"/>
      <c r="ED3830" s="3"/>
      <c r="EE3830" s="3"/>
      <c r="EF3830" s="3"/>
      <c r="EG3830" s="3"/>
      <c r="EH3830" s="3"/>
      <c r="EI3830" s="3"/>
      <c r="EJ3830" s="3"/>
      <c r="EK3830" s="3"/>
      <c r="EL3830" s="3"/>
      <c r="EM3830" s="3"/>
      <c r="EN3830" s="3"/>
    </row>
    <row r="3831" spans="1:144">
      <c r="A3831" s="3"/>
      <c r="B3831" s="3"/>
      <c r="C3831" s="3"/>
      <c r="D3831" s="3"/>
      <c r="E3831" s="3"/>
      <c r="F3831" s="3"/>
      <c r="G3831" s="3"/>
      <c r="H3831" s="3"/>
      <c r="J3831" s="3"/>
      <c r="K3831" s="3"/>
      <c r="L3831" s="3"/>
      <c r="N3831" s="3"/>
      <c r="O3831" s="284"/>
      <c r="P3831" s="3"/>
      <c r="Q3831" s="3"/>
      <c r="R3831" s="3"/>
      <c r="S3831" s="3"/>
      <c r="T3831" s="3"/>
      <c r="U3831" s="3"/>
      <c r="V3831" s="3"/>
      <c r="W3831" s="3"/>
      <c r="X3831" s="3"/>
      <c r="Y3831" s="3"/>
      <c r="Z3831" s="3"/>
      <c r="AA3831" s="3"/>
      <c r="AB3831" s="3"/>
      <c r="AC3831" s="3"/>
      <c r="AD3831" s="3"/>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c r="CL3831" s="3"/>
      <c r="CM3831" s="3"/>
      <c r="CN3831" s="3"/>
      <c r="CO3831" s="3"/>
      <c r="CP3831" s="3"/>
      <c r="CQ3831" s="3"/>
      <c r="CR3831" s="3"/>
      <c r="CS3831" s="3"/>
      <c r="CT3831" s="3"/>
      <c r="CU3831" s="3"/>
      <c r="CV3831" s="3"/>
      <c r="CW3831" s="3"/>
      <c r="CX3831" s="3"/>
      <c r="CY3831" s="3"/>
      <c r="CZ3831" s="3"/>
      <c r="DA3831" s="3"/>
      <c r="DB3831" s="3"/>
      <c r="DC3831" s="3"/>
      <c r="DD3831" s="3"/>
      <c r="DE3831" s="3"/>
      <c r="DF3831" s="3"/>
      <c r="DG3831" s="3"/>
      <c r="DH3831" s="3"/>
      <c r="DI3831" s="3"/>
      <c r="DJ3831" s="3"/>
      <c r="DK3831" s="3"/>
      <c r="DL3831" s="3"/>
      <c r="DM3831" s="3"/>
      <c r="DN3831" s="3"/>
      <c r="DO3831" s="3"/>
      <c r="DP3831" s="3"/>
      <c r="DQ3831" s="3"/>
      <c r="DR3831" s="3"/>
      <c r="DS3831" s="3"/>
      <c r="DT3831" s="3"/>
      <c r="DU3831" s="3"/>
      <c r="DV3831" s="3"/>
      <c r="DW3831" s="3"/>
      <c r="DX3831" s="3"/>
      <c r="DY3831" s="3"/>
      <c r="DZ3831" s="3"/>
      <c r="EA3831" s="3"/>
      <c r="EB3831" s="3"/>
      <c r="EC3831" s="3"/>
      <c r="ED3831" s="3"/>
      <c r="EE3831" s="3"/>
      <c r="EF3831" s="3"/>
      <c r="EG3831" s="3"/>
      <c r="EH3831" s="3"/>
      <c r="EI3831" s="3"/>
      <c r="EJ3831" s="3"/>
      <c r="EK3831" s="3"/>
      <c r="EL3831" s="3"/>
      <c r="EM3831" s="3"/>
      <c r="EN3831" s="3"/>
    </row>
    <row r="3832" spans="1:144">
      <c r="A3832" s="3"/>
      <c r="B3832" s="3"/>
      <c r="C3832" s="3"/>
      <c r="D3832" s="3"/>
      <c r="E3832" s="3"/>
      <c r="F3832" s="3"/>
      <c r="G3832" s="3"/>
      <c r="H3832" s="3"/>
      <c r="J3832" s="3"/>
      <c r="K3832" s="3"/>
      <c r="L3832" s="3"/>
      <c r="N3832" s="3"/>
      <c r="O3832" s="284"/>
      <c r="P3832" s="3"/>
      <c r="Q3832" s="3"/>
      <c r="R3832" s="3"/>
      <c r="S3832" s="3"/>
      <c r="T3832" s="3"/>
      <c r="U3832" s="3"/>
      <c r="V3832" s="3"/>
      <c r="W3832" s="3"/>
      <c r="X3832" s="3"/>
      <c r="Y3832" s="3"/>
      <c r="Z3832" s="3"/>
      <c r="AA3832" s="3"/>
      <c r="AB3832" s="3"/>
      <c r="AC3832" s="3"/>
      <c r="AD3832" s="3"/>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c r="CL3832" s="3"/>
      <c r="CM3832" s="3"/>
      <c r="CN3832" s="3"/>
      <c r="CO3832" s="3"/>
      <c r="CP3832" s="3"/>
      <c r="CQ3832" s="3"/>
      <c r="CR3832" s="3"/>
      <c r="CS3832" s="3"/>
      <c r="CT3832" s="3"/>
      <c r="CU3832" s="3"/>
      <c r="CV3832" s="3"/>
      <c r="CW3832" s="3"/>
      <c r="CX3832" s="3"/>
      <c r="CY3832" s="3"/>
      <c r="CZ3832" s="3"/>
      <c r="DA3832" s="3"/>
      <c r="DB3832" s="3"/>
      <c r="DC3832" s="3"/>
      <c r="DD3832" s="3"/>
      <c r="DE3832" s="3"/>
      <c r="DF3832" s="3"/>
      <c r="DG3832" s="3"/>
      <c r="DH3832" s="3"/>
      <c r="DI3832" s="3"/>
      <c r="DJ3832" s="3"/>
      <c r="DK3832" s="3"/>
      <c r="DL3832" s="3"/>
      <c r="DM3832" s="3"/>
      <c r="DN3832" s="3"/>
      <c r="DO3832" s="3"/>
      <c r="DP3832" s="3"/>
      <c r="DQ3832" s="3"/>
      <c r="DR3832" s="3"/>
      <c r="DS3832" s="3"/>
      <c r="DT3832" s="3"/>
      <c r="DU3832" s="3"/>
      <c r="DV3832" s="3"/>
      <c r="DW3832" s="3"/>
      <c r="DX3832" s="3"/>
      <c r="DY3832" s="3"/>
      <c r="DZ3832" s="3"/>
      <c r="EA3832" s="3"/>
      <c r="EB3832" s="3"/>
      <c r="EC3832" s="3"/>
      <c r="ED3832" s="3"/>
      <c r="EE3832" s="3"/>
      <c r="EF3832" s="3"/>
      <c r="EG3832" s="3"/>
      <c r="EH3832" s="3"/>
      <c r="EI3832" s="3"/>
      <c r="EJ3832" s="3"/>
      <c r="EK3832" s="3"/>
      <c r="EL3832" s="3"/>
      <c r="EM3832" s="3"/>
      <c r="EN3832" s="3"/>
    </row>
    <row r="3833" spans="1:144">
      <c r="A3833" s="3"/>
      <c r="B3833" s="3"/>
      <c r="C3833" s="3"/>
      <c r="D3833" s="3"/>
      <c r="E3833" s="3"/>
      <c r="F3833" s="3"/>
      <c r="G3833" s="3"/>
      <c r="H3833" s="3"/>
      <c r="J3833" s="3"/>
      <c r="K3833" s="3"/>
      <c r="L3833" s="3"/>
      <c r="N3833" s="3"/>
      <c r="O3833" s="284"/>
      <c r="P3833" s="3"/>
      <c r="Q3833" s="3"/>
      <c r="R3833" s="3"/>
      <c r="S3833" s="3"/>
      <c r="T3833" s="3"/>
      <c r="U3833" s="3"/>
      <c r="V3833" s="3"/>
      <c r="W3833" s="3"/>
      <c r="X3833" s="3"/>
      <c r="Y3833" s="3"/>
      <c r="Z3833" s="3"/>
      <c r="AA3833" s="3"/>
      <c r="AB3833" s="3"/>
      <c r="AC3833" s="3"/>
      <c r="AD3833" s="3"/>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c r="CL3833" s="3"/>
      <c r="CM3833" s="3"/>
      <c r="CN3833" s="3"/>
      <c r="CO3833" s="3"/>
      <c r="CP3833" s="3"/>
      <c r="CQ3833" s="3"/>
      <c r="CR3833" s="3"/>
      <c r="CS3833" s="3"/>
      <c r="CT3833" s="3"/>
      <c r="CU3833" s="3"/>
      <c r="CV3833" s="3"/>
      <c r="CW3833" s="3"/>
      <c r="CX3833" s="3"/>
      <c r="CY3833" s="3"/>
      <c r="CZ3833" s="3"/>
      <c r="DA3833" s="3"/>
      <c r="DB3833" s="3"/>
      <c r="DC3833" s="3"/>
      <c r="DD3833" s="3"/>
      <c r="DE3833" s="3"/>
      <c r="DF3833" s="3"/>
      <c r="DG3833" s="3"/>
      <c r="DH3833" s="3"/>
      <c r="DI3833" s="3"/>
      <c r="DJ3833" s="3"/>
      <c r="DK3833" s="3"/>
      <c r="DL3833" s="3"/>
      <c r="DM3833" s="3"/>
      <c r="DN3833" s="3"/>
      <c r="DO3833" s="3"/>
      <c r="DP3833" s="3"/>
      <c r="DQ3833" s="3"/>
      <c r="DR3833" s="3"/>
      <c r="DS3833" s="3"/>
      <c r="DT3833" s="3"/>
      <c r="DU3833" s="3"/>
      <c r="DV3833" s="3"/>
      <c r="DW3833" s="3"/>
      <c r="DX3833" s="3"/>
      <c r="DY3833" s="3"/>
      <c r="DZ3833" s="3"/>
      <c r="EA3833" s="3"/>
      <c r="EB3833" s="3"/>
      <c r="EC3833" s="3"/>
      <c r="ED3833" s="3"/>
      <c r="EE3833" s="3"/>
      <c r="EF3833" s="3"/>
      <c r="EG3833" s="3"/>
      <c r="EH3833" s="3"/>
      <c r="EI3833" s="3"/>
      <c r="EJ3833" s="3"/>
      <c r="EK3833" s="3"/>
      <c r="EL3833" s="3"/>
      <c r="EM3833" s="3"/>
      <c r="EN3833" s="3"/>
    </row>
    <row r="3834" spans="1:144">
      <c r="A3834" s="3"/>
      <c r="B3834" s="3"/>
      <c r="C3834" s="3"/>
      <c r="D3834" s="3"/>
      <c r="E3834" s="3"/>
      <c r="F3834" s="3"/>
      <c r="G3834" s="3"/>
      <c r="H3834" s="3"/>
      <c r="J3834" s="3"/>
      <c r="K3834" s="3"/>
      <c r="L3834" s="3"/>
      <c r="N3834" s="3"/>
      <c r="O3834" s="284"/>
      <c r="P3834" s="3"/>
      <c r="Q3834" s="3"/>
      <c r="R3834" s="3"/>
      <c r="S3834" s="3"/>
      <c r="T3834" s="3"/>
      <c r="U3834" s="3"/>
      <c r="V3834" s="3"/>
      <c r="W3834" s="3"/>
      <c r="X3834" s="3"/>
      <c r="Y3834" s="3"/>
      <c r="Z3834" s="3"/>
      <c r="AA3834" s="3"/>
      <c r="AB3834" s="3"/>
      <c r="AC3834" s="3"/>
      <c r="AD3834" s="3"/>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c r="CL3834" s="3"/>
      <c r="CM3834" s="3"/>
      <c r="CN3834" s="3"/>
      <c r="CO3834" s="3"/>
      <c r="CP3834" s="3"/>
      <c r="CQ3834" s="3"/>
      <c r="CR3834" s="3"/>
      <c r="CS3834" s="3"/>
      <c r="CT3834" s="3"/>
      <c r="CU3834" s="3"/>
      <c r="CV3834" s="3"/>
      <c r="CW3834" s="3"/>
      <c r="CX3834" s="3"/>
      <c r="CY3834" s="3"/>
      <c r="CZ3834" s="3"/>
      <c r="DA3834" s="3"/>
      <c r="DB3834" s="3"/>
      <c r="DC3834" s="3"/>
      <c r="DD3834" s="3"/>
      <c r="DE3834" s="3"/>
      <c r="DF3834" s="3"/>
      <c r="DG3834" s="3"/>
      <c r="DH3834" s="3"/>
      <c r="DI3834" s="3"/>
      <c r="DJ3834" s="3"/>
      <c r="DK3834" s="3"/>
      <c r="DL3834" s="3"/>
      <c r="DM3834" s="3"/>
      <c r="DN3834" s="3"/>
      <c r="DO3834" s="3"/>
      <c r="DP3834" s="3"/>
      <c r="DQ3834" s="3"/>
      <c r="DR3834" s="3"/>
      <c r="DS3834" s="3"/>
      <c r="DT3834" s="3"/>
      <c r="DU3834" s="3"/>
      <c r="DV3834" s="3"/>
      <c r="DW3834" s="3"/>
      <c r="DX3834" s="3"/>
      <c r="DY3834" s="3"/>
      <c r="DZ3834" s="3"/>
      <c r="EA3834" s="3"/>
      <c r="EB3834" s="3"/>
      <c r="EC3834" s="3"/>
      <c r="ED3834" s="3"/>
      <c r="EE3834" s="3"/>
      <c r="EF3834" s="3"/>
      <c r="EG3834" s="3"/>
      <c r="EH3834" s="3"/>
      <c r="EI3834" s="3"/>
      <c r="EJ3834" s="3"/>
      <c r="EK3834" s="3"/>
      <c r="EL3834" s="3"/>
      <c r="EM3834" s="3"/>
      <c r="EN3834" s="3"/>
    </row>
    <row r="3835" spans="1:144">
      <c r="A3835" s="3"/>
      <c r="B3835" s="3"/>
      <c r="C3835" s="3"/>
      <c r="D3835" s="3"/>
      <c r="E3835" s="3"/>
      <c r="F3835" s="3"/>
      <c r="G3835" s="3"/>
      <c r="H3835" s="3"/>
      <c r="J3835" s="3"/>
      <c r="K3835" s="3"/>
      <c r="L3835" s="3"/>
      <c r="N3835" s="3"/>
      <c r="O3835" s="284"/>
      <c r="P3835" s="3"/>
      <c r="Q3835" s="3"/>
      <c r="R3835" s="3"/>
      <c r="S3835" s="3"/>
      <c r="T3835" s="3"/>
      <c r="U3835" s="3"/>
      <c r="V3835" s="3"/>
      <c r="W3835" s="3"/>
      <c r="X3835" s="3"/>
      <c r="Y3835" s="3"/>
      <c r="Z3835" s="3"/>
      <c r="AA3835" s="3"/>
      <c r="AB3835" s="3"/>
      <c r="AC3835" s="3"/>
      <c r="AD3835" s="3"/>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c r="CL3835" s="3"/>
      <c r="CM3835" s="3"/>
      <c r="CN3835" s="3"/>
      <c r="CO3835" s="3"/>
      <c r="CP3835" s="3"/>
      <c r="CQ3835" s="3"/>
      <c r="CR3835" s="3"/>
      <c r="CS3835" s="3"/>
      <c r="CT3835" s="3"/>
      <c r="CU3835" s="3"/>
      <c r="CV3835" s="3"/>
      <c r="CW3835" s="3"/>
      <c r="CX3835" s="3"/>
      <c r="CY3835" s="3"/>
      <c r="CZ3835" s="3"/>
      <c r="DA3835" s="3"/>
      <c r="DB3835" s="3"/>
      <c r="DC3835" s="3"/>
      <c r="DD3835" s="3"/>
      <c r="DE3835" s="3"/>
      <c r="DF3835" s="3"/>
      <c r="DG3835" s="3"/>
      <c r="DH3835" s="3"/>
      <c r="DI3835" s="3"/>
      <c r="DJ3835" s="3"/>
      <c r="DK3835" s="3"/>
      <c r="DL3835" s="3"/>
      <c r="DM3835" s="3"/>
      <c r="DN3835" s="3"/>
      <c r="DO3835" s="3"/>
      <c r="DP3835" s="3"/>
      <c r="DQ3835" s="3"/>
      <c r="DR3835" s="3"/>
      <c r="DS3835" s="3"/>
      <c r="DT3835" s="3"/>
      <c r="DU3835" s="3"/>
      <c r="DV3835" s="3"/>
      <c r="DW3835" s="3"/>
      <c r="DX3835" s="3"/>
      <c r="DY3835" s="3"/>
      <c r="DZ3835" s="3"/>
      <c r="EA3835" s="3"/>
      <c r="EB3835" s="3"/>
      <c r="EC3835" s="3"/>
      <c r="ED3835" s="3"/>
      <c r="EE3835" s="3"/>
      <c r="EF3835" s="3"/>
      <c r="EG3835" s="3"/>
      <c r="EH3835" s="3"/>
      <c r="EI3835" s="3"/>
      <c r="EJ3835" s="3"/>
      <c r="EK3835" s="3"/>
      <c r="EL3835" s="3"/>
      <c r="EM3835" s="3"/>
      <c r="EN3835" s="3"/>
    </row>
    <row r="3836" spans="1:144">
      <c r="A3836" s="3"/>
      <c r="B3836" s="3"/>
      <c r="C3836" s="3"/>
      <c r="D3836" s="3"/>
      <c r="E3836" s="3"/>
      <c r="F3836" s="3"/>
      <c r="G3836" s="3"/>
      <c r="H3836" s="3"/>
      <c r="J3836" s="3"/>
      <c r="K3836" s="3"/>
      <c r="L3836" s="3"/>
      <c r="N3836" s="3"/>
      <c r="O3836" s="284"/>
      <c r="P3836" s="3"/>
      <c r="Q3836" s="3"/>
      <c r="R3836" s="3"/>
      <c r="S3836" s="3"/>
      <c r="T3836" s="3"/>
      <c r="U3836" s="3"/>
      <c r="V3836" s="3"/>
      <c r="W3836" s="3"/>
      <c r="X3836" s="3"/>
      <c r="Y3836" s="3"/>
      <c r="Z3836" s="3"/>
      <c r="AA3836" s="3"/>
      <c r="AB3836" s="3"/>
      <c r="AC3836" s="3"/>
      <c r="AD3836" s="3"/>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c r="CL3836" s="3"/>
      <c r="CM3836" s="3"/>
      <c r="CN3836" s="3"/>
      <c r="CO3836" s="3"/>
      <c r="CP3836" s="3"/>
      <c r="CQ3836" s="3"/>
      <c r="CR3836" s="3"/>
      <c r="CS3836" s="3"/>
      <c r="CT3836" s="3"/>
      <c r="CU3836" s="3"/>
      <c r="CV3836" s="3"/>
      <c r="CW3836" s="3"/>
      <c r="CX3836" s="3"/>
      <c r="CY3836" s="3"/>
      <c r="CZ3836" s="3"/>
      <c r="DA3836" s="3"/>
      <c r="DB3836" s="3"/>
      <c r="DC3836" s="3"/>
      <c r="DD3836" s="3"/>
      <c r="DE3836" s="3"/>
      <c r="DF3836" s="3"/>
      <c r="DG3836" s="3"/>
      <c r="DH3836" s="3"/>
      <c r="DI3836" s="3"/>
      <c r="DJ3836" s="3"/>
      <c r="DK3836" s="3"/>
      <c r="DL3836" s="3"/>
      <c r="DM3836" s="3"/>
      <c r="DN3836" s="3"/>
      <c r="DO3836" s="3"/>
      <c r="DP3836" s="3"/>
      <c r="DQ3836" s="3"/>
      <c r="DR3836" s="3"/>
      <c r="DS3836" s="3"/>
      <c r="DT3836" s="3"/>
      <c r="DU3836" s="3"/>
      <c r="DV3836" s="3"/>
      <c r="DW3836" s="3"/>
      <c r="DX3836" s="3"/>
      <c r="DY3836" s="3"/>
      <c r="DZ3836" s="3"/>
      <c r="EA3836" s="3"/>
      <c r="EB3836" s="3"/>
      <c r="EC3836" s="3"/>
      <c r="ED3836" s="3"/>
      <c r="EE3836" s="3"/>
      <c r="EF3836" s="3"/>
      <c r="EG3836" s="3"/>
      <c r="EH3836" s="3"/>
      <c r="EI3836" s="3"/>
      <c r="EJ3836" s="3"/>
      <c r="EK3836" s="3"/>
      <c r="EL3836" s="3"/>
      <c r="EM3836" s="3"/>
      <c r="EN3836" s="3"/>
    </row>
    <row r="3837" spans="1:144">
      <c r="A3837" s="3"/>
      <c r="B3837" s="3"/>
      <c r="C3837" s="3"/>
      <c r="D3837" s="3"/>
      <c r="E3837" s="3"/>
      <c r="F3837" s="3"/>
      <c r="G3837" s="3"/>
      <c r="H3837" s="3"/>
      <c r="J3837" s="3"/>
      <c r="K3837" s="3"/>
      <c r="L3837" s="3"/>
      <c r="N3837" s="3"/>
      <c r="O3837" s="284"/>
      <c r="P3837" s="3"/>
      <c r="Q3837" s="3"/>
      <c r="R3837" s="3"/>
      <c r="S3837" s="3"/>
      <c r="T3837" s="3"/>
      <c r="U3837" s="3"/>
      <c r="V3837" s="3"/>
      <c r="W3837" s="3"/>
      <c r="X3837" s="3"/>
      <c r="Y3837" s="3"/>
      <c r="Z3837" s="3"/>
      <c r="AA3837" s="3"/>
      <c r="AB3837" s="3"/>
      <c r="AC3837" s="3"/>
      <c r="AD3837" s="3"/>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c r="CL3837" s="3"/>
      <c r="CM3837" s="3"/>
      <c r="CN3837" s="3"/>
      <c r="CO3837" s="3"/>
      <c r="CP3837" s="3"/>
      <c r="CQ3837" s="3"/>
      <c r="CR3837" s="3"/>
      <c r="CS3837" s="3"/>
      <c r="CT3837" s="3"/>
      <c r="CU3837" s="3"/>
      <c r="CV3837" s="3"/>
      <c r="CW3837" s="3"/>
      <c r="CX3837" s="3"/>
      <c r="CY3837" s="3"/>
      <c r="CZ3837" s="3"/>
      <c r="DA3837" s="3"/>
      <c r="DB3837" s="3"/>
      <c r="DC3837" s="3"/>
      <c r="DD3837" s="3"/>
      <c r="DE3837" s="3"/>
      <c r="DF3837" s="3"/>
      <c r="DG3837" s="3"/>
      <c r="DH3837" s="3"/>
      <c r="DI3837" s="3"/>
      <c r="DJ3837" s="3"/>
      <c r="DK3837" s="3"/>
      <c r="DL3837" s="3"/>
      <c r="DM3837" s="3"/>
      <c r="DN3837" s="3"/>
      <c r="DO3837" s="3"/>
      <c r="DP3837" s="3"/>
      <c r="DQ3837" s="3"/>
      <c r="DR3837" s="3"/>
      <c r="DS3837" s="3"/>
      <c r="DT3837" s="3"/>
      <c r="DU3837" s="3"/>
      <c r="DV3837" s="3"/>
      <c r="DW3837" s="3"/>
      <c r="DX3837" s="3"/>
      <c r="DY3837" s="3"/>
      <c r="DZ3837" s="3"/>
      <c r="EA3837" s="3"/>
      <c r="EB3837" s="3"/>
      <c r="EC3837" s="3"/>
      <c r="ED3837" s="3"/>
      <c r="EE3837" s="3"/>
      <c r="EF3837" s="3"/>
      <c r="EG3837" s="3"/>
      <c r="EH3837" s="3"/>
      <c r="EI3837" s="3"/>
      <c r="EJ3837" s="3"/>
      <c r="EK3837" s="3"/>
      <c r="EL3837" s="3"/>
      <c r="EM3837" s="3"/>
      <c r="EN3837" s="3"/>
    </row>
    <row r="3838" spans="1:144">
      <c r="A3838" s="3"/>
      <c r="B3838" s="3"/>
      <c r="C3838" s="3"/>
      <c r="D3838" s="3"/>
      <c r="E3838" s="3"/>
      <c r="F3838" s="3"/>
      <c r="G3838" s="3"/>
      <c r="H3838" s="3"/>
      <c r="J3838" s="3"/>
      <c r="K3838" s="3"/>
      <c r="L3838" s="3"/>
      <c r="N3838" s="3"/>
      <c r="O3838" s="284"/>
      <c r="P3838" s="3"/>
      <c r="Q3838" s="3"/>
      <c r="R3838" s="3"/>
      <c r="S3838" s="3"/>
      <c r="T3838" s="3"/>
      <c r="U3838" s="3"/>
      <c r="V3838" s="3"/>
      <c r="W3838" s="3"/>
      <c r="X3838" s="3"/>
      <c r="Y3838" s="3"/>
      <c r="Z3838" s="3"/>
      <c r="AA3838" s="3"/>
      <c r="AB3838" s="3"/>
      <c r="AC3838" s="3"/>
      <c r="AD3838" s="3"/>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c r="CL3838" s="3"/>
      <c r="CM3838" s="3"/>
      <c r="CN3838" s="3"/>
      <c r="CO3838" s="3"/>
      <c r="CP3838" s="3"/>
      <c r="CQ3838" s="3"/>
      <c r="CR3838" s="3"/>
      <c r="CS3838" s="3"/>
      <c r="CT3838" s="3"/>
      <c r="CU3838" s="3"/>
      <c r="CV3838" s="3"/>
      <c r="CW3838" s="3"/>
      <c r="CX3838" s="3"/>
      <c r="CY3838" s="3"/>
      <c r="CZ3838" s="3"/>
      <c r="DA3838" s="3"/>
      <c r="DB3838" s="3"/>
      <c r="DC3838" s="3"/>
      <c r="DD3838" s="3"/>
      <c r="DE3838" s="3"/>
      <c r="DF3838" s="3"/>
      <c r="DG3838" s="3"/>
      <c r="DH3838" s="3"/>
      <c r="DI3838" s="3"/>
      <c r="DJ3838" s="3"/>
      <c r="DK3838" s="3"/>
      <c r="DL3838" s="3"/>
      <c r="DM3838" s="3"/>
      <c r="DN3838" s="3"/>
      <c r="DO3838" s="3"/>
      <c r="DP3838" s="3"/>
      <c r="DQ3838" s="3"/>
      <c r="DR3838" s="3"/>
      <c r="DS3838" s="3"/>
      <c r="DT3838" s="3"/>
      <c r="DU3838" s="3"/>
      <c r="DV3838" s="3"/>
      <c r="DW3838" s="3"/>
      <c r="DX3838" s="3"/>
      <c r="DY3838" s="3"/>
      <c r="DZ3838" s="3"/>
      <c r="EA3838" s="3"/>
      <c r="EB3838" s="3"/>
      <c r="EC3838" s="3"/>
      <c r="ED3838" s="3"/>
      <c r="EE3838" s="3"/>
      <c r="EF3838" s="3"/>
      <c r="EG3838" s="3"/>
      <c r="EH3838" s="3"/>
      <c r="EI3838" s="3"/>
      <c r="EJ3838" s="3"/>
      <c r="EK3838" s="3"/>
      <c r="EL3838" s="3"/>
      <c r="EM3838" s="3"/>
      <c r="EN3838" s="3"/>
    </row>
    <row r="3839" spans="1:144">
      <c r="A3839" s="3"/>
      <c r="B3839" s="3"/>
      <c r="C3839" s="3"/>
      <c r="D3839" s="3"/>
      <c r="E3839" s="3"/>
      <c r="F3839" s="3"/>
      <c r="G3839" s="3"/>
      <c r="H3839" s="3"/>
      <c r="J3839" s="3"/>
      <c r="K3839" s="3"/>
      <c r="L3839" s="3"/>
      <c r="N3839" s="3"/>
      <c r="O3839" s="284"/>
      <c r="P3839" s="3"/>
      <c r="Q3839" s="3"/>
      <c r="R3839" s="3"/>
      <c r="S3839" s="3"/>
      <c r="T3839" s="3"/>
      <c r="U3839" s="3"/>
      <c r="V3839" s="3"/>
      <c r="W3839" s="3"/>
      <c r="X3839" s="3"/>
      <c r="Y3839" s="3"/>
      <c r="Z3839" s="3"/>
      <c r="AA3839" s="3"/>
      <c r="AB3839" s="3"/>
      <c r="AC3839" s="3"/>
      <c r="AD3839" s="3"/>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c r="CL3839" s="3"/>
      <c r="CM3839" s="3"/>
      <c r="CN3839" s="3"/>
      <c r="CO3839" s="3"/>
      <c r="CP3839" s="3"/>
      <c r="CQ3839" s="3"/>
      <c r="CR3839" s="3"/>
      <c r="CS3839" s="3"/>
      <c r="CT3839" s="3"/>
      <c r="CU3839" s="3"/>
      <c r="CV3839" s="3"/>
      <c r="CW3839" s="3"/>
      <c r="CX3839" s="3"/>
      <c r="CY3839" s="3"/>
      <c r="CZ3839" s="3"/>
      <c r="DA3839" s="3"/>
      <c r="DB3839" s="3"/>
      <c r="DC3839" s="3"/>
      <c r="DD3839" s="3"/>
      <c r="DE3839" s="3"/>
      <c r="DF3839" s="3"/>
      <c r="DG3839" s="3"/>
      <c r="DH3839" s="3"/>
      <c r="DI3839" s="3"/>
      <c r="DJ3839" s="3"/>
      <c r="DK3839" s="3"/>
      <c r="DL3839" s="3"/>
      <c r="DM3839" s="3"/>
      <c r="DN3839" s="3"/>
      <c r="DO3839" s="3"/>
      <c r="DP3839" s="3"/>
      <c r="DQ3839" s="3"/>
      <c r="DR3839" s="3"/>
      <c r="DS3839" s="3"/>
      <c r="DT3839" s="3"/>
      <c r="DU3839" s="3"/>
      <c r="DV3839" s="3"/>
      <c r="DW3839" s="3"/>
      <c r="DX3839" s="3"/>
      <c r="DY3839" s="3"/>
      <c r="DZ3839" s="3"/>
      <c r="EA3839" s="3"/>
      <c r="EB3839" s="3"/>
      <c r="EC3839" s="3"/>
      <c r="ED3839" s="3"/>
      <c r="EE3839" s="3"/>
      <c r="EF3839" s="3"/>
      <c r="EG3839" s="3"/>
      <c r="EH3839" s="3"/>
      <c r="EI3839" s="3"/>
      <c r="EJ3839" s="3"/>
      <c r="EK3839" s="3"/>
      <c r="EL3839" s="3"/>
      <c r="EM3839" s="3"/>
      <c r="EN3839" s="3"/>
    </row>
    <row r="3840" spans="1:144">
      <c r="A3840" s="3"/>
      <c r="B3840" s="3"/>
      <c r="C3840" s="3"/>
      <c r="D3840" s="3"/>
      <c r="E3840" s="3"/>
      <c r="F3840" s="3"/>
      <c r="G3840" s="3"/>
      <c r="H3840" s="3"/>
      <c r="J3840" s="3"/>
      <c r="K3840" s="3"/>
      <c r="L3840" s="3"/>
      <c r="N3840" s="3"/>
      <c r="O3840" s="284"/>
      <c r="P3840" s="3"/>
      <c r="Q3840" s="3"/>
      <c r="R3840" s="3"/>
      <c r="S3840" s="3"/>
      <c r="T3840" s="3"/>
      <c r="U3840" s="3"/>
      <c r="V3840" s="3"/>
      <c r="W3840" s="3"/>
      <c r="X3840" s="3"/>
      <c r="Y3840" s="3"/>
      <c r="Z3840" s="3"/>
      <c r="AA3840" s="3"/>
      <c r="AB3840" s="3"/>
      <c r="AC3840" s="3"/>
      <c r="AD3840" s="3"/>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c r="CL3840" s="3"/>
      <c r="CM3840" s="3"/>
      <c r="CN3840" s="3"/>
      <c r="CO3840" s="3"/>
      <c r="CP3840" s="3"/>
      <c r="CQ3840" s="3"/>
      <c r="CR3840" s="3"/>
      <c r="CS3840" s="3"/>
      <c r="CT3840" s="3"/>
      <c r="CU3840" s="3"/>
      <c r="CV3840" s="3"/>
      <c r="CW3840" s="3"/>
      <c r="CX3840" s="3"/>
      <c r="CY3840" s="3"/>
      <c r="CZ3840" s="3"/>
      <c r="DA3840" s="3"/>
      <c r="DB3840" s="3"/>
      <c r="DC3840" s="3"/>
      <c r="DD3840" s="3"/>
      <c r="DE3840" s="3"/>
      <c r="DF3840" s="3"/>
      <c r="DG3840" s="3"/>
      <c r="DH3840" s="3"/>
      <c r="DI3840" s="3"/>
      <c r="DJ3840" s="3"/>
      <c r="DK3840" s="3"/>
      <c r="DL3840" s="3"/>
      <c r="DM3840" s="3"/>
      <c r="DN3840" s="3"/>
      <c r="DO3840" s="3"/>
      <c r="DP3840" s="3"/>
      <c r="DQ3840" s="3"/>
      <c r="DR3840" s="3"/>
      <c r="DS3840" s="3"/>
      <c r="DT3840" s="3"/>
      <c r="DU3840" s="3"/>
      <c r="DV3840" s="3"/>
      <c r="DW3840" s="3"/>
      <c r="DX3840" s="3"/>
      <c r="DY3840" s="3"/>
      <c r="DZ3840" s="3"/>
      <c r="EA3840" s="3"/>
      <c r="EB3840" s="3"/>
      <c r="EC3840" s="3"/>
      <c r="ED3840" s="3"/>
      <c r="EE3840" s="3"/>
      <c r="EF3840" s="3"/>
      <c r="EG3840" s="3"/>
      <c r="EH3840" s="3"/>
      <c r="EI3840" s="3"/>
      <c r="EJ3840" s="3"/>
      <c r="EK3840" s="3"/>
      <c r="EL3840" s="3"/>
      <c r="EM3840" s="3"/>
      <c r="EN3840" s="3"/>
    </row>
    <row r="3841" spans="1:144">
      <c r="A3841" s="3"/>
      <c r="B3841" s="3"/>
      <c r="C3841" s="3"/>
      <c r="D3841" s="3"/>
      <c r="E3841" s="3"/>
      <c r="F3841" s="3"/>
      <c r="G3841" s="3"/>
      <c r="H3841" s="3"/>
      <c r="J3841" s="3"/>
      <c r="K3841" s="3"/>
      <c r="L3841" s="3"/>
      <c r="N3841" s="3"/>
      <c r="O3841" s="284"/>
      <c r="P3841" s="3"/>
      <c r="Q3841" s="3"/>
      <c r="R3841" s="3"/>
      <c r="S3841" s="3"/>
      <c r="T3841" s="3"/>
      <c r="U3841" s="3"/>
      <c r="V3841" s="3"/>
      <c r="W3841" s="3"/>
      <c r="X3841" s="3"/>
      <c r="Y3841" s="3"/>
      <c r="Z3841" s="3"/>
      <c r="AA3841" s="3"/>
      <c r="AB3841" s="3"/>
      <c r="AC3841" s="3"/>
      <c r="AD3841" s="3"/>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c r="CL3841" s="3"/>
      <c r="CM3841" s="3"/>
      <c r="CN3841" s="3"/>
      <c r="CO3841" s="3"/>
      <c r="CP3841" s="3"/>
      <c r="CQ3841" s="3"/>
      <c r="CR3841" s="3"/>
      <c r="CS3841" s="3"/>
      <c r="CT3841" s="3"/>
      <c r="CU3841" s="3"/>
      <c r="CV3841" s="3"/>
      <c r="CW3841" s="3"/>
      <c r="CX3841" s="3"/>
      <c r="CY3841" s="3"/>
      <c r="CZ3841" s="3"/>
      <c r="DA3841" s="3"/>
      <c r="DB3841" s="3"/>
      <c r="DC3841" s="3"/>
      <c r="DD3841" s="3"/>
      <c r="DE3841" s="3"/>
      <c r="DF3841" s="3"/>
      <c r="DG3841" s="3"/>
      <c r="DH3841" s="3"/>
      <c r="DI3841" s="3"/>
      <c r="DJ3841" s="3"/>
      <c r="DK3841" s="3"/>
      <c r="DL3841" s="3"/>
      <c r="DM3841" s="3"/>
      <c r="DN3841" s="3"/>
      <c r="DO3841" s="3"/>
      <c r="DP3841" s="3"/>
      <c r="DQ3841" s="3"/>
      <c r="DR3841" s="3"/>
      <c r="DS3841" s="3"/>
      <c r="DT3841" s="3"/>
      <c r="DU3841" s="3"/>
      <c r="DV3841" s="3"/>
      <c r="DW3841" s="3"/>
      <c r="DX3841" s="3"/>
      <c r="DY3841" s="3"/>
      <c r="DZ3841" s="3"/>
      <c r="EA3841" s="3"/>
      <c r="EB3841" s="3"/>
      <c r="EC3841" s="3"/>
      <c r="ED3841" s="3"/>
      <c r="EE3841" s="3"/>
      <c r="EF3841" s="3"/>
      <c r="EG3841" s="3"/>
      <c r="EH3841" s="3"/>
      <c r="EI3841" s="3"/>
      <c r="EJ3841" s="3"/>
      <c r="EK3841" s="3"/>
      <c r="EL3841" s="3"/>
      <c r="EM3841" s="3"/>
      <c r="EN3841" s="3"/>
    </row>
    <row r="3842" spans="1:144">
      <c r="A3842" s="3"/>
      <c r="B3842" s="3"/>
      <c r="C3842" s="3"/>
      <c r="D3842" s="3"/>
      <c r="E3842" s="3"/>
      <c r="F3842" s="3"/>
      <c r="G3842" s="3"/>
      <c r="H3842" s="3"/>
      <c r="J3842" s="3"/>
      <c r="K3842" s="3"/>
      <c r="L3842" s="3"/>
      <c r="N3842" s="3"/>
      <c r="O3842" s="284"/>
      <c r="P3842" s="3"/>
      <c r="Q3842" s="3"/>
      <c r="R3842" s="3"/>
      <c r="S3842" s="3"/>
      <c r="T3842" s="3"/>
      <c r="U3842" s="3"/>
      <c r="V3842" s="3"/>
      <c r="W3842" s="3"/>
      <c r="X3842" s="3"/>
      <c r="Y3842" s="3"/>
      <c r="Z3842" s="3"/>
      <c r="AA3842" s="3"/>
      <c r="AB3842" s="3"/>
      <c r="AC3842" s="3"/>
      <c r="AD3842" s="3"/>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c r="CL3842" s="3"/>
      <c r="CM3842" s="3"/>
      <c r="CN3842" s="3"/>
      <c r="CO3842" s="3"/>
      <c r="CP3842" s="3"/>
      <c r="CQ3842" s="3"/>
      <c r="CR3842" s="3"/>
      <c r="CS3842" s="3"/>
      <c r="CT3842" s="3"/>
      <c r="CU3842" s="3"/>
      <c r="CV3842" s="3"/>
      <c r="CW3842" s="3"/>
      <c r="CX3842" s="3"/>
      <c r="CY3842" s="3"/>
      <c r="CZ3842" s="3"/>
      <c r="DA3842" s="3"/>
      <c r="DB3842" s="3"/>
      <c r="DC3842" s="3"/>
      <c r="DD3842" s="3"/>
      <c r="DE3842" s="3"/>
      <c r="DF3842" s="3"/>
      <c r="DG3842" s="3"/>
      <c r="DH3842" s="3"/>
      <c r="DI3842" s="3"/>
      <c r="DJ3842" s="3"/>
      <c r="DK3842" s="3"/>
      <c r="DL3842" s="3"/>
      <c r="DM3842" s="3"/>
      <c r="DN3842" s="3"/>
      <c r="DO3842" s="3"/>
      <c r="DP3842" s="3"/>
      <c r="DQ3842" s="3"/>
      <c r="DR3842" s="3"/>
      <c r="DS3842" s="3"/>
      <c r="DT3842" s="3"/>
      <c r="DU3842" s="3"/>
      <c r="DV3842" s="3"/>
      <c r="DW3842" s="3"/>
      <c r="DX3842" s="3"/>
      <c r="DY3842" s="3"/>
      <c r="DZ3842" s="3"/>
      <c r="EA3842" s="3"/>
      <c r="EB3842" s="3"/>
      <c r="EC3842" s="3"/>
      <c r="ED3842" s="3"/>
      <c r="EE3842" s="3"/>
      <c r="EF3842" s="3"/>
      <c r="EG3842" s="3"/>
      <c r="EH3842" s="3"/>
      <c r="EI3842" s="3"/>
      <c r="EJ3842" s="3"/>
      <c r="EK3842" s="3"/>
      <c r="EL3842" s="3"/>
      <c r="EM3842" s="3"/>
      <c r="EN3842" s="3"/>
    </row>
    <row r="3843" spans="1:144">
      <c r="A3843" s="3"/>
      <c r="B3843" s="3"/>
      <c r="C3843" s="3"/>
      <c r="D3843" s="3"/>
      <c r="E3843" s="3"/>
      <c r="F3843" s="3"/>
      <c r="G3843" s="3"/>
      <c r="H3843" s="3"/>
      <c r="J3843" s="3"/>
      <c r="K3843" s="3"/>
      <c r="L3843" s="3"/>
      <c r="N3843" s="3"/>
      <c r="O3843" s="284"/>
      <c r="P3843" s="3"/>
      <c r="Q3843" s="3"/>
      <c r="R3843" s="3"/>
      <c r="S3843" s="3"/>
      <c r="T3843" s="3"/>
      <c r="U3843" s="3"/>
      <c r="V3843" s="3"/>
      <c r="W3843" s="3"/>
      <c r="X3843" s="3"/>
      <c r="Y3843" s="3"/>
      <c r="Z3843" s="3"/>
      <c r="AA3843" s="3"/>
      <c r="AB3843" s="3"/>
      <c r="AC3843" s="3"/>
      <c r="AD3843" s="3"/>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c r="CL3843" s="3"/>
      <c r="CM3843" s="3"/>
      <c r="CN3843" s="3"/>
      <c r="CO3843" s="3"/>
      <c r="CP3843" s="3"/>
      <c r="CQ3843" s="3"/>
      <c r="CR3843" s="3"/>
      <c r="CS3843" s="3"/>
      <c r="CT3843" s="3"/>
      <c r="CU3843" s="3"/>
      <c r="CV3843" s="3"/>
      <c r="CW3843" s="3"/>
      <c r="CX3843" s="3"/>
      <c r="CY3843" s="3"/>
      <c r="CZ3843" s="3"/>
      <c r="DA3843" s="3"/>
      <c r="DB3843" s="3"/>
      <c r="DC3843" s="3"/>
      <c r="DD3843" s="3"/>
      <c r="DE3843" s="3"/>
      <c r="DF3843" s="3"/>
      <c r="DG3843" s="3"/>
      <c r="DH3843" s="3"/>
      <c r="DI3843" s="3"/>
      <c r="DJ3843" s="3"/>
      <c r="DK3843" s="3"/>
      <c r="DL3843" s="3"/>
      <c r="DM3843" s="3"/>
      <c r="DN3843" s="3"/>
      <c r="DO3843" s="3"/>
      <c r="DP3843" s="3"/>
      <c r="DQ3843" s="3"/>
      <c r="DR3843" s="3"/>
      <c r="DS3843" s="3"/>
      <c r="DT3843" s="3"/>
      <c r="DU3843" s="3"/>
      <c r="DV3843" s="3"/>
      <c r="DW3843" s="3"/>
      <c r="DX3843" s="3"/>
      <c r="DY3843" s="3"/>
      <c r="DZ3843" s="3"/>
      <c r="EA3843" s="3"/>
      <c r="EB3843" s="3"/>
      <c r="EC3843" s="3"/>
      <c r="ED3843" s="3"/>
      <c r="EE3843" s="3"/>
      <c r="EF3843" s="3"/>
      <c r="EG3843" s="3"/>
      <c r="EH3843" s="3"/>
      <c r="EI3843" s="3"/>
      <c r="EJ3843" s="3"/>
      <c r="EK3843" s="3"/>
      <c r="EL3843" s="3"/>
      <c r="EM3843" s="3"/>
      <c r="EN3843" s="3"/>
    </row>
    <row r="3844" spans="1:144">
      <c r="A3844" s="3"/>
      <c r="B3844" s="3"/>
      <c r="C3844" s="3"/>
      <c r="D3844" s="3"/>
      <c r="E3844" s="3"/>
      <c r="F3844" s="3"/>
      <c r="G3844" s="3"/>
      <c r="H3844" s="3"/>
      <c r="J3844" s="3"/>
      <c r="K3844" s="3"/>
      <c r="L3844" s="3"/>
      <c r="N3844" s="3"/>
      <c r="O3844" s="284"/>
      <c r="P3844" s="3"/>
      <c r="Q3844" s="3"/>
      <c r="R3844" s="3"/>
      <c r="S3844" s="3"/>
      <c r="T3844" s="3"/>
      <c r="U3844" s="3"/>
      <c r="V3844" s="3"/>
      <c r="W3844" s="3"/>
      <c r="X3844" s="3"/>
      <c r="Y3844" s="3"/>
      <c r="Z3844" s="3"/>
      <c r="AA3844" s="3"/>
      <c r="AB3844" s="3"/>
      <c r="AC3844" s="3"/>
      <c r="AD3844" s="3"/>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c r="CL3844" s="3"/>
      <c r="CM3844" s="3"/>
      <c r="CN3844" s="3"/>
      <c r="CO3844" s="3"/>
      <c r="CP3844" s="3"/>
      <c r="CQ3844" s="3"/>
      <c r="CR3844" s="3"/>
      <c r="CS3844" s="3"/>
      <c r="CT3844" s="3"/>
      <c r="CU3844" s="3"/>
      <c r="CV3844" s="3"/>
      <c r="CW3844" s="3"/>
      <c r="CX3844" s="3"/>
      <c r="CY3844" s="3"/>
      <c r="CZ3844" s="3"/>
      <c r="DA3844" s="3"/>
      <c r="DB3844" s="3"/>
      <c r="DC3844" s="3"/>
      <c r="DD3844" s="3"/>
      <c r="DE3844" s="3"/>
      <c r="DF3844" s="3"/>
      <c r="DG3844" s="3"/>
      <c r="DH3844" s="3"/>
      <c r="DI3844" s="3"/>
      <c r="DJ3844" s="3"/>
      <c r="DK3844" s="3"/>
      <c r="DL3844" s="3"/>
      <c r="DM3844" s="3"/>
      <c r="DN3844" s="3"/>
      <c r="DO3844" s="3"/>
      <c r="DP3844" s="3"/>
      <c r="DQ3844" s="3"/>
      <c r="DR3844" s="3"/>
      <c r="DS3844" s="3"/>
      <c r="DT3844" s="3"/>
      <c r="DU3844" s="3"/>
      <c r="DV3844" s="3"/>
      <c r="DW3844" s="3"/>
      <c r="DX3844" s="3"/>
      <c r="DY3844" s="3"/>
      <c r="DZ3844" s="3"/>
      <c r="EA3844" s="3"/>
      <c r="EB3844" s="3"/>
      <c r="EC3844" s="3"/>
      <c r="ED3844" s="3"/>
      <c r="EE3844" s="3"/>
      <c r="EF3844" s="3"/>
      <c r="EG3844" s="3"/>
      <c r="EH3844" s="3"/>
      <c r="EI3844" s="3"/>
      <c r="EJ3844" s="3"/>
      <c r="EK3844" s="3"/>
      <c r="EL3844" s="3"/>
      <c r="EM3844" s="3"/>
      <c r="EN3844" s="3"/>
    </row>
    <row r="3845" spans="1:144">
      <c r="A3845" s="3"/>
      <c r="B3845" s="3"/>
      <c r="C3845" s="3"/>
      <c r="D3845" s="3"/>
      <c r="E3845" s="3"/>
      <c r="F3845" s="3"/>
      <c r="G3845" s="3"/>
      <c r="H3845" s="3"/>
      <c r="J3845" s="3"/>
      <c r="K3845" s="3"/>
      <c r="L3845" s="3"/>
      <c r="N3845" s="3"/>
      <c r="O3845" s="284"/>
      <c r="P3845" s="3"/>
      <c r="Q3845" s="3"/>
      <c r="R3845" s="3"/>
      <c r="S3845" s="3"/>
      <c r="T3845" s="3"/>
      <c r="U3845" s="3"/>
      <c r="V3845" s="3"/>
      <c r="W3845" s="3"/>
      <c r="X3845" s="3"/>
      <c r="Y3845" s="3"/>
      <c r="Z3845" s="3"/>
      <c r="AA3845" s="3"/>
      <c r="AB3845" s="3"/>
      <c r="AC3845" s="3"/>
      <c r="AD3845" s="3"/>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c r="CL3845" s="3"/>
      <c r="CM3845" s="3"/>
      <c r="CN3845" s="3"/>
      <c r="CO3845" s="3"/>
      <c r="CP3845" s="3"/>
      <c r="CQ3845" s="3"/>
      <c r="CR3845" s="3"/>
      <c r="CS3845" s="3"/>
      <c r="CT3845" s="3"/>
      <c r="CU3845" s="3"/>
      <c r="CV3845" s="3"/>
      <c r="CW3845" s="3"/>
      <c r="CX3845" s="3"/>
      <c r="CY3845" s="3"/>
      <c r="CZ3845" s="3"/>
      <c r="DA3845" s="3"/>
      <c r="DB3845" s="3"/>
      <c r="DC3845" s="3"/>
      <c r="DD3845" s="3"/>
      <c r="DE3845" s="3"/>
      <c r="DF3845" s="3"/>
      <c r="DG3845" s="3"/>
      <c r="DH3845" s="3"/>
      <c r="DI3845" s="3"/>
      <c r="DJ3845" s="3"/>
      <c r="DK3845" s="3"/>
      <c r="DL3845" s="3"/>
      <c r="DM3845" s="3"/>
      <c r="DN3845" s="3"/>
      <c r="DO3845" s="3"/>
      <c r="DP3845" s="3"/>
      <c r="DQ3845" s="3"/>
      <c r="DR3845" s="3"/>
      <c r="DS3845" s="3"/>
      <c r="DT3845" s="3"/>
      <c r="DU3845" s="3"/>
      <c r="DV3845" s="3"/>
      <c r="DW3845" s="3"/>
      <c r="DX3845" s="3"/>
      <c r="DY3845" s="3"/>
      <c r="DZ3845" s="3"/>
      <c r="EA3845" s="3"/>
      <c r="EB3845" s="3"/>
      <c r="EC3845" s="3"/>
      <c r="ED3845" s="3"/>
      <c r="EE3845" s="3"/>
      <c r="EF3845" s="3"/>
      <c r="EG3845" s="3"/>
      <c r="EH3845" s="3"/>
      <c r="EI3845" s="3"/>
      <c r="EJ3845" s="3"/>
      <c r="EK3845" s="3"/>
      <c r="EL3845" s="3"/>
      <c r="EM3845" s="3"/>
      <c r="EN3845" s="3"/>
    </row>
    <row r="3846" spans="1:144">
      <c r="A3846" s="3"/>
      <c r="B3846" s="3"/>
      <c r="C3846" s="3"/>
      <c r="D3846" s="3"/>
      <c r="E3846" s="3"/>
      <c r="F3846" s="3"/>
      <c r="G3846" s="3"/>
      <c r="H3846" s="3"/>
      <c r="J3846" s="3"/>
      <c r="K3846" s="3"/>
      <c r="L3846" s="3"/>
      <c r="N3846" s="3"/>
      <c r="O3846" s="284"/>
      <c r="P3846" s="3"/>
      <c r="Q3846" s="3"/>
      <c r="R3846" s="3"/>
      <c r="S3846" s="3"/>
      <c r="T3846" s="3"/>
      <c r="U3846" s="3"/>
      <c r="V3846" s="3"/>
      <c r="W3846" s="3"/>
      <c r="X3846" s="3"/>
      <c r="Y3846" s="3"/>
      <c r="Z3846" s="3"/>
      <c r="AA3846" s="3"/>
      <c r="AB3846" s="3"/>
      <c r="AC3846" s="3"/>
      <c r="AD3846" s="3"/>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c r="CL3846" s="3"/>
      <c r="CM3846" s="3"/>
      <c r="CN3846" s="3"/>
      <c r="CO3846" s="3"/>
      <c r="CP3846" s="3"/>
      <c r="CQ3846" s="3"/>
      <c r="CR3846" s="3"/>
      <c r="CS3846" s="3"/>
      <c r="CT3846" s="3"/>
      <c r="CU3846" s="3"/>
      <c r="CV3846" s="3"/>
      <c r="CW3846" s="3"/>
      <c r="CX3846" s="3"/>
      <c r="CY3846" s="3"/>
      <c r="CZ3846" s="3"/>
      <c r="DA3846" s="3"/>
      <c r="DB3846" s="3"/>
      <c r="DC3846" s="3"/>
      <c r="DD3846" s="3"/>
      <c r="DE3846" s="3"/>
      <c r="DF3846" s="3"/>
      <c r="DG3846" s="3"/>
      <c r="DH3846" s="3"/>
      <c r="DI3846" s="3"/>
      <c r="DJ3846" s="3"/>
      <c r="DK3846" s="3"/>
      <c r="DL3846" s="3"/>
      <c r="DM3846" s="3"/>
      <c r="DN3846" s="3"/>
      <c r="DO3846" s="3"/>
      <c r="DP3846" s="3"/>
      <c r="DQ3846" s="3"/>
      <c r="DR3846" s="3"/>
      <c r="DS3846" s="3"/>
      <c r="DT3846" s="3"/>
      <c r="DU3846" s="3"/>
      <c r="DV3846" s="3"/>
      <c r="DW3846" s="3"/>
      <c r="DX3846" s="3"/>
      <c r="DY3846" s="3"/>
      <c r="DZ3846" s="3"/>
      <c r="EA3846" s="3"/>
      <c r="EB3846" s="3"/>
      <c r="EC3846" s="3"/>
      <c r="ED3846" s="3"/>
      <c r="EE3846" s="3"/>
      <c r="EF3846" s="3"/>
      <c r="EG3846" s="3"/>
      <c r="EH3846" s="3"/>
      <c r="EI3846" s="3"/>
      <c r="EJ3846" s="3"/>
      <c r="EK3846" s="3"/>
      <c r="EL3846" s="3"/>
      <c r="EM3846" s="3"/>
      <c r="EN3846" s="3"/>
    </row>
    <row r="3847" spans="1:144">
      <c r="A3847" s="3"/>
      <c r="B3847" s="3"/>
      <c r="C3847" s="3"/>
      <c r="D3847" s="3"/>
      <c r="E3847" s="3"/>
      <c r="F3847" s="3"/>
      <c r="G3847" s="3"/>
      <c r="H3847" s="3"/>
      <c r="J3847" s="3"/>
      <c r="K3847" s="3"/>
      <c r="L3847" s="3"/>
      <c r="N3847" s="3"/>
      <c r="O3847" s="284"/>
      <c r="P3847" s="3"/>
      <c r="Q3847" s="3"/>
      <c r="R3847" s="3"/>
      <c r="S3847" s="3"/>
      <c r="T3847" s="3"/>
      <c r="U3847" s="3"/>
      <c r="V3847" s="3"/>
      <c r="W3847" s="3"/>
      <c r="X3847" s="3"/>
      <c r="Y3847" s="3"/>
      <c r="Z3847" s="3"/>
      <c r="AA3847" s="3"/>
      <c r="AB3847" s="3"/>
      <c r="AC3847" s="3"/>
      <c r="AD3847" s="3"/>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c r="CL3847" s="3"/>
      <c r="CM3847" s="3"/>
      <c r="CN3847" s="3"/>
      <c r="CO3847" s="3"/>
      <c r="CP3847" s="3"/>
      <c r="CQ3847" s="3"/>
      <c r="CR3847" s="3"/>
      <c r="CS3847" s="3"/>
      <c r="CT3847" s="3"/>
      <c r="CU3847" s="3"/>
      <c r="CV3847" s="3"/>
      <c r="CW3847" s="3"/>
      <c r="CX3847" s="3"/>
      <c r="CY3847" s="3"/>
      <c r="CZ3847" s="3"/>
      <c r="DA3847" s="3"/>
      <c r="DB3847" s="3"/>
      <c r="DC3847" s="3"/>
      <c r="DD3847" s="3"/>
      <c r="DE3847" s="3"/>
      <c r="DF3847" s="3"/>
      <c r="DG3847" s="3"/>
      <c r="DH3847" s="3"/>
      <c r="DI3847" s="3"/>
      <c r="DJ3847" s="3"/>
      <c r="DK3847" s="3"/>
      <c r="DL3847" s="3"/>
      <c r="DM3847" s="3"/>
      <c r="DN3847" s="3"/>
      <c r="DO3847" s="3"/>
      <c r="DP3847" s="3"/>
      <c r="DQ3847" s="3"/>
      <c r="DR3847" s="3"/>
      <c r="DS3847" s="3"/>
      <c r="DT3847" s="3"/>
      <c r="DU3847" s="3"/>
      <c r="DV3847" s="3"/>
      <c r="DW3847" s="3"/>
      <c r="DX3847" s="3"/>
      <c r="DY3847" s="3"/>
      <c r="DZ3847" s="3"/>
      <c r="EA3847" s="3"/>
      <c r="EB3847" s="3"/>
      <c r="EC3847" s="3"/>
      <c r="ED3847" s="3"/>
      <c r="EE3847" s="3"/>
      <c r="EF3847" s="3"/>
      <c r="EG3847" s="3"/>
      <c r="EH3847" s="3"/>
      <c r="EI3847" s="3"/>
      <c r="EJ3847" s="3"/>
      <c r="EK3847" s="3"/>
      <c r="EL3847" s="3"/>
      <c r="EM3847" s="3"/>
      <c r="EN3847" s="3"/>
    </row>
    <row r="3848" spans="1:144">
      <c r="A3848" s="3"/>
      <c r="B3848" s="3"/>
      <c r="C3848" s="3"/>
      <c r="D3848" s="3"/>
      <c r="E3848" s="3"/>
      <c r="F3848" s="3"/>
      <c r="G3848" s="3"/>
      <c r="H3848" s="3"/>
      <c r="J3848" s="3"/>
      <c r="K3848" s="3"/>
      <c r="L3848" s="3"/>
      <c r="N3848" s="3"/>
      <c r="O3848" s="284"/>
      <c r="P3848" s="3"/>
      <c r="Q3848" s="3"/>
      <c r="R3848" s="3"/>
      <c r="S3848" s="3"/>
      <c r="T3848" s="3"/>
      <c r="U3848" s="3"/>
      <c r="V3848" s="3"/>
      <c r="W3848" s="3"/>
      <c r="X3848" s="3"/>
      <c r="Y3848" s="3"/>
      <c r="Z3848" s="3"/>
      <c r="AA3848" s="3"/>
      <c r="AB3848" s="3"/>
      <c r="AC3848" s="3"/>
      <c r="AD3848" s="3"/>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c r="CL3848" s="3"/>
      <c r="CM3848" s="3"/>
      <c r="CN3848" s="3"/>
      <c r="CO3848" s="3"/>
      <c r="CP3848" s="3"/>
      <c r="CQ3848" s="3"/>
      <c r="CR3848" s="3"/>
      <c r="CS3848" s="3"/>
      <c r="CT3848" s="3"/>
      <c r="CU3848" s="3"/>
      <c r="CV3848" s="3"/>
      <c r="CW3848" s="3"/>
      <c r="CX3848" s="3"/>
      <c r="CY3848" s="3"/>
      <c r="CZ3848" s="3"/>
      <c r="DA3848" s="3"/>
      <c r="DB3848" s="3"/>
      <c r="DC3848" s="3"/>
      <c r="DD3848" s="3"/>
      <c r="DE3848" s="3"/>
      <c r="DF3848" s="3"/>
      <c r="DG3848" s="3"/>
      <c r="DH3848" s="3"/>
      <c r="DI3848" s="3"/>
      <c r="DJ3848" s="3"/>
      <c r="DK3848" s="3"/>
      <c r="DL3848" s="3"/>
      <c r="DM3848" s="3"/>
      <c r="DN3848" s="3"/>
      <c r="DO3848" s="3"/>
      <c r="DP3848" s="3"/>
      <c r="DQ3848" s="3"/>
      <c r="DR3848" s="3"/>
      <c r="DS3848" s="3"/>
      <c r="DT3848" s="3"/>
      <c r="DU3848" s="3"/>
      <c r="DV3848" s="3"/>
      <c r="DW3848" s="3"/>
      <c r="DX3848" s="3"/>
      <c r="DY3848" s="3"/>
      <c r="DZ3848" s="3"/>
      <c r="EA3848" s="3"/>
      <c r="EB3848" s="3"/>
      <c r="EC3848" s="3"/>
      <c r="ED3848" s="3"/>
      <c r="EE3848" s="3"/>
      <c r="EF3848" s="3"/>
      <c r="EG3848" s="3"/>
      <c r="EH3848" s="3"/>
      <c r="EI3848" s="3"/>
      <c r="EJ3848" s="3"/>
      <c r="EK3848" s="3"/>
      <c r="EL3848" s="3"/>
      <c r="EM3848" s="3"/>
      <c r="EN3848" s="3"/>
    </row>
    <row r="3849" spans="1:144">
      <c r="A3849" s="3"/>
      <c r="B3849" s="3"/>
      <c r="C3849" s="3"/>
      <c r="D3849" s="3"/>
      <c r="E3849" s="3"/>
      <c r="F3849" s="3"/>
      <c r="G3849" s="3"/>
      <c r="H3849" s="3"/>
      <c r="J3849" s="3"/>
      <c r="K3849" s="3"/>
      <c r="L3849" s="3"/>
      <c r="N3849" s="3"/>
      <c r="O3849" s="284"/>
      <c r="P3849" s="3"/>
      <c r="Q3849" s="3"/>
      <c r="R3849" s="3"/>
      <c r="S3849" s="3"/>
      <c r="T3849" s="3"/>
      <c r="U3849" s="3"/>
      <c r="V3849" s="3"/>
      <c r="W3849" s="3"/>
      <c r="X3849" s="3"/>
      <c r="Y3849" s="3"/>
      <c r="Z3849" s="3"/>
      <c r="AA3849" s="3"/>
      <c r="AB3849" s="3"/>
      <c r="AC3849" s="3"/>
      <c r="AD3849" s="3"/>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c r="CL3849" s="3"/>
      <c r="CM3849" s="3"/>
      <c r="CN3849" s="3"/>
      <c r="CO3849" s="3"/>
      <c r="CP3849" s="3"/>
      <c r="CQ3849" s="3"/>
      <c r="CR3849" s="3"/>
      <c r="CS3849" s="3"/>
      <c r="CT3849" s="3"/>
      <c r="CU3849" s="3"/>
      <c r="CV3849" s="3"/>
      <c r="CW3849" s="3"/>
      <c r="CX3849" s="3"/>
      <c r="CY3849" s="3"/>
      <c r="CZ3849" s="3"/>
      <c r="DA3849" s="3"/>
      <c r="DB3849" s="3"/>
      <c r="DC3849" s="3"/>
      <c r="DD3849" s="3"/>
      <c r="DE3849" s="3"/>
      <c r="DF3849" s="3"/>
      <c r="DG3849" s="3"/>
      <c r="DH3849" s="3"/>
      <c r="DI3849" s="3"/>
      <c r="DJ3849" s="3"/>
      <c r="DK3849" s="3"/>
      <c r="DL3849" s="3"/>
      <c r="DM3849" s="3"/>
      <c r="DN3849" s="3"/>
      <c r="DO3849" s="3"/>
      <c r="DP3849" s="3"/>
      <c r="DQ3849" s="3"/>
      <c r="DR3849" s="3"/>
      <c r="DS3849" s="3"/>
      <c r="DT3849" s="3"/>
      <c r="DU3849" s="3"/>
      <c r="DV3849" s="3"/>
      <c r="DW3849" s="3"/>
      <c r="DX3849" s="3"/>
      <c r="DY3849" s="3"/>
      <c r="DZ3849" s="3"/>
      <c r="EA3849" s="3"/>
      <c r="EB3849" s="3"/>
      <c r="EC3849" s="3"/>
      <c r="ED3849" s="3"/>
      <c r="EE3849" s="3"/>
      <c r="EF3849" s="3"/>
      <c r="EG3849" s="3"/>
      <c r="EH3849" s="3"/>
      <c r="EI3849" s="3"/>
      <c r="EJ3849" s="3"/>
      <c r="EK3849" s="3"/>
      <c r="EL3849" s="3"/>
      <c r="EM3849" s="3"/>
      <c r="EN3849" s="3"/>
    </row>
    <row r="3850" spans="1:144">
      <c r="A3850" s="3"/>
      <c r="B3850" s="3"/>
      <c r="C3850" s="3"/>
      <c r="D3850" s="3"/>
      <c r="E3850" s="3"/>
      <c r="F3850" s="3"/>
      <c r="G3850" s="3"/>
      <c r="H3850" s="3"/>
      <c r="J3850" s="3"/>
      <c r="K3850" s="3"/>
      <c r="L3850" s="3"/>
      <c r="N3850" s="3"/>
      <c r="O3850" s="284"/>
      <c r="P3850" s="3"/>
      <c r="Q3850" s="3"/>
      <c r="R3850" s="3"/>
      <c r="S3850" s="3"/>
      <c r="T3850" s="3"/>
      <c r="U3850" s="3"/>
      <c r="V3850" s="3"/>
      <c r="W3850" s="3"/>
      <c r="X3850" s="3"/>
      <c r="Y3850" s="3"/>
      <c r="Z3850" s="3"/>
      <c r="AA3850" s="3"/>
      <c r="AB3850" s="3"/>
      <c r="AC3850" s="3"/>
      <c r="AD3850" s="3"/>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c r="CL3850" s="3"/>
      <c r="CM3850" s="3"/>
      <c r="CN3850" s="3"/>
      <c r="CO3850" s="3"/>
      <c r="CP3850" s="3"/>
      <c r="CQ3850" s="3"/>
      <c r="CR3850" s="3"/>
      <c r="CS3850" s="3"/>
      <c r="CT3850" s="3"/>
      <c r="CU3850" s="3"/>
      <c r="CV3850" s="3"/>
      <c r="CW3850" s="3"/>
      <c r="CX3850" s="3"/>
      <c r="CY3850" s="3"/>
      <c r="CZ3850" s="3"/>
      <c r="DA3850" s="3"/>
      <c r="DB3850" s="3"/>
      <c r="DC3850" s="3"/>
      <c r="DD3850" s="3"/>
      <c r="DE3850" s="3"/>
      <c r="DF3850" s="3"/>
      <c r="DG3850" s="3"/>
      <c r="DH3850" s="3"/>
      <c r="DI3850" s="3"/>
      <c r="DJ3850" s="3"/>
      <c r="DK3850" s="3"/>
      <c r="DL3850" s="3"/>
      <c r="DM3850" s="3"/>
      <c r="DN3850" s="3"/>
      <c r="DO3850" s="3"/>
      <c r="DP3850" s="3"/>
      <c r="DQ3850" s="3"/>
      <c r="DR3850" s="3"/>
      <c r="DS3850" s="3"/>
      <c r="DT3850" s="3"/>
      <c r="DU3850" s="3"/>
      <c r="DV3850" s="3"/>
      <c r="DW3850" s="3"/>
      <c r="DX3850" s="3"/>
      <c r="DY3850" s="3"/>
      <c r="DZ3850" s="3"/>
      <c r="EA3850" s="3"/>
      <c r="EB3850" s="3"/>
      <c r="EC3850" s="3"/>
      <c r="ED3850" s="3"/>
      <c r="EE3850" s="3"/>
      <c r="EF3850" s="3"/>
      <c r="EG3850" s="3"/>
      <c r="EH3850" s="3"/>
      <c r="EI3850" s="3"/>
      <c r="EJ3850" s="3"/>
      <c r="EK3850" s="3"/>
      <c r="EL3850" s="3"/>
      <c r="EM3850" s="3"/>
      <c r="EN3850" s="3"/>
    </row>
    <row r="3851" spans="1:144">
      <c r="A3851" s="3"/>
      <c r="B3851" s="3"/>
      <c r="C3851" s="3"/>
      <c r="D3851" s="3"/>
      <c r="E3851" s="3"/>
      <c r="F3851" s="3"/>
      <c r="G3851" s="3"/>
      <c r="H3851" s="3"/>
      <c r="J3851" s="3"/>
      <c r="K3851" s="3"/>
      <c r="L3851" s="3"/>
      <c r="N3851" s="3"/>
      <c r="O3851" s="284"/>
      <c r="P3851" s="3"/>
      <c r="Q3851" s="3"/>
      <c r="R3851" s="3"/>
      <c r="S3851" s="3"/>
      <c r="T3851" s="3"/>
      <c r="U3851" s="3"/>
      <c r="V3851" s="3"/>
      <c r="W3851" s="3"/>
      <c r="X3851" s="3"/>
      <c r="Y3851" s="3"/>
      <c r="Z3851" s="3"/>
      <c r="AA3851" s="3"/>
      <c r="AB3851" s="3"/>
      <c r="AC3851" s="3"/>
      <c r="AD3851" s="3"/>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c r="CL3851" s="3"/>
      <c r="CM3851" s="3"/>
      <c r="CN3851" s="3"/>
      <c r="CO3851" s="3"/>
      <c r="CP3851" s="3"/>
      <c r="CQ3851" s="3"/>
      <c r="CR3851" s="3"/>
      <c r="CS3851" s="3"/>
      <c r="CT3851" s="3"/>
      <c r="CU3851" s="3"/>
      <c r="CV3851" s="3"/>
      <c r="CW3851" s="3"/>
      <c r="CX3851" s="3"/>
      <c r="CY3851" s="3"/>
      <c r="CZ3851" s="3"/>
      <c r="DA3851" s="3"/>
      <c r="DB3851" s="3"/>
      <c r="DC3851" s="3"/>
      <c r="DD3851" s="3"/>
      <c r="DE3851" s="3"/>
      <c r="DF3851" s="3"/>
      <c r="DG3851" s="3"/>
      <c r="DH3851" s="3"/>
      <c r="DI3851" s="3"/>
      <c r="DJ3851" s="3"/>
      <c r="DK3851" s="3"/>
      <c r="DL3851" s="3"/>
      <c r="DM3851" s="3"/>
      <c r="DN3851" s="3"/>
      <c r="DO3851" s="3"/>
      <c r="DP3851" s="3"/>
      <c r="DQ3851" s="3"/>
      <c r="DR3851" s="3"/>
      <c r="DS3851" s="3"/>
      <c r="DT3851" s="3"/>
      <c r="DU3851" s="3"/>
      <c r="DV3851" s="3"/>
      <c r="DW3851" s="3"/>
      <c r="DX3851" s="3"/>
      <c r="DY3851" s="3"/>
      <c r="DZ3851" s="3"/>
      <c r="EA3851" s="3"/>
      <c r="EB3851" s="3"/>
      <c r="EC3851" s="3"/>
      <c r="ED3851" s="3"/>
      <c r="EE3851" s="3"/>
      <c r="EF3851" s="3"/>
      <c r="EG3851" s="3"/>
      <c r="EH3851" s="3"/>
      <c r="EI3851" s="3"/>
      <c r="EJ3851" s="3"/>
      <c r="EK3851" s="3"/>
      <c r="EL3851" s="3"/>
      <c r="EM3851" s="3"/>
      <c r="EN3851" s="3"/>
    </row>
    <row r="3852" spans="1:144">
      <c r="A3852" s="3"/>
      <c r="B3852" s="3"/>
      <c r="C3852" s="3"/>
      <c r="D3852" s="3"/>
      <c r="E3852" s="3"/>
      <c r="F3852" s="3"/>
      <c r="G3852" s="3"/>
      <c r="H3852" s="3"/>
      <c r="J3852" s="3"/>
      <c r="K3852" s="3"/>
      <c r="L3852" s="3"/>
      <c r="N3852" s="3"/>
      <c r="O3852" s="284"/>
      <c r="P3852" s="3"/>
      <c r="Q3852" s="3"/>
      <c r="R3852" s="3"/>
      <c r="S3852" s="3"/>
      <c r="T3852" s="3"/>
      <c r="U3852" s="3"/>
      <c r="V3852" s="3"/>
      <c r="W3852" s="3"/>
      <c r="X3852" s="3"/>
      <c r="Y3852" s="3"/>
      <c r="Z3852" s="3"/>
      <c r="AA3852" s="3"/>
      <c r="AB3852" s="3"/>
      <c r="AC3852" s="3"/>
      <c r="AD3852" s="3"/>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c r="CL3852" s="3"/>
      <c r="CM3852" s="3"/>
      <c r="CN3852" s="3"/>
      <c r="CO3852" s="3"/>
      <c r="CP3852" s="3"/>
      <c r="CQ3852" s="3"/>
      <c r="CR3852" s="3"/>
      <c r="CS3852" s="3"/>
      <c r="CT3852" s="3"/>
      <c r="CU3852" s="3"/>
      <c r="CV3852" s="3"/>
      <c r="CW3852" s="3"/>
      <c r="CX3852" s="3"/>
      <c r="CY3852" s="3"/>
      <c r="CZ3852" s="3"/>
      <c r="DA3852" s="3"/>
      <c r="DB3852" s="3"/>
      <c r="DC3852" s="3"/>
      <c r="DD3852" s="3"/>
      <c r="DE3852" s="3"/>
      <c r="DF3852" s="3"/>
      <c r="DG3852" s="3"/>
      <c r="DH3852" s="3"/>
      <c r="DI3852" s="3"/>
      <c r="DJ3852" s="3"/>
      <c r="DK3852" s="3"/>
      <c r="DL3852" s="3"/>
      <c r="DM3852" s="3"/>
      <c r="DN3852" s="3"/>
      <c r="DO3852" s="3"/>
      <c r="DP3852" s="3"/>
      <c r="DQ3852" s="3"/>
      <c r="DR3852" s="3"/>
      <c r="DS3852" s="3"/>
      <c r="DT3852" s="3"/>
      <c r="DU3852" s="3"/>
      <c r="DV3852" s="3"/>
      <c r="DW3852" s="3"/>
      <c r="DX3852" s="3"/>
      <c r="DY3852" s="3"/>
      <c r="DZ3852" s="3"/>
      <c r="EA3852" s="3"/>
      <c r="EB3852" s="3"/>
      <c r="EC3852" s="3"/>
      <c r="ED3852" s="3"/>
      <c r="EE3852" s="3"/>
      <c r="EF3852" s="3"/>
      <c r="EG3852" s="3"/>
      <c r="EH3852" s="3"/>
      <c r="EI3852" s="3"/>
      <c r="EJ3852" s="3"/>
      <c r="EK3852" s="3"/>
      <c r="EL3852" s="3"/>
      <c r="EM3852" s="3"/>
      <c r="EN3852" s="3"/>
    </row>
    <row r="3853" spans="1:144">
      <c r="A3853" s="3"/>
      <c r="B3853" s="3"/>
      <c r="C3853" s="3"/>
      <c r="D3853" s="3"/>
      <c r="E3853" s="3"/>
      <c r="F3853" s="3"/>
      <c r="G3853" s="3"/>
      <c r="H3853" s="3"/>
      <c r="J3853" s="3"/>
      <c r="K3853" s="3"/>
      <c r="L3853" s="3"/>
      <c r="N3853" s="3"/>
      <c r="O3853" s="284"/>
      <c r="P3853" s="3"/>
      <c r="Q3853" s="3"/>
      <c r="R3853" s="3"/>
      <c r="S3853" s="3"/>
      <c r="T3853" s="3"/>
      <c r="U3853" s="3"/>
      <c r="V3853" s="3"/>
      <c r="W3853" s="3"/>
      <c r="X3853" s="3"/>
      <c r="Y3853" s="3"/>
      <c r="Z3853" s="3"/>
      <c r="AA3853" s="3"/>
      <c r="AB3853" s="3"/>
      <c r="AC3853" s="3"/>
      <c r="AD3853" s="3"/>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c r="CL3853" s="3"/>
      <c r="CM3853" s="3"/>
      <c r="CN3853" s="3"/>
      <c r="CO3853" s="3"/>
      <c r="CP3853" s="3"/>
      <c r="CQ3853" s="3"/>
      <c r="CR3853" s="3"/>
      <c r="CS3853" s="3"/>
      <c r="CT3853" s="3"/>
      <c r="CU3853" s="3"/>
      <c r="CV3853" s="3"/>
      <c r="CW3853" s="3"/>
      <c r="CX3853" s="3"/>
      <c r="CY3853" s="3"/>
      <c r="CZ3853" s="3"/>
      <c r="DA3853" s="3"/>
      <c r="DB3853" s="3"/>
      <c r="DC3853" s="3"/>
      <c r="DD3853" s="3"/>
      <c r="DE3853" s="3"/>
      <c r="DF3853" s="3"/>
      <c r="DG3853" s="3"/>
      <c r="DH3853" s="3"/>
      <c r="DI3853" s="3"/>
      <c r="DJ3853" s="3"/>
      <c r="DK3853" s="3"/>
      <c r="DL3853" s="3"/>
      <c r="DM3853" s="3"/>
      <c r="DN3853" s="3"/>
      <c r="DO3853" s="3"/>
      <c r="DP3853" s="3"/>
      <c r="DQ3853" s="3"/>
      <c r="DR3853" s="3"/>
      <c r="DS3853" s="3"/>
      <c r="DT3853" s="3"/>
      <c r="DU3853" s="3"/>
      <c r="DV3853" s="3"/>
      <c r="DW3853" s="3"/>
      <c r="DX3853" s="3"/>
      <c r="DY3853" s="3"/>
      <c r="DZ3853" s="3"/>
      <c r="EA3853" s="3"/>
      <c r="EB3853" s="3"/>
      <c r="EC3853" s="3"/>
      <c r="ED3853" s="3"/>
      <c r="EE3853" s="3"/>
      <c r="EF3853" s="3"/>
      <c r="EG3853" s="3"/>
      <c r="EH3853" s="3"/>
      <c r="EI3853" s="3"/>
      <c r="EJ3853" s="3"/>
      <c r="EK3853" s="3"/>
      <c r="EL3853" s="3"/>
      <c r="EM3853" s="3"/>
      <c r="EN3853" s="3"/>
    </row>
    <row r="3854" spans="1:144">
      <c r="A3854" s="3"/>
      <c r="B3854" s="3"/>
      <c r="C3854" s="3"/>
      <c r="D3854" s="3"/>
      <c r="E3854" s="3"/>
      <c r="F3854" s="3"/>
      <c r="G3854" s="3"/>
      <c r="H3854" s="3"/>
      <c r="J3854" s="3"/>
      <c r="K3854" s="3"/>
      <c r="L3854" s="3"/>
      <c r="N3854" s="3"/>
      <c r="O3854" s="284"/>
      <c r="P3854" s="3"/>
      <c r="Q3854" s="3"/>
      <c r="R3854" s="3"/>
      <c r="S3854" s="3"/>
      <c r="T3854" s="3"/>
      <c r="U3854" s="3"/>
      <c r="V3854" s="3"/>
      <c r="W3854" s="3"/>
      <c r="X3854" s="3"/>
      <c r="Y3854" s="3"/>
      <c r="Z3854" s="3"/>
      <c r="AA3854" s="3"/>
      <c r="AB3854" s="3"/>
      <c r="AC3854" s="3"/>
      <c r="AD3854" s="3"/>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c r="CL3854" s="3"/>
      <c r="CM3854" s="3"/>
      <c r="CN3854" s="3"/>
      <c r="CO3854" s="3"/>
      <c r="CP3854" s="3"/>
      <c r="CQ3854" s="3"/>
      <c r="CR3854" s="3"/>
      <c r="CS3854" s="3"/>
      <c r="CT3854" s="3"/>
      <c r="CU3854" s="3"/>
      <c r="CV3854" s="3"/>
      <c r="CW3854" s="3"/>
      <c r="CX3854" s="3"/>
      <c r="CY3854" s="3"/>
      <c r="CZ3854" s="3"/>
      <c r="DA3854" s="3"/>
      <c r="DB3854" s="3"/>
      <c r="DC3854" s="3"/>
      <c r="DD3854" s="3"/>
      <c r="DE3854" s="3"/>
      <c r="DF3854" s="3"/>
      <c r="DG3854" s="3"/>
      <c r="DH3854" s="3"/>
      <c r="DI3854" s="3"/>
      <c r="DJ3854" s="3"/>
      <c r="DK3854" s="3"/>
      <c r="DL3854" s="3"/>
      <c r="DM3854" s="3"/>
      <c r="DN3854" s="3"/>
      <c r="DO3854" s="3"/>
      <c r="DP3854" s="3"/>
      <c r="DQ3854" s="3"/>
      <c r="DR3854" s="3"/>
      <c r="DS3854" s="3"/>
      <c r="DT3854" s="3"/>
      <c r="DU3854" s="3"/>
      <c r="DV3854" s="3"/>
      <c r="DW3854" s="3"/>
      <c r="DX3854" s="3"/>
      <c r="DY3854" s="3"/>
      <c r="DZ3854" s="3"/>
      <c r="EA3854" s="3"/>
      <c r="EB3854" s="3"/>
      <c r="EC3854" s="3"/>
      <c r="ED3854" s="3"/>
      <c r="EE3854" s="3"/>
      <c r="EF3854" s="3"/>
      <c r="EG3854" s="3"/>
      <c r="EH3854" s="3"/>
      <c r="EI3854" s="3"/>
      <c r="EJ3854" s="3"/>
      <c r="EK3854" s="3"/>
      <c r="EL3854" s="3"/>
      <c r="EM3854" s="3"/>
      <c r="EN3854" s="3"/>
    </row>
    <row r="3855" spans="1:144">
      <c r="A3855" s="3"/>
      <c r="B3855" s="3"/>
      <c r="C3855" s="3"/>
      <c r="D3855" s="3"/>
      <c r="E3855" s="3"/>
      <c r="F3855" s="3"/>
      <c r="G3855" s="3"/>
      <c r="H3855" s="3"/>
      <c r="J3855" s="3"/>
      <c r="K3855" s="3"/>
      <c r="L3855" s="3"/>
      <c r="N3855" s="3"/>
      <c r="O3855" s="284"/>
      <c r="P3855" s="3"/>
      <c r="Q3855" s="3"/>
      <c r="R3855" s="3"/>
      <c r="S3855" s="3"/>
      <c r="T3855" s="3"/>
      <c r="U3855" s="3"/>
      <c r="V3855" s="3"/>
      <c r="W3855" s="3"/>
      <c r="X3855" s="3"/>
      <c r="Y3855" s="3"/>
      <c r="Z3855" s="3"/>
      <c r="AA3855" s="3"/>
      <c r="AB3855" s="3"/>
      <c r="AC3855" s="3"/>
      <c r="AD3855" s="3"/>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c r="CL3855" s="3"/>
      <c r="CM3855" s="3"/>
      <c r="CN3855" s="3"/>
      <c r="CO3855" s="3"/>
      <c r="CP3855" s="3"/>
      <c r="CQ3855" s="3"/>
      <c r="CR3855" s="3"/>
      <c r="CS3855" s="3"/>
      <c r="CT3855" s="3"/>
      <c r="CU3855" s="3"/>
      <c r="CV3855" s="3"/>
      <c r="CW3855" s="3"/>
      <c r="CX3855" s="3"/>
      <c r="CY3855" s="3"/>
      <c r="CZ3855" s="3"/>
      <c r="DA3855" s="3"/>
      <c r="DB3855" s="3"/>
      <c r="DC3855" s="3"/>
      <c r="DD3855" s="3"/>
      <c r="DE3855" s="3"/>
      <c r="DF3855" s="3"/>
      <c r="DG3855" s="3"/>
      <c r="DH3855" s="3"/>
      <c r="DI3855" s="3"/>
      <c r="DJ3855" s="3"/>
      <c r="DK3855" s="3"/>
      <c r="DL3855" s="3"/>
      <c r="DM3855" s="3"/>
      <c r="DN3855" s="3"/>
      <c r="DO3855" s="3"/>
      <c r="DP3855" s="3"/>
      <c r="DQ3855" s="3"/>
      <c r="DR3855" s="3"/>
      <c r="DS3855" s="3"/>
      <c r="DT3855" s="3"/>
      <c r="DU3855" s="3"/>
      <c r="DV3855" s="3"/>
      <c r="DW3855" s="3"/>
      <c r="DX3855" s="3"/>
      <c r="DY3855" s="3"/>
      <c r="DZ3855" s="3"/>
      <c r="EA3855" s="3"/>
      <c r="EB3855" s="3"/>
      <c r="EC3855" s="3"/>
      <c r="ED3855" s="3"/>
      <c r="EE3855" s="3"/>
      <c r="EF3855" s="3"/>
      <c r="EG3855" s="3"/>
      <c r="EH3855" s="3"/>
      <c r="EI3855" s="3"/>
      <c r="EJ3855" s="3"/>
      <c r="EK3855" s="3"/>
      <c r="EL3855" s="3"/>
      <c r="EM3855" s="3"/>
      <c r="EN3855" s="3"/>
    </row>
    <row r="3856" spans="1:144">
      <c r="A3856" s="3"/>
      <c r="B3856" s="3"/>
      <c r="C3856" s="3"/>
      <c r="D3856" s="3"/>
      <c r="E3856" s="3"/>
      <c r="F3856" s="3"/>
      <c r="G3856" s="3"/>
      <c r="H3856" s="3"/>
      <c r="J3856" s="3"/>
      <c r="K3856" s="3"/>
      <c r="L3856" s="3"/>
      <c r="N3856" s="3"/>
      <c r="O3856" s="284"/>
      <c r="P3856" s="3"/>
      <c r="Q3856" s="3"/>
      <c r="R3856" s="3"/>
      <c r="S3856" s="3"/>
      <c r="T3856" s="3"/>
      <c r="U3856" s="3"/>
      <c r="V3856" s="3"/>
      <c r="W3856" s="3"/>
      <c r="X3856" s="3"/>
      <c r="Y3856" s="3"/>
      <c r="Z3856" s="3"/>
      <c r="AA3856" s="3"/>
      <c r="AB3856" s="3"/>
      <c r="AC3856" s="3"/>
      <c r="AD3856" s="3"/>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c r="CL3856" s="3"/>
      <c r="CM3856" s="3"/>
      <c r="CN3856" s="3"/>
      <c r="CO3856" s="3"/>
      <c r="CP3856" s="3"/>
      <c r="CQ3856" s="3"/>
      <c r="CR3856" s="3"/>
      <c r="CS3856" s="3"/>
      <c r="CT3856" s="3"/>
      <c r="CU3856" s="3"/>
      <c r="CV3856" s="3"/>
      <c r="CW3856" s="3"/>
      <c r="CX3856" s="3"/>
      <c r="CY3856" s="3"/>
      <c r="CZ3856" s="3"/>
      <c r="DA3856" s="3"/>
      <c r="DB3856" s="3"/>
      <c r="DC3856" s="3"/>
      <c r="DD3856" s="3"/>
      <c r="DE3856" s="3"/>
      <c r="DF3856" s="3"/>
      <c r="DG3856" s="3"/>
      <c r="DH3856" s="3"/>
      <c r="DI3856" s="3"/>
      <c r="DJ3856" s="3"/>
      <c r="DK3856" s="3"/>
      <c r="DL3856" s="3"/>
      <c r="DM3856" s="3"/>
      <c r="DN3856" s="3"/>
      <c r="DO3856" s="3"/>
      <c r="DP3856" s="3"/>
      <c r="DQ3856" s="3"/>
      <c r="DR3856" s="3"/>
      <c r="DS3856" s="3"/>
      <c r="DT3856" s="3"/>
      <c r="DU3856" s="3"/>
      <c r="DV3856" s="3"/>
      <c r="DW3856" s="3"/>
      <c r="DX3856" s="3"/>
      <c r="DY3856" s="3"/>
      <c r="DZ3856" s="3"/>
      <c r="EA3856" s="3"/>
      <c r="EB3856" s="3"/>
      <c r="EC3856" s="3"/>
      <c r="ED3856" s="3"/>
      <c r="EE3856" s="3"/>
      <c r="EF3856" s="3"/>
      <c r="EG3856" s="3"/>
      <c r="EH3856" s="3"/>
      <c r="EI3856" s="3"/>
      <c r="EJ3856" s="3"/>
      <c r="EK3856" s="3"/>
      <c r="EL3856" s="3"/>
      <c r="EM3856" s="3"/>
      <c r="EN3856" s="3"/>
    </row>
    <row r="3857" spans="1:144">
      <c r="A3857" s="3"/>
      <c r="B3857" s="3"/>
      <c r="C3857" s="3"/>
      <c r="D3857" s="3"/>
      <c r="E3857" s="3"/>
      <c r="F3857" s="3"/>
      <c r="G3857" s="3"/>
      <c r="H3857" s="3"/>
      <c r="J3857" s="3"/>
      <c r="K3857" s="3"/>
      <c r="L3857" s="3"/>
      <c r="N3857" s="3"/>
      <c r="O3857" s="284"/>
      <c r="P3857" s="3"/>
      <c r="Q3857" s="3"/>
      <c r="R3857" s="3"/>
      <c r="S3857" s="3"/>
      <c r="T3857" s="3"/>
      <c r="U3857" s="3"/>
      <c r="V3857" s="3"/>
      <c r="W3857" s="3"/>
      <c r="X3857" s="3"/>
      <c r="Y3857" s="3"/>
      <c r="Z3857" s="3"/>
      <c r="AA3857" s="3"/>
      <c r="AB3857" s="3"/>
      <c r="AC3857" s="3"/>
      <c r="AD3857" s="3"/>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c r="CL3857" s="3"/>
      <c r="CM3857" s="3"/>
      <c r="CN3857" s="3"/>
      <c r="CO3857" s="3"/>
      <c r="CP3857" s="3"/>
      <c r="CQ3857" s="3"/>
      <c r="CR3857" s="3"/>
      <c r="CS3857" s="3"/>
      <c r="CT3857" s="3"/>
      <c r="CU3857" s="3"/>
      <c r="CV3857" s="3"/>
      <c r="CW3857" s="3"/>
      <c r="CX3857" s="3"/>
      <c r="CY3857" s="3"/>
      <c r="CZ3857" s="3"/>
      <c r="DA3857" s="3"/>
      <c r="DB3857" s="3"/>
      <c r="DC3857" s="3"/>
      <c r="DD3857" s="3"/>
      <c r="DE3857" s="3"/>
      <c r="DF3857" s="3"/>
      <c r="DG3857" s="3"/>
      <c r="DH3857" s="3"/>
      <c r="DI3857" s="3"/>
      <c r="DJ3857" s="3"/>
      <c r="DK3857" s="3"/>
      <c r="DL3857" s="3"/>
      <c r="DM3857" s="3"/>
      <c r="DN3857" s="3"/>
      <c r="DO3857" s="3"/>
      <c r="DP3857" s="3"/>
      <c r="DQ3857" s="3"/>
      <c r="DR3857" s="3"/>
      <c r="DS3857" s="3"/>
      <c r="DT3857" s="3"/>
      <c r="DU3857" s="3"/>
      <c r="DV3857" s="3"/>
      <c r="DW3857" s="3"/>
      <c r="DX3857" s="3"/>
      <c r="DY3857" s="3"/>
      <c r="DZ3857" s="3"/>
      <c r="EA3857" s="3"/>
      <c r="EB3857" s="3"/>
      <c r="EC3857" s="3"/>
      <c r="ED3857" s="3"/>
      <c r="EE3857" s="3"/>
      <c r="EF3857" s="3"/>
      <c r="EG3857" s="3"/>
      <c r="EH3857" s="3"/>
      <c r="EI3857" s="3"/>
      <c r="EJ3857" s="3"/>
      <c r="EK3857" s="3"/>
      <c r="EL3857" s="3"/>
      <c r="EM3857" s="3"/>
      <c r="EN3857" s="3"/>
    </row>
    <row r="3858" spans="1:144">
      <c r="A3858" s="3"/>
      <c r="B3858" s="3"/>
      <c r="C3858" s="3"/>
      <c r="D3858" s="3"/>
      <c r="E3858" s="3"/>
      <c r="F3858" s="3"/>
      <c r="G3858" s="3"/>
      <c r="H3858" s="3"/>
      <c r="J3858" s="3"/>
      <c r="K3858" s="3"/>
      <c r="L3858" s="3"/>
      <c r="N3858" s="3"/>
      <c r="O3858" s="284"/>
      <c r="P3858" s="3"/>
      <c r="Q3858" s="3"/>
      <c r="R3858" s="3"/>
      <c r="S3858" s="3"/>
      <c r="T3858" s="3"/>
      <c r="U3858" s="3"/>
      <c r="V3858" s="3"/>
      <c r="W3858" s="3"/>
      <c r="X3858" s="3"/>
      <c r="Y3858" s="3"/>
      <c r="Z3858" s="3"/>
      <c r="AA3858" s="3"/>
      <c r="AB3858" s="3"/>
      <c r="AC3858" s="3"/>
      <c r="AD3858" s="3"/>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c r="CL3858" s="3"/>
      <c r="CM3858" s="3"/>
      <c r="CN3858" s="3"/>
      <c r="CO3858" s="3"/>
      <c r="CP3858" s="3"/>
      <c r="CQ3858" s="3"/>
      <c r="CR3858" s="3"/>
      <c r="CS3858" s="3"/>
      <c r="CT3858" s="3"/>
      <c r="CU3858" s="3"/>
      <c r="CV3858" s="3"/>
      <c r="CW3858" s="3"/>
      <c r="CX3858" s="3"/>
      <c r="CY3858" s="3"/>
      <c r="CZ3858" s="3"/>
      <c r="DA3858" s="3"/>
      <c r="DB3858" s="3"/>
      <c r="DC3858" s="3"/>
      <c r="DD3858" s="3"/>
      <c r="DE3858" s="3"/>
      <c r="DF3858" s="3"/>
      <c r="DG3858" s="3"/>
      <c r="DH3858" s="3"/>
      <c r="DI3858" s="3"/>
      <c r="DJ3858" s="3"/>
      <c r="DK3858" s="3"/>
      <c r="DL3858" s="3"/>
      <c r="DM3858" s="3"/>
      <c r="DN3858" s="3"/>
      <c r="DO3858" s="3"/>
      <c r="DP3858" s="3"/>
      <c r="DQ3858" s="3"/>
      <c r="DR3858" s="3"/>
      <c r="DS3858" s="3"/>
      <c r="DT3858" s="3"/>
      <c r="DU3858" s="3"/>
      <c r="DV3858" s="3"/>
      <c r="DW3858" s="3"/>
      <c r="DX3858" s="3"/>
      <c r="DY3858" s="3"/>
      <c r="DZ3858" s="3"/>
      <c r="EA3858" s="3"/>
      <c r="EB3858" s="3"/>
      <c r="EC3858" s="3"/>
      <c r="ED3858" s="3"/>
      <c r="EE3858" s="3"/>
      <c r="EF3858" s="3"/>
      <c r="EG3858" s="3"/>
      <c r="EH3858" s="3"/>
      <c r="EI3858" s="3"/>
      <c r="EJ3858" s="3"/>
      <c r="EK3858" s="3"/>
      <c r="EL3858" s="3"/>
      <c r="EM3858" s="3"/>
      <c r="EN3858" s="3"/>
    </row>
    <row r="3859" spans="1:144">
      <c r="A3859" s="3"/>
      <c r="B3859" s="3"/>
      <c r="C3859" s="3"/>
      <c r="D3859" s="3"/>
      <c r="E3859" s="3"/>
      <c r="F3859" s="3"/>
      <c r="G3859" s="3"/>
      <c r="H3859" s="3"/>
      <c r="J3859" s="3"/>
      <c r="K3859" s="3"/>
      <c r="L3859" s="3"/>
      <c r="N3859" s="3"/>
      <c r="O3859" s="284"/>
      <c r="P3859" s="3"/>
      <c r="Q3859" s="3"/>
      <c r="R3859" s="3"/>
      <c r="S3859" s="3"/>
      <c r="T3859" s="3"/>
      <c r="U3859" s="3"/>
      <c r="V3859" s="3"/>
      <c r="W3859" s="3"/>
      <c r="X3859" s="3"/>
      <c r="Y3859" s="3"/>
      <c r="Z3859" s="3"/>
      <c r="AA3859" s="3"/>
      <c r="AB3859" s="3"/>
      <c r="AC3859" s="3"/>
      <c r="AD3859" s="3"/>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c r="CL3859" s="3"/>
      <c r="CM3859" s="3"/>
      <c r="CN3859" s="3"/>
      <c r="CO3859" s="3"/>
      <c r="CP3859" s="3"/>
      <c r="CQ3859" s="3"/>
      <c r="CR3859" s="3"/>
      <c r="CS3859" s="3"/>
      <c r="CT3859" s="3"/>
      <c r="CU3859" s="3"/>
      <c r="CV3859" s="3"/>
      <c r="CW3859" s="3"/>
      <c r="CX3859" s="3"/>
      <c r="CY3859" s="3"/>
      <c r="CZ3859" s="3"/>
      <c r="DA3859" s="3"/>
      <c r="DB3859" s="3"/>
      <c r="DC3859" s="3"/>
      <c r="DD3859" s="3"/>
      <c r="DE3859" s="3"/>
      <c r="DF3859" s="3"/>
      <c r="DG3859" s="3"/>
      <c r="DH3859" s="3"/>
      <c r="DI3859" s="3"/>
      <c r="DJ3859" s="3"/>
      <c r="DK3859" s="3"/>
      <c r="DL3859" s="3"/>
      <c r="DM3859" s="3"/>
      <c r="DN3859" s="3"/>
      <c r="DO3859" s="3"/>
      <c r="DP3859" s="3"/>
      <c r="DQ3859" s="3"/>
      <c r="DR3859" s="3"/>
      <c r="DS3859" s="3"/>
      <c r="DT3859" s="3"/>
      <c r="DU3859" s="3"/>
      <c r="DV3859" s="3"/>
      <c r="DW3859" s="3"/>
      <c r="DX3859" s="3"/>
      <c r="DY3859" s="3"/>
      <c r="DZ3859" s="3"/>
      <c r="EA3859" s="3"/>
      <c r="EB3859" s="3"/>
      <c r="EC3859" s="3"/>
      <c r="ED3859" s="3"/>
      <c r="EE3859" s="3"/>
      <c r="EF3859" s="3"/>
      <c r="EG3859" s="3"/>
      <c r="EH3859" s="3"/>
      <c r="EI3859" s="3"/>
      <c r="EJ3859" s="3"/>
      <c r="EK3859" s="3"/>
      <c r="EL3859" s="3"/>
      <c r="EM3859" s="3"/>
      <c r="EN3859" s="3"/>
    </row>
    <row r="3860" spans="1:144">
      <c r="A3860" s="3"/>
      <c r="B3860" s="3"/>
      <c r="C3860" s="3"/>
      <c r="D3860" s="3"/>
      <c r="E3860" s="3"/>
      <c r="F3860" s="3"/>
      <c r="G3860" s="3"/>
      <c r="H3860" s="3"/>
      <c r="J3860" s="3"/>
      <c r="K3860" s="3"/>
      <c r="L3860" s="3"/>
      <c r="N3860" s="3"/>
      <c r="O3860" s="284"/>
      <c r="P3860" s="3"/>
      <c r="Q3860" s="3"/>
      <c r="R3860" s="3"/>
      <c r="S3860" s="3"/>
      <c r="T3860" s="3"/>
      <c r="U3860" s="3"/>
      <c r="V3860" s="3"/>
      <c r="W3860" s="3"/>
      <c r="X3860" s="3"/>
      <c r="Y3860" s="3"/>
      <c r="Z3860" s="3"/>
      <c r="AA3860" s="3"/>
      <c r="AB3860" s="3"/>
      <c r="AC3860" s="3"/>
      <c r="AD3860" s="3"/>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c r="CL3860" s="3"/>
      <c r="CM3860" s="3"/>
      <c r="CN3860" s="3"/>
      <c r="CO3860" s="3"/>
      <c r="CP3860" s="3"/>
      <c r="CQ3860" s="3"/>
      <c r="CR3860" s="3"/>
      <c r="CS3860" s="3"/>
      <c r="CT3860" s="3"/>
      <c r="CU3860" s="3"/>
      <c r="CV3860" s="3"/>
      <c r="CW3860" s="3"/>
      <c r="CX3860" s="3"/>
      <c r="CY3860" s="3"/>
      <c r="CZ3860" s="3"/>
      <c r="DA3860" s="3"/>
      <c r="DB3860" s="3"/>
      <c r="DC3860" s="3"/>
      <c r="DD3860" s="3"/>
      <c r="DE3860" s="3"/>
      <c r="DF3860" s="3"/>
      <c r="DG3860" s="3"/>
      <c r="DH3860" s="3"/>
      <c r="DI3860" s="3"/>
      <c r="DJ3860" s="3"/>
      <c r="DK3860" s="3"/>
      <c r="DL3860" s="3"/>
      <c r="DM3860" s="3"/>
      <c r="DN3860" s="3"/>
      <c r="DO3860" s="3"/>
      <c r="DP3860" s="3"/>
      <c r="DQ3860" s="3"/>
      <c r="DR3860" s="3"/>
      <c r="DS3860" s="3"/>
      <c r="DT3860" s="3"/>
      <c r="DU3860" s="3"/>
      <c r="DV3860" s="3"/>
      <c r="DW3860" s="3"/>
      <c r="DX3860" s="3"/>
      <c r="DY3860" s="3"/>
      <c r="DZ3860" s="3"/>
      <c r="EA3860" s="3"/>
      <c r="EB3860" s="3"/>
      <c r="EC3860" s="3"/>
      <c r="ED3860" s="3"/>
      <c r="EE3860" s="3"/>
      <c r="EF3860" s="3"/>
      <c r="EG3860" s="3"/>
      <c r="EH3860" s="3"/>
      <c r="EI3860" s="3"/>
      <c r="EJ3860" s="3"/>
      <c r="EK3860" s="3"/>
      <c r="EL3860" s="3"/>
      <c r="EM3860" s="3"/>
      <c r="EN3860" s="3"/>
    </row>
    <row r="3861" spans="1:144">
      <c r="A3861" s="3"/>
      <c r="B3861" s="3"/>
      <c r="C3861" s="3"/>
      <c r="D3861" s="3"/>
      <c r="E3861" s="3"/>
      <c r="F3861" s="3"/>
      <c r="G3861" s="3"/>
      <c r="H3861" s="3"/>
      <c r="J3861" s="3"/>
      <c r="K3861" s="3"/>
      <c r="L3861" s="3"/>
      <c r="N3861" s="3"/>
      <c r="O3861" s="284"/>
      <c r="P3861" s="3"/>
      <c r="Q3861" s="3"/>
      <c r="R3861" s="3"/>
      <c r="S3861" s="3"/>
      <c r="T3861" s="3"/>
      <c r="U3861" s="3"/>
      <c r="V3861" s="3"/>
      <c r="W3861" s="3"/>
      <c r="X3861" s="3"/>
      <c r="Y3861" s="3"/>
      <c r="Z3861" s="3"/>
      <c r="AA3861" s="3"/>
      <c r="AB3861" s="3"/>
      <c r="AC3861" s="3"/>
      <c r="AD3861" s="3"/>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c r="CL3861" s="3"/>
      <c r="CM3861" s="3"/>
      <c r="CN3861" s="3"/>
      <c r="CO3861" s="3"/>
      <c r="CP3861" s="3"/>
      <c r="CQ3861" s="3"/>
      <c r="CR3861" s="3"/>
      <c r="CS3861" s="3"/>
      <c r="CT3861" s="3"/>
      <c r="CU3861" s="3"/>
      <c r="CV3861" s="3"/>
      <c r="CW3861" s="3"/>
      <c r="CX3861" s="3"/>
      <c r="CY3861" s="3"/>
      <c r="CZ3861" s="3"/>
      <c r="DA3861" s="3"/>
      <c r="DB3861" s="3"/>
      <c r="DC3861" s="3"/>
      <c r="DD3861" s="3"/>
      <c r="DE3861" s="3"/>
      <c r="DF3861" s="3"/>
      <c r="DG3861" s="3"/>
      <c r="DH3861" s="3"/>
      <c r="DI3861" s="3"/>
      <c r="DJ3861" s="3"/>
      <c r="DK3861" s="3"/>
      <c r="DL3861" s="3"/>
      <c r="DM3861" s="3"/>
      <c r="DN3861" s="3"/>
      <c r="DO3861" s="3"/>
      <c r="DP3861" s="3"/>
      <c r="DQ3861" s="3"/>
      <c r="DR3861" s="3"/>
      <c r="DS3861" s="3"/>
      <c r="DT3861" s="3"/>
      <c r="DU3861" s="3"/>
      <c r="DV3861" s="3"/>
      <c r="DW3861" s="3"/>
      <c r="DX3861" s="3"/>
      <c r="DY3861" s="3"/>
      <c r="DZ3861" s="3"/>
      <c r="EA3861" s="3"/>
      <c r="EB3861" s="3"/>
      <c r="EC3861" s="3"/>
      <c r="ED3861" s="3"/>
      <c r="EE3861" s="3"/>
      <c r="EF3861" s="3"/>
      <c r="EG3861" s="3"/>
      <c r="EH3861" s="3"/>
      <c r="EI3861" s="3"/>
      <c r="EJ3861" s="3"/>
      <c r="EK3861" s="3"/>
      <c r="EL3861" s="3"/>
      <c r="EM3861" s="3"/>
      <c r="EN3861" s="3"/>
    </row>
    <row r="3862" spans="1:144">
      <c r="A3862" s="3"/>
      <c r="B3862" s="3"/>
      <c r="C3862" s="3"/>
      <c r="D3862" s="3"/>
      <c r="E3862" s="3"/>
      <c r="F3862" s="3"/>
      <c r="G3862" s="3"/>
      <c r="H3862" s="3"/>
      <c r="J3862" s="3"/>
      <c r="K3862" s="3"/>
      <c r="L3862" s="3"/>
      <c r="N3862" s="3"/>
      <c r="O3862" s="284"/>
      <c r="P3862" s="3"/>
      <c r="Q3862" s="3"/>
      <c r="R3862" s="3"/>
      <c r="S3862" s="3"/>
      <c r="T3862" s="3"/>
      <c r="U3862" s="3"/>
      <c r="V3862" s="3"/>
      <c r="W3862" s="3"/>
      <c r="X3862" s="3"/>
      <c r="Y3862" s="3"/>
      <c r="Z3862" s="3"/>
      <c r="AA3862" s="3"/>
      <c r="AB3862" s="3"/>
      <c r="AC3862" s="3"/>
      <c r="AD3862" s="3"/>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c r="CL3862" s="3"/>
      <c r="CM3862" s="3"/>
      <c r="CN3862" s="3"/>
      <c r="CO3862" s="3"/>
      <c r="CP3862" s="3"/>
      <c r="CQ3862" s="3"/>
      <c r="CR3862" s="3"/>
      <c r="CS3862" s="3"/>
      <c r="CT3862" s="3"/>
      <c r="CU3862" s="3"/>
      <c r="CV3862" s="3"/>
      <c r="CW3862" s="3"/>
      <c r="CX3862" s="3"/>
      <c r="CY3862" s="3"/>
      <c r="CZ3862" s="3"/>
      <c r="DA3862" s="3"/>
      <c r="DB3862" s="3"/>
      <c r="DC3862" s="3"/>
      <c r="DD3862" s="3"/>
      <c r="DE3862" s="3"/>
      <c r="DF3862" s="3"/>
      <c r="DG3862" s="3"/>
      <c r="DH3862" s="3"/>
      <c r="DI3862" s="3"/>
      <c r="DJ3862" s="3"/>
      <c r="DK3862" s="3"/>
      <c r="DL3862" s="3"/>
      <c r="DM3862" s="3"/>
      <c r="DN3862" s="3"/>
      <c r="DO3862" s="3"/>
      <c r="DP3862" s="3"/>
      <c r="DQ3862" s="3"/>
      <c r="DR3862" s="3"/>
      <c r="DS3862" s="3"/>
      <c r="DT3862" s="3"/>
      <c r="DU3862" s="3"/>
      <c r="DV3862" s="3"/>
      <c r="DW3862" s="3"/>
      <c r="DX3862" s="3"/>
      <c r="DY3862" s="3"/>
      <c r="DZ3862" s="3"/>
      <c r="EA3862" s="3"/>
      <c r="EB3862" s="3"/>
      <c r="EC3862" s="3"/>
      <c r="ED3862" s="3"/>
      <c r="EE3862" s="3"/>
      <c r="EF3862" s="3"/>
      <c r="EG3862" s="3"/>
      <c r="EH3862" s="3"/>
      <c r="EI3862" s="3"/>
      <c r="EJ3862" s="3"/>
      <c r="EK3862" s="3"/>
      <c r="EL3862" s="3"/>
      <c r="EM3862" s="3"/>
      <c r="EN3862" s="3"/>
    </row>
    <row r="3863" spans="1:144">
      <c r="A3863" s="3"/>
      <c r="B3863" s="3"/>
      <c r="C3863" s="3"/>
      <c r="D3863" s="3"/>
      <c r="E3863" s="3"/>
      <c r="F3863" s="3"/>
      <c r="G3863" s="3"/>
      <c r="H3863" s="3"/>
      <c r="J3863" s="3"/>
      <c r="K3863" s="3"/>
      <c r="L3863" s="3"/>
      <c r="N3863" s="3"/>
      <c r="O3863" s="284"/>
      <c r="P3863" s="3"/>
      <c r="Q3863" s="3"/>
      <c r="R3863" s="3"/>
      <c r="S3863" s="3"/>
      <c r="T3863" s="3"/>
      <c r="U3863" s="3"/>
      <c r="V3863" s="3"/>
      <c r="W3863" s="3"/>
      <c r="X3863" s="3"/>
      <c r="Y3863" s="3"/>
      <c r="Z3863" s="3"/>
      <c r="AA3863" s="3"/>
      <c r="AB3863" s="3"/>
      <c r="AC3863" s="3"/>
      <c r="AD3863" s="3"/>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c r="CL3863" s="3"/>
      <c r="CM3863" s="3"/>
      <c r="CN3863" s="3"/>
      <c r="CO3863" s="3"/>
      <c r="CP3863" s="3"/>
      <c r="CQ3863" s="3"/>
      <c r="CR3863" s="3"/>
      <c r="CS3863" s="3"/>
      <c r="CT3863" s="3"/>
      <c r="CU3863" s="3"/>
      <c r="CV3863" s="3"/>
      <c r="CW3863" s="3"/>
      <c r="CX3863" s="3"/>
      <c r="CY3863" s="3"/>
      <c r="CZ3863" s="3"/>
      <c r="DA3863" s="3"/>
      <c r="DB3863" s="3"/>
      <c r="DC3863" s="3"/>
      <c r="DD3863" s="3"/>
      <c r="DE3863" s="3"/>
      <c r="DF3863" s="3"/>
      <c r="DG3863" s="3"/>
      <c r="DH3863" s="3"/>
      <c r="DI3863" s="3"/>
      <c r="DJ3863" s="3"/>
      <c r="DK3863" s="3"/>
      <c r="DL3863" s="3"/>
      <c r="DM3863" s="3"/>
      <c r="DN3863" s="3"/>
      <c r="DO3863" s="3"/>
      <c r="DP3863" s="3"/>
      <c r="DQ3863" s="3"/>
      <c r="DR3863" s="3"/>
      <c r="DS3863" s="3"/>
      <c r="DT3863" s="3"/>
      <c r="DU3863" s="3"/>
      <c r="DV3863" s="3"/>
      <c r="DW3863" s="3"/>
      <c r="DX3863" s="3"/>
      <c r="DY3863" s="3"/>
      <c r="DZ3863" s="3"/>
      <c r="EA3863" s="3"/>
      <c r="EB3863" s="3"/>
      <c r="EC3863" s="3"/>
      <c r="ED3863" s="3"/>
      <c r="EE3863" s="3"/>
      <c r="EF3863" s="3"/>
      <c r="EG3863" s="3"/>
      <c r="EH3863" s="3"/>
      <c r="EI3863" s="3"/>
      <c r="EJ3863" s="3"/>
      <c r="EK3863" s="3"/>
      <c r="EL3863" s="3"/>
      <c r="EM3863" s="3"/>
      <c r="EN3863" s="3"/>
    </row>
    <row r="3864" spans="1:144">
      <c r="A3864" s="3"/>
      <c r="B3864" s="3"/>
      <c r="C3864" s="3"/>
      <c r="D3864" s="3"/>
      <c r="E3864" s="3"/>
      <c r="F3864" s="3"/>
      <c r="G3864" s="3"/>
      <c r="H3864" s="3"/>
      <c r="J3864" s="3"/>
      <c r="K3864" s="3"/>
      <c r="L3864" s="3"/>
      <c r="N3864" s="3"/>
      <c r="O3864" s="284"/>
      <c r="P3864" s="3"/>
      <c r="Q3864" s="3"/>
      <c r="R3864" s="3"/>
      <c r="S3864" s="3"/>
      <c r="T3864" s="3"/>
      <c r="U3864" s="3"/>
      <c r="V3864" s="3"/>
      <c r="W3864" s="3"/>
      <c r="X3864" s="3"/>
      <c r="Y3864" s="3"/>
      <c r="Z3864" s="3"/>
      <c r="AA3864" s="3"/>
      <c r="AB3864" s="3"/>
      <c r="AC3864" s="3"/>
      <c r="AD3864" s="3"/>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c r="CL3864" s="3"/>
      <c r="CM3864" s="3"/>
      <c r="CN3864" s="3"/>
      <c r="CO3864" s="3"/>
      <c r="CP3864" s="3"/>
      <c r="CQ3864" s="3"/>
      <c r="CR3864" s="3"/>
      <c r="CS3864" s="3"/>
      <c r="CT3864" s="3"/>
      <c r="CU3864" s="3"/>
      <c r="CV3864" s="3"/>
      <c r="CW3864" s="3"/>
      <c r="CX3864" s="3"/>
      <c r="CY3864" s="3"/>
      <c r="CZ3864" s="3"/>
      <c r="DA3864" s="3"/>
      <c r="DB3864" s="3"/>
      <c r="DC3864" s="3"/>
      <c r="DD3864" s="3"/>
      <c r="DE3864" s="3"/>
      <c r="DF3864" s="3"/>
      <c r="DG3864" s="3"/>
      <c r="DH3864" s="3"/>
      <c r="DI3864" s="3"/>
      <c r="DJ3864" s="3"/>
      <c r="DK3864" s="3"/>
      <c r="DL3864" s="3"/>
      <c r="DM3864" s="3"/>
      <c r="DN3864" s="3"/>
      <c r="DO3864" s="3"/>
      <c r="DP3864" s="3"/>
      <c r="DQ3864" s="3"/>
      <c r="DR3864" s="3"/>
      <c r="DS3864" s="3"/>
      <c r="DT3864" s="3"/>
      <c r="DU3864" s="3"/>
      <c r="DV3864" s="3"/>
      <c r="DW3864" s="3"/>
      <c r="DX3864" s="3"/>
      <c r="DY3864" s="3"/>
      <c r="DZ3864" s="3"/>
      <c r="EA3864" s="3"/>
      <c r="EB3864" s="3"/>
      <c r="EC3864" s="3"/>
      <c r="ED3864" s="3"/>
      <c r="EE3864" s="3"/>
      <c r="EF3864" s="3"/>
      <c r="EG3864" s="3"/>
      <c r="EH3864" s="3"/>
      <c r="EI3864" s="3"/>
      <c r="EJ3864" s="3"/>
      <c r="EK3864" s="3"/>
      <c r="EL3864" s="3"/>
      <c r="EM3864" s="3"/>
      <c r="EN3864" s="3"/>
    </row>
    <row r="3865" spans="1:144">
      <c r="A3865" s="3"/>
      <c r="B3865" s="3"/>
      <c r="C3865" s="3"/>
      <c r="D3865" s="3"/>
      <c r="E3865" s="3"/>
      <c r="F3865" s="3"/>
      <c r="G3865" s="3"/>
      <c r="H3865" s="3"/>
      <c r="J3865" s="3"/>
      <c r="K3865" s="3"/>
      <c r="L3865" s="3"/>
      <c r="N3865" s="3"/>
      <c r="O3865" s="284"/>
      <c r="P3865" s="3"/>
      <c r="Q3865" s="3"/>
      <c r="R3865" s="3"/>
      <c r="S3865" s="3"/>
      <c r="T3865" s="3"/>
      <c r="U3865" s="3"/>
      <c r="V3865" s="3"/>
      <c r="W3865" s="3"/>
      <c r="X3865" s="3"/>
      <c r="Y3865" s="3"/>
      <c r="Z3865" s="3"/>
      <c r="AA3865" s="3"/>
      <c r="AB3865" s="3"/>
      <c r="AC3865" s="3"/>
      <c r="AD3865" s="3"/>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c r="CL3865" s="3"/>
      <c r="CM3865" s="3"/>
      <c r="CN3865" s="3"/>
      <c r="CO3865" s="3"/>
      <c r="CP3865" s="3"/>
      <c r="CQ3865" s="3"/>
      <c r="CR3865" s="3"/>
      <c r="CS3865" s="3"/>
      <c r="CT3865" s="3"/>
      <c r="CU3865" s="3"/>
      <c r="CV3865" s="3"/>
      <c r="CW3865" s="3"/>
      <c r="CX3865" s="3"/>
      <c r="CY3865" s="3"/>
      <c r="CZ3865" s="3"/>
      <c r="DA3865" s="3"/>
      <c r="DB3865" s="3"/>
      <c r="DC3865" s="3"/>
      <c r="DD3865" s="3"/>
      <c r="DE3865" s="3"/>
      <c r="DF3865" s="3"/>
      <c r="DG3865" s="3"/>
      <c r="DH3865" s="3"/>
      <c r="DI3865" s="3"/>
      <c r="DJ3865" s="3"/>
      <c r="DK3865" s="3"/>
      <c r="DL3865" s="3"/>
      <c r="DM3865" s="3"/>
      <c r="DN3865" s="3"/>
      <c r="DO3865" s="3"/>
      <c r="DP3865" s="3"/>
      <c r="DQ3865" s="3"/>
      <c r="DR3865" s="3"/>
      <c r="DS3865" s="3"/>
      <c r="DT3865" s="3"/>
      <c r="DU3865" s="3"/>
      <c r="DV3865" s="3"/>
      <c r="DW3865" s="3"/>
      <c r="DX3865" s="3"/>
      <c r="DY3865" s="3"/>
      <c r="DZ3865" s="3"/>
      <c r="EA3865" s="3"/>
      <c r="EB3865" s="3"/>
      <c r="EC3865" s="3"/>
      <c r="ED3865" s="3"/>
      <c r="EE3865" s="3"/>
      <c r="EF3865" s="3"/>
      <c r="EG3865" s="3"/>
      <c r="EH3865" s="3"/>
      <c r="EI3865" s="3"/>
      <c r="EJ3865" s="3"/>
      <c r="EK3865" s="3"/>
      <c r="EL3865" s="3"/>
      <c r="EM3865" s="3"/>
      <c r="EN3865" s="3"/>
    </row>
    <row r="3866" spans="1:144">
      <c r="A3866" s="3"/>
      <c r="B3866" s="3"/>
      <c r="C3866" s="3"/>
      <c r="D3866" s="3"/>
      <c r="E3866" s="3"/>
      <c r="F3866" s="3"/>
      <c r="G3866" s="3"/>
      <c r="H3866" s="3"/>
      <c r="J3866" s="3"/>
      <c r="K3866" s="3"/>
      <c r="L3866" s="3"/>
      <c r="N3866" s="3"/>
      <c r="O3866" s="284"/>
      <c r="P3866" s="3"/>
      <c r="Q3866" s="3"/>
      <c r="R3866" s="3"/>
      <c r="S3866" s="3"/>
      <c r="T3866" s="3"/>
      <c r="U3866" s="3"/>
      <c r="V3866" s="3"/>
      <c r="W3866" s="3"/>
      <c r="X3866" s="3"/>
      <c r="Y3866" s="3"/>
      <c r="Z3866" s="3"/>
      <c r="AA3866" s="3"/>
      <c r="AB3866" s="3"/>
      <c r="AC3866" s="3"/>
      <c r="AD3866" s="3"/>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c r="CL3866" s="3"/>
      <c r="CM3866" s="3"/>
      <c r="CN3866" s="3"/>
      <c r="CO3866" s="3"/>
      <c r="CP3866" s="3"/>
      <c r="CQ3866" s="3"/>
      <c r="CR3866" s="3"/>
      <c r="CS3866" s="3"/>
      <c r="CT3866" s="3"/>
      <c r="CU3866" s="3"/>
      <c r="CV3866" s="3"/>
      <c r="CW3866" s="3"/>
      <c r="CX3866" s="3"/>
      <c r="CY3866" s="3"/>
      <c r="CZ3866" s="3"/>
      <c r="DA3866" s="3"/>
      <c r="DB3866" s="3"/>
      <c r="DC3866" s="3"/>
      <c r="DD3866" s="3"/>
      <c r="DE3866" s="3"/>
      <c r="DF3866" s="3"/>
      <c r="DG3866" s="3"/>
      <c r="DH3866" s="3"/>
      <c r="DI3866" s="3"/>
      <c r="DJ3866" s="3"/>
      <c r="DK3866" s="3"/>
      <c r="DL3866" s="3"/>
      <c r="DM3866" s="3"/>
      <c r="DN3866" s="3"/>
      <c r="DO3866" s="3"/>
      <c r="DP3866" s="3"/>
      <c r="DQ3866" s="3"/>
      <c r="DR3866" s="3"/>
      <c r="DS3866" s="3"/>
      <c r="DT3866" s="3"/>
      <c r="DU3866" s="3"/>
      <c r="DV3866" s="3"/>
      <c r="DW3866" s="3"/>
      <c r="DX3866" s="3"/>
      <c r="DY3866" s="3"/>
      <c r="DZ3866" s="3"/>
      <c r="EA3866" s="3"/>
      <c r="EB3866" s="3"/>
      <c r="EC3866" s="3"/>
      <c r="ED3866" s="3"/>
      <c r="EE3866" s="3"/>
      <c r="EF3866" s="3"/>
      <c r="EG3866" s="3"/>
      <c r="EH3866" s="3"/>
      <c r="EI3866" s="3"/>
      <c r="EJ3866" s="3"/>
      <c r="EK3866" s="3"/>
      <c r="EL3866" s="3"/>
      <c r="EM3866" s="3"/>
      <c r="EN3866" s="3"/>
    </row>
    <row r="3867" spans="1:144">
      <c r="A3867" s="3"/>
      <c r="B3867" s="3"/>
      <c r="C3867" s="3"/>
      <c r="D3867" s="3"/>
      <c r="E3867" s="3"/>
      <c r="F3867" s="3"/>
      <c r="G3867" s="3"/>
      <c r="H3867" s="3"/>
      <c r="J3867" s="3"/>
      <c r="K3867" s="3"/>
      <c r="L3867" s="3"/>
      <c r="N3867" s="3"/>
      <c r="O3867" s="284"/>
      <c r="P3867" s="3"/>
      <c r="Q3867" s="3"/>
      <c r="R3867" s="3"/>
      <c r="S3867" s="3"/>
      <c r="T3867" s="3"/>
      <c r="U3867" s="3"/>
      <c r="V3867" s="3"/>
      <c r="W3867" s="3"/>
      <c r="X3867" s="3"/>
      <c r="Y3867" s="3"/>
      <c r="Z3867" s="3"/>
      <c r="AA3867" s="3"/>
      <c r="AB3867" s="3"/>
      <c r="AC3867" s="3"/>
      <c r="AD3867" s="3"/>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c r="CL3867" s="3"/>
      <c r="CM3867" s="3"/>
      <c r="CN3867" s="3"/>
      <c r="CO3867" s="3"/>
      <c r="CP3867" s="3"/>
      <c r="CQ3867" s="3"/>
      <c r="CR3867" s="3"/>
      <c r="CS3867" s="3"/>
      <c r="CT3867" s="3"/>
      <c r="CU3867" s="3"/>
      <c r="CV3867" s="3"/>
      <c r="CW3867" s="3"/>
      <c r="CX3867" s="3"/>
      <c r="CY3867" s="3"/>
      <c r="CZ3867" s="3"/>
      <c r="DA3867" s="3"/>
      <c r="DB3867" s="3"/>
      <c r="DC3867" s="3"/>
      <c r="DD3867" s="3"/>
      <c r="DE3867" s="3"/>
      <c r="DF3867" s="3"/>
      <c r="DG3867" s="3"/>
      <c r="DH3867" s="3"/>
      <c r="DI3867" s="3"/>
      <c r="DJ3867" s="3"/>
      <c r="DK3867" s="3"/>
      <c r="DL3867" s="3"/>
      <c r="DM3867" s="3"/>
      <c r="DN3867" s="3"/>
      <c r="DO3867" s="3"/>
      <c r="DP3867" s="3"/>
      <c r="DQ3867" s="3"/>
      <c r="DR3867" s="3"/>
      <c r="DS3867" s="3"/>
      <c r="DT3867" s="3"/>
      <c r="DU3867" s="3"/>
      <c r="DV3867" s="3"/>
      <c r="DW3867" s="3"/>
      <c r="DX3867" s="3"/>
      <c r="DY3867" s="3"/>
      <c r="DZ3867" s="3"/>
      <c r="EA3867" s="3"/>
      <c r="EB3867" s="3"/>
      <c r="EC3867" s="3"/>
      <c r="ED3867" s="3"/>
      <c r="EE3867" s="3"/>
      <c r="EF3867" s="3"/>
      <c r="EG3867" s="3"/>
      <c r="EH3867" s="3"/>
      <c r="EI3867" s="3"/>
      <c r="EJ3867" s="3"/>
      <c r="EK3867" s="3"/>
      <c r="EL3867" s="3"/>
      <c r="EM3867" s="3"/>
      <c r="EN3867" s="3"/>
    </row>
    <row r="3868" spans="1:144">
      <c r="A3868" s="3"/>
      <c r="B3868" s="3"/>
      <c r="C3868" s="3"/>
      <c r="D3868" s="3"/>
      <c r="E3868" s="3"/>
      <c r="F3868" s="3"/>
      <c r="G3868" s="3"/>
      <c r="H3868" s="3"/>
      <c r="J3868" s="3"/>
      <c r="K3868" s="3"/>
      <c r="L3868" s="3"/>
      <c r="N3868" s="3"/>
      <c r="O3868" s="284"/>
      <c r="P3868" s="3"/>
      <c r="Q3868" s="3"/>
      <c r="R3868" s="3"/>
      <c r="S3868" s="3"/>
      <c r="T3868" s="3"/>
      <c r="U3868" s="3"/>
      <c r="V3868" s="3"/>
      <c r="W3868" s="3"/>
      <c r="X3868" s="3"/>
      <c r="Y3868" s="3"/>
      <c r="Z3868" s="3"/>
      <c r="AA3868" s="3"/>
      <c r="AB3868" s="3"/>
      <c r="AC3868" s="3"/>
      <c r="AD3868" s="3"/>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c r="CL3868" s="3"/>
      <c r="CM3868" s="3"/>
      <c r="CN3868" s="3"/>
      <c r="CO3868" s="3"/>
      <c r="CP3868" s="3"/>
      <c r="CQ3868" s="3"/>
      <c r="CR3868" s="3"/>
      <c r="CS3868" s="3"/>
      <c r="CT3868" s="3"/>
      <c r="CU3868" s="3"/>
      <c r="CV3868" s="3"/>
      <c r="CW3868" s="3"/>
      <c r="CX3868" s="3"/>
      <c r="CY3868" s="3"/>
      <c r="CZ3868" s="3"/>
      <c r="DA3868" s="3"/>
      <c r="DB3868" s="3"/>
      <c r="DC3868" s="3"/>
      <c r="DD3868" s="3"/>
      <c r="DE3868" s="3"/>
      <c r="DF3868" s="3"/>
      <c r="DG3868" s="3"/>
      <c r="DH3868" s="3"/>
      <c r="DI3868" s="3"/>
      <c r="DJ3868" s="3"/>
      <c r="DK3868" s="3"/>
      <c r="DL3868" s="3"/>
      <c r="DM3868" s="3"/>
      <c r="DN3868" s="3"/>
      <c r="DO3868" s="3"/>
      <c r="DP3868" s="3"/>
      <c r="DQ3868" s="3"/>
      <c r="DR3868" s="3"/>
      <c r="DS3868" s="3"/>
      <c r="DT3868" s="3"/>
      <c r="DU3868" s="3"/>
      <c r="DV3868" s="3"/>
      <c r="DW3868" s="3"/>
      <c r="DX3868" s="3"/>
      <c r="DY3868" s="3"/>
      <c r="DZ3868" s="3"/>
      <c r="EA3868" s="3"/>
      <c r="EB3868" s="3"/>
      <c r="EC3868" s="3"/>
      <c r="ED3868" s="3"/>
      <c r="EE3868" s="3"/>
      <c r="EF3868" s="3"/>
      <c r="EG3868" s="3"/>
      <c r="EH3868" s="3"/>
      <c r="EI3868" s="3"/>
      <c r="EJ3868" s="3"/>
      <c r="EK3868" s="3"/>
      <c r="EL3868" s="3"/>
      <c r="EM3868" s="3"/>
      <c r="EN3868" s="3"/>
    </row>
    <row r="3869" spans="1:144">
      <c r="A3869" s="3"/>
      <c r="B3869" s="3"/>
      <c r="C3869" s="3"/>
      <c r="D3869" s="3"/>
      <c r="E3869" s="3"/>
      <c r="F3869" s="3"/>
      <c r="G3869" s="3"/>
      <c r="H3869" s="3"/>
      <c r="J3869" s="3"/>
      <c r="K3869" s="3"/>
      <c r="L3869" s="3"/>
      <c r="N3869" s="3"/>
      <c r="O3869" s="284"/>
      <c r="P3869" s="3"/>
      <c r="Q3869" s="3"/>
      <c r="R3869" s="3"/>
      <c r="S3869" s="3"/>
      <c r="T3869" s="3"/>
      <c r="U3869" s="3"/>
      <c r="V3869" s="3"/>
      <c r="W3869" s="3"/>
      <c r="X3869" s="3"/>
      <c r="Y3869" s="3"/>
      <c r="Z3869" s="3"/>
      <c r="AA3869" s="3"/>
      <c r="AB3869" s="3"/>
      <c r="AC3869" s="3"/>
      <c r="AD3869" s="3"/>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c r="CL3869" s="3"/>
      <c r="CM3869" s="3"/>
      <c r="CN3869" s="3"/>
      <c r="CO3869" s="3"/>
      <c r="CP3869" s="3"/>
      <c r="CQ3869" s="3"/>
      <c r="CR3869" s="3"/>
      <c r="CS3869" s="3"/>
      <c r="CT3869" s="3"/>
      <c r="CU3869" s="3"/>
      <c r="CV3869" s="3"/>
      <c r="CW3869" s="3"/>
      <c r="CX3869" s="3"/>
      <c r="CY3869" s="3"/>
      <c r="CZ3869" s="3"/>
      <c r="DA3869" s="3"/>
      <c r="DB3869" s="3"/>
      <c r="DC3869" s="3"/>
      <c r="DD3869" s="3"/>
      <c r="DE3869" s="3"/>
      <c r="DF3869" s="3"/>
      <c r="DG3869" s="3"/>
      <c r="DH3869" s="3"/>
      <c r="DI3869" s="3"/>
      <c r="DJ3869" s="3"/>
      <c r="DK3869" s="3"/>
      <c r="DL3869" s="3"/>
      <c r="DM3869" s="3"/>
      <c r="DN3869" s="3"/>
      <c r="DO3869" s="3"/>
      <c r="DP3869" s="3"/>
      <c r="DQ3869" s="3"/>
      <c r="DR3869" s="3"/>
      <c r="DS3869" s="3"/>
      <c r="DT3869" s="3"/>
      <c r="DU3869" s="3"/>
      <c r="DV3869" s="3"/>
      <c r="DW3869" s="3"/>
      <c r="DX3869" s="3"/>
      <c r="DY3869" s="3"/>
      <c r="DZ3869" s="3"/>
      <c r="EA3869" s="3"/>
      <c r="EB3869" s="3"/>
      <c r="EC3869" s="3"/>
      <c r="ED3869" s="3"/>
      <c r="EE3869" s="3"/>
      <c r="EF3869" s="3"/>
      <c r="EG3869" s="3"/>
      <c r="EH3869" s="3"/>
      <c r="EI3869" s="3"/>
      <c r="EJ3869" s="3"/>
      <c r="EK3869" s="3"/>
      <c r="EL3869" s="3"/>
      <c r="EM3869" s="3"/>
      <c r="EN3869" s="3"/>
    </row>
    <row r="3870" spans="1:144">
      <c r="A3870" s="3"/>
      <c r="B3870" s="3"/>
      <c r="C3870" s="3"/>
      <c r="D3870" s="3"/>
      <c r="E3870" s="3"/>
      <c r="F3870" s="3"/>
      <c r="G3870" s="3"/>
      <c r="H3870" s="3"/>
      <c r="J3870" s="3"/>
      <c r="K3870" s="3"/>
      <c r="L3870" s="3"/>
      <c r="N3870" s="3"/>
      <c r="O3870" s="284"/>
      <c r="P3870" s="3"/>
      <c r="Q3870" s="3"/>
      <c r="R3870" s="3"/>
      <c r="S3870" s="3"/>
      <c r="T3870" s="3"/>
      <c r="U3870" s="3"/>
      <c r="V3870" s="3"/>
      <c r="W3870" s="3"/>
      <c r="X3870" s="3"/>
      <c r="Y3870" s="3"/>
      <c r="Z3870" s="3"/>
      <c r="AA3870" s="3"/>
      <c r="AB3870" s="3"/>
      <c r="AC3870" s="3"/>
      <c r="AD3870" s="3"/>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c r="CL3870" s="3"/>
      <c r="CM3870" s="3"/>
      <c r="CN3870" s="3"/>
      <c r="CO3870" s="3"/>
      <c r="CP3870" s="3"/>
      <c r="CQ3870" s="3"/>
      <c r="CR3870" s="3"/>
      <c r="CS3870" s="3"/>
      <c r="CT3870" s="3"/>
      <c r="CU3870" s="3"/>
      <c r="CV3870" s="3"/>
      <c r="CW3870" s="3"/>
      <c r="CX3870" s="3"/>
      <c r="CY3870" s="3"/>
      <c r="CZ3870" s="3"/>
      <c r="DA3870" s="3"/>
      <c r="DB3870" s="3"/>
      <c r="DC3870" s="3"/>
      <c r="DD3870" s="3"/>
      <c r="DE3870" s="3"/>
      <c r="DF3870" s="3"/>
      <c r="DG3870" s="3"/>
      <c r="DH3870" s="3"/>
      <c r="DI3870" s="3"/>
      <c r="DJ3870" s="3"/>
      <c r="DK3870" s="3"/>
      <c r="DL3870" s="3"/>
      <c r="DM3870" s="3"/>
      <c r="DN3870" s="3"/>
      <c r="DO3870" s="3"/>
      <c r="DP3870" s="3"/>
      <c r="DQ3870" s="3"/>
      <c r="DR3870" s="3"/>
      <c r="DS3870" s="3"/>
      <c r="DT3870" s="3"/>
      <c r="DU3870" s="3"/>
      <c r="DV3870" s="3"/>
      <c r="DW3870" s="3"/>
      <c r="DX3870" s="3"/>
      <c r="DY3870" s="3"/>
      <c r="DZ3870" s="3"/>
      <c r="EA3870" s="3"/>
      <c r="EB3870" s="3"/>
      <c r="EC3870" s="3"/>
      <c r="ED3870" s="3"/>
      <c r="EE3870" s="3"/>
      <c r="EF3870" s="3"/>
      <c r="EG3870" s="3"/>
      <c r="EH3870" s="3"/>
      <c r="EI3870" s="3"/>
      <c r="EJ3870" s="3"/>
      <c r="EK3870" s="3"/>
      <c r="EL3870" s="3"/>
      <c r="EM3870" s="3"/>
      <c r="EN3870" s="3"/>
    </row>
    <row r="3871" spans="1:144">
      <c r="A3871" s="3"/>
      <c r="B3871" s="3"/>
      <c r="C3871" s="3"/>
      <c r="D3871" s="3"/>
      <c r="E3871" s="3"/>
      <c r="F3871" s="3"/>
      <c r="G3871" s="3"/>
      <c r="H3871" s="3"/>
      <c r="J3871" s="3"/>
      <c r="K3871" s="3"/>
      <c r="L3871" s="3"/>
      <c r="N3871" s="3"/>
      <c r="O3871" s="284"/>
      <c r="P3871" s="3"/>
      <c r="Q3871" s="3"/>
      <c r="R3871" s="3"/>
      <c r="S3871" s="3"/>
      <c r="T3871" s="3"/>
      <c r="U3871" s="3"/>
      <c r="V3871" s="3"/>
      <c r="W3871" s="3"/>
      <c r="X3871" s="3"/>
      <c r="Y3871" s="3"/>
      <c r="Z3871" s="3"/>
      <c r="AA3871" s="3"/>
      <c r="AB3871" s="3"/>
      <c r="AC3871" s="3"/>
      <c r="AD3871" s="3"/>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c r="CL3871" s="3"/>
      <c r="CM3871" s="3"/>
      <c r="CN3871" s="3"/>
      <c r="CO3871" s="3"/>
      <c r="CP3871" s="3"/>
      <c r="CQ3871" s="3"/>
      <c r="CR3871" s="3"/>
      <c r="CS3871" s="3"/>
      <c r="CT3871" s="3"/>
      <c r="CU3871" s="3"/>
      <c r="CV3871" s="3"/>
      <c r="CW3871" s="3"/>
      <c r="CX3871" s="3"/>
      <c r="CY3871" s="3"/>
      <c r="CZ3871" s="3"/>
      <c r="DA3871" s="3"/>
      <c r="DB3871" s="3"/>
      <c r="DC3871" s="3"/>
      <c r="DD3871" s="3"/>
      <c r="DE3871" s="3"/>
      <c r="DF3871" s="3"/>
      <c r="DG3871" s="3"/>
      <c r="DH3871" s="3"/>
      <c r="DI3871" s="3"/>
      <c r="DJ3871" s="3"/>
      <c r="DK3871" s="3"/>
      <c r="DL3871" s="3"/>
      <c r="DM3871" s="3"/>
      <c r="DN3871" s="3"/>
      <c r="DO3871" s="3"/>
      <c r="DP3871" s="3"/>
      <c r="DQ3871" s="3"/>
      <c r="DR3871" s="3"/>
      <c r="DS3871" s="3"/>
      <c r="DT3871" s="3"/>
      <c r="DU3871" s="3"/>
      <c r="DV3871" s="3"/>
      <c r="DW3871" s="3"/>
      <c r="DX3871" s="3"/>
      <c r="DY3871" s="3"/>
      <c r="DZ3871" s="3"/>
      <c r="EA3871" s="3"/>
      <c r="EB3871" s="3"/>
      <c r="EC3871" s="3"/>
      <c r="ED3871" s="3"/>
      <c r="EE3871" s="3"/>
      <c r="EF3871" s="3"/>
      <c r="EG3871" s="3"/>
      <c r="EH3871" s="3"/>
      <c r="EI3871" s="3"/>
      <c r="EJ3871" s="3"/>
      <c r="EK3871" s="3"/>
      <c r="EL3871" s="3"/>
      <c r="EM3871" s="3"/>
      <c r="EN3871" s="3"/>
    </row>
    <row r="3872" spans="1:144">
      <c r="A3872" s="3"/>
      <c r="B3872" s="3"/>
      <c r="C3872" s="3"/>
      <c r="D3872" s="3"/>
      <c r="E3872" s="3"/>
      <c r="F3872" s="3"/>
      <c r="G3872" s="3"/>
      <c r="H3872" s="3"/>
      <c r="J3872" s="3"/>
      <c r="K3872" s="3"/>
      <c r="L3872" s="3"/>
      <c r="N3872" s="3"/>
      <c r="O3872" s="284"/>
      <c r="P3872" s="3"/>
      <c r="Q3872" s="3"/>
      <c r="R3872" s="3"/>
      <c r="S3872" s="3"/>
      <c r="T3872" s="3"/>
      <c r="U3872" s="3"/>
      <c r="V3872" s="3"/>
      <c r="W3872" s="3"/>
      <c r="X3872" s="3"/>
      <c r="Y3872" s="3"/>
      <c r="Z3872" s="3"/>
      <c r="AA3872" s="3"/>
      <c r="AB3872" s="3"/>
      <c r="AC3872" s="3"/>
      <c r="AD3872" s="3"/>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c r="CL3872" s="3"/>
      <c r="CM3872" s="3"/>
      <c r="CN3872" s="3"/>
      <c r="CO3872" s="3"/>
      <c r="CP3872" s="3"/>
      <c r="CQ3872" s="3"/>
      <c r="CR3872" s="3"/>
      <c r="CS3872" s="3"/>
      <c r="CT3872" s="3"/>
      <c r="CU3872" s="3"/>
      <c r="CV3872" s="3"/>
      <c r="CW3872" s="3"/>
      <c r="CX3872" s="3"/>
      <c r="CY3872" s="3"/>
      <c r="CZ3872" s="3"/>
      <c r="DA3872" s="3"/>
      <c r="DB3872" s="3"/>
      <c r="DC3872" s="3"/>
      <c r="DD3872" s="3"/>
      <c r="DE3872" s="3"/>
      <c r="DF3872" s="3"/>
      <c r="DG3872" s="3"/>
      <c r="DH3872" s="3"/>
      <c r="DI3872" s="3"/>
      <c r="DJ3872" s="3"/>
      <c r="DK3872" s="3"/>
      <c r="DL3872" s="3"/>
      <c r="DM3872" s="3"/>
      <c r="DN3872" s="3"/>
      <c r="DO3872" s="3"/>
      <c r="DP3872" s="3"/>
      <c r="DQ3872" s="3"/>
      <c r="DR3872" s="3"/>
      <c r="DS3872" s="3"/>
      <c r="DT3872" s="3"/>
      <c r="DU3872" s="3"/>
      <c r="DV3872" s="3"/>
      <c r="DW3872" s="3"/>
      <c r="DX3872" s="3"/>
      <c r="DY3872" s="3"/>
      <c r="DZ3872" s="3"/>
      <c r="EA3872" s="3"/>
      <c r="EB3872" s="3"/>
      <c r="EC3872" s="3"/>
      <c r="ED3872" s="3"/>
      <c r="EE3872" s="3"/>
      <c r="EF3872" s="3"/>
      <c r="EG3872" s="3"/>
      <c r="EH3872" s="3"/>
      <c r="EI3872" s="3"/>
      <c r="EJ3872" s="3"/>
      <c r="EK3872" s="3"/>
      <c r="EL3872" s="3"/>
      <c r="EM3872" s="3"/>
      <c r="EN3872" s="3"/>
    </row>
    <row r="3873" spans="1:144">
      <c r="A3873" s="3"/>
      <c r="B3873" s="3"/>
      <c r="C3873" s="3"/>
      <c r="D3873" s="3"/>
      <c r="E3873" s="3"/>
      <c r="F3873" s="3"/>
      <c r="G3873" s="3"/>
      <c r="H3873" s="3"/>
      <c r="J3873" s="3"/>
      <c r="K3873" s="3"/>
      <c r="L3873" s="3"/>
      <c r="N3873" s="3"/>
      <c r="O3873" s="284"/>
      <c r="P3873" s="3"/>
      <c r="Q3873" s="3"/>
      <c r="R3873" s="3"/>
      <c r="S3873" s="3"/>
      <c r="T3873" s="3"/>
      <c r="U3873" s="3"/>
      <c r="V3873" s="3"/>
      <c r="W3873" s="3"/>
      <c r="X3873" s="3"/>
      <c r="Y3873" s="3"/>
      <c r="Z3873" s="3"/>
      <c r="AA3873" s="3"/>
      <c r="AB3873" s="3"/>
      <c r="AC3873" s="3"/>
      <c r="AD3873" s="3"/>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c r="CL3873" s="3"/>
      <c r="CM3873" s="3"/>
      <c r="CN3873" s="3"/>
      <c r="CO3873" s="3"/>
      <c r="CP3873" s="3"/>
      <c r="CQ3873" s="3"/>
      <c r="CR3873" s="3"/>
      <c r="CS3873" s="3"/>
      <c r="CT3873" s="3"/>
      <c r="CU3873" s="3"/>
      <c r="CV3873" s="3"/>
      <c r="CW3873" s="3"/>
      <c r="CX3873" s="3"/>
      <c r="CY3873" s="3"/>
      <c r="CZ3873" s="3"/>
      <c r="DA3873" s="3"/>
      <c r="DB3873" s="3"/>
      <c r="DC3873" s="3"/>
      <c r="DD3873" s="3"/>
      <c r="DE3873" s="3"/>
      <c r="DF3873" s="3"/>
      <c r="DG3873" s="3"/>
      <c r="DH3873" s="3"/>
      <c r="DI3873" s="3"/>
      <c r="DJ3873" s="3"/>
      <c r="DK3873" s="3"/>
      <c r="DL3873" s="3"/>
      <c r="DM3873" s="3"/>
      <c r="DN3873" s="3"/>
      <c r="DO3873" s="3"/>
      <c r="DP3873" s="3"/>
      <c r="DQ3873" s="3"/>
      <c r="DR3873" s="3"/>
      <c r="DS3873" s="3"/>
      <c r="DT3873" s="3"/>
      <c r="DU3873" s="3"/>
      <c r="DV3873" s="3"/>
      <c r="DW3873" s="3"/>
      <c r="DX3873" s="3"/>
      <c r="DY3873" s="3"/>
      <c r="DZ3873" s="3"/>
      <c r="EA3873" s="3"/>
      <c r="EB3873" s="3"/>
      <c r="EC3873" s="3"/>
      <c r="ED3873" s="3"/>
      <c r="EE3873" s="3"/>
      <c r="EF3873" s="3"/>
      <c r="EG3873" s="3"/>
      <c r="EH3873" s="3"/>
      <c r="EI3873" s="3"/>
      <c r="EJ3873" s="3"/>
      <c r="EK3873" s="3"/>
      <c r="EL3873" s="3"/>
      <c r="EM3873" s="3"/>
      <c r="EN3873" s="3"/>
    </row>
    <row r="3874" spans="1:144">
      <c r="A3874" s="3"/>
      <c r="B3874" s="3"/>
      <c r="C3874" s="3"/>
      <c r="D3874" s="3"/>
      <c r="E3874" s="3"/>
      <c r="F3874" s="3"/>
      <c r="G3874" s="3"/>
      <c r="H3874" s="3"/>
      <c r="J3874" s="3"/>
      <c r="K3874" s="3"/>
      <c r="L3874" s="3"/>
      <c r="N3874" s="3"/>
      <c r="O3874" s="284"/>
      <c r="P3874" s="3"/>
      <c r="Q3874" s="3"/>
      <c r="R3874" s="3"/>
      <c r="S3874" s="3"/>
      <c r="T3874" s="3"/>
      <c r="U3874" s="3"/>
      <c r="V3874" s="3"/>
      <c r="W3874" s="3"/>
      <c r="X3874" s="3"/>
      <c r="Y3874" s="3"/>
      <c r="Z3874" s="3"/>
      <c r="AA3874" s="3"/>
      <c r="AB3874" s="3"/>
      <c r="AC3874" s="3"/>
      <c r="AD3874" s="3"/>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c r="CL3874" s="3"/>
      <c r="CM3874" s="3"/>
      <c r="CN3874" s="3"/>
      <c r="CO3874" s="3"/>
      <c r="CP3874" s="3"/>
      <c r="CQ3874" s="3"/>
      <c r="CR3874" s="3"/>
      <c r="CS3874" s="3"/>
      <c r="CT3874" s="3"/>
      <c r="CU3874" s="3"/>
      <c r="CV3874" s="3"/>
      <c r="CW3874" s="3"/>
      <c r="CX3874" s="3"/>
      <c r="CY3874" s="3"/>
      <c r="CZ3874" s="3"/>
      <c r="DA3874" s="3"/>
      <c r="DB3874" s="3"/>
      <c r="DC3874" s="3"/>
      <c r="DD3874" s="3"/>
      <c r="DE3874" s="3"/>
      <c r="DF3874" s="3"/>
      <c r="DG3874" s="3"/>
      <c r="DH3874" s="3"/>
      <c r="DI3874" s="3"/>
      <c r="DJ3874" s="3"/>
      <c r="DK3874" s="3"/>
      <c r="DL3874" s="3"/>
      <c r="DM3874" s="3"/>
      <c r="DN3874" s="3"/>
      <c r="DO3874" s="3"/>
      <c r="DP3874" s="3"/>
      <c r="DQ3874" s="3"/>
      <c r="DR3874" s="3"/>
      <c r="DS3874" s="3"/>
      <c r="DT3874" s="3"/>
      <c r="DU3874" s="3"/>
      <c r="DV3874" s="3"/>
      <c r="DW3874" s="3"/>
      <c r="DX3874" s="3"/>
      <c r="DY3874" s="3"/>
      <c r="DZ3874" s="3"/>
      <c r="EA3874" s="3"/>
      <c r="EB3874" s="3"/>
      <c r="EC3874" s="3"/>
      <c r="ED3874" s="3"/>
      <c r="EE3874" s="3"/>
      <c r="EF3874" s="3"/>
      <c r="EG3874" s="3"/>
      <c r="EH3874" s="3"/>
      <c r="EI3874" s="3"/>
      <c r="EJ3874" s="3"/>
      <c r="EK3874" s="3"/>
      <c r="EL3874" s="3"/>
      <c r="EM3874" s="3"/>
      <c r="EN3874" s="3"/>
    </row>
    <row r="3875" spans="1:144">
      <c r="A3875" s="3"/>
      <c r="B3875" s="3"/>
      <c r="C3875" s="3"/>
      <c r="D3875" s="3"/>
      <c r="E3875" s="3"/>
      <c r="F3875" s="3"/>
      <c r="G3875" s="3"/>
      <c r="H3875" s="3"/>
      <c r="J3875" s="3"/>
      <c r="K3875" s="3"/>
      <c r="L3875" s="3"/>
      <c r="N3875" s="3"/>
      <c r="O3875" s="284"/>
      <c r="P3875" s="3"/>
      <c r="Q3875" s="3"/>
      <c r="R3875" s="3"/>
      <c r="S3875" s="3"/>
      <c r="T3875" s="3"/>
      <c r="U3875" s="3"/>
      <c r="V3875" s="3"/>
      <c r="W3875" s="3"/>
      <c r="X3875" s="3"/>
      <c r="Y3875" s="3"/>
      <c r="Z3875" s="3"/>
      <c r="AA3875" s="3"/>
      <c r="AB3875" s="3"/>
      <c r="AC3875" s="3"/>
      <c r="AD3875" s="3"/>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c r="CL3875" s="3"/>
      <c r="CM3875" s="3"/>
      <c r="CN3875" s="3"/>
      <c r="CO3875" s="3"/>
      <c r="CP3875" s="3"/>
      <c r="CQ3875" s="3"/>
      <c r="CR3875" s="3"/>
      <c r="CS3875" s="3"/>
      <c r="CT3875" s="3"/>
      <c r="CU3875" s="3"/>
      <c r="CV3875" s="3"/>
      <c r="CW3875" s="3"/>
      <c r="CX3875" s="3"/>
      <c r="CY3875" s="3"/>
      <c r="CZ3875" s="3"/>
      <c r="DA3875" s="3"/>
      <c r="DB3875" s="3"/>
      <c r="DC3875" s="3"/>
      <c r="DD3875" s="3"/>
      <c r="DE3875" s="3"/>
      <c r="DF3875" s="3"/>
      <c r="DG3875" s="3"/>
      <c r="DH3875" s="3"/>
      <c r="DI3875" s="3"/>
      <c r="DJ3875" s="3"/>
      <c r="DK3875" s="3"/>
      <c r="DL3875" s="3"/>
      <c r="DM3875" s="3"/>
      <c r="DN3875" s="3"/>
      <c r="DO3875" s="3"/>
      <c r="DP3875" s="3"/>
      <c r="DQ3875" s="3"/>
      <c r="DR3875" s="3"/>
      <c r="DS3875" s="3"/>
      <c r="DT3875" s="3"/>
      <c r="DU3875" s="3"/>
      <c r="DV3875" s="3"/>
      <c r="DW3875" s="3"/>
      <c r="DX3875" s="3"/>
      <c r="DY3875" s="3"/>
      <c r="DZ3875" s="3"/>
      <c r="EA3875" s="3"/>
      <c r="EB3875" s="3"/>
      <c r="EC3875" s="3"/>
      <c r="ED3875" s="3"/>
      <c r="EE3875" s="3"/>
      <c r="EF3875" s="3"/>
      <c r="EG3875" s="3"/>
      <c r="EH3875" s="3"/>
      <c r="EI3875" s="3"/>
      <c r="EJ3875" s="3"/>
      <c r="EK3875" s="3"/>
      <c r="EL3875" s="3"/>
      <c r="EM3875" s="3"/>
      <c r="EN3875" s="3"/>
    </row>
    <row r="3876" spans="1:144">
      <c r="A3876" s="3"/>
      <c r="B3876" s="3"/>
      <c r="C3876" s="3"/>
      <c r="D3876" s="3"/>
      <c r="E3876" s="3"/>
      <c r="F3876" s="3"/>
      <c r="G3876" s="3"/>
      <c r="H3876" s="3"/>
      <c r="J3876" s="3"/>
      <c r="K3876" s="3"/>
      <c r="L3876" s="3"/>
      <c r="N3876" s="3"/>
      <c r="O3876" s="284"/>
      <c r="P3876" s="3"/>
      <c r="Q3876" s="3"/>
      <c r="R3876" s="3"/>
      <c r="S3876" s="3"/>
      <c r="T3876" s="3"/>
      <c r="U3876" s="3"/>
      <c r="V3876" s="3"/>
      <c r="W3876" s="3"/>
      <c r="X3876" s="3"/>
      <c r="Y3876" s="3"/>
      <c r="Z3876" s="3"/>
      <c r="AA3876" s="3"/>
      <c r="AB3876" s="3"/>
      <c r="AC3876" s="3"/>
      <c r="AD3876" s="3"/>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c r="CL3876" s="3"/>
      <c r="CM3876" s="3"/>
      <c r="CN3876" s="3"/>
      <c r="CO3876" s="3"/>
      <c r="CP3876" s="3"/>
      <c r="CQ3876" s="3"/>
      <c r="CR3876" s="3"/>
      <c r="CS3876" s="3"/>
      <c r="CT3876" s="3"/>
      <c r="CU3876" s="3"/>
      <c r="CV3876" s="3"/>
      <c r="CW3876" s="3"/>
      <c r="CX3876" s="3"/>
      <c r="CY3876" s="3"/>
      <c r="CZ3876" s="3"/>
      <c r="DA3876" s="3"/>
      <c r="DB3876" s="3"/>
      <c r="DC3876" s="3"/>
      <c r="DD3876" s="3"/>
      <c r="DE3876" s="3"/>
      <c r="DF3876" s="3"/>
      <c r="DG3876" s="3"/>
      <c r="DH3876" s="3"/>
      <c r="DI3876" s="3"/>
      <c r="DJ3876" s="3"/>
      <c r="DK3876" s="3"/>
      <c r="DL3876" s="3"/>
      <c r="DM3876" s="3"/>
      <c r="DN3876" s="3"/>
      <c r="DO3876" s="3"/>
      <c r="DP3876" s="3"/>
      <c r="DQ3876" s="3"/>
      <c r="DR3876" s="3"/>
      <c r="DS3876" s="3"/>
      <c r="DT3876" s="3"/>
      <c r="DU3876" s="3"/>
      <c r="DV3876" s="3"/>
      <c r="DW3876" s="3"/>
      <c r="DX3876" s="3"/>
      <c r="DY3876" s="3"/>
      <c r="DZ3876" s="3"/>
      <c r="EA3876" s="3"/>
      <c r="EB3876" s="3"/>
      <c r="EC3876" s="3"/>
      <c r="ED3876" s="3"/>
      <c r="EE3876" s="3"/>
      <c r="EF3876" s="3"/>
      <c r="EG3876" s="3"/>
      <c r="EH3876" s="3"/>
      <c r="EI3876" s="3"/>
      <c r="EJ3876" s="3"/>
      <c r="EK3876" s="3"/>
      <c r="EL3876" s="3"/>
      <c r="EM3876" s="3"/>
      <c r="EN3876" s="3"/>
    </row>
    <row r="3877" spans="1:144">
      <c r="A3877" s="3"/>
      <c r="B3877" s="3"/>
      <c r="C3877" s="3"/>
      <c r="D3877" s="3"/>
      <c r="E3877" s="3"/>
      <c r="F3877" s="3"/>
      <c r="G3877" s="3"/>
      <c r="H3877" s="3"/>
      <c r="J3877" s="3"/>
      <c r="K3877" s="3"/>
      <c r="L3877" s="3"/>
      <c r="N3877" s="3"/>
      <c r="O3877" s="284"/>
      <c r="P3877" s="3"/>
      <c r="Q3877" s="3"/>
      <c r="R3877" s="3"/>
      <c r="S3877" s="3"/>
      <c r="T3877" s="3"/>
      <c r="U3877" s="3"/>
      <c r="V3877" s="3"/>
      <c r="W3877" s="3"/>
      <c r="X3877" s="3"/>
      <c r="Y3877" s="3"/>
      <c r="Z3877" s="3"/>
      <c r="AA3877" s="3"/>
      <c r="AB3877" s="3"/>
      <c r="AC3877" s="3"/>
      <c r="AD3877" s="3"/>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c r="CL3877" s="3"/>
      <c r="CM3877" s="3"/>
      <c r="CN3877" s="3"/>
      <c r="CO3877" s="3"/>
      <c r="CP3877" s="3"/>
      <c r="CQ3877" s="3"/>
      <c r="CR3877" s="3"/>
      <c r="CS3877" s="3"/>
      <c r="CT3877" s="3"/>
      <c r="CU3877" s="3"/>
      <c r="CV3877" s="3"/>
      <c r="CW3877" s="3"/>
      <c r="CX3877" s="3"/>
      <c r="CY3877" s="3"/>
      <c r="CZ3877" s="3"/>
      <c r="DA3877" s="3"/>
      <c r="DB3877" s="3"/>
      <c r="DC3877" s="3"/>
      <c r="DD3877" s="3"/>
      <c r="DE3877" s="3"/>
      <c r="DF3877" s="3"/>
      <c r="DG3877" s="3"/>
      <c r="DH3877" s="3"/>
      <c r="DI3877" s="3"/>
      <c r="DJ3877" s="3"/>
      <c r="DK3877" s="3"/>
      <c r="DL3877" s="3"/>
      <c r="DM3877" s="3"/>
      <c r="DN3877" s="3"/>
      <c r="DO3877" s="3"/>
      <c r="DP3877" s="3"/>
      <c r="DQ3877" s="3"/>
      <c r="DR3877" s="3"/>
      <c r="DS3877" s="3"/>
      <c r="DT3877" s="3"/>
      <c r="DU3877" s="3"/>
      <c r="DV3877" s="3"/>
      <c r="DW3877" s="3"/>
      <c r="DX3877" s="3"/>
      <c r="DY3877" s="3"/>
      <c r="DZ3877" s="3"/>
      <c r="EA3877" s="3"/>
      <c r="EB3877" s="3"/>
      <c r="EC3877" s="3"/>
      <c r="ED3877" s="3"/>
      <c r="EE3877" s="3"/>
      <c r="EF3877" s="3"/>
      <c r="EG3877" s="3"/>
      <c r="EH3877" s="3"/>
      <c r="EI3877" s="3"/>
      <c r="EJ3877" s="3"/>
      <c r="EK3877" s="3"/>
      <c r="EL3877" s="3"/>
      <c r="EM3877" s="3"/>
      <c r="EN3877" s="3"/>
    </row>
    <row r="3878" spans="1:144">
      <c r="A3878" s="3"/>
      <c r="B3878" s="3"/>
      <c r="C3878" s="3"/>
      <c r="D3878" s="3"/>
      <c r="E3878" s="3"/>
      <c r="F3878" s="3"/>
      <c r="G3878" s="3"/>
      <c r="H3878" s="3"/>
      <c r="J3878" s="3"/>
      <c r="K3878" s="3"/>
      <c r="L3878" s="3"/>
      <c r="N3878" s="3"/>
      <c r="O3878" s="284"/>
      <c r="P3878" s="3"/>
      <c r="Q3878" s="3"/>
      <c r="R3878" s="3"/>
      <c r="S3878" s="3"/>
      <c r="T3878" s="3"/>
      <c r="U3878" s="3"/>
      <c r="V3878" s="3"/>
      <c r="W3878" s="3"/>
      <c r="X3878" s="3"/>
      <c r="Y3878" s="3"/>
      <c r="Z3878" s="3"/>
      <c r="AA3878" s="3"/>
      <c r="AB3878" s="3"/>
      <c r="AC3878" s="3"/>
      <c r="AD3878" s="3"/>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c r="CL3878" s="3"/>
      <c r="CM3878" s="3"/>
      <c r="CN3878" s="3"/>
      <c r="CO3878" s="3"/>
      <c r="CP3878" s="3"/>
      <c r="CQ3878" s="3"/>
      <c r="CR3878" s="3"/>
      <c r="CS3878" s="3"/>
      <c r="CT3878" s="3"/>
      <c r="CU3878" s="3"/>
      <c r="CV3878" s="3"/>
      <c r="CW3878" s="3"/>
      <c r="CX3878" s="3"/>
      <c r="CY3878" s="3"/>
      <c r="CZ3878" s="3"/>
      <c r="DA3878" s="3"/>
      <c r="DB3878" s="3"/>
      <c r="DC3878" s="3"/>
      <c r="DD3878" s="3"/>
      <c r="DE3878" s="3"/>
      <c r="DF3878" s="3"/>
      <c r="DG3878" s="3"/>
      <c r="DH3878" s="3"/>
      <c r="DI3878" s="3"/>
      <c r="DJ3878" s="3"/>
      <c r="DK3878" s="3"/>
      <c r="DL3878" s="3"/>
      <c r="DM3878" s="3"/>
      <c r="DN3878" s="3"/>
      <c r="DO3878" s="3"/>
      <c r="DP3878" s="3"/>
      <c r="DQ3878" s="3"/>
      <c r="DR3878" s="3"/>
      <c r="DS3878" s="3"/>
      <c r="DT3878" s="3"/>
      <c r="DU3878" s="3"/>
      <c r="DV3878" s="3"/>
      <c r="DW3878" s="3"/>
      <c r="DX3878" s="3"/>
      <c r="DY3878" s="3"/>
      <c r="DZ3878" s="3"/>
      <c r="EA3878" s="3"/>
      <c r="EB3878" s="3"/>
      <c r="EC3878" s="3"/>
      <c r="ED3878" s="3"/>
      <c r="EE3878" s="3"/>
      <c r="EF3878" s="3"/>
      <c r="EG3878" s="3"/>
      <c r="EH3878" s="3"/>
      <c r="EI3878" s="3"/>
      <c r="EJ3878" s="3"/>
      <c r="EK3878" s="3"/>
      <c r="EL3878" s="3"/>
      <c r="EM3878" s="3"/>
      <c r="EN3878" s="3"/>
    </row>
    <row r="3879" spans="1:144">
      <c r="A3879" s="3"/>
      <c r="B3879" s="3"/>
      <c r="C3879" s="3"/>
      <c r="D3879" s="3"/>
      <c r="E3879" s="3"/>
      <c r="F3879" s="3"/>
      <c r="G3879" s="3"/>
      <c r="H3879" s="3"/>
      <c r="J3879" s="3"/>
      <c r="K3879" s="3"/>
      <c r="L3879" s="3"/>
      <c r="N3879" s="3"/>
      <c r="O3879" s="284"/>
      <c r="P3879" s="3"/>
      <c r="Q3879" s="3"/>
      <c r="R3879" s="3"/>
      <c r="S3879" s="3"/>
      <c r="T3879" s="3"/>
      <c r="U3879" s="3"/>
      <c r="V3879" s="3"/>
      <c r="W3879" s="3"/>
      <c r="X3879" s="3"/>
      <c r="Y3879" s="3"/>
      <c r="Z3879" s="3"/>
      <c r="AA3879" s="3"/>
      <c r="AB3879" s="3"/>
      <c r="AC3879" s="3"/>
      <c r="AD3879" s="3"/>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c r="CL3879" s="3"/>
      <c r="CM3879" s="3"/>
      <c r="CN3879" s="3"/>
      <c r="CO3879" s="3"/>
      <c r="CP3879" s="3"/>
      <c r="CQ3879" s="3"/>
      <c r="CR3879" s="3"/>
      <c r="CS3879" s="3"/>
      <c r="CT3879" s="3"/>
      <c r="CU3879" s="3"/>
      <c r="CV3879" s="3"/>
      <c r="CW3879" s="3"/>
      <c r="CX3879" s="3"/>
      <c r="CY3879" s="3"/>
      <c r="CZ3879" s="3"/>
      <c r="DA3879" s="3"/>
      <c r="DB3879" s="3"/>
      <c r="DC3879" s="3"/>
      <c r="DD3879" s="3"/>
      <c r="DE3879" s="3"/>
      <c r="DF3879" s="3"/>
      <c r="DG3879" s="3"/>
      <c r="DH3879" s="3"/>
      <c r="DI3879" s="3"/>
      <c r="DJ3879" s="3"/>
      <c r="DK3879" s="3"/>
      <c r="DL3879" s="3"/>
      <c r="DM3879" s="3"/>
      <c r="DN3879" s="3"/>
      <c r="DO3879" s="3"/>
      <c r="DP3879" s="3"/>
      <c r="DQ3879" s="3"/>
      <c r="DR3879" s="3"/>
      <c r="DS3879" s="3"/>
      <c r="DT3879" s="3"/>
      <c r="DU3879" s="3"/>
      <c r="DV3879" s="3"/>
      <c r="DW3879" s="3"/>
      <c r="DX3879" s="3"/>
      <c r="DY3879" s="3"/>
      <c r="DZ3879" s="3"/>
      <c r="EA3879" s="3"/>
      <c r="EB3879" s="3"/>
      <c r="EC3879" s="3"/>
      <c r="ED3879" s="3"/>
      <c r="EE3879" s="3"/>
      <c r="EF3879" s="3"/>
      <c r="EG3879" s="3"/>
      <c r="EH3879" s="3"/>
      <c r="EI3879" s="3"/>
      <c r="EJ3879" s="3"/>
      <c r="EK3879" s="3"/>
      <c r="EL3879" s="3"/>
      <c r="EM3879" s="3"/>
      <c r="EN3879" s="3"/>
    </row>
    <row r="3880" spans="1:144">
      <c r="A3880" s="3"/>
      <c r="B3880" s="3"/>
      <c r="C3880" s="3"/>
      <c r="D3880" s="3"/>
      <c r="E3880" s="3"/>
      <c r="F3880" s="3"/>
      <c r="G3880" s="3"/>
      <c r="H3880" s="3"/>
      <c r="J3880" s="3"/>
      <c r="K3880" s="3"/>
      <c r="L3880" s="3"/>
      <c r="N3880" s="3"/>
      <c r="O3880" s="284"/>
      <c r="P3880" s="3"/>
      <c r="Q3880" s="3"/>
      <c r="R3880" s="3"/>
      <c r="S3880" s="3"/>
      <c r="T3880" s="3"/>
      <c r="U3880" s="3"/>
      <c r="V3880" s="3"/>
      <c r="W3880" s="3"/>
      <c r="X3880" s="3"/>
      <c r="Y3880" s="3"/>
      <c r="Z3880" s="3"/>
      <c r="AA3880" s="3"/>
      <c r="AB3880" s="3"/>
      <c r="AC3880" s="3"/>
      <c r="AD3880" s="3"/>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c r="CL3880" s="3"/>
      <c r="CM3880" s="3"/>
      <c r="CN3880" s="3"/>
      <c r="CO3880" s="3"/>
      <c r="CP3880" s="3"/>
      <c r="CQ3880" s="3"/>
      <c r="CR3880" s="3"/>
      <c r="CS3880" s="3"/>
      <c r="CT3880" s="3"/>
      <c r="CU3880" s="3"/>
      <c r="CV3880" s="3"/>
      <c r="CW3880" s="3"/>
      <c r="CX3880" s="3"/>
      <c r="CY3880" s="3"/>
      <c r="CZ3880" s="3"/>
      <c r="DA3880" s="3"/>
      <c r="DB3880" s="3"/>
      <c r="DC3880" s="3"/>
      <c r="DD3880" s="3"/>
      <c r="DE3880" s="3"/>
      <c r="DF3880" s="3"/>
      <c r="DG3880" s="3"/>
      <c r="DH3880" s="3"/>
      <c r="DI3880" s="3"/>
      <c r="DJ3880" s="3"/>
      <c r="DK3880" s="3"/>
      <c r="DL3880" s="3"/>
      <c r="DM3880" s="3"/>
      <c r="DN3880" s="3"/>
      <c r="DO3880" s="3"/>
      <c r="DP3880" s="3"/>
      <c r="DQ3880" s="3"/>
      <c r="DR3880" s="3"/>
      <c r="DS3880" s="3"/>
      <c r="DT3880" s="3"/>
      <c r="DU3880" s="3"/>
      <c r="DV3880" s="3"/>
      <c r="DW3880" s="3"/>
      <c r="DX3880" s="3"/>
      <c r="DY3880" s="3"/>
      <c r="DZ3880" s="3"/>
      <c r="EA3880" s="3"/>
      <c r="EB3880" s="3"/>
      <c r="EC3880" s="3"/>
      <c r="ED3880" s="3"/>
      <c r="EE3880" s="3"/>
      <c r="EF3880" s="3"/>
      <c r="EG3880" s="3"/>
      <c r="EH3880" s="3"/>
      <c r="EI3880" s="3"/>
      <c r="EJ3880" s="3"/>
      <c r="EK3880" s="3"/>
      <c r="EL3880" s="3"/>
      <c r="EM3880" s="3"/>
      <c r="EN3880" s="3"/>
    </row>
    <row r="3881" spans="1:144">
      <c r="A3881" s="3"/>
      <c r="B3881" s="3"/>
      <c r="C3881" s="3"/>
      <c r="D3881" s="3"/>
      <c r="E3881" s="3"/>
      <c r="F3881" s="3"/>
      <c r="G3881" s="3"/>
      <c r="H3881" s="3"/>
      <c r="J3881" s="3"/>
      <c r="K3881" s="3"/>
      <c r="L3881" s="3"/>
      <c r="N3881" s="3"/>
      <c r="O3881" s="284"/>
      <c r="P3881" s="3"/>
      <c r="Q3881" s="3"/>
      <c r="R3881" s="3"/>
      <c r="S3881" s="3"/>
      <c r="T3881" s="3"/>
      <c r="U3881" s="3"/>
      <c r="V3881" s="3"/>
      <c r="W3881" s="3"/>
      <c r="X3881" s="3"/>
      <c r="Y3881" s="3"/>
      <c r="Z3881" s="3"/>
      <c r="AA3881" s="3"/>
      <c r="AB3881" s="3"/>
      <c r="AC3881" s="3"/>
      <c r="AD3881" s="3"/>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c r="CL3881" s="3"/>
      <c r="CM3881" s="3"/>
      <c r="CN3881" s="3"/>
      <c r="CO3881" s="3"/>
      <c r="CP3881" s="3"/>
      <c r="CQ3881" s="3"/>
      <c r="CR3881" s="3"/>
      <c r="CS3881" s="3"/>
      <c r="CT3881" s="3"/>
      <c r="CU3881" s="3"/>
      <c r="CV3881" s="3"/>
      <c r="CW3881" s="3"/>
      <c r="CX3881" s="3"/>
      <c r="CY3881" s="3"/>
      <c r="CZ3881" s="3"/>
      <c r="DA3881" s="3"/>
      <c r="DB3881" s="3"/>
      <c r="DC3881" s="3"/>
      <c r="DD3881" s="3"/>
      <c r="DE3881" s="3"/>
      <c r="DF3881" s="3"/>
      <c r="DG3881" s="3"/>
      <c r="DH3881" s="3"/>
      <c r="DI3881" s="3"/>
      <c r="DJ3881" s="3"/>
      <c r="DK3881" s="3"/>
      <c r="DL3881" s="3"/>
      <c r="DM3881" s="3"/>
      <c r="DN3881" s="3"/>
      <c r="DO3881" s="3"/>
      <c r="DP3881" s="3"/>
      <c r="DQ3881" s="3"/>
      <c r="DR3881" s="3"/>
      <c r="DS3881" s="3"/>
      <c r="DT3881" s="3"/>
      <c r="DU3881" s="3"/>
      <c r="DV3881" s="3"/>
      <c r="DW3881" s="3"/>
      <c r="DX3881" s="3"/>
      <c r="DY3881" s="3"/>
      <c r="DZ3881" s="3"/>
      <c r="EA3881" s="3"/>
      <c r="EB3881" s="3"/>
      <c r="EC3881" s="3"/>
      <c r="ED3881" s="3"/>
      <c r="EE3881" s="3"/>
      <c r="EF3881" s="3"/>
      <c r="EG3881" s="3"/>
      <c r="EH3881" s="3"/>
      <c r="EI3881" s="3"/>
      <c r="EJ3881" s="3"/>
      <c r="EK3881" s="3"/>
      <c r="EL3881" s="3"/>
      <c r="EM3881" s="3"/>
      <c r="EN3881" s="3"/>
    </row>
    <row r="3882" spans="1:144">
      <c r="A3882" s="3"/>
      <c r="B3882" s="3"/>
      <c r="C3882" s="3"/>
      <c r="D3882" s="3"/>
      <c r="E3882" s="3"/>
      <c r="F3882" s="3"/>
      <c r="G3882" s="3"/>
      <c r="H3882" s="3"/>
      <c r="J3882" s="3"/>
      <c r="K3882" s="3"/>
      <c r="L3882" s="3"/>
      <c r="N3882" s="3"/>
      <c r="O3882" s="284"/>
      <c r="P3882" s="3"/>
      <c r="Q3882" s="3"/>
      <c r="R3882" s="3"/>
      <c r="S3882" s="3"/>
      <c r="T3882" s="3"/>
      <c r="U3882" s="3"/>
      <c r="V3882" s="3"/>
      <c r="W3882" s="3"/>
      <c r="X3882" s="3"/>
      <c r="Y3882" s="3"/>
      <c r="Z3882" s="3"/>
      <c r="AA3882" s="3"/>
      <c r="AB3882" s="3"/>
      <c r="AC3882" s="3"/>
      <c r="AD3882" s="3"/>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c r="CL3882" s="3"/>
      <c r="CM3882" s="3"/>
      <c r="CN3882" s="3"/>
      <c r="CO3882" s="3"/>
      <c r="CP3882" s="3"/>
      <c r="CQ3882" s="3"/>
      <c r="CR3882" s="3"/>
      <c r="CS3882" s="3"/>
      <c r="CT3882" s="3"/>
      <c r="CU3882" s="3"/>
      <c r="CV3882" s="3"/>
      <c r="CW3882" s="3"/>
      <c r="CX3882" s="3"/>
      <c r="CY3882" s="3"/>
      <c r="CZ3882" s="3"/>
      <c r="DA3882" s="3"/>
      <c r="DB3882" s="3"/>
      <c r="DC3882" s="3"/>
      <c r="DD3882" s="3"/>
      <c r="DE3882" s="3"/>
      <c r="DF3882" s="3"/>
      <c r="DG3882" s="3"/>
      <c r="DH3882" s="3"/>
      <c r="DI3882" s="3"/>
      <c r="DJ3882" s="3"/>
      <c r="DK3882" s="3"/>
      <c r="DL3882" s="3"/>
      <c r="DM3882" s="3"/>
      <c r="DN3882" s="3"/>
      <c r="DO3882" s="3"/>
      <c r="DP3882" s="3"/>
      <c r="DQ3882" s="3"/>
      <c r="DR3882" s="3"/>
      <c r="DS3882" s="3"/>
      <c r="DT3882" s="3"/>
      <c r="DU3882" s="3"/>
      <c r="DV3882" s="3"/>
      <c r="DW3882" s="3"/>
      <c r="DX3882" s="3"/>
      <c r="DY3882" s="3"/>
      <c r="DZ3882" s="3"/>
      <c r="EA3882" s="3"/>
      <c r="EB3882" s="3"/>
      <c r="EC3882" s="3"/>
      <c r="ED3882" s="3"/>
      <c r="EE3882" s="3"/>
      <c r="EF3882" s="3"/>
      <c r="EG3882" s="3"/>
      <c r="EH3882" s="3"/>
      <c r="EI3882" s="3"/>
      <c r="EJ3882" s="3"/>
      <c r="EK3882" s="3"/>
      <c r="EL3882" s="3"/>
      <c r="EM3882" s="3"/>
      <c r="EN3882" s="3"/>
    </row>
    <row r="3883" spans="1:144">
      <c r="A3883" s="3"/>
      <c r="B3883" s="3"/>
      <c r="C3883" s="3"/>
      <c r="D3883" s="3"/>
      <c r="E3883" s="3"/>
      <c r="F3883" s="3"/>
      <c r="G3883" s="3"/>
      <c r="H3883" s="3"/>
      <c r="J3883" s="3"/>
      <c r="K3883" s="3"/>
      <c r="L3883" s="3"/>
      <c r="N3883" s="3"/>
      <c r="O3883" s="284"/>
      <c r="P3883" s="3"/>
      <c r="Q3883" s="3"/>
      <c r="R3883" s="3"/>
      <c r="S3883" s="3"/>
      <c r="T3883" s="3"/>
      <c r="U3883" s="3"/>
      <c r="V3883" s="3"/>
      <c r="W3883" s="3"/>
      <c r="X3883" s="3"/>
      <c r="Y3883" s="3"/>
      <c r="Z3883" s="3"/>
      <c r="AA3883" s="3"/>
      <c r="AB3883" s="3"/>
      <c r="AC3883" s="3"/>
      <c r="AD3883" s="3"/>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c r="CL3883" s="3"/>
      <c r="CM3883" s="3"/>
      <c r="CN3883" s="3"/>
      <c r="CO3883" s="3"/>
      <c r="CP3883" s="3"/>
      <c r="CQ3883" s="3"/>
      <c r="CR3883" s="3"/>
      <c r="CS3883" s="3"/>
      <c r="CT3883" s="3"/>
      <c r="CU3883" s="3"/>
      <c r="CV3883" s="3"/>
      <c r="CW3883" s="3"/>
      <c r="CX3883" s="3"/>
      <c r="CY3883" s="3"/>
      <c r="CZ3883" s="3"/>
      <c r="DA3883" s="3"/>
      <c r="DB3883" s="3"/>
      <c r="DC3883" s="3"/>
      <c r="DD3883" s="3"/>
      <c r="DE3883" s="3"/>
      <c r="DF3883" s="3"/>
      <c r="DG3883" s="3"/>
      <c r="DH3883" s="3"/>
      <c r="DI3883" s="3"/>
      <c r="DJ3883" s="3"/>
      <c r="DK3883" s="3"/>
      <c r="DL3883" s="3"/>
      <c r="DM3883" s="3"/>
      <c r="DN3883" s="3"/>
      <c r="DO3883" s="3"/>
      <c r="DP3883" s="3"/>
      <c r="DQ3883" s="3"/>
      <c r="DR3883" s="3"/>
      <c r="DS3883" s="3"/>
      <c r="DT3883" s="3"/>
      <c r="DU3883" s="3"/>
      <c r="DV3883" s="3"/>
      <c r="DW3883" s="3"/>
      <c r="DX3883" s="3"/>
      <c r="DY3883" s="3"/>
      <c r="DZ3883" s="3"/>
      <c r="EA3883" s="3"/>
      <c r="EB3883" s="3"/>
      <c r="EC3883" s="3"/>
      <c r="ED3883" s="3"/>
      <c r="EE3883" s="3"/>
      <c r="EF3883" s="3"/>
      <c r="EG3883" s="3"/>
      <c r="EH3883" s="3"/>
      <c r="EI3883" s="3"/>
      <c r="EJ3883" s="3"/>
      <c r="EK3883" s="3"/>
      <c r="EL3883" s="3"/>
      <c r="EM3883" s="3"/>
      <c r="EN3883" s="3"/>
    </row>
    <row r="3884" spans="1:144">
      <c r="A3884" s="3"/>
      <c r="B3884" s="3"/>
      <c r="C3884" s="3"/>
      <c r="D3884" s="3"/>
      <c r="E3884" s="3"/>
      <c r="F3884" s="3"/>
      <c r="G3884" s="3"/>
      <c r="H3884" s="3"/>
      <c r="J3884" s="3"/>
      <c r="K3884" s="3"/>
      <c r="L3884" s="3"/>
      <c r="N3884" s="3"/>
      <c r="O3884" s="284"/>
      <c r="P3884" s="3"/>
      <c r="Q3884" s="3"/>
      <c r="R3884" s="3"/>
      <c r="S3884" s="3"/>
      <c r="T3884" s="3"/>
      <c r="U3884" s="3"/>
      <c r="V3884" s="3"/>
      <c r="W3884" s="3"/>
      <c r="X3884" s="3"/>
      <c r="Y3884" s="3"/>
      <c r="Z3884" s="3"/>
      <c r="AA3884" s="3"/>
      <c r="AB3884" s="3"/>
      <c r="AC3884" s="3"/>
      <c r="AD3884" s="3"/>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c r="CL3884" s="3"/>
      <c r="CM3884" s="3"/>
      <c r="CN3884" s="3"/>
      <c r="CO3884" s="3"/>
      <c r="CP3884" s="3"/>
      <c r="CQ3884" s="3"/>
      <c r="CR3884" s="3"/>
      <c r="CS3884" s="3"/>
      <c r="CT3884" s="3"/>
      <c r="CU3884" s="3"/>
      <c r="CV3884" s="3"/>
      <c r="CW3884" s="3"/>
      <c r="CX3884" s="3"/>
      <c r="CY3884" s="3"/>
      <c r="CZ3884" s="3"/>
      <c r="DA3884" s="3"/>
      <c r="DB3884" s="3"/>
      <c r="DC3884" s="3"/>
      <c r="DD3884" s="3"/>
      <c r="DE3884" s="3"/>
      <c r="DF3884" s="3"/>
      <c r="DG3884" s="3"/>
      <c r="DH3884" s="3"/>
      <c r="DI3884" s="3"/>
      <c r="DJ3884" s="3"/>
      <c r="DK3884" s="3"/>
      <c r="DL3884" s="3"/>
      <c r="DM3884" s="3"/>
      <c r="DN3884" s="3"/>
      <c r="DO3884" s="3"/>
      <c r="DP3884" s="3"/>
      <c r="DQ3884" s="3"/>
      <c r="DR3884" s="3"/>
      <c r="DS3884" s="3"/>
      <c r="DT3884" s="3"/>
      <c r="DU3884" s="3"/>
      <c r="DV3884" s="3"/>
      <c r="DW3884" s="3"/>
      <c r="DX3884" s="3"/>
      <c r="DY3884" s="3"/>
      <c r="DZ3884" s="3"/>
      <c r="EA3884" s="3"/>
      <c r="EB3884" s="3"/>
      <c r="EC3884" s="3"/>
      <c r="ED3884" s="3"/>
      <c r="EE3884" s="3"/>
      <c r="EF3884" s="3"/>
      <c r="EG3884" s="3"/>
      <c r="EH3884" s="3"/>
      <c r="EI3884" s="3"/>
      <c r="EJ3884" s="3"/>
      <c r="EK3884" s="3"/>
      <c r="EL3884" s="3"/>
      <c r="EM3884" s="3"/>
      <c r="EN3884" s="3"/>
    </row>
    <row r="3885" spans="1:144">
      <c r="A3885" s="3"/>
      <c r="B3885" s="3"/>
      <c r="C3885" s="3"/>
      <c r="D3885" s="3"/>
      <c r="E3885" s="3"/>
      <c r="F3885" s="3"/>
      <c r="G3885" s="3"/>
      <c r="H3885" s="3"/>
      <c r="J3885" s="3"/>
      <c r="K3885" s="3"/>
      <c r="L3885" s="3"/>
      <c r="N3885" s="3"/>
      <c r="O3885" s="284"/>
      <c r="P3885" s="3"/>
      <c r="Q3885" s="3"/>
      <c r="R3885" s="3"/>
      <c r="S3885" s="3"/>
      <c r="T3885" s="3"/>
      <c r="U3885" s="3"/>
      <c r="V3885" s="3"/>
      <c r="W3885" s="3"/>
      <c r="X3885" s="3"/>
      <c r="Y3885" s="3"/>
      <c r="Z3885" s="3"/>
      <c r="AA3885" s="3"/>
      <c r="AB3885" s="3"/>
      <c r="AC3885" s="3"/>
      <c r="AD3885" s="3"/>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c r="CL3885" s="3"/>
      <c r="CM3885" s="3"/>
      <c r="CN3885" s="3"/>
      <c r="CO3885" s="3"/>
      <c r="CP3885" s="3"/>
      <c r="CQ3885" s="3"/>
      <c r="CR3885" s="3"/>
      <c r="CS3885" s="3"/>
      <c r="CT3885" s="3"/>
      <c r="CU3885" s="3"/>
      <c r="CV3885" s="3"/>
      <c r="CW3885" s="3"/>
      <c r="CX3885" s="3"/>
      <c r="CY3885" s="3"/>
      <c r="CZ3885" s="3"/>
      <c r="DA3885" s="3"/>
      <c r="DB3885" s="3"/>
      <c r="DC3885" s="3"/>
      <c r="DD3885" s="3"/>
      <c r="DE3885" s="3"/>
      <c r="DF3885" s="3"/>
      <c r="DG3885" s="3"/>
      <c r="DH3885" s="3"/>
      <c r="DI3885" s="3"/>
      <c r="DJ3885" s="3"/>
      <c r="DK3885" s="3"/>
      <c r="DL3885" s="3"/>
      <c r="DM3885" s="3"/>
      <c r="DN3885" s="3"/>
      <c r="DO3885" s="3"/>
      <c r="DP3885" s="3"/>
      <c r="DQ3885" s="3"/>
      <c r="DR3885" s="3"/>
      <c r="DS3885" s="3"/>
      <c r="DT3885" s="3"/>
      <c r="DU3885" s="3"/>
      <c r="DV3885" s="3"/>
      <c r="DW3885" s="3"/>
      <c r="DX3885" s="3"/>
      <c r="DY3885" s="3"/>
      <c r="DZ3885" s="3"/>
      <c r="EA3885" s="3"/>
      <c r="EB3885" s="3"/>
      <c r="EC3885" s="3"/>
      <c r="ED3885" s="3"/>
      <c r="EE3885" s="3"/>
      <c r="EF3885" s="3"/>
      <c r="EG3885" s="3"/>
      <c r="EH3885" s="3"/>
      <c r="EI3885" s="3"/>
      <c r="EJ3885" s="3"/>
      <c r="EK3885" s="3"/>
      <c r="EL3885" s="3"/>
      <c r="EM3885" s="3"/>
      <c r="EN3885" s="3"/>
    </row>
    <row r="3886" spans="1:144">
      <c r="A3886" s="3"/>
      <c r="B3886" s="3"/>
      <c r="C3886" s="3"/>
      <c r="D3886" s="3"/>
      <c r="E3886" s="3"/>
      <c r="F3886" s="3"/>
      <c r="G3886" s="3"/>
      <c r="H3886" s="3"/>
      <c r="J3886" s="3"/>
      <c r="K3886" s="3"/>
      <c r="L3886" s="3"/>
      <c r="N3886" s="3"/>
      <c r="O3886" s="284"/>
      <c r="P3886" s="3"/>
      <c r="Q3886" s="3"/>
      <c r="R3886" s="3"/>
      <c r="S3886" s="3"/>
      <c r="T3886" s="3"/>
      <c r="U3886" s="3"/>
      <c r="V3886" s="3"/>
      <c r="W3886" s="3"/>
      <c r="X3886" s="3"/>
      <c r="Y3886" s="3"/>
      <c r="Z3886" s="3"/>
      <c r="AA3886" s="3"/>
      <c r="AB3886" s="3"/>
      <c r="AC3886" s="3"/>
      <c r="AD3886" s="3"/>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c r="CL3886" s="3"/>
      <c r="CM3886" s="3"/>
      <c r="CN3886" s="3"/>
      <c r="CO3886" s="3"/>
      <c r="CP3886" s="3"/>
      <c r="CQ3886" s="3"/>
      <c r="CR3886" s="3"/>
      <c r="CS3886" s="3"/>
      <c r="CT3886" s="3"/>
      <c r="CU3886" s="3"/>
      <c r="CV3886" s="3"/>
      <c r="CW3886" s="3"/>
      <c r="CX3886" s="3"/>
      <c r="CY3886" s="3"/>
      <c r="CZ3886" s="3"/>
      <c r="DA3886" s="3"/>
      <c r="DB3886" s="3"/>
      <c r="DC3886" s="3"/>
      <c r="DD3886" s="3"/>
      <c r="DE3886" s="3"/>
      <c r="DF3886" s="3"/>
      <c r="DG3886" s="3"/>
      <c r="DH3886" s="3"/>
      <c r="DI3886" s="3"/>
      <c r="DJ3886" s="3"/>
      <c r="DK3886" s="3"/>
      <c r="DL3886" s="3"/>
      <c r="DM3886" s="3"/>
      <c r="DN3886" s="3"/>
      <c r="DO3886" s="3"/>
      <c r="DP3886" s="3"/>
      <c r="DQ3886" s="3"/>
      <c r="DR3886" s="3"/>
      <c r="DS3886" s="3"/>
      <c r="DT3886" s="3"/>
      <c r="DU3886" s="3"/>
      <c r="DV3886" s="3"/>
      <c r="DW3886" s="3"/>
      <c r="DX3886" s="3"/>
      <c r="DY3886" s="3"/>
      <c r="DZ3886" s="3"/>
      <c r="EA3886" s="3"/>
      <c r="EB3886" s="3"/>
      <c r="EC3886" s="3"/>
      <c r="ED3886" s="3"/>
      <c r="EE3886" s="3"/>
      <c r="EF3886" s="3"/>
      <c r="EG3886" s="3"/>
      <c r="EH3886" s="3"/>
      <c r="EI3886" s="3"/>
      <c r="EJ3886" s="3"/>
      <c r="EK3886" s="3"/>
      <c r="EL3886" s="3"/>
      <c r="EM3886" s="3"/>
      <c r="EN3886" s="3"/>
    </row>
    <row r="3887" spans="1:144">
      <c r="A3887" s="3"/>
      <c r="B3887" s="3"/>
      <c r="C3887" s="3"/>
      <c r="D3887" s="3"/>
      <c r="E3887" s="3"/>
      <c r="F3887" s="3"/>
      <c r="G3887" s="3"/>
      <c r="H3887" s="3"/>
      <c r="J3887" s="3"/>
      <c r="K3887" s="3"/>
      <c r="L3887" s="3"/>
      <c r="N3887" s="3"/>
      <c r="O3887" s="284"/>
      <c r="P3887" s="3"/>
      <c r="Q3887" s="3"/>
      <c r="R3887" s="3"/>
      <c r="S3887" s="3"/>
      <c r="T3887" s="3"/>
      <c r="U3887" s="3"/>
      <c r="V3887" s="3"/>
      <c r="W3887" s="3"/>
      <c r="X3887" s="3"/>
      <c r="Y3887" s="3"/>
      <c r="Z3887" s="3"/>
      <c r="AA3887" s="3"/>
      <c r="AB3887" s="3"/>
      <c r="AC3887" s="3"/>
      <c r="AD3887" s="3"/>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c r="CL3887" s="3"/>
      <c r="CM3887" s="3"/>
      <c r="CN3887" s="3"/>
      <c r="CO3887" s="3"/>
      <c r="CP3887" s="3"/>
      <c r="CQ3887" s="3"/>
      <c r="CR3887" s="3"/>
      <c r="CS3887" s="3"/>
      <c r="CT3887" s="3"/>
      <c r="CU3887" s="3"/>
      <c r="CV3887" s="3"/>
      <c r="CW3887" s="3"/>
      <c r="CX3887" s="3"/>
      <c r="CY3887" s="3"/>
      <c r="CZ3887" s="3"/>
      <c r="DA3887" s="3"/>
      <c r="DB3887" s="3"/>
      <c r="DC3887" s="3"/>
      <c r="DD3887" s="3"/>
      <c r="DE3887" s="3"/>
      <c r="DF3887" s="3"/>
      <c r="DG3887" s="3"/>
      <c r="DH3887" s="3"/>
      <c r="DI3887" s="3"/>
      <c r="DJ3887" s="3"/>
      <c r="DK3887" s="3"/>
      <c r="DL3887" s="3"/>
      <c r="DM3887" s="3"/>
      <c r="DN3887" s="3"/>
      <c r="DO3887" s="3"/>
      <c r="DP3887" s="3"/>
      <c r="DQ3887" s="3"/>
      <c r="DR3887" s="3"/>
      <c r="DS3887" s="3"/>
      <c r="DT3887" s="3"/>
      <c r="DU3887" s="3"/>
      <c r="DV3887" s="3"/>
      <c r="DW3887" s="3"/>
      <c r="DX3887" s="3"/>
      <c r="DY3887" s="3"/>
      <c r="DZ3887" s="3"/>
      <c r="EA3887" s="3"/>
      <c r="EB3887" s="3"/>
      <c r="EC3887" s="3"/>
      <c r="ED3887" s="3"/>
      <c r="EE3887" s="3"/>
      <c r="EF3887" s="3"/>
      <c r="EG3887" s="3"/>
      <c r="EH3887" s="3"/>
      <c r="EI3887" s="3"/>
      <c r="EJ3887" s="3"/>
      <c r="EK3887" s="3"/>
      <c r="EL3887" s="3"/>
      <c r="EM3887" s="3"/>
      <c r="EN3887" s="3"/>
    </row>
    <row r="3888" spans="1:144">
      <c r="A3888" s="3"/>
      <c r="B3888" s="3"/>
      <c r="C3888" s="3"/>
      <c r="D3888" s="3"/>
      <c r="E3888" s="3"/>
      <c r="F3888" s="3"/>
      <c r="G3888" s="3"/>
      <c r="H3888" s="3"/>
      <c r="J3888" s="3"/>
      <c r="K3888" s="3"/>
      <c r="L3888" s="3"/>
      <c r="N3888" s="3"/>
      <c r="O3888" s="284"/>
      <c r="P3888" s="3"/>
      <c r="Q3888" s="3"/>
      <c r="R3888" s="3"/>
      <c r="S3888" s="3"/>
      <c r="T3888" s="3"/>
      <c r="U3888" s="3"/>
      <c r="V3888" s="3"/>
      <c r="W3888" s="3"/>
      <c r="X3888" s="3"/>
      <c r="Y3888" s="3"/>
      <c r="Z3888" s="3"/>
      <c r="AA3888" s="3"/>
      <c r="AB3888" s="3"/>
      <c r="AC3888" s="3"/>
      <c r="AD3888" s="3"/>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c r="CL3888" s="3"/>
      <c r="CM3888" s="3"/>
      <c r="CN3888" s="3"/>
      <c r="CO3888" s="3"/>
      <c r="CP3888" s="3"/>
      <c r="CQ3888" s="3"/>
      <c r="CR3888" s="3"/>
      <c r="CS3888" s="3"/>
      <c r="CT3888" s="3"/>
      <c r="CU3888" s="3"/>
      <c r="CV3888" s="3"/>
      <c r="CW3888" s="3"/>
      <c r="CX3888" s="3"/>
      <c r="CY3888" s="3"/>
      <c r="CZ3888" s="3"/>
      <c r="DA3888" s="3"/>
      <c r="DB3888" s="3"/>
      <c r="DC3888" s="3"/>
      <c r="DD3888" s="3"/>
      <c r="DE3888" s="3"/>
      <c r="DF3888" s="3"/>
      <c r="DG3888" s="3"/>
      <c r="DH3888" s="3"/>
      <c r="DI3888" s="3"/>
      <c r="DJ3888" s="3"/>
      <c r="DK3888" s="3"/>
      <c r="DL3888" s="3"/>
      <c r="DM3888" s="3"/>
      <c r="DN3888" s="3"/>
      <c r="DO3888" s="3"/>
      <c r="DP3888" s="3"/>
      <c r="DQ3888" s="3"/>
      <c r="DR3888" s="3"/>
      <c r="DS3888" s="3"/>
      <c r="DT3888" s="3"/>
      <c r="DU3888" s="3"/>
      <c r="DV3888" s="3"/>
      <c r="DW3888" s="3"/>
      <c r="DX3888" s="3"/>
      <c r="DY3888" s="3"/>
      <c r="DZ3888" s="3"/>
      <c r="EA3888" s="3"/>
      <c r="EB3888" s="3"/>
      <c r="EC3888" s="3"/>
      <c r="ED3888" s="3"/>
      <c r="EE3888" s="3"/>
      <c r="EF3888" s="3"/>
      <c r="EG3888" s="3"/>
      <c r="EH3888" s="3"/>
      <c r="EI3888" s="3"/>
      <c r="EJ3888" s="3"/>
      <c r="EK3888" s="3"/>
      <c r="EL3888" s="3"/>
      <c r="EM3888" s="3"/>
      <c r="EN3888" s="3"/>
    </row>
    <row r="3889" spans="1:144">
      <c r="A3889" s="3"/>
      <c r="B3889" s="3"/>
      <c r="C3889" s="3"/>
      <c r="D3889" s="3"/>
      <c r="E3889" s="3"/>
      <c r="F3889" s="3"/>
      <c r="G3889" s="3"/>
      <c r="H3889" s="3"/>
      <c r="J3889" s="3"/>
      <c r="K3889" s="3"/>
      <c r="L3889" s="3"/>
      <c r="N3889" s="3"/>
      <c r="O3889" s="284"/>
      <c r="P3889" s="3"/>
      <c r="Q3889" s="3"/>
      <c r="R3889" s="3"/>
      <c r="S3889" s="3"/>
      <c r="T3889" s="3"/>
      <c r="U3889" s="3"/>
      <c r="V3889" s="3"/>
      <c r="W3889" s="3"/>
      <c r="X3889" s="3"/>
      <c r="Y3889" s="3"/>
      <c r="Z3889" s="3"/>
      <c r="AA3889" s="3"/>
      <c r="AB3889" s="3"/>
      <c r="AC3889" s="3"/>
      <c r="AD3889" s="3"/>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c r="CL3889" s="3"/>
      <c r="CM3889" s="3"/>
      <c r="CN3889" s="3"/>
      <c r="CO3889" s="3"/>
      <c r="CP3889" s="3"/>
      <c r="CQ3889" s="3"/>
      <c r="CR3889" s="3"/>
      <c r="CS3889" s="3"/>
      <c r="CT3889" s="3"/>
      <c r="CU3889" s="3"/>
      <c r="CV3889" s="3"/>
      <c r="CW3889" s="3"/>
      <c r="CX3889" s="3"/>
      <c r="CY3889" s="3"/>
      <c r="CZ3889" s="3"/>
      <c r="DA3889" s="3"/>
      <c r="DB3889" s="3"/>
      <c r="DC3889" s="3"/>
      <c r="DD3889" s="3"/>
      <c r="DE3889" s="3"/>
      <c r="DF3889" s="3"/>
      <c r="DG3889" s="3"/>
      <c r="DH3889" s="3"/>
      <c r="DI3889" s="3"/>
      <c r="DJ3889" s="3"/>
      <c r="DK3889" s="3"/>
      <c r="DL3889" s="3"/>
      <c r="DM3889" s="3"/>
      <c r="DN3889" s="3"/>
      <c r="DO3889" s="3"/>
      <c r="DP3889" s="3"/>
      <c r="DQ3889" s="3"/>
      <c r="DR3889" s="3"/>
      <c r="DS3889" s="3"/>
      <c r="DT3889" s="3"/>
      <c r="DU3889" s="3"/>
      <c r="DV3889" s="3"/>
      <c r="DW3889" s="3"/>
      <c r="DX3889" s="3"/>
      <c r="DY3889" s="3"/>
      <c r="DZ3889" s="3"/>
      <c r="EA3889" s="3"/>
      <c r="EB3889" s="3"/>
      <c r="EC3889" s="3"/>
      <c r="ED3889" s="3"/>
      <c r="EE3889" s="3"/>
      <c r="EF3889" s="3"/>
      <c r="EG3889" s="3"/>
      <c r="EH3889" s="3"/>
      <c r="EI3889" s="3"/>
      <c r="EJ3889" s="3"/>
      <c r="EK3889" s="3"/>
      <c r="EL3889" s="3"/>
      <c r="EM3889" s="3"/>
      <c r="EN3889" s="3"/>
    </row>
    <row r="3890" spans="1:144">
      <c r="A3890" s="3"/>
      <c r="B3890" s="3"/>
      <c r="C3890" s="3"/>
      <c r="D3890" s="3"/>
      <c r="E3890" s="3"/>
      <c r="F3890" s="3"/>
      <c r="G3890" s="3"/>
      <c r="H3890" s="3"/>
      <c r="J3890" s="3"/>
      <c r="K3890" s="3"/>
      <c r="L3890" s="3"/>
      <c r="N3890" s="3"/>
      <c r="O3890" s="284"/>
      <c r="P3890" s="3"/>
      <c r="Q3890" s="3"/>
      <c r="R3890" s="3"/>
      <c r="S3890" s="3"/>
      <c r="T3890" s="3"/>
      <c r="U3890" s="3"/>
      <c r="V3890" s="3"/>
      <c r="W3890" s="3"/>
      <c r="X3890" s="3"/>
      <c r="Y3890" s="3"/>
      <c r="Z3890" s="3"/>
      <c r="AA3890" s="3"/>
      <c r="AB3890" s="3"/>
      <c r="AC3890" s="3"/>
      <c r="AD3890" s="3"/>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c r="CL3890" s="3"/>
      <c r="CM3890" s="3"/>
      <c r="CN3890" s="3"/>
      <c r="CO3890" s="3"/>
      <c r="CP3890" s="3"/>
      <c r="CQ3890" s="3"/>
      <c r="CR3890" s="3"/>
      <c r="CS3890" s="3"/>
      <c r="CT3890" s="3"/>
      <c r="CU3890" s="3"/>
      <c r="CV3890" s="3"/>
      <c r="CW3890" s="3"/>
      <c r="CX3890" s="3"/>
      <c r="CY3890" s="3"/>
      <c r="CZ3890" s="3"/>
      <c r="DA3890" s="3"/>
      <c r="DB3890" s="3"/>
      <c r="DC3890" s="3"/>
      <c r="DD3890" s="3"/>
      <c r="DE3890" s="3"/>
      <c r="DF3890" s="3"/>
      <c r="DG3890" s="3"/>
      <c r="DH3890" s="3"/>
      <c r="DI3890" s="3"/>
      <c r="DJ3890" s="3"/>
      <c r="DK3890" s="3"/>
      <c r="DL3890" s="3"/>
      <c r="DM3890" s="3"/>
      <c r="DN3890" s="3"/>
      <c r="DO3890" s="3"/>
      <c r="DP3890" s="3"/>
      <c r="DQ3890" s="3"/>
      <c r="DR3890" s="3"/>
      <c r="DS3890" s="3"/>
      <c r="DT3890" s="3"/>
      <c r="DU3890" s="3"/>
      <c r="DV3890" s="3"/>
      <c r="DW3890" s="3"/>
      <c r="DX3890" s="3"/>
      <c r="DY3890" s="3"/>
      <c r="DZ3890" s="3"/>
      <c r="EA3890" s="3"/>
      <c r="EB3890" s="3"/>
      <c r="EC3890" s="3"/>
      <c r="ED3890" s="3"/>
      <c r="EE3890" s="3"/>
      <c r="EF3890" s="3"/>
      <c r="EG3890" s="3"/>
      <c r="EH3890" s="3"/>
      <c r="EI3890" s="3"/>
      <c r="EJ3890" s="3"/>
      <c r="EK3890" s="3"/>
      <c r="EL3890" s="3"/>
      <c r="EM3890" s="3"/>
      <c r="EN3890" s="3"/>
    </row>
    <row r="3891" spans="1:144">
      <c r="A3891" s="3"/>
      <c r="B3891" s="3"/>
      <c r="C3891" s="3"/>
      <c r="D3891" s="3"/>
      <c r="E3891" s="3"/>
      <c r="F3891" s="3"/>
      <c r="G3891" s="3"/>
      <c r="H3891" s="3"/>
      <c r="J3891" s="3"/>
      <c r="K3891" s="3"/>
      <c r="L3891" s="3"/>
      <c r="N3891" s="3"/>
      <c r="O3891" s="284"/>
      <c r="P3891" s="3"/>
      <c r="Q3891" s="3"/>
      <c r="R3891" s="3"/>
      <c r="S3891" s="3"/>
      <c r="T3891" s="3"/>
      <c r="U3891" s="3"/>
      <c r="V3891" s="3"/>
      <c r="W3891" s="3"/>
      <c r="X3891" s="3"/>
      <c r="Y3891" s="3"/>
      <c r="Z3891" s="3"/>
      <c r="AA3891" s="3"/>
      <c r="AB3891" s="3"/>
      <c r="AC3891" s="3"/>
      <c r="AD3891" s="3"/>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c r="CL3891" s="3"/>
      <c r="CM3891" s="3"/>
      <c r="CN3891" s="3"/>
      <c r="CO3891" s="3"/>
      <c r="CP3891" s="3"/>
      <c r="CQ3891" s="3"/>
      <c r="CR3891" s="3"/>
      <c r="CS3891" s="3"/>
      <c r="CT3891" s="3"/>
      <c r="CU3891" s="3"/>
      <c r="CV3891" s="3"/>
      <c r="CW3891" s="3"/>
      <c r="CX3891" s="3"/>
      <c r="CY3891" s="3"/>
      <c r="CZ3891" s="3"/>
      <c r="DA3891" s="3"/>
      <c r="DB3891" s="3"/>
      <c r="DC3891" s="3"/>
      <c r="DD3891" s="3"/>
      <c r="DE3891" s="3"/>
      <c r="DF3891" s="3"/>
      <c r="DG3891" s="3"/>
      <c r="DH3891" s="3"/>
      <c r="DI3891" s="3"/>
      <c r="DJ3891" s="3"/>
      <c r="DK3891" s="3"/>
      <c r="DL3891" s="3"/>
      <c r="DM3891" s="3"/>
      <c r="DN3891" s="3"/>
      <c r="DO3891" s="3"/>
      <c r="DP3891" s="3"/>
      <c r="DQ3891" s="3"/>
      <c r="DR3891" s="3"/>
      <c r="DS3891" s="3"/>
      <c r="DT3891" s="3"/>
      <c r="DU3891" s="3"/>
      <c r="DV3891" s="3"/>
      <c r="DW3891" s="3"/>
      <c r="DX3891" s="3"/>
      <c r="DY3891" s="3"/>
      <c r="DZ3891" s="3"/>
      <c r="EA3891" s="3"/>
      <c r="EB3891" s="3"/>
      <c r="EC3891" s="3"/>
      <c r="ED3891" s="3"/>
      <c r="EE3891" s="3"/>
      <c r="EF3891" s="3"/>
      <c r="EG3891" s="3"/>
      <c r="EH3891" s="3"/>
      <c r="EI3891" s="3"/>
      <c r="EJ3891" s="3"/>
      <c r="EK3891" s="3"/>
      <c r="EL3891" s="3"/>
      <c r="EM3891" s="3"/>
      <c r="EN3891" s="3"/>
    </row>
    <row r="3892" spans="1:144">
      <c r="A3892" s="3"/>
      <c r="B3892" s="3"/>
      <c r="C3892" s="3"/>
      <c r="D3892" s="3"/>
      <c r="E3892" s="3"/>
      <c r="F3892" s="3"/>
      <c r="G3892" s="3"/>
      <c r="H3892" s="3"/>
      <c r="J3892" s="3"/>
      <c r="K3892" s="3"/>
      <c r="L3892" s="3"/>
      <c r="N3892" s="3"/>
      <c r="O3892" s="284"/>
      <c r="P3892" s="3"/>
      <c r="Q3892" s="3"/>
      <c r="R3892" s="3"/>
      <c r="S3892" s="3"/>
      <c r="T3892" s="3"/>
      <c r="U3892" s="3"/>
      <c r="V3892" s="3"/>
      <c r="W3892" s="3"/>
      <c r="X3892" s="3"/>
      <c r="Y3892" s="3"/>
      <c r="Z3892" s="3"/>
      <c r="AA3892" s="3"/>
      <c r="AB3892" s="3"/>
      <c r="AC3892" s="3"/>
      <c r="AD3892" s="3"/>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c r="CL3892" s="3"/>
      <c r="CM3892" s="3"/>
      <c r="CN3892" s="3"/>
      <c r="CO3892" s="3"/>
      <c r="CP3892" s="3"/>
      <c r="CQ3892" s="3"/>
      <c r="CR3892" s="3"/>
      <c r="CS3892" s="3"/>
      <c r="CT3892" s="3"/>
      <c r="CU3892" s="3"/>
      <c r="CV3892" s="3"/>
      <c r="CW3892" s="3"/>
      <c r="CX3892" s="3"/>
      <c r="CY3892" s="3"/>
      <c r="CZ3892" s="3"/>
      <c r="DA3892" s="3"/>
      <c r="DB3892" s="3"/>
      <c r="DC3892" s="3"/>
      <c r="DD3892" s="3"/>
      <c r="DE3892" s="3"/>
      <c r="DF3892" s="3"/>
      <c r="DG3892" s="3"/>
      <c r="DH3892" s="3"/>
      <c r="DI3892" s="3"/>
      <c r="DJ3892" s="3"/>
      <c r="DK3892" s="3"/>
      <c r="DL3892" s="3"/>
      <c r="DM3892" s="3"/>
      <c r="DN3892" s="3"/>
      <c r="DO3892" s="3"/>
      <c r="DP3892" s="3"/>
      <c r="DQ3892" s="3"/>
      <c r="DR3892" s="3"/>
      <c r="DS3892" s="3"/>
      <c r="DT3892" s="3"/>
      <c r="DU3892" s="3"/>
      <c r="DV3892" s="3"/>
      <c r="DW3892" s="3"/>
      <c r="DX3892" s="3"/>
      <c r="DY3892" s="3"/>
      <c r="DZ3892" s="3"/>
      <c r="EA3892" s="3"/>
      <c r="EB3892" s="3"/>
      <c r="EC3892" s="3"/>
      <c r="ED3892" s="3"/>
      <c r="EE3892" s="3"/>
      <c r="EF3892" s="3"/>
      <c r="EG3892" s="3"/>
      <c r="EH3892" s="3"/>
      <c r="EI3892" s="3"/>
      <c r="EJ3892" s="3"/>
      <c r="EK3892" s="3"/>
      <c r="EL3892" s="3"/>
      <c r="EM3892" s="3"/>
      <c r="EN3892" s="3"/>
    </row>
    <row r="3893" spans="1:144">
      <c r="A3893" s="3"/>
      <c r="B3893" s="3"/>
      <c r="C3893" s="3"/>
      <c r="D3893" s="3"/>
      <c r="E3893" s="3"/>
      <c r="F3893" s="3"/>
      <c r="G3893" s="3"/>
      <c r="H3893" s="3"/>
      <c r="J3893" s="3"/>
      <c r="K3893" s="3"/>
      <c r="L3893" s="3"/>
      <c r="N3893" s="3"/>
      <c r="O3893" s="284"/>
      <c r="P3893" s="3"/>
      <c r="Q3893" s="3"/>
      <c r="R3893" s="3"/>
      <c r="S3893" s="3"/>
      <c r="T3893" s="3"/>
      <c r="U3893" s="3"/>
      <c r="V3893" s="3"/>
      <c r="W3893" s="3"/>
      <c r="X3893" s="3"/>
      <c r="Y3893" s="3"/>
      <c r="Z3893" s="3"/>
      <c r="AA3893" s="3"/>
      <c r="AB3893" s="3"/>
      <c r="AC3893" s="3"/>
      <c r="AD3893" s="3"/>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c r="CL3893" s="3"/>
      <c r="CM3893" s="3"/>
      <c r="CN3893" s="3"/>
      <c r="CO3893" s="3"/>
      <c r="CP3893" s="3"/>
      <c r="CQ3893" s="3"/>
      <c r="CR3893" s="3"/>
      <c r="CS3893" s="3"/>
      <c r="CT3893" s="3"/>
      <c r="CU3893" s="3"/>
      <c r="CV3893" s="3"/>
      <c r="CW3893" s="3"/>
      <c r="CX3893" s="3"/>
      <c r="CY3893" s="3"/>
      <c r="CZ3893" s="3"/>
      <c r="DA3893" s="3"/>
      <c r="DB3893" s="3"/>
      <c r="DC3893" s="3"/>
      <c r="DD3893" s="3"/>
      <c r="DE3893" s="3"/>
      <c r="DF3893" s="3"/>
      <c r="DG3893" s="3"/>
      <c r="DH3893" s="3"/>
      <c r="DI3893" s="3"/>
      <c r="DJ3893" s="3"/>
      <c r="DK3893" s="3"/>
      <c r="DL3893" s="3"/>
      <c r="DM3893" s="3"/>
      <c r="DN3893" s="3"/>
      <c r="DO3893" s="3"/>
      <c r="DP3893" s="3"/>
      <c r="DQ3893" s="3"/>
      <c r="DR3893" s="3"/>
      <c r="DS3893" s="3"/>
      <c r="DT3893" s="3"/>
      <c r="DU3893" s="3"/>
      <c r="DV3893" s="3"/>
      <c r="DW3893" s="3"/>
      <c r="DX3893" s="3"/>
      <c r="DY3893" s="3"/>
      <c r="DZ3893" s="3"/>
      <c r="EA3893" s="3"/>
      <c r="EB3893" s="3"/>
      <c r="EC3893" s="3"/>
      <c r="ED3893" s="3"/>
      <c r="EE3893" s="3"/>
      <c r="EF3893" s="3"/>
      <c r="EG3893" s="3"/>
      <c r="EH3893" s="3"/>
      <c r="EI3893" s="3"/>
      <c r="EJ3893" s="3"/>
      <c r="EK3893" s="3"/>
      <c r="EL3893" s="3"/>
      <c r="EM3893" s="3"/>
      <c r="EN3893" s="3"/>
    </row>
    <row r="3894" spans="1:144">
      <c r="A3894" s="3"/>
      <c r="B3894" s="3"/>
      <c r="C3894" s="3"/>
      <c r="D3894" s="3"/>
      <c r="E3894" s="3"/>
      <c r="F3894" s="3"/>
      <c r="G3894" s="3"/>
      <c r="H3894" s="3"/>
      <c r="J3894" s="3"/>
      <c r="K3894" s="3"/>
      <c r="L3894" s="3"/>
      <c r="N3894" s="3"/>
      <c r="O3894" s="284"/>
      <c r="P3894" s="3"/>
      <c r="Q3894" s="3"/>
      <c r="R3894" s="3"/>
      <c r="S3894" s="3"/>
      <c r="T3894" s="3"/>
      <c r="U3894" s="3"/>
      <c r="V3894" s="3"/>
      <c r="W3894" s="3"/>
      <c r="X3894" s="3"/>
      <c r="Y3894" s="3"/>
      <c r="Z3894" s="3"/>
      <c r="AA3894" s="3"/>
      <c r="AB3894" s="3"/>
      <c r="AC3894" s="3"/>
      <c r="AD3894" s="3"/>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c r="CL3894" s="3"/>
      <c r="CM3894" s="3"/>
      <c r="CN3894" s="3"/>
      <c r="CO3894" s="3"/>
      <c r="CP3894" s="3"/>
      <c r="CQ3894" s="3"/>
      <c r="CR3894" s="3"/>
      <c r="CS3894" s="3"/>
      <c r="CT3894" s="3"/>
      <c r="CU3894" s="3"/>
      <c r="CV3894" s="3"/>
      <c r="CW3894" s="3"/>
      <c r="CX3894" s="3"/>
      <c r="CY3894" s="3"/>
      <c r="CZ3894" s="3"/>
      <c r="DA3894" s="3"/>
      <c r="DB3894" s="3"/>
      <c r="DC3894" s="3"/>
      <c r="DD3894" s="3"/>
      <c r="DE3894" s="3"/>
      <c r="DF3894" s="3"/>
      <c r="DG3894" s="3"/>
      <c r="DH3894" s="3"/>
      <c r="DI3894" s="3"/>
      <c r="DJ3894" s="3"/>
      <c r="DK3894" s="3"/>
      <c r="DL3894" s="3"/>
      <c r="DM3894" s="3"/>
      <c r="DN3894" s="3"/>
      <c r="DO3894" s="3"/>
      <c r="DP3894" s="3"/>
      <c r="DQ3894" s="3"/>
      <c r="DR3894" s="3"/>
      <c r="DS3894" s="3"/>
      <c r="DT3894" s="3"/>
      <c r="DU3894" s="3"/>
      <c r="DV3894" s="3"/>
      <c r="DW3894" s="3"/>
      <c r="DX3894" s="3"/>
      <c r="DY3894" s="3"/>
      <c r="DZ3894" s="3"/>
      <c r="EA3894" s="3"/>
      <c r="EB3894" s="3"/>
      <c r="EC3894" s="3"/>
      <c r="ED3894" s="3"/>
      <c r="EE3894" s="3"/>
      <c r="EF3894" s="3"/>
      <c r="EG3894" s="3"/>
      <c r="EH3894" s="3"/>
      <c r="EI3894" s="3"/>
      <c r="EJ3894" s="3"/>
      <c r="EK3894" s="3"/>
      <c r="EL3894" s="3"/>
      <c r="EM3894" s="3"/>
      <c r="EN3894" s="3"/>
    </row>
    <row r="3895" spans="1:144">
      <c r="A3895" s="3"/>
      <c r="B3895" s="3"/>
      <c r="C3895" s="3"/>
      <c r="D3895" s="3"/>
      <c r="E3895" s="3"/>
      <c r="F3895" s="3"/>
      <c r="G3895" s="3"/>
      <c r="H3895" s="3"/>
      <c r="J3895" s="3"/>
      <c r="K3895" s="3"/>
      <c r="L3895" s="3"/>
      <c r="N3895" s="3"/>
      <c r="O3895" s="284"/>
      <c r="P3895" s="3"/>
      <c r="Q3895" s="3"/>
      <c r="R3895" s="3"/>
      <c r="S3895" s="3"/>
      <c r="T3895" s="3"/>
      <c r="U3895" s="3"/>
      <c r="V3895" s="3"/>
      <c r="W3895" s="3"/>
      <c r="X3895" s="3"/>
      <c r="Y3895" s="3"/>
      <c r="Z3895" s="3"/>
      <c r="AA3895" s="3"/>
      <c r="AB3895" s="3"/>
      <c r="AC3895" s="3"/>
      <c r="AD3895" s="3"/>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c r="CL3895" s="3"/>
      <c r="CM3895" s="3"/>
      <c r="CN3895" s="3"/>
      <c r="CO3895" s="3"/>
      <c r="CP3895" s="3"/>
      <c r="CQ3895" s="3"/>
      <c r="CR3895" s="3"/>
      <c r="CS3895" s="3"/>
      <c r="CT3895" s="3"/>
      <c r="CU3895" s="3"/>
      <c r="CV3895" s="3"/>
      <c r="CW3895" s="3"/>
      <c r="CX3895" s="3"/>
      <c r="CY3895" s="3"/>
      <c r="CZ3895" s="3"/>
      <c r="DA3895" s="3"/>
      <c r="DB3895" s="3"/>
      <c r="DC3895" s="3"/>
      <c r="DD3895" s="3"/>
      <c r="DE3895" s="3"/>
      <c r="DF3895" s="3"/>
      <c r="DG3895" s="3"/>
      <c r="DH3895" s="3"/>
      <c r="DI3895" s="3"/>
      <c r="DJ3895" s="3"/>
      <c r="DK3895" s="3"/>
      <c r="DL3895" s="3"/>
      <c r="DM3895" s="3"/>
      <c r="DN3895" s="3"/>
      <c r="DO3895" s="3"/>
      <c r="DP3895" s="3"/>
      <c r="DQ3895" s="3"/>
      <c r="DR3895" s="3"/>
      <c r="DS3895" s="3"/>
      <c r="DT3895" s="3"/>
      <c r="DU3895" s="3"/>
      <c r="DV3895" s="3"/>
      <c r="DW3895" s="3"/>
      <c r="DX3895" s="3"/>
      <c r="DY3895" s="3"/>
      <c r="DZ3895" s="3"/>
      <c r="EA3895" s="3"/>
      <c r="EB3895" s="3"/>
      <c r="EC3895" s="3"/>
      <c r="ED3895" s="3"/>
      <c r="EE3895" s="3"/>
      <c r="EF3895" s="3"/>
      <c r="EG3895" s="3"/>
      <c r="EH3895" s="3"/>
      <c r="EI3895" s="3"/>
      <c r="EJ3895" s="3"/>
      <c r="EK3895" s="3"/>
      <c r="EL3895" s="3"/>
      <c r="EM3895" s="3"/>
      <c r="EN3895" s="3"/>
    </row>
    <row r="3896" spans="1:144">
      <c r="A3896" s="3"/>
      <c r="B3896" s="3"/>
      <c r="C3896" s="3"/>
      <c r="D3896" s="3"/>
      <c r="E3896" s="3"/>
      <c r="F3896" s="3"/>
      <c r="G3896" s="3"/>
      <c r="H3896" s="3"/>
      <c r="J3896" s="3"/>
      <c r="K3896" s="3"/>
      <c r="L3896" s="3"/>
      <c r="N3896" s="3"/>
      <c r="O3896" s="284"/>
      <c r="P3896" s="3"/>
      <c r="Q3896" s="3"/>
      <c r="R3896" s="3"/>
      <c r="S3896" s="3"/>
      <c r="T3896" s="3"/>
      <c r="U3896" s="3"/>
      <c r="V3896" s="3"/>
      <c r="W3896" s="3"/>
      <c r="X3896" s="3"/>
      <c r="Y3896" s="3"/>
      <c r="Z3896" s="3"/>
      <c r="AA3896" s="3"/>
      <c r="AB3896" s="3"/>
      <c r="AC3896" s="3"/>
      <c r="AD3896" s="3"/>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c r="CL3896" s="3"/>
      <c r="CM3896" s="3"/>
      <c r="CN3896" s="3"/>
      <c r="CO3896" s="3"/>
      <c r="CP3896" s="3"/>
      <c r="CQ3896" s="3"/>
      <c r="CR3896" s="3"/>
      <c r="CS3896" s="3"/>
      <c r="CT3896" s="3"/>
      <c r="CU3896" s="3"/>
      <c r="CV3896" s="3"/>
      <c r="CW3896" s="3"/>
      <c r="CX3896" s="3"/>
      <c r="CY3896" s="3"/>
      <c r="CZ3896" s="3"/>
      <c r="DA3896" s="3"/>
      <c r="DB3896" s="3"/>
      <c r="DC3896" s="3"/>
      <c r="DD3896" s="3"/>
      <c r="DE3896" s="3"/>
      <c r="DF3896" s="3"/>
      <c r="DG3896" s="3"/>
      <c r="DH3896" s="3"/>
      <c r="DI3896" s="3"/>
      <c r="DJ3896" s="3"/>
      <c r="DK3896" s="3"/>
      <c r="DL3896" s="3"/>
      <c r="DM3896" s="3"/>
      <c r="DN3896" s="3"/>
      <c r="DO3896" s="3"/>
      <c r="DP3896" s="3"/>
      <c r="DQ3896" s="3"/>
      <c r="DR3896" s="3"/>
      <c r="DS3896" s="3"/>
      <c r="DT3896" s="3"/>
      <c r="DU3896" s="3"/>
      <c r="DV3896" s="3"/>
      <c r="DW3896" s="3"/>
      <c r="DX3896" s="3"/>
      <c r="DY3896" s="3"/>
      <c r="DZ3896" s="3"/>
      <c r="EA3896" s="3"/>
      <c r="EB3896" s="3"/>
      <c r="EC3896" s="3"/>
      <c r="ED3896" s="3"/>
      <c r="EE3896" s="3"/>
      <c r="EF3896" s="3"/>
      <c r="EG3896" s="3"/>
      <c r="EH3896" s="3"/>
      <c r="EI3896" s="3"/>
      <c r="EJ3896" s="3"/>
      <c r="EK3896" s="3"/>
      <c r="EL3896" s="3"/>
      <c r="EM3896" s="3"/>
      <c r="EN3896" s="3"/>
    </row>
    <row r="3897" spans="1:144">
      <c r="A3897" s="3"/>
      <c r="B3897" s="3"/>
      <c r="C3897" s="3"/>
      <c r="D3897" s="3"/>
      <c r="E3897" s="3"/>
      <c r="F3897" s="3"/>
      <c r="G3897" s="3"/>
      <c r="H3897" s="3"/>
      <c r="J3897" s="3"/>
      <c r="K3897" s="3"/>
      <c r="L3897" s="3"/>
      <c r="N3897" s="3"/>
      <c r="O3897" s="284"/>
      <c r="P3897" s="3"/>
      <c r="Q3897" s="3"/>
      <c r="R3897" s="3"/>
      <c r="S3897" s="3"/>
      <c r="T3897" s="3"/>
      <c r="U3897" s="3"/>
      <c r="V3897" s="3"/>
      <c r="W3897" s="3"/>
      <c r="X3897" s="3"/>
      <c r="Y3897" s="3"/>
      <c r="Z3897" s="3"/>
      <c r="AA3897" s="3"/>
      <c r="AB3897" s="3"/>
      <c r="AC3897" s="3"/>
      <c r="AD3897" s="3"/>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c r="CL3897" s="3"/>
      <c r="CM3897" s="3"/>
      <c r="CN3897" s="3"/>
      <c r="CO3897" s="3"/>
      <c r="CP3897" s="3"/>
      <c r="CQ3897" s="3"/>
      <c r="CR3897" s="3"/>
      <c r="CS3897" s="3"/>
      <c r="CT3897" s="3"/>
      <c r="CU3897" s="3"/>
      <c r="CV3897" s="3"/>
      <c r="CW3897" s="3"/>
      <c r="CX3897" s="3"/>
      <c r="CY3897" s="3"/>
      <c r="CZ3897" s="3"/>
      <c r="DA3897" s="3"/>
      <c r="DB3897" s="3"/>
      <c r="DC3897" s="3"/>
      <c r="DD3897" s="3"/>
      <c r="DE3897" s="3"/>
      <c r="DF3897" s="3"/>
      <c r="DG3897" s="3"/>
      <c r="DH3897" s="3"/>
      <c r="DI3897" s="3"/>
      <c r="DJ3897" s="3"/>
      <c r="DK3897" s="3"/>
      <c r="DL3897" s="3"/>
      <c r="DM3897" s="3"/>
      <c r="DN3897" s="3"/>
      <c r="DO3897" s="3"/>
      <c r="DP3897" s="3"/>
      <c r="DQ3897" s="3"/>
      <c r="DR3897" s="3"/>
      <c r="DS3897" s="3"/>
      <c r="DT3897" s="3"/>
      <c r="DU3897" s="3"/>
      <c r="DV3897" s="3"/>
      <c r="DW3897" s="3"/>
      <c r="DX3897" s="3"/>
      <c r="DY3897" s="3"/>
      <c r="DZ3897" s="3"/>
      <c r="EA3897" s="3"/>
      <c r="EB3897" s="3"/>
      <c r="EC3897" s="3"/>
      <c r="ED3897" s="3"/>
      <c r="EE3897" s="3"/>
      <c r="EF3897" s="3"/>
      <c r="EG3897" s="3"/>
      <c r="EH3897" s="3"/>
      <c r="EI3897" s="3"/>
      <c r="EJ3897" s="3"/>
      <c r="EK3897" s="3"/>
      <c r="EL3897" s="3"/>
      <c r="EM3897" s="3"/>
      <c r="EN3897" s="3"/>
    </row>
    <row r="3898" spans="1:144">
      <c r="A3898" s="3"/>
      <c r="B3898" s="3"/>
      <c r="C3898" s="3"/>
      <c r="D3898" s="3"/>
      <c r="E3898" s="3"/>
      <c r="F3898" s="3"/>
      <c r="G3898" s="3"/>
      <c r="H3898" s="3"/>
      <c r="J3898" s="3"/>
      <c r="K3898" s="3"/>
      <c r="L3898" s="3"/>
      <c r="N3898" s="3"/>
      <c r="O3898" s="284"/>
      <c r="P3898" s="3"/>
      <c r="Q3898" s="3"/>
      <c r="R3898" s="3"/>
      <c r="S3898" s="3"/>
      <c r="T3898" s="3"/>
      <c r="U3898" s="3"/>
      <c r="V3898" s="3"/>
      <c r="W3898" s="3"/>
      <c r="X3898" s="3"/>
      <c r="Y3898" s="3"/>
      <c r="Z3898" s="3"/>
      <c r="AA3898" s="3"/>
      <c r="AB3898" s="3"/>
      <c r="AC3898" s="3"/>
      <c r="AD3898" s="3"/>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c r="CL3898" s="3"/>
      <c r="CM3898" s="3"/>
      <c r="CN3898" s="3"/>
      <c r="CO3898" s="3"/>
      <c r="CP3898" s="3"/>
      <c r="CQ3898" s="3"/>
      <c r="CR3898" s="3"/>
      <c r="CS3898" s="3"/>
      <c r="CT3898" s="3"/>
      <c r="CU3898" s="3"/>
      <c r="CV3898" s="3"/>
      <c r="CW3898" s="3"/>
      <c r="CX3898" s="3"/>
      <c r="CY3898" s="3"/>
      <c r="CZ3898" s="3"/>
      <c r="DA3898" s="3"/>
      <c r="DB3898" s="3"/>
      <c r="DC3898" s="3"/>
      <c r="DD3898" s="3"/>
      <c r="DE3898" s="3"/>
      <c r="DF3898" s="3"/>
      <c r="DG3898" s="3"/>
      <c r="DH3898" s="3"/>
      <c r="DI3898" s="3"/>
      <c r="DJ3898" s="3"/>
      <c r="DK3898" s="3"/>
      <c r="DL3898" s="3"/>
      <c r="DM3898" s="3"/>
      <c r="DN3898" s="3"/>
      <c r="DO3898" s="3"/>
      <c r="DP3898" s="3"/>
      <c r="DQ3898" s="3"/>
      <c r="DR3898" s="3"/>
      <c r="DS3898" s="3"/>
      <c r="DT3898" s="3"/>
      <c r="DU3898" s="3"/>
      <c r="DV3898" s="3"/>
      <c r="DW3898" s="3"/>
      <c r="DX3898" s="3"/>
      <c r="DY3898" s="3"/>
      <c r="DZ3898" s="3"/>
      <c r="EA3898" s="3"/>
      <c r="EB3898" s="3"/>
      <c r="EC3898" s="3"/>
      <c r="ED3898" s="3"/>
      <c r="EE3898" s="3"/>
      <c r="EF3898" s="3"/>
      <c r="EG3898" s="3"/>
      <c r="EH3898" s="3"/>
      <c r="EI3898" s="3"/>
      <c r="EJ3898" s="3"/>
      <c r="EK3898" s="3"/>
      <c r="EL3898" s="3"/>
      <c r="EM3898" s="3"/>
      <c r="EN3898" s="3"/>
    </row>
    <row r="3899" spans="1:144">
      <c r="A3899" s="3"/>
      <c r="B3899" s="3"/>
      <c r="C3899" s="3"/>
      <c r="D3899" s="3"/>
      <c r="E3899" s="3"/>
      <c r="F3899" s="3"/>
      <c r="G3899" s="3"/>
      <c r="H3899" s="3"/>
      <c r="J3899" s="3"/>
      <c r="K3899" s="3"/>
      <c r="L3899" s="3"/>
      <c r="N3899" s="3"/>
      <c r="O3899" s="284"/>
      <c r="P3899" s="3"/>
      <c r="Q3899" s="3"/>
      <c r="R3899" s="3"/>
      <c r="S3899" s="3"/>
      <c r="T3899" s="3"/>
      <c r="U3899" s="3"/>
      <c r="V3899" s="3"/>
      <c r="W3899" s="3"/>
      <c r="X3899" s="3"/>
      <c r="Y3899" s="3"/>
      <c r="Z3899" s="3"/>
      <c r="AA3899" s="3"/>
      <c r="AB3899" s="3"/>
      <c r="AC3899" s="3"/>
      <c r="AD3899" s="3"/>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c r="CL3899" s="3"/>
      <c r="CM3899" s="3"/>
      <c r="CN3899" s="3"/>
      <c r="CO3899" s="3"/>
      <c r="CP3899" s="3"/>
      <c r="CQ3899" s="3"/>
      <c r="CR3899" s="3"/>
      <c r="CS3899" s="3"/>
      <c r="CT3899" s="3"/>
      <c r="CU3899" s="3"/>
      <c r="CV3899" s="3"/>
      <c r="CW3899" s="3"/>
      <c r="CX3899" s="3"/>
      <c r="CY3899" s="3"/>
      <c r="CZ3899" s="3"/>
      <c r="DA3899" s="3"/>
      <c r="DB3899" s="3"/>
      <c r="DC3899" s="3"/>
      <c r="DD3899" s="3"/>
      <c r="DE3899" s="3"/>
      <c r="DF3899" s="3"/>
      <c r="DG3899" s="3"/>
      <c r="DH3899" s="3"/>
      <c r="DI3899" s="3"/>
      <c r="DJ3899" s="3"/>
      <c r="DK3899" s="3"/>
      <c r="DL3899" s="3"/>
      <c r="DM3899" s="3"/>
      <c r="DN3899" s="3"/>
      <c r="DO3899" s="3"/>
      <c r="DP3899" s="3"/>
      <c r="DQ3899" s="3"/>
      <c r="DR3899" s="3"/>
      <c r="DS3899" s="3"/>
      <c r="DT3899" s="3"/>
      <c r="DU3899" s="3"/>
      <c r="DV3899" s="3"/>
      <c r="DW3899" s="3"/>
      <c r="DX3899" s="3"/>
      <c r="DY3899" s="3"/>
      <c r="DZ3899" s="3"/>
      <c r="EA3899" s="3"/>
      <c r="EB3899" s="3"/>
      <c r="EC3899" s="3"/>
      <c r="ED3899" s="3"/>
      <c r="EE3899" s="3"/>
      <c r="EF3899" s="3"/>
      <c r="EG3899" s="3"/>
      <c r="EH3899" s="3"/>
      <c r="EI3899" s="3"/>
      <c r="EJ3899" s="3"/>
      <c r="EK3899" s="3"/>
      <c r="EL3899" s="3"/>
      <c r="EM3899" s="3"/>
      <c r="EN3899" s="3"/>
    </row>
    <row r="3900" spans="1:144">
      <c r="A3900" s="3"/>
      <c r="B3900" s="3"/>
      <c r="C3900" s="3"/>
      <c r="D3900" s="3"/>
      <c r="E3900" s="3"/>
      <c r="F3900" s="3"/>
      <c r="G3900" s="3"/>
      <c r="H3900" s="3"/>
      <c r="J3900" s="3"/>
      <c r="K3900" s="3"/>
      <c r="L3900" s="3"/>
      <c r="N3900" s="3"/>
      <c r="O3900" s="284"/>
      <c r="P3900" s="3"/>
      <c r="Q3900" s="3"/>
      <c r="R3900" s="3"/>
      <c r="S3900" s="3"/>
      <c r="T3900" s="3"/>
      <c r="U3900" s="3"/>
      <c r="V3900" s="3"/>
      <c r="W3900" s="3"/>
      <c r="X3900" s="3"/>
      <c r="Y3900" s="3"/>
      <c r="Z3900" s="3"/>
      <c r="AA3900" s="3"/>
      <c r="AB3900" s="3"/>
      <c r="AC3900" s="3"/>
      <c r="AD3900" s="3"/>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c r="CL3900" s="3"/>
      <c r="CM3900" s="3"/>
      <c r="CN3900" s="3"/>
      <c r="CO3900" s="3"/>
      <c r="CP3900" s="3"/>
      <c r="CQ3900" s="3"/>
      <c r="CR3900" s="3"/>
      <c r="CS3900" s="3"/>
      <c r="CT3900" s="3"/>
      <c r="CU3900" s="3"/>
      <c r="CV3900" s="3"/>
      <c r="CW3900" s="3"/>
      <c r="CX3900" s="3"/>
      <c r="CY3900" s="3"/>
      <c r="CZ3900" s="3"/>
      <c r="DA3900" s="3"/>
      <c r="DB3900" s="3"/>
      <c r="DC3900" s="3"/>
      <c r="DD3900" s="3"/>
      <c r="DE3900" s="3"/>
      <c r="DF3900" s="3"/>
      <c r="DG3900" s="3"/>
      <c r="DH3900" s="3"/>
      <c r="DI3900" s="3"/>
      <c r="DJ3900" s="3"/>
      <c r="DK3900" s="3"/>
      <c r="DL3900" s="3"/>
      <c r="DM3900" s="3"/>
      <c r="DN3900" s="3"/>
      <c r="DO3900" s="3"/>
      <c r="DP3900" s="3"/>
      <c r="DQ3900" s="3"/>
      <c r="DR3900" s="3"/>
      <c r="DS3900" s="3"/>
      <c r="DT3900" s="3"/>
      <c r="DU3900" s="3"/>
      <c r="DV3900" s="3"/>
      <c r="DW3900" s="3"/>
      <c r="DX3900" s="3"/>
      <c r="DY3900" s="3"/>
      <c r="DZ3900" s="3"/>
      <c r="EA3900" s="3"/>
      <c r="EB3900" s="3"/>
      <c r="EC3900" s="3"/>
      <c r="ED3900" s="3"/>
      <c r="EE3900" s="3"/>
      <c r="EF3900" s="3"/>
      <c r="EG3900" s="3"/>
      <c r="EH3900" s="3"/>
      <c r="EI3900" s="3"/>
      <c r="EJ3900" s="3"/>
      <c r="EK3900" s="3"/>
      <c r="EL3900" s="3"/>
      <c r="EM3900" s="3"/>
      <c r="EN3900" s="3"/>
    </row>
    <row r="3901" spans="1:144">
      <c r="A3901" s="3"/>
      <c r="B3901" s="3"/>
      <c r="C3901" s="3"/>
      <c r="D3901" s="3"/>
      <c r="E3901" s="3"/>
      <c r="F3901" s="3"/>
      <c r="G3901" s="3"/>
      <c r="H3901" s="3"/>
      <c r="J3901" s="3"/>
      <c r="K3901" s="3"/>
      <c r="L3901" s="3"/>
      <c r="N3901" s="3"/>
      <c r="O3901" s="284"/>
      <c r="P3901" s="3"/>
      <c r="Q3901" s="3"/>
      <c r="R3901" s="3"/>
      <c r="S3901" s="3"/>
      <c r="T3901" s="3"/>
      <c r="U3901" s="3"/>
      <c r="V3901" s="3"/>
      <c r="W3901" s="3"/>
      <c r="X3901" s="3"/>
      <c r="Y3901" s="3"/>
      <c r="Z3901" s="3"/>
      <c r="AA3901" s="3"/>
      <c r="AB3901" s="3"/>
      <c r="AC3901" s="3"/>
      <c r="AD3901" s="3"/>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c r="CL3901" s="3"/>
      <c r="CM3901" s="3"/>
      <c r="CN3901" s="3"/>
      <c r="CO3901" s="3"/>
      <c r="CP3901" s="3"/>
      <c r="CQ3901" s="3"/>
      <c r="CR3901" s="3"/>
      <c r="CS3901" s="3"/>
      <c r="CT3901" s="3"/>
      <c r="CU3901" s="3"/>
      <c r="CV3901" s="3"/>
      <c r="CW3901" s="3"/>
      <c r="CX3901" s="3"/>
      <c r="CY3901" s="3"/>
      <c r="CZ3901" s="3"/>
      <c r="DA3901" s="3"/>
      <c r="DB3901" s="3"/>
      <c r="DC3901" s="3"/>
      <c r="DD3901" s="3"/>
      <c r="DE3901" s="3"/>
      <c r="DF3901" s="3"/>
      <c r="DG3901" s="3"/>
      <c r="DH3901" s="3"/>
      <c r="DI3901" s="3"/>
      <c r="DJ3901" s="3"/>
      <c r="DK3901" s="3"/>
      <c r="DL3901" s="3"/>
      <c r="DM3901" s="3"/>
      <c r="DN3901" s="3"/>
      <c r="DO3901" s="3"/>
      <c r="DP3901" s="3"/>
      <c r="DQ3901" s="3"/>
      <c r="DR3901" s="3"/>
      <c r="DS3901" s="3"/>
      <c r="DT3901" s="3"/>
      <c r="DU3901" s="3"/>
      <c r="DV3901" s="3"/>
      <c r="DW3901" s="3"/>
      <c r="DX3901" s="3"/>
      <c r="DY3901" s="3"/>
      <c r="DZ3901" s="3"/>
      <c r="EA3901" s="3"/>
      <c r="EB3901" s="3"/>
      <c r="EC3901" s="3"/>
      <c r="ED3901" s="3"/>
      <c r="EE3901" s="3"/>
      <c r="EF3901" s="3"/>
      <c r="EG3901" s="3"/>
      <c r="EH3901" s="3"/>
      <c r="EI3901" s="3"/>
      <c r="EJ3901" s="3"/>
      <c r="EK3901" s="3"/>
      <c r="EL3901" s="3"/>
      <c r="EM3901" s="3"/>
      <c r="EN3901" s="3"/>
    </row>
    <row r="3902" spans="1:144">
      <c r="A3902" s="3"/>
      <c r="B3902" s="3"/>
      <c r="C3902" s="3"/>
      <c r="D3902" s="3"/>
      <c r="E3902" s="3"/>
      <c r="F3902" s="3"/>
      <c r="G3902" s="3"/>
      <c r="H3902" s="3"/>
      <c r="J3902" s="3"/>
      <c r="K3902" s="3"/>
      <c r="L3902" s="3"/>
      <c r="N3902" s="3"/>
      <c r="O3902" s="284"/>
      <c r="P3902" s="3"/>
      <c r="Q3902" s="3"/>
      <c r="R3902" s="3"/>
      <c r="S3902" s="3"/>
      <c r="T3902" s="3"/>
      <c r="U3902" s="3"/>
      <c r="V3902" s="3"/>
      <c r="W3902" s="3"/>
      <c r="X3902" s="3"/>
      <c r="Y3902" s="3"/>
      <c r="Z3902" s="3"/>
      <c r="AA3902" s="3"/>
      <c r="AB3902" s="3"/>
      <c r="AC3902" s="3"/>
      <c r="AD3902" s="3"/>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c r="CL3902" s="3"/>
      <c r="CM3902" s="3"/>
      <c r="CN3902" s="3"/>
      <c r="CO3902" s="3"/>
      <c r="CP3902" s="3"/>
      <c r="CQ3902" s="3"/>
      <c r="CR3902" s="3"/>
      <c r="CS3902" s="3"/>
      <c r="CT3902" s="3"/>
      <c r="CU3902" s="3"/>
      <c r="CV3902" s="3"/>
      <c r="CW3902" s="3"/>
      <c r="CX3902" s="3"/>
      <c r="CY3902" s="3"/>
      <c r="CZ3902" s="3"/>
      <c r="DA3902" s="3"/>
      <c r="DB3902" s="3"/>
      <c r="DC3902" s="3"/>
      <c r="DD3902" s="3"/>
      <c r="DE3902" s="3"/>
      <c r="DF3902" s="3"/>
      <c r="DG3902" s="3"/>
      <c r="DH3902" s="3"/>
      <c r="DI3902" s="3"/>
      <c r="DJ3902" s="3"/>
      <c r="DK3902" s="3"/>
      <c r="DL3902" s="3"/>
      <c r="DM3902" s="3"/>
      <c r="DN3902" s="3"/>
      <c r="DO3902" s="3"/>
      <c r="DP3902" s="3"/>
      <c r="DQ3902" s="3"/>
      <c r="DR3902" s="3"/>
      <c r="DS3902" s="3"/>
      <c r="DT3902" s="3"/>
      <c r="DU3902" s="3"/>
      <c r="DV3902" s="3"/>
      <c r="DW3902" s="3"/>
      <c r="DX3902" s="3"/>
      <c r="DY3902" s="3"/>
      <c r="DZ3902" s="3"/>
      <c r="EA3902" s="3"/>
      <c r="EB3902" s="3"/>
      <c r="EC3902" s="3"/>
      <c r="ED3902" s="3"/>
      <c r="EE3902" s="3"/>
      <c r="EF3902" s="3"/>
      <c r="EG3902" s="3"/>
      <c r="EH3902" s="3"/>
      <c r="EI3902" s="3"/>
      <c r="EJ3902" s="3"/>
      <c r="EK3902" s="3"/>
      <c r="EL3902" s="3"/>
      <c r="EM3902" s="3"/>
      <c r="EN3902" s="3"/>
    </row>
    <row r="3903" spans="1:144">
      <c r="A3903" s="3"/>
      <c r="B3903" s="3"/>
      <c r="C3903" s="3"/>
      <c r="D3903" s="3"/>
      <c r="E3903" s="3"/>
      <c r="F3903" s="3"/>
      <c r="G3903" s="3"/>
      <c r="H3903" s="3"/>
      <c r="J3903" s="3"/>
      <c r="K3903" s="3"/>
      <c r="L3903" s="3"/>
      <c r="N3903" s="3"/>
      <c r="O3903" s="284"/>
      <c r="P3903" s="3"/>
      <c r="Q3903" s="3"/>
      <c r="R3903" s="3"/>
      <c r="S3903" s="3"/>
      <c r="T3903" s="3"/>
      <c r="U3903" s="3"/>
      <c r="V3903" s="3"/>
      <c r="W3903" s="3"/>
      <c r="X3903" s="3"/>
      <c r="Y3903" s="3"/>
      <c r="Z3903" s="3"/>
      <c r="AA3903" s="3"/>
      <c r="AB3903" s="3"/>
      <c r="AC3903" s="3"/>
      <c r="AD3903" s="3"/>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c r="CL3903" s="3"/>
      <c r="CM3903" s="3"/>
      <c r="CN3903" s="3"/>
      <c r="CO3903" s="3"/>
      <c r="CP3903" s="3"/>
      <c r="CQ3903" s="3"/>
      <c r="CR3903" s="3"/>
      <c r="CS3903" s="3"/>
      <c r="CT3903" s="3"/>
      <c r="CU3903" s="3"/>
      <c r="CV3903" s="3"/>
      <c r="CW3903" s="3"/>
      <c r="CX3903" s="3"/>
      <c r="CY3903" s="3"/>
      <c r="CZ3903" s="3"/>
      <c r="DA3903" s="3"/>
      <c r="DB3903" s="3"/>
      <c r="DC3903" s="3"/>
      <c r="DD3903" s="3"/>
      <c r="DE3903" s="3"/>
      <c r="DF3903" s="3"/>
      <c r="DG3903" s="3"/>
      <c r="DH3903" s="3"/>
      <c r="DI3903" s="3"/>
      <c r="DJ3903" s="3"/>
      <c r="DK3903" s="3"/>
      <c r="DL3903" s="3"/>
      <c r="DM3903" s="3"/>
      <c r="DN3903" s="3"/>
      <c r="DO3903" s="3"/>
      <c r="DP3903" s="3"/>
      <c r="DQ3903" s="3"/>
      <c r="DR3903" s="3"/>
      <c r="DS3903" s="3"/>
      <c r="DT3903" s="3"/>
      <c r="DU3903" s="3"/>
      <c r="DV3903" s="3"/>
      <c r="DW3903" s="3"/>
      <c r="DX3903" s="3"/>
      <c r="DY3903" s="3"/>
      <c r="DZ3903" s="3"/>
      <c r="EA3903" s="3"/>
      <c r="EB3903" s="3"/>
      <c r="EC3903" s="3"/>
      <c r="ED3903" s="3"/>
      <c r="EE3903" s="3"/>
      <c r="EF3903" s="3"/>
      <c r="EG3903" s="3"/>
      <c r="EH3903" s="3"/>
      <c r="EI3903" s="3"/>
      <c r="EJ3903" s="3"/>
      <c r="EK3903" s="3"/>
      <c r="EL3903" s="3"/>
      <c r="EM3903" s="3"/>
      <c r="EN3903" s="3"/>
    </row>
    <row r="3904" spans="1:144">
      <c r="A3904" s="3"/>
      <c r="B3904" s="3"/>
      <c r="C3904" s="3"/>
      <c r="D3904" s="3"/>
      <c r="E3904" s="3"/>
      <c r="F3904" s="3"/>
      <c r="G3904" s="3"/>
      <c r="H3904" s="3"/>
      <c r="J3904" s="3"/>
      <c r="K3904" s="3"/>
      <c r="L3904" s="3"/>
      <c r="N3904" s="3"/>
      <c r="O3904" s="284"/>
      <c r="P3904" s="3"/>
      <c r="Q3904" s="3"/>
      <c r="R3904" s="3"/>
      <c r="S3904" s="3"/>
      <c r="T3904" s="3"/>
      <c r="U3904" s="3"/>
      <c r="V3904" s="3"/>
      <c r="W3904" s="3"/>
      <c r="X3904" s="3"/>
      <c r="Y3904" s="3"/>
      <c r="Z3904" s="3"/>
      <c r="AA3904" s="3"/>
      <c r="AB3904" s="3"/>
      <c r="AC3904" s="3"/>
      <c r="AD3904" s="3"/>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c r="CL3904" s="3"/>
      <c r="CM3904" s="3"/>
      <c r="CN3904" s="3"/>
      <c r="CO3904" s="3"/>
      <c r="CP3904" s="3"/>
      <c r="CQ3904" s="3"/>
      <c r="CR3904" s="3"/>
      <c r="CS3904" s="3"/>
      <c r="CT3904" s="3"/>
      <c r="CU3904" s="3"/>
      <c r="CV3904" s="3"/>
      <c r="CW3904" s="3"/>
      <c r="CX3904" s="3"/>
      <c r="CY3904" s="3"/>
      <c r="CZ3904" s="3"/>
      <c r="DA3904" s="3"/>
      <c r="DB3904" s="3"/>
      <c r="DC3904" s="3"/>
      <c r="DD3904" s="3"/>
      <c r="DE3904" s="3"/>
      <c r="DF3904" s="3"/>
      <c r="DG3904" s="3"/>
      <c r="DH3904" s="3"/>
      <c r="DI3904" s="3"/>
      <c r="DJ3904" s="3"/>
      <c r="DK3904" s="3"/>
      <c r="DL3904" s="3"/>
      <c r="DM3904" s="3"/>
      <c r="DN3904" s="3"/>
      <c r="DO3904" s="3"/>
      <c r="DP3904" s="3"/>
      <c r="DQ3904" s="3"/>
      <c r="DR3904" s="3"/>
      <c r="DS3904" s="3"/>
      <c r="DT3904" s="3"/>
      <c r="DU3904" s="3"/>
      <c r="DV3904" s="3"/>
      <c r="DW3904" s="3"/>
      <c r="DX3904" s="3"/>
      <c r="DY3904" s="3"/>
      <c r="DZ3904" s="3"/>
      <c r="EA3904" s="3"/>
      <c r="EB3904" s="3"/>
      <c r="EC3904" s="3"/>
      <c r="ED3904" s="3"/>
      <c r="EE3904" s="3"/>
      <c r="EF3904" s="3"/>
      <c r="EG3904" s="3"/>
      <c r="EH3904" s="3"/>
      <c r="EI3904" s="3"/>
      <c r="EJ3904" s="3"/>
      <c r="EK3904" s="3"/>
      <c r="EL3904" s="3"/>
      <c r="EM3904" s="3"/>
      <c r="EN3904" s="3"/>
    </row>
    <row r="3905" spans="1:144">
      <c r="A3905" s="3"/>
      <c r="B3905" s="3"/>
      <c r="C3905" s="3"/>
      <c r="D3905" s="3"/>
      <c r="E3905" s="3"/>
      <c r="F3905" s="3"/>
      <c r="G3905" s="3"/>
      <c r="H3905" s="3"/>
      <c r="J3905" s="3"/>
      <c r="K3905" s="3"/>
      <c r="L3905" s="3"/>
      <c r="N3905" s="3"/>
      <c r="O3905" s="284"/>
      <c r="P3905" s="3"/>
      <c r="Q3905" s="3"/>
      <c r="R3905" s="3"/>
      <c r="S3905" s="3"/>
      <c r="T3905" s="3"/>
      <c r="U3905" s="3"/>
      <c r="V3905" s="3"/>
      <c r="W3905" s="3"/>
      <c r="X3905" s="3"/>
      <c r="Y3905" s="3"/>
      <c r="Z3905" s="3"/>
      <c r="AA3905" s="3"/>
      <c r="AB3905" s="3"/>
      <c r="AC3905" s="3"/>
      <c r="AD3905" s="3"/>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c r="CL3905" s="3"/>
      <c r="CM3905" s="3"/>
      <c r="CN3905" s="3"/>
      <c r="CO3905" s="3"/>
      <c r="CP3905" s="3"/>
      <c r="CQ3905" s="3"/>
      <c r="CR3905" s="3"/>
      <c r="CS3905" s="3"/>
      <c r="CT3905" s="3"/>
      <c r="CU3905" s="3"/>
      <c r="CV3905" s="3"/>
      <c r="CW3905" s="3"/>
      <c r="CX3905" s="3"/>
      <c r="CY3905" s="3"/>
      <c r="CZ3905" s="3"/>
      <c r="DA3905" s="3"/>
      <c r="DB3905" s="3"/>
      <c r="DC3905" s="3"/>
      <c r="DD3905" s="3"/>
      <c r="DE3905" s="3"/>
      <c r="DF3905" s="3"/>
      <c r="DG3905" s="3"/>
      <c r="DH3905" s="3"/>
      <c r="DI3905" s="3"/>
      <c r="DJ3905" s="3"/>
      <c r="DK3905" s="3"/>
      <c r="DL3905" s="3"/>
      <c r="DM3905" s="3"/>
      <c r="DN3905" s="3"/>
      <c r="DO3905" s="3"/>
      <c r="DP3905" s="3"/>
      <c r="DQ3905" s="3"/>
      <c r="DR3905" s="3"/>
      <c r="DS3905" s="3"/>
      <c r="DT3905" s="3"/>
      <c r="DU3905" s="3"/>
      <c r="DV3905" s="3"/>
      <c r="DW3905" s="3"/>
      <c r="DX3905" s="3"/>
      <c r="DY3905" s="3"/>
      <c r="DZ3905" s="3"/>
      <c r="EA3905" s="3"/>
      <c r="EB3905" s="3"/>
      <c r="EC3905" s="3"/>
      <c r="ED3905" s="3"/>
      <c r="EE3905" s="3"/>
      <c r="EF3905" s="3"/>
      <c r="EG3905" s="3"/>
      <c r="EH3905" s="3"/>
      <c r="EI3905" s="3"/>
      <c r="EJ3905" s="3"/>
      <c r="EK3905" s="3"/>
      <c r="EL3905" s="3"/>
      <c r="EM3905" s="3"/>
      <c r="EN3905" s="3"/>
    </row>
    <row r="3906" spans="1:144">
      <c r="A3906" s="3"/>
      <c r="B3906" s="3"/>
      <c r="C3906" s="3"/>
      <c r="D3906" s="3"/>
      <c r="E3906" s="3"/>
      <c r="F3906" s="3"/>
      <c r="G3906" s="3"/>
      <c r="H3906" s="3"/>
      <c r="J3906" s="3"/>
      <c r="K3906" s="3"/>
      <c r="L3906" s="3"/>
      <c r="N3906" s="3"/>
      <c r="O3906" s="284"/>
      <c r="P3906" s="3"/>
      <c r="Q3906" s="3"/>
      <c r="R3906" s="3"/>
      <c r="S3906" s="3"/>
      <c r="T3906" s="3"/>
      <c r="U3906" s="3"/>
      <c r="V3906" s="3"/>
      <c r="W3906" s="3"/>
      <c r="X3906" s="3"/>
      <c r="Y3906" s="3"/>
      <c r="Z3906" s="3"/>
      <c r="AA3906" s="3"/>
      <c r="AB3906" s="3"/>
      <c r="AC3906" s="3"/>
      <c r="AD3906" s="3"/>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c r="CL3906" s="3"/>
      <c r="CM3906" s="3"/>
      <c r="CN3906" s="3"/>
      <c r="CO3906" s="3"/>
      <c r="CP3906" s="3"/>
      <c r="CQ3906" s="3"/>
      <c r="CR3906" s="3"/>
      <c r="CS3906" s="3"/>
      <c r="CT3906" s="3"/>
      <c r="CU3906" s="3"/>
      <c r="CV3906" s="3"/>
      <c r="CW3906" s="3"/>
      <c r="CX3906" s="3"/>
      <c r="CY3906" s="3"/>
      <c r="CZ3906" s="3"/>
      <c r="DA3906" s="3"/>
      <c r="DB3906" s="3"/>
      <c r="DC3906" s="3"/>
      <c r="DD3906" s="3"/>
      <c r="DE3906" s="3"/>
      <c r="DF3906" s="3"/>
      <c r="DG3906" s="3"/>
      <c r="DH3906" s="3"/>
      <c r="DI3906" s="3"/>
      <c r="DJ3906" s="3"/>
      <c r="DK3906" s="3"/>
      <c r="DL3906" s="3"/>
      <c r="DM3906" s="3"/>
      <c r="DN3906" s="3"/>
      <c r="DO3906" s="3"/>
      <c r="DP3906" s="3"/>
      <c r="DQ3906" s="3"/>
      <c r="DR3906" s="3"/>
      <c r="DS3906" s="3"/>
      <c r="DT3906" s="3"/>
      <c r="DU3906" s="3"/>
      <c r="DV3906" s="3"/>
      <c r="DW3906" s="3"/>
      <c r="DX3906" s="3"/>
      <c r="DY3906" s="3"/>
      <c r="DZ3906" s="3"/>
      <c r="EA3906" s="3"/>
      <c r="EB3906" s="3"/>
      <c r="EC3906" s="3"/>
      <c r="ED3906" s="3"/>
      <c r="EE3906" s="3"/>
      <c r="EF3906" s="3"/>
      <c r="EG3906" s="3"/>
      <c r="EH3906" s="3"/>
      <c r="EI3906" s="3"/>
      <c r="EJ3906" s="3"/>
      <c r="EK3906" s="3"/>
      <c r="EL3906" s="3"/>
      <c r="EM3906" s="3"/>
      <c r="EN3906" s="3"/>
    </row>
    <row r="3907" spans="1:144">
      <c r="A3907" s="3"/>
      <c r="B3907" s="3"/>
      <c r="C3907" s="3"/>
      <c r="D3907" s="3"/>
      <c r="E3907" s="3"/>
      <c r="F3907" s="3"/>
      <c r="G3907" s="3"/>
      <c r="H3907" s="3"/>
      <c r="J3907" s="3"/>
      <c r="K3907" s="3"/>
      <c r="L3907" s="3"/>
      <c r="N3907" s="3"/>
      <c r="O3907" s="284"/>
      <c r="P3907" s="3"/>
      <c r="Q3907" s="3"/>
      <c r="R3907" s="3"/>
      <c r="S3907" s="3"/>
      <c r="T3907" s="3"/>
      <c r="U3907" s="3"/>
      <c r="V3907" s="3"/>
      <c r="W3907" s="3"/>
      <c r="X3907" s="3"/>
      <c r="Y3907" s="3"/>
      <c r="Z3907" s="3"/>
      <c r="AA3907" s="3"/>
      <c r="AB3907" s="3"/>
      <c r="AC3907" s="3"/>
      <c r="AD3907" s="3"/>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c r="CL3907" s="3"/>
      <c r="CM3907" s="3"/>
      <c r="CN3907" s="3"/>
      <c r="CO3907" s="3"/>
      <c r="CP3907" s="3"/>
      <c r="CQ3907" s="3"/>
      <c r="CR3907" s="3"/>
      <c r="CS3907" s="3"/>
      <c r="CT3907" s="3"/>
      <c r="CU3907" s="3"/>
      <c r="CV3907" s="3"/>
      <c r="CW3907" s="3"/>
      <c r="CX3907" s="3"/>
      <c r="CY3907" s="3"/>
      <c r="CZ3907" s="3"/>
      <c r="DA3907" s="3"/>
      <c r="DB3907" s="3"/>
      <c r="DC3907" s="3"/>
      <c r="DD3907" s="3"/>
      <c r="DE3907" s="3"/>
      <c r="DF3907" s="3"/>
      <c r="DG3907" s="3"/>
      <c r="DH3907" s="3"/>
      <c r="DI3907" s="3"/>
      <c r="DJ3907" s="3"/>
      <c r="DK3907" s="3"/>
      <c r="DL3907" s="3"/>
      <c r="DM3907" s="3"/>
      <c r="DN3907" s="3"/>
      <c r="DO3907" s="3"/>
      <c r="DP3907" s="3"/>
      <c r="DQ3907" s="3"/>
      <c r="DR3907" s="3"/>
      <c r="DS3907" s="3"/>
      <c r="DT3907" s="3"/>
      <c r="DU3907" s="3"/>
      <c r="DV3907" s="3"/>
      <c r="DW3907" s="3"/>
      <c r="DX3907" s="3"/>
      <c r="DY3907" s="3"/>
      <c r="DZ3907" s="3"/>
      <c r="EA3907" s="3"/>
      <c r="EB3907" s="3"/>
      <c r="EC3907" s="3"/>
      <c r="ED3907" s="3"/>
      <c r="EE3907" s="3"/>
      <c r="EF3907" s="3"/>
      <c r="EG3907" s="3"/>
      <c r="EH3907" s="3"/>
      <c r="EI3907" s="3"/>
      <c r="EJ3907" s="3"/>
      <c r="EK3907" s="3"/>
      <c r="EL3907" s="3"/>
      <c r="EM3907" s="3"/>
      <c r="EN3907" s="3"/>
    </row>
    <row r="3908" spans="1:144">
      <c r="A3908" s="3"/>
      <c r="B3908" s="3"/>
      <c r="C3908" s="3"/>
      <c r="D3908" s="3"/>
      <c r="E3908" s="3"/>
      <c r="F3908" s="3"/>
      <c r="G3908" s="3"/>
      <c r="H3908" s="3"/>
      <c r="J3908" s="3"/>
      <c r="K3908" s="3"/>
      <c r="L3908" s="3"/>
      <c r="N3908" s="3"/>
      <c r="O3908" s="284"/>
      <c r="P3908" s="3"/>
      <c r="Q3908" s="3"/>
      <c r="R3908" s="3"/>
      <c r="S3908" s="3"/>
      <c r="T3908" s="3"/>
      <c r="U3908" s="3"/>
      <c r="V3908" s="3"/>
      <c r="W3908" s="3"/>
      <c r="X3908" s="3"/>
      <c r="Y3908" s="3"/>
      <c r="Z3908" s="3"/>
      <c r="AA3908" s="3"/>
      <c r="AB3908" s="3"/>
      <c r="AC3908" s="3"/>
      <c r="AD3908" s="3"/>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c r="CL3908" s="3"/>
      <c r="CM3908" s="3"/>
      <c r="CN3908" s="3"/>
      <c r="CO3908" s="3"/>
      <c r="CP3908" s="3"/>
      <c r="CQ3908" s="3"/>
      <c r="CR3908" s="3"/>
      <c r="CS3908" s="3"/>
      <c r="CT3908" s="3"/>
      <c r="CU3908" s="3"/>
      <c r="CV3908" s="3"/>
      <c r="CW3908" s="3"/>
      <c r="CX3908" s="3"/>
      <c r="CY3908" s="3"/>
      <c r="CZ3908" s="3"/>
      <c r="DA3908" s="3"/>
      <c r="DB3908" s="3"/>
      <c r="DC3908" s="3"/>
      <c r="DD3908" s="3"/>
      <c r="DE3908" s="3"/>
      <c r="DF3908" s="3"/>
      <c r="DG3908" s="3"/>
      <c r="DH3908" s="3"/>
      <c r="DI3908" s="3"/>
      <c r="DJ3908" s="3"/>
      <c r="DK3908" s="3"/>
      <c r="DL3908" s="3"/>
      <c r="DM3908" s="3"/>
      <c r="DN3908" s="3"/>
      <c r="DO3908" s="3"/>
      <c r="DP3908" s="3"/>
      <c r="DQ3908" s="3"/>
      <c r="DR3908" s="3"/>
      <c r="DS3908" s="3"/>
      <c r="DT3908" s="3"/>
      <c r="DU3908" s="3"/>
      <c r="DV3908" s="3"/>
      <c r="DW3908" s="3"/>
      <c r="DX3908" s="3"/>
      <c r="DY3908" s="3"/>
      <c r="DZ3908" s="3"/>
      <c r="EA3908" s="3"/>
      <c r="EB3908" s="3"/>
      <c r="EC3908" s="3"/>
      <c r="ED3908" s="3"/>
      <c r="EE3908" s="3"/>
      <c r="EF3908" s="3"/>
      <c r="EG3908" s="3"/>
      <c r="EH3908" s="3"/>
      <c r="EI3908" s="3"/>
      <c r="EJ3908" s="3"/>
      <c r="EK3908" s="3"/>
      <c r="EL3908" s="3"/>
      <c r="EM3908" s="3"/>
      <c r="EN3908" s="3"/>
    </row>
    <row r="3909" spans="1:144">
      <c r="A3909" s="3"/>
      <c r="B3909" s="3"/>
      <c r="C3909" s="3"/>
      <c r="D3909" s="3"/>
      <c r="E3909" s="3"/>
      <c r="F3909" s="3"/>
      <c r="G3909" s="3"/>
      <c r="H3909" s="3"/>
      <c r="J3909" s="3"/>
      <c r="K3909" s="3"/>
      <c r="L3909" s="3"/>
      <c r="N3909" s="3"/>
      <c r="O3909" s="284"/>
      <c r="P3909" s="3"/>
      <c r="Q3909" s="3"/>
      <c r="R3909" s="3"/>
      <c r="S3909" s="3"/>
      <c r="T3909" s="3"/>
      <c r="U3909" s="3"/>
      <c r="V3909" s="3"/>
      <c r="W3909" s="3"/>
      <c r="X3909" s="3"/>
      <c r="Y3909" s="3"/>
      <c r="Z3909" s="3"/>
      <c r="AA3909" s="3"/>
      <c r="AB3909" s="3"/>
      <c r="AC3909" s="3"/>
      <c r="AD3909" s="3"/>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c r="CL3909" s="3"/>
      <c r="CM3909" s="3"/>
      <c r="CN3909" s="3"/>
      <c r="CO3909" s="3"/>
      <c r="CP3909" s="3"/>
      <c r="CQ3909" s="3"/>
      <c r="CR3909" s="3"/>
      <c r="CS3909" s="3"/>
      <c r="CT3909" s="3"/>
      <c r="CU3909" s="3"/>
      <c r="CV3909" s="3"/>
      <c r="CW3909" s="3"/>
      <c r="CX3909" s="3"/>
      <c r="CY3909" s="3"/>
      <c r="CZ3909" s="3"/>
      <c r="DA3909" s="3"/>
      <c r="DB3909" s="3"/>
      <c r="DC3909" s="3"/>
      <c r="DD3909" s="3"/>
      <c r="DE3909" s="3"/>
      <c r="DF3909" s="3"/>
      <c r="DG3909" s="3"/>
      <c r="DH3909" s="3"/>
      <c r="DI3909" s="3"/>
      <c r="DJ3909" s="3"/>
      <c r="DK3909" s="3"/>
      <c r="DL3909" s="3"/>
      <c r="DM3909" s="3"/>
      <c r="DN3909" s="3"/>
      <c r="DO3909" s="3"/>
      <c r="DP3909" s="3"/>
      <c r="DQ3909" s="3"/>
      <c r="DR3909" s="3"/>
      <c r="DS3909" s="3"/>
      <c r="DT3909" s="3"/>
      <c r="DU3909" s="3"/>
      <c r="DV3909" s="3"/>
      <c r="DW3909" s="3"/>
      <c r="DX3909" s="3"/>
      <c r="DY3909" s="3"/>
      <c r="DZ3909" s="3"/>
      <c r="EA3909" s="3"/>
      <c r="EB3909" s="3"/>
      <c r="EC3909" s="3"/>
      <c r="ED3909" s="3"/>
      <c r="EE3909" s="3"/>
      <c r="EF3909" s="3"/>
      <c r="EG3909" s="3"/>
      <c r="EH3909" s="3"/>
      <c r="EI3909" s="3"/>
      <c r="EJ3909" s="3"/>
      <c r="EK3909" s="3"/>
      <c r="EL3909" s="3"/>
      <c r="EM3909" s="3"/>
      <c r="EN3909" s="3"/>
    </row>
    <row r="3910" spans="1:144">
      <c r="A3910" s="3"/>
      <c r="B3910" s="3"/>
      <c r="C3910" s="3"/>
      <c r="D3910" s="3"/>
      <c r="E3910" s="3"/>
      <c r="F3910" s="3"/>
      <c r="G3910" s="3"/>
      <c r="H3910" s="3"/>
      <c r="J3910" s="3"/>
      <c r="K3910" s="3"/>
      <c r="L3910" s="3"/>
      <c r="N3910" s="3"/>
      <c r="O3910" s="284"/>
      <c r="P3910" s="3"/>
      <c r="Q3910" s="3"/>
      <c r="R3910" s="3"/>
      <c r="S3910" s="3"/>
      <c r="T3910" s="3"/>
      <c r="U3910" s="3"/>
      <c r="V3910" s="3"/>
      <c r="W3910" s="3"/>
      <c r="X3910" s="3"/>
      <c r="Y3910" s="3"/>
      <c r="Z3910" s="3"/>
      <c r="AA3910" s="3"/>
      <c r="AB3910" s="3"/>
      <c r="AC3910" s="3"/>
      <c r="AD3910" s="3"/>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c r="CL3910" s="3"/>
      <c r="CM3910" s="3"/>
      <c r="CN3910" s="3"/>
      <c r="CO3910" s="3"/>
      <c r="CP3910" s="3"/>
      <c r="CQ3910" s="3"/>
      <c r="CR3910" s="3"/>
      <c r="CS3910" s="3"/>
      <c r="CT3910" s="3"/>
      <c r="CU3910" s="3"/>
      <c r="CV3910" s="3"/>
      <c r="CW3910" s="3"/>
      <c r="CX3910" s="3"/>
      <c r="CY3910" s="3"/>
      <c r="CZ3910" s="3"/>
      <c r="DA3910" s="3"/>
      <c r="DB3910" s="3"/>
      <c r="DC3910" s="3"/>
      <c r="DD3910" s="3"/>
      <c r="DE3910" s="3"/>
      <c r="DF3910" s="3"/>
      <c r="DG3910" s="3"/>
      <c r="DH3910" s="3"/>
      <c r="DI3910" s="3"/>
      <c r="DJ3910" s="3"/>
      <c r="DK3910" s="3"/>
      <c r="DL3910" s="3"/>
      <c r="DM3910" s="3"/>
      <c r="DN3910" s="3"/>
      <c r="DO3910" s="3"/>
      <c r="DP3910" s="3"/>
      <c r="DQ3910" s="3"/>
      <c r="DR3910" s="3"/>
      <c r="DS3910" s="3"/>
      <c r="DT3910" s="3"/>
      <c r="DU3910" s="3"/>
      <c r="DV3910" s="3"/>
      <c r="DW3910" s="3"/>
      <c r="DX3910" s="3"/>
      <c r="DY3910" s="3"/>
      <c r="DZ3910" s="3"/>
      <c r="EA3910" s="3"/>
      <c r="EB3910" s="3"/>
      <c r="EC3910" s="3"/>
      <c r="ED3910" s="3"/>
      <c r="EE3910" s="3"/>
      <c r="EF3910" s="3"/>
      <c r="EG3910" s="3"/>
      <c r="EH3910" s="3"/>
      <c r="EI3910" s="3"/>
      <c r="EJ3910" s="3"/>
      <c r="EK3910" s="3"/>
      <c r="EL3910" s="3"/>
      <c r="EM3910" s="3"/>
      <c r="EN3910" s="3"/>
    </row>
    <row r="3911" spans="1:144">
      <c r="A3911" s="3"/>
      <c r="B3911" s="3"/>
      <c r="C3911" s="3"/>
      <c r="D3911" s="3"/>
      <c r="E3911" s="3"/>
      <c r="F3911" s="3"/>
      <c r="G3911" s="3"/>
      <c r="H3911" s="3"/>
      <c r="J3911" s="3"/>
      <c r="K3911" s="3"/>
      <c r="L3911" s="3"/>
      <c r="N3911" s="3"/>
      <c r="O3911" s="284"/>
      <c r="P3911" s="3"/>
      <c r="Q3911" s="3"/>
      <c r="R3911" s="3"/>
      <c r="S3911" s="3"/>
      <c r="T3911" s="3"/>
      <c r="U3911" s="3"/>
      <c r="V3911" s="3"/>
      <c r="W3911" s="3"/>
      <c r="X3911" s="3"/>
      <c r="Y3911" s="3"/>
      <c r="Z3911" s="3"/>
      <c r="AA3911" s="3"/>
      <c r="AB3911" s="3"/>
      <c r="AC3911" s="3"/>
      <c r="AD3911" s="3"/>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c r="CL3911" s="3"/>
      <c r="CM3911" s="3"/>
      <c r="CN3911" s="3"/>
      <c r="CO3911" s="3"/>
      <c r="CP3911" s="3"/>
      <c r="CQ3911" s="3"/>
      <c r="CR3911" s="3"/>
      <c r="CS3911" s="3"/>
      <c r="CT3911" s="3"/>
      <c r="CU3911" s="3"/>
      <c r="CV3911" s="3"/>
      <c r="CW3911" s="3"/>
      <c r="CX3911" s="3"/>
      <c r="CY3911" s="3"/>
      <c r="CZ3911" s="3"/>
      <c r="DA3911" s="3"/>
      <c r="DB3911" s="3"/>
      <c r="DC3911" s="3"/>
      <c r="DD3911" s="3"/>
      <c r="DE3911" s="3"/>
      <c r="DF3911" s="3"/>
      <c r="DG3911" s="3"/>
      <c r="DH3911" s="3"/>
      <c r="DI3911" s="3"/>
      <c r="DJ3911" s="3"/>
      <c r="DK3911" s="3"/>
      <c r="DL3911" s="3"/>
      <c r="DM3911" s="3"/>
      <c r="DN3911" s="3"/>
      <c r="DO3911" s="3"/>
      <c r="DP3911" s="3"/>
      <c r="DQ3911" s="3"/>
      <c r="DR3911" s="3"/>
      <c r="DS3911" s="3"/>
      <c r="DT3911" s="3"/>
      <c r="DU3911" s="3"/>
      <c r="DV3911" s="3"/>
      <c r="DW3911" s="3"/>
      <c r="DX3911" s="3"/>
      <c r="DY3911" s="3"/>
      <c r="DZ3911" s="3"/>
      <c r="EA3911" s="3"/>
      <c r="EB3911" s="3"/>
      <c r="EC3911" s="3"/>
      <c r="ED3911" s="3"/>
      <c r="EE3911" s="3"/>
      <c r="EF3911" s="3"/>
      <c r="EG3911" s="3"/>
      <c r="EH3911" s="3"/>
      <c r="EI3911" s="3"/>
      <c r="EJ3911" s="3"/>
      <c r="EK3911" s="3"/>
      <c r="EL3911" s="3"/>
      <c r="EM3911" s="3"/>
      <c r="EN3911" s="3"/>
    </row>
    <row r="3912" spans="1:144">
      <c r="A3912" s="3"/>
      <c r="B3912" s="3"/>
      <c r="C3912" s="3"/>
      <c r="D3912" s="3"/>
      <c r="E3912" s="3"/>
      <c r="F3912" s="3"/>
      <c r="G3912" s="3"/>
      <c r="H3912" s="3"/>
      <c r="J3912" s="3"/>
      <c r="K3912" s="3"/>
      <c r="L3912" s="3"/>
      <c r="N3912" s="3"/>
      <c r="O3912" s="284"/>
      <c r="P3912" s="3"/>
      <c r="Q3912" s="3"/>
      <c r="R3912" s="3"/>
      <c r="S3912" s="3"/>
      <c r="T3912" s="3"/>
      <c r="U3912" s="3"/>
      <c r="V3912" s="3"/>
      <c r="W3912" s="3"/>
      <c r="X3912" s="3"/>
      <c r="Y3912" s="3"/>
      <c r="Z3912" s="3"/>
      <c r="AA3912" s="3"/>
      <c r="AB3912" s="3"/>
      <c r="AC3912" s="3"/>
      <c r="AD3912" s="3"/>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c r="CL3912" s="3"/>
      <c r="CM3912" s="3"/>
      <c r="CN3912" s="3"/>
      <c r="CO3912" s="3"/>
      <c r="CP3912" s="3"/>
      <c r="CQ3912" s="3"/>
      <c r="CR3912" s="3"/>
      <c r="CS3912" s="3"/>
      <c r="CT3912" s="3"/>
      <c r="CU3912" s="3"/>
      <c r="CV3912" s="3"/>
      <c r="CW3912" s="3"/>
      <c r="CX3912" s="3"/>
      <c r="CY3912" s="3"/>
      <c r="CZ3912" s="3"/>
      <c r="DA3912" s="3"/>
      <c r="DB3912" s="3"/>
      <c r="DC3912" s="3"/>
      <c r="DD3912" s="3"/>
      <c r="DE3912" s="3"/>
      <c r="DF3912" s="3"/>
      <c r="DG3912" s="3"/>
      <c r="DH3912" s="3"/>
      <c r="DI3912" s="3"/>
      <c r="DJ3912" s="3"/>
      <c r="DK3912" s="3"/>
      <c r="DL3912" s="3"/>
      <c r="DM3912" s="3"/>
      <c r="DN3912" s="3"/>
      <c r="DO3912" s="3"/>
      <c r="DP3912" s="3"/>
      <c r="DQ3912" s="3"/>
      <c r="DR3912" s="3"/>
      <c r="DS3912" s="3"/>
      <c r="DT3912" s="3"/>
      <c r="DU3912" s="3"/>
      <c r="DV3912" s="3"/>
      <c r="DW3912" s="3"/>
      <c r="DX3912" s="3"/>
      <c r="DY3912" s="3"/>
      <c r="DZ3912" s="3"/>
      <c r="EA3912" s="3"/>
      <c r="EB3912" s="3"/>
      <c r="EC3912" s="3"/>
      <c r="ED3912" s="3"/>
      <c r="EE3912" s="3"/>
      <c r="EF3912" s="3"/>
      <c r="EG3912" s="3"/>
      <c r="EH3912" s="3"/>
      <c r="EI3912" s="3"/>
      <c r="EJ3912" s="3"/>
      <c r="EK3912" s="3"/>
      <c r="EL3912" s="3"/>
      <c r="EM3912" s="3"/>
      <c r="EN3912" s="3"/>
    </row>
    <row r="3913" spans="1:144">
      <c r="A3913" s="3"/>
      <c r="B3913" s="3"/>
      <c r="C3913" s="3"/>
      <c r="D3913" s="3"/>
      <c r="E3913" s="3"/>
      <c r="F3913" s="3"/>
      <c r="G3913" s="3"/>
      <c r="H3913" s="3"/>
      <c r="J3913" s="3"/>
      <c r="K3913" s="3"/>
      <c r="L3913" s="3"/>
      <c r="N3913" s="3"/>
      <c r="O3913" s="284"/>
      <c r="P3913" s="3"/>
      <c r="Q3913" s="3"/>
      <c r="R3913" s="3"/>
      <c r="S3913" s="3"/>
      <c r="T3913" s="3"/>
      <c r="U3913" s="3"/>
      <c r="V3913" s="3"/>
      <c r="W3913" s="3"/>
      <c r="X3913" s="3"/>
      <c r="Y3913" s="3"/>
      <c r="Z3913" s="3"/>
      <c r="AA3913" s="3"/>
      <c r="AB3913" s="3"/>
      <c r="AC3913" s="3"/>
      <c r="AD3913" s="3"/>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c r="CL3913" s="3"/>
      <c r="CM3913" s="3"/>
      <c r="CN3913" s="3"/>
      <c r="CO3913" s="3"/>
      <c r="CP3913" s="3"/>
      <c r="CQ3913" s="3"/>
      <c r="CR3913" s="3"/>
      <c r="CS3913" s="3"/>
      <c r="CT3913" s="3"/>
      <c r="CU3913" s="3"/>
      <c r="CV3913" s="3"/>
      <c r="CW3913" s="3"/>
      <c r="CX3913" s="3"/>
      <c r="CY3913" s="3"/>
      <c r="CZ3913" s="3"/>
      <c r="DA3913" s="3"/>
      <c r="DB3913" s="3"/>
      <c r="DC3913" s="3"/>
      <c r="DD3913" s="3"/>
      <c r="DE3913" s="3"/>
      <c r="DF3913" s="3"/>
      <c r="DG3913" s="3"/>
      <c r="DH3913" s="3"/>
      <c r="DI3913" s="3"/>
      <c r="DJ3913" s="3"/>
      <c r="DK3913" s="3"/>
      <c r="DL3913" s="3"/>
      <c r="DM3913" s="3"/>
      <c r="DN3913" s="3"/>
      <c r="DO3913" s="3"/>
      <c r="DP3913" s="3"/>
      <c r="DQ3913" s="3"/>
      <c r="DR3913" s="3"/>
      <c r="DS3913" s="3"/>
      <c r="DT3913" s="3"/>
      <c r="DU3913" s="3"/>
      <c r="DV3913" s="3"/>
      <c r="DW3913" s="3"/>
      <c r="DX3913" s="3"/>
      <c r="DY3913" s="3"/>
      <c r="DZ3913" s="3"/>
      <c r="EA3913" s="3"/>
      <c r="EB3913" s="3"/>
      <c r="EC3913" s="3"/>
      <c r="ED3913" s="3"/>
      <c r="EE3913" s="3"/>
      <c r="EF3913" s="3"/>
      <c r="EG3913" s="3"/>
      <c r="EH3913" s="3"/>
      <c r="EI3913" s="3"/>
      <c r="EJ3913" s="3"/>
      <c r="EK3913" s="3"/>
      <c r="EL3913" s="3"/>
      <c r="EM3913" s="3"/>
      <c r="EN3913" s="3"/>
    </row>
    <row r="3914" spans="1:144">
      <c r="A3914" s="3"/>
      <c r="B3914" s="3"/>
      <c r="C3914" s="3"/>
      <c r="D3914" s="3"/>
      <c r="E3914" s="3"/>
      <c r="F3914" s="3"/>
      <c r="G3914" s="3"/>
      <c r="H3914" s="3"/>
      <c r="J3914" s="3"/>
      <c r="K3914" s="3"/>
      <c r="L3914" s="3"/>
      <c r="N3914" s="3"/>
      <c r="O3914" s="284"/>
      <c r="P3914" s="3"/>
      <c r="Q3914" s="3"/>
      <c r="R3914" s="3"/>
      <c r="S3914" s="3"/>
      <c r="T3914" s="3"/>
      <c r="U3914" s="3"/>
      <c r="V3914" s="3"/>
      <c r="W3914" s="3"/>
      <c r="X3914" s="3"/>
      <c r="Y3914" s="3"/>
      <c r="Z3914" s="3"/>
      <c r="AA3914" s="3"/>
      <c r="AB3914" s="3"/>
      <c r="AC3914" s="3"/>
      <c r="AD3914" s="3"/>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c r="CL3914" s="3"/>
      <c r="CM3914" s="3"/>
      <c r="CN3914" s="3"/>
      <c r="CO3914" s="3"/>
      <c r="CP3914" s="3"/>
      <c r="CQ3914" s="3"/>
      <c r="CR3914" s="3"/>
      <c r="CS3914" s="3"/>
      <c r="CT3914" s="3"/>
      <c r="CU3914" s="3"/>
      <c r="CV3914" s="3"/>
      <c r="CW3914" s="3"/>
      <c r="CX3914" s="3"/>
      <c r="CY3914" s="3"/>
      <c r="CZ3914" s="3"/>
      <c r="DA3914" s="3"/>
      <c r="DB3914" s="3"/>
      <c r="DC3914" s="3"/>
      <c r="DD3914" s="3"/>
      <c r="DE3914" s="3"/>
      <c r="DF3914" s="3"/>
      <c r="DG3914" s="3"/>
      <c r="DH3914" s="3"/>
      <c r="DI3914" s="3"/>
      <c r="DJ3914" s="3"/>
      <c r="DK3914" s="3"/>
      <c r="DL3914" s="3"/>
      <c r="DM3914" s="3"/>
      <c r="DN3914" s="3"/>
      <c r="DO3914" s="3"/>
      <c r="DP3914" s="3"/>
      <c r="DQ3914" s="3"/>
      <c r="DR3914" s="3"/>
      <c r="DS3914" s="3"/>
      <c r="DT3914" s="3"/>
      <c r="DU3914" s="3"/>
      <c r="DV3914" s="3"/>
      <c r="DW3914" s="3"/>
      <c r="DX3914" s="3"/>
      <c r="DY3914" s="3"/>
      <c r="DZ3914" s="3"/>
      <c r="EA3914" s="3"/>
      <c r="EB3914" s="3"/>
      <c r="EC3914" s="3"/>
      <c r="ED3914" s="3"/>
      <c r="EE3914" s="3"/>
      <c r="EF3914" s="3"/>
      <c r="EG3914" s="3"/>
      <c r="EH3914" s="3"/>
      <c r="EI3914" s="3"/>
      <c r="EJ3914" s="3"/>
      <c r="EK3914" s="3"/>
      <c r="EL3914" s="3"/>
      <c r="EM3914" s="3"/>
      <c r="EN3914" s="3"/>
    </row>
    <row r="3915" spans="1:144">
      <c r="A3915" s="3"/>
      <c r="B3915" s="3"/>
      <c r="C3915" s="3"/>
      <c r="D3915" s="3"/>
      <c r="E3915" s="3"/>
      <c r="F3915" s="3"/>
      <c r="G3915" s="3"/>
      <c r="H3915" s="3"/>
      <c r="J3915" s="3"/>
      <c r="K3915" s="3"/>
      <c r="L3915" s="3"/>
      <c r="N3915" s="3"/>
      <c r="O3915" s="284"/>
      <c r="P3915" s="3"/>
      <c r="Q3915" s="3"/>
      <c r="R3915" s="3"/>
      <c r="S3915" s="3"/>
      <c r="T3915" s="3"/>
      <c r="U3915" s="3"/>
      <c r="V3915" s="3"/>
      <c r="W3915" s="3"/>
      <c r="X3915" s="3"/>
      <c r="Y3915" s="3"/>
      <c r="Z3915" s="3"/>
      <c r="AA3915" s="3"/>
      <c r="AB3915" s="3"/>
      <c r="AC3915" s="3"/>
      <c r="AD3915" s="3"/>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c r="CL3915" s="3"/>
      <c r="CM3915" s="3"/>
      <c r="CN3915" s="3"/>
      <c r="CO3915" s="3"/>
      <c r="CP3915" s="3"/>
      <c r="CQ3915" s="3"/>
      <c r="CR3915" s="3"/>
      <c r="CS3915" s="3"/>
      <c r="CT3915" s="3"/>
      <c r="CU3915" s="3"/>
      <c r="CV3915" s="3"/>
      <c r="CW3915" s="3"/>
      <c r="CX3915" s="3"/>
      <c r="CY3915" s="3"/>
      <c r="CZ3915" s="3"/>
      <c r="DA3915" s="3"/>
      <c r="DB3915" s="3"/>
      <c r="DC3915" s="3"/>
      <c r="DD3915" s="3"/>
      <c r="DE3915" s="3"/>
      <c r="DF3915" s="3"/>
      <c r="DG3915" s="3"/>
      <c r="DH3915" s="3"/>
      <c r="DI3915" s="3"/>
      <c r="DJ3915" s="3"/>
      <c r="DK3915" s="3"/>
      <c r="DL3915" s="3"/>
      <c r="DM3915" s="3"/>
      <c r="DN3915" s="3"/>
      <c r="DO3915" s="3"/>
      <c r="DP3915" s="3"/>
      <c r="DQ3915" s="3"/>
      <c r="DR3915" s="3"/>
      <c r="DS3915" s="3"/>
      <c r="DT3915" s="3"/>
      <c r="DU3915" s="3"/>
      <c r="DV3915" s="3"/>
      <c r="DW3915" s="3"/>
      <c r="DX3915" s="3"/>
      <c r="DY3915" s="3"/>
      <c r="DZ3915" s="3"/>
      <c r="EA3915" s="3"/>
      <c r="EB3915" s="3"/>
      <c r="EC3915" s="3"/>
      <c r="ED3915" s="3"/>
      <c r="EE3915" s="3"/>
      <c r="EF3915" s="3"/>
      <c r="EG3915" s="3"/>
      <c r="EH3915" s="3"/>
      <c r="EI3915" s="3"/>
      <c r="EJ3915" s="3"/>
      <c r="EK3915" s="3"/>
      <c r="EL3915" s="3"/>
      <c r="EM3915" s="3"/>
      <c r="EN3915" s="3"/>
    </row>
    <row r="3916" spans="1:144">
      <c r="A3916" s="3"/>
      <c r="B3916" s="3"/>
      <c r="C3916" s="3"/>
      <c r="D3916" s="3"/>
      <c r="E3916" s="3"/>
      <c r="F3916" s="3"/>
      <c r="G3916" s="3"/>
      <c r="H3916" s="3"/>
      <c r="J3916" s="3"/>
      <c r="K3916" s="3"/>
      <c r="L3916" s="3"/>
      <c r="N3916" s="3"/>
      <c r="O3916" s="284"/>
      <c r="P3916" s="3"/>
      <c r="Q3916" s="3"/>
      <c r="R3916" s="3"/>
      <c r="S3916" s="3"/>
      <c r="T3916" s="3"/>
      <c r="U3916" s="3"/>
      <c r="V3916" s="3"/>
      <c r="W3916" s="3"/>
      <c r="X3916" s="3"/>
      <c r="Y3916" s="3"/>
      <c r="Z3916" s="3"/>
      <c r="AA3916" s="3"/>
      <c r="AB3916" s="3"/>
      <c r="AC3916" s="3"/>
      <c r="AD3916" s="3"/>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c r="CL3916" s="3"/>
      <c r="CM3916" s="3"/>
      <c r="CN3916" s="3"/>
      <c r="CO3916" s="3"/>
      <c r="CP3916" s="3"/>
      <c r="CQ3916" s="3"/>
      <c r="CR3916" s="3"/>
      <c r="CS3916" s="3"/>
      <c r="CT3916" s="3"/>
      <c r="CU3916" s="3"/>
      <c r="CV3916" s="3"/>
      <c r="CW3916" s="3"/>
      <c r="CX3916" s="3"/>
      <c r="CY3916" s="3"/>
      <c r="CZ3916" s="3"/>
      <c r="DA3916" s="3"/>
      <c r="DB3916" s="3"/>
      <c r="DC3916" s="3"/>
      <c r="DD3916" s="3"/>
      <c r="DE3916" s="3"/>
      <c r="DF3916" s="3"/>
      <c r="DG3916" s="3"/>
      <c r="DH3916" s="3"/>
      <c r="DI3916" s="3"/>
      <c r="DJ3916" s="3"/>
      <c r="DK3916" s="3"/>
      <c r="DL3916" s="3"/>
      <c r="DM3916" s="3"/>
      <c r="DN3916" s="3"/>
      <c r="DO3916" s="3"/>
      <c r="DP3916" s="3"/>
      <c r="DQ3916" s="3"/>
      <c r="DR3916" s="3"/>
      <c r="DS3916" s="3"/>
      <c r="DT3916" s="3"/>
      <c r="DU3916" s="3"/>
      <c r="DV3916" s="3"/>
      <c r="DW3916" s="3"/>
      <c r="DX3916" s="3"/>
      <c r="DY3916" s="3"/>
      <c r="DZ3916" s="3"/>
      <c r="EA3916" s="3"/>
      <c r="EB3916" s="3"/>
      <c r="EC3916" s="3"/>
      <c r="ED3916" s="3"/>
      <c r="EE3916" s="3"/>
      <c r="EF3916" s="3"/>
      <c r="EG3916" s="3"/>
      <c r="EH3916" s="3"/>
      <c r="EI3916" s="3"/>
      <c r="EJ3916" s="3"/>
      <c r="EK3916" s="3"/>
      <c r="EL3916" s="3"/>
      <c r="EM3916" s="3"/>
      <c r="EN3916" s="3"/>
    </row>
    <row r="3917" spans="1:144">
      <c r="A3917" s="3"/>
      <c r="B3917" s="3"/>
      <c r="C3917" s="3"/>
      <c r="D3917" s="3"/>
      <c r="E3917" s="3"/>
      <c r="F3917" s="3"/>
      <c r="G3917" s="3"/>
      <c r="H3917" s="3"/>
      <c r="J3917" s="3"/>
      <c r="K3917" s="3"/>
      <c r="L3917" s="3"/>
      <c r="N3917" s="3"/>
      <c r="O3917" s="284"/>
      <c r="P3917" s="3"/>
      <c r="Q3917" s="3"/>
      <c r="R3917" s="3"/>
      <c r="S3917" s="3"/>
      <c r="T3917" s="3"/>
      <c r="U3917" s="3"/>
      <c r="V3917" s="3"/>
      <c r="W3917" s="3"/>
      <c r="X3917" s="3"/>
      <c r="Y3917" s="3"/>
      <c r="Z3917" s="3"/>
      <c r="AA3917" s="3"/>
      <c r="AB3917" s="3"/>
      <c r="AC3917" s="3"/>
      <c r="AD3917" s="3"/>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c r="CL3917" s="3"/>
      <c r="CM3917" s="3"/>
      <c r="CN3917" s="3"/>
      <c r="CO3917" s="3"/>
      <c r="CP3917" s="3"/>
      <c r="CQ3917" s="3"/>
      <c r="CR3917" s="3"/>
      <c r="CS3917" s="3"/>
      <c r="CT3917" s="3"/>
      <c r="CU3917" s="3"/>
      <c r="CV3917" s="3"/>
      <c r="CW3917" s="3"/>
      <c r="CX3917" s="3"/>
      <c r="CY3917" s="3"/>
      <c r="CZ3917" s="3"/>
      <c r="DA3917" s="3"/>
      <c r="DB3917" s="3"/>
      <c r="DC3917" s="3"/>
      <c r="DD3917" s="3"/>
      <c r="DE3917" s="3"/>
      <c r="DF3917" s="3"/>
      <c r="DG3917" s="3"/>
      <c r="DH3917" s="3"/>
      <c r="DI3917" s="3"/>
      <c r="DJ3917" s="3"/>
      <c r="DK3917" s="3"/>
      <c r="DL3917" s="3"/>
      <c r="DM3917" s="3"/>
      <c r="DN3917" s="3"/>
      <c r="DO3917" s="3"/>
      <c r="DP3917" s="3"/>
      <c r="DQ3917" s="3"/>
      <c r="DR3917" s="3"/>
      <c r="DS3917" s="3"/>
      <c r="DT3917" s="3"/>
      <c r="DU3917" s="3"/>
      <c r="DV3917" s="3"/>
      <c r="DW3917" s="3"/>
      <c r="DX3917" s="3"/>
      <c r="DY3917" s="3"/>
      <c r="DZ3917" s="3"/>
      <c r="EA3917" s="3"/>
      <c r="EB3917" s="3"/>
      <c r="EC3917" s="3"/>
      <c r="ED3917" s="3"/>
      <c r="EE3917" s="3"/>
      <c r="EF3917" s="3"/>
      <c r="EG3917" s="3"/>
      <c r="EH3917" s="3"/>
      <c r="EI3917" s="3"/>
      <c r="EJ3917" s="3"/>
      <c r="EK3917" s="3"/>
      <c r="EL3917" s="3"/>
      <c r="EM3917" s="3"/>
      <c r="EN3917" s="3"/>
    </row>
    <row r="3918" spans="1:144">
      <c r="A3918" s="3"/>
      <c r="B3918" s="3"/>
      <c r="C3918" s="3"/>
      <c r="D3918" s="3"/>
      <c r="E3918" s="3"/>
      <c r="F3918" s="3"/>
      <c r="G3918" s="3"/>
      <c r="H3918" s="3"/>
      <c r="J3918" s="3"/>
      <c r="K3918" s="3"/>
      <c r="L3918" s="3"/>
      <c r="N3918" s="3"/>
      <c r="O3918" s="284"/>
      <c r="P3918" s="3"/>
      <c r="Q3918" s="3"/>
      <c r="R3918" s="3"/>
      <c r="S3918" s="3"/>
      <c r="T3918" s="3"/>
      <c r="U3918" s="3"/>
      <c r="V3918" s="3"/>
      <c r="W3918" s="3"/>
      <c r="X3918" s="3"/>
      <c r="Y3918" s="3"/>
      <c r="Z3918" s="3"/>
      <c r="AA3918" s="3"/>
      <c r="AB3918" s="3"/>
      <c r="AC3918" s="3"/>
      <c r="AD3918" s="3"/>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c r="CL3918" s="3"/>
      <c r="CM3918" s="3"/>
      <c r="CN3918" s="3"/>
      <c r="CO3918" s="3"/>
      <c r="CP3918" s="3"/>
      <c r="CQ3918" s="3"/>
      <c r="CR3918" s="3"/>
      <c r="CS3918" s="3"/>
      <c r="CT3918" s="3"/>
      <c r="CU3918" s="3"/>
      <c r="CV3918" s="3"/>
      <c r="CW3918" s="3"/>
      <c r="CX3918" s="3"/>
      <c r="CY3918" s="3"/>
      <c r="CZ3918" s="3"/>
      <c r="DA3918" s="3"/>
      <c r="DB3918" s="3"/>
      <c r="DC3918" s="3"/>
      <c r="DD3918" s="3"/>
      <c r="DE3918" s="3"/>
      <c r="DF3918" s="3"/>
      <c r="DG3918" s="3"/>
      <c r="DH3918" s="3"/>
      <c r="DI3918" s="3"/>
      <c r="DJ3918" s="3"/>
      <c r="DK3918" s="3"/>
      <c r="DL3918" s="3"/>
      <c r="DM3918" s="3"/>
      <c r="DN3918" s="3"/>
      <c r="DO3918" s="3"/>
      <c r="DP3918" s="3"/>
      <c r="DQ3918" s="3"/>
      <c r="DR3918" s="3"/>
      <c r="DS3918" s="3"/>
      <c r="DT3918" s="3"/>
      <c r="DU3918" s="3"/>
      <c r="DV3918" s="3"/>
      <c r="DW3918" s="3"/>
      <c r="DX3918" s="3"/>
      <c r="DY3918" s="3"/>
      <c r="DZ3918" s="3"/>
      <c r="EA3918" s="3"/>
      <c r="EB3918" s="3"/>
      <c r="EC3918" s="3"/>
      <c r="ED3918" s="3"/>
      <c r="EE3918" s="3"/>
      <c r="EF3918" s="3"/>
      <c r="EG3918" s="3"/>
      <c r="EH3918" s="3"/>
      <c r="EI3918" s="3"/>
      <c r="EJ3918" s="3"/>
      <c r="EK3918" s="3"/>
      <c r="EL3918" s="3"/>
      <c r="EM3918" s="3"/>
      <c r="EN3918" s="3"/>
    </row>
    <row r="3919" spans="1:144">
      <c r="A3919" s="3"/>
      <c r="B3919" s="3"/>
      <c r="C3919" s="3"/>
      <c r="D3919" s="3"/>
      <c r="E3919" s="3"/>
      <c r="F3919" s="3"/>
      <c r="G3919" s="3"/>
      <c r="H3919" s="3"/>
      <c r="J3919" s="3"/>
      <c r="K3919" s="3"/>
      <c r="L3919" s="3"/>
      <c r="N3919" s="3"/>
      <c r="O3919" s="284"/>
      <c r="P3919" s="3"/>
      <c r="Q3919" s="3"/>
      <c r="R3919" s="3"/>
      <c r="S3919" s="3"/>
      <c r="T3919" s="3"/>
      <c r="U3919" s="3"/>
      <c r="V3919" s="3"/>
      <c r="W3919" s="3"/>
      <c r="X3919" s="3"/>
      <c r="Y3919" s="3"/>
      <c r="Z3919" s="3"/>
      <c r="AA3919" s="3"/>
      <c r="AB3919" s="3"/>
      <c r="AC3919" s="3"/>
      <c r="AD3919" s="3"/>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c r="CL3919" s="3"/>
      <c r="CM3919" s="3"/>
      <c r="CN3919" s="3"/>
      <c r="CO3919" s="3"/>
      <c r="CP3919" s="3"/>
      <c r="CQ3919" s="3"/>
      <c r="CR3919" s="3"/>
      <c r="CS3919" s="3"/>
      <c r="CT3919" s="3"/>
      <c r="CU3919" s="3"/>
      <c r="CV3919" s="3"/>
      <c r="CW3919" s="3"/>
      <c r="CX3919" s="3"/>
      <c r="CY3919" s="3"/>
      <c r="CZ3919" s="3"/>
      <c r="DA3919" s="3"/>
      <c r="DB3919" s="3"/>
      <c r="DC3919" s="3"/>
      <c r="DD3919" s="3"/>
      <c r="DE3919" s="3"/>
      <c r="DF3919" s="3"/>
      <c r="DG3919" s="3"/>
      <c r="DH3919" s="3"/>
      <c r="DI3919" s="3"/>
      <c r="DJ3919" s="3"/>
      <c r="DK3919" s="3"/>
      <c r="DL3919" s="3"/>
      <c r="DM3919" s="3"/>
      <c r="DN3919" s="3"/>
      <c r="DO3919" s="3"/>
      <c r="DP3919" s="3"/>
      <c r="DQ3919" s="3"/>
      <c r="DR3919" s="3"/>
      <c r="DS3919" s="3"/>
      <c r="DT3919" s="3"/>
      <c r="DU3919" s="3"/>
      <c r="DV3919" s="3"/>
      <c r="DW3919" s="3"/>
      <c r="DX3919" s="3"/>
      <c r="DY3919" s="3"/>
      <c r="DZ3919" s="3"/>
      <c r="EA3919" s="3"/>
      <c r="EB3919" s="3"/>
      <c r="EC3919" s="3"/>
      <c r="ED3919" s="3"/>
      <c r="EE3919" s="3"/>
      <c r="EF3919" s="3"/>
      <c r="EG3919" s="3"/>
      <c r="EH3919" s="3"/>
      <c r="EI3919" s="3"/>
      <c r="EJ3919" s="3"/>
      <c r="EK3919" s="3"/>
      <c r="EL3919" s="3"/>
      <c r="EM3919" s="3"/>
      <c r="EN3919" s="3"/>
    </row>
    <row r="3920" spans="1:144">
      <c r="A3920" s="3"/>
      <c r="B3920" s="3"/>
      <c r="C3920" s="3"/>
      <c r="D3920" s="3"/>
      <c r="E3920" s="3"/>
      <c r="F3920" s="3"/>
      <c r="G3920" s="3"/>
      <c r="H3920" s="3"/>
      <c r="J3920" s="3"/>
      <c r="K3920" s="3"/>
      <c r="L3920" s="3"/>
      <c r="N3920" s="3"/>
      <c r="O3920" s="284"/>
      <c r="P3920" s="3"/>
      <c r="Q3920" s="3"/>
      <c r="R3920" s="3"/>
      <c r="S3920" s="3"/>
      <c r="T3920" s="3"/>
      <c r="U3920" s="3"/>
      <c r="V3920" s="3"/>
      <c r="W3920" s="3"/>
      <c r="X3920" s="3"/>
      <c r="Y3920" s="3"/>
      <c r="Z3920" s="3"/>
      <c r="AA3920" s="3"/>
      <c r="AB3920" s="3"/>
      <c r="AC3920" s="3"/>
      <c r="AD3920" s="3"/>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c r="CL3920" s="3"/>
      <c r="CM3920" s="3"/>
      <c r="CN3920" s="3"/>
      <c r="CO3920" s="3"/>
      <c r="CP3920" s="3"/>
      <c r="CQ3920" s="3"/>
      <c r="CR3920" s="3"/>
      <c r="CS3920" s="3"/>
      <c r="CT3920" s="3"/>
      <c r="CU3920" s="3"/>
      <c r="CV3920" s="3"/>
      <c r="CW3920" s="3"/>
      <c r="CX3920" s="3"/>
      <c r="CY3920" s="3"/>
      <c r="CZ3920" s="3"/>
      <c r="DA3920" s="3"/>
      <c r="DB3920" s="3"/>
      <c r="DC3920" s="3"/>
      <c r="DD3920" s="3"/>
      <c r="DE3920" s="3"/>
      <c r="DF3920" s="3"/>
      <c r="DG3920" s="3"/>
      <c r="DH3920" s="3"/>
      <c r="DI3920" s="3"/>
      <c r="DJ3920" s="3"/>
      <c r="DK3920" s="3"/>
      <c r="DL3920" s="3"/>
      <c r="DM3920" s="3"/>
      <c r="DN3920" s="3"/>
      <c r="DO3920" s="3"/>
      <c r="DP3920" s="3"/>
      <c r="DQ3920" s="3"/>
      <c r="DR3920" s="3"/>
      <c r="DS3920" s="3"/>
      <c r="DT3920" s="3"/>
      <c r="DU3920" s="3"/>
      <c r="DV3920" s="3"/>
      <c r="DW3920" s="3"/>
      <c r="DX3920" s="3"/>
      <c r="DY3920" s="3"/>
      <c r="DZ3920" s="3"/>
      <c r="EA3920" s="3"/>
      <c r="EB3920" s="3"/>
      <c r="EC3920" s="3"/>
      <c r="ED3920" s="3"/>
      <c r="EE3920" s="3"/>
      <c r="EF3920" s="3"/>
      <c r="EG3920" s="3"/>
      <c r="EH3920" s="3"/>
      <c r="EI3920" s="3"/>
      <c r="EJ3920" s="3"/>
      <c r="EK3920" s="3"/>
      <c r="EL3920" s="3"/>
      <c r="EM3920" s="3"/>
      <c r="EN3920" s="3"/>
    </row>
    <row r="3921" spans="1:144">
      <c r="A3921" s="3"/>
      <c r="B3921" s="3"/>
      <c r="C3921" s="3"/>
      <c r="D3921" s="3"/>
      <c r="E3921" s="3"/>
      <c r="F3921" s="3"/>
      <c r="G3921" s="3"/>
      <c r="H3921" s="3"/>
      <c r="J3921" s="3"/>
      <c r="K3921" s="3"/>
      <c r="L3921" s="3"/>
      <c r="N3921" s="3"/>
      <c r="O3921" s="284"/>
      <c r="P3921" s="3"/>
      <c r="Q3921" s="3"/>
      <c r="R3921" s="3"/>
      <c r="S3921" s="3"/>
      <c r="T3921" s="3"/>
      <c r="U3921" s="3"/>
      <c r="V3921" s="3"/>
      <c r="W3921" s="3"/>
      <c r="X3921" s="3"/>
      <c r="Y3921" s="3"/>
      <c r="Z3921" s="3"/>
      <c r="AA3921" s="3"/>
      <c r="AB3921" s="3"/>
      <c r="AC3921" s="3"/>
      <c r="AD3921" s="3"/>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c r="CL3921" s="3"/>
      <c r="CM3921" s="3"/>
      <c r="CN3921" s="3"/>
      <c r="CO3921" s="3"/>
      <c r="CP3921" s="3"/>
      <c r="CQ3921" s="3"/>
      <c r="CR3921" s="3"/>
      <c r="CS3921" s="3"/>
      <c r="CT3921" s="3"/>
      <c r="CU3921" s="3"/>
      <c r="CV3921" s="3"/>
      <c r="CW3921" s="3"/>
      <c r="CX3921" s="3"/>
      <c r="CY3921" s="3"/>
      <c r="CZ3921" s="3"/>
      <c r="DA3921" s="3"/>
      <c r="DB3921" s="3"/>
      <c r="DC3921" s="3"/>
      <c r="DD3921" s="3"/>
      <c r="DE3921" s="3"/>
      <c r="DF3921" s="3"/>
      <c r="DG3921" s="3"/>
      <c r="DH3921" s="3"/>
      <c r="DI3921" s="3"/>
      <c r="DJ3921" s="3"/>
      <c r="DK3921" s="3"/>
      <c r="DL3921" s="3"/>
      <c r="DM3921" s="3"/>
      <c r="DN3921" s="3"/>
      <c r="DO3921" s="3"/>
      <c r="DP3921" s="3"/>
      <c r="DQ3921" s="3"/>
      <c r="DR3921" s="3"/>
      <c r="DS3921" s="3"/>
      <c r="DT3921" s="3"/>
      <c r="DU3921" s="3"/>
      <c r="DV3921" s="3"/>
      <c r="DW3921" s="3"/>
      <c r="DX3921" s="3"/>
      <c r="DY3921" s="3"/>
      <c r="DZ3921" s="3"/>
      <c r="EA3921" s="3"/>
      <c r="EB3921" s="3"/>
      <c r="EC3921" s="3"/>
      <c r="ED3921" s="3"/>
      <c r="EE3921" s="3"/>
      <c r="EF3921" s="3"/>
      <c r="EG3921" s="3"/>
      <c r="EH3921" s="3"/>
      <c r="EI3921" s="3"/>
      <c r="EJ3921" s="3"/>
      <c r="EK3921" s="3"/>
      <c r="EL3921" s="3"/>
      <c r="EM3921" s="3"/>
      <c r="EN3921" s="3"/>
    </row>
    <row r="3922" spans="1:144">
      <c r="A3922" s="3"/>
      <c r="B3922" s="3"/>
      <c r="C3922" s="3"/>
      <c r="D3922" s="3"/>
      <c r="E3922" s="3"/>
      <c r="F3922" s="3"/>
      <c r="G3922" s="3"/>
      <c r="H3922" s="3"/>
      <c r="J3922" s="3"/>
      <c r="K3922" s="3"/>
      <c r="L3922" s="3"/>
      <c r="N3922" s="3"/>
      <c r="O3922" s="284"/>
      <c r="P3922" s="3"/>
      <c r="Q3922" s="3"/>
      <c r="R3922" s="3"/>
      <c r="S3922" s="3"/>
      <c r="T3922" s="3"/>
      <c r="U3922" s="3"/>
      <c r="V3922" s="3"/>
      <c r="W3922" s="3"/>
      <c r="X3922" s="3"/>
      <c r="Y3922" s="3"/>
      <c r="Z3922" s="3"/>
      <c r="AA3922" s="3"/>
      <c r="AB3922" s="3"/>
      <c r="AC3922" s="3"/>
      <c r="AD3922" s="3"/>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c r="CL3922" s="3"/>
      <c r="CM3922" s="3"/>
      <c r="CN3922" s="3"/>
      <c r="CO3922" s="3"/>
      <c r="CP3922" s="3"/>
      <c r="CQ3922" s="3"/>
      <c r="CR3922" s="3"/>
      <c r="CS3922" s="3"/>
      <c r="CT3922" s="3"/>
      <c r="CU3922" s="3"/>
      <c r="CV3922" s="3"/>
      <c r="CW3922" s="3"/>
      <c r="CX3922" s="3"/>
      <c r="CY3922" s="3"/>
      <c r="CZ3922" s="3"/>
      <c r="DA3922" s="3"/>
      <c r="DB3922" s="3"/>
      <c r="DC3922" s="3"/>
      <c r="DD3922" s="3"/>
      <c r="DE3922" s="3"/>
      <c r="DF3922" s="3"/>
      <c r="DG3922" s="3"/>
      <c r="DH3922" s="3"/>
      <c r="DI3922" s="3"/>
      <c r="DJ3922" s="3"/>
      <c r="DK3922" s="3"/>
      <c r="DL3922" s="3"/>
      <c r="DM3922" s="3"/>
      <c r="DN3922" s="3"/>
      <c r="DO3922" s="3"/>
      <c r="DP3922" s="3"/>
      <c r="DQ3922" s="3"/>
      <c r="DR3922" s="3"/>
      <c r="DS3922" s="3"/>
      <c r="DT3922" s="3"/>
      <c r="DU3922" s="3"/>
      <c r="DV3922" s="3"/>
      <c r="DW3922" s="3"/>
      <c r="DX3922" s="3"/>
      <c r="DY3922" s="3"/>
      <c r="DZ3922" s="3"/>
      <c r="EA3922" s="3"/>
      <c r="EB3922" s="3"/>
      <c r="EC3922" s="3"/>
      <c r="ED3922" s="3"/>
      <c r="EE3922" s="3"/>
      <c r="EF3922" s="3"/>
      <c r="EG3922" s="3"/>
      <c r="EH3922" s="3"/>
      <c r="EI3922" s="3"/>
      <c r="EJ3922" s="3"/>
      <c r="EK3922" s="3"/>
      <c r="EL3922" s="3"/>
      <c r="EM3922" s="3"/>
      <c r="EN3922" s="3"/>
    </row>
    <row r="3923" spans="1:144">
      <c r="A3923" s="3"/>
      <c r="B3923" s="3"/>
      <c r="C3923" s="3"/>
      <c r="D3923" s="3"/>
      <c r="E3923" s="3"/>
      <c r="F3923" s="3"/>
      <c r="G3923" s="3"/>
      <c r="H3923" s="3"/>
      <c r="J3923" s="3"/>
      <c r="K3923" s="3"/>
      <c r="L3923" s="3"/>
      <c r="N3923" s="3"/>
      <c r="O3923" s="284"/>
      <c r="P3923" s="3"/>
      <c r="Q3923" s="3"/>
      <c r="R3923" s="3"/>
      <c r="S3923" s="3"/>
      <c r="T3923" s="3"/>
      <c r="U3923" s="3"/>
      <c r="V3923" s="3"/>
      <c r="W3923" s="3"/>
      <c r="X3923" s="3"/>
      <c r="Y3923" s="3"/>
      <c r="Z3923" s="3"/>
      <c r="AA3923" s="3"/>
      <c r="AB3923" s="3"/>
      <c r="AC3923" s="3"/>
      <c r="AD3923" s="3"/>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c r="CL3923" s="3"/>
      <c r="CM3923" s="3"/>
      <c r="CN3923" s="3"/>
      <c r="CO3923" s="3"/>
      <c r="CP3923" s="3"/>
      <c r="CQ3923" s="3"/>
      <c r="CR3923" s="3"/>
      <c r="CS3923" s="3"/>
      <c r="CT3923" s="3"/>
      <c r="CU3923" s="3"/>
      <c r="CV3923" s="3"/>
      <c r="CW3923" s="3"/>
      <c r="CX3923" s="3"/>
      <c r="CY3923" s="3"/>
      <c r="CZ3923" s="3"/>
      <c r="DA3923" s="3"/>
      <c r="DB3923" s="3"/>
      <c r="DC3923" s="3"/>
      <c r="DD3923" s="3"/>
      <c r="DE3923" s="3"/>
      <c r="DF3923" s="3"/>
      <c r="DG3923" s="3"/>
      <c r="DH3923" s="3"/>
      <c r="DI3923" s="3"/>
      <c r="DJ3923" s="3"/>
      <c r="DK3923" s="3"/>
      <c r="DL3923" s="3"/>
      <c r="DM3923" s="3"/>
      <c r="DN3923" s="3"/>
      <c r="DO3923" s="3"/>
      <c r="DP3923" s="3"/>
      <c r="DQ3923" s="3"/>
      <c r="DR3923" s="3"/>
      <c r="DS3923" s="3"/>
      <c r="DT3923" s="3"/>
      <c r="DU3923" s="3"/>
      <c r="DV3923" s="3"/>
      <c r="DW3923" s="3"/>
      <c r="DX3923" s="3"/>
      <c r="DY3923" s="3"/>
      <c r="DZ3923" s="3"/>
      <c r="EA3923" s="3"/>
      <c r="EB3923" s="3"/>
      <c r="EC3923" s="3"/>
      <c r="ED3923" s="3"/>
      <c r="EE3923" s="3"/>
      <c r="EF3923" s="3"/>
      <c r="EG3923" s="3"/>
      <c r="EH3923" s="3"/>
      <c r="EI3923" s="3"/>
      <c r="EJ3923" s="3"/>
      <c r="EK3923" s="3"/>
      <c r="EL3923" s="3"/>
      <c r="EM3923" s="3"/>
      <c r="EN3923" s="3"/>
    </row>
    <row r="3924" spans="1:144">
      <c r="A3924" s="3"/>
      <c r="B3924" s="3"/>
      <c r="C3924" s="3"/>
      <c r="D3924" s="3"/>
      <c r="E3924" s="3"/>
      <c r="F3924" s="3"/>
      <c r="G3924" s="3"/>
      <c r="H3924" s="3"/>
      <c r="J3924" s="3"/>
      <c r="K3924" s="3"/>
      <c r="L3924" s="3"/>
      <c r="N3924" s="3"/>
      <c r="O3924" s="284"/>
      <c r="P3924" s="3"/>
      <c r="Q3924" s="3"/>
      <c r="R3924" s="3"/>
      <c r="S3924" s="3"/>
      <c r="T3924" s="3"/>
      <c r="U3924" s="3"/>
      <c r="V3924" s="3"/>
      <c r="W3924" s="3"/>
      <c r="X3924" s="3"/>
      <c r="Y3924" s="3"/>
      <c r="Z3924" s="3"/>
      <c r="AA3924" s="3"/>
      <c r="AB3924" s="3"/>
      <c r="AC3924" s="3"/>
      <c r="AD3924" s="3"/>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c r="CL3924" s="3"/>
      <c r="CM3924" s="3"/>
      <c r="CN3924" s="3"/>
      <c r="CO3924" s="3"/>
      <c r="CP3924" s="3"/>
      <c r="CQ3924" s="3"/>
      <c r="CR3924" s="3"/>
      <c r="CS3924" s="3"/>
      <c r="CT3924" s="3"/>
      <c r="CU3924" s="3"/>
      <c r="CV3924" s="3"/>
      <c r="CW3924" s="3"/>
      <c r="CX3924" s="3"/>
      <c r="CY3924" s="3"/>
      <c r="CZ3924" s="3"/>
      <c r="DA3924" s="3"/>
      <c r="DB3924" s="3"/>
      <c r="DC3924" s="3"/>
      <c r="DD3924" s="3"/>
      <c r="DE3924" s="3"/>
      <c r="DF3924" s="3"/>
      <c r="DG3924" s="3"/>
      <c r="DH3924" s="3"/>
      <c r="DI3924" s="3"/>
      <c r="DJ3924" s="3"/>
      <c r="DK3924" s="3"/>
      <c r="DL3924" s="3"/>
      <c r="DM3924" s="3"/>
      <c r="DN3924" s="3"/>
      <c r="DO3924" s="3"/>
      <c r="DP3924" s="3"/>
      <c r="DQ3924" s="3"/>
      <c r="DR3924" s="3"/>
      <c r="DS3924" s="3"/>
      <c r="DT3924" s="3"/>
      <c r="DU3924" s="3"/>
      <c r="DV3924" s="3"/>
      <c r="DW3924" s="3"/>
      <c r="DX3924" s="3"/>
      <c r="DY3924" s="3"/>
      <c r="DZ3924" s="3"/>
      <c r="EA3924" s="3"/>
      <c r="EB3924" s="3"/>
      <c r="EC3924" s="3"/>
      <c r="ED3924" s="3"/>
      <c r="EE3924" s="3"/>
      <c r="EF3924" s="3"/>
      <c r="EG3924" s="3"/>
      <c r="EH3924" s="3"/>
      <c r="EI3924" s="3"/>
      <c r="EJ3924" s="3"/>
      <c r="EK3924" s="3"/>
      <c r="EL3924" s="3"/>
      <c r="EM3924" s="3"/>
      <c r="EN3924" s="3"/>
    </row>
    <row r="3925" spans="1:144">
      <c r="A3925" s="3"/>
      <c r="B3925" s="3"/>
      <c r="C3925" s="3"/>
      <c r="D3925" s="3"/>
      <c r="E3925" s="3"/>
      <c r="F3925" s="3"/>
      <c r="G3925" s="3"/>
      <c r="H3925" s="3"/>
      <c r="J3925" s="3"/>
      <c r="K3925" s="3"/>
      <c r="L3925" s="3"/>
      <c r="N3925" s="3"/>
      <c r="O3925" s="284"/>
      <c r="P3925" s="3"/>
      <c r="Q3925" s="3"/>
      <c r="R3925" s="3"/>
      <c r="S3925" s="3"/>
      <c r="T3925" s="3"/>
      <c r="U3925" s="3"/>
      <c r="V3925" s="3"/>
      <c r="W3925" s="3"/>
      <c r="X3925" s="3"/>
      <c r="Y3925" s="3"/>
      <c r="Z3925" s="3"/>
      <c r="AA3925" s="3"/>
      <c r="AB3925" s="3"/>
      <c r="AC3925" s="3"/>
      <c r="AD3925" s="3"/>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c r="CL3925" s="3"/>
      <c r="CM3925" s="3"/>
      <c r="CN3925" s="3"/>
      <c r="CO3925" s="3"/>
      <c r="CP3925" s="3"/>
      <c r="CQ3925" s="3"/>
      <c r="CR3925" s="3"/>
      <c r="CS3925" s="3"/>
      <c r="CT3925" s="3"/>
      <c r="CU3925" s="3"/>
      <c r="CV3925" s="3"/>
      <c r="CW3925" s="3"/>
      <c r="CX3925" s="3"/>
      <c r="CY3925" s="3"/>
      <c r="CZ3925" s="3"/>
      <c r="DA3925" s="3"/>
      <c r="DB3925" s="3"/>
      <c r="DC3925" s="3"/>
      <c r="DD3925" s="3"/>
      <c r="DE3925" s="3"/>
      <c r="DF3925" s="3"/>
      <c r="DG3925" s="3"/>
      <c r="DH3925" s="3"/>
      <c r="DI3925" s="3"/>
      <c r="DJ3925" s="3"/>
      <c r="DK3925" s="3"/>
      <c r="DL3925" s="3"/>
      <c r="DM3925" s="3"/>
      <c r="DN3925" s="3"/>
      <c r="DO3925" s="3"/>
      <c r="DP3925" s="3"/>
      <c r="DQ3925" s="3"/>
      <c r="DR3925" s="3"/>
      <c r="DS3925" s="3"/>
      <c r="DT3925" s="3"/>
      <c r="DU3925" s="3"/>
      <c r="DV3925" s="3"/>
      <c r="DW3925" s="3"/>
      <c r="DX3925" s="3"/>
      <c r="DY3925" s="3"/>
      <c r="DZ3925" s="3"/>
      <c r="EA3925" s="3"/>
      <c r="EB3925" s="3"/>
      <c r="EC3925" s="3"/>
      <c r="ED3925" s="3"/>
      <c r="EE3925" s="3"/>
      <c r="EF3925" s="3"/>
      <c r="EG3925" s="3"/>
      <c r="EH3925" s="3"/>
      <c r="EI3925" s="3"/>
      <c r="EJ3925" s="3"/>
      <c r="EK3925" s="3"/>
      <c r="EL3925" s="3"/>
      <c r="EM3925" s="3"/>
      <c r="EN3925" s="3"/>
    </row>
    <row r="3926" spans="1:144">
      <c r="A3926" s="3"/>
      <c r="B3926" s="3"/>
      <c r="C3926" s="3"/>
      <c r="D3926" s="3"/>
      <c r="E3926" s="3"/>
      <c r="F3926" s="3"/>
      <c r="G3926" s="3"/>
      <c r="H3926" s="3"/>
      <c r="J3926" s="3"/>
      <c r="K3926" s="3"/>
      <c r="L3926" s="3"/>
      <c r="N3926" s="3"/>
      <c r="O3926" s="284"/>
      <c r="P3926" s="3"/>
      <c r="Q3926" s="3"/>
      <c r="R3926" s="3"/>
      <c r="S3926" s="3"/>
      <c r="T3926" s="3"/>
      <c r="U3926" s="3"/>
      <c r="V3926" s="3"/>
      <c r="W3926" s="3"/>
      <c r="X3926" s="3"/>
      <c r="Y3926" s="3"/>
      <c r="Z3926" s="3"/>
      <c r="AA3926" s="3"/>
      <c r="AB3926" s="3"/>
      <c r="AC3926" s="3"/>
      <c r="AD3926" s="3"/>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c r="CL3926" s="3"/>
      <c r="CM3926" s="3"/>
      <c r="CN3926" s="3"/>
      <c r="CO3926" s="3"/>
      <c r="CP3926" s="3"/>
      <c r="CQ3926" s="3"/>
      <c r="CR3926" s="3"/>
      <c r="CS3926" s="3"/>
      <c r="CT3926" s="3"/>
      <c r="CU3926" s="3"/>
      <c r="CV3926" s="3"/>
      <c r="CW3926" s="3"/>
      <c r="CX3926" s="3"/>
      <c r="CY3926" s="3"/>
      <c r="CZ3926" s="3"/>
      <c r="DA3926" s="3"/>
      <c r="DB3926" s="3"/>
      <c r="DC3926" s="3"/>
      <c r="DD3926" s="3"/>
      <c r="DE3926" s="3"/>
      <c r="DF3926" s="3"/>
      <c r="DG3926" s="3"/>
      <c r="DH3926" s="3"/>
      <c r="DI3926" s="3"/>
      <c r="DJ3926" s="3"/>
      <c r="DK3926" s="3"/>
      <c r="DL3926" s="3"/>
      <c r="DM3926" s="3"/>
      <c r="DN3926" s="3"/>
      <c r="DO3926" s="3"/>
      <c r="DP3926" s="3"/>
      <c r="DQ3926" s="3"/>
      <c r="DR3926" s="3"/>
      <c r="DS3926" s="3"/>
      <c r="DT3926" s="3"/>
      <c r="DU3926" s="3"/>
      <c r="DV3926" s="3"/>
      <c r="DW3926" s="3"/>
      <c r="DX3926" s="3"/>
      <c r="DY3926" s="3"/>
      <c r="DZ3926" s="3"/>
      <c r="EA3926" s="3"/>
      <c r="EB3926" s="3"/>
      <c r="EC3926" s="3"/>
      <c r="ED3926" s="3"/>
      <c r="EE3926" s="3"/>
      <c r="EF3926" s="3"/>
      <c r="EG3926" s="3"/>
      <c r="EH3926" s="3"/>
      <c r="EI3926" s="3"/>
      <c r="EJ3926" s="3"/>
      <c r="EK3926" s="3"/>
      <c r="EL3926" s="3"/>
      <c r="EM3926" s="3"/>
      <c r="EN3926" s="3"/>
    </row>
    <row r="3927" spans="1:144">
      <c r="A3927" s="3"/>
      <c r="B3927" s="3"/>
      <c r="C3927" s="3"/>
      <c r="D3927" s="3"/>
      <c r="E3927" s="3"/>
      <c r="F3927" s="3"/>
      <c r="G3927" s="3"/>
      <c r="H3927" s="3"/>
      <c r="J3927" s="3"/>
      <c r="K3927" s="3"/>
      <c r="L3927" s="3"/>
      <c r="N3927" s="3"/>
      <c r="O3927" s="284"/>
      <c r="P3927" s="3"/>
      <c r="Q3927" s="3"/>
      <c r="R3927" s="3"/>
      <c r="S3927" s="3"/>
      <c r="T3927" s="3"/>
      <c r="U3927" s="3"/>
      <c r="V3927" s="3"/>
      <c r="W3927" s="3"/>
      <c r="X3927" s="3"/>
      <c r="Y3927" s="3"/>
      <c r="Z3927" s="3"/>
      <c r="AA3927" s="3"/>
      <c r="AB3927" s="3"/>
      <c r="AC3927" s="3"/>
      <c r="AD3927" s="3"/>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c r="CL3927" s="3"/>
      <c r="CM3927" s="3"/>
      <c r="CN3927" s="3"/>
      <c r="CO3927" s="3"/>
      <c r="CP3927" s="3"/>
      <c r="CQ3927" s="3"/>
      <c r="CR3927" s="3"/>
      <c r="CS3927" s="3"/>
      <c r="CT3927" s="3"/>
      <c r="CU3927" s="3"/>
      <c r="CV3927" s="3"/>
      <c r="CW3927" s="3"/>
      <c r="CX3927" s="3"/>
      <c r="CY3927" s="3"/>
      <c r="CZ3927" s="3"/>
      <c r="DA3927" s="3"/>
      <c r="DB3927" s="3"/>
      <c r="DC3927" s="3"/>
      <c r="DD3927" s="3"/>
      <c r="DE3927" s="3"/>
      <c r="DF3927" s="3"/>
      <c r="DG3927" s="3"/>
      <c r="DH3927" s="3"/>
      <c r="DI3927" s="3"/>
      <c r="DJ3927" s="3"/>
      <c r="DK3927" s="3"/>
      <c r="DL3927" s="3"/>
      <c r="DM3927" s="3"/>
      <c r="DN3927" s="3"/>
      <c r="DO3927" s="3"/>
      <c r="DP3927" s="3"/>
      <c r="DQ3927" s="3"/>
      <c r="DR3927" s="3"/>
      <c r="DS3927" s="3"/>
      <c r="DT3927" s="3"/>
      <c r="DU3927" s="3"/>
      <c r="DV3927" s="3"/>
      <c r="DW3927" s="3"/>
      <c r="DX3927" s="3"/>
      <c r="DY3927" s="3"/>
      <c r="DZ3927" s="3"/>
      <c r="EA3927" s="3"/>
      <c r="EB3927" s="3"/>
      <c r="EC3927" s="3"/>
      <c r="ED3927" s="3"/>
      <c r="EE3927" s="3"/>
      <c r="EF3927" s="3"/>
      <c r="EG3927" s="3"/>
      <c r="EH3927" s="3"/>
      <c r="EI3927" s="3"/>
      <c r="EJ3927" s="3"/>
      <c r="EK3927" s="3"/>
      <c r="EL3927" s="3"/>
      <c r="EM3927" s="3"/>
      <c r="EN3927" s="3"/>
    </row>
    <row r="3928" spans="1:144">
      <c r="A3928" s="3"/>
      <c r="B3928" s="3"/>
      <c r="C3928" s="3"/>
      <c r="D3928" s="3"/>
      <c r="E3928" s="3"/>
      <c r="F3928" s="3"/>
      <c r="G3928" s="3"/>
      <c r="H3928" s="3"/>
      <c r="J3928" s="3"/>
      <c r="K3928" s="3"/>
      <c r="L3928" s="3"/>
      <c r="N3928" s="3"/>
      <c r="O3928" s="284"/>
      <c r="P3928" s="3"/>
      <c r="Q3928" s="3"/>
      <c r="R3928" s="3"/>
      <c r="S3928" s="3"/>
      <c r="T3928" s="3"/>
      <c r="U3928" s="3"/>
      <c r="V3928" s="3"/>
      <c r="W3928" s="3"/>
      <c r="X3928" s="3"/>
      <c r="Y3928" s="3"/>
      <c r="Z3928" s="3"/>
      <c r="AA3928" s="3"/>
      <c r="AB3928" s="3"/>
      <c r="AC3928" s="3"/>
      <c r="AD3928" s="3"/>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c r="CL3928" s="3"/>
      <c r="CM3928" s="3"/>
      <c r="CN3928" s="3"/>
      <c r="CO3928" s="3"/>
      <c r="CP3928" s="3"/>
      <c r="CQ3928" s="3"/>
      <c r="CR3928" s="3"/>
      <c r="CS3928" s="3"/>
      <c r="CT3928" s="3"/>
      <c r="CU3928" s="3"/>
      <c r="CV3928" s="3"/>
      <c r="CW3928" s="3"/>
      <c r="CX3928" s="3"/>
      <c r="CY3928" s="3"/>
      <c r="CZ3928" s="3"/>
      <c r="DA3928" s="3"/>
      <c r="DB3928" s="3"/>
      <c r="DC3928" s="3"/>
      <c r="DD3928" s="3"/>
      <c r="DE3928" s="3"/>
      <c r="DF3928" s="3"/>
      <c r="DG3928" s="3"/>
      <c r="DH3928" s="3"/>
      <c r="DI3928" s="3"/>
      <c r="DJ3928" s="3"/>
      <c r="DK3928" s="3"/>
      <c r="DL3928" s="3"/>
      <c r="DM3928" s="3"/>
      <c r="DN3928" s="3"/>
      <c r="DO3928" s="3"/>
      <c r="DP3928" s="3"/>
      <c r="DQ3928" s="3"/>
      <c r="DR3928" s="3"/>
      <c r="DS3928" s="3"/>
      <c r="DT3928" s="3"/>
      <c r="DU3928" s="3"/>
      <c r="DV3928" s="3"/>
      <c r="DW3928" s="3"/>
      <c r="DX3928" s="3"/>
      <c r="DY3928" s="3"/>
      <c r="DZ3928" s="3"/>
      <c r="EA3928" s="3"/>
      <c r="EB3928" s="3"/>
      <c r="EC3928" s="3"/>
      <c r="ED3928" s="3"/>
      <c r="EE3928" s="3"/>
      <c r="EF3928" s="3"/>
      <c r="EG3928" s="3"/>
      <c r="EH3928" s="3"/>
      <c r="EI3928" s="3"/>
      <c r="EJ3928" s="3"/>
      <c r="EK3928" s="3"/>
      <c r="EL3928" s="3"/>
      <c r="EM3928" s="3"/>
      <c r="EN3928" s="3"/>
    </row>
    <row r="3929" spans="1:144">
      <c r="A3929" s="3"/>
      <c r="B3929" s="3"/>
      <c r="C3929" s="3"/>
      <c r="D3929" s="3"/>
      <c r="E3929" s="3"/>
      <c r="F3929" s="3"/>
      <c r="G3929" s="3"/>
      <c r="H3929" s="3"/>
      <c r="J3929" s="3"/>
      <c r="K3929" s="3"/>
      <c r="L3929" s="3"/>
      <c r="N3929" s="3"/>
      <c r="O3929" s="284"/>
      <c r="P3929" s="3"/>
      <c r="Q3929" s="3"/>
      <c r="R3929" s="3"/>
      <c r="S3929" s="3"/>
      <c r="T3929" s="3"/>
      <c r="U3929" s="3"/>
      <c r="V3929" s="3"/>
      <c r="W3929" s="3"/>
      <c r="X3929" s="3"/>
      <c r="Y3929" s="3"/>
      <c r="Z3929" s="3"/>
      <c r="AA3929" s="3"/>
      <c r="AB3929" s="3"/>
      <c r="AC3929" s="3"/>
      <c r="AD3929" s="3"/>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c r="CL3929" s="3"/>
      <c r="CM3929" s="3"/>
      <c r="CN3929" s="3"/>
      <c r="CO3929" s="3"/>
      <c r="CP3929" s="3"/>
      <c r="CQ3929" s="3"/>
      <c r="CR3929" s="3"/>
      <c r="CS3929" s="3"/>
      <c r="CT3929" s="3"/>
      <c r="CU3929" s="3"/>
      <c r="CV3929" s="3"/>
      <c r="CW3929" s="3"/>
      <c r="CX3929" s="3"/>
      <c r="CY3929" s="3"/>
      <c r="CZ3929" s="3"/>
      <c r="DA3929" s="3"/>
      <c r="DB3929" s="3"/>
      <c r="DC3929" s="3"/>
      <c r="DD3929" s="3"/>
      <c r="DE3929" s="3"/>
      <c r="DF3929" s="3"/>
      <c r="DG3929" s="3"/>
      <c r="DH3929" s="3"/>
      <c r="DI3929" s="3"/>
      <c r="DJ3929" s="3"/>
      <c r="DK3929" s="3"/>
      <c r="DL3929" s="3"/>
      <c r="DM3929" s="3"/>
      <c r="DN3929" s="3"/>
      <c r="DO3929" s="3"/>
      <c r="DP3929" s="3"/>
      <c r="DQ3929" s="3"/>
      <c r="DR3929" s="3"/>
      <c r="DS3929" s="3"/>
      <c r="DT3929" s="3"/>
      <c r="DU3929" s="3"/>
      <c r="DV3929" s="3"/>
      <c r="DW3929" s="3"/>
      <c r="DX3929" s="3"/>
      <c r="DY3929" s="3"/>
      <c r="DZ3929" s="3"/>
      <c r="EA3929" s="3"/>
      <c r="EB3929" s="3"/>
      <c r="EC3929" s="3"/>
      <c r="ED3929" s="3"/>
      <c r="EE3929" s="3"/>
      <c r="EF3929" s="3"/>
      <c r="EG3929" s="3"/>
      <c r="EH3929" s="3"/>
      <c r="EI3929" s="3"/>
      <c r="EJ3929" s="3"/>
      <c r="EK3929" s="3"/>
      <c r="EL3929" s="3"/>
      <c r="EM3929" s="3"/>
      <c r="EN3929" s="3"/>
    </row>
    <row r="3930" spans="1:144">
      <c r="A3930" s="3"/>
      <c r="B3930" s="3"/>
      <c r="C3930" s="3"/>
      <c r="D3930" s="3"/>
      <c r="E3930" s="3"/>
      <c r="F3930" s="3"/>
      <c r="G3930" s="3"/>
      <c r="H3930" s="3"/>
      <c r="J3930" s="3"/>
      <c r="K3930" s="3"/>
      <c r="L3930" s="3"/>
      <c r="N3930" s="3"/>
      <c r="O3930" s="284"/>
      <c r="P3930" s="3"/>
      <c r="Q3930" s="3"/>
      <c r="R3930" s="3"/>
      <c r="S3930" s="3"/>
      <c r="T3930" s="3"/>
      <c r="U3930" s="3"/>
      <c r="V3930" s="3"/>
      <c r="W3930" s="3"/>
      <c r="X3930" s="3"/>
      <c r="Y3930" s="3"/>
      <c r="Z3930" s="3"/>
      <c r="AA3930" s="3"/>
      <c r="AB3930" s="3"/>
      <c r="AC3930" s="3"/>
      <c r="AD3930" s="3"/>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c r="CL3930" s="3"/>
      <c r="CM3930" s="3"/>
      <c r="CN3930" s="3"/>
      <c r="CO3930" s="3"/>
      <c r="CP3930" s="3"/>
      <c r="CQ3930" s="3"/>
      <c r="CR3930" s="3"/>
      <c r="CS3930" s="3"/>
      <c r="CT3930" s="3"/>
      <c r="CU3930" s="3"/>
      <c r="CV3930" s="3"/>
      <c r="CW3930" s="3"/>
      <c r="CX3930" s="3"/>
      <c r="CY3930" s="3"/>
      <c r="CZ3930" s="3"/>
      <c r="DA3930" s="3"/>
      <c r="DB3930" s="3"/>
      <c r="DC3930" s="3"/>
      <c r="DD3930" s="3"/>
      <c r="DE3930" s="3"/>
      <c r="DF3930" s="3"/>
      <c r="DG3930" s="3"/>
      <c r="DH3930" s="3"/>
      <c r="DI3930" s="3"/>
      <c r="DJ3930" s="3"/>
      <c r="DK3930" s="3"/>
      <c r="DL3930" s="3"/>
      <c r="DM3930" s="3"/>
      <c r="DN3930" s="3"/>
      <c r="DO3930" s="3"/>
      <c r="DP3930" s="3"/>
      <c r="DQ3930" s="3"/>
      <c r="DR3930" s="3"/>
      <c r="DS3930" s="3"/>
      <c r="DT3930" s="3"/>
      <c r="DU3930" s="3"/>
      <c r="DV3930" s="3"/>
      <c r="DW3930" s="3"/>
      <c r="DX3930" s="3"/>
      <c r="DY3930" s="3"/>
      <c r="DZ3930" s="3"/>
      <c r="EA3930" s="3"/>
      <c r="EB3930" s="3"/>
      <c r="EC3930" s="3"/>
      <c r="ED3930" s="3"/>
      <c r="EE3930" s="3"/>
      <c r="EF3930" s="3"/>
      <c r="EG3930" s="3"/>
      <c r="EH3930" s="3"/>
      <c r="EI3930" s="3"/>
      <c r="EJ3930" s="3"/>
      <c r="EK3930" s="3"/>
      <c r="EL3930" s="3"/>
      <c r="EM3930" s="3"/>
      <c r="EN3930" s="3"/>
    </row>
    <row r="3931" spans="1:144">
      <c r="A3931" s="3"/>
      <c r="B3931" s="3"/>
      <c r="C3931" s="3"/>
      <c r="D3931" s="3"/>
      <c r="E3931" s="3"/>
      <c r="F3931" s="3"/>
      <c r="G3931" s="3"/>
      <c r="H3931" s="3"/>
      <c r="J3931" s="3"/>
      <c r="K3931" s="3"/>
      <c r="L3931" s="3"/>
      <c r="N3931" s="3"/>
      <c r="O3931" s="284"/>
      <c r="P3931" s="3"/>
      <c r="Q3931" s="3"/>
      <c r="R3931" s="3"/>
      <c r="S3931" s="3"/>
      <c r="T3931" s="3"/>
      <c r="U3931" s="3"/>
      <c r="V3931" s="3"/>
      <c r="W3931" s="3"/>
      <c r="X3931" s="3"/>
      <c r="Y3931" s="3"/>
      <c r="Z3931" s="3"/>
      <c r="AA3931" s="3"/>
      <c r="AB3931" s="3"/>
      <c r="AC3931" s="3"/>
      <c r="AD3931" s="3"/>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c r="CL3931" s="3"/>
      <c r="CM3931" s="3"/>
      <c r="CN3931" s="3"/>
      <c r="CO3931" s="3"/>
      <c r="CP3931" s="3"/>
      <c r="CQ3931" s="3"/>
      <c r="CR3931" s="3"/>
      <c r="CS3931" s="3"/>
      <c r="CT3931" s="3"/>
      <c r="CU3931" s="3"/>
      <c r="CV3931" s="3"/>
      <c r="CW3931" s="3"/>
      <c r="CX3931" s="3"/>
      <c r="CY3931" s="3"/>
      <c r="CZ3931" s="3"/>
      <c r="DA3931" s="3"/>
      <c r="DB3931" s="3"/>
      <c r="DC3931" s="3"/>
      <c r="DD3931" s="3"/>
      <c r="DE3931" s="3"/>
      <c r="DF3931" s="3"/>
      <c r="DG3931" s="3"/>
      <c r="DH3931" s="3"/>
      <c r="DI3931" s="3"/>
      <c r="DJ3931" s="3"/>
      <c r="DK3931" s="3"/>
      <c r="DL3931" s="3"/>
      <c r="DM3931" s="3"/>
      <c r="DN3931" s="3"/>
      <c r="DO3931" s="3"/>
      <c r="DP3931" s="3"/>
      <c r="DQ3931" s="3"/>
      <c r="DR3931" s="3"/>
      <c r="DS3931" s="3"/>
      <c r="DT3931" s="3"/>
      <c r="DU3931" s="3"/>
      <c r="DV3931" s="3"/>
      <c r="DW3931" s="3"/>
      <c r="DX3931" s="3"/>
      <c r="DY3931" s="3"/>
      <c r="DZ3931" s="3"/>
      <c r="EA3931" s="3"/>
      <c r="EB3931" s="3"/>
      <c r="EC3931" s="3"/>
      <c r="ED3931" s="3"/>
      <c r="EE3931" s="3"/>
      <c r="EF3931" s="3"/>
      <c r="EG3931" s="3"/>
      <c r="EH3931" s="3"/>
      <c r="EI3931" s="3"/>
      <c r="EJ3931" s="3"/>
      <c r="EK3931" s="3"/>
      <c r="EL3931" s="3"/>
      <c r="EM3931" s="3"/>
      <c r="EN3931" s="3"/>
    </row>
    <row r="3932" spans="1:144">
      <c r="A3932" s="3"/>
      <c r="B3932" s="3"/>
      <c r="C3932" s="3"/>
      <c r="D3932" s="3"/>
      <c r="E3932" s="3"/>
      <c r="F3932" s="3"/>
      <c r="G3932" s="3"/>
      <c r="H3932" s="3"/>
      <c r="J3932" s="3"/>
      <c r="K3932" s="3"/>
      <c r="L3932" s="3"/>
      <c r="N3932" s="3"/>
      <c r="O3932" s="284"/>
      <c r="P3932" s="3"/>
      <c r="Q3932" s="3"/>
      <c r="R3932" s="3"/>
      <c r="S3932" s="3"/>
      <c r="T3932" s="3"/>
      <c r="U3932" s="3"/>
      <c r="V3932" s="3"/>
      <c r="W3932" s="3"/>
      <c r="X3932" s="3"/>
      <c r="Y3932" s="3"/>
      <c r="Z3932" s="3"/>
      <c r="AA3932" s="3"/>
      <c r="AB3932" s="3"/>
      <c r="AC3932" s="3"/>
      <c r="AD3932" s="3"/>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c r="CL3932" s="3"/>
      <c r="CM3932" s="3"/>
      <c r="CN3932" s="3"/>
      <c r="CO3932" s="3"/>
      <c r="CP3932" s="3"/>
      <c r="CQ3932" s="3"/>
      <c r="CR3932" s="3"/>
      <c r="CS3932" s="3"/>
      <c r="CT3932" s="3"/>
      <c r="CU3932" s="3"/>
      <c r="CV3932" s="3"/>
      <c r="CW3932" s="3"/>
      <c r="CX3932" s="3"/>
      <c r="CY3932" s="3"/>
      <c r="CZ3932" s="3"/>
      <c r="DA3932" s="3"/>
      <c r="DB3932" s="3"/>
      <c r="DC3932" s="3"/>
      <c r="DD3932" s="3"/>
      <c r="DE3932" s="3"/>
      <c r="DF3932" s="3"/>
      <c r="DG3932" s="3"/>
      <c r="DH3932" s="3"/>
      <c r="DI3932" s="3"/>
      <c r="DJ3932" s="3"/>
      <c r="DK3932" s="3"/>
      <c r="DL3932" s="3"/>
      <c r="DM3932" s="3"/>
      <c r="DN3932" s="3"/>
      <c r="DO3932" s="3"/>
      <c r="DP3932" s="3"/>
      <c r="DQ3932" s="3"/>
      <c r="DR3932" s="3"/>
      <c r="DS3932" s="3"/>
      <c r="DT3932" s="3"/>
      <c r="DU3932" s="3"/>
      <c r="DV3932" s="3"/>
      <c r="DW3932" s="3"/>
      <c r="DX3932" s="3"/>
      <c r="DY3932" s="3"/>
      <c r="DZ3932" s="3"/>
      <c r="EA3932" s="3"/>
      <c r="EB3932" s="3"/>
      <c r="EC3932" s="3"/>
      <c r="ED3932" s="3"/>
      <c r="EE3932" s="3"/>
      <c r="EF3932" s="3"/>
      <c r="EG3932" s="3"/>
      <c r="EH3932" s="3"/>
      <c r="EI3932" s="3"/>
      <c r="EJ3932" s="3"/>
      <c r="EK3932" s="3"/>
      <c r="EL3932" s="3"/>
      <c r="EM3932" s="3"/>
      <c r="EN3932" s="3"/>
    </row>
    <row r="3933" spans="1:144">
      <c r="A3933" s="3"/>
      <c r="B3933" s="3"/>
      <c r="C3933" s="3"/>
      <c r="D3933" s="3"/>
      <c r="E3933" s="3"/>
      <c r="F3933" s="3"/>
      <c r="G3933" s="3"/>
      <c r="H3933" s="3"/>
      <c r="J3933" s="3"/>
      <c r="K3933" s="3"/>
      <c r="L3933" s="3"/>
      <c r="N3933" s="3"/>
      <c r="O3933" s="284"/>
      <c r="P3933" s="3"/>
      <c r="Q3933" s="3"/>
      <c r="R3933" s="3"/>
      <c r="S3933" s="3"/>
      <c r="T3933" s="3"/>
      <c r="U3933" s="3"/>
      <c r="V3933" s="3"/>
      <c r="W3933" s="3"/>
      <c r="X3933" s="3"/>
      <c r="Y3933" s="3"/>
      <c r="Z3933" s="3"/>
      <c r="AA3933" s="3"/>
      <c r="AB3933" s="3"/>
      <c r="AC3933" s="3"/>
      <c r="AD3933" s="3"/>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c r="CL3933" s="3"/>
      <c r="CM3933" s="3"/>
      <c r="CN3933" s="3"/>
      <c r="CO3933" s="3"/>
      <c r="CP3933" s="3"/>
      <c r="CQ3933" s="3"/>
      <c r="CR3933" s="3"/>
      <c r="CS3933" s="3"/>
      <c r="CT3933" s="3"/>
      <c r="CU3933" s="3"/>
      <c r="CV3933" s="3"/>
      <c r="CW3933" s="3"/>
      <c r="CX3933" s="3"/>
      <c r="CY3933" s="3"/>
      <c r="CZ3933" s="3"/>
      <c r="DA3933" s="3"/>
      <c r="DB3933" s="3"/>
      <c r="DC3933" s="3"/>
      <c r="DD3933" s="3"/>
      <c r="DE3933" s="3"/>
      <c r="DF3933" s="3"/>
      <c r="DG3933" s="3"/>
      <c r="DH3933" s="3"/>
      <c r="DI3933" s="3"/>
      <c r="DJ3933" s="3"/>
      <c r="DK3933" s="3"/>
      <c r="DL3933" s="3"/>
      <c r="DM3933" s="3"/>
      <c r="DN3933" s="3"/>
      <c r="DO3933" s="3"/>
      <c r="DP3933" s="3"/>
      <c r="DQ3933" s="3"/>
      <c r="DR3933" s="3"/>
      <c r="DS3933" s="3"/>
      <c r="DT3933" s="3"/>
      <c r="DU3933" s="3"/>
      <c r="DV3933" s="3"/>
      <c r="DW3933" s="3"/>
      <c r="DX3933" s="3"/>
      <c r="DY3933" s="3"/>
      <c r="DZ3933" s="3"/>
      <c r="EA3933" s="3"/>
      <c r="EB3933" s="3"/>
      <c r="EC3933" s="3"/>
      <c r="ED3933" s="3"/>
      <c r="EE3933" s="3"/>
      <c r="EF3933" s="3"/>
      <c r="EG3933" s="3"/>
      <c r="EH3933" s="3"/>
      <c r="EI3933" s="3"/>
      <c r="EJ3933" s="3"/>
      <c r="EK3933" s="3"/>
      <c r="EL3933" s="3"/>
      <c r="EM3933" s="3"/>
      <c r="EN3933" s="3"/>
    </row>
    <row r="3934" spans="1:144">
      <c r="A3934" s="3"/>
      <c r="B3934" s="3"/>
      <c r="C3934" s="3"/>
      <c r="D3934" s="3"/>
      <c r="E3934" s="3"/>
      <c r="F3934" s="3"/>
      <c r="G3934" s="3"/>
      <c r="H3934" s="3"/>
      <c r="J3934" s="3"/>
      <c r="K3934" s="3"/>
      <c r="L3934" s="3"/>
      <c r="N3934" s="3"/>
      <c r="O3934" s="284"/>
      <c r="P3934" s="3"/>
      <c r="Q3934" s="3"/>
      <c r="R3934" s="3"/>
      <c r="S3934" s="3"/>
      <c r="T3934" s="3"/>
      <c r="U3934" s="3"/>
      <c r="V3934" s="3"/>
      <c r="W3934" s="3"/>
      <c r="X3934" s="3"/>
      <c r="Y3934" s="3"/>
      <c r="Z3934" s="3"/>
      <c r="AA3934" s="3"/>
      <c r="AB3934" s="3"/>
      <c r="AC3934" s="3"/>
      <c r="AD3934" s="3"/>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c r="CL3934" s="3"/>
      <c r="CM3934" s="3"/>
      <c r="CN3934" s="3"/>
      <c r="CO3934" s="3"/>
      <c r="CP3934" s="3"/>
      <c r="CQ3934" s="3"/>
      <c r="CR3934" s="3"/>
      <c r="CS3934" s="3"/>
      <c r="CT3934" s="3"/>
      <c r="CU3934" s="3"/>
      <c r="CV3934" s="3"/>
      <c r="CW3934" s="3"/>
      <c r="CX3934" s="3"/>
      <c r="CY3934" s="3"/>
      <c r="CZ3934" s="3"/>
      <c r="DA3934" s="3"/>
      <c r="DB3934" s="3"/>
      <c r="DC3934" s="3"/>
      <c r="DD3934" s="3"/>
      <c r="DE3934" s="3"/>
      <c r="DF3934" s="3"/>
      <c r="DG3934" s="3"/>
      <c r="DH3934" s="3"/>
      <c r="DI3934" s="3"/>
      <c r="DJ3934" s="3"/>
      <c r="DK3934" s="3"/>
      <c r="DL3934" s="3"/>
      <c r="DM3934" s="3"/>
      <c r="DN3934" s="3"/>
      <c r="DO3934" s="3"/>
      <c r="DP3934" s="3"/>
      <c r="DQ3934" s="3"/>
      <c r="DR3934" s="3"/>
      <c r="DS3934" s="3"/>
      <c r="DT3934" s="3"/>
      <c r="DU3934" s="3"/>
      <c r="DV3934" s="3"/>
      <c r="DW3934" s="3"/>
      <c r="DX3934" s="3"/>
      <c r="DY3934" s="3"/>
      <c r="DZ3934" s="3"/>
      <c r="EA3934" s="3"/>
      <c r="EB3934" s="3"/>
      <c r="EC3934" s="3"/>
      <c r="ED3934" s="3"/>
      <c r="EE3934" s="3"/>
      <c r="EF3934" s="3"/>
      <c r="EG3934" s="3"/>
      <c r="EH3934" s="3"/>
      <c r="EI3934" s="3"/>
      <c r="EJ3934" s="3"/>
      <c r="EK3934" s="3"/>
      <c r="EL3934" s="3"/>
      <c r="EM3934" s="3"/>
      <c r="EN3934" s="3"/>
    </row>
    <row r="3935" spans="1:144">
      <c r="A3935" s="3"/>
      <c r="B3935" s="3"/>
      <c r="C3935" s="3"/>
      <c r="D3935" s="3"/>
      <c r="E3935" s="3"/>
      <c r="F3935" s="3"/>
      <c r="G3935" s="3"/>
      <c r="H3935" s="3"/>
      <c r="J3935" s="3"/>
      <c r="K3935" s="3"/>
      <c r="L3935" s="3"/>
      <c r="N3935" s="3"/>
      <c r="O3935" s="284"/>
      <c r="P3935" s="3"/>
      <c r="Q3935" s="3"/>
      <c r="R3935" s="3"/>
      <c r="S3935" s="3"/>
      <c r="T3935" s="3"/>
      <c r="U3935" s="3"/>
      <c r="V3935" s="3"/>
      <c r="W3935" s="3"/>
      <c r="X3935" s="3"/>
      <c r="Y3935" s="3"/>
      <c r="Z3935" s="3"/>
      <c r="AA3935" s="3"/>
      <c r="AB3935" s="3"/>
      <c r="AC3935" s="3"/>
      <c r="AD3935" s="3"/>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c r="CL3935" s="3"/>
      <c r="CM3935" s="3"/>
      <c r="CN3935" s="3"/>
      <c r="CO3935" s="3"/>
      <c r="CP3935" s="3"/>
      <c r="CQ3935" s="3"/>
      <c r="CR3935" s="3"/>
      <c r="CS3935" s="3"/>
      <c r="CT3935" s="3"/>
      <c r="CU3935" s="3"/>
      <c r="CV3935" s="3"/>
      <c r="CW3935" s="3"/>
      <c r="CX3935" s="3"/>
      <c r="CY3935" s="3"/>
      <c r="CZ3935" s="3"/>
      <c r="DA3935" s="3"/>
      <c r="DB3935" s="3"/>
      <c r="DC3935" s="3"/>
      <c r="DD3935" s="3"/>
      <c r="DE3935" s="3"/>
      <c r="DF3935" s="3"/>
      <c r="DG3935" s="3"/>
      <c r="DH3935" s="3"/>
      <c r="DI3935" s="3"/>
      <c r="DJ3935" s="3"/>
      <c r="DK3935" s="3"/>
      <c r="DL3935" s="3"/>
      <c r="DM3935" s="3"/>
      <c r="DN3935" s="3"/>
      <c r="DO3935" s="3"/>
      <c r="DP3935" s="3"/>
      <c r="DQ3935" s="3"/>
      <c r="DR3935" s="3"/>
      <c r="DS3935" s="3"/>
      <c r="DT3935" s="3"/>
      <c r="DU3935" s="3"/>
      <c r="DV3935" s="3"/>
      <c r="DW3935" s="3"/>
      <c r="DX3935" s="3"/>
      <c r="DY3935" s="3"/>
      <c r="DZ3935" s="3"/>
      <c r="EA3935" s="3"/>
      <c r="EB3935" s="3"/>
      <c r="EC3935" s="3"/>
      <c r="ED3935" s="3"/>
      <c r="EE3935" s="3"/>
      <c r="EF3935" s="3"/>
      <c r="EG3935" s="3"/>
      <c r="EH3935" s="3"/>
      <c r="EI3935" s="3"/>
      <c r="EJ3935" s="3"/>
      <c r="EK3935" s="3"/>
      <c r="EL3935" s="3"/>
      <c r="EM3935" s="3"/>
      <c r="EN3935" s="3"/>
    </row>
    <row r="3936" spans="1:144">
      <c r="A3936" s="3"/>
      <c r="B3936" s="3"/>
      <c r="C3936" s="3"/>
      <c r="D3936" s="3"/>
      <c r="E3936" s="3"/>
      <c r="F3936" s="3"/>
      <c r="G3936" s="3"/>
      <c r="H3936" s="3"/>
      <c r="J3936" s="3"/>
      <c r="K3936" s="3"/>
      <c r="L3936" s="3"/>
      <c r="N3936" s="3"/>
      <c r="O3936" s="284"/>
      <c r="P3936" s="3"/>
      <c r="Q3936" s="3"/>
      <c r="R3936" s="3"/>
      <c r="S3936" s="3"/>
      <c r="T3936" s="3"/>
      <c r="U3936" s="3"/>
      <c r="V3936" s="3"/>
      <c r="W3936" s="3"/>
      <c r="X3936" s="3"/>
      <c r="Y3936" s="3"/>
      <c r="Z3936" s="3"/>
      <c r="AA3936" s="3"/>
      <c r="AB3936" s="3"/>
      <c r="AC3936" s="3"/>
      <c r="AD3936" s="3"/>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c r="CL3936" s="3"/>
      <c r="CM3936" s="3"/>
      <c r="CN3936" s="3"/>
      <c r="CO3936" s="3"/>
      <c r="CP3936" s="3"/>
      <c r="CQ3936" s="3"/>
      <c r="CR3936" s="3"/>
      <c r="CS3936" s="3"/>
      <c r="CT3936" s="3"/>
      <c r="CU3936" s="3"/>
      <c r="CV3936" s="3"/>
      <c r="CW3936" s="3"/>
      <c r="CX3936" s="3"/>
      <c r="CY3936" s="3"/>
      <c r="CZ3936" s="3"/>
      <c r="DA3936" s="3"/>
      <c r="DB3936" s="3"/>
      <c r="DC3936" s="3"/>
      <c r="DD3936" s="3"/>
      <c r="DE3936" s="3"/>
      <c r="DF3936" s="3"/>
      <c r="DG3936" s="3"/>
      <c r="DH3936" s="3"/>
      <c r="DI3936" s="3"/>
      <c r="DJ3936" s="3"/>
      <c r="DK3936" s="3"/>
      <c r="DL3936" s="3"/>
      <c r="DM3936" s="3"/>
      <c r="DN3936" s="3"/>
      <c r="DO3936" s="3"/>
      <c r="DP3936" s="3"/>
      <c r="DQ3936" s="3"/>
      <c r="DR3936" s="3"/>
      <c r="DS3936" s="3"/>
      <c r="DT3936" s="3"/>
      <c r="DU3936" s="3"/>
      <c r="DV3936" s="3"/>
      <c r="DW3936" s="3"/>
      <c r="DX3936" s="3"/>
      <c r="DY3936" s="3"/>
      <c r="DZ3936" s="3"/>
      <c r="EA3936" s="3"/>
      <c r="EB3936" s="3"/>
      <c r="EC3936" s="3"/>
      <c r="ED3936" s="3"/>
      <c r="EE3936" s="3"/>
      <c r="EF3936" s="3"/>
      <c r="EG3936" s="3"/>
      <c r="EH3936" s="3"/>
      <c r="EI3936" s="3"/>
      <c r="EJ3936" s="3"/>
      <c r="EK3936" s="3"/>
      <c r="EL3936" s="3"/>
      <c r="EM3936" s="3"/>
      <c r="EN3936" s="3"/>
    </row>
    <row r="3937" spans="1:144">
      <c r="A3937" s="3"/>
      <c r="B3937" s="3"/>
      <c r="C3937" s="3"/>
      <c r="D3937" s="3"/>
      <c r="E3937" s="3"/>
      <c r="F3937" s="3"/>
      <c r="G3937" s="3"/>
      <c r="H3937" s="3"/>
      <c r="J3937" s="3"/>
      <c r="K3937" s="3"/>
      <c r="L3937" s="3"/>
      <c r="N3937" s="3"/>
      <c r="O3937" s="284"/>
      <c r="P3937" s="3"/>
      <c r="Q3937" s="3"/>
      <c r="R3937" s="3"/>
      <c r="S3937" s="3"/>
      <c r="T3937" s="3"/>
      <c r="U3937" s="3"/>
      <c r="V3937" s="3"/>
      <c r="W3937" s="3"/>
      <c r="X3937" s="3"/>
      <c r="Y3937" s="3"/>
      <c r="Z3937" s="3"/>
      <c r="AA3937" s="3"/>
      <c r="AB3937" s="3"/>
      <c r="AC3937" s="3"/>
      <c r="AD3937" s="3"/>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c r="CL3937" s="3"/>
      <c r="CM3937" s="3"/>
      <c r="CN3937" s="3"/>
      <c r="CO3937" s="3"/>
      <c r="CP3937" s="3"/>
      <c r="CQ3937" s="3"/>
      <c r="CR3937" s="3"/>
      <c r="CS3937" s="3"/>
      <c r="CT3937" s="3"/>
      <c r="CU3937" s="3"/>
      <c r="CV3937" s="3"/>
      <c r="CW3937" s="3"/>
      <c r="CX3937" s="3"/>
      <c r="CY3937" s="3"/>
      <c r="CZ3937" s="3"/>
      <c r="DA3937" s="3"/>
      <c r="DB3937" s="3"/>
      <c r="DC3937" s="3"/>
      <c r="DD3937" s="3"/>
      <c r="DE3937" s="3"/>
      <c r="DF3937" s="3"/>
      <c r="DG3937" s="3"/>
      <c r="DH3937" s="3"/>
      <c r="DI3937" s="3"/>
      <c r="DJ3937" s="3"/>
      <c r="DK3937" s="3"/>
      <c r="DL3937" s="3"/>
      <c r="DM3937" s="3"/>
      <c r="DN3937" s="3"/>
      <c r="DO3937" s="3"/>
      <c r="DP3937" s="3"/>
      <c r="DQ3937" s="3"/>
      <c r="DR3937" s="3"/>
      <c r="DS3937" s="3"/>
      <c r="DT3937" s="3"/>
      <c r="DU3937" s="3"/>
      <c r="DV3937" s="3"/>
      <c r="DW3937" s="3"/>
      <c r="DX3937" s="3"/>
      <c r="DY3937" s="3"/>
      <c r="DZ3937" s="3"/>
      <c r="EA3937" s="3"/>
      <c r="EB3937" s="3"/>
      <c r="EC3937" s="3"/>
      <c r="ED3937" s="3"/>
      <c r="EE3937" s="3"/>
      <c r="EF3937" s="3"/>
      <c r="EG3937" s="3"/>
      <c r="EH3937" s="3"/>
      <c r="EI3937" s="3"/>
      <c r="EJ3937" s="3"/>
      <c r="EK3937" s="3"/>
      <c r="EL3937" s="3"/>
      <c r="EM3937" s="3"/>
      <c r="EN3937" s="3"/>
    </row>
    <row r="3938" spans="1:144">
      <c r="A3938" s="3"/>
      <c r="B3938" s="3"/>
      <c r="C3938" s="3"/>
      <c r="D3938" s="3"/>
      <c r="E3938" s="3"/>
      <c r="F3938" s="3"/>
      <c r="G3938" s="3"/>
      <c r="H3938" s="3"/>
      <c r="J3938" s="3"/>
      <c r="K3938" s="3"/>
      <c r="L3938" s="3"/>
      <c r="N3938" s="3"/>
      <c r="O3938" s="284"/>
      <c r="P3938" s="3"/>
      <c r="Q3938" s="3"/>
      <c r="R3938" s="3"/>
      <c r="S3938" s="3"/>
      <c r="T3938" s="3"/>
      <c r="U3938" s="3"/>
      <c r="V3938" s="3"/>
      <c r="W3938" s="3"/>
      <c r="X3938" s="3"/>
      <c r="Y3938" s="3"/>
      <c r="Z3938" s="3"/>
      <c r="AA3938" s="3"/>
      <c r="AB3938" s="3"/>
      <c r="AC3938" s="3"/>
      <c r="AD3938" s="3"/>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c r="CL3938" s="3"/>
      <c r="CM3938" s="3"/>
      <c r="CN3938" s="3"/>
      <c r="CO3938" s="3"/>
      <c r="CP3938" s="3"/>
      <c r="CQ3938" s="3"/>
      <c r="CR3938" s="3"/>
      <c r="CS3938" s="3"/>
      <c r="CT3938" s="3"/>
      <c r="CU3938" s="3"/>
      <c r="CV3938" s="3"/>
      <c r="CW3938" s="3"/>
      <c r="CX3938" s="3"/>
      <c r="CY3938" s="3"/>
      <c r="CZ3938" s="3"/>
      <c r="DA3938" s="3"/>
      <c r="DB3938" s="3"/>
      <c r="DC3938" s="3"/>
      <c r="DD3938" s="3"/>
      <c r="DE3938" s="3"/>
      <c r="DF3938" s="3"/>
      <c r="DG3938" s="3"/>
      <c r="DH3938" s="3"/>
      <c r="DI3938" s="3"/>
      <c r="DJ3938" s="3"/>
      <c r="DK3938" s="3"/>
      <c r="DL3938" s="3"/>
      <c r="DM3938" s="3"/>
      <c r="DN3938" s="3"/>
      <c r="DO3938" s="3"/>
      <c r="DP3938" s="3"/>
      <c r="DQ3938" s="3"/>
      <c r="DR3938" s="3"/>
      <c r="DS3938" s="3"/>
      <c r="DT3938" s="3"/>
      <c r="DU3938" s="3"/>
      <c r="DV3938" s="3"/>
      <c r="DW3938" s="3"/>
      <c r="DX3938" s="3"/>
      <c r="DY3938" s="3"/>
      <c r="DZ3938" s="3"/>
      <c r="EA3938" s="3"/>
      <c r="EB3938" s="3"/>
      <c r="EC3938" s="3"/>
      <c r="ED3938" s="3"/>
      <c r="EE3938" s="3"/>
      <c r="EF3938" s="3"/>
      <c r="EG3938" s="3"/>
      <c r="EH3938" s="3"/>
      <c r="EI3938" s="3"/>
      <c r="EJ3938" s="3"/>
      <c r="EK3938" s="3"/>
      <c r="EL3938" s="3"/>
      <c r="EM3938" s="3"/>
      <c r="EN3938" s="3"/>
    </row>
    <row r="3939" spans="1:144">
      <c r="A3939" s="3"/>
      <c r="B3939" s="3"/>
      <c r="C3939" s="3"/>
      <c r="D3939" s="3"/>
      <c r="E3939" s="3"/>
      <c r="F3939" s="3"/>
      <c r="G3939" s="3"/>
      <c r="H3939" s="3"/>
      <c r="J3939" s="3"/>
      <c r="K3939" s="3"/>
      <c r="L3939" s="3"/>
      <c r="N3939" s="3"/>
      <c r="O3939" s="284"/>
      <c r="P3939" s="3"/>
      <c r="Q3939" s="3"/>
      <c r="R3939" s="3"/>
      <c r="S3939" s="3"/>
      <c r="T3939" s="3"/>
      <c r="U3939" s="3"/>
      <c r="V3939" s="3"/>
      <c r="W3939" s="3"/>
      <c r="X3939" s="3"/>
      <c r="Y3939" s="3"/>
      <c r="Z3939" s="3"/>
      <c r="AA3939" s="3"/>
      <c r="AB3939" s="3"/>
      <c r="AC3939" s="3"/>
      <c r="AD3939" s="3"/>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c r="CL3939" s="3"/>
      <c r="CM3939" s="3"/>
      <c r="CN3939" s="3"/>
      <c r="CO3939" s="3"/>
      <c r="CP3939" s="3"/>
      <c r="CQ3939" s="3"/>
      <c r="CR3939" s="3"/>
      <c r="CS3939" s="3"/>
      <c r="CT3939" s="3"/>
      <c r="CU3939" s="3"/>
      <c r="CV3939" s="3"/>
      <c r="CW3939" s="3"/>
      <c r="CX3939" s="3"/>
      <c r="CY3939" s="3"/>
      <c r="CZ3939" s="3"/>
      <c r="DA3939" s="3"/>
      <c r="DB3939" s="3"/>
      <c r="DC3939" s="3"/>
      <c r="DD3939" s="3"/>
      <c r="DE3939" s="3"/>
      <c r="DF3939" s="3"/>
      <c r="DG3939" s="3"/>
      <c r="DH3939" s="3"/>
      <c r="DI3939" s="3"/>
      <c r="DJ3939" s="3"/>
      <c r="DK3939" s="3"/>
      <c r="DL3939" s="3"/>
      <c r="DM3939" s="3"/>
      <c r="DN3939" s="3"/>
      <c r="DO3939" s="3"/>
      <c r="DP3939" s="3"/>
      <c r="DQ3939" s="3"/>
      <c r="DR3939" s="3"/>
      <c r="DS3939" s="3"/>
      <c r="DT3939" s="3"/>
      <c r="DU3939" s="3"/>
      <c r="DV3939" s="3"/>
      <c r="DW3939" s="3"/>
      <c r="DX3939" s="3"/>
      <c r="DY3939" s="3"/>
      <c r="DZ3939" s="3"/>
      <c r="EA3939" s="3"/>
      <c r="EB3939" s="3"/>
      <c r="EC3939" s="3"/>
      <c r="ED3939" s="3"/>
      <c r="EE3939" s="3"/>
      <c r="EF3939" s="3"/>
      <c r="EG3939" s="3"/>
      <c r="EH3939" s="3"/>
      <c r="EI3939" s="3"/>
      <c r="EJ3939" s="3"/>
      <c r="EK3939" s="3"/>
      <c r="EL3939" s="3"/>
      <c r="EM3939" s="3"/>
      <c r="EN3939" s="3"/>
    </row>
    <row r="3940" spans="1:144">
      <c r="A3940" s="3"/>
      <c r="B3940" s="3"/>
      <c r="C3940" s="3"/>
      <c r="D3940" s="3"/>
      <c r="E3940" s="3"/>
      <c r="F3940" s="3"/>
      <c r="G3940" s="3"/>
      <c r="H3940" s="3"/>
      <c r="J3940" s="3"/>
      <c r="K3940" s="3"/>
      <c r="L3940" s="3"/>
      <c r="N3940" s="3"/>
      <c r="O3940" s="284"/>
      <c r="P3940" s="3"/>
      <c r="Q3940" s="3"/>
      <c r="R3940" s="3"/>
      <c r="S3940" s="3"/>
      <c r="T3940" s="3"/>
      <c r="U3940" s="3"/>
      <c r="V3940" s="3"/>
      <c r="W3940" s="3"/>
      <c r="X3940" s="3"/>
      <c r="Y3940" s="3"/>
      <c r="Z3940" s="3"/>
      <c r="AA3940" s="3"/>
      <c r="AB3940" s="3"/>
      <c r="AC3940" s="3"/>
      <c r="AD3940" s="3"/>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c r="CL3940" s="3"/>
      <c r="CM3940" s="3"/>
      <c r="CN3940" s="3"/>
      <c r="CO3940" s="3"/>
      <c r="CP3940" s="3"/>
      <c r="CQ3940" s="3"/>
      <c r="CR3940" s="3"/>
      <c r="CS3940" s="3"/>
      <c r="CT3940" s="3"/>
      <c r="CU3940" s="3"/>
      <c r="CV3940" s="3"/>
      <c r="CW3940" s="3"/>
      <c r="CX3940" s="3"/>
      <c r="CY3940" s="3"/>
      <c r="CZ3940" s="3"/>
      <c r="DA3940" s="3"/>
      <c r="DB3940" s="3"/>
      <c r="DC3940" s="3"/>
      <c r="DD3940" s="3"/>
      <c r="DE3940" s="3"/>
      <c r="DF3940" s="3"/>
      <c r="DG3940" s="3"/>
      <c r="DH3940" s="3"/>
      <c r="DI3940" s="3"/>
      <c r="DJ3940" s="3"/>
      <c r="DK3940" s="3"/>
      <c r="DL3940" s="3"/>
      <c r="DM3940" s="3"/>
      <c r="DN3940" s="3"/>
      <c r="DO3940" s="3"/>
      <c r="DP3940" s="3"/>
      <c r="DQ3940" s="3"/>
      <c r="DR3940" s="3"/>
      <c r="DS3940" s="3"/>
      <c r="DT3940" s="3"/>
      <c r="DU3940" s="3"/>
      <c r="DV3940" s="3"/>
      <c r="DW3940" s="3"/>
      <c r="DX3940" s="3"/>
      <c r="DY3940" s="3"/>
      <c r="DZ3940" s="3"/>
      <c r="EA3940" s="3"/>
      <c r="EB3940" s="3"/>
      <c r="EC3940" s="3"/>
      <c r="ED3940" s="3"/>
      <c r="EE3940" s="3"/>
      <c r="EF3940" s="3"/>
      <c r="EG3940" s="3"/>
      <c r="EH3940" s="3"/>
      <c r="EI3940" s="3"/>
      <c r="EJ3940" s="3"/>
      <c r="EK3940" s="3"/>
      <c r="EL3940" s="3"/>
      <c r="EM3940" s="3"/>
      <c r="EN3940" s="3"/>
    </row>
    <row r="3941" spans="1:144">
      <c r="A3941" s="3"/>
      <c r="B3941" s="3"/>
      <c r="C3941" s="3"/>
      <c r="D3941" s="3"/>
      <c r="E3941" s="3"/>
      <c r="F3941" s="3"/>
      <c r="G3941" s="3"/>
      <c r="H3941" s="3"/>
      <c r="J3941" s="3"/>
      <c r="K3941" s="3"/>
      <c r="L3941" s="3"/>
      <c r="N3941" s="3"/>
      <c r="O3941" s="284"/>
      <c r="P3941" s="3"/>
      <c r="Q3941" s="3"/>
      <c r="R3941" s="3"/>
      <c r="S3941" s="3"/>
      <c r="T3941" s="3"/>
      <c r="U3941" s="3"/>
      <c r="V3941" s="3"/>
      <c r="W3941" s="3"/>
      <c r="X3941" s="3"/>
      <c r="Y3941" s="3"/>
      <c r="Z3941" s="3"/>
      <c r="AA3941" s="3"/>
      <c r="AB3941" s="3"/>
      <c r="AC3941" s="3"/>
      <c r="AD3941" s="3"/>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c r="CL3941" s="3"/>
      <c r="CM3941" s="3"/>
      <c r="CN3941" s="3"/>
      <c r="CO3941" s="3"/>
      <c r="CP3941" s="3"/>
      <c r="CQ3941" s="3"/>
      <c r="CR3941" s="3"/>
      <c r="CS3941" s="3"/>
      <c r="CT3941" s="3"/>
      <c r="CU3941" s="3"/>
      <c r="CV3941" s="3"/>
      <c r="CW3941" s="3"/>
      <c r="CX3941" s="3"/>
      <c r="CY3941" s="3"/>
      <c r="CZ3941" s="3"/>
      <c r="DA3941" s="3"/>
      <c r="DB3941" s="3"/>
      <c r="DC3941" s="3"/>
      <c r="DD3941" s="3"/>
      <c r="DE3941" s="3"/>
      <c r="DF3941" s="3"/>
      <c r="DG3941" s="3"/>
      <c r="DH3941" s="3"/>
      <c r="DI3941" s="3"/>
      <c r="DJ3941" s="3"/>
      <c r="DK3941" s="3"/>
      <c r="DL3941" s="3"/>
      <c r="DM3941" s="3"/>
      <c r="DN3941" s="3"/>
      <c r="DO3941" s="3"/>
      <c r="DP3941" s="3"/>
      <c r="DQ3941" s="3"/>
      <c r="DR3941" s="3"/>
      <c r="DS3941" s="3"/>
      <c r="DT3941" s="3"/>
      <c r="DU3941" s="3"/>
      <c r="DV3941" s="3"/>
      <c r="DW3941" s="3"/>
      <c r="DX3941" s="3"/>
      <c r="DY3941" s="3"/>
      <c r="DZ3941" s="3"/>
      <c r="EA3941" s="3"/>
      <c r="EB3941" s="3"/>
      <c r="EC3941" s="3"/>
      <c r="ED3941" s="3"/>
      <c r="EE3941" s="3"/>
      <c r="EF3941" s="3"/>
      <c r="EG3941" s="3"/>
      <c r="EH3941" s="3"/>
      <c r="EI3941" s="3"/>
      <c r="EJ3941" s="3"/>
      <c r="EK3941" s="3"/>
      <c r="EL3941" s="3"/>
      <c r="EM3941" s="3"/>
      <c r="EN3941" s="3"/>
    </row>
    <row r="3942" spans="1:144">
      <c r="A3942" s="3"/>
      <c r="B3942" s="3"/>
      <c r="C3942" s="3"/>
      <c r="D3942" s="3"/>
      <c r="E3942" s="3"/>
      <c r="F3942" s="3"/>
      <c r="G3942" s="3"/>
      <c r="H3942" s="3"/>
      <c r="J3942" s="3"/>
      <c r="K3942" s="3"/>
      <c r="L3942" s="3"/>
      <c r="N3942" s="3"/>
      <c r="O3942" s="284"/>
      <c r="P3942" s="3"/>
      <c r="Q3942" s="3"/>
      <c r="R3942" s="3"/>
      <c r="S3942" s="3"/>
      <c r="T3942" s="3"/>
      <c r="U3942" s="3"/>
      <c r="V3942" s="3"/>
      <c r="W3942" s="3"/>
      <c r="X3942" s="3"/>
      <c r="Y3942" s="3"/>
      <c r="Z3942" s="3"/>
      <c r="AA3942" s="3"/>
      <c r="AB3942" s="3"/>
      <c r="AC3942" s="3"/>
      <c r="AD3942" s="3"/>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c r="CL3942" s="3"/>
      <c r="CM3942" s="3"/>
      <c r="CN3942" s="3"/>
      <c r="CO3942" s="3"/>
      <c r="CP3942" s="3"/>
      <c r="CQ3942" s="3"/>
      <c r="CR3942" s="3"/>
      <c r="CS3942" s="3"/>
      <c r="CT3942" s="3"/>
      <c r="CU3942" s="3"/>
      <c r="CV3942" s="3"/>
      <c r="CW3942" s="3"/>
      <c r="CX3942" s="3"/>
      <c r="CY3942" s="3"/>
      <c r="CZ3942" s="3"/>
      <c r="DA3942" s="3"/>
      <c r="DB3942" s="3"/>
      <c r="DC3942" s="3"/>
      <c r="DD3942" s="3"/>
      <c r="DE3942" s="3"/>
      <c r="DF3942" s="3"/>
      <c r="DG3942" s="3"/>
      <c r="DH3942" s="3"/>
      <c r="DI3942" s="3"/>
      <c r="DJ3942" s="3"/>
      <c r="DK3942" s="3"/>
      <c r="DL3942" s="3"/>
      <c r="DM3942" s="3"/>
      <c r="DN3942" s="3"/>
      <c r="DO3942" s="3"/>
      <c r="DP3942" s="3"/>
      <c r="DQ3942" s="3"/>
      <c r="DR3942" s="3"/>
      <c r="DS3942" s="3"/>
      <c r="DT3942" s="3"/>
      <c r="DU3942" s="3"/>
      <c r="DV3942" s="3"/>
      <c r="DW3942" s="3"/>
      <c r="DX3942" s="3"/>
      <c r="DY3942" s="3"/>
      <c r="DZ3942" s="3"/>
      <c r="EA3942" s="3"/>
      <c r="EB3942" s="3"/>
      <c r="EC3942" s="3"/>
      <c r="ED3942" s="3"/>
      <c r="EE3942" s="3"/>
      <c r="EF3942" s="3"/>
      <c r="EG3942" s="3"/>
      <c r="EH3942" s="3"/>
      <c r="EI3942" s="3"/>
      <c r="EJ3942" s="3"/>
      <c r="EK3942" s="3"/>
      <c r="EL3942" s="3"/>
      <c r="EM3942" s="3"/>
      <c r="EN3942" s="3"/>
    </row>
    <row r="3943" spans="1:144">
      <c r="A3943" s="3"/>
      <c r="B3943" s="3"/>
      <c r="C3943" s="3"/>
      <c r="D3943" s="3"/>
      <c r="E3943" s="3"/>
      <c r="F3943" s="3"/>
      <c r="G3943" s="3"/>
      <c r="H3943" s="3"/>
      <c r="J3943" s="3"/>
      <c r="K3943" s="3"/>
      <c r="L3943" s="3"/>
      <c r="N3943" s="3"/>
      <c r="O3943" s="284"/>
      <c r="P3943" s="3"/>
      <c r="Q3943" s="3"/>
      <c r="R3943" s="3"/>
      <c r="S3943" s="3"/>
      <c r="T3943" s="3"/>
      <c r="U3943" s="3"/>
      <c r="V3943" s="3"/>
      <c r="W3943" s="3"/>
      <c r="X3943" s="3"/>
      <c r="Y3943" s="3"/>
      <c r="Z3943" s="3"/>
      <c r="AA3943" s="3"/>
      <c r="AB3943" s="3"/>
      <c r="AC3943" s="3"/>
      <c r="AD3943" s="3"/>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c r="CL3943" s="3"/>
      <c r="CM3943" s="3"/>
      <c r="CN3943" s="3"/>
      <c r="CO3943" s="3"/>
      <c r="CP3943" s="3"/>
      <c r="CQ3943" s="3"/>
      <c r="CR3943" s="3"/>
      <c r="CS3943" s="3"/>
      <c r="CT3943" s="3"/>
      <c r="CU3943" s="3"/>
      <c r="CV3943" s="3"/>
      <c r="CW3943" s="3"/>
      <c r="CX3943" s="3"/>
      <c r="CY3943" s="3"/>
      <c r="CZ3943" s="3"/>
      <c r="DA3943" s="3"/>
      <c r="DB3943" s="3"/>
      <c r="DC3943" s="3"/>
      <c r="DD3943" s="3"/>
      <c r="DE3943" s="3"/>
      <c r="DF3943" s="3"/>
      <c r="DG3943" s="3"/>
      <c r="DH3943" s="3"/>
      <c r="DI3943" s="3"/>
      <c r="DJ3943" s="3"/>
      <c r="DK3943" s="3"/>
      <c r="DL3943" s="3"/>
      <c r="DM3943" s="3"/>
      <c r="DN3943" s="3"/>
      <c r="DO3943" s="3"/>
      <c r="DP3943" s="3"/>
      <c r="DQ3943" s="3"/>
      <c r="DR3943" s="3"/>
      <c r="DS3943" s="3"/>
      <c r="DT3943" s="3"/>
      <c r="DU3943" s="3"/>
      <c r="DV3943" s="3"/>
      <c r="DW3943" s="3"/>
      <c r="DX3943" s="3"/>
      <c r="DY3943" s="3"/>
      <c r="DZ3943" s="3"/>
      <c r="EA3943" s="3"/>
      <c r="EB3943" s="3"/>
      <c r="EC3943" s="3"/>
      <c r="ED3943" s="3"/>
      <c r="EE3943" s="3"/>
      <c r="EF3943" s="3"/>
      <c r="EG3943" s="3"/>
      <c r="EH3943" s="3"/>
      <c r="EI3943" s="3"/>
      <c r="EJ3943" s="3"/>
      <c r="EK3943" s="3"/>
      <c r="EL3943" s="3"/>
      <c r="EM3943" s="3"/>
      <c r="EN3943" s="3"/>
    </row>
    <row r="3944" spans="1:144">
      <c r="A3944" s="3"/>
      <c r="B3944" s="3"/>
      <c r="C3944" s="3"/>
      <c r="D3944" s="3"/>
      <c r="E3944" s="3"/>
      <c r="F3944" s="3"/>
      <c r="G3944" s="3"/>
      <c r="H3944" s="3"/>
      <c r="J3944" s="3"/>
      <c r="K3944" s="3"/>
      <c r="L3944" s="3"/>
      <c r="N3944" s="3"/>
      <c r="O3944" s="284"/>
      <c r="P3944" s="3"/>
      <c r="Q3944" s="3"/>
      <c r="R3944" s="3"/>
      <c r="S3944" s="3"/>
      <c r="T3944" s="3"/>
      <c r="U3944" s="3"/>
      <c r="V3944" s="3"/>
      <c r="W3944" s="3"/>
      <c r="X3944" s="3"/>
      <c r="Y3944" s="3"/>
      <c r="Z3944" s="3"/>
      <c r="AA3944" s="3"/>
      <c r="AB3944" s="3"/>
      <c r="AC3944" s="3"/>
      <c r="AD3944" s="3"/>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c r="CL3944" s="3"/>
      <c r="CM3944" s="3"/>
      <c r="CN3944" s="3"/>
      <c r="CO3944" s="3"/>
      <c r="CP3944" s="3"/>
      <c r="CQ3944" s="3"/>
      <c r="CR3944" s="3"/>
      <c r="CS3944" s="3"/>
      <c r="CT3944" s="3"/>
      <c r="CU3944" s="3"/>
      <c r="CV3944" s="3"/>
      <c r="CW3944" s="3"/>
      <c r="CX3944" s="3"/>
      <c r="CY3944" s="3"/>
      <c r="CZ3944" s="3"/>
      <c r="DA3944" s="3"/>
      <c r="DB3944" s="3"/>
      <c r="DC3944" s="3"/>
      <c r="DD3944" s="3"/>
      <c r="DE3944" s="3"/>
      <c r="DF3944" s="3"/>
      <c r="DG3944" s="3"/>
      <c r="DH3944" s="3"/>
      <c r="DI3944" s="3"/>
      <c r="DJ3944" s="3"/>
      <c r="DK3944" s="3"/>
      <c r="DL3944" s="3"/>
      <c r="DM3944" s="3"/>
      <c r="DN3944" s="3"/>
      <c r="DO3944" s="3"/>
      <c r="DP3944" s="3"/>
      <c r="DQ3944" s="3"/>
      <c r="DR3944" s="3"/>
      <c r="DS3944" s="3"/>
      <c r="DT3944" s="3"/>
      <c r="DU3944" s="3"/>
      <c r="DV3944" s="3"/>
      <c r="DW3944" s="3"/>
      <c r="DX3944" s="3"/>
      <c r="DY3944" s="3"/>
      <c r="DZ3944" s="3"/>
      <c r="EA3944" s="3"/>
      <c r="EB3944" s="3"/>
      <c r="EC3944" s="3"/>
      <c r="ED3944" s="3"/>
      <c r="EE3944" s="3"/>
      <c r="EF3944" s="3"/>
      <c r="EG3944" s="3"/>
      <c r="EH3944" s="3"/>
      <c r="EI3944" s="3"/>
      <c r="EJ3944" s="3"/>
      <c r="EK3944" s="3"/>
      <c r="EL3944" s="3"/>
      <c r="EM3944" s="3"/>
      <c r="EN3944" s="3"/>
    </row>
    <row r="3945" spans="1:144">
      <c r="A3945" s="3"/>
      <c r="B3945" s="3"/>
      <c r="C3945" s="3"/>
      <c r="D3945" s="3"/>
      <c r="E3945" s="3"/>
      <c r="F3945" s="3"/>
      <c r="G3945" s="3"/>
      <c r="H3945" s="3"/>
      <c r="J3945" s="3"/>
      <c r="K3945" s="3"/>
      <c r="L3945" s="3"/>
      <c r="N3945" s="3"/>
      <c r="O3945" s="284"/>
      <c r="P3945" s="3"/>
      <c r="Q3945" s="3"/>
      <c r="R3945" s="3"/>
      <c r="S3945" s="3"/>
      <c r="T3945" s="3"/>
      <c r="U3945" s="3"/>
      <c r="V3945" s="3"/>
      <c r="W3945" s="3"/>
      <c r="X3945" s="3"/>
      <c r="Y3945" s="3"/>
      <c r="Z3945" s="3"/>
      <c r="AA3945" s="3"/>
      <c r="AB3945" s="3"/>
      <c r="AC3945" s="3"/>
      <c r="AD3945" s="3"/>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c r="CL3945" s="3"/>
      <c r="CM3945" s="3"/>
      <c r="CN3945" s="3"/>
      <c r="CO3945" s="3"/>
      <c r="CP3945" s="3"/>
      <c r="CQ3945" s="3"/>
      <c r="CR3945" s="3"/>
      <c r="CS3945" s="3"/>
      <c r="CT3945" s="3"/>
      <c r="CU3945" s="3"/>
      <c r="CV3945" s="3"/>
      <c r="CW3945" s="3"/>
      <c r="CX3945" s="3"/>
      <c r="CY3945" s="3"/>
      <c r="CZ3945" s="3"/>
      <c r="DA3945" s="3"/>
      <c r="DB3945" s="3"/>
      <c r="DC3945" s="3"/>
      <c r="DD3945" s="3"/>
      <c r="DE3945" s="3"/>
      <c r="DF3945" s="3"/>
      <c r="DG3945" s="3"/>
      <c r="DH3945" s="3"/>
      <c r="DI3945" s="3"/>
      <c r="DJ3945" s="3"/>
      <c r="DK3945" s="3"/>
      <c r="DL3945" s="3"/>
      <c r="DM3945" s="3"/>
      <c r="DN3945" s="3"/>
      <c r="DO3945" s="3"/>
      <c r="DP3945" s="3"/>
      <c r="DQ3945" s="3"/>
      <c r="DR3945" s="3"/>
      <c r="DS3945" s="3"/>
      <c r="DT3945" s="3"/>
      <c r="DU3945" s="3"/>
      <c r="DV3945" s="3"/>
      <c r="DW3945" s="3"/>
      <c r="DX3945" s="3"/>
      <c r="DY3945" s="3"/>
      <c r="DZ3945" s="3"/>
      <c r="EA3945" s="3"/>
      <c r="EB3945" s="3"/>
      <c r="EC3945" s="3"/>
      <c r="ED3945" s="3"/>
      <c r="EE3945" s="3"/>
      <c r="EF3945" s="3"/>
      <c r="EG3945" s="3"/>
      <c r="EH3945" s="3"/>
      <c r="EI3945" s="3"/>
      <c r="EJ3945" s="3"/>
      <c r="EK3945" s="3"/>
      <c r="EL3945" s="3"/>
      <c r="EM3945" s="3"/>
      <c r="EN3945" s="3"/>
    </row>
    <row r="3946" spans="1:144">
      <c r="A3946" s="3"/>
      <c r="B3946" s="3"/>
      <c r="C3946" s="3"/>
      <c r="D3946" s="3"/>
      <c r="E3946" s="3"/>
      <c r="F3946" s="3"/>
      <c r="G3946" s="3"/>
      <c r="H3946" s="3"/>
      <c r="J3946" s="3"/>
      <c r="K3946" s="3"/>
      <c r="L3946" s="3"/>
      <c r="N3946" s="3"/>
      <c r="O3946" s="284"/>
      <c r="P3946" s="3"/>
      <c r="Q3946" s="3"/>
      <c r="R3946" s="3"/>
      <c r="S3946" s="3"/>
      <c r="T3946" s="3"/>
      <c r="U3946" s="3"/>
      <c r="V3946" s="3"/>
      <c r="W3946" s="3"/>
      <c r="X3946" s="3"/>
      <c r="Y3946" s="3"/>
      <c r="Z3946" s="3"/>
      <c r="AA3946" s="3"/>
      <c r="AB3946" s="3"/>
      <c r="AC3946" s="3"/>
      <c r="AD3946" s="3"/>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c r="CL3946" s="3"/>
      <c r="CM3946" s="3"/>
      <c r="CN3946" s="3"/>
      <c r="CO3946" s="3"/>
      <c r="CP3946" s="3"/>
      <c r="CQ3946" s="3"/>
      <c r="CR3946" s="3"/>
      <c r="CS3946" s="3"/>
      <c r="CT3946" s="3"/>
      <c r="CU3946" s="3"/>
      <c r="CV3946" s="3"/>
      <c r="CW3946" s="3"/>
      <c r="CX3946" s="3"/>
      <c r="CY3946" s="3"/>
      <c r="CZ3946" s="3"/>
      <c r="DA3946" s="3"/>
      <c r="DB3946" s="3"/>
      <c r="DC3946" s="3"/>
      <c r="DD3946" s="3"/>
      <c r="DE3946" s="3"/>
      <c r="DF3946" s="3"/>
      <c r="DG3946" s="3"/>
      <c r="DH3946" s="3"/>
      <c r="DI3946" s="3"/>
      <c r="DJ3946" s="3"/>
      <c r="DK3946" s="3"/>
      <c r="DL3946" s="3"/>
      <c r="DM3946" s="3"/>
      <c r="DN3946" s="3"/>
      <c r="DO3946" s="3"/>
      <c r="DP3946" s="3"/>
      <c r="DQ3946" s="3"/>
      <c r="DR3946" s="3"/>
      <c r="DS3946" s="3"/>
      <c r="DT3946" s="3"/>
      <c r="DU3946" s="3"/>
      <c r="DV3946" s="3"/>
      <c r="DW3946" s="3"/>
      <c r="DX3946" s="3"/>
      <c r="DY3946" s="3"/>
      <c r="DZ3946" s="3"/>
      <c r="EA3946" s="3"/>
      <c r="EB3946" s="3"/>
      <c r="EC3946" s="3"/>
      <c r="ED3946" s="3"/>
      <c r="EE3946" s="3"/>
      <c r="EF3946" s="3"/>
      <c r="EG3946" s="3"/>
      <c r="EH3946" s="3"/>
      <c r="EI3946" s="3"/>
      <c r="EJ3946" s="3"/>
      <c r="EK3946" s="3"/>
      <c r="EL3946" s="3"/>
      <c r="EM3946" s="3"/>
      <c r="EN3946" s="3"/>
    </row>
    <row r="3947" spans="1:144">
      <c r="A3947" s="3"/>
      <c r="B3947" s="3"/>
      <c r="C3947" s="3"/>
      <c r="D3947" s="3"/>
      <c r="E3947" s="3"/>
      <c r="F3947" s="3"/>
      <c r="G3947" s="3"/>
      <c r="H3947" s="3"/>
      <c r="J3947" s="3"/>
      <c r="K3947" s="3"/>
      <c r="L3947" s="3"/>
      <c r="N3947" s="3"/>
      <c r="O3947" s="284"/>
      <c r="P3947" s="3"/>
      <c r="Q3947" s="3"/>
      <c r="R3947" s="3"/>
      <c r="S3947" s="3"/>
      <c r="T3947" s="3"/>
      <c r="U3947" s="3"/>
      <c r="V3947" s="3"/>
      <c r="W3947" s="3"/>
      <c r="X3947" s="3"/>
      <c r="Y3947" s="3"/>
      <c r="Z3947" s="3"/>
      <c r="AA3947" s="3"/>
      <c r="AB3947" s="3"/>
      <c r="AC3947" s="3"/>
      <c r="AD3947" s="3"/>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c r="CL3947" s="3"/>
      <c r="CM3947" s="3"/>
      <c r="CN3947" s="3"/>
      <c r="CO3947" s="3"/>
      <c r="CP3947" s="3"/>
      <c r="CQ3947" s="3"/>
      <c r="CR3947" s="3"/>
      <c r="CS3947" s="3"/>
      <c r="CT3947" s="3"/>
      <c r="CU3947" s="3"/>
      <c r="CV3947" s="3"/>
      <c r="CW3947" s="3"/>
      <c r="CX3947" s="3"/>
      <c r="CY3947" s="3"/>
      <c r="CZ3947" s="3"/>
      <c r="DA3947" s="3"/>
      <c r="DB3947" s="3"/>
      <c r="DC3947" s="3"/>
      <c r="DD3947" s="3"/>
      <c r="DE3947" s="3"/>
      <c r="DF3947" s="3"/>
      <c r="DG3947" s="3"/>
      <c r="DH3947" s="3"/>
      <c r="DI3947" s="3"/>
      <c r="DJ3947" s="3"/>
      <c r="DK3947" s="3"/>
      <c r="DL3947" s="3"/>
      <c r="DM3947" s="3"/>
      <c r="DN3947" s="3"/>
      <c r="DO3947" s="3"/>
      <c r="DP3947" s="3"/>
      <c r="DQ3947" s="3"/>
      <c r="DR3947" s="3"/>
      <c r="DS3947" s="3"/>
      <c r="DT3947" s="3"/>
      <c r="DU3947" s="3"/>
      <c r="DV3947" s="3"/>
      <c r="DW3947" s="3"/>
      <c r="DX3947" s="3"/>
      <c r="DY3947" s="3"/>
      <c r="DZ3947" s="3"/>
      <c r="EA3947" s="3"/>
      <c r="EB3947" s="3"/>
      <c r="EC3947" s="3"/>
      <c r="ED3947" s="3"/>
      <c r="EE3947" s="3"/>
      <c r="EF3947" s="3"/>
      <c r="EG3947" s="3"/>
      <c r="EH3947" s="3"/>
      <c r="EI3947" s="3"/>
      <c r="EJ3947" s="3"/>
      <c r="EK3947" s="3"/>
      <c r="EL3947" s="3"/>
      <c r="EM3947" s="3"/>
      <c r="EN3947" s="3"/>
    </row>
    <row r="3948" spans="1:144">
      <c r="A3948" s="3"/>
      <c r="B3948" s="3"/>
      <c r="C3948" s="3"/>
      <c r="D3948" s="3"/>
      <c r="E3948" s="3"/>
      <c r="F3948" s="3"/>
      <c r="G3948" s="3"/>
      <c r="H3948" s="3"/>
      <c r="J3948" s="3"/>
      <c r="K3948" s="3"/>
      <c r="L3948" s="3"/>
      <c r="N3948" s="3"/>
      <c r="O3948" s="284"/>
      <c r="P3948" s="3"/>
      <c r="Q3948" s="3"/>
      <c r="R3948" s="3"/>
      <c r="S3948" s="3"/>
      <c r="T3948" s="3"/>
      <c r="U3948" s="3"/>
      <c r="V3948" s="3"/>
      <c r="W3948" s="3"/>
      <c r="X3948" s="3"/>
      <c r="Y3948" s="3"/>
      <c r="Z3948" s="3"/>
      <c r="AA3948" s="3"/>
      <c r="AB3948" s="3"/>
      <c r="AC3948" s="3"/>
      <c r="AD3948" s="3"/>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c r="CL3948" s="3"/>
      <c r="CM3948" s="3"/>
      <c r="CN3948" s="3"/>
      <c r="CO3948" s="3"/>
      <c r="CP3948" s="3"/>
      <c r="CQ3948" s="3"/>
      <c r="CR3948" s="3"/>
      <c r="CS3948" s="3"/>
      <c r="CT3948" s="3"/>
      <c r="CU3948" s="3"/>
      <c r="CV3948" s="3"/>
      <c r="CW3948" s="3"/>
      <c r="CX3948" s="3"/>
      <c r="CY3948" s="3"/>
      <c r="CZ3948" s="3"/>
      <c r="DA3948" s="3"/>
      <c r="DB3948" s="3"/>
      <c r="DC3948" s="3"/>
      <c r="DD3948" s="3"/>
      <c r="DE3948" s="3"/>
      <c r="DF3948" s="3"/>
      <c r="DG3948" s="3"/>
      <c r="DH3948" s="3"/>
      <c r="DI3948" s="3"/>
      <c r="DJ3948" s="3"/>
      <c r="DK3948" s="3"/>
      <c r="DL3948" s="3"/>
      <c r="DM3948" s="3"/>
      <c r="DN3948" s="3"/>
      <c r="DO3948" s="3"/>
      <c r="DP3948" s="3"/>
      <c r="DQ3948" s="3"/>
      <c r="DR3948" s="3"/>
      <c r="DS3948" s="3"/>
      <c r="DT3948" s="3"/>
      <c r="DU3948" s="3"/>
      <c r="DV3948" s="3"/>
      <c r="DW3948" s="3"/>
      <c r="DX3948" s="3"/>
      <c r="DY3948" s="3"/>
      <c r="DZ3948" s="3"/>
      <c r="EA3948" s="3"/>
      <c r="EB3948" s="3"/>
      <c r="EC3948" s="3"/>
      <c r="ED3948" s="3"/>
      <c r="EE3948" s="3"/>
      <c r="EF3948" s="3"/>
      <c r="EG3948" s="3"/>
      <c r="EH3948" s="3"/>
      <c r="EI3948" s="3"/>
      <c r="EJ3948" s="3"/>
      <c r="EK3948" s="3"/>
      <c r="EL3948" s="3"/>
      <c r="EM3948" s="3"/>
      <c r="EN3948" s="3"/>
    </row>
    <row r="3949" spans="1:144">
      <c r="A3949" s="3"/>
      <c r="B3949" s="3"/>
      <c r="C3949" s="3"/>
      <c r="D3949" s="3"/>
      <c r="E3949" s="3"/>
      <c r="F3949" s="3"/>
      <c r="G3949" s="3"/>
      <c r="H3949" s="3"/>
      <c r="J3949" s="3"/>
      <c r="K3949" s="3"/>
      <c r="L3949" s="3"/>
      <c r="N3949" s="3"/>
      <c r="O3949" s="284"/>
      <c r="P3949" s="3"/>
      <c r="Q3949" s="3"/>
      <c r="R3949" s="3"/>
      <c r="S3949" s="3"/>
      <c r="T3949" s="3"/>
      <c r="U3949" s="3"/>
      <c r="V3949" s="3"/>
      <c r="W3949" s="3"/>
      <c r="X3949" s="3"/>
      <c r="Y3949" s="3"/>
      <c r="Z3949" s="3"/>
      <c r="AA3949" s="3"/>
      <c r="AB3949" s="3"/>
      <c r="AC3949" s="3"/>
      <c r="AD3949" s="3"/>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c r="CL3949" s="3"/>
      <c r="CM3949" s="3"/>
      <c r="CN3949" s="3"/>
      <c r="CO3949" s="3"/>
      <c r="CP3949" s="3"/>
      <c r="CQ3949" s="3"/>
      <c r="CR3949" s="3"/>
      <c r="CS3949" s="3"/>
      <c r="CT3949" s="3"/>
      <c r="CU3949" s="3"/>
      <c r="CV3949" s="3"/>
      <c r="CW3949" s="3"/>
      <c r="CX3949" s="3"/>
      <c r="CY3949" s="3"/>
      <c r="CZ3949" s="3"/>
      <c r="DA3949" s="3"/>
      <c r="DB3949" s="3"/>
      <c r="DC3949" s="3"/>
      <c r="DD3949" s="3"/>
      <c r="DE3949" s="3"/>
      <c r="DF3949" s="3"/>
      <c r="DG3949" s="3"/>
      <c r="DH3949" s="3"/>
      <c r="DI3949" s="3"/>
      <c r="DJ3949" s="3"/>
      <c r="DK3949" s="3"/>
      <c r="DL3949" s="3"/>
      <c r="DM3949" s="3"/>
      <c r="DN3949" s="3"/>
      <c r="DO3949" s="3"/>
      <c r="DP3949" s="3"/>
      <c r="DQ3949" s="3"/>
      <c r="DR3949" s="3"/>
      <c r="DS3949" s="3"/>
      <c r="DT3949" s="3"/>
      <c r="DU3949" s="3"/>
      <c r="DV3949" s="3"/>
      <c r="DW3949" s="3"/>
      <c r="DX3949" s="3"/>
      <c r="DY3949" s="3"/>
      <c r="DZ3949" s="3"/>
      <c r="EA3949" s="3"/>
      <c r="EB3949" s="3"/>
      <c r="EC3949" s="3"/>
      <c r="ED3949" s="3"/>
      <c r="EE3949" s="3"/>
      <c r="EF3949" s="3"/>
      <c r="EG3949" s="3"/>
      <c r="EH3949" s="3"/>
      <c r="EI3949" s="3"/>
      <c r="EJ3949" s="3"/>
      <c r="EK3949" s="3"/>
      <c r="EL3949" s="3"/>
      <c r="EM3949" s="3"/>
      <c r="EN3949" s="3"/>
    </row>
    <row r="3950" spans="1:144">
      <c r="A3950" s="3"/>
      <c r="B3950" s="3"/>
      <c r="C3950" s="3"/>
      <c r="D3950" s="3"/>
      <c r="E3950" s="3"/>
      <c r="F3950" s="3"/>
      <c r="G3950" s="3"/>
      <c r="H3950" s="3"/>
      <c r="J3950" s="3"/>
      <c r="K3950" s="3"/>
      <c r="L3950" s="3"/>
      <c r="N3950" s="3"/>
      <c r="O3950" s="284"/>
      <c r="P3950" s="3"/>
      <c r="Q3950" s="3"/>
      <c r="R3950" s="3"/>
      <c r="S3950" s="3"/>
      <c r="T3950" s="3"/>
      <c r="U3950" s="3"/>
      <c r="V3950" s="3"/>
      <c r="W3950" s="3"/>
      <c r="X3950" s="3"/>
      <c r="Y3950" s="3"/>
      <c r="Z3950" s="3"/>
      <c r="AA3950" s="3"/>
      <c r="AB3950" s="3"/>
      <c r="AC3950" s="3"/>
      <c r="AD3950" s="3"/>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c r="CL3950" s="3"/>
      <c r="CM3950" s="3"/>
      <c r="CN3950" s="3"/>
      <c r="CO3950" s="3"/>
      <c r="CP3950" s="3"/>
      <c r="CQ3950" s="3"/>
      <c r="CR3950" s="3"/>
      <c r="CS3950" s="3"/>
      <c r="CT3950" s="3"/>
      <c r="CU3950" s="3"/>
      <c r="CV3950" s="3"/>
      <c r="CW3950" s="3"/>
      <c r="CX3950" s="3"/>
      <c r="CY3950" s="3"/>
      <c r="CZ3950" s="3"/>
      <c r="DA3950" s="3"/>
      <c r="DB3950" s="3"/>
      <c r="DC3950" s="3"/>
      <c r="DD3950" s="3"/>
      <c r="DE3950" s="3"/>
      <c r="DF3950" s="3"/>
      <c r="DG3950" s="3"/>
      <c r="DH3950" s="3"/>
      <c r="DI3950" s="3"/>
      <c r="DJ3950" s="3"/>
      <c r="DK3950" s="3"/>
      <c r="DL3950" s="3"/>
      <c r="DM3950" s="3"/>
      <c r="DN3950" s="3"/>
      <c r="DO3950" s="3"/>
      <c r="DP3950" s="3"/>
      <c r="DQ3950" s="3"/>
      <c r="DR3950" s="3"/>
      <c r="DS3950" s="3"/>
      <c r="DT3950" s="3"/>
      <c r="DU3950" s="3"/>
      <c r="DV3950" s="3"/>
      <c r="DW3950" s="3"/>
      <c r="DX3950" s="3"/>
      <c r="DY3950" s="3"/>
      <c r="DZ3950" s="3"/>
      <c r="EA3950" s="3"/>
      <c r="EB3950" s="3"/>
      <c r="EC3950" s="3"/>
      <c r="ED3950" s="3"/>
      <c r="EE3950" s="3"/>
      <c r="EF3950" s="3"/>
      <c r="EG3950" s="3"/>
      <c r="EH3950" s="3"/>
      <c r="EI3950" s="3"/>
      <c r="EJ3950" s="3"/>
      <c r="EK3950" s="3"/>
      <c r="EL3950" s="3"/>
      <c r="EM3950" s="3"/>
      <c r="EN3950" s="3"/>
    </row>
    <row r="3951" spans="1:144">
      <c r="A3951" s="3"/>
      <c r="B3951" s="3"/>
      <c r="C3951" s="3"/>
      <c r="D3951" s="3"/>
      <c r="E3951" s="3"/>
      <c r="F3951" s="3"/>
      <c r="G3951" s="3"/>
      <c r="H3951" s="3"/>
      <c r="J3951" s="3"/>
      <c r="K3951" s="3"/>
      <c r="L3951" s="3"/>
      <c r="N3951" s="3"/>
      <c r="O3951" s="284"/>
      <c r="P3951" s="3"/>
      <c r="Q3951" s="3"/>
      <c r="R3951" s="3"/>
      <c r="S3951" s="3"/>
      <c r="T3951" s="3"/>
      <c r="U3951" s="3"/>
      <c r="V3951" s="3"/>
      <c r="W3951" s="3"/>
      <c r="X3951" s="3"/>
      <c r="Y3951" s="3"/>
      <c r="Z3951" s="3"/>
      <c r="AA3951" s="3"/>
      <c r="AB3951" s="3"/>
      <c r="AC3951" s="3"/>
      <c r="AD3951" s="3"/>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c r="CL3951" s="3"/>
      <c r="CM3951" s="3"/>
      <c r="CN3951" s="3"/>
      <c r="CO3951" s="3"/>
      <c r="CP3951" s="3"/>
      <c r="CQ3951" s="3"/>
      <c r="CR3951" s="3"/>
      <c r="CS3951" s="3"/>
      <c r="CT3951" s="3"/>
      <c r="CU3951" s="3"/>
      <c r="CV3951" s="3"/>
      <c r="CW3951" s="3"/>
      <c r="CX3951" s="3"/>
      <c r="CY3951" s="3"/>
      <c r="CZ3951" s="3"/>
      <c r="DA3951" s="3"/>
      <c r="DB3951" s="3"/>
      <c r="DC3951" s="3"/>
      <c r="DD3951" s="3"/>
      <c r="DE3951" s="3"/>
      <c r="DF3951" s="3"/>
      <c r="DG3951" s="3"/>
      <c r="DH3951" s="3"/>
      <c r="DI3951" s="3"/>
      <c r="DJ3951" s="3"/>
      <c r="DK3951" s="3"/>
      <c r="DL3951" s="3"/>
      <c r="DM3951" s="3"/>
      <c r="DN3951" s="3"/>
      <c r="DO3951" s="3"/>
      <c r="DP3951" s="3"/>
      <c r="DQ3951" s="3"/>
      <c r="DR3951" s="3"/>
      <c r="DS3951" s="3"/>
      <c r="DT3951" s="3"/>
      <c r="DU3951" s="3"/>
      <c r="DV3951" s="3"/>
      <c r="DW3951" s="3"/>
      <c r="DX3951" s="3"/>
      <c r="DY3951" s="3"/>
      <c r="DZ3951" s="3"/>
      <c r="EA3951" s="3"/>
      <c r="EB3951" s="3"/>
      <c r="EC3951" s="3"/>
      <c r="ED3951" s="3"/>
      <c r="EE3951" s="3"/>
      <c r="EF3951" s="3"/>
      <c r="EG3951" s="3"/>
      <c r="EH3951" s="3"/>
      <c r="EI3951" s="3"/>
      <c r="EJ3951" s="3"/>
      <c r="EK3951" s="3"/>
      <c r="EL3951" s="3"/>
      <c r="EM3951" s="3"/>
      <c r="EN3951" s="3"/>
    </row>
    <row r="3952" spans="1:144">
      <c r="A3952" s="3"/>
      <c r="B3952" s="3"/>
      <c r="C3952" s="3"/>
      <c r="D3952" s="3"/>
      <c r="E3952" s="3"/>
      <c r="F3952" s="3"/>
      <c r="G3952" s="3"/>
      <c r="H3952" s="3"/>
      <c r="J3952" s="3"/>
      <c r="K3952" s="3"/>
      <c r="L3952" s="3"/>
      <c r="N3952" s="3"/>
      <c r="O3952" s="284"/>
      <c r="P3952" s="3"/>
      <c r="Q3952" s="3"/>
      <c r="R3952" s="3"/>
      <c r="S3952" s="3"/>
      <c r="T3952" s="3"/>
      <c r="U3952" s="3"/>
      <c r="V3952" s="3"/>
      <c r="W3952" s="3"/>
      <c r="X3952" s="3"/>
      <c r="Y3952" s="3"/>
      <c r="Z3952" s="3"/>
      <c r="AA3952" s="3"/>
      <c r="AB3952" s="3"/>
      <c r="AC3952" s="3"/>
      <c r="AD3952" s="3"/>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c r="CL3952" s="3"/>
      <c r="CM3952" s="3"/>
      <c r="CN3952" s="3"/>
      <c r="CO3952" s="3"/>
      <c r="CP3952" s="3"/>
      <c r="CQ3952" s="3"/>
      <c r="CR3952" s="3"/>
      <c r="CS3952" s="3"/>
      <c r="CT3952" s="3"/>
      <c r="CU3952" s="3"/>
      <c r="CV3952" s="3"/>
      <c r="CW3952" s="3"/>
      <c r="CX3952" s="3"/>
      <c r="CY3952" s="3"/>
      <c r="CZ3952" s="3"/>
      <c r="DA3952" s="3"/>
      <c r="DB3952" s="3"/>
      <c r="DC3952" s="3"/>
      <c r="DD3952" s="3"/>
      <c r="DE3952" s="3"/>
      <c r="DF3952" s="3"/>
      <c r="DG3952" s="3"/>
      <c r="DH3952" s="3"/>
      <c r="DI3952" s="3"/>
      <c r="DJ3952" s="3"/>
      <c r="DK3952" s="3"/>
      <c r="DL3952" s="3"/>
      <c r="DM3952" s="3"/>
      <c r="DN3952" s="3"/>
      <c r="DO3952" s="3"/>
      <c r="DP3952" s="3"/>
      <c r="DQ3952" s="3"/>
      <c r="DR3952" s="3"/>
      <c r="DS3952" s="3"/>
      <c r="DT3952" s="3"/>
      <c r="DU3952" s="3"/>
      <c r="DV3952" s="3"/>
      <c r="DW3952" s="3"/>
      <c r="DX3952" s="3"/>
      <c r="DY3952" s="3"/>
      <c r="DZ3952" s="3"/>
      <c r="EA3952" s="3"/>
      <c r="EB3952" s="3"/>
      <c r="EC3952" s="3"/>
      <c r="ED3952" s="3"/>
      <c r="EE3952" s="3"/>
      <c r="EF3952" s="3"/>
      <c r="EG3952" s="3"/>
      <c r="EH3952" s="3"/>
      <c r="EI3952" s="3"/>
      <c r="EJ3952" s="3"/>
      <c r="EK3952" s="3"/>
      <c r="EL3952" s="3"/>
      <c r="EM3952" s="3"/>
      <c r="EN3952" s="3"/>
    </row>
    <row r="3953" spans="1:144">
      <c r="A3953" s="3"/>
      <c r="B3953" s="3"/>
      <c r="C3953" s="3"/>
      <c r="D3953" s="3"/>
      <c r="E3953" s="3"/>
      <c r="F3953" s="3"/>
      <c r="G3953" s="3"/>
      <c r="H3953" s="3"/>
      <c r="J3953" s="3"/>
      <c r="K3953" s="3"/>
      <c r="L3953" s="3"/>
      <c r="N3953" s="3"/>
      <c r="O3953" s="284"/>
      <c r="P3953" s="3"/>
      <c r="Q3953" s="3"/>
      <c r="R3953" s="3"/>
      <c r="S3953" s="3"/>
      <c r="T3953" s="3"/>
      <c r="U3953" s="3"/>
      <c r="V3953" s="3"/>
      <c r="W3953" s="3"/>
      <c r="X3953" s="3"/>
      <c r="Y3953" s="3"/>
      <c r="Z3953" s="3"/>
      <c r="AA3953" s="3"/>
      <c r="AB3953" s="3"/>
      <c r="AC3953" s="3"/>
      <c r="AD3953" s="3"/>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c r="CL3953" s="3"/>
      <c r="CM3953" s="3"/>
      <c r="CN3953" s="3"/>
      <c r="CO3953" s="3"/>
      <c r="CP3953" s="3"/>
      <c r="CQ3953" s="3"/>
      <c r="CR3953" s="3"/>
      <c r="CS3953" s="3"/>
      <c r="CT3953" s="3"/>
      <c r="CU3953" s="3"/>
      <c r="CV3953" s="3"/>
      <c r="CW3953" s="3"/>
      <c r="CX3953" s="3"/>
      <c r="CY3953" s="3"/>
      <c r="CZ3953" s="3"/>
      <c r="DA3953" s="3"/>
      <c r="DB3953" s="3"/>
      <c r="DC3953" s="3"/>
      <c r="DD3953" s="3"/>
      <c r="DE3953" s="3"/>
      <c r="DF3953" s="3"/>
      <c r="DG3953" s="3"/>
      <c r="DH3953" s="3"/>
      <c r="DI3953" s="3"/>
      <c r="DJ3953" s="3"/>
      <c r="DK3953" s="3"/>
      <c r="DL3953" s="3"/>
      <c r="DM3953" s="3"/>
      <c r="DN3953" s="3"/>
      <c r="DO3953" s="3"/>
      <c r="DP3953" s="3"/>
      <c r="DQ3953" s="3"/>
      <c r="DR3953" s="3"/>
      <c r="DS3953" s="3"/>
      <c r="DT3953" s="3"/>
      <c r="DU3953" s="3"/>
      <c r="DV3953" s="3"/>
      <c r="DW3953" s="3"/>
      <c r="DX3953" s="3"/>
      <c r="DY3953" s="3"/>
      <c r="DZ3953" s="3"/>
      <c r="EA3953" s="3"/>
      <c r="EB3953" s="3"/>
      <c r="EC3953" s="3"/>
      <c r="ED3953" s="3"/>
      <c r="EE3953" s="3"/>
      <c r="EF3953" s="3"/>
      <c r="EG3953" s="3"/>
      <c r="EH3953" s="3"/>
      <c r="EI3953" s="3"/>
      <c r="EJ3953" s="3"/>
      <c r="EK3953" s="3"/>
      <c r="EL3953" s="3"/>
      <c r="EM3953" s="3"/>
      <c r="EN3953" s="3"/>
    </row>
    <row r="3954" spans="1:144">
      <c r="A3954" s="3"/>
      <c r="B3954" s="3"/>
      <c r="C3954" s="3"/>
      <c r="D3954" s="3"/>
      <c r="E3954" s="3"/>
      <c r="F3954" s="3"/>
      <c r="G3954" s="3"/>
      <c r="H3954" s="3"/>
      <c r="J3954" s="3"/>
      <c r="K3954" s="3"/>
      <c r="L3954" s="3"/>
      <c r="N3954" s="3"/>
      <c r="O3954" s="284"/>
      <c r="P3954" s="3"/>
      <c r="Q3954" s="3"/>
      <c r="R3954" s="3"/>
      <c r="S3954" s="3"/>
      <c r="T3954" s="3"/>
      <c r="U3954" s="3"/>
      <c r="V3954" s="3"/>
      <c r="W3954" s="3"/>
      <c r="X3954" s="3"/>
      <c r="Y3954" s="3"/>
      <c r="Z3954" s="3"/>
      <c r="AA3954" s="3"/>
      <c r="AB3954" s="3"/>
      <c r="AC3954" s="3"/>
      <c r="AD3954" s="3"/>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c r="CL3954" s="3"/>
      <c r="CM3954" s="3"/>
      <c r="CN3954" s="3"/>
      <c r="CO3954" s="3"/>
      <c r="CP3954" s="3"/>
      <c r="CQ3954" s="3"/>
      <c r="CR3954" s="3"/>
      <c r="CS3954" s="3"/>
      <c r="CT3954" s="3"/>
      <c r="CU3954" s="3"/>
      <c r="CV3954" s="3"/>
      <c r="CW3954" s="3"/>
      <c r="CX3954" s="3"/>
      <c r="CY3954" s="3"/>
      <c r="CZ3954" s="3"/>
      <c r="DA3954" s="3"/>
      <c r="DB3954" s="3"/>
      <c r="DC3954" s="3"/>
      <c r="DD3954" s="3"/>
      <c r="DE3954" s="3"/>
      <c r="DF3954" s="3"/>
      <c r="DG3954" s="3"/>
      <c r="DH3954" s="3"/>
      <c r="DI3954" s="3"/>
      <c r="DJ3954" s="3"/>
      <c r="DK3954" s="3"/>
      <c r="DL3954" s="3"/>
      <c r="DM3954" s="3"/>
      <c r="DN3954" s="3"/>
      <c r="DO3954" s="3"/>
      <c r="DP3954" s="3"/>
      <c r="DQ3954" s="3"/>
      <c r="DR3954" s="3"/>
      <c r="DS3954" s="3"/>
      <c r="DT3954" s="3"/>
      <c r="DU3954" s="3"/>
      <c r="DV3954" s="3"/>
      <c r="DW3954" s="3"/>
      <c r="DX3954" s="3"/>
      <c r="DY3954" s="3"/>
      <c r="DZ3954" s="3"/>
      <c r="EA3954" s="3"/>
      <c r="EB3954" s="3"/>
      <c r="EC3954" s="3"/>
      <c r="ED3954" s="3"/>
      <c r="EE3954" s="3"/>
      <c r="EF3954" s="3"/>
      <c r="EG3954" s="3"/>
      <c r="EH3954" s="3"/>
      <c r="EI3954" s="3"/>
      <c r="EJ3954" s="3"/>
      <c r="EK3954" s="3"/>
      <c r="EL3954" s="3"/>
      <c r="EM3954" s="3"/>
      <c r="EN3954" s="3"/>
    </row>
    <row r="3955" spans="1:144">
      <c r="A3955" s="3"/>
      <c r="B3955" s="3"/>
      <c r="C3955" s="3"/>
      <c r="D3955" s="3"/>
      <c r="E3955" s="3"/>
      <c r="F3955" s="3"/>
      <c r="G3955" s="3"/>
      <c r="H3955" s="3"/>
      <c r="J3955" s="3"/>
      <c r="K3955" s="3"/>
      <c r="L3955" s="3"/>
      <c r="N3955" s="3"/>
      <c r="O3955" s="284"/>
      <c r="P3955" s="3"/>
      <c r="Q3955" s="3"/>
      <c r="R3955" s="3"/>
      <c r="S3955" s="3"/>
      <c r="T3955" s="3"/>
      <c r="U3955" s="3"/>
      <c r="V3955" s="3"/>
      <c r="W3955" s="3"/>
      <c r="X3955" s="3"/>
      <c r="Y3955" s="3"/>
      <c r="Z3955" s="3"/>
      <c r="AA3955" s="3"/>
      <c r="AB3955" s="3"/>
      <c r="AC3955" s="3"/>
      <c r="AD3955" s="3"/>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c r="CL3955" s="3"/>
      <c r="CM3955" s="3"/>
      <c r="CN3955" s="3"/>
      <c r="CO3955" s="3"/>
      <c r="CP3955" s="3"/>
      <c r="CQ3955" s="3"/>
      <c r="CR3955" s="3"/>
      <c r="CS3955" s="3"/>
      <c r="CT3955" s="3"/>
      <c r="CU3955" s="3"/>
      <c r="CV3955" s="3"/>
      <c r="CW3955" s="3"/>
      <c r="CX3955" s="3"/>
      <c r="CY3955" s="3"/>
      <c r="CZ3955" s="3"/>
      <c r="DA3955" s="3"/>
      <c r="DB3955" s="3"/>
      <c r="DC3955" s="3"/>
      <c r="DD3955" s="3"/>
      <c r="DE3955" s="3"/>
      <c r="DF3955" s="3"/>
      <c r="DG3955" s="3"/>
      <c r="DH3955" s="3"/>
      <c r="DI3955" s="3"/>
      <c r="DJ3955" s="3"/>
      <c r="DK3955" s="3"/>
      <c r="DL3955" s="3"/>
      <c r="DM3955" s="3"/>
      <c r="DN3955" s="3"/>
      <c r="DO3955" s="3"/>
      <c r="DP3955" s="3"/>
      <c r="DQ3955" s="3"/>
      <c r="DR3955" s="3"/>
      <c r="DS3955" s="3"/>
      <c r="DT3955" s="3"/>
      <c r="DU3955" s="3"/>
      <c r="DV3955" s="3"/>
      <c r="DW3955" s="3"/>
      <c r="DX3955" s="3"/>
      <c r="DY3955" s="3"/>
      <c r="DZ3955" s="3"/>
      <c r="EA3955" s="3"/>
      <c r="EB3955" s="3"/>
      <c r="EC3955" s="3"/>
      <c r="ED3955" s="3"/>
      <c r="EE3955" s="3"/>
      <c r="EF3955" s="3"/>
      <c r="EG3955" s="3"/>
      <c r="EH3955" s="3"/>
      <c r="EI3955" s="3"/>
      <c r="EJ3955" s="3"/>
      <c r="EK3955" s="3"/>
      <c r="EL3955" s="3"/>
      <c r="EM3955" s="3"/>
      <c r="EN3955" s="3"/>
    </row>
    <row r="3956" spans="1:144">
      <c r="A3956" s="3"/>
      <c r="B3956" s="3"/>
      <c r="C3956" s="3"/>
      <c r="D3956" s="3"/>
      <c r="E3956" s="3"/>
      <c r="F3956" s="3"/>
      <c r="G3956" s="3"/>
      <c r="H3956" s="3"/>
      <c r="J3956" s="3"/>
      <c r="K3956" s="3"/>
      <c r="L3956" s="3"/>
      <c r="N3956" s="3"/>
      <c r="O3956" s="284"/>
      <c r="P3956" s="3"/>
      <c r="Q3956" s="3"/>
      <c r="R3956" s="3"/>
      <c r="S3956" s="3"/>
      <c r="T3956" s="3"/>
      <c r="U3956" s="3"/>
      <c r="V3956" s="3"/>
      <c r="W3956" s="3"/>
      <c r="X3956" s="3"/>
      <c r="Y3956" s="3"/>
      <c r="Z3956" s="3"/>
      <c r="AA3956" s="3"/>
      <c r="AB3956" s="3"/>
      <c r="AC3956" s="3"/>
      <c r="AD3956" s="3"/>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c r="CL3956" s="3"/>
      <c r="CM3956" s="3"/>
      <c r="CN3956" s="3"/>
      <c r="CO3956" s="3"/>
      <c r="CP3956" s="3"/>
      <c r="CQ3956" s="3"/>
      <c r="CR3956" s="3"/>
      <c r="CS3956" s="3"/>
      <c r="CT3956" s="3"/>
      <c r="CU3956" s="3"/>
      <c r="CV3956" s="3"/>
      <c r="CW3956" s="3"/>
      <c r="CX3956" s="3"/>
      <c r="CY3956" s="3"/>
      <c r="CZ3956" s="3"/>
      <c r="DA3956" s="3"/>
      <c r="DB3956" s="3"/>
      <c r="DC3956" s="3"/>
      <c r="DD3956" s="3"/>
      <c r="DE3956" s="3"/>
      <c r="DF3956" s="3"/>
      <c r="DG3956" s="3"/>
      <c r="DH3956" s="3"/>
      <c r="DI3956" s="3"/>
      <c r="DJ3956" s="3"/>
      <c r="DK3956" s="3"/>
      <c r="DL3956" s="3"/>
      <c r="DM3956" s="3"/>
      <c r="DN3956" s="3"/>
      <c r="DO3956" s="3"/>
      <c r="DP3956" s="3"/>
      <c r="DQ3956" s="3"/>
      <c r="DR3956" s="3"/>
      <c r="DS3956" s="3"/>
      <c r="DT3956" s="3"/>
      <c r="DU3956" s="3"/>
      <c r="DV3956" s="3"/>
      <c r="DW3956" s="3"/>
      <c r="DX3956" s="3"/>
      <c r="DY3956" s="3"/>
      <c r="DZ3956" s="3"/>
      <c r="EA3956" s="3"/>
      <c r="EB3956" s="3"/>
      <c r="EC3956" s="3"/>
      <c r="ED3956" s="3"/>
      <c r="EE3956" s="3"/>
      <c r="EF3956" s="3"/>
      <c r="EG3956" s="3"/>
      <c r="EH3956" s="3"/>
      <c r="EI3956" s="3"/>
      <c r="EJ3956" s="3"/>
      <c r="EK3956" s="3"/>
      <c r="EL3956" s="3"/>
      <c r="EM3956" s="3"/>
      <c r="EN3956" s="3"/>
    </row>
    <row r="3957" spans="1:144">
      <c r="A3957" s="3"/>
      <c r="B3957" s="3"/>
      <c r="C3957" s="3"/>
      <c r="D3957" s="3"/>
      <c r="E3957" s="3"/>
      <c r="F3957" s="3"/>
      <c r="G3957" s="3"/>
      <c r="H3957" s="3"/>
      <c r="J3957" s="3"/>
      <c r="K3957" s="3"/>
      <c r="L3957" s="3"/>
      <c r="N3957" s="3"/>
      <c r="O3957" s="284"/>
      <c r="P3957" s="3"/>
      <c r="Q3957" s="3"/>
      <c r="R3957" s="3"/>
      <c r="S3957" s="3"/>
      <c r="T3957" s="3"/>
      <c r="U3957" s="3"/>
      <c r="V3957" s="3"/>
      <c r="W3957" s="3"/>
      <c r="X3957" s="3"/>
      <c r="Y3957" s="3"/>
      <c r="Z3957" s="3"/>
      <c r="AA3957" s="3"/>
      <c r="AB3957" s="3"/>
      <c r="AC3957" s="3"/>
      <c r="AD3957" s="3"/>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c r="CL3957" s="3"/>
      <c r="CM3957" s="3"/>
      <c r="CN3957" s="3"/>
      <c r="CO3957" s="3"/>
      <c r="CP3957" s="3"/>
      <c r="CQ3957" s="3"/>
      <c r="CR3957" s="3"/>
      <c r="CS3957" s="3"/>
      <c r="CT3957" s="3"/>
      <c r="CU3957" s="3"/>
      <c r="CV3957" s="3"/>
      <c r="CW3957" s="3"/>
      <c r="CX3957" s="3"/>
      <c r="CY3957" s="3"/>
      <c r="CZ3957" s="3"/>
      <c r="DA3957" s="3"/>
      <c r="DB3957" s="3"/>
      <c r="DC3957" s="3"/>
      <c r="DD3957" s="3"/>
      <c r="DE3957" s="3"/>
      <c r="DF3957" s="3"/>
      <c r="DG3957" s="3"/>
      <c r="DH3957" s="3"/>
      <c r="DI3957" s="3"/>
      <c r="DJ3957" s="3"/>
      <c r="DK3957" s="3"/>
      <c r="DL3957" s="3"/>
      <c r="DM3957" s="3"/>
      <c r="DN3957" s="3"/>
      <c r="DO3957" s="3"/>
      <c r="DP3957" s="3"/>
      <c r="DQ3957" s="3"/>
      <c r="DR3957" s="3"/>
      <c r="DS3957" s="3"/>
      <c r="DT3957" s="3"/>
      <c r="DU3957" s="3"/>
      <c r="DV3957" s="3"/>
      <c r="DW3957" s="3"/>
      <c r="DX3957" s="3"/>
      <c r="DY3957" s="3"/>
      <c r="DZ3957" s="3"/>
      <c r="EA3957" s="3"/>
      <c r="EB3957" s="3"/>
      <c r="EC3957" s="3"/>
      <c r="ED3957" s="3"/>
      <c r="EE3957" s="3"/>
      <c r="EF3957" s="3"/>
      <c r="EG3957" s="3"/>
      <c r="EH3957" s="3"/>
      <c r="EI3957" s="3"/>
      <c r="EJ3957" s="3"/>
      <c r="EK3957" s="3"/>
      <c r="EL3957" s="3"/>
      <c r="EM3957" s="3"/>
      <c r="EN3957" s="3"/>
    </row>
    <row r="3958" spans="1:144">
      <c r="A3958" s="3"/>
      <c r="B3958" s="3"/>
      <c r="C3958" s="3"/>
      <c r="D3958" s="3"/>
      <c r="E3958" s="3"/>
      <c r="F3958" s="3"/>
      <c r="G3958" s="3"/>
      <c r="H3958" s="3"/>
      <c r="J3958" s="3"/>
      <c r="K3958" s="3"/>
      <c r="L3958" s="3"/>
      <c r="N3958" s="3"/>
      <c r="O3958" s="284"/>
      <c r="P3958" s="3"/>
      <c r="Q3958" s="3"/>
      <c r="R3958" s="3"/>
      <c r="S3958" s="3"/>
      <c r="T3958" s="3"/>
      <c r="U3958" s="3"/>
      <c r="V3958" s="3"/>
      <c r="W3958" s="3"/>
      <c r="X3958" s="3"/>
      <c r="Y3958" s="3"/>
      <c r="Z3958" s="3"/>
      <c r="AA3958" s="3"/>
      <c r="AB3958" s="3"/>
      <c r="AC3958" s="3"/>
      <c r="AD3958" s="3"/>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c r="CL3958" s="3"/>
      <c r="CM3958" s="3"/>
      <c r="CN3958" s="3"/>
      <c r="CO3958" s="3"/>
      <c r="CP3958" s="3"/>
      <c r="CQ3958" s="3"/>
      <c r="CR3958" s="3"/>
      <c r="CS3958" s="3"/>
      <c r="CT3958" s="3"/>
      <c r="CU3958" s="3"/>
      <c r="CV3958" s="3"/>
      <c r="CW3958" s="3"/>
      <c r="CX3958" s="3"/>
      <c r="CY3958" s="3"/>
      <c r="CZ3958" s="3"/>
      <c r="DA3958" s="3"/>
      <c r="DB3958" s="3"/>
      <c r="DC3958" s="3"/>
      <c r="DD3958" s="3"/>
      <c r="DE3958" s="3"/>
      <c r="DF3958" s="3"/>
      <c r="DG3958" s="3"/>
      <c r="DH3958" s="3"/>
      <c r="DI3958" s="3"/>
      <c r="DJ3958" s="3"/>
      <c r="DK3958" s="3"/>
      <c r="DL3958" s="3"/>
      <c r="DM3958" s="3"/>
      <c r="DN3958" s="3"/>
      <c r="DO3958" s="3"/>
      <c r="DP3958" s="3"/>
      <c r="DQ3958" s="3"/>
      <c r="DR3958" s="3"/>
      <c r="DS3958" s="3"/>
      <c r="DT3958" s="3"/>
      <c r="DU3958" s="3"/>
      <c r="DV3958" s="3"/>
      <c r="DW3958" s="3"/>
      <c r="DX3958" s="3"/>
      <c r="DY3958" s="3"/>
      <c r="DZ3958" s="3"/>
      <c r="EA3958" s="3"/>
      <c r="EB3958" s="3"/>
      <c r="EC3958" s="3"/>
      <c r="ED3958" s="3"/>
      <c r="EE3958" s="3"/>
      <c r="EF3958" s="3"/>
      <c r="EG3958" s="3"/>
      <c r="EH3958" s="3"/>
      <c r="EI3958" s="3"/>
      <c r="EJ3958" s="3"/>
      <c r="EK3958" s="3"/>
      <c r="EL3958" s="3"/>
      <c r="EM3958" s="3"/>
      <c r="EN3958" s="3"/>
    </row>
    <row r="3959" spans="1:144">
      <c r="A3959" s="3"/>
      <c r="B3959" s="3"/>
      <c r="C3959" s="3"/>
      <c r="D3959" s="3"/>
      <c r="E3959" s="3"/>
      <c r="F3959" s="3"/>
      <c r="G3959" s="3"/>
      <c r="H3959" s="3"/>
      <c r="J3959" s="3"/>
      <c r="K3959" s="3"/>
      <c r="L3959" s="3"/>
      <c r="N3959" s="3"/>
      <c r="O3959" s="284"/>
      <c r="P3959" s="3"/>
      <c r="Q3959" s="3"/>
      <c r="R3959" s="3"/>
      <c r="S3959" s="3"/>
      <c r="T3959" s="3"/>
      <c r="U3959" s="3"/>
      <c r="V3959" s="3"/>
      <c r="W3959" s="3"/>
      <c r="X3959" s="3"/>
      <c r="Y3959" s="3"/>
      <c r="Z3959" s="3"/>
      <c r="AA3959" s="3"/>
      <c r="AB3959" s="3"/>
      <c r="AC3959" s="3"/>
      <c r="AD3959" s="3"/>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c r="CL3959" s="3"/>
      <c r="CM3959" s="3"/>
      <c r="CN3959" s="3"/>
      <c r="CO3959" s="3"/>
      <c r="CP3959" s="3"/>
      <c r="CQ3959" s="3"/>
      <c r="CR3959" s="3"/>
      <c r="CS3959" s="3"/>
      <c r="CT3959" s="3"/>
      <c r="CU3959" s="3"/>
      <c r="CV3959" s="3"/>
      <c r="CW3959" s="3"/>
      <c r="CX3959" s="3"/>
      <c r="CY3959" s="3"/>
      <c r="CZ3959" s="3"/>
      <c r="DA3959" s="3"/>
      <c r="DB3959" s="3"/>
      <c r="DC3959" s="3"/>
      <c r="DD3959" s="3"/>
      <c r="DE3959" s="3"/>
      <c r="DF3959" s="3"/>
      <c r="DG3959" s="3"/>
      <c r="DH3959" s="3"/>
      <c r="DI3959" s="3"/>
      <c r="DJ3959" s="3"/>
      <c r="DK3959" s="3"/>
      <c r="DL3959" s="3"/>
      <c r="DM3959" s="3"/>
      <c r="DN3959" s="3"/>
      <c r="DO3959" s="3"/>
      <c r="DP3959" s="3"/>
      <c r="DQ3959" s="3"/>
      <c r="DR3959" s="3"/>
      <c r="DS3959" s="3"/>
      <c r="DT3959" s="3"/>
      <c r="DU3959" s="3"/>
      <c r="DV3959" s="3"/>
      <c r="DW3959" s="3"/>
      <c r="DX3959" s="3"/>
      <c r="DY3959" s="3"/>
      <c r="DZ3959" s="3"/>
      <c r="EA3959" s="3"/>
      <c r="EB3959" s="3"/>
      <c r="EC3959" s="3"/>
      <c r="ED3959" s="3"/>
      <c r="EE3959" s="3"/>
      <c r="EF3959" s="3"/>
      <c r="EG3959" s="3"/>
      <c r="EH3959" s="3"/>
      <c r="EI3959" s="3"/>
      <c r="EJ3959" s="3"/>
      <c r="EK3959" s="3"/>
      <c r="EL3959" s="3"/>
      <c r="EM3959" s="3"/>
      <c r="EN3959" s="3"/>
    </row>
    <row r="3960" spans="1:144">
      <c r="A3960" s="3"/>
      <c r="B3960" s="3"/>
      <c r="C3960" s="3"/>
      <c r="D3960" s="3"/>
      <c r="E3960" s="3"/>
      <c r="F3960" s="3"/>
      <c r="G3960" s="3"/>
      <c r="H3960" s="3"/>
      <c r="J3960" s="3"/>
      <c r="K3960" s="3"/>
      <c r="L3960" s="3"/>
      <c r="N3960" s="3"/>
      <c r="O3960" s="284"/>
      <c r="P3960" s="3"/>
      <c r="Q3960" s="3"/>
      <c r="R3960" s="3"/>
      <c r="S3960" s="3"/>
      <c r="T3960" s="3"/>
      <c r="U3960" s="3"/>
      <c r="V3960" s="3"/>
      <c r="W3960" s="3"/>
      <c r="X3960" s="3"/>
      <c r="Y3960" s="3"/>
      <c r="Z3960" s="3"/>
      <c r="AA3960" s="3"/>
      <c r="AB3960" s="3"/>
      <c r="AC3960" s="3"/>
      <c r="AD3960" s="3"/>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c r="CL3960" s="3"/>
      <c r="CM3960" s="3"/>
      <c r="CN3960" s="3"/>
      <c r="CO3960" s="3"/>
      <c r="CP3960" s="3"/>
      <c r="CQ3960" s="3"/>
      <c r="CR3960" s="3"/>
      <c r="CS3960" s="3"/>
      <c r="CT3960" s="3"/>
      <c r="CU3960" s="3"/>
      <c r="CV3960" s="3"/>
      <c r="CW3960" s="3"/>
      <c r="CX3960" s="3"/>
      <c r="CY3960" s="3"/>
      <c r="CZ3960" s="3"/>
      <c r="DA3960" s="3"/>
      <c r="DB3960" s="3"/>
      <c r="DC3960" s="3"/>
      <c r="DD3960" s="3"/>
      <c r="DE3960" s="3"/>
      <c r="DF3960" s="3"/>
      <c r="DG3960" s="3"/>
      <c r="DH3960" s="3"/>
      <c r="DI3960" s="3"/>
      <c r="DJ3960" s="3"/>
      <c r="DK3960" s="3"/>
      <c r="DL3960" s="3"/>
      <c r="DM3960" s="3"/>
      <c r="DN3960" s="3"/>
      <c r="DO3960" s="3"/>
      <c r="DP3960" s="3"/>
      <c r="DQ3960" s="3"/>
      <c r="DR3960" s="3"/>
      <c r="DS3960" s="3"/>
      <c r="DT3960" s="3"/>
      <c r="DU3960" s="3"/>
      <c r="DV3960" s="3"/>
      <c r="DW3960" s="3"/>
      <c r="DX3960" s="3"/>
      <c r="DY3960" s="3"/>
      <c r="DZ3960" s="3"/>
      <c r="EA3960" s="3"/>
      <c r="EB3960" s="3"/>
      <c r="EC3960" s="3"/>
      <c r="ED3960" s="3"/>
      <c r="EE3960" s="3"/>
      <c r="EF3960" s="3"/>
      <c r="EG3960" s="3"/>
      <c r="EH3960" s="3"/>
      <c r="EI3960" s="3"/>
      <c r="EJ3960" s="3"/>
      <c r="EK3960" s="3"/>
      <c r="EL3960" s="3"/>
      <c r="EM3960" s="3"/>
      <c r="EN3960" s="3"/>
    </row>
    <row r="3961" spans="1:144">
      <c r="A3961" s="3"/>
      <c r="B3961" s="3"/>
      <c r="C3961" s="3"/>
      <c r="D3961" s="3"/>
      <c r="E3961" s="3"/>
      <c r="F3961" s="3"/>
      <c r="G3961" s="3"/>
      <c r="H3961" s="3"/>
      <c r="J3961" s="3"/>
      <c r="K3961" s="3"/>
      <c r="L3961" s="3"/>
      <c r="N3961" s="3"/>
      <c r="O3961" s="284"/>
      <c r="P3961" s="3"/>
      <c r="Q3961" s="3"/>
      <c r="R3961" s="3"/>
      <c r="S3961" s="3"/>
      <c r="T3961" s="3"/>
      <c r="U3961" s="3"/>
      <c r="V3961" s="3"/>
      <c r="W3961" s="3"/>
      <c r="X3961" s="3"/>
      <c r="Y3961" s="3"/>
      <c r="Z3961" s="3"/>
      <c r="AA3961" s="3"/>
      <c r="AB3961" s="3"/>
      <c r="AC3961" s="3"/>
      <c r="AD3961" s="3"/>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c r="CL3961" s="3"/>
      <c r="CM3961" s="3"/>
      <c r="CN3961" s="3"/>
      <c r="CO3961" s="3"/>
      <c r="CP3961" s="3"/>
      <c r="CQ3961" s="3"/>
      <c r="CR3961" s="3"/>
      <c r="CS3961" s="3"/>
      <c r="CT3961" s="3"/>
      <c r="CU3961" s="3"/>
      <c r="CV3961" s="3"/>
      <c r="CW3961" s="3"/>
      <c r="CX3961" s="3"/>
      <c r="CY3961" s="3"/>
      <c r="CZ3961" s="3"/>
      <c r="DA3961" s="3"/>
      <c r="DB3961" s="3"/>
      <c r="DC3961" s="3"/>
      <c r="DD3961" s="3"/>
      <c r="DE3961" s="3"/>
      <c r="DF3961" s="3"/>
      <c r="DG3961" s="3"/>
      <c r="DH3961" s="3"/>
      <c r="DI3961" s="3"/>
      <c r="DJ3961" s="3"/>
      <c r="DK3961" s="3"/>
      <c r="DL3961" s="3"/>
      <c r="DM3961" s="3"/>
      <c r="DN3961" s="3"/>
      <c r="DO3961" s="3"/>
      <c r="DP3961" s="3"/>
      <c r="DQ3961" s="3"/>
      <c r="DR3961" s="3"/>
      <c r="DS3961" s="3"/>
      <c r="DT3961" s="3"/>
      <c r="DU3961" s="3"/>
      <c r="DV3961" s="3"/>
      <c r="DW3961" s="3"/>
      <c r="DX3961" s="3"/>
      <c r="DY3961" s="3"/>
      <c r="DZ3961" s="3"/>
      <c r="EA3961" s="3"/>
      <c r="EB3961" s="3"/>
      <c r="EC3961" s="3"/>
      <c r="ED3961" s="3"/>
      <c r="EE3961" s="3"/>
      <c r="EF3961" s="3"/>
      <c r="EG3961" s="3"/>
      <c r="EH3961" s="3"/>
      <c r="EI3961" s="3"/>
      <c r="EJ3961" s="3"/>
      <c r="EK3961" s="3"/>
      <c r="EL3961" s="3"/>
      <c r="EM3961" s="3"/>
      <c r="EN3961" s="3"/>
    </row>
    <row r="3962" spans="1:144">
      <c r="A3962" s="3"/>
      <c r="B3962" s="3"/>
      <c r="C3962" s="3"/>
      <c r="D3962" s="3"/>
      <c r="E3962" s="3"/>
      <c r="F3962" s="3"/>
      <c r="G3962" s="3"/>
      <c r="H3962" s="3"/>
      <c r="J3962" s="3"/>
      <c r="K3962" s="3"/>
      <c r="L3962" s="3"/>
      <c r="N3962" s="3"/>
      <c r="O3962" s="284"/>
      <c r="P3962" s="3"/>
      <c r="Q3962" s="3"/>
      <c r="R3962" s="3"/>
      <c r="S3962" s="3"/>
      <c r="T3962" s="3"/>
      <c r="U3962" s="3"/>
      <c r="V3962" s="3"/>
      <c r="W3962" s="3"/>
      <c r="X3962" s="3"/>
      <c r="Y3962" s="3"/>
      <c r="Z3962" s="3"/>
      <c r="AA3962" s="3"/>
      <c r="AB3962" s="3"/>
      <c r="AC3962" s="3"/>
      <c r="AD3962" s="3"/>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c r="CL3962" s="3"/>
      <c r="CM3962" s="3"/>
      <c r="CN3962" s="3"/>
      <c r="CO3962" s="3"/>
      <c r="CP3962" s="3"/>
      <c r="CQ3962" s="3"/>
      <c r="CR3962" s="3"/>
      <c r="CS3962" s="3"/>
      <c r="CT3962" s="3"/>
      <c r="CU3962" s="3"/>
      <c r="CV3962" s="3"/>
      <c r="CW3962" s="3"/>
      <c r="CX3962" s="3"/>
      <c r="CY3962" s="3"/>
      <c r="CZ3962" s="3"/>
      <c r="DA3962" s="3"/>
      <c r="DB3962" s="3"/>
      <c r="DC3962" s="3"/>
      <c r="DD3962" s="3"/>
      <c r="DE3962" s="3"/>
      <c r="DF3962" s="3"/>
      <c r="DG3962" s="3"/>
      <c r="DH3962" s="3"/>
      <c r="DI3962" s="3"/>
      <c r="DJ3962" s="3"/>
      <c r="DK3962" s="3"/>
      <c r="DL3962" s="3"/>
      <c r="DM3962" s="3"/>
      <c r="DN3962" s="3"/>
      <c r="DO3962" s="3"/>
      <c r="DP3962" s="3"/>
      <c r="DQ3962" s="3"/>
      <c r="DR3962" s="3"/>
      <c r="DS3962" s="3"/>
      <c r="DT3962" s="3"/>
      <c r="DU3962" s="3"/>
      <c r="DV3962" s="3"/>
      <c r="DW3962" s="3"/>
      <c r="DX3962" s="3"/>
      <c r="DY3962" s="3"/>
      <c r="DZ3962" s="3"/>
      <c r="EA3962" s="3"/>
      <c r="EB3962" s="3"/>
      <c r="EC3962" s="3"/>
      <c r="ED3962" s="3"/>
      <c r="EE3962" s="3"/>
      <c r="EF3962" s="3"/>
      <c r="EG3962" s="3"/>
      <c r="EH3962" s="3"/>
      <c r="EI3962" s="3"/>
      <c r="EJ3962" s="3"/>
      <c r="EK3962" s="3"/>
      <c r="EL3962" s="3"/>
      <c r="EM3962" s="3"/>
      <c r="EN3962" s="3"/>
    </row>
    <row r="3963" spans="1:144">
      <c r="A3963" s="3"/>
      <c r="B3963" s="3"/>
      <c r="C3963" s="3"/>
      <c r="D3963" s="3"/>
      <c r="E3963" s="3"/>
      <c r="F3963" s="3"/>
      <c r="G3963" s="3"/>
      <c r="H3963" s="3"/>
      <c r="J3963" s="3"/>
      <c r="K3963" s="3"/>
      <c r="L3963" s="3"/>
      <c r="N3963" s="3"/>
      <c r="O3963" s="284"/>
      <c r="P3963" s="3"/>
      <c r="Q3963" s="3"/>
      <c r="R3963" s="3"/>
      <c r="S3963" s="3"/>
      <c r="T3963" s="3"/>
      <c r="U3963" s="3"/>
      <c r="V3963" s="3"/>
      <c r="W3963" s="3"/>
      <c r="X3963" s="3"/>
      <c r="Y3963" s="3"/>
      <c r="Z3963" s="3"/>
      <c r="AA3963" s="3"/>
      <c r="AB3963" s="3"/>
      <c r="AC3963" s="3"/>
      <c r="AD3963" s="3"/>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c r="CL3963" s="3"/>
      <c r="CM3963" s="3"/>
      <c r="CN3963" s="3"/>
      <c r="CO3963" s="3"/>
      <c r="CP3963" s="3"/>
      <c r="CQ3963" s="3"/>
      <c r="CR3963" s="3"/>
      <c r="CS3963" s="3"/>
      <c r="CT3963" s="3"/>
      <c r="CU3963" s="3"/>
      <c r="CV3963" s="3"/>
      <c r="CW3963" s="3"/>
      <c r="CX3963" s="3"/>
      <c r="CY3963" s="3"/>
      <c r="CZ3963" s="3"/>
      <c r="DA3963" s="3"/>
      <c r="DB3963" s="3"/>
      <c r="DC3963" s="3"/>
      <c r="DD3963" s="3"/>
      <c r="DE3963" s="3"/>
      <c r="DF3963" s="3"/>
      <c r="DG3963" s="3"/>
      <c r="DH3963" s="3"/>
      <c r="DI3963" s="3"/>
      <c r="DJ3963" s="3"/>
      <c r="DK3963" s="3"/>
      <c r="DL3963" s="3"/>
      <c r="DM3963" s="3"/>
      <c r="DN3963" s="3"/>
      <c r="DO3963" s="3"/>
      <c r="DP3963" s="3"/>
      <c r="DQ3963" s="3"/>
      <c r="DR3963" s="3"/>
      <c r="DS3963" s="3"/>
      <c r="DT3963" s="3"/>
      <c r="DU3963" s="3"/>
      <c r="DV3963" s="3"/>
      <c r="DW3963" s="3"/>
      <c r="DX3963" s="3"/>
      <c r="DY3963" s="3"/>
      <c r="DZ3963" s="3"/>
      <c r="EA3963" s="3"/>
      <c r="EB3963" s="3"/>
      <c r="EC3963" s="3"/>
      <c r="ED3963" s="3"/>
      <c r="EE3963" s="3"/>
      <c r="EF3963" s="3"/>
      <c r="EG3963" s="3"/>
      <c r="EH3963" s="3"/>
      <c r="EI3963" s="3"/>
      <c r="EJ3963" s="3"/>
      <c r="EK3963" s="3"/>
      <c r="EL3963" s="3"/>
      <c r="EM3963" s="3"/>
      <c r="EN3963" s="3"/>
    </row>
    <row r="3964" spans="1:144">
      <c r="A3964" s="3"/>
      <c r="B3964" s="3"/>
      <c r="C3964" s="3"/>
      <c r="D3964" s="3"/>
      <c r="E3964" s="3"/>
      <c r="F3964" s="3"/>
      <c r="G3964" s="3"/>
      <c r="H3964" s="3"/>
      <c r="J3964" s="3"/>
      <c r="K3964" s="3"/>
      <c r="L3964" s="3"/>
      <c r="N3964" s="3"/>
      <c r="O3964" s="284"/>
      <c r="P3964" s="3"/>
      <c r="Q3964" s="3"/>
      <c r="R3964" s="3"/>
      <c r="S3964" s="3"/>
      <c r="T3964" s="3"/>
      <c r="U3964" s="3"/>
      <c r="V3964" s="3"/>
      <c r="W3964" s="3"/>
      <c r="X3964" s="3"/>
      <c r="Y3964" s="3"/>
      <c r="Z3964" s="3"/>
      <c r="AA3964" s="3"/>
      <c r="AB3964" s="3"/>
      <c r="AC3964" s="3"/>
      <c r="AD3964" s="3"/>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c r="CL3964" s="3"/>
      <c r="CM3964" s="3"/>
      <c r="CN3964" s="3"/>
      <c r="CO3964" s="3"/>
      <c r="CP3964" s="3"/>
      <c r="CQ3964" s="3"/>
      <c r="CR3964" s="3"/>
      <c r="CS3964" s="3"/>
      <c r="CT3964" s="3"/>
      <c r="CU3964" s="3"/>
      <c r="CV3964" s="3"/>
      <c r="CW3964" s="3"/>
      <c r="CX3964" s="3"/>
      <c r="CY3964" s="3"/>
      <c r="CZ3964" s="3"/>
      <c r="DA3964" s="3"/>
      <c r="DB3964" s="3"/>
      <c r="DC3964" s="3"/>
      <c r="DD3964" s="3"/>
      <c r="DE3964" s="3"/>
      <c r="DF3964" s="3"/>
      <c r="DG3964" s="3"/>
      <c r="DH3964" s="3"/>
      <c r="DI3964" s="3"/>
      <c r="DJ3964" s="3"/>
      <c r="DK3964" s="3"/>
      <c r="DL3964" s="3"/>
      <c r="DM3964" s="3"/>
      <c r="DN3964" s="3"/>
      <c r="DO3964" s="3"/>
      <c r="DP3964" s="3"/>
      <c r="DQ3964" s="3"/>
      <c r="DR3964" s="3"/>
      <c r="DS3964" s="3"/>
      <c r="DT3964" s="3"/>
      <c r="DU3964" s="3"/>
      <c r="DV3964" s="3"/>
      <c r="DW3964" s="3"/>
      <c r="DX3964" s="3"/>
      <c r="DY3964" s="3"/>
      <c r="DZ3964" s="3"/>
      <c r="EA3964" s="3"/>
      <c r="EB3964" s="3"/>
      <c r="EC3964" s="3"/>
      <c r="ED3964" s="3"/>
      <c r="EE3964" s="3"/>
      <c r="EF3964" s="3"/>
      <c r="EG3964" s="3"/>
      <c r="EH3964" s="3"/>
      <c r="EI3964" s="3"/>
      <c r="EJ3964" s="3"/>
      <c r="EK3964" s="3"/>
      <c r="EL3964" s="3"/>
      <c r="EM3964" s="3"/>
      <c r="EN3964" s="3"/>
    </row>
    <row r="3965" spans="1:144">
      <c r="A3965" s="3"/>
      <c r="B3965" s="3"/>
      <c r="C3965" s="3"/>
      <c r="D3965" s="3"/>
      <c r="E3965" s="3"/>
      <c r="F3965" s="3"/>
      <c r="G3965" s="3"/>
      <c r="H3965" s="3"/>
      <c r="J3965" s="3"/>
      <c r="K3965" s="3"/>
      <c r="L3965" s="3"/>
      <c r="N3965" s="3"/>
      <c r="O3965" s="284"/>
      <c r="P3965" s="3"/>
      <c r="Q3965" s="3"/>
      <c r="R3965" s="3"/>
      <c r="S3965" s="3"/>
      <c r="T3965" s="3"/>
      <c r="U3965" s="3"/>
      <c r="V3965" s="3"/>
      <c r="W3965" s="3"/>
      <c r="X3965" s="3"/>
      <c r="Y3965" s="3"/>
      <c r="Z3965" s="3"/>
      <c r="AA3965" s="3"/>
      <c r="AB3965" s="3"/>
      <c r="AC3965" s="3"/>
      <c r="AD3965" s="3"/>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c r="CL3965" s="3"/>
      <c r="CM3965" s="3"/>
      <c r="CN3965" s="3"/>
      <c r="CO3965" s="3"/>
      <c r="CP3965" s="3"/>
      <c r="CQ3965" s="3"/>
      <c r="CR3965" s="3"/>
      <c r="CS3965" s="3"/>
      <c r="CT3965" s="3"/>
      <c r="CU3965" s="3"/>
      <c r="CV3965" s="3"/>
      <c r="CW3965" s="3"/>
      <c r="CX3965" s="3"/>
      <c r="CY3965" s="3"/>
      <c r="CZ3965" s="3"/>
      <c r="DA3965" s="3"/>
      <c r="DB3965" s="3"/>
      <c r="DC3965" s="3"/>
      <c r="DD3965" s="3"/>
      <c r="DE3965" s="3"/>
      <c r="DF3965" s="3"/>
      <c r="DG3965" s="3"/>
      <c r="DH3965" s="3"/>
      <c r="DI3965" s="3"/>
      <c r="DJ3965" s="3"/>
      <c r="DK3965" s="3"/>
      <c r="DL3965" s="3"/>
      <c r="DM3965" s="3"/>
      <c r="DN3965" s="3"/>
      <c r="DO3965" s="3"/>
      <c r="DP3965" s="3"/>
      <c r="DQ3965" s="3"/>
      <c r="DR3965" s="3"/>
      <c r="DS3965" s="3"/>
      <c r="DT3965" s="3"/>
      <c r="DU3965" s="3"/>
      <c r="DV3965" s="3"/>
      <c r="DW3965" s="3"/>
      <c r="DX3965" s="3"/>
      <c r="DY3965" s="3"/>
      <c r="DZ3965" s="3"/>
      <c r="EA3965" s="3"/>
      <c r="EB3965" s="3"/>
      <c r="EC3965" s="3"/>
      <c r="ED3965" s="3"/>
      <c r="EE3965" s="3"/>
      <c r="EF3965" s="3"/>
      <c r="EG3965" s="3"/>
      <c r="EH3965" s="3"/>
      <c r="EI3965" s="3"/>
      <c r="EJ3965" s="3"/>
      <c r="EK3965" s="3"/>
      <c r="EL3965" s="3"/>
      <c r="EM3965" s="3"/>
      <c r="EN3965" s="3"/>
    </row>
    <row r="3966" spans="1:144">
      <c r="A3966" s="3"/>
      <c r="B3966" s="3"/>
      <c r="C3966" s="3"/>
      <c r="D3966" s="3"/>
      <c r="E3966" s="3"/>
      <c r="F3966" s="3"/>
      <c r="G3966" s="3"/>
      <c r="H3966" s="3"/>
      <c r="J3966" s="3"/>
      <c r="K3966" s="3"/>
      <c r="L3966" s="3"/>
      <c r="N3966" s="3"/>
      <c r="O3966" s="284"/>
      <c r="P3966" s="3"/>
      <c r="Q3966" s="3"/>
      <c r="R3966" s="3"/>
      <c r="S3966" s="3"/>
      <c r="T3966" s="3"/>
      <c r="U3966" s="3"/>
      <c r="V3966" s="3"/>
      <c r="W3966" s="3"/>
      <c r="X3966" s="3"/>
      <c r="Y3966" s="3"/>
      <c r="Z3966" s="3"/>
      <c r="AA3966" s="3"/>
      <c r="AB3966" s="3"/>
      <c r="AC3966" s="3"/>
      <c r="AD3966" s="3"/>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c r="CL3966" s="3"/>
      <c r="CM3966" s="3"/>
      <c r="CN3966" s="3"/>
      <c r="CO3966" s="3"/>
      <c r="CP3966" s="3"/>
      <c r="CQ3966" s="3"/>
      <c r="CR3966" s="3"/>
      <c r="CS3966" s="3"/>
      <c r="CT3966" s="3"/>
      <c r="CU3966" s="3"/>
      <c r="CV3966" s="3"/>
      <c r="CW3966" s="3"/>
      <c r="CX3966" s="3"/>
      <c r="CY3966" s="3"/>
      <c r="CZ3966" s="3"/>
      <c r="DA3966" s="3"/>
      <c r="DB3966" s="3"/>
      <c r="DC3966" s="3"/>
      <c r="DD3966" s="3"/>
      <c r="DE3966" s="3"/>
      <c r="DF3966" s="3"/>
      <c r="DG3966" s="3"/>
      <c r="DH3966" s="3"/>
      <c r="DI3966" s="3"/>
      <c r="DJ3966" s="3"/>
      <c r="DK3966" s="3"/>
      <c r="DL3966" s="3"/>
      <c r="DM3966" s="3"/>
      <c r="DN3966" s="3"/>
      <c r="DO3966" s="3"/>
      <c r="DP3966" s="3"/>
      <c r="DQ3966" s="3"/>
      <c r="DR3966" s="3"/>
      <c r="DS3966" s="3"/>
      <c r="DT3966" s="3"/>
      <c r="DU3966" s="3"/>
      <c r="DV3966" s="3"/>
      <c r="DW3966" s="3"/>
      <c r="DX3966" s="3"/>
      <c r="DY3966" s="3"/>
      <c r="DZ3966" s="3"/>
      <c r="EA3966" s="3"/>
      <c r="EB3966" s="3"/>
      <c r="EC3966" s="3"/>
      <c r="ED3966" s="3"/>
      <c r="EE3966" s="3"/>
      <c r="EF3966" s="3"/>
      <c r="EG3966" s="3"/>
      <c r="EH3966" s="3"/>
      <c r="EI3966" s="3"/>
      <c r="EJ3966" s="3"/>
      <c r="EK3966" s="3"/>
      <c r="EL3966" s="3"/>
      <c r="EM3966" s="3"/>
      <c r="EN3966" s="3"/>
    </row>
    <row r="3967" spans="1:144">
      <c r="A3967" s="3"/>
      <c r="B3967" s="3"/>
      <c r="C3967" s="3"/>
      <c r="D3967" s="3"/>
      <c r="E3967" s="3"/>
      <c r="F3967" s="3"/>
      <c r="G3967" s="3"/>
      <c r="H3967" s="3"/>
      <c r="J3967" s="3"/>
      <c r="K3967" s="3"/>
      <c r="L3967" s="3"/>
      <c r="N3967" s="3"/>
      <c r="O3967" s="284"/>
      <c r="P3967" s="3"/>
      <c r="Q3967" s="3"/>
      <c r="R3967" s="3"/>
      <c r="S3967" s="3"/>
      <c r="T3967" s="3"/>
      <c r="U3967" s="3"/>
      <c r="V3967" s="3"/>
      <c r="W3967" s="3"/>
      <c r="X3967" s="3"/>
      <c r="Y3967" s="3"/>
      <c r="Z3967" s="3"/>
      <c r="AA3967" s="3"/>
      <c r="AB3967" s="3"/>
      <c r="AC3967" s="3"/>
      <c r="AD3967" s="3"/>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c r="CL3967" s="3"/>
      <c r="CM3967" s="3"/>
      <c r="CN3967" s="3"/>
      <c r="CO3967" s="3"/>
      <c r="CP3967" s="3"/>
      <c r="CQ3967" s="3"/>
      <c r="CR3967" s="3"/>
      <c r="CS3967" s="3"/>
      <c r="CT3967" s="3"/>
      <c r="CU3967" s="3"/>
      <c r="CV3967" s="3"/>
      <c r="CW3967" s="3"/>
      <c r="CX3967" s="3"/>
      <c r="CY3967" s="3"/>
      <c r="CZ3967" s="3"/>
      <c r="DA3967" s="3"/>
      <c r="DB3967" s="3"/>
      <c r="DC3967" s="3"/>
      <c r="DD3967" s="3"/>
      <c r="DE3967" s="3"/>
      <c r="DF3967" s="3"/>
      <c r="DG3967" s="3"/>
      <c r="DH3967" s="3"/>
      <c r="DI3967" s="3"/>
      <c r="DJ3967" s="3"/>
      <c r="DK3967" s="3"/>
      <c r="DL3967" s="3"/>
      <c r="DM3967" s="3"/>
      <c r="DN3967" s="3"/>
      <c r="DO3967" s="3"/>
      <c r="DP3967" s="3"/>
      <c r="DQ3967" s="3"/>
      <c r="DR3967" s="3"/>
      <c r="DS3967" s="3"/>
      <c r="DT3967" s="3"/>
      <c r="DU3967" s="3"/>
      <c r="DV3967" s="3"/>
      <c r="DW3967" s="3"/>
      <c r="DX3967" s="3"/>
      <c r="DY3967" s="3"/>
      <c r="DZ3967" s="3"/>
      <c r="EA3967" s="3"/>
      <c r="EB3967" s="3"/>
      <c r="EC3967" s="3"/>
      <c r="ED3967" s="3"/>
      <c r="EE3967" s="3"/>
      <c r="EF3967" s="3"/>
      <c r="EG3967" s="3"/>
      <c r="EH3967" s="3"/>
      <c r="EI3967" s="3"/>
      <c r="EJ3967" s="3"/>
      <c r="EK3967" s="3"/>
      <c r="EL3967" s="3"/>
      <c r="EM3967" s="3"/>
      <c r="EN3967" s="3"/>
    </row>
    <row r="3968" spans="1:144">
      <c r="A3968" s="3"/>
      <c r="B3968" s="3"/>
      <c r="C3968" s="3"/>
      <c r="D3968" s="3"/>
      <c r="E3968" s="3"/>
      <c r="F3968" s="3"/>
      <c r="G3968" s="3"/>
      <c r="H3968" s="3"/>
      <c r="J3968" s="3"/>
      <c r="K3968" s="3"/>
      <c r="L3968" s="3"/>
      <c r="N3968" s="3"/>
      <c r="O3968" s="284"/>
      <c r="P3968" s="3"/>
      <c r="Q3968" s="3"/>
      <c r="R3968" s="3"/>
      <c r="S3968" s="3"/>
      <c r="T3968" s="3"/>
      <c r="U3968" s="3"/>
      <c r="V3968" s="3"/>
      <c r="W3968" s="3"/>
      <c r="X3968" s="3"/>
      <c r="Y3968" s="3"/>
      <c r="Z3968" s="3"/>
      <c r="AA3968" s="3"/>
      <c r="AB3968" s="3"/>
      <c r="AC3968" s="3"/>
      <c r="AD3968" s="3"/>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c r="CL3968" s="3"/>
      <c r="CM3968" s="3"/>
      <c r="CN3968" s="3"/>
      <c r="CO3968" s="3"/>
      <c r="CP3968" s="3"/>
      <c r="CQ3968" s="3"/>
      <c r="CR3968" s="3"/>
      <c r="CS3968" s="3"/>
      <c r="CT3968" s="3"/>
      <c r="CU3968" s="3"/>
      <c r="CV3968" s="3"/>
      <c r="CW3968" s="3"/>
      <c r="CX3968" s="3"/>
      <c r="CY3968" s="3"/>
      <c r="CZ3968" s="3"/>
      <c r="DA3968" s="3"/>
      <c r="DB3968" s="3"/>
      <c r="DC3968" s="3"/>
      <c r="DD3968" s="3"/>
      <c r="DE3968" s="3"/>
      <c r="DF3968" s="3"/>
      <c r="DG3968" s="3"/>
      <c r="DH3968" s="3"/>
      <c r="DI3968" s="3"/>
      <c r="DJ3968" s="3"/>
      <c r="DK3968" s="3"/>
      <c r="DL3968" s="3"/>
      <c r="DM3968" s="3"/>
      <c r="DN3968" s="3"/>
      <c r="DO3968" s="3"/>
      <c r="DP3968" s="3"/>
      <c r="DQ3968" s="3"/>
      <c r="DR3968" s="3"/>
      <c r="DS3968" s="3"/>
      <c r="DT3968" s="3"/>
      <c r="DU3968" s="3"/>
      <c r="DV3968" s="3"/>
      <c r="DW3968" s="3"/>
      <c r="DX3968" s="3"/>
      <c r="DY3968" s="3"/>
      <c r="DZ3968" s="3"/>
      <c r="EA3968" s="3"/>
      <c r="EB3968" s="3"/>
      <c r="EC3968" s="3"/>
      <c r="ED3968" s="3"/>
      <c r="EE3968" s="3"/>
      <c r="EF3968" s="3"/>
      <c r="EG3968" s="3"/>
      <c r="EH3968" s="3"/>
      <c r="EI3968" s="3"/>
      <c r="EJ3968" s="3"/>
      <c r="EK3968" s="3"/>
      <c r="EL3968" s="3"/>
      <c r="EM3968" s="3"/>
      <c r="EN3968" s="3"/>
    </row>
    <row r="3969" spans="1:144">
      <c r="A3969" s="3"/>
      <c r="B3969" s="3"/>
      <c r="C3969" s="3"/>
      <c r="D3969" s="3"/>
      <c r="E3969" s="3"/>
      <c r="F3969" s="3"/>
      <c r="G3969" s="3"/>
      <c r="H3969" s="3"/>
      <c r="J3969" s="3"/>
      <c r="K3969" s="3"/>
      <c r="L3969" s="3"/>
      <c r="N3969" s="3"/>
      <c r="O3969" s="284"/>
      <c r="P3969" s="3"/>
      <c r="Q3969" s="3"/>
      <c r="R3969" s="3"/>
      <c r="S3969" s="3"/>
      <c r="T3969" s="3"/>
      <c r="U3969" s="3"/>
      <c r="V3969" s="3"/>
      <c r="W3969" s="3"/>
      <c r="X3969" s="3"/>
      <c r="Y3969" s="3"/>
      <c r="Z3969" s="3"/>
      <c r="AA3969" s="3"/>
      <c r="AB3969" s="3"/>
      <c r="AC3969" s="3"/>
      <c r="AD3969" s="3"/>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c r="CL3969" s="3"/>
      <c r="CM3969" s="3"/>
      <c r="CN3969" s="3"/>
      <c r="CO3969" s="3"/>
      <c r="CP3969" s="3"/>
      <c r="CQ3969" s="3"/>
      <c r="CR3969" s="3"/>
      <c r="CS3969" s="3"/>
      <c r="CT3969" s="3"/>
      <c r="CU3969" s="3"/>
      <c r="CV3969" s="3"/>
      <c r="CW3969" s="3"/>
      <c r="CX3969" s="3"/>
      <c r="CY3969" s="3"/>
      <c r="CZ3969" s="3"/>
      <c r="DA3969" s="3"/>
      <c r="DB3969" s="3"/>
      <c r="DC3969" s="3"/>
      <c r="DD3969" s="3"/>
      <c r="DE3969" s="3"/>
      <c r="DF3969" s="3"/>
      <c r="DG3969" s="3"/>
      <c r="DH3969" s="3"/>
      <c r="DI3969" s="3"/>
      <c r="DJ3969" s="3"/>
      <c r="DK3969" s="3"/>
      <c r="DL3969" s="3"/>
      <c r="DM3969" s="3"/>
      <c r="DN3969" s="3"/>
      <c r="DO3969" s="3"/>
      <c r="DP3969" s="3"/>
      <c r="DQ3969" s="3"/>
      <c r="DR3969" s="3"/>
      <c r="DS3969" s="3"/>
      <c r="DT3969" s="3"/>
      <c r="DU3969" s="3"/>
      <c r="DV3969" s="3"/>
      <c r="DW3969" s="3"/>
      <c r="DX3969" s="3"/>
      <c r="DY3969" s="3"/>
      <c r="DZ3969" s="3"/>
      <c r="EA3969" s="3"/>
      <c r="EB3969" s="3"/>
      <c r="EC3969" s="3"/>
      <c r="ED3969" s="3"/>
      <c r="EE3969" s="3"/>
      <c r="EF3969" s="3"/>
      <c r="EG3969" s="3"/>
      <c r="EH3969" s="3"/>
      <c r="EI3969" s="3"/>
      <c r="EJ3969" s="3"/>
      <c r="EK3969" s="3"/>
      <c r="EL3969" s="3"/>
      <c r="EM3969" s="3"/>
      <c r="EN3969" s="3"/>
    </row>
    <row r="3970" spans="1:144">
      <c r="A3970" s="3"/>
      <c r="B3970" s="3"/>
      <c r="C3970" s="3"/>
      <c r="D3970" s="3"/>
      <c r="E3970" s="3"/>
      <c r="F3970" s="3"/>
      <c r="G3970" s="3"/>
      <c r="H3970" s="3"/>
      <c r="J3970" s="3"/>
      <c r="K3970" s="3"/>
      <c r="L3970" s="3"/>
      <c r="N3970" s="3"/>
      <c r="O3970" s="284"/>
      <c r="P3970" s="3"/>
      <c r="Q3970" s="3"/>
      <c r="R3970" s="3"/>
      <c r="S3970" s="3"/>
      <c r="T3970" s="3"/>
      <c r="U3970" s="3"/>
      <c r="V3970" s="3"/>
      <c r="W3970" s="3"/>
      <c r="X3970" s="3"/>
      <c r="Y3970" s="3"/>
      <c r="Z3970" s="3"/>
      <c r="AA3970" s="3"/>
      <c r="AB3970" s="3"/>
      <c r="AC3970" s="3"/>
      <c r="AD3970" s="3"/>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c r="CL3970" s="3"/>
      <c r="CM3970" s="3"/>
      <c r="CN3970" s="3"/>
      <c r="CO3970" s="3"/>
      <c r="CP3970" s="3"/>
      <c r="CQ3970" s="3"/>
      <c r="CR3970" s="3"/>
      <c r="CS3970" s="3"/>
      <c r="CT3970" s="3"/>
      <c r="CU3970" s="3"/>
      <c r="CV3970" s="3"/>
      <c r="CW3970" s="3"/>
      <c r="CX3970" s="3"/>
      <c r="CY3970" s="3"/>
      <c r="CZ3970" s="3"/>
      <c r="DA3970" s="3"/>
      <c r="DB3970" s="3"/>
      <c r="DC3970" s="3"/>
      <c r="DD3970" s="3"/>
      <c r="DE3970" s="3"/>
      <c r="DF3970" s="3"/>
      <c r="DG3970" s="3"/>
      <c r="DH3970" s="3"/>
      <c r="DI3970" s="3"/>
      <c r="DJ3970" s="3"/>
      <c r="DK3970" s="3"/>
      <c r="DL3970" s="3"/>
      <c r="DM3970" s="3"/>
      <c r="DN3970" s="3"/>
      <c r="DO3970" s="3"/>
      <c r="DP3970" s="3"/>
      <c r="DQ3970" s="3"/>
      <c r="DR3970" s="3"/>
      <c r="DS3970" s="3"/>
      <c r="DT3970" s="3"/>
      <c r="DU3970" s="3"/>
      <c r="DV3970" s="3"/>
      <c r="DW3970" s="3"/>
      <c r="DX3970" s="3"/>
      <c r="DY3970" s="3"/>
      <c r="DZ3970" s="3"/>
      <c r="EA3970" s="3"/>
      <c r="EB3970" s="3"/>
      <c r="EC3970" s="3"/>
      <c r="ED3970" s="3"/>
      <c r="EE3970" s="3"/>
      <c r="EF3970" s="3"/>
      <c r="EG3970" s="3"/>
      <c r="EH3970" s="3"/>
      <c r="EI3970" s="3"/>
      <c r="EJ3970" s="3"/>
      <c r="EK3970" s="3"/>
      <c r="EL3970" s="3"/>
      <c r="EM3970" s="3"/>
      <c r="EN3970" s="3"/>
    </row>
    <row r="3971" spans="1:144">
      <c r="A3971" s="3"/>
      <c r="B3971" s="3"/>
      <c r="C3971" s="3"/>
      <c r="D3971" s="3"/>
      <c r="E3971" s="3"/>
      <c r="F3971" s="3"/>
      <c r="G3971" s="3"/>
      <c r="H3971" s="3"/>
      <c r="J3971" s="3"/>
      <c r="K3971" s="3"/>
      <c r="L3971" s="3"/>
      <c r="N3971" s="3"/>
      <c r="O3971" s="284"/>
      <c r="P3971" s="3"/>
      <c r="Q3971" s="3"/>
      <c r="R3971" s="3"/>
      <c r="S3971" s="3"/>
      <c r="T3971" s="3"/>
      <c r="U3971" s="3"/>
      <c r="V3971" s="3"/>
      <c r="W3971" s="3"/>
      <c r="X3971" s="3"/>
      <c r="Y3971" s="3"/>
      <c r="Z3971" s="3"/>
      <c r="AA3971" s="3"/>
      <c r="AB3971" s="3"/>
      <c r="AC3971" s="3"/>
      <c r="AD3971" s="3"/>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c r="CL3971" s="3"/>
      <c r="CM3971" s="3"/>
      <c r="CN3971" s="3"/>
      <c r="CO3971" s="3"/>
      <c r="CP3971" s="3"/>
      <c r="CQ3971" s="3"/>
      <c r="CR3971" s="3"/>
      <c r="CS3971" s="3"/>
      <c r="CT3971" s="3"/>
      <c r="CU3971" s="3"/>
      <c r="CV3971" s="3"/>
      <c r="CW3971" s="3"/>
      <c r="CX3971" s="3"/>
      <c r="CY3971" s="3"/>
      <c r="CZ3971" s="3"/>
      <c r="DA3971" s="3"/>
      <c r="DB3971" s="3"/>
      <c r="DC3971" s="3"/>
      <c r="DD3971" s="3"/>
      <c r="DE3971" s="3"/>
      <c r="DF3971" s="3"/>
      <c r="DG3971" s="3"/>
      <c r="DH3971" s="3"/>
      <c r="DI3971" s="3"/>
      <c r="DJ3971" s="3"/>
      <c r="DK3971" s="3"/>
      <c r="DL3971" s="3"/>
      <c r="DM3971" s="3"/>
      <c r="DN3971" s="3"/>
      <c r="DO3971" s="3"/>
      <c r="DP3971" s="3"/>
      <c r="DQ3971" s="3"/>
      <c r="DR3971" s="3"/>
      <c r="DS3971" s="3"/>
      <c r="DT3971" s="3"/>
      <c r="DU3971" s="3"/>
      <c r="DV3971" s="3"/>
      <c r="DW3971" s="3"/>
      <c r="DX3971" s="3"/>
      <c r="DY3971" s="3"/>
      <c r="DZ3971" s="3"/>
      <c r="EA3971" s="3"/>
      <c r="EB3971" s="3"/>
      <c r="EC3971" s="3"/>
      <c r="ED3971" s="3"/>
      <c r="EE3971" s="3"/>
      <c r="EF3971" s="3"/>
      <c r="EG3971" s="3"/>
      <c r="EH3971" s="3"/>
      <c r="EI3971" s="3"/>
      <c r="EJ3971" s="3"/>
      <c r="EK3971" s="3"/>
      <c r="EL3971" s="3"/>
      <c r="EM3971" s="3"/>
      <c r="EN3971" s="3"/>
    </row>
    <row r="3972" spans="1:144">
      <c r="A3972" s="3"/>
      <c r="B3972" s="3"/>
      <c r="C3972" s="3"/>
      <c r="D3972" s="3"/>
      <c r="E3972" s="3"/>
      <c r="F3972" s="3"/>
      <c r="G3972" s="3"/>
      <c r="H3972" s="3"/>
      <c r="J3972" s="3"/>
      <c r="K3972" s="3"/>
      <c r="L3972" s="3"/>
      <c r="N3972" s="3"/>
      <c r="O3972" s="284"/>
      <c r="P3972" s="3"/>
      <c r="Q3972" s="3"/>
      <c r="R3972" s="3"/>
      <c r="S3972" s="3"/>
      <c r="T3972" s="3"/>
      <c r="U3972" s="3"/>
      <c r="V3972" s="3"/>
      <c r="W3972" s="3"/>
      <c r="X3972" s="3"/>
      <c r="Y3972" s="3"/>
      <c r="Z3972" s="3"/>
      <c r="AA3972" s="3"/>
      <c r="AB3972" s="3"/>
      <c r="AC3972" s="3"/>
      <c r="AD3972" s="3"/>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c r="CL3972" s="3"/>
      <c r="CM3972" s="3"/>
      <c r="CN3972" s="3"/>
      <c r="CO3972" s="3"/>
      <c r="CP3972" s="3"/>
      <c r="CQ3972" s="3"/>
      <c r="CR3972" s="3"/>
      <c r="CS3972" s="3"/>
      <c r="CT3972" s="3"/>
      <c r="CU3972" s="3"/>
      <c r="CV3972" s="3"/>
      <c r="CW3972" s="3"/>
      <c r="CX3972" s="3"/>
      <c r="CY3972" s="3"/>
      <c r="CZ3972" s="3"/>
      <c r="DA3972" s="3"/>
      <c r="DB3972" s="3"/>
      <c r="DC3972" s="3"/>
      <c r="DD3972" s="3"/>
      <c r="DE3972" s="3"/>
      <c r="DF3972" s="3"/>
      <c r="DG3972" s="3"/>
      <c r="DH3972" s="3"/>
      <c r="DI3972" s="3"/>
      <c r="DJ3972" s="3"/>
      <c r="DK3972" s="3"/>
      <c r="DL3972" s="3"/>
      <c r="DM3972" s="3"/>
      <c r="DN3972" s="3"/>
      <c r="DO3972" s="3"/>
      <c r="DP3972" s="3"/>
      <c r="DQ3972" s="3"/>
      <c r="DR3972" s="3"/>
      <c r="DS3972" s="3"/>
      <c r="DT3972" s="3"/>
      <c r="DU3972" s="3"/>
      <c r="DV3972" s="3"/>
      <c r="DW3972" s="3"/>
      <c r="DX3972" s="3"/>
      <c r="DY3972" s="3"/>
      <c r="DZ3972" s="3"/>
      <c r="EA3972" s="3"/>
      <c r="EB3972" s="3"/>
      <c r="EC3972" s="3"/>
      <c r="ED3972" s="3"/>
      <c r="EE3972" s="3"/>
      <c r="EF3972" s="3"/>
      <c r="EG3972" s="3"/>
      <c r="EH3972" s="3"/>
      <c r="EI3972" s="3"/>
      <c r="EJ3972" s="3"/>
      <c r="EK3972" s="3"/>
      <c r="EL3972" s="3"/>
      <c r="EM3972" s="3"/>
      <c r="EN3972" s="3"/>
    </row>
    <row r="3973" spans="1:144">
      <c r="A3973" s="3"/>
      <c r="B3973" s="3"/>
      <c r="C3973" s="3"/>
      <c r="D3973" s="3"/>
      <c r="E3973" s="3"/>
      <c r="F3973" s="3"/>
      <c r="G3973" s="3"/>
      <c r="H3973" s="3"/>
      <c r="J3973" s="3"/>
      <c r="K3973" s="3"/>
      <c r="L3973" s="3"/>
      <c r="N3973" s="3"/>
      <c r="O3973" s="284"/>
      <c r="P3973" s="3"/>
      <c r="Q3973" s="3"/>
      <c r="R3973" s="3"/>
      <c r="S3973" s="3"/>
      <c r="T3973" s="3"/>
      <c r="U3973" s="3"/>
      <c r="V3973" s="3"/>
      <c r="W3973" s="3"/>
      <c r="X3973" s="3"/>
      <c r="Y3973" s="3"/>
      <c r="Z3973" s="3"/>
      <c r="AA3973" s="3"/>
      <c r="AB3973" s="3"/>
      <c r="AC3973" s="3"/>
      <c r="AD3973" s="3"/>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c r="CL3973" s="3"/>
      <c r="CM3973" s="3"/>
      <c r="CN3973" s="3"/>
      <c r="CO3973" s="3"/>
      <c r="CP3973" s="3"/>
      <c r="CQ3973" s="3"/>
      <c r="CR3973" s="3"/>
      <c r="CS3973" s="3"/>
      <c r="CT3973" s="3"/>
      <c r="CU3973" s="3"/>
      <c r="CV3973" s="3"/>
      <c r="CW3973" s="3"/>
      <c r="CX3973" s="3"/>
      <c r="CY3973" s="3"/>
      <c r="CZ3973" s="3"/>
      <c r="DA3973" s="3"/>
      <c r="DB3973" s="3"/>
      <c r="DC3973" s="3"/>
      <c r="DD3973" s="3"/>
      <c r="DE3973" s="3"/>
      <c r="DF3973" s="3"/>
      <c r="DG3973" s="3"/>
      <c r="DH3973" s="3"/>
      <c r="DI3973" s="3"/>
      <c r="DJ3973" s="3"/>
      <c r="DK3973" s="3"/>
      <c r="DL3973" s="3"/>
      <c r="DM3973" s="3"/>
      <c r="DN3973" s="3"/>
      <c r="DO3973" s="3"/>
      <c r="DP3973" s="3"/>
      <c r="DQ3973" s="3"/>
      <c r="DR3973" s="3"/>
      <c r="DS3973" s="3"/>
      <c r="DT3973" s="3"/>
      <c r="DU3973" s="3"/>
      <c r="DV3973" s="3"/>
      <c r="DW3973" s="3"/>
      <c r="DX3973" s="3"/>
      <c r="DY3973" s="3"/>
      <c r="DZ3973" s="3"/>
      <c r="EA3973" s="3"/>
      <c r="EB3973" s="3"/>
      <c r="EC3973" s="3"/>
      <c r="ED3973" s="3"/>
      <c r="EE3973" s="3"/>
      <c r="EF3973" s="3"/>
      <c r="EG3973" s="3"/>
      <c r="EH3973" s="3"/>
      <c r="EI3973" s="3"/>
      <c r="EJ3973" s="3"/>
      <c r="EK3973" s="3"/>
      <c r="EL3973" s="3"/>
      <c r="EM3973" s="3"/>
      <c r="EN3973" s="3"/>
    </row>
    <row r="3974" spans="1:144">
      <c r="A3974" s="3"/>
      <c r="B3974" s="3"/>
      <c r="C3974" s="3"/>
      <c r="D3974" s="3"/>
      <c r="E3974" s="3"/>
      <c r="F3974" s="3"/>
      <c r="G3974" s="3"/>
      <c r="H3974" s="3"/>
      <c r="J3974" s="3"/>
      <c r="K3974" s="3"/>
      <c r="L3974" s="3"/>
      <c r="N3974" s="3"/>
      <c r="O3974" s="284"/>
      <c r="P3974" s="3"/>
      <c r="Q3974" s="3"/>
      <c r="R3974" s="3"/>
      <c r="S3974" s="3"/>
      <c r="T3974" s="3"/>
      <c r="U3974" s="3"/>
      <c r="V3974" s="3"/>
      <c r="W3974" s="3"/>
      <c r="X3974" s="3"/>
      <c r="Y3974" s="3"/>
      <c r="Z3974" s="3"/>
      <c r="AA3974" s="3"/>
      <c r="AB3974" s="3"/>
      <c r="AC3974" s="3"/>
      <c r="AD3974" s="3"/>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c r="CL3974" s="3"/>
      <c r="CM3974" s="3"/>
      <c r="CN3974" s="3"/>
      <c r="CO3974" s="3"/>
      <c r="CP3974" s="3"/>
      <c r="CQ3974" s="3"/>
      <c r="CR3974" s="3"/>
      <c r="CS3974" s="3"/>
      <c r="CT3974" s="3"/>
      <c r="CU3974" s="3"/>
      <c r="CV3974" s="3"/>
      <c r="CW3974" s="3"/>
      <c r="CX3974" s="3"/>
      <c r="CY3974" s="3"/>
      <c r="CZ3974" s="3"/>
      <c r="DA3974" s="3"/>
      <c r="DB3974" s="3"/>
      <c r="DC3974" s="3"/>
      <c r="DD3974" s="3"/>
      <c r="DE3974" s="3"/>
      <c r="DF3974" s="3"/>
      <c r="DG3974" s="3"/>
      <c r="DH3974" s="3"/>
      <c r="DI3974" s="3"/>
      <c r="DJ3974" s="3"/>
      <c r="DK3974" s="3"/>
      <c r="DL3974" s="3"/>
      <c r="DM3974" s="3"/>
      <c r="DN3974" s="3"/>
      <c r="DO3974" s="3"/>
      <c r="DP3974" s="3"/>
      <c r="DQ3974" s="3"/>
      <c r="DR3974" s="3"/>
      <c r="DS3974" s="3"/>
      <c r="DT3974" s="3"/>
      <c r="DU3974" s="3"/>
      <c r="DV3974" s="3"/>
      <c r="DW3974" s="3"/>
      <c r="DX3974" s="3"/>
      <c r="DY3974" s="3"/>
      <c r="DZ3974" s="3"/>
      <c r="EA3974" s="3"/>
      <c r="EB3974" s="3"/>
      <c r="EC3974" s="3"/>
      <c r="ED3974" s="3"/>
      <c r="EE3974" s="3"/>
      <c r="EF3974" s="3"/>
      <c r="EG3974" s="3"/>
      <c r="EH3974" s="3"/>
      <c r="EI3974" s="3"/>
      <c r="EJ3974" s="3"/>
      <c r="EK3974" s="3"/>
      <c r="EL3974" s="3"/>
      <c r="EM3974" s="3"/>
      <c r="EN3974" s="3"/>
    </row>
    <row r="3975" spans="1:144">
      <c r="A3975" s="3"/>
      <c r="B3975" s="3"/>
      <c r="C3975" s="3"/>
      <c r="D3975" s="3"/>
      <c r="E3975" s="3"/>
      <c r="F3975" s="3"/>
      <c r="G3975" s="3"/>
      <c r="H3975" s="3"/>
      <c r="J3975" s="3"/>
      <c r="K3975" s="3"/>
      <c r="L3975" s="3"/>
      <c r="N3975" s="3"/>
      <c r="O3975" s="284"/>
      <c r="P3975" s="3"/>
      <c r="Q3975" s="3"/>
      <c r="R3975" s="3"/>
      <c r="S3975" s="3"/>
      <c r="T3975" s="3"/>
      <c r="U3975" s="3"/>
      <c r="V3975" s="3"/>
      <c r="W3975" s="3"/>
      <c r="X3975" s="3"/>
      <c r="Y3975" s="3"/>
      <c r="Z3975" s="3"/>
      <c r="AA3975" s="3"/>
      <c r="AB3975" s="3"/>
      <c r="AC3975" s="3"/>
      <c r="AD3975" s="3"/>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c r="CL3975" s="3"/>
      <c r="CM3975" s="3"/>
      <c r="CN3975" s="3"/>
      <c r="CO3975" s="3"/>
      <c r="CP3975" s="3"/>
      <c r="CQ3975" s="3"/>
      <c r="CR3975" s="3"/>
      <c r="CS3975" s="3"/>
      <c r="CT3975" s="3"/>
      <c r="CU3975" s="3"/>
      <c r="CV3975" s="3"/>
      <c r="CW3975" s="3"/>
      <c r="CX3975" s="3"/>
      <c r="CY3975" s="3"/>
      <c r="CZ3975" s="3"/>
      <c r="DA3975" s="3"/>
      <c r="DB3975" s="3"/>
      <c r="DC3975" s="3"/>
      <c r="DD3975" s="3"/>
      <c r="DE3975" s="3"/>
      <c r="DF3975" s="3"/>
      <c r="DG3975" s="3"/>
      <c r="DH3975" s="3"/>
      <c r="DI3975" s="3"/>
      <c r="DJ3975" s="3"/>
      <c r="DK3975" s="3"/>
      <c r="DL3975" s="3"/>
      <c r="DM3975" s="3"/>
      <c r="DN3975" s="3"/>
      <c r="DO3975" s="3"/>
      <c r="DP3975" s="3"/>
      <c r="DQ3975" s="3"/>
      <c r="DR3975" s="3"/>
      <c r="DS3975" s="3"/>
      <c r="DT3975" s="3"/>
      <c r="DU3975" s="3"/>
      <c r="DV3975" s="3"/>
      <c r="DW3975" s="3"/>
      <c r="DX3975" s="3"/>
      <c r="DY3975" s="3"/>
      <c r="DZ3975" s="3"/>
      <c r="EA3975" s="3"/>
      <c r="EB3975" s="3"/>
      <c r="EC3975" s="3"/>
      <c r="ED3975" s="3"/>
      <c r="EE3975" s="3"/>
      <c r="EF3975" s="3"/>
      <c r="EG3975" s="3"/>
      <c r="EH3975" s="3"/>
      <c r="EI3975" s="3"/>
      <c r="EJ3975" s="3"/>
      <c r="EK3975" s="3"/>
      <c r="EL3975" s="3"/>
      <c r="EM3975" s="3"/>
      <c r="EN3975" s="3"/>
    </row>
    <row r="3976" spans="1:144">
      <c r="A3976" s="3"/>
      <c r="B3976" s="3"/>
      <c r="C3976" s="3"/>
      <c r="D3976" s="3"/>
      <c r="E3976" s="3"/>
      <c r="F3976" s="3"/>
      <c r="G3976" s="3"/>
      <c r="H3976" s="3"/>
      <c r="J3976" s="3"/>
      <c r="K3976" s="3"/>
      <c r="L3976" s="3"/>
      <c r="N3976" s="3"/>
      <c r="O3976" s="284"/>
      <c r="P3976" s="3"/>
      <c r="Q3976" s="3"/>
      <c r="R3976" s="3"/>
      <c r="S3976" s="3"/>
      <c r="T3976" s="3"/>
      <c r="U3976" s="3"/>
      <c r="V3976" s="3"/>
      <c r="W3976" s="3"/>
      <c r="X3976" s="3"/>
      <c r="Y3976" s="3"/>
      <c r="Z3976" s="3"/>
      <c r="AA3976" s="3"/>
      <c r="AB3976" s="3"/>
      <c r="AC3976" s="3"/>
      <c r="AD3976" s="3"/>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c r="CL3976" s="3"/>
      <c r="CM3976" s="3"/>
      <c r="CN3976" s="3"/>
      <c r="CO3976" s="3"/>
      <c r="CP3976" s="3"/>
      <c r="CQ3976" s="3"/>
      <c r="CR3976" s="3"/>
      <c r="CS3976" s="3"/>
      <c r="CT3976" s="3"/>
      <c r="CU3976" s="3"/>
      <c r="CV3976" s="3"/>
      <c r="CW3976" s="3"/>
      <c r="CX3976" s="3"/>
      <c r="CY3976" s="3"/>
      <c r="CZ3976" s="3"/>
      <c r="DA3976" s="3"/>
      <c r="DB3976" s="3"/>
      <c r="DC3976" s="3"/>
      <c r="DD3976" s="3"/>
      <c r="DE3976" s="3"/>
      <c r="DF3976" s="3"/>
      <c r="DG3976" s="3"/>
      <c r="DH3976" s="3"/>
      <c r="DI3976" s="3"/>
      <c r="DJ3976" s="3"/>
      <c r="DK3976" s="3"/>
      <c r="DL3976" s="3"/>
      <c r="DM3976" s="3"/>
      <c r="DN3976" s="3"/>
      <c r="DO3976" s="3"/>
      <c r="DP3976" s="3"/>
      <c r="DQ3976" s="3"/>
      <c r="DR3976" s="3"/>
      <c r="DS3976" s="3"/>
      <c r="DT3976" s="3"/>
      <c r="DU3976" s="3"/>
      <c r="DV3976" s="3"/>
      <c r="DW3976" s="3"/>
      <c r="DX3976" s="3"/>
      <c r="DY3976" s="3"/>
      <c r="DZ3976" s="3"/>
      <c r="EA3976" s="3"/>
      <c r="EB3976" s="3"/>
      <c r="EC3976" s="3"/>
      <c r="ED3976" s="3"/>
      <c r="EE3976" s="3"/>
      <c r="EF3976" s="3"/>
      <c r="EG3976" s="3"/>
      <c r="EH3976" s="3"/>
      <c r="EI3976" s="3"/>
      <c r="EJ3976" s="3"/>
      <c r="EK3976" s="3"/>
      <c r="EL3976" s="3"/>
      <c r="EM3976" s="3"/>
      <c r="EN3976" s="3"/>
    </row>
    <row r="3977" spans="1:144">
      <c r="A3977" s="3"/>
      <c r="B3977" s="3"/>
      <c r="C3977" s="3"/>
      <c r="D3977" s="3"/>
      <c r="E3977" s="3"/>
      <c r="F3977" s="3"/>
      <c r="G3977" s="3"/>
      <c r="H3977" s="3"/>
      <c r="J3977" s="3"/>
      <c r="K3977" s="3"/>
      <c r="L3977" s="3"/>
      <c r="N3977" s="3"/>
      <c r="O3977" s="284"/>
      <c r="P3977" s="3"/>
      <c r="Q3977" s="3"/>
      <c r="R3977" s="3"/>
      <c r="S3977" s="3"/>
      <c r="T3977" s="3"/>
      <c r="U3977" s="3"/>
      <c r="V3977" s="3"/>
      <c r="W3977" s="3"/>
      <c r="X3977" s="3"/>
      <c r="Y3977" s="3"/>
      <c r="Z3977" s="3"/>
      <c r="AA3977" s="3"/>
      <c r="AB3977" s="3"/>
      <c r="AC3977" s="3"/>
      <c r="AD3977" s="3"/>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c r="CL3977" s="3"/>
      <c r="CM3977" s="3"/>
      <c r="CN3977" s="3"/>
      <c r="CO3977" s="3"/>
      <c r="CP3977" s="3"/>
      <c r="CQ3977" s="3"/>
      <c r="CR3977" s="3"/>
      <c r="CS3977" s="3"/>
      <c r="CT3977" s="3"/>
      <c r="CU3977" s="3"/>
      <c r="CV3977" s="3"/>
      <c r="CW3977" s="3"/>
      <c r="CX3977" s="3"/>
      <c r="CY3977" s="3"/>
      <c r="CZ3977" s="3"/>
      <c r="DA3977" s="3"/>
      <c r="DB3977" s="3"/>
      <c r="DC3977" s="3"/>
      <c r="DD3977" s="3"/>
      <c r="DE3977" s="3"/>
      <c r="DF3977" s="3"/>
      <c r="DG3977" s="3"/>
      <c r="DH3977" s="3"/>
      <c r="DI3977" s="3"/>
      <c r="DJ3977" s="3"/>
      <c r="DK3977" s="3"/>
      <c r="DL3977" s="3"/>
      <c r="DM3977" s="3"/>
      <c r="DN3977" s="3"/>
      <c r="DO3977" s="3"/>
      <c r="DP3977" s="3"/>
      <c r="DQ3977" s="3"/>
      <c r="DR3977" s="3"/>
      <c r="DS3977" s="3"/>
      <c r="DT3977" s="3"/>
      <c r="DU3977" s="3"/>
      <c r="DV3977" s="3"/>
      <c r="DW3977" s="3"/>
      <c r="DX3977" s="3"/>
      <c r="DY3977" s="3"/>
      <c r="DZ3977" s="3"/>
      <c r="EA3977" s="3"/>
      <c r="EB3977" s="3"/>
      <c r="EC3977" s="3"/>
      <c r="ED3977" s="3"/>
      <c r="EE3977" s="3"/>
      <c r="EF3977" s="3"/>
      <c r="EG3977" s="3"/>
      <c r="EH3977" s="3"/>
      <c r="EI3977" s="3"/>
      <c r="EJ3977" s="3"/>
      <c r="EK3977" s="3"/>
      <c r="EL3977" s="3"/>
      <c r="EM3977" s="3"/>
      <c r="EN3977" s="3"/>
    </row>
    <row r="3978" spans="1:144">
      <c r="A3978" s="3"/>
      <c r="B3978" s="3"/>
      <c r="C3978" s="3"/>
      <c r="D3978" s="3"/>
      <c r="E3978" s="3"/>
      <c r="F3978" s="3"/>
      <c r="G3978" s="3"/>
      <c r="H3978" s="3"/>
      <c r="J3978" s="3"/>
      <c r="K3978" s="3"/>
      <c r="L3978" s="3"/>
      <c r="N3978" s="3"/>
      <c r="O3978" s="284"/>
      <c r="P3978" s="3"/>
      <c r="Q3978" s="3"/>
      <c r="R3978" s="3"/>
      <c r="S3978" s="3"/>
      <c r="T3978" s="3"/>
      <c r="U3978" s="3"/>
      <c r="V3978" s="3"/>
      <c r="W3978" s="3"/>
      <c r="X3978" s="3"/>
      <c r="Y3978" s="3"/>
      <c r="Z3978" s="3"/>
      <c r="AA3978" s="3"/>
      <c r="AB3978" s="3"/>
      <c r="AC3978" s="3"/>
      <c r="AD3978" s="3"/>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c r="CL3978" s="3"/>
      <c r="CM3978" s="3"/>
      <c r="CN3978" s="3"/>
      <c r="CO3978" s="3"/>
      <c r="CP3978" s="3"/>
      <c r="CQ3978" s="3"/>
      <c r="CR3978" s="3"/>
      <c r="CS3978" s="3"/>
      <c r="CT3978" s="3"/>
      <c r="CU3978" s="3"/>
      <c r="CV3978" s="3"/>
      <c r="CW3978" s="3"/>
      <c r="CX3978" s="3"/>
      <c r="CY3978" s="3"/>
      <c r="CZ3978" s="3"/>
      <c r="DA3978" s="3"/>
      <c r="DB3978" s="3"/>
      <c r="DC3978" s="3"/>
      <c r="DD3978" s="3"/>
      <c r="DE3978" s="3"/>
      <c r="DF3978" s="3"/>
      <c r="DG3978" s="3"/>
      <c r="DH3978" s="3"/>
      <c r="DI3978" s="3"/>
      <c r="DJ3978" s="3"/>
      <c r="DK3978" s="3"/>
      <c r="DL3978" s="3"/>
      <c r="DM3978" s="3"/>
      <c r="DN3978" s="3"/>
      <c r="DO3978" s="3"/>
      <c r="DP3978" s="3"/>
      <c r="DQ3978" s="3"/>
      <c r="DR3978" s="3"/>
      <c r="DS3978" s="3"/>
      <c r="DT3978" s="3"/>
      <c r="DU3978" s="3"/>
      <c r="DV3978" s="3"/>
      <c r="DW3978" s="3"/>
      <c r="DX3978" s="3"/>
      <c r="DY3978" s="3"/>
      <c r="DZ3978" s="3"/>
      <c r="EA3978" s="3"/>
      <c r="EB3978" s="3"/>
      <c r="EC3978" s="3"/>
      <c r="ED3978" s="3"/>
      <c r="EE3978" s="3"/>
      <c r="EF3978" s="3"/>
      <c r="EG3978" s="3"/>
      <c r="EH3978" s="3"/>
      <c r="EI3978" s="3"/>
      <c r="EJ3978" s="3"/>
      <c r="EK3978" s="3"/>
      <c r="EL3978" s="3"/>
      <c r="EM3978" s="3"/>
      <c r="EN3978" s="3"/>
    </row>
    <row r="3979" spans="1:144">
      <c r="A3979" s="3"/>
      <c r="B3979" s="3"/>
      <c r="C3979" s="3"/>
      <c r="D3979" s="3"/>
      <c r="E3979" s="3"/>
      <c r="F3979" s="3"/>
      <c r="G3979" s="3"/>
      <c r="H3979" s="3"/>
      <c r="J3979" s="3"/>
      <c r="K3979" s="3"/>
      <c r="L3979" s="3"/>
      <c r="N3979" s="3"/>
      <c r="O3979" s="284"/>
      <c r="P3979" s="3"/>
      <c r="Q3979" s="3"/>
      <c r="R3979" s="3"/>
      <c r="S3979" s="3"/>
      <c r="T3979" s="3"/>
      <c r="U3979" s="3"/>
      <c r="V3979" s="3"/>
      <c r="W3979" s="3"/>
      <c r="X3979" s="3"/>
      <c r="Y3979" s="3"/>
      <c r="Z3979" s="3"/>
      <c r="AA3979" s="3"/>
      <c r="AB3979" s="3"/>
      <c r="AC3979" s="3"/>
      <c r="AD3979" s="3"/>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c r="CL3979" s="3"/>
      <c r="CM3979" s="3"/>
      <c r="CN3979" s="3"/>
      <c r="CO3979" s="3"/>
      <c r="CP3979" s="3"/>
      <c r="CQ3979" s="3"/>
      <c r="CR3979" s="3"/>
      <c r="CS3979" s="3"/>
      <c r="CT3979" s="3"/>
      <c r="CU3979" s="3"/>
      <c r="CV3979" s="3"/>
      <c r="CW3979" s="3"/>
      <c r="CX3979" s="3"/>
      <c r="CY3979" s="3"/>
      <c r="CZ3979" s="3"/>
      <c r="DA3979" s="3"/>
      <c r="DB3979" s="3"/>
      <c r="DC3979" s="3"/>
      <c r="DD3979" s="3"/>
      <c r="DE3979" s="3"/>
      <c r="DF3979" s="3"/>
      <c r="DG3979" s="3"/>
      <c r="DH3979" s="3"/>
      <c r="DI3979" s="3"/>
      <c r="DJ3979" s="3"/>
      <c r="DK3979" s="3"/>
      <c r="DL3979" s="3"/>
      <c r="DM3979" s="3"/>
      <c r="DN3979" s="3"/>
      <c r="DO3979" s="3"/>
      <c r="DP3979" s="3"/>
      <c r="DQ3979" s="3"/>
      <c r="DR3979" s="3"/>
      <c r="DS3979" s="3"/>
      <c r="DT3979" s="3"/>
      <c r="DU3979" s="3"/>
      <c r="DV3979" s="3"/>
      <c r="DW3979" s="3"/>
      <c r="DX3979" s="3"/>
      <c r="DY3979" s="3"/>
      <c r="DZ3979" s="3"/>
      <c r="EA3979" s="3"/>
      <c r="EB3979" s="3"/>
      <c r="EC3979" s="3"/>
      <c r="ED3979" s="3"/>
      <c r="EE3979" s="3"/>
      <c r="EF3979" s="3"/>
      <c r="EG3979" s="3"/>
      <c r="EH3979" s="3"/>
      <c r="EI3979" s="3"/>
      <c r="EJ3979" s="3"/>
      <c r="EK3979" s="3"/>
      <c r="EL3979" s="3"/>
      <c r="EM3979" s="3"/>
      <c r="EN3979" s="3"/>
    </row>
    <row r="3980" spans="1:144">
      <c r="A3980" s="3"/>
      <c r="B3980" s="3"/>
      <c r="C3980" s="3"/>
      <c r="D3980" s="3"/>
      <c r="E3980" s="3"/>
      <c r="F3980" s="3"/>
      <c r="G3980" s="3"/>
      <c r="H3980" s="3"/>
      <c r="J3980" s="3"/>
      <c r="K3980" s="3"/>
      <c r="L3980" s="3"/>
      <c r="N3980" s="3"/>
      <c r="O3980" s="284"/>
      <c r="P3980" s="3"/>
      <c r="Q3980" s="3"/>
      <c r="R3980" s="3"/>
      <c r="S3980" s="3"/>
      <c r="T3980" s="3"/>
      <c r="U3980" s="3"/>
      <c r="V3980" s="3"/>
      <c r="W3980" s="3"/>
      <c r="X3980" s="3"/>
      <c r="Y3980" s="3"/>
      <c r="Z3980" s="3"/>
      <c r="AA3980" s="3"/>
      <c r="AB3980" s="3"/>
      <c r="AC3980" s="3"/>
      <c r="AD3980" s="3"/>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c r="CL3980" s="3"/>
      <c r="CM3980" s="3"/>
      <c r="CN3980" s="3"/>
      <c r="CO3980" s="3"/>
      <c r="CP3980" s="3"/>
      <c r="CQ3980" s="3"/>
      <c r="CR3980" s="3"/>
      <c r="CS3980" s="3"/>
      <c r="CT3980" s="3"/>
      <c r="CU3980" s="3"/>
      <c r="CV3980" s="3"/>
      <c r="CW3980" s="3"/>
      <c r="CX3980" s="3"/>
      <c r="CY3980" s="3"/>
      <c r="CZ3980" s="3"/>
      <c r="DA3980" s="3"/>
      <c r="DB3980" s="3"/>
      <c r="DC3980" s="3"/>
      <c r="DD3980" s="3"/>
      <c r="DE3980" s="3"/>
      <c r="DF3980" s="3"/>
      <c r="DG3980" s="3"/>
      <c r="DH3980" s="3"/>
      <c r="DI3980" s="3"/>
      <c r="DJ3980" s="3"/>
      <c r="DK3980" s="3"/>
      <c r="DL3980" s="3"/>
      <c r="DM3980" s="3"/>
      <c r="DN3980" s="3"/>
      <c r="DO3980" s="3"/>
      <c r="DP3980" s="3"/>
      <c r="DQ3980" s="3"/>
      <c r="DR3980" s="3"/>
      <c r="DS3980" s="3"/>
      <c r="DT3980" s="3"/>
      <c r="DU3980" s="3"/>
      <c r="DV3980" s="3"/>
      <c r="DW3980" s="3"/>
      <c r="DX3980" s="3"/>
      <c r="DY3980" s="3"/>
      <c r="DZ3980" s="3"/>
      <c r="EA3980" s="3"/>
      <c r="EB3980" s="3"/>
      <c r="EC3980" s="3"/>
      <c r="ED3980" s="3"/>
      <c r="EE3980" s="3"/>
      <c r="EF3980" s="3"/>
      <c r="EG3980" s="3"/>
      <c r="EH3980" s="3"/>
      <c r="EI3980" s="3"/>
      <c r="EJ3980" s="3"/>
      <c r="EK3980" s="3"/>
      <c r="EL3980" s="3"/>
      <c r="EM3980" s="3"/>
      <c r="EN3980" s="3"/>
    </row>
    <row r="3981" spans="1:144">
      <c r="A3981" s="3"/>
      <c r="B3981" s="3"/>
      <c r="C3981" s="3"/>
      <c r="D3981" s="3"/>
      <c r="E3981" s="3"/>
      <c r="F3981" s="3"/>
      <c r="G3981" s="3"/>
      <c r="H3981" s="3"/>
      <c r="J3981" s="3"/>
      <c r="K3981" s="3"/>
      <c r="L3981" s="3"/>
      <c r="N3981" s="3"/>
      <c r="O3981" s="284"/>
      <c r="P3981" s="3"/>
      <c r="Q3981" s="3"/>
      <c r="R3981" s="3"/>
      <c r="S3981" s="3"/>
      <c r="T3981" s="3"/>
      <c r="U3981" s="3"/>
      <c r="V3981" s="3"/>
      <c r="W3981" s="3"/>
      <c r="X3981" s="3"/>
      <c r="Y3981" s="3"/>
      <c r="Z3981" s="3"/>
      <c r="AA3981" s="3"/>
      <c r="AB3981" s="3"/>
      <c r="AC3981" s="3"/>
      <c r="AD3981" s="3"/>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c r="CL3981" s="3"/>
      <c r="CM3981" s="3"/>
      <c r="CN3981" s="3"/>
      <c r="CO3981" s="3"/>
      <c r="CP3981" s="3"/>
      <c r="CQ3981" s="3"/>
      <c r="CR3981" s="3"/>
      <c r="CS3981" s="3"/>
      <c r="CT3981" s="3"/>
      <c r="CU3981" s="3"/>
      <c r="CV3981" s="3"/>
      <c r="CW3981" s="3"/>
      <c r="CX3981" s="3"/>
      <c r="CY3981" s="3"/>
      <c r="CZ3981" s="3"/>
      <c r="DA3981" s="3"/>
      <c r="DB3981" s="3"/>
      <c r="DC3981" s="3"/>
      <c r="DD3981" s="3"/>
      <c r="DE3981" s="3"/>
      <c r="DF3981" s="3"/>
      <c r="DG3981" s="3"/>
      <c r="DH3981" s="3"/>
      <c r="DI3981" s="3"/>
      <c r="DJ3981" s="3"/>
      <c r="DK3981" s="3"/>
      <c r="DL3981" s="3"/>
      <c r="DM3981" s="3"/>
      <c r="DN3981" s="3"/>
      <c r="DO3981" s="3"/>
      <c r="DP3981" s="3"/>
      <c r="DQ3981" s="3"/>
      <c r="DR3981" s="3"/>
      <c r="DS3981" s="3"/>
      <c r="DT3981" s="3"/>
      <c r="DU3981" s="3"/>
      <c r="DV3981" s="3"/>
      <c r="DW3981" s="3"/>
      <c r="DX3981" s="3"/>
      <c r="DY3981" s="3"/>
      <c r="DZ3981" s="3"/>
      <c r="EA3981" s="3"/>
      <c r="EB3981" s="3"/>
      <c r="EC3981" s="3"/>
      <c r="ED3981" s="3"/>
      <c r="EE3981" s="3"/>
      <c r="EF3981" s="3"/>
      <c r="EG3981" s="3"/>
      <c r="EH3981" s="3"/>
      <c r="EI3981" s="3"/>
      <c r="EJ3981" s="3"/>
      <c r="EK3981" s="3"/>
      <c r="EL3981" s="3"/>
      <c r="EM3981" s="3"/>
      <c r="EN3981" s="3"/>
    </row>
    <row r="3982" spans="1:144">
      <c r="A3982" s="3"/>
      <c r="B3982" s="3"/>
      <c r="C3982" s="3"/>
      <c r="D3982" s="3"/>
      <c r="E3982" s="3"/>
      <c r="F3982" s="3"/>
      <c r="G3982" s="3"/>
      <c r="H3982" s="3"/>
      <c r="J3982" s="3"/>
      <c r="K3982" s="3"/>
      <c r="L3982" s="3"/>
      <c r="N3982" s="3"/>
      <c r="O3982" s="284"/>
      <c r="P3982" s="3"/>
      <c r="Q3982" s="3"/>
      <c r="R3982" s="3"/>
      <c r="S3982" s="3"/>
      <c r="T3982" s="3"/>
      <c r="U3982" s="3"/>
      <c r="V3982" s="3"/>
      <c r="W3982" s="3"/>
      <c r="X3982" s="3"/>
      <c r="Y3982" s="3"/>
      <c r="Z3982" s="3"/>
      <c r="AA3982" s="3"/>
      <c r="AB3982" s="3"/>
      <c r="AC3982" s="3"/>
      <c r="AD3982" s="3"/>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c r="CL3982" s="3"/>
      <c r="CM3982" s="3"/>
      <c r="CN3982" s="3"/>
      <c r="CO3982" s="3"/>
      <c r="CP3982" s="3"/>
      <c r="CQ3982" s="3"/>
      <c r="CR3982" s="3"/>
      <c r="CS3982" s="3"/>
      <c r="CT3982" s="3"/>
      <c r="CU3982" s="3"/>
      <c r="CV3982" s="3"/>
      <c r="CW3982" s="3"/>
      <c r="CX3982" s="3"/>
      <c r="CY3982" s="3"/>
      <c r="CZ3982" s="3"/>
      <c r="DA3982" s="3"/>
      <c r="DB3982" s="3"/>
      <c r="DC3982" s="3"/>
      <c r="DD3982" s="3"/>
      <c r="DE3982" s="3"/>
      <c r="DF3982" s="3"/>
      <c r="DG3982" s="3"/>
      <c r="DH3982" s="3"/>
      <c r="DI3982" s="3"/>
      <c r="DJ3982" s="3"/>
      <c r="DK3982" s="3"/>
      <c r="DL3982" s="3"/>
      <c r="DM3982" s="3"/>
      <c r="DN3982" s="3"/>
      <c r="DO3982" s="3"/>
      <c r="DP3982" s="3"/>
      <c r="DQ3982" s="3"/>
      <c r="DR3982" s="3"/>
      <c r="DS3982" s="3"/>
      <c r="DT3982" s="3"/>
      <c r="DU3982" s="3"/>
      <c r="DV3982" s="3"/>
      <c r="DW3982" s="3"/>
      <c r="DX3982" s="3"/>
      <c r="DY3982" s="3"/>
      <c r="DZ3982" s="3"/>
      <c r="EA3982" s="3"/>
      <c r="EB3982" s="3"/>
      <c r="EC3982" s="3"/>
      <c r="ED3982" s="3"/>
      <c r="EE3982" s="3"/>
      <c r="EF3982" s="3"/>
      <c r="EG3982" s="3"/>
      <c r="EH3982" s="3"/>
      <c r="EI3982" s="3"/>
      <c r="EJ3982" s="3"/>
      <c r="EK3982" s="3"/>
      <c r="EL3982" s="3"/>
      <c r="EM3982" s="3"/>
      <c r="EN3982" s="3"/>
    </row>
    <row r="3983" spans="1:144">
      <c r="A3983" s="3"/>
      <c r="B3983" s="3"/>
      <c r="C3983" s="3"/>
      <c r="D3983" s="3"/>
      <c r="E3983" s="3"/>
      <c r="F3983" s="3"/>
      <c r="G3983" s="3"/>
      <c r="H3983" s="3"/>
      <c r="J3983" s="3"/>
      <c r="K3983" s="3"/>
      <c r="L3983" s="3"/>
      <c r="N3983" s="3"/>
      <c r="O3983" s="284"/>
      <c r="P3983" s="3"/>
      <c r="Q3983" s="3"/>
      <c r="R3983" s="3"/>
      <c r="S3983" s="3"/>
      <c r="T3983" s="3"/>
      <c r="U3983" s="3"/>
      <c r="V3983" s="3"/>
      <c r="W3983" s="3"/>
      <c r="X3983" s="3"/>
      <c r="Y3983" s="3"/>
      <c r="Z3983" s="3"/>
      <c r="AA3983" s="3"/>
      <c r="AB3983" s="3"/>
      <c r="AC3983" s="3"/>
      <c r="AD3983" s="3"/>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c r="CL3983" s="3"/>
      <c r="CM3983" s="3"/>
      <c r="CN3983" s="3"/>
      <c r="CO3983" s="3"/>
      <c r="CP3983" s="3"/>
      <c r="CQ3983" s="3"/>
      <c r="CR3983" s="3"/>
      <c r="CS3983" s="3"/>
      <c r="CT3983" s="3"/>
      <c r="CU3983" s="3"/>
      <c r="CV3983" s="3"/>
      <c r="CW3983" s="3"/>
      <c r="CX3983" s="3"/>
      <c r="CY3983" s="3"/>
      <c r="CZ3983" s="3"/>
      <c r="DA3983" s="3"/>
      <c r="DB3983" s="3"/>
      <c r="DC3983" s="3"/>
      <c r="DD3983" s="3"/>
      <c r="DE3983" s="3"/>
      <c r="DF3983" s="3"/>
      <c r="DG3983" s="3"/>
      <c r="DH3983" s="3"/>
      <c r="DI3983" s="3"/>
      <c r="DJ3983" s="3"/>
      <c r="DK3983" s="3"/>
      <c r="DL3983" s="3"/>
      <c r="DM3983" s="3"/>
      <c r="DN3983" s="3"/>
      <c r="DO3983" s="3"/>
      <c r="DP3983" s="3"/>
      <c r="DQ3983" s="3"/>
      <c r="DR3983" s="3"/>
      <c r="DS3983" s="3"/>
      <c r="DT3983" s="3"/>
      <c r="DU3983" s="3"/>
      <c r="DV3983" s="3"/>
      <c r="DW3983" s="3"/>
      <c r="DX3983" s="3"/>
      <c r="DY3983" s="3"/>
      <c r="DZ3983" s="3"/>
      <c r="EA3983" s="3"/>
      <c r="EB3983" s="3"/>
      <c r="EC3983" s="3"/>
      <c r="ED3983" s="3"/>
      <c r="EE3983" s="3"/>
      <c r="EF3983" s="3"/>
      <c r="EG3983" s="3"/>
      <c r="EH3983" s="3"/>
      <c r="EI3983" s="3"/>
      <c r="EJ3983" s="3"/>
      <c r="EK3983" s="3"/>
      <c r="EL3983" s="3"/>
      <c r="EM3983" s="3"/>
      <c r="EN3983" s="3"/>
    </row>
    <row r="3984" spans="1:144">
      <c r="A3984" s="3"/>
      <c r="B3984" s="3"/>
      <c r="C3984" s="3"/>
      <c r="D3984" s="3"/>
      <c r="E3984" s="3"/>
      <c r="F3984" s="3"/>
      <c r="G3984" s="3"/>
      <c r="H3984" s="3"/>
      <c r="J3984" s="3"/>
      <c r="K3984" s="3"/>
      <c r="L3984" s="3"/>
      <c r="N3984" s="3"/>
      <c r="O3984" s="284"/>
      <c r="P3984" s="3"/>
      <c r="Q3984" s="3"/>
      <c r="R3984" s="3"/>
      <c r="S3984" s="3"/>
      <c r="T3984" s="3"/>
      <c r="U3984" s="3"/>
      <c r="V3984" s="3"/>
      <c r="W3984" s="3"/>
      <c r="X3984" s="3"/>
      <c r="Y3984" s="3"/>
      <c r="Z3984" s="3"/>
      <c r="AA3984" s="3"/>
      <c r="AB3984" s="3"/>
      <c r="AC3984" s="3"/>
      <c r="AD3984" s="3"/>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c r="CL3984" s="3"/>
      <c r="CM3984" s="3"/>
      <c r="CN3984" s="3"/>
      <c r="CO3984" s="3"/>
      <c r="CP3984" s="3"/>
      <c r="CQ3984" s="3"/>
      <c r="CR3984" s="3"/>
      <c r="CS3984" s="3"/>
      <c r="CT3984" s="3"/>
      <c r="CU3984" s="3"/>
      <c r="CV3984" s="3"/>
      <c r="CW3984" s="3"/>
      <c r="CX3984" s="3"/>
      <c r="CY3984" s="3"/>
      <c r="CZ3984" s="3"/>
      <c r="DA3984" s="3"/>
      <c r="DB3984" s="3"/>
      <c r="DC3984" s="3"/>
      <c r="DD3984" s="3"/>
      <c r="DE3984" s="3"/>
      <c r="DF3984" s="3"/>
      <c r="DG3984" s="3"/>
      <c r="DH3984" s="3"/>
      <c r="DI3984" s="3"/>
      <c r="DJ3984" s="3"/>
      <c r="DK3984" s="3"/>
      <c r="DL3984" s="3"/>
      <c r="DM3984" s="3"/>
      <c r="DN3984" s="3"/>
      <c r="DO3984" s="3"/>
      <c r="DP3984" s="3"/>
      <c r="DQ3984" s="3"/>
      <c r="DR3984" s="3"/>
      <c r="DS3984" s="3"/>
      <c r="DT3984" s="3"/>
      <c r="DU3984" s="3"/>
      <c r="DV3984" s="3"/>
      <c r="DW3984" s="3"/>
      <c r="DX3984" s="3"/>
      <c r="DY3984" s="3"/>
      <c r="DZ3984" s="3"/>
      <c r="EA3984" s="3"/>
      <c r="EB3984" s="3"/>
      <c r="EC3984" s="3"/>
      <c r="ED3984" s="3"/>
      <c r="EE3984" s="3"/>
      <c r="EF3984" s="3"/>
      <c r="EG3984" s="3"/>
      <c r="EH3984" s="3"/>
      <c r="EI3984" s="3"/>
      <c r="EJ3984" s="3"/>
      <c r="EK3984" s="3"/>
      <c r="EL3984" s="3"/>
      <c r="EM3984" s="3"/>
      <c r="EN3984" s="3"/>
    </row>
    <row r="3985" spans="1:144">
      <c r="A3985" s="3"/>
      <c r="B3985" s="3"/>
      <c r="C3985" s="3"/>
      <c r="D3985" s="3"/>
      <c r="E3985" s="3"/>
      <c r="F3985" s="3"/>
      <c r="G3985" s="3"/>
      <c r="H3985" s="3"/>
      <c r="J3985" s="3"/>
      <c r="K3985" s="3"/>
      <c r="L3985" s="3"/>
      <c r="N3985" s="3"/>
      <c r="O3985" s="284"/>
      <c r="P3985" s="3"/>
      <c r="Q3985" s="3"/>
      <c r="R3985" s="3"/>
      <c r="S3985" s="3"/>
      <c r="T3985" s="3"/>
      <c r="U3985" s="3"/>
      <c r="V3985" s="3"/>
      <c r="W3985" s="3"/>
      <c r="X3985" s="3"/>
      <c r="Y3985" s="3"/>
      <c r="Z3985" s="3"/>
      <c r="AA3985" s="3"/>
      <c r="AB3985" s="3"/>
      <c r="AC3985" s="3"/>
      <c r="AD3985" s="3"/>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c r="CL3985" s="3"/>
      <c r="CM3985" s="3"/>
      <c r="CN3985" s="3"/>
      <c r="CO3985" s="3"/>
      <c r="CP3985" s="3"/>
      <c r="CQ3985" s="3"/>
      <c r="CR3985" s="3"/>
      <c r="CS3985" s="3"/>
      <c r="CT3985" s="3"/>
      <c r="CU3985" s="3"/>
      <c r="CV3985" s="3"/>
      <c r="CW3985" s="3"/>
      <c r="CX3985" s="3"/>
      <c r="CY3985" s="3"/>
      <c r="CZ3985" s="3"/>
      <c r="DA3985" s="3"/>
      <c r="DB3985" s="3"/>
      <c r="DC3985" s="3"/>
      <c r="DD3985" s="3"/>
      <c r="DE3985" s="3"/>
      <c r="DF3985" s="3"/>
      <c r="DG3985" s="3"/>
      <c r="DH3985" s="3"/>
      <c r="DI3985" s="3"/>
      <c r="DJ3985" s="3"/>
      <c r="DK3985" s="3"/>
      <c r="DL3985" s="3"/>
      <c r="DM3985" s="3"/>
      <c r="DN3985" s="3"/>
      <c r="DO3985" s="3"/>
      <c r="DP3985" s="3"/>
      <c r="DQ3985" s="3"/>
      <c r="DR3985" s="3"/>
      <c r="DS3985" s="3"/>
      <c r="DT3985" s="3"/>
      <c r="DU3985" s="3"/>
      <c r="DV3985" s="3"/>
      <c r="DW3985" s="3"/>
      <c r="DX3985" s="3"/>
      <c r="DY3985" s="3"/>
      <c r="DZ3985" s="3"/>
      <c r="EA3985" s="3"/>
      <c r="EB3985" s="3"/>
      <c r="EC3985" s="3"/>
      <c r="ED3985" s="3"/>
      <c r="EE3985" s="3"/>
      <c r="EF3985" s="3"/>
      <c r="EG3985" s="3"/>
      <c r="EH3985" s="3"/>
      <c r="EI3985" s="3"/>
      <c r="EJ3985" s="3"/>
      <c r="EK3985" s="3"/>
      <c r="EL3985" s="3"/>
      <c r="EM3985" s="3"/>
      <c r="EN3985" s="3"/>
    </row>
    <row r="3986" spans="1:144">
      <c r="A3986" s="3"/>
      <c r="B3986" s="3"/>
      <c r="C3986" s="3"/>
      <c r="D3986" s="3"/>
      <c r="E3986" s="3"/>
      <c r="F3986" s="3"/>
      <c r="G3986" s="3"/>
      <c r="H3986" s="3"/>
      <c r="J3986" s="3"/>
      <c r="K3986" s="3"/>
      <c r="L3986" s="3"/>
      <c r="N3986" s="3"/>
      <c r="O3986" s="284"/>
      <c r="P3986" s="3"/>
      <c r="Q3986" s="3"/>
      <c r="R3986" s="3"/>
      <c r="S3986" s="3"/>
      <c r="T3986" s="3"/>
      <c r="U3986" s="3"/>
      <c r="V3986" s="3"/>
      <c r="W3986" s="3"/>
      <c r="X3986" s="3"/>
      <c r="Y3986" s="3"/>
      <c r="Z3986" s="3"/>
      <c r="AA3986" s="3"/>
      <c r="AB3986" s="3"/>
      <c r="AC3986" s="3"/>
      <c r="AD3986" s="3"/>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c r="CL3986" s="3"/>
      <c r="CM3986" s="3"/>
      <c r="CN3986" s="3"/>
      <c r="CO3986" s="3"/>
      <c r="CP3986" s="3"/>
      <c r="CQ3986" s="3"/>
      <c r="CR3986" s="3"/>
      <c r="CS3986" s="3"/>
      <c r="CT3986" s="3"/>
      <c r="CU3986" s="3"/>
      <c r="CV3986" s="3"/>
      <c r="CW3986" s="3"/>
      <c r="CX3986" s="3"/>
      <c r="CY3986" s="3"/>
      <c r="CZ3986" s="3"/>
      <c r="DA3986" s="3"/>
      <c r="DB3986" s="3"/>
      <c r="DC3986" s="3"/>
      <c r="DD3986" s="3"/>
      <c r="DE3986" s="3"/>
      <c r="DF3986" s="3"/>
      <c r="DG3986" s="3"/>
      <c r="DH3986" s="3"/>
      <c r="DI3986" s="3"/>
      <c r="DJ3986" s="3"/>
      <c r="DK3986" s="3"/>
      <c r="DL3986" s="3"/>
      <c r="DM3986" s="3"/>
      <c r="DN3986" s="3"/>
      <c r="DO3986" s="3"/>
      <c r="DP3986" s="3"/>
      <c r="DQ3986" s="3"/>
      <c r="DR3986" s="3"/>
      <c r="DS3986" s="3"/>
      <c r="DT3986" s="3"/>
      <c r="DU3986" s="3"/>
      <c r="DV3986" s="3"/>
      <c r="DW3986" s="3"/>
      <c r="DX3986" s="3"/>
      <c r="DY3986" s="3"/>
      <c r="DZ3986" s="3"/>
      <c r="EA3986" s="3"/>
      <c r="EB3986" s="3"/>
      <c r="EC3986" s="3"/>
      <c r="ED3986" s="3"/>
      <c r="EE3986" s="3"/>
      <c r="EF3986" s="3"/>
      <c r="EG3986" s="3"/>
      <c r="EH3986" s="3"/>
      <c r="EI3986" s="3"/>
      <c r="EJ3986" s="3"/>
      <c r="EK3986" s="3"/>
      <c r="EL3986" s="3"/>
      <c r="EM3986" s="3"/>
      <c r="EN3986" s="3"/>
    </row>
    <row r="3987" spans="1:144">
      <c r="A3987" s="3"/>
      <c r="B3987" s="3"/>
      <c r="C3987" s="3"/>
      <c r="D3987" s="3"/>
      <c r="E3987" s="3"/>
      <c r="F3987" s="3"/>
      <c r="G3987" s="3"/>
      <c r="H3987" s="3"/>
      <c r="J3987" s="3"/>
      <c r="K3987" s="3"/>
      <c r="L3987" s="3"/>
      <c r="N3987" s="3"/>
      <c r="O3987" s="284"/>
      <c r="P3987" s="3"/>
      <c r="Q3987" s="3"/>
      <c r="R3987" s="3"/>
      <c r="S3987" s="3"/>
      <c r="T3987" s="3"/>
      <c r="U3987" s="3"/>
      <c r="V3987" s="3"/>
      <c r="W3987" s="3"/>
      <c r="X3987" s="3"/>
      <c r="Y3987" s="3"/>
      <c r="Z3987" s="3"/>
      <c r="AA3987" s="3"/>
      <c r="AB3987" s="3"/>
      <c r="AC3987" s="3"/>
      <c r="AD3987" s="3"/>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c r="CL3987" s="3"/>
      <c r="CM3987" s="3"/>
      <c r="CN3987" s="3"/>
      <c r="CO3987" s="3"/>
      <c r="CP3987" s="3"/>
      <c r="CQ3987" s="3"/>
      <c r="CR3987" s="3"/>
      <c r="CS3987" s="3"/>
      <c r="CT3987" s="3"/>
      <c r="CU3987" s="3"/>
      <c r="CV3987" s="3"/>
      <c r="CW3987" s="3"/>
      <c r="CX3987" s="3"/>
      <c r="CY3987" s="3"/>
      <c r="CZ3987" s="3"/>
      <c r="DA3987" s="3"/>
      <c r="DB3987" s="3"/>
      <c r="DC3987" s="3"/>
      <c r="DD3987" s="3"/>
      <c r="DE3987" s="3"/>
      <c r="DF3987" s="3"/>
      <c r="DG3987" s="3"/>
      <c r="DH3987" s="3"/>
      <c r="DI3987" s="3"/>
      <c r="DJ3987" s="3"/>
      <c r="DK3987" s="3"/>
      <c r="DL3987" s="3"/>
      <c r="DM3987" s="3"/>
      <c r="DN3987" s="3"/>
      <c r="DO3987" s="3"/>
      <c r="DP3987" s="3"/>
      <c r="DQ3987" s="3"/>
      <c r="DR3987" s="3"/>
      <c r="DS3987" s="3"/>
      <c r="DT3987" s="3"/>
      <c r="DU3987" s="3"/>
      <c r="DV3987" s="3"/>
      <c r="DW3987" s="3"/>
      <c r="DX3987" s="3"/>
      <c r="DY3987" s="3"/>
      <c r="DZ3987" s="3"/>
      <c r="EA3987" s="3"/>
      <c r="EB3987" s="3"/>
      <c r="EC3987" s="3"/>
      <c r="ED3987" s="3"/>
      <c r="EE3987" s="3"/>
      <c r="EF3987" s="3"/>
      <c r="EG3987" s="3"/>
      <c r="EH3987" s="3"/>
      <c r="EI3987" s="3"/>
      <c r="EJ3987" s="3"/>
      <c r="EK3987" s="3"/>
      <c r="EL3987" s="3"/>
      <c r="EM3987" s="3"/>
      <c r="EN3987" s="3"/>
    </row>
    <row r="3988" spans="1:144">
      <c r="A3988" s="3"/>
      <c r="B3988" s="3"/>
      <c r="C3988" s="3"/>
      <c r="D3988" s="3"/>
      <c r="E3988" s="3"/>
      <c r="F3988" s="3"/>
      <c r="G3988" s="3"/>
      <c r="H3988" s="3"/>
      <c r="J3988" s="3"/>
      <c r="K3988" s="3"/>
      <c r="L3988" s="3"/>
      <c r="N3988" s="3"/>
      <c r="O3988" s="284"/>
      <c r="P3988" s="3"/>
      <c r="Q3988" s="3"/>
      <c r="R3988" s="3"/>
      <c r="S3988" s="3"/>
      <c r="T3988" s="3"/>
      <c r="U3988" s="3"/>
      <c r="V3988" s="3"/>
      <c r="W3988" s="3"/>
      <c r="X3988" s="3"/>
      <c r="Y3988" s="3"/>
      <c r="Z3988" s="3"/>
      <c r="AA3988" s="3"/>
      <c r="AB3988" s="3"/>
      <c r="AC3988" s="3"/>
      <c r="AD3988" s="3"/>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c r="CL3988" s="3"/>
      <c r="CM3988" s="3"/>
      <c r="CN3988" s="3"/>
      <c r="CO3988" s="3"/>
      <c r="CP3988" s="3"/>
      <c r="CQ3988" s="3"/>
      <c r="CR3988" s="3"/>
      <c r="CS3988" s="3"/>
      <c r="CT3988" s="3"/>
      <c r="CU3988" s="3"/>
      <c r="CV3988" s="3"/>
      <c r="CW3988" s="3"/>
      <c r="CX3988" s="3"/>
      <c r="CY3988" s="3"/>
      <c r="CZ3988" s="3"/>
      <c r="DA3988" s="3"/>
      <c r="DB3988" s="3"/>
      <c r="DC3988" s="3"/>
      <c r="DD3988" s="3"/>
      <c r="DE3988" s="3"/>
      <c r="DF3988" s="3"/>
      <c r="DG3988" s="3"/>
      <c r="DH3988" s="3"/>
      <c r="DI3988" s="3"/>
      <c r="DJ3988" s="3"/>
      <c r="DK3988" s="3"/>
      <c r="DL3988" s="3"/>
      <c r="DM3988" s="3"/>
      <c r="DN3988" s="3"/>
      <c r="DO3988" s="3"/>
      <c r="DP3988" s="3"/>
      <c r="DQ3988" s="3"/>
      <c r="DR3988" s="3"/>
      <c r="DS3988" s="3"/>
      <c r="DT3988" s="3"/>
      <c r="DU3988" s="3"/>
      <c r="DV3988" s="3"/>
      <c r="DW3988" s="3"/>
      <c r="DX3988" s="3"/>
      <c r="DY3988" s="3"/>
      <c r="DZ3988" s="3"/>
      <c r="EA3988" s="3"/>
      <c r="EB3988" s="3"/>
      <c r="EC3988" s="3"/>
      <c r="ED3988" s="3"/>
      <c r="EE3988" s="3"/>
      <c r="EF3988" s="3"/>
      <c r="EG3988" s="3"/>
      <c r="EH3988" s="3"/>
      <c r="EI3988" s="3"/>
      <c r="EJ3988" s="3"/>
      <c r="EK3988" s="3"/>
      <c r="EL3988" s="3"/>
      <c r="EM3988" s="3"/>
      <c r="EN3988" s="3"/>
    </row>
    <row r="3989" spans="1:144">
      <c r="A3989" s="3"/>
      <c r="B3989" s="3"/>
      <c r="C3989" s="3"/>
      <c r="D3989" s="3"/>
      <c r="E3989" s="3"/>
      <c r="F3989" s="3"/>
      <c r="G3989" s="3"/>
      <c r="H3989" s="3"/>
      <c r="J3989" s="3"/>
      <c r="K3989" s="3"/>
      <c r="L3989" s="3"/>
      <c r="N3989" s="3"/>
      <c r="O3989" s="284"/>
      <c r="P3989" s="3"/>
      <c r="Q3989" s="3"/>
      <c r="R3989" s="3"/>
      <c r="S3989" s="3"/>
      <c r="T3989" s="3"/>
      <c r="U3989" s="3"/>
      <c r="V3989" s="3"/>
      <c r="W3989" s="3"/>
      <c r="X3989" s="3"/>
      <c r="Y3989" s="3"/>
      <c r="Z3989" s="3"/>
      <c r="AA3989" s="3"/>
      <c r="AB3989" s="3"/>
      <c r="AC3989" s="3"/>
      <c r="AD3989" s="3"/>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c r="CL3989" s="3"/>
      <c r="CM3989" s="3"/>
      <c r="CN3989" s="3"/>
      <c r="CO3989" s="3"/>
      <c r="CP3989" s="3"/>
      <c r="CQ3989" s="3"/>
      <c r="CR3989" s="3"/>
      <c r="CS3989" s="3"/>
      <c r="CT3989" s="3"/>
      <c r="CU3989" s="3"/>
      <c r="CV3989" s="3"/>
      <c r="CW3989" s="3"/>
      <c r="CX3989" s="3"/>
      <c r="CY3989" s="3"/>
      <c r="CZ3989" s="3"/>
      <c r="DA3989" s="3"/>
      <c r="DB3989" s="3"/>
      <c r="DC3989" s="3"/>
      <c r="DD3989" s="3"/>
      <c r="DE3989" s="3"/>
      <c r="DF3989" s="3"/>
      <c r="DG3989" s="3"/>
      <c r="DH3989" s="3"/>
      <c r="DI3989" s="3"/>
      <c r="DJ3989" s="3"/>
      <c r="DK3989" s="3"/>
      <c r="DL3989" s="3"/>
      <c r="DM3989" s="3"/>
      <c r="DN3989" s="3"/>
      <c r="DO3989" s="3"/>
      <c r="DP3989" s="3"/>
      <c r="DQ3989" s="3"/>
      <c r="DR3989" s="3"/>
      <c r="DS3989" s="3"/>
      <c r="DT3989" s="3"/>
      <c r="DU3989" s="3"/>
      <c r="DV3989" s="3"/>
      <c r="DW3989" s="3"/>
      <c r="DX3989" s="3"/>
      <c r="DY3989" s="3"/>
      <c r="DZ3989" s="3"/>
      <c r="EA3989" s="3"/>
      <c r="EB3989" s="3"/>
      <c r="EC3989" s="3"/>
      <c r="ED3989" s="3"/>
      <c r="EE3989" s="3"/>
      <c r="EF3989" s="3"/>
      <c r="EG3989" s="3"/>
      <c r="EH3989" s="3"/>
      <c r="EI3989" s="3"/>
      <c r="EJ3989" s="3"/>
      <c r="EK3989" s="3"/>
      <c r="EL3989" s="3"/>
      <c r="EM3989" s="3"/>
      <c r="EN3989" s="3"/>
    </row>
    <row r="3990" spans="1:144">
      <c r="A3990" s="3"/>
      <c r="B3990" s="3"/>
      <c r="C3990" s="3"/>
      <c r="D3990" s="3"/>
      <c r="E3990" s="3"/>
      <c r="F3990" s="3"/>
      <c r="G3990" s="3"/>
      <c r="H3990" s="3"/>
      <c r="J3990" s="3"/>
      <c r="K3990" s="3"/>
      <c r="L3990" s="3"/>
      <c r="N3990" s="3"/>
      <c r="O3990" s="284"/>
      <c r="P3990" s="3"/>
      <c r="Q3990" s="3"/>
      <c r="R3990" s="3"/>
      <c r="S3990" s="3"/>
      <c r="T3990" s="3"/>
      <c r="U3990" s="3"/>
      <c r="V3990" s="3"/>
      <c r="W3990" s="3"/>
      <c r="X3990" s="3"/>
      <c r="Y3990" s="3"/>
      <c r="Z3990" s="3"/>
      <c r="AA3990" s="3"/>
      <c r="AB3990" s="3"/>
      <c r="AC3990" s="3"/>
      <c r="AD3990" s="3"/>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c r="CL3990" s="3"/>
      <c r="CM3990" s="3"/>
      <c r="CN3990" s="3"/>
      <c r="CO3990" s="3"/>
      <c r="CP3990" s="3"/>
      <c r="CQ3990" s="3"/>
      <c r="CR3990" s="3"/>
      <c r="CS3990" s="3"/>
      <c r="CT3990" s="3"/>
      <c r="CU3990" s="3"/>
      <c r="CV3990" s="3"/>
      <c r="CW3990" s="3"/>
      <c r="CX3990" s="3"/>
      <c r="CY3990" s="3"/>
      <c r="CZ3990" s="3"/>
      <c r="DA3990" s="3"/>
      <c r="DB3990" s="3"/>
      <c r="DC3990" s="3"/>
      <c r="DD3990" s="3"/>
      <c r="DE3990" s="3"/>
      <c r="DF3990" s="3"/>
      <c r="DG3990" s="3"/>
      <c r="DH3990" s="3"/>
      <c r="DI3990" s="3"/>
      <c r="DJ3990" s="3"/>
      <c r="DK3990" s="3"/>
      <c r="DL3990" s="3"/>
      <c r="DM3990" s="3"/>
      <c r="DN3990" s="3"/>
      <c r="DO3990" s="3"/>
      <c r="DP3990" s="3"/>
      <c r="DQ3990" s="3"/>
      <c r="DR3990" s="3"/>
      <c r="DS3990" s="3"/>
      <c r="DT3990" s="3"/>
      <c r="DU3990" s="3"/>
      <c r="DV3990" s="3"/>
      <c r="DW3990" s="3"/>
      <c r="DX3990" s="3"/>
      <c r="DY3990" s="3"/>
      <c r="DZ3990" s="3"/>
      <c r="EA3990" s="3"/>
      <c r="EB3990" s="3"/>
      <c r="EC3990" s="3"/>
      <c r="ED3990" s="3"/>
      <c r="EE3990" s="3"/>
      <c r="EF3990" s="3"/>
      <c r="EG3990" s="3"/>
      <c r="EH3990" s="3"/>
      <c r="EI3990" s="3"/>
      <c r="EJ3990" s="3"/>
      <c r="EK3990" s="3"/>
      <c r="EL3990" s="3"/>
      <c r="EM3990" s="3"/>
      <c r="EN3990" s="3"/>
    </row>
    <row r="3991" spans="1:144">
      <c r="A3991" s="3"/>
      <c r="B3991" s="3"/>
      <c r="C3991" s="3"/>
      <c r="D3991" s="3"/>
      <c r="E3991" s="3"/>
      <c r="F3991" s="3"/>
      <c r="G3991" s="3"/>
      <c r="H3991" s="3"/>
      <c r="J3991" s="3"/>
      <c r="K3991" s="3"/>
      <c r="L3991" s="3"/>
      <c r="N3991" s="3"/>
      <c r="O3991" s="284"/>
      <c r="P3991" s="3"/>
      <c r="Q3991" s="3"/>
      <c r="R3991" s="3"/>
      <c r="S3991" s="3"/>
      <c r="T3991" s="3"/>
      <c r="U3991" s="3"/>
      <c r="V3991" s="3"/>
      <c r="W3991" s="3"/>
      <c r="X3991" s="3"/>
      <c r="Y3991" s="3"/>
      <c r="Z3991" s="3"/>
      <c r="AA3991" s="3"/>
      <c r="AB3991" s="3"/>
      <c r="AC3991" s="3"/>
      <c r="AD3991" s="3"/>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c r="CL3991" s="3"/>
      <c r="CM3991" s="3"/>
      <c r="CN3991" s="3"/>
      <c r="CO3991" s="3"/>
      <c r="CP3991" s="3"/>
      <c r="CQ3991" s="3"/>
      <c r="CR3991" s="3"/>
      <c r="CS3991" s="3"/>
      <c r="CT3991" s="3"/>
      <c r="CU3991" s="3"/>
      <c r="CV3991" s="3"/>
      <c r="CW3991" s="3"/>
      <c r="CX3991" s="3"/>
      <c r="CY3991" s="3"/>
      <c r="CZ3991" s="3"/>
      <c r="DA3991" s="3"/>
      <c r="DB3991" s="3"/>
      <c r="DC3991" s="3"/>
      <c r="DD3991" s="3"/>
      <c r="DE3991" s="3"/>
      <c r="DF3991" s="3"/>
      <c r="DG3991" s="3"/>
      <c r="DH3991" s="3"/>
      <c r="DI3991" s="3"/>
      <c r="DJ3991" s="3"/>
      <c r="DK3991" s="3"/>
      <c r="DL3991" s="3"/>
      <c r="DM3991" s="3"/>
      <c r="DN3991" s="3"/>
      <c r="DO3991" s="3"/>
      <c r="DP3991" s="3"/>
      <c r="DQ3991" s="3"/>
      <c r="DR3991" s="3"/>
      <c r="DS3991" s="3"/>
      <c r="DT3991" s="3"/>
      <c r="DU3991" s="3"/>
      <c r="DV3991" s="3"/>
      <c r="DW3991" s="3"/>
      <c r="DX3991" s="3"/>
      <c r="DY3991" s="3"/>
      <c r="DZ3991" s="3"/>
      <c r="EA3991" s="3"/>
      <c r="EB3991" s="3"/>
      <c r="EC3991" s="3"/>
      <c r="ED3991" s="3"/>
      <c r="EE3991" s="3"/>
      <c r="EF3991" s="3"/>
      <c r="EG3991" s="3"/>
      <c r="EH3991" s="3"/>
      <c r="EI3991" s="3"/>
      <c r="EJ3991" s="3"/>
      <c r="EK3991" s="3"/>
      <c r="EL3991" s="3"/>
      <c r="EM3991" s="3"/>
      <c r="EN3991" s="3"/>
    </row>
    <row r="3992" spans="1:144">
      <c r="A3992" s="3"/>
      <c r="B3992" s="3"/>
      <c r="C3992" s="3"/>
      <c r="D3992" s="3"/>
      <c r="E3992" s="3"/>
      <c r="F3992" s="3"/>
      <c r="G3992" s="3"/>
      <c r="H3992" s="3"/>
      <c r="J3992" s="3"/>
      <c r="K3992" s="3"/>
      <c r="L3992" s="3"/>
      <c r="N3992" s="3"/>
      <c r="O3992" s="284"/>
      <c r="P3992" s="3"/>
      <c r="Q3992" s="3"/>
      <c r="R3992" s="3"/>
      <c r="S3992" s="3"/>
      <c r="T3992" s="3"/>
      <c r="U3992" s="3"/>
      <c r="V3992" s="3"/>
      <c r="W3992" s="3"/>
      <c r="X3992" s="3"/>
      <c r="Y3992" s="3"/>
      <c r="Z3992" s="3"/>
      <c r="AA3992" s="3"/>
      <c r="AB3992" s="3"/>
      <c r="AC3992" s="3"/>
      <c r="AD3992" s="3"/>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c r="CL3992" s="3"/>
      <c r="CM3992" s="3"/>
      <c r="CN3992" s="3"/>
      <c r="CO3992" s="3"/>
      <c r="CP3992" s="3"/>
      <c r="CQ3992" s="3"/>
      <c r="CR3992" s="3"/>
      <c r="CS3992" s="3"/>
      <c r="CT3992" s="3"/>
      <c r="CU3992" s="3"/>
      <c r="CV3992" s="3"/>
      <c r="CW3992" s="3"/>
      <c r="CX3992" s="3"/>
      <c r="CY3992" s="3"/>
      <c r="CZ3992" s="3"/>
      <c r="DA3992" s="3"/>
      <c r="DB3992" s="3"/>
      <c r="DC3992" s="3"/>
      <c r="DD3992" s="3"/>
      <c r="DE3992" s="3"/>
      <c r="DF3992" s="3"/>
      <c r="DG3992" s="3"/>
      <c r="DH3992" s="3"/>
      <c r="DI3992" s="3"/>
      <c r="DJ3992" s="3"/>
      <c r="DK3992" s="3"/>
      <c r="DL3992" s="3"/>
      <c r="DM3992" s="3"/>
      <c r="DN3992" s="3"/>
      <c r="DO3992" s="3"/>
      <c r="DP3992" s="3"/>
      <c r="DQ3992" s="3"/>
      <c r="DR3992" s="3"/>
      <c r="DS3992" s="3"/>
      <c r="DT3992" s="3"/>
      <c r="DU3992" s="3"/>
      <c r="DV3992" s="3"/>
      <c r="DW3992" s="3"/>
      <c r="DX3992" s="3"/>
      <c r="DY3992" s="3"/>
      <c r="DZ3992" s="3"/>
      <c r="EA3992" s="3"/>
      <c r="EB3992" s="3"/>
      <c r="EC3992" s="3"/>
      <c r="ED3992" s="3"/>
      <c r="EE3992" s="3"/>
      <c r="EF3992" s="3"/>
      <c r="EG3992" s="3"/>
      <c r="EH3992" s="3"/>
      <c r="EI3992" s="3"/>
      <c r="EJ3992" s="3"/>
      <c r="EK3992" s="3"/>
      <c r="EL3992" s="3"/>
      <c r="EM3992" s="3"/>
      <c r="EN3992" s="3"/>
    </row>
    <row r="3993" spans="1:144">
      <c r="A3993" s="3"/>
      <c r="B3993" s="3"/>
      <c r="C3993" s="3"/>
      <c r="D3993" s="3"/>
      <c r="E3993" s="3"/>
      <c r="F3993" s="3"/>
      <c r="G3993" s="3"/>
      <c r="H3993" s="3"/>
      <c r="J3993" s="3"/>
      <c r="K3993" s="3"/>
      <c r="L3993" s="3"/>
      <c r="N3993" s="3"/>
      <c r="O3993" s="284"/>
      <c r="P3993" s="3"/>
      <c r="Q3993" s="3"/>
      <c r="R3993" s="3"/>
      <c r="S3993" s="3"/>
      <c r="T3993" s="3"/>
      <c r="U3993" s="3"/>
      <c r="V3993" s="3"/>
      <c r="W3993" s="3"/>
      <c r="X3993" s="3"/>
      <c r="Y3993" s="3"/>
      <c r="Z3993" s="3"/>
      <c r="AA3993" s="3"/>
      <c r="AB3993" s="3"/>
      <c r="AC3993" s="3"/>
      <c r="AD3993" s="3"/>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c r="CL3993" s="3"/>
      <c r="CM3993" s="3"/>
      <c r="CN3993" s="3"/>
      <c r="CO3993" s="3"/>
      <c r="CP3993" s="3"/>
      <c r="CQ3993" s="3"/>
      <c r="CR3993" s="3"/>
      <c r="CS3993" s="3"/>
      <c r="CT3993" s="3"/>
      <c r="CU3993" s="3"/>
      <c r="CV3993" s="3"/>
      <c r="CW3993" s="3"/>
      <c r="CX3993" s="3"/>
      <c r="CY3993" s="3"/>
      <c r="CZ3993" s="3"/>
      <c r="DA3993" s="3"/>
      <c r="DB3993" s="3"/>
      <c r="DC3993" s="3"/>
      <c r="DD3993" s="3"/>
      <c r="DE3993" s="3"/>
      <c r="DF3993" s="3"/>
      <c r="DG3993" s="3"/>
      <c r="DH3993" s="3"/>
      <c r="DI3993" s="3"/>
      <c r="DJ3993" s="3"/>
      <c r="DK3993" s="3"/>
      <c r="DL3993" s="3"/>
      <c r="DM3993" s="3"/>
      <c r="DN3993" s="3"/>
      <c r="DO3993" s="3"/>
      <c r="DP3993" s="3"/>
      <c r="DQ3993" s="3"/>
      <c r="DR3993" s="3"/>
      <c r="DS3993" s="3"/>
      <c r="DT3993" s="3"/>
      <c r="DU3993" s="3"/>
      <c r="DV3993" s="3"/>
      <c r="DW3993" s="3"/>
      <c r="DX3993" s="3"/>
      <c r="DY3993" s="3"/>
      <c r="DZ3993" s="3"/>
      <c r="EA3993" s="3"/>
      <c r="EB3993" s="3"/>
      <c r="EC3993" s="3"/>
      <c r="ED3993" s="3"/>
      <c r="EE3993" s="3"/>
      <c r="EF3993" s="3"/>
      <c r="EG3993" s="3"/>
      <c r="EH3993" s="3"/>
      <c r="EI3993" s="3"/>
      <c r="EJ3993" s="3"/>
      <c r="EK3993" s="3"/>
      <c r="EL3993" s="3"/>
      <c r="EM3993" s="3"/>
      <c r="EN3993" s="3"/>
    </row>
    <row r="3994" spans="1:144">
      <c r="A3994" s="3"/>
      <c r="B3994" s="3"/>
      <c r="C3994" s="3"/>
      <c r="D3994" s="3"/>
      <c r="E3994" s="3"/>
      <c r="F3994" s="3"/>
      <c r="G3994" s="3"/>
      <c r="H3994" s="3"/>
      <c r="J3994" s="3"/>
      <c r="K3994" s="3"/>
      <c r="L3994" s="3"/>
      <c r="N3994" s="3"/>
      <c r="O3994" s="284"/>
      <c r="P3994" s="3"/>
      <c r="Q3994" s="3"/>
      <c r="R3994" s="3"/>
      <c r="S3994" s="3"/>
      <c r="T3994" s="3"/>
      <c r="U3994" s="3"/>
      <c r="V3994" s="3"/>
      <c r="W3994" s="3"/>
      <c r="X3994" s="3"/>
      <c r="Y3994" s="3"/>
      <c r="Z3994" s="3"/>
      <c r="AA3994" s="3"/>
      <c r="AB3994" s="3"/>
      <c r="AC3994" s="3"/>
      <c r="AD3994" s="3"/>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c r="CL3994" s="3"/>
      <c r="CM3994" s="3"/>
      <c r="CN3994" s="3"/>
      <c r="CO3994" s="3"/>
      <c r="CP3994" s="3"/>
      <c r="CQ3994" s="3"/>
      <c r="CR3994" s="3"/>
      <c r="CS3994" s="3"/>
      <c r="CT3994" s="3"/>
      <c r="CU3994" s="3"/>
      <c r="CV3994" s="3"/>
      <c r="CW3994" s="3"/>
      <c r="CX3994" s="3"/>
      <c r="CY3994" s="3"/>
      <c r="CZ3994" s="3"/>
      <c r="DA3994" s="3"/>
      <c r="DB3994" s="3"/>
      <c r="DC3994" s="3"/>
      <c r="DD3994" s="3"/>
      <c r="DE3994" s="3"/>
      <c r="DF3994" s="3"/>
      <c r="DG3994" s="3"/>
      <c r="DH3994" s="3"/>
      <c r="DI3994" s="3"/>
      <c r="DJ3994" s="3"/>
      <c r="DK3994" s="3"/>
      <c r="DL3994" s="3"/>
      <c r="DM3994" s="3"/>
      <c r="DN3994" s="3"/>
      <c r="DO3994" s="3"/>
      <c r="DP3994" s="3"/>
      <c r="DQ3994" s="3"/>
      <c r="DR3994" s="3"/>
      <c r="DS3994" s="3"/>
      <c r="DT3994" s="3"/>
      <c r="DU3994" s="3"/>
      <c r="DV3994" s="3"/>
      <c r="DW3994" s="3"/>
      <c r="DX3994" s="3"/>
      <c r="DY3994" s="3"/>
      <c r="DZ3994" s="3"/>
      <c r="EA3994" s="3"/>
      <c r="EB3994" s="3"/>
      <c r="EC3994" s="3"/>
      <c r="ED3994" s="3"/>
      <c r="EE3994" s="3"/>
      <c r="EF3994" s="3"/>
      <c r="EG3994" s="3"/>
      <c r="EH3994" s="3"/>
      <c r="EI3994" s="3"/>
      <c r="EJ3994" s="3"/>
      <c r="EK3994" s="3"/>
      <c r="EL3994" s="3"/>
      <c r="EM3994" s="3"/>
      <c r="EN3994" s="3"/>
    </row>
    <row r="3995" spans="1:144">
      <c r="A3995" s="3"/>
      <c r="B3995" s="3"/>
      <c r="C3995" s="3"/>
      <c r="D3995" s="3"/>
      <c r="E3995" s="3"/>
      <c r="F3995" s="3"/>
      <c r="G3995" s="3"/>
      <c r="H3995" s="3"/>
      <c r="J3995" s="3"/>
      <c r="K3995" s="3"/>
      <c r="L3995" s="3"/>
      <c r="N3995" s="3"/>
      <c r="O3995" s="284"/>
      <c r="P3995" s="3"/>
      <c r="Q3995" s="3"/>
      <c r="R3995" s="3"/>
      <c r="S3995" s="3"/>
      <c r="T3995" s="3"/>
      <c r="U3995" s="3"/>
      <c r="V3995" s="3"/>
      <c r="W3995" s="3"/>
      <c r="X3995" s="3"/>
      <c r="Y3995" s="3"/>
      <c r="Z3995" s="3"/>
      <c r="AA3995" s="3"/>
      <c r="AB3995" s="3"/>
      <c r="AC3995" s="3"/>
      <c r="AD3995" s="3"/>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c r="CL3995" s="3"/>
      <c r="CM3995" s="3"/>
      <c r="CN3995" s="3"/>
      <c r="CO3995" s="3"/>
      <c r="CP3995" s="3"/>
      <c r="CQ3995" s="3"/>
      <c r="CR3995" s="3"/>
      <c r="CS3995" s="3"/>
      <c r="CT3995" s="3"/>
      <c r="CU3995" s="3"/>
      <c r="CV3995" s="3"/>
      <c r="CW3995" s="3"/>
      <c r="CX3995" s="3"/>
      <c r="CY3995" s="3"/>
      <c r="CZ3995" s="3"/>
      <c r="DA3995" s="3"/>
      <c r="DB3995" s="3"/>
      <c r="DC3995" s="3"/>
      <c r="DD3995" s="3"/>
      <c r="DE3995" s="3"/>
      <c r="DF3995" s="3"/>
      <c r="DG3995" s="3"/>
      <c r="DH3995" s="3"/>
      <c r="DI3995" s="3"/>
      <c r="DJ3995" s="3"/>
      <c r="DK3995" s="3"/>
      <c r="DL3995" s="3"/>
      <c r="DM3995" s="3"/>
      <c r="DN3995" s="3"/>
      <c r="DO3995" s="3"/>
      <c r="DP3995" s="3"/>
      <c r="DQ3995" s="3"/>
      <c r="DR3995" s="3"/>
      <c r="DS3995" s="3"/>
      <c r="DT3995" s="3"/>
      <c r="DU3995" s="3"/>
      <c r="DV3995" s="3"/>
      <c r="DW3995" s="3"/>
      <c r="DX3995" s="3"/>
      <c r="DY3995" s="3"/>
      <c r="DZ3995" s="3"/>
      <c r="EA3995" s="3"/>
      <c r="EB3995" s="3"/>
      <c r="EC3995" s="3"/>
      <c r="ED3995" s="3"/>
      <c r="EE3995" s="3"/>
      <c r="EF3995" s="3"/>
      <c r="EG3995" s="3"/>
      <c r="EH3995" s="3"/>
      <c r="EI3995" s="3"/>
      <c r="EJ3995" s="3"/>
      <c r="EK3995" s="3"/>
      <c r="EL3995" s="3"/>
      <c r="EM3995" s="3"/>
      <c r="EN3995" s="3"/>
    </row>
    <row r="3996" spans="1:144">
      <c r="A3996" s="3"/>
      <c r="B3996" s="3"/>
      <c r="C3996" s="3"/>
      <c r="D3996" s="3"/>
      <c r="E3996" s="3"/>
      <c r="F3996" s="3"/>
      <c r="G3996" s="3"/>
      <c r="H3996" s="3"/>
      <c r="J3996" s="3"/>
      <c r="K3996" s="3"/>
      <c r="L3996" s="3"/>
      <c r="N3996" s="3"/>
      <c r="O3996" s="284"/>
      <c r="P3996" s="3"/>
      <c r="Q3996" s="3"/>
      <c r="R3996" s="3"/>
      <c r="S3996" s="3"/>
      <c r="T3996" s="3"/>
      <c r="U3996" s="3"/>
      <c r="V3996" s="3"/>
      <c r="W3996" s="3"/>
      <c r="X3996" s="3"/>
      <c r="Y3996" s="3"/>
      <c r="Z3996" s="3"/>
      <c r="AA3996" s="3"/>
      <c r="AB3996" s="3"/>
      <c r="AC3996" s="3"/>
      <c r="AD3996" s="3"/>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c r="CL3996" s="3"/>
      <c r="CM3996" s="3"/>
      <c r="CN3996" s="3"/>
      <c r="CO3996" s="3"/>
      <c r="CP3996" s="3"/>
      <c r="CQ3996" s="3"/>
      <c r="CR3996" s="3"/>
      <c r="CS3996" s="3"/>
      <c r="CT3996" s="3"/>
      <c r="CU3996" s="3"/>
      <c r="CV3996" s="3"/>
      <c r="CW3996" s="3"/>
      <c r="CX3996" s="3"/>
      <c r="CY3996" s="3"/>
      <c r="CZ3996" s="3"/>
      <c r="DA3996" s="3"/>
      <c r="DB3996" s="3"/>
      <c r="DC3996" s="3"/>
      <c r="DD3996" s="3"/>
      <c r="DE3996" s="3"/>
      <c r="DF3996" s="3"/>
      <c r="DG3996" s="3"/>
      <c r="DH3996" s="3"/>
      <c r="DI3996" s="3"/>
      <c r="DJ3996" s="3"/>
      <c r="DK3996" s="3"/>
      <c r="DL3996" s="3"/>
      <c r="DM3996" s="3"/>
      <c r="DN3996" s="3"/>
      <c r="DO3996" s="3"/>
      <c r="DP3996" s="3"/>
      <c r="DQ3996" s="3"/>
      <c r="DR3996" s="3"/>
      <c r="DS3996" s="3"/>
      <c r="DT3996" s="3"/>
      <c r="DU3996" s="3"/>
      <c r="DV3996" s="3"/>
      <c r="DW3996" s="3"/>
      <c r="DX3996" s="3"/>
      <c r="DY3996" s="3"/>
      <c r="DZ3996" s="3"/>
      <c r="EA3996" s="3"/>
      <c r="EB3996" s="3"/>
      <c r="EC3996" s="3"/>
      <c r="ED3996" s="3"/>
      <c r="EE3996" s="3"/>
      <c r="EF3996" s="3"/>
      <c r="EG3996" s="3"/>
      <c r="EH3996" s="3"/>
      <c r="EI3996" s="3"/>
      <c r="EJ3996" s="3"/>
      <c r="EK3996" s="3"/>
      <c r="EL3996" s="3"/>
      <c r="EM3996" s="3"/>
      <c r="EN3996" s="3"/>
    </row>
    <row r="3997" spans="1:144">
      <c r="A3997" s="3"/>
      <c r="B3997" s="3"/>
      <c r="C3997" s="3"/>
      <c r="D3997" s="3"/>
      <c r="E3997" s="3"/>
      <c r="F3997" s="3"/>
      <c r="G3997" s="3"/>
      <c r="H3997" s="3"/>
      <c r="J3997" s="3"/>
      <c r="K3997" s="3"/>
      <c r="L3997" s="3"/>
      <c r="N3997" s="3"/>
      <c r="O3997" s="284"/>
      <c r="P3997" s="3"/>
      <c r="Q3997" s="3"/>
      <c r="R3997" s="3"/>
      <c r="S3997" s="3"/>
      <c r="T3997" s="3"/>
      <c r="U3997" s="3"/>
      <c r="V3997" s="3"/>
      <c r="W3997" s="3"/>
      <c r="X3997" s="3"/>
      <c r="Y3997" s="3"/>
      <c r="Z3997" s="3"/>
      <c r="AA3997" s="3"/>
      <c r="AB3997" s="3"/>
      <c r="AC3997" s="3"/>
      <c r="AD3997" s="3"/>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c r="CL3997" s="3"/>
      <c r="CM3997" s="3"/>
      <c r="CN3997" s="3"/>
      <c r="CO3997" s="3"/>
      <c r="CP3997" s="3"/>
      <c r="CQ3997" s="3"/>
      <c r="CR3997" s="3"/>
      <c r="CS3997" s="3"/>
      <c r="CT3997" s="3"/>
      <c r="CU3997" s="3"/>
      <c r="CV3997" s="3"/>
      <c r="CW3997" s="3"/>
      <c r="CX3997" s="3"/>
      <c r="CY3997" s="3"/>
      <c r="CZ3997" s="3"/>
      <c r="DA3997" s="3"/>
      <c r="DB3997" s="3"/>
      <c r="DC3997" s="3"/>
      <c r="DD3997" s="3"/>
      <c r="DE3997" s="3"/>
      <c r="DF3997" s="3"/>
      <c r="DG3997" s="3"/>
      <c r="DH3997" s="3"/>
      <c r="DI3997" s="3"/>
      <c r="DJ3997" s="3"/>
      <c r="DK3997" s="3"/>
      <c r="DL3997" s="3"/>
      <c r="DM3997" s="3"/>
      <c r="DN3997" s="3"/>
      <c r="DO3997" s="3"/>
      <c r="DP3997" s="3"/>
      <c r="DQ3997" s="3"/>
      <c r="DR3997" s="3"/>
      <c r="DS3997" s="3"/>
      <c r="DT3997" s="3"/>
      <c r="DU3997" s="3"/>
      <c r="DV3997" s="3"/>
      <c r="DW3997" s="3"/>
      <c r="DX3997" s="3"/>
      <c r="DY3997" s="3"/>
      <c r="DZ3997" s="3"/>
      <c r="EA3997" s="3"/>
      <c r="EB3997" s="3"/>
      <c r="EC3997" s="3"/>
      <c r="ED3997" s="3"/>
      <c r="EE3997" s="3"/>
      <c r="EF3997" s="3"/>
      <c r="EG3997" s="3"/>
      <c r="EH3997" s="3"/>
      <c r="EI3997" s="3"/>
      <c r="EJ3997" s="3"/>
      <c r="EK3997" s="3"/>
      <c r="EL3997" s="3"/>
      <c r="EM3997" s="3"/>
      <c r="EN3997" s="3"/>
    </row>
    <row r="3998" spans="1:144">
      <c r="A3998" s="3"/>
      <c r="B3998" s="3"/>
      <c r="C3998" s="3"/>
      <c r="D3998" s="3"/>
      <c r="E3998" s="3"/>
      <c r="F3998" s="3"/>
      <c r="G3998" s="3"/>
      <c r="H3998" s="3"/>
      <c r="J3998" s="3"/>
      <c r="K3998" s="3"/>
      <c r="L3998" s="3"/>
      <c r="N3998" s="3"/>
      <c r="O3998" s="284"/>
      <c r="P3998" s="3"/>
      <c r="Q3998" s="3"/>
      <c r="R3998" s="3"/>
      <c r="S3998" s="3"/>
      <c r="T3998" s="3"/>
      <c r="U3998" s="3"/>
      <c r="V3998" s="3"/>
      <c r="W3998" s="3"/>
      <c r="X3998" s="3"/>
      <c r="Y3998" s="3"/>
      <c r="Z3998" s="3"/>
      <c r="AA3998" s="3"/>
      <c r="AB3998" s="3"/>
      <c r="AC3998" s="3"/>
      <c r="AD3998" s="3"/>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c r="CL3998" s="3"/>
      <c r="CM3998" s="3"/>
      <c r="CN3998" s="3"/>
      <c r="CO3998" s="3"/>
      <c r="CP3998" s="3"/>
      <c r="CQ3998" s="3"/>
      <c r="CR3998" s="3"/>
      <c r="CS3998" s="3"/>
      <c r="CT3998" s="3"/>
      <c r="CU3998" s="3"/>
      <c r="CV3998" s="3"/>
      <c r="CW3998" s="3"/>
      <c r="CX3998" s="3"/>
      <c r="CY3998" s="3"/>
      <c r="CZ3998" s="3"/>
      <c r="DA3998" s="3"/>
      <c r="DB3998" s="3"/>
      <c r="DC3998" s="3"/>
      <c r="DD3998" s="3"/>
      <c r="DE3998" s="3"/>
      <c r="DF3998" s="3"/>
      <c r="DG3998" s="3"/>
      <c r="DH3998" s="3"/>
      <c r="DI3998" s="3"/>
      <c r="DJ3998" s="3"/>
      <c r="DK3998" s="3"/>
      <c r="DL3998" s="3"/>
      <c r="DM3998" s="3"/>
      <c r="DN3998" s="3"/>
      <c r="DO3998" s="3"/>
      <c r="DP3998" s="3"/>
      <c r="DQ3998" s="3"/>
      <c r="DR3998" s="3"/>
      <c r="DS3998" s="3"/>
      <c r="DT3998" s="3"/>
      <c r="DU3998" s="3"/>
      <c r="DV3998" s="3"/>
      <c r="DW3998" s="3"/>
      <c r="DX3998" s="3"/>
      <c r="DY3998" s="3"/>
      <c r="DZ3998" s="3"/>
      <c r="EA3998" s="3"/>
      <c r="EB3998" s="3"/>
      <c r="EC3998" s="3"/>
      <c r="ED3998" s="3"/>
      <c r="EE3998" s="3"/>
      <c r="EF3998" s="3"/>
      <c r="EG3998" s="3"/>
      <c r="EH3998" s="3"/>
      <c r="EI3998" s="3"/>
      <c r="EJ3998" s="3"/>
      <c r="EK3998" s="3"/>
      <c r="EL3998" s="3"/>
      <c r="EM3998" s="3"/>
      <c r="EN3998" s="3"/>
    </row>
    <row r="3999" spans="1:144">
      <c r="A3999" s="3"/>
      <c r="B3999" s="3"/>
      <c r="C3999" s="3"/>
      <c r="D3999" s="3"/>
      <c r="E3999" s="3"/>
      <c r="F3999" s="3"/>
      <c r="G3999" s="3"/>
      <c r="H3999" s="3"/>
      <c r="J3999" s="3"/>
      <c r="K3999" s="3"/>
      <c r="L3999" s="3"/>
      <c r="N3999" s="3"/>
      <c r="O3999" s="284"/>
      <c r="P3999" s="3"/>
      <c r="Q3999" s="3"/>
      <c r="R3999" s="3"/>
      <c r="S3999" s="3"/>
      <c r="T3999" s="3"/>
      <c r="U3999" s="3"/>
      <c r="V3999" s="3"/>
      <c r="W3999" s="3"/>
      <c r="X3999" s="3"/>
      <c r="Y3999" s="3"/>
      <c r="Z3999" s="3"/>
      <c r="AA3999" s="3"/>
      <c r="AB3999" s="3"/>
      <c r="AC3999" s="3"/>
      <c r="AD3999" s="3"/>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c r="CL3999" s="3"/>
      <c r="CM3999" s="3"/>
      <c r="CN3999" s="3"/>
      <c r="CO3999" s="3"/>
      <c r="CP3999" s="3"/>
      <c r="CQ3999" s="3"/>
      <c r="CR3999" s="3"/>
      <c r="CS3999" s="3"/>
      <c r="CT3999" s="3"/>
      <c r="CU3999" s="3"/>
      <c r="CV3999" s="3"/>
      <c r="CW3999" s="3"/>
      <c r="CX3999" s="3"/>
      <c r="CY3999" s="3"/>
      <c r="CZ3999" s="3"/>
      <c r="DA3999" s="3"/>
      <c r="DB3999" s="3"/>
      <c r="DC3999" s="3"/>
      <c r="DD3999" s="3"/>
      <c r="DE3999" s="3"/>
      <c r="DF3999" s="3"/>
      <c r="DG3999" s="3"/>
      <c r="DH3999" s="3"/>
      <c r="DI3999" s="3"/>
      <c r="DJ3999" s="3"/>
      <c r="DK3999" s="3"/>
      <c r="DL3999" s="3"/>
      <c r="DM3999" s="3"/>
      <c r="DN3999" s="3"/>
      <c r="DO3999" s="3"/>
      <c r="DP3999" s="3"/>
      <c r="DQ3999" s="3"/>
      <c r="DR3999" s="3"/>
      <c r="DS3999" s="3"/>
      <c r="DT3999" s="3"/>
      <c r="DU3999" s="3"/>
      <c r="DV3999" s="3"/>
      <c r="DW3999" s="3"/>
      <c r="DX3999" s="3"/>
      <c r="DY3999" s="3"/>
      <c r="DZ3999" s="3"/>
      <c r="EA3999" s="3"/>
      <c r="EB3999" s="3"/>
      <c r="EC3999" s="3"/>
      <c r="ED3999" s="3"/>
      <c r="EE3999" s="3"/>
      <c r="EF3999" s="3"/>
      <c r="EG3999" s="3"/>
      <c r="EH3999" s="3"/>
      <c r="EI3999" s="3"/>
      <c r="EJ3999" s="3"/>
      <c r="EK3999" s="3"/>
      <c r="EL3999" s="3"/>
      <c r="EM3999" s="3"/>
      <c r="EN3999" s="3"/>
    </row>
    <row r="4000" spans="1:144">
      <c r="A4000" s="3"/>
      <c r="B4000" s="3"/>
      <c r="C4000" s="3"/>
      <c r="D4000" s="3"/>
      <c r="E4000" s="3"/>
      <c r="F4000" s="3"/>
      <c r="G4000" s="3"/>
      <c r="H4000" s="3"/>
      <c r="J4000" s="3"/>
      <c r="K4000" s="3"/>
      <c r="L4000" s="3"/>
      <c r="N4000" s="3"/>
      <c r="O4000" s="284"/>
      <c r="P4000" s="3"/>
      <c r="Q4000" s="3"/>
      <c r="R4000" s="3"/>
      <c r="S4000" s="3"/>
      <c r="T4000" s="3"/>
      <c r="U4000" s="3"/>
      <c r="V4000" s="3"/>
      <c r="W4000" s="3"/>
      <c r="X4000" s="3"/>
      <c r="Y4000" s="3"/>
      <c r="Z4000" s="3"/>
      <c r="AA4000" s="3"/>
      <c r="AB4000" s="3"/>
      <c r="AC4000" s="3"/>
      <c r="AD4000" s="3"/>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c r="CL4000" s="3"/>
      <c r="CM4000" s="3"/>
      <c r="CN4000" s="3"/>
      <c r="CO4000" s="3"/>
      <c r="CP4000" s="3"/>
      <c r="CQ4000" s="3"/>
      <c r="CR4000" s="3"/>
      <c r="CS4000" s="3"/>
      <c r="CT4000" s="3"/>
      <c r="CU4000" s="3"/>
      <c r="CV4000" s="3"/>
      <c r="CW4000" s="3"/>
      <c r="CX4000" s="3"/>
      <c r="CY4000" s="3"/>
      <c r="CZ4000" s="3"/>
      <c r="DA4000" s="3"/>
      <c r="DB4000" s="3"/>
      <c r="DC4000" s="3"/>
      <c r="DD4000" s="3"/>
      <c r="DE4000" s="3"/>
      <c r="DF4000" s="3"/>
      <c r="DG4000" s="3"/>
      <c r="DH4000" s="3"/>
      <c r="DI4000" s="3"/>
      <c r="DJ4000" s="3"/>
      <c r="DK4000" s="3"/>
      <c r="DL4000" s="3"/>
      <c r="DM4000" s="3"/>
      <c r="DN4000" s="3"/>
      <c r="DO4000" s="3"/>
      <c r="DP4000" s="3"/>
      <c r="DQ4000" s="3"/>
      <c r="DR4000" s="3"/>
      <c r="DS4000" s="3"/>
      <c r="DT4000" s="3"/>
      <c r="DU4000" s="3"/>
      <c r="DV4000" s="3"/>
      <c r="DW4000" s="3"/>
      <c r="DX4000" s="3"/>
      <c r="DY4000" s="3"/>
      <c r="DZ4000" s="3"/>
      <c r="EA4000" s="3"/>
      <c r="EB4000" s="3"/>
      <c r="EC4000" s="3"/>
      <c r="ED4000" s="3"/>
      <c r="EE4000" s="3"/>
      <c r="EF4000" s="3"/>
      <c r="EG4000" s="3"/>
      <c r="EH4000" s="3"/>
      <c r="EI4000" s="3"/>
      <c r="EJ4000" s="3"/>
      <c r="EK4000" s="3"/>
      <c r="EL4000" s="3"/>
      <c r="EM4000" s="3"/>
      <c r="EN4000" s="3"/>
    </row>
    <row r="4001" spans="1:144">
      <c r="A4001" s="3"/>
      <c r="B4001" s="3"/>
      <c r="C4001" s="3"/>
      <c r="D4001" s="3"/>
      <c r="E4001" s="3"/>
      <c r="F4001" s="3"/>
      <c r="G4001" s="3"/>
      <c r="H4001" s="3"/>
      <c r="J4001" s="3"/>
      <c r="K4001" s="3"/>
      <c r="L4001" s="3"/>
      <c r="N4001" s="3"/>
      <c r="O4001" s="284"/>
      <c r="P4001" s="3"/>
      <c r="Q4001" s="3"/>
      <c r="R4001" s="3"/>
      <c r="S4001" s="3"/>
      <c r="T4001" s="3"/>
      <c r="U4001" s="3"/>
      <c r="V4001" s="3"/>
      <c r="W4001" s="3"/>
      <c r="X4001" s="3"/>
      <c r="Y4001" s="3"/>
      <c r="Z4001" s="3"/>
      <c r="AA4001" s="3"/>
      <c r="AB4001" s="3"/>
      <c r="AC4001" s="3"/>
      <c r="AD4001" s="3"/>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c r="CL4001" s="3"/>
      <c r="CM4001" s="3"/>
      <c r="CN4001" s="3"/>
      <c r="CO4001" s="3"/>
      <c r="CP4001" s="3"/>
      <c r="CQ4001" s="3"/>
      <c r="CR4001" s="3"/>
      <c r="CS4001" s="3"/>
      <c r="CT4001" s="3"/>
      <c r="CU4001" s="3"/>
      <c r="CV4001" s="3"/>
      <c r="CW4001" s="3"/>
      <c r="CX4001" s="3"/>
      <c r="CY4001" s="3"/>
      <c r="CZ4001" s="3"/>
      <c r="DA4001" s="3"/>
      <c r="DB4001" s="3"/>
      <c r="DC4001" s="3"/>
      <c r="DD4001" s="3"/>
      <c r="DE4001" s="3"/>
      <c r="DF4001" s="3"/>
      <c r="DG4001" s="3"/>
      <c r="DH4001" s="3"/>
      <c r="DI4001" s="3"/>
      <c r="DJ4001" s="3"/>
      <c r="DK4001" s="3"/>
      <c r="DL4001" s="3"/>
      <c r="DM4001" s="3"/>
      <c r="DN4001" s="3"/>
      <c r="DO4001" s="3"/>
      <c r="DP4001" s="3"/>
      <c r="DQ4001" s="3"/>
      <c r="DR4001" s="3"/>
      <c r="DS4001" s="3"/>
      <c r="DT4001" s="3"/>
      <c r="DU4001" s="3"/>
      <c r="DV4001" s="3"/>
      <c r="DW4001" s="3"/>
      <c r="DX4001" s="3"/>
      <c r="DY4001" s="3"/>
      <c r="DZ4001" s="3"/>
      <c r="EA4001" s="3"/>
      <c r="EB4001" s="3"/>
      <c r="EC4001" s="3"/>
      <c r="ED4001" s="3"/>
      <c r="EE4001" s="3"/>
      <c r="EF4001" s="3"/>
      <c r="EG4001" s="3"/>
      <c r="EH4001" s="3"/>
      <c r="EI4001" s="3"/>
      <c r="EJ4001" s="3"/>
      <c r="EK4001" s="3"/>
      <c r="EL4001" s="3"/>
      <c r="EM4001" s="3"/>
      <c r="EN4001" s="3"/>
    </row>
    <row r="4002" spans="1:144">
      <c r="A4002" s="3"/>
      <c r="B4002" s="3"/>
      <c r="C4002" s="3"/>
      <c r="D4002" s="3"/>
      <c r="E4002" s="3"/>
      <c r="F4002" s="3"/>
      <c r="G4002" s="3"/>
      <c r="H4002" s="3"/>
      <c r="J4002" s="3"/>
      <c r="K4002" s="3"/>
      <c r="L4002" s="3"/>
      <c r="N4002" s="3"/>
      <c r="O4002" s="284"/>
      <c r="P4002" s="3"/>
      <c r="Q4002" s="3"/>
      <c r="R4002" s="3"/>
      <c r="S4002" s="3"/>
      <c r="T4002" s="3"/>
      <c r="U4002" s="3"/>
      <c r="V4002" s="3"/>
      <c r="W4002" s="3"/>
      <c r="X4002" s="3"/>
      <c r="Y4002" s="3"/>
      <c r="Z4002" s="3"/>
      <c r="AA4002" s="3"/>
      <c r="AB4002" s="3"/>
      <c r="AC4002" s="3"/>
      <c r="AD4002" s="3"/>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c r="CL4002" s="3"/>
      <c r="CM4002" s="3"/>
      <c r="CN4002" s="3"/>
      <c r="CO4002" s="3"/>
      <c r="CP4002" s="3"/>
      <c r="CQ4002" s="3"/>
      <c r="CR4002" s="3"/>
      <c r="CS4002" s="3"/>
      <c r="CT4002" s="3"/>
      <c r="CU4002" s="3"/>
      <c r="CV4002" s="3"/>
      <c r="CW4002" s="3"/>
      <c r="CX4002" s="3"/>
      <c r="CY4002" s="3"/>
      <c r="CZ4002" s="3"/>
      <c r="DA4002" s="3"/>
      <c r="DB4002" s="3"/>
      <c r="DC4002" s="3"/>
      <c r="DD4002" s="3"/>
      <c r="DE4002" s="3"/>
      <c r="DF4002" s="3"/>
      <c r="DG4002" s="3"/>
      <c r="DH4002" s="3"/>
      <c r="DI4002" s="3"/>
      <c r="DJ4002" s="3"/>
      <c r="DK4002" s="3"/>
      <c r="DL4002" s="3"/>
      <c r="DM4002" s="3"/>
      <c r="DN4002" s="3"/>
      <c r="DO4002" s="3"/>
      <c r="DP4002" s="3"/>
      <c r="DQ4002" s="3"/>
      <c r="DR4002" s="3"/>
      <c r="DS4002" s="3"/>
      <c r="DT4002" s="3"/>
      <c r="DU4002" s="3"/>
      <c r="DV4002" s="3"/>
      <c r="DW4002" s="3"/>
      <c r="DX4002" s="3"/>
      <c r="DY4002" s="3"/>
      <c r="DZ4002" s="3"/>
      <c r="EA4002" s="3"/>
      <c r="EB4002" s="3"/>
      <c r="EC4002" s="3"/>
      <c r="ED4002" s="3"/>
      <c r="EE4002" s="3"/>
      <c r="EF4002" s="3"/>
      <c r="EG4002" s="3"/>
      <c r="EH4002" s="3"/>
      <c r="EI4002" s="3"/>
      <c r="EJ4002" s="3"/>
      <c r="EK4002" s="3"/>
      <c r="EL4002" s="3"/>
      <c r="EM4002" s="3"/>
      <c r="EN4002" s="3"/>
    </row>
    <row r="4003" spans="1:144">
      <c r="A4003" s="3"/>
      <c r="B4003" s="3"/>
      <c r="C4003" s="3"/>
      <c r="D4003" s="3"/>
      <c r="E4003" s="3"/>
      <c r="F4003" s="3"/>
      <c r="G4003" s="3"/>
      <c r="H4003" s="3"/>
      <c r="J4003" s="3"/>
      <c r="K4003" s="3"/>
      <c r="L4003" s="3"/>
      <c r="N4003" s="3"/>
      <c r="O4003" s="284"/>
      <c r="P4003" s="3"/>
      <c r="Q4003" s="3"/>
      <c r="R4003" s="3"/>
      <c r="S4003" s="3"/>
      <c r="T4003" s="3"/>
      <c r="U4003" s="3"/>
      <c r="V4003" s="3"/>
      <c r="W4003" s="3"/>
      <c r="X4003" s="3"/>
      <c r="Y4003" s="3"/>
      <c r="Z4003" s="3"/>
      <c r="AA4003" s="3"/>
      <c r="AB4003" s="3"/>
      <c r="AC4003" s="3"/>
      <c r="AD4003" s="3"/>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c r="CL4003" s="3"/>
      <c r="CM4003" s="3"/>
      <c r="CN4003" s="3"/>
      <c r="CO4003" s="3"/>
      <c r="CP4003" s="3"/>
      <c r="CQ4003" s="3"/>
      <c r="CR4003" s="3"/>
      <c r="CS4003" s="3"/>
      <c r="CT4003" s="3"/>
      <c r="CU4003" s="3"/>
      <c r="CV4003" s="3"/>
      <c r="CW4003" s="3"/>
      <c r="CX4003" s="3"/>
      <c r="CY4003" s="3"/>
      <c r="CZ4003" s="3"/>
      <c r="DA4003" s="3"/>
      <c r="DB4003" s="3"/>
      <c r="DC4003" s="3"/>
      <c r="DD4003" s="3"/>
      <c r="DE4003" s="3"/>
      <c r="DF4003" s="3"/>
      <c r="DG4003" s="3"/>
      <c r="DH4003" s="3"/>
      <c r="DI4003" s="3"/>
      <c r="DJ4003" s="3"/>
      <c r="DK4003" s="3"/>
      <c r="DL4003" s="3"/>
      <c r="DM4003" s="3"/>
      <c r="DN4003" s="3"/>
      <c r="DO4003" s="3"/>
      <c r="DP4003" s="3"/>
      <c r="DQ4003" s="3"/>
      <c r="DR4003" s="3"/>
      <c r="DS4003" s="3"/>
      <c r="DT4003" s="3"/>
      <c r="DU4003" s="3"/>
      <c r="DV4003" s="3"/>
      <c r="DW4003" s="3"/>
      <c r="DX4003" s="3"/>
      <c r="DY4003" s="3"/>
      <c r="DZ4003" s="3"/>
      <c r="EA4003" s="3"/>
      <c r="EB4003" s="3"/>
      <c r="EC4003" s="3"/>
      <c r="ED4003" s="3"/>
      <c r="EE4003" s="3"/>
      <c r="EF4003" s="3"/>
      <c r="EG4003" s="3"/>
      <c r="EH4003" s="3"/>
      <c r="EI4003" s="3"/>
      <c r="EJ4003" s="3"/>
      <c r="EK4003" s="3"/>
      <c r="EL4003" s="3"/>
      <c r="EM4003" s="3"/>
      <c r="EN4003" s="3"/>
    </row>
    <row r="4004" spans="1:144">
      <c r="A4004" s="3"/>
      <c r="B4004" s="3"/>
      <c r="C4004" s="3"/>
      <c r="D4004" s="3"/>
      <c r="E4004" s="3"/>
      <c r="F4004" s="3"/>
      <c r="G4004" s="3"/>
      <c r="H4004" s="3"/>
      <c r="J4004" s="3"/>
      <c r="K4004" s="3"/>
      <c r="L4004" s="3"/>
      <c r="N4004" s="3"/>
      <c r="O4004" s="284"/>
      <c r="P4004" s="3"/>
      <c r="Q4004" s="3"/>
      <c r="R4004" s="3"/>
      <c r="S4004" s="3"/>
      <c r="T4004" s="3"/>
      <c r="U4004" s="3"/>
      <c r="V4004" s="3"/>
      <c r="W4004" s="3"/>
      <c r="X4004" s="3"/>
      <c r="Y4004" s="3"/>
      <c r="Z4004" s="3"/>
      <c r="AA4004" s="3"/>
      <c r="AB4004" s="3"/>
      <c r="AC4004" s="3"/>
      <c r="AD4004" s="3"/>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c r="CL4004" s="3"/>
      <c r="CM4004" s="3"/>
      <c r="CN4004" s="3"/>
      <c r="CO4004" s="3"/>
      <c r="CP4004" s="3"/>
      <c r="CQ4004" s="3"/>
      <c r="CR4004" s="3"/>
      <c r="CS4004" s="3"/>
      <c r="CT4004" s="3"/>
      <c r="CU4004" s="3"/>
      <c r="CV4004" s="3"/>
      <c r="CW4004" s="3"/>
      <c r="CX4004" s="3"/>
      <c r="CY4004" s="3"/>
      <c r="CZ4004" s="3"/>
      <c r="DA4004" s="3"/>
      <c r="DB4004" s="3"/>
      <c r="DC4004" s="3"/>
      <c r="DD4004" s="3"/>
      <c r="DE4004" s="3"/>
      <c r="DF4004" s="3"/>
      <c r="DG4004" s="3"/>
      <c r="DH4004" s="3"/>
      <c r="DI4004" s="3"/>
      <c r="DJ4004" s="3"/>
      <c r="DK4004" s="3"/>
      <c r="DL4004" s="3"/>
      <c r="DM4004" s="3"/>
      <c r="DN4004" s="3"/>
      <c r="DO4004" s="3"/>
      <c r="DP4004" s="3"/>
      <c r="DQ4004" s="3"/>
      <c r="DR4004" s="3"/>
      <c r="DS4004" s="3"/>
      <c r="DT4004" s="3"/>
      <c r="DU4004" s="3"/>
      <c r="DV4004" s="3"/>
      <c r="DW4004" s="3"/>
      <c r="DX4004" s="3"/>
      <c r="DY4004" s="3"/>
      <c r="DZ4004" s="3"/>
      <c r="EA4004" s="3"/>
      <c r="EB4004" s="3"/>
      <c r="EC4004" s="3"/>
      <c r="ED4004" s="3"/>
      <c r="EE4004" s="3"/>
      <c r="EF4004" s="3"/>
      <c r="EG4004" s="3"/>
      <c r="EH4004" s="3"/>
      <c r="EI4004" s="3"/>
      <c r="EJ4004" s="3"/>
      <c r="EK4004" s="3"/>
      <c r="EL4004" s="3"/>
      <c r="EM4004" s="3"/>
      <c r="EN4004" s="3"/>
    </row>
    <row r="4005" spans="1:144">
      <c r="A4005" s="3"/>
      <c r="B4005" s="3"/>
      <c r="C4005" s="3"/>
      <c r="D4005" s="3"/>
      <c r="E4005" s="3"/>
      <c r="F4005" s="3"/>
      <c r="G4005" s="3"/>
      <c r="H4005" s="3"/>
      <c r="J4005" s="3"/>
      <c r="K4005" s="3"/>
      <c r="L4005" s="3"/>
      <c r="N4005" s="3"/>
      <c r="O4005" s="284"/>
      <c r="P4005" s="3"/>
      <c r="Q4005" s="3"/>
      <c r="R4005" s="3"/>
      <c r="S4005" s="3"/>
      <c r="T4005" s="3"/>
      <c r="U4005" s="3"/>
      <c r="V4005" s="3"/>
      <c r="W4005" s="3"/>
      <c r="X4005" s="3"/>
      <c r="Y4005" s="3"/>
      <c r="Z4005" s="3"/>
      <c r="AA4005" s="3"/>
      <c r="AB4005" s="3"/>
      <c r="AC4005" s="3"/>
      <c r="AD4005" s="3"/>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c r="CL4005" s="3"/>
      <c r="CM4005" s="3"/>
      <c r="CN4005" s="3"/>
      <c r="CO4005" s="3"/>
      <c r="CP4005" s="3"/>
      <c r="CQ4005" s="3"/>
      <c r="CR4005" s="3"/>
      <c r="CS4005" s="3"/>
      <c r="CT4005" s="3"/>
      <c r="CU4005" s="3"/>
      <c r="CV4005" s="3"/>
      <c r="CW4005" s="3"/>
      <c r="CX4005" s="3"/>
      <c r="CY4005" s="3"/>
      <c r="CZ4005" s="3"/>
      <c r="DA4005" s="3"/>
      <c r="DB4005" s="3"/>
      <c r="DC4005" s="3"/>
      <c r="DD4005" s="3"/>
      <c r="DE4005" s="3"/>
      <c r="DF4005" s="3"/>
      <c r="DG4005" s="3"/>
      <c r="DH4005" s="3"/>
      <c r="DI4005" s="3"/>
      <c r="DJ4005" s="3"/>
      <c r="DK4005" s="3"/>
      <c r="DL4005" s="3"/>
      <c r="DM4005" s="3"/>
      <c r="DN4005" s="3"/>
      <c r="DO4005" s="3"/>
      <c r="DP4005" s="3"/>
      <c r="DQ4005" s="3"/>
      <c r="DR4005" s="3"/>
      <c r="DS4005" s="3"/>
      <c r="DT4005" s="3"/>
      <c r="DU4005" s="3"/>
      <c r="DV4005" s="3"/>
      <c r="DW4005" s="3"/>
      <c r="DX4005" s="3"/>
      <c r="DY4005" s="3"/>
      <c r="DZ4005" s="3"/>
      <c r="EA4005" s="3"/>
      <c r="EB4005" s="3"/>
      <c r="EC4005" s="3"/>
      <c r="ED4005" s="3"/>
      <c r="EE4005" s="3"/>
      <c r="EF4005" s="3"/>
      <c r="EG4005" s="3"/>
      <c r="EH4005" s="3"/>
      <c r="EI4005" s="3"/>
      <c r="EJ4005" s="3"/>
      <c r="EK4005" s="3"/>
      <c r="EL4005" s="3"/>
      <c r="EM4005" s="3"/>
      <c r="EN4005" s="3"/>
    </row>
    <row r="4006" spans="1:144">
      <c r="A4006" s="3"/>
      <c r="B4006" s="3"/>
      <c r="C4006" s="3"/>
      <c r="D4006" s="3"/>
      <c r="E4006" s="3"/>
      <c r="F4006" s="3"/>
      <c r="G4006" s="3"/>
      <c r="H4006" s="3"/>
      <c r="J4006" s="3"/>
      <c r="K4006" s="3"/>
      <c r="L4006" s="3"/>
      <c r="N4006" s="3"/>
      <c r="O4006" s="284"/>
      <c r="P4006" s="3"/>
      <c r="Q4006" s="3"/>
      <c r="R4006" s="3"/>
      <c r="S4006" s="3"/>
      <c r="T4006" s="3"/>
      <c r="U4006" s="3"/>
      <c r="V4006" s="3"/>
      <c r="W4006" s="3"/>
      <c r="X4006" s="3"/>
      <c r="Y4006" s="3"/>
      <c r="Z4006" s="3"/>
      <c r="AA4006" s="3"/>
      <c r="AB4006" s="3"/>
      <c r="AC4006" s="3"/>
      <c r="AD4006" s="3"/>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c r="CL4006" s="3"/>
      <c r="CM4006" s="3"/>
      <c r="CN4006" s="3"/>
      <c r="CO4006" s="3"/>
      <c r="CP4006" s="3"/>
      <c r="CQ4006" s="3"/>
      <c r="CR4006" s="3"/>
      <c r="CS4006" s="3"/>
      <c r="CT4006" s="3"/>
      <c r="CU4006" s="3"/>
      <c r="CV4006" s="3"/>
      <c r="CW4006" s="3"/>
      <c r="CX4006" s="3"/>
      <c r="CY4006" s="3"/>
      <c r="CZ4006" s="3"/>
      <c r="DA4006" s="3"/>
      <c r="DB4006" s="3"/>
      <c r="DC4006" s="3"/>
      <c r="DD4006" s="3"/>
      <c r="DE4006" s="3"/>
      <c r="DF4006" s="3"/>
      <c r="DG4006" s="3"/>
      <c r="DH4006" s="3"/>
      <c r="DI4006" s="3"/>
      <c r="DJ4006" s="3"/>
      <c r="DK4006" s="3"/>
      <c r="DL4006" s="3"/>
      <c r="DM4006" s="3"/>
      <c r="DN4006" s="3"/>
      <c r="DO4006" s="3"/>
      <c r="DP4006" s="3"/>
      <c r="DQ4006" s="3"/>
      <c r="DR4006" s="3"/>
      <c r="DS4006" s="3"/>
      <c r="DT4006" s="3"/>
      <c r="DU4006" s="3"/>
      <c r="DV4006" s="3"/>
      <c r="DW4006" s="3"/>
      <c r="DX4006" s="3"/>
      <c r="DY4006" s="3"/>
      <c r="DZ4006" s="3"/>
      <c r="EA4006" s="3"/>
      <c r="EB4006" s="3"/>
      <c r="EC4006" s="3"/>
      <c r="ED4006" s="3"/>
      <c r="EE4006" s="3"/>
      <c r="EF4006" s="3"/>
      <c r="EG4006" s="3"/>
      <c r="EH4006" s="3"/>
      <c r="EI4006" s="3"/>
      <c r="EJ4006" s="3"/>
      <c r="EK4006" s="3"/>
      <c r="EL4006" s="3"/>
      <c r="EM4006" s="3"/>
      <c r="EN4006" s="3"/>
    </row>
    <row r="4007" spans="1:144">
      <c r="A4007" s="3"/>
      <c r="B4007" s="3"/>
      <c r="C4007" s="3"/>
      <c r="D4007" s="3"/>
      <c r="E4007" s="3"/>
      <c r="F4007" s="3"/>
      <c r="G4007" s="3"/>
      <c r="H4007" s="3"/>
      <c r="J4007" s="3"/>
      <c r="K4007" s="3"/>
      <c r="L4007" s="3"/>
      <c r="N4007" s="3"/>
      <c r="O4007" s="284"/>
      <c r="P4007" s="3"/>
      <c r="Q4007" s="3"/>
      <c r="R4007" s="3"/>
      <c r="S4007" s="3"/>
      <c r="T4007" s="3"/>
      <c r="U4007" s="3"/>
      <c r="V4007" s="3"/>
      <c r="W4007" s="3"/>
      <c r="X4007" s="3"/>
      <c r="Y4007" s="3"/>
      <c r="Z4007" s="3"/>
      <c r="AA4007" s="3"/>
      <c r="AB4007" s="3"/>
      <c r="AC4007" s="3"/>
      <c r="AD4007" s="3"/>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c r="CL4007" s="3"/>
      <c r="CM4007" s="3"/>
      <c r="CN4007" s="3"/>
      <c r="CO4007" s="3"/>
      <c r="CP4007" s="3"/>
      <c r="CQ4007" s="3"/>
      <c r="CR4007" s="3"/>
      <c r="CS4007" s="3"/>
      <c r="CT4007" s="3"/>
      <c r="CU4007" s="3"/>
      <c r="CV4007" s="3"/>
      <c r="CW4007" s="3"/>
      <c r="CX4007" s="3"/>
      <c r="CY4007" s="3"/>
      <c r="CZ4007" s="3"/>
      <c r="DA4007" s="3"/>
      <c r="DB4007" s="3"/>
      <c r="DC4007" s="3"/>
      <c r="DD4007" s="3"/>
      <c r="DE4007" s="3"/>
      <c r="DF4007" s="3"/>
      <c r="DG4007" s="3"/>
      <c r="DH4007" s="3"/>
      <c r="DI4007" s="3"/>
      <c r="DJ4007" s="3"/>
      <c r="DK4007" s="3"/>
      <c r="DL4007" s="3"/>
      <c r="DM4007" s="3"/>
      <c r="DN4007" s="3"/>
      <c r="DO4007" s="3"/>
      <c r="DP4007" s="3"/>
      <c r="DQ4007" s="3"/>
      <c r="DR4007" s="3"/>
      <c r="DS4007" s="3"/>
      <c r="DT4007" s="3"/>
      <c r="DU4007" s="3"/>
      <c r="DV4007" s="3"/>
      <c r="DW4007" s="3"/>
      <c r="DX4007" s="3"/>
      <c r="DY4007" s="3"/>
      <c r="DZ4007" s="3"/>
      <c r="EA4007" s="3"/>
      <c r="EB4007" s="3"/>
      <c r="EC4007" s="3"/>
      <c r="ED4007" s="3"/>
      <c r="EE4007" s="3"/>
      <c r="EF4007" s="3"/>
      <c r="EG4007" s="3"/>
      <c r="EH4007" s="3"/>
      <c r="EI4007" s="3"/>
      <c r="EJ4007" s="3"/>
      <c r="EK4007" s="3"/>
      <c r="EL4007" s="3"/>
      <c r="EM4007" s="3"/>
      <c r="EN4007" s="3"/>
    </row>
    <row r="4008" spans="1:144">
      <c r="A4008" s="3"/>
      <c r="B4008" s="3"/>
      <c r="C4008" s="3"/>
      <c r="D4008" s="3"/>
      <c r="E4008" s="3"/>
      <c r="F4008" s="3"/>
      <c r="G4008" s="3"/>
      <c r="H4008" s="3"/>
      <c r="J4008" s="3"/>
      <c r="K4008" s="3"/>
      <c r="L4008" s="3"/>
      <c r="N4008" s="3"/>
      <c r="O4008" s="284"/>
      <c r="P4008" s="3"/>
      <c r="Q4008" s="3"/>
      <c r="R4008" s="3"/>
      <c r="S4008" s="3"/>
      <c r="T4008" s="3"/>
      <c r="U4008" s="3"/>
      <c r="V4008" s="3"/>
      <c r="W4008" s="3"/>
      <c r="X4008" s="3"/>
      <c r="Y4008" s="3"/>
      <c r="Z4008" s="3"/>
      <c r="AA4008" s="3"/>
      <c r="AB4008" s="3"/>
      <c r="AC4008" s="3"/>
      <c r="AD4008" s="3"/>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c r="CL4008" s="3"/>
      <c r="CM4008" s="3"/>
      <c r="CN4008" s="3"/>
      <c r="CO4008" s="3"/>
      <c r="CP4008" s="3"/>
      <c r="CQ4008" s="3"/>
      <c r="CR4008" s="3"/>
      <c r="CS4008" s="3"/>
      <c r="CT4008" s="3"/>
      <c r="CU4008" s="3"/>
      <c r="CV4008" s="3"/>
      <c r="CW4008" s="3"/>
      <c r="CX4008" s="3"/>
      <c r="CY4008" s="3"/>
      <c r="CZ4008" s="3"/>
      <c r="DA4008" s="3"/>
      <c r="DB4008" s="3"/>
      <c r="DC4008" s="3"/>
      <c r="DD4008" s="3"/>
      <c r="DE4008" s="3"/>
      <c r="DF4008" s="3"/>
      <c r="DG4008" s="3"/>
      <c r="DH4008" s="3"/>
      <c r="DI4008" s="3"/>
      <c r="DJ4008" s="3"/>
      <c r="DK4008" s="3"/>
      <c r="DL4008" s="3"/>
      <c r="DM4008" s="3"/>
      <c r="DN4008" s="3"/>
      <c r="DO4008" s="3"/>
      <c r="DP4008" s="3"/>
      <c r="DQ4008" s="3"/>
      <c r="DR4008" s="3"/>
      <c r="DS4008" s="3"/>
      <c r="DT4008" s="3"/>
      <c r="DU4008" s="3"/>
      <c r="DV4008" s="3"/>
      <c r="DW4008" s="3"/>
      <c r="DX4008" s="3"/>
      <c r="DY4008" s="3"/>
      <c r="DZ4008" s="3"/>
      <c r="EA4008" s="3"/>
      <c r="EB4008" s="3"/>
      <c r="EC4008" s="3"/>
      <c r="ED4008" s="3"/>
      <c r="EE4008" s="3"/>
      <c r="EF4008" s="3"/>
      <c r="EG4008" s="3"/>
      <c r="EH4008" s="3"/>
      <c r="EI4008" s="3"/>
      <c r="EJ4008" s="3"/>
      <c r="EK4008" s="3"/>
      <c r="EL4008" s="3"/>
      <c r="EM4008" s="3"/>
      <c r="EN4008" s="3"/>
    </row>
    <row r="4009" spans="1:144">
      <c r="A4009" s="3"/>
      <c r="B4009" s="3"/>
      <c r="C4009" s="3"/>
      <c r="D4009" s="3"/>
      <c r="E4009" s="3"/>
      <c r="F4009" s="3"/>
      <c r="G4009" s="3"/>
      <c r="H4009" s="3"/>
      <c r="J4009" s="3"/>
      <c r="K4009" s="3"/>
      <c r="L4009" s="3"/>
      <c r="N4009" s="3"/>
      <c r="O4009" s="284"/>
      <c r="P4009" s="3"/>
      <c r="Q4009" s="3"/>
      <c r="R4009" s="3"/>
      <c r="S4009" s="3"/>
      <c r="T4009" s="3"/>
      <c r="U4009" s="3"/>
      <c r="V4009" s="3"/>
      <c r="W4009" s="3"/>
      <c r="X4009" s="3"/>
      <c r="Y4009" s="3"/>
      <c r="Z4009" s="3"/>
      <c r="AA4009" s="3"/>
      <c r="AB4009" s="3"/>
      <c r="AC4009" s="3"/>
      <c r="AD4009" s="3"/>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c r="CL4009" s="3"/>
      <c r="CM4009" s="3"/>
      <c r="CN4009" s="3"/>
      <c r="CO4009" s="3"/>
      <c r="CP4009" s="3"/>
      <c r="CQ4009" s="3"/>
      <c r="CR4009" s="3"/>
      <c r="CS4009" s="3"/>
      <c r="CT4009" s="3"/>
      <c r="CU4009" s="3"/>
      <c r="CV4009" s="3"/>
      <c r="CW4009" s="3"/>
      <c r="CX4009" s="3"/>
      <c r="CY4009" s="3"/>
      <c r="CZ4009" s="3"/>
      <c r="DA4009" s="3"/>
      <c r="DB4009" s="3"/>
      <c r="DC4009" s="3"/>
      <c r="DD4009" s="3"/>
      <c r="DE4009" s="3"/>
      <c r="DF4009" s="3"/>
      <c r="DG4009" s="3"/>
      <c r="DH4009" s="3"/>
      <c r="DI4009" s="3"/>
      <c r="DJ4009" s="3"/>
      <c r="DK4009" s="3"/>
      <c r="DL4009" s="3"/>
      <c r="DM4009" s="3"/>
      <c r="DN4009" s="3"/>
      <c r="DO4009" s="3"/>
      <c r="DP4009" s="3"/>
      <c r="DQ4009" s="3"/>
      <c r="DR4009" s="3"/>
      <c r="DS4009" s="3"/>
      <c r="DT4009" s="3"/>
      <c r="DU4009" s="3"/>
      <c r="DV4009" s="3"/>
      <c r="DW4009" s="3"/>
      <c r="DX4009" s="3"/>
      <c r="DY4009" s="3"/>
      <c r="DZ4009" s="3"/>
      <c r="EA4009" s="3"/>
      <c r="EB4009" s="3"/>
      <c r="EC4009" s="3"/>
      <c r="ED4009" s="3"/>
      <c r="EE4009" s="3"/>
      <c r="EF4009" s="3"/>
      <c r="EG4009" s="3"/>
      <c r="EH4009" s="3"/>
      <c r="EI4009" s="3"/>
      <c r="EJ4009" s="3"/>
      <c r="EK4009" s="3"/>
      <c r="EL4009" s="3"/>
      <c r="EM4009" s="3"/>
      <c r="EN4009" s="3"/>
    </row>
    <row r="4010" spans="1:144">
      <c r="A4010" s="3"/>
      <c r="B4010" s="3"/>
      <c r="C4010" s="3"/>
      <c r="D4010" s="3"/>
      <c r="E4010" s="3"/>
      <c r="F4010" s="3"/>
      <c r="G4010" s="3"/>
      <c r="H4010" s="3"/>
      <c r="J4010" s="3"/>
      <c r="K4010" s="3"/>
      <c r="L4010" s="3"/>
      <c r="N4010" s="3"/>
      <c r="O4010" s="284"/>
      <c r="P4010" s="3"/>
      <c r="Q4010" s="3"/>
      <c r="R4010" s="3"/>
      <c r="S4010" s="3"/>
      <c r="T4010" s="3"/>
      <c r="U4010" s="3"/>
      <c r="V4010" s="3"/>
      <c r="W4010" s="3"/>
      <c r="X4010" s="3"/>
      <c r="Y4010" s="3"/>
      <c r="Z4010" s="3"/>
      <c r="AA4010" s="3"/>
      <c r="AB4010" s="3"/>
      <c r="AC4010" s="3"/>
      <c r="AD4010" s="3"/>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c r="CL4010" s="3"/>
      <c r="CM4010" s="3"/>
      <c r="CN4010" s="3"/>
      <c r="CO4010" s="3"/>
      <c r="CP4010" s="3"/>
      <c r="CQ4010" s="3"/>
      <c r="CR4010" s="3"/>
      <c r="CS4010" s="3"/>
      <c r="CT4010" s="3"/>
      <c r="CU4010" s="3"/>
      <c r="CV4010" s="3"/>
      <c r="CW4010" s="3"/>
      <c r="CX4010" s="3"/>
      <c r="CY4010" s="3"/>
      <c r="CZ4010" s="3"/>
      <c r="DA4010" s="3"/>
      <c r="DB4010" s="3"/>
      <c r="DC4010" s="3"/>
      <c r="DD4010" s="3"/>
      <c r="DE4010" s="3"/>
      <c r="DF4010" s="3"/>
      <c r="DG4010" s="3"/>
      <c r="DH4010" s="3"/>
      <c r="DI4010" s="3"/>
      <c r="DJ4010" s="3"/>
      <c r="DK4010" s="3"/>
      <c r="DL4010" s="3"/>
      <c r="DM4010" s="3"/>
      <c r="DN4010" s="3"/>
      <c r="DO4010" s="3"/>
      <c r="DP4010" s="3"/>
      <c r="DQ4010" s="3"/>
      <c r="DR4010" s="3"/>
      <c r="DS4010" s="3"/>
      <c r="DT4010" s="3"/>
      <c r="DU4010" s="3"/>
      <c r="DV4010" s="3"/>
      <c r="DW4010" s="3"/>
      <c r="DX4010" s="3"/>
      <c r="DY4010" s="3"/>
      <c r="DZ4010" s="3"/>
      <c r="EA4010" s="3"/>
      <c r="EB4010" s="3"/>
      <c r="EC4010" s="3"/>
      <c r="ED4010" s="3"/>
      <c r="EE4010" s="3"/>
      <c r="EF4010" s="3"/>
      <c r="EG4010" s="3"/>
      <c r="EH4010" s="3"/>
      <c r="EI4010" s="3"/>
      <c r="EJ4010" s="3"/>
      <c r="EK4010" s="3"/>
      <c r="EL4010" s="3"/>
      <c r="EM4010" s="3"/>
      <c r="EN4010" s="3"/>
    </row>
    <row r="4011" spans="1:144">
      <c r="A4011" s="3"/>
      <c r="B4011" s="3"/>
      <c r="C4011" s="3"/>
      <c r="D4011" s="3"/>
      <c r="E4011" s="3"/>
      <c r="F4011" s="3"/>
      <c r="G4011" s="3"/>
      <c r="H4011" s="3"/>
      <c r="J4011" s="3"/>
      <c r="K4011" s="3"/>
      <c r="L4011" s="3"/>
      <c r="N4011" s="3"/>
      <c r="O4011" s="284"/>
      <c r="P4011" s="3"/>
      <c r="Q4011" s="3"/>
      <c r="R4011" s="3"/>
      <c r="S4011" s="3"/>
      <c r="T4011" s="3"/>
      <c r="U4011" s="3"/>
      <c r="V4011" s="3"/>
      <c r="W4011" s="3"/>
      <c r="X4011" s="3"/>
      <c r="Y4011" s="3"/>
      <c r="Z4011" s="3"/>
      <c r="AA4011" s="3"/>
      <c r="AB4011" s="3"/>
      <c r="AC4011" s="3"/>
      <c r="AD4011" s="3"/>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c r="CL4011" s="3"/>
      <c r="CM4011" s="3"/>
      <c r="CN4011" s="3"/>
      <c r="CO4011" s="3"/>
      <c r="CP4011" s="3"/>
      <c r="CQ4011" s="3"/>
      <c r="CR4011" s="3"/>
      <c r="CS4011" s="3"/>
      <c r="CT4011" s="3"/>
      <c r="CU4011" s="3"/>
      <c r="CV4011" s="3"/>
      <c r="CW4011" s="3"/>
      <c r="CX4011" s="3"/>
      <c r="CY4011" s="3"/>
      <c r="CZ4011" s="3"/>
      <c r="DA4011" s="3"/>
      <c r="DB4011" s="3"/>
      <c r="DC4011" s="3"/>
      <c r="DD4011" s="3"/>
      <c r="DE4011" s="3"/>
      <c r="DF4011" s="3"/>
      <c r="DG4011" s="3"/>
      <c r="DH4011" s="3"/>
      <c r="DI4011" s="3"/>
      <c r="DJ4011" s="3"/>
      <c r="DK4011" s="3"/>
      <c r="DL4011" s="3"/>
      <c r="DM4011" s="3"/>
      <c r="DN4011" s="3"/>
      <c r="DO4011" s="3"/>
      <c r="DP4011" s="3"/>
      <c r="DQ4011" s="3"/>
      <c r="DR4011" s="3"/>
      <c r="DS4011" s="3"/>
      <c r="DT4011" s="3"/>
      <c r="DU4011" s="3"/>
      <c r="DV4011" s="3"/>
      <c r="DW4011" s="3"/>
      <c r="DX4011" s="3"/>
      <c r="DY4011" s="3"/>
      <c r="DZ4011" s="3"/>
      <c r="EA4011" s="3"/>
      <c r="EB4011" s="3"/>
      <c r="EC4011" s="3"/>
      <c r="ED4011" s="3"/>
      <c r="EE4011" s="3"/>
      <c r="EF4011" s="3"/>
      <c r="EG4011" s="3"/>
      <c r="EH4011" s="3"/>
      <c r="EI4011" s="3"/>
      <c r="EJ4011" s="3"/>
      <c r="EK4011" s="3"/>
      <c r="EL4011" s="3"/>
      <c r="EM4011" s="3"/>
      <c r="EN4011" s="3"/>
    </row>
    <row r="4012" spans="1:144">
      <c r="A4012" s="3"/>
      <c r="B4012" s="3"/>
      <c r="C4012" s="3"/>
      <c r="D4012" s="3"/>
      <c r="E4012" s="3"/>
      <c r="F4012" s="3"/>
      <c r="G4012" s="3"/>
      <c r="H4012" s="3"/>
      <c r="J4012" s="3"/>
      <c r="K4012" s="3"/>
      <c r="L4012" s="3"/>
      <c r="N4012" s="3"/>
      <c r="O4012" s="284"/>
      <c r="P4012" s="3"/>
      <c r="Q4012" s="3"/>
      <c r="R4012" s="3"/>
      <c r="S4012" s="3"/>
      <c r="T4012" s="3"/>
      <c r="U4012" s="3"/>
      <c r="V4012" s="3"/>
      <c r="W4012" s="3"/>
      <c r="X4012" s="3"/>
      <c r="Y4012" s="3"/>
      <c r="Z4012" s="3"/>
      <c r="AA4012" s="3"/>
      <c r="AB4012" s="3"/>
      <c r="AC4012" s="3"/>
      <c r="AD4012" s="3"/>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c r="CL4012" s="3"/>
      <c r="CM4012" s="3"/>
      <c r="CN4012" s="3"/>
      <c r="CO4012" s="3"/>
      <c r="CP4012" s="3"/>
      <c r="CQ4012" s="3"/>
      <c r="CR4012" s="3"/>
      <c r="CS4012" s="3"/>
      <c r="CT4012" s="3"/>
      <c r="CU4012" s="3"/>
      <c r="CV4012" s="3"/>
      <c r="CW4012" s="3"/>
      <c r="CX4012" s="3"/>
      <c r="CY4012" s="3"/>
      <c r="CZ4012" s="3"/>
      <c r="DA4012" s="3"/>
      <c r="DB4012" s="3"/>
      <c r="DC4012" s="3"/>
      <c r="DD4012" s="3"/>
      <c r="DE4012" s="3"/>
      <c r="DF4012" s="3"/>
      <c r="DG4012" s="3"/>
      <c r="DH4012" s="3"/>
      <c r="DI4012" s="3"/>
      <c r="DJ4012" s="3"/>
      <c r="DK4012" s="3"/>
      <c r="DL4012" s="3"/>
      <c r="DM4012" s="3"/>
      <c r="DN4012" s="3"/>
      <c r="DO4012" s="3"/>
      <c r="DP4012" s="3"/>
      <c r="DQ4012" s="3"/>
      <c r="DR4012" s="3"/>
      <c r="DS4012" s="3"/>
      <c r="DT4012" s="3"/>
      <c r="DU4012" s="3"/>
      <c r="DV4012" s="3"/>
      <c r="DW4012" s="3"/>
      <c r="DX4012" s="3"/>
      <c r="DY4012" s="3"/>
      <c r="DZ4012" s="3"/>
      <c r="EA4012" s="3"/>
      <c r="EB4012" s="3"/>
      <c r="EC4012" s="3"/>
      <c r="ED4012" s="3"/>
      <c r="EE4012" s="3"/>
      <c r="EF4012" s="3"/>
      <c r="EG4012" s="3"/>
      <c r="EH4012" s="3"/>
      <c r="EI4012" s="3"/>
      <c r="EJ4012" s="3"/>
      <c r="EK4012" s="3"/>
      <c r="EL4012" s="3"/>
      <c r="EM4012" s="3"/>
      <c r="EN4012" s="3"/>
    </row>
    <row r="4013" spans="1:144">
      <c r="A4013" s="3"/>
      <c r="B4013" s="3"/>
      <c r="C4013" s="3"/>
      <c r="D4013" s="3"/>
      <c r="E4013" s="3"/>
      <c r="F4013" s="3"/>
      <c r="G4013" s="3"/>
      <c r="H4013" s="3"/>
      <c r="J4013" s="3"/>
      <c r="K4013" s="3"/>
      <c r="L4013" s="3"/>
      <c r="N4013" s="3"/>
      <c r="O4013" s="284"/>
      <c r="P4013" s="3"/>
      <c r="Q4013" s="3"/>
      <c r="R4013" s="3"/>
      <c r="S4013" s="3"/>
      <c r="T4013" s="3"/>
      <c r="U4013" s="3"/>
      <c r="V4013" s="3"/>
      <c r="W4013" s="3"/>
      <c r="X4013" s="3"/>
      <c r="Y4013" s="3"/>
      <c r="Z4013" s="3"/>
      <c r="AA4013" s="3"/>
      <c r="AB4013" s="3"/>
      <c r="AC4013" s="3"/>
      <c r="AD4013" s="3"/>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c r="CL4013" s="3"/>
      <c r="CM4013" s="3"/>
      <c r="CN4013" s="3"/>
      <c r="CO4013" s="3"/>
      <c r="CP4013" s="3"/>
      <c r="CQ4013" s="3"/>
      <c r="CR4013" s="3"/>
      <c r="CS4013" s="3"/>
      <c r="CT4013" s="3"/>
      <c r="CU4013" s="3"/>
      <c r="CV4013" s="3"/>
      <c r="CW4013" s="3"/>
      <c r="CX4013" s="3"/>
      <c r="CY4013" s="3"/>
      <c r="CZ4013" s="3"/>
      <c r="DA4013" s="3"/>
      <c r="DB4013" s="3"/>
      <c r="DC4013" s="3"/>
      <c r="DD4013" s="3"/>
      <c r="DE4013" s="3"/>
      <c r="DF4013" s="3"/>
      <c r="DG4013" s="3"/>
      <c r="DH4013" s="3"/>
      <c r="DI4013" s="3"/>
      <c r="DJ4013" s="3"/>
      <c r="DK4013" s="3"/>
      <c r="DL4013" s="3"/>
      <c r="DM4013" s="3"/>
      <c r="DN4013" s="3"/>
      <c r="DO4013" s="3"/>
      <c r="DP4013" s="3"/>
      <c r="DQ4013" s="3"/>
      <c r="DR4013" s="3"/>
      <c r="DS4013" s="3"/>
      <c r="DT4013" s="3"/>
      <c r="DU4013" s="3"/>
      <c r="DV4013" s="3"/>
      <c r="DW4013" s="3"/>
      <c r="DX4013" s="3"/>
      <c r="DY4013" s="3"/>
      <c r="DZ4013" s="3"/>
      <c r="EA4013" s="3"/>
      <c r="EB4013" s="3"/>
      <c r="EC4013" s="3"/>
      <c r="ED4013" s="3"/>
      <c r="EE4013" s="3"/>
      <c r="EF4013" s="3"/>
      <c r="EG4013" s="3"/>
      <c r="EH4013" s="3"/>
      <c r="EI4013" s="3"/>
      <c r="EJ4013" s="3"/>
      <c r="EK4013" s="3"/>
      <c r="EL4013" s="3"/>
      <c r="EM4013" s="3"/>
      <c r="EN4013" s="3"/>
    </row>
    <row r="4014" spans="1:144">
      <c r="A4014" s="3"/>
      <c r="B4014" s="3"/>
      <c r="C4014" s="3"/>
      <c r="D4014" s="3"/>
      <c r="E4014" s="3"/>
      <c r="F4014" s="3"/>
      <c r="G4014" s="3"/>
      <c r="H4014" s="3"/>
      <c r="J4014" s="3"/>
      <c r="K4014" s="3"/>
      <c r="L4014" s="3"/>
      <c r="N4014" s="3"/>
      <c r="O4014" s="284"/>
      <c r="P4014" s="3"/>
      <c r="Q4014" s="3"/>
      <c r="R4014" s="3"/>
      <c r="S4014" s="3"/>
      <c r="T4014" s="3"/>
      <c r="U4014" s="3"/>
      <c r="V4014" s="3"/>
      <c r="W4014" s="3"/>
      <c r="X4014" s="3"/>
      <c r="Y4014" s="3"/>
      <c r="Z4014" s="3"/>
      <c r="AA4014" s="3"/>
      <c r="AB4014" s="3"/>
      <c r="AC4014" s="3"/>
      <c r="AD4014" s="3"/>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c r="CL4014" s="3"/>
      <c r="CM4014" s="3"/>
      <c r="CN4014" s="3"/>
      <c r="CO4014" s="3"/>
      <c r="CP4014" s="3"/>
      <c r="CQ4014" s="3"/>
      <c r="CR4014" s="3"/>
      <c r="CS4014" s="3"/>
      <c r="CT4014" s="3"/>
      <c r="CU4014" s="3"/>
      <c r="CV4014" s="3"/>
      <c r="CW4014" s="3"/>
      <c r="CX4014" s="3"/>
      <c r="CY4014" s="3"/>
      <c r="CZ4014" s="3"/>
      <c r="DA4014" s="3"/>
      <c r="DB4014" s="3"/>
      <c r="DC4014" s="3"/>
      <c r="DD4014" s="3"/>
      <c r="DE4014" s="3"/>
      <c r="DF4014" s="3"/>
      <c r="DG4014" s="3"/>
      <c r="DH4014" s="3"/>
      <c r="DI4014" s="3"/>
      <c r="DJ4014" s="3"/>
      <c r="DK4014" s="3"/>
      <c r="DL4014" s="3"/>
      <c r="DM4014" s="3"/>
      <c r="DN4014" s="3"/>
      <c r="DO4014" s="3"/>
      <c r="DP4014" s="3"/>
      <c r="DQ4014" s="3"/>
      <c r="DR4014" s="3"/>
      <c r="DS4014" s="3"/>
      <c r="DT4014" s="3"/>
      <c r="DU4014" s="3"/>
      <c r="DV4014" s="3"/>
      <c r="DW4014" s="3"/>
      <c r="DX4014" s="3"/>
      <c r="DY4014" s="3"/>
      <c r="DZ4014" s="3"/>
      <c r="EA4014" s="3"/>
      <c r="EB4014" s="3"/>
      <c r="EC4014" s="3"/>
      <c r="ED4014" s="3"/>
      <c r="EE4014" s="3"/>
      <c r="EF4014" s="3"/>
      <c r="EG4014" s="3"/>
      <c r="EH4014" s="3"/>
      <c r="EI4014" s="3"/>
      <c r="EJ4014" s="3"/>
      <c r="EK4014" s="3"/>
      <c r="EL4014" s="3"/>
      <c r="EM4014" s="3"/>
      <c r="EN4014" s="3"/>
    </row>
    <row r="4015" spans="1:144">
      <c r="A4015" s="3"/>
      <c r="B4015" s="3"/>
      <c r="C4015" s="3"/>
      <c r="D4015" s="3"/>
      <c r="E4015" s="3"/>
      <c r="F4015" s="3"/>
      <c r="G4015" s="3"/>
      <c r="H4015" s="3"/>
      <c r="J4015" s="3"/>
      <c r="K4015" s="3"/>
      <c r="L4015" s="3"/>
      <c r="N4015" s="3"/>
      <c r="O4015" s="284"/>
      <c r="P4015" s="3"/>
      <c r="Q4015" s="3"/>
      <c r="R4015" s="3"/>
      <c r="S4015" s="3"/>
      <c r="T4015" s="3"/>
      <c r="U4015" s="3"/>
      <c r="V4015" s="3"/>
      <c r="W4015" s="3"/>
      <c r="X4015" s="3"/>
      <c r="Y4015" s="3"/>
      <c r="Z4015" s="3"/>
      <c r="AA4015" s="3"/>
      <c r="AB4015" s="3"/>
      <c r="AC4015" s="3"/>
      <c r="AD4015" s="3"/>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c r="CL4015" s="3"/>
      <c r="CM4015" s="3"/>
      <c r="CN4015" s="3"/>
      <c r="CO4015" s="3"/>
      <c r="CP4015" s="3"/>
      <c r="CQ4015" s="3"/>
      <c r="CR4015" s="3"/>
      <c r="CS4015" s="3"/>
      <c r="CT4015" s="3"/>
      <c r="CU4015" s="3"/>
      <c r="CV4015" s="3"/>
      <c r="CW4015" s="3"/>
      <c r="CX4015" s="3"/>
      <c r="CY4015" s="3"/>
      <c r="CZ4015" s="3"/>
      <c r="DA4015" s="3"/>
      <c r="DB4015" s="3"/>
      <c r="DC4015" s="3"/>
      <c r="DD4015" s="3"/>
      <c r="DE4015" s="3"/>
      <c r="DF4015" s="3"/>
      <c r="DG4015" s="3"/>
      <c r="DH4015" s="3"/>
      <c r="DI4015" s="3"/>
      <c r="DJ4015" s="3"/>
      <c r="DK4015" s="3"/>
      <c r="DL4015" s="3"/>
      <c r="DM4015" s="3"/>
      <c r="DN4015" s="3"/>
      <c r="DO4015" s="3"/>
      <c r="DP4015" s="3"/>
      <c r="DQ4015" s="3"/>
      <c r="DR4015" s="3"/>
      <c r="DS4015" s="3"/>
      <c r="DT4015" s="3"/>
      <c r="DU4015" s="3"/>
      <c r="DV4015" s="3"/>
      <c r="DW4015" s="3"/>
      <c r="DX4015" s="3"/>
      <c r="DY4015" s="3"/>
      <c r="DZ4015" s="3"/>
      <c r="EA4015" s="3"/>
      <c r="EB4015" s="3"/>
      <c r="EC4015" s="3"/>
      <c r="ED4015" s="3"/>
      <c r="EE4015" s="3"/>
      <c r="EF4015" s="3"/>
      <c r="EG4015" s="3"/>
      <c r="EH4015" s="3"/>
      <c r="EI4015" s="3"/>
      <c r="EJ4015" s="3"/>
      <c r="EK4015" s="3"/>
      <c r="EL4015" s="3"/>
      <c r="EM4015" s="3"/>
      <c r="EN4015" s="3"/>
    </row>
    <row r="4016" spans="1:144">
      <c r="A4016" s="3"/>
      <c r="B4016" s="3"/>
      <c r="C4016" s="3"/>
      <c r="D4016" s="3"/>
      <c r="E4016" s="3"/>
      <c r="F4016" s="3"/>
      <c r="G4016" s="3"/>
      <c r="H4016" s="3"/>
      <c r="J4016" s="3"/>
      <c r="K4016" s="3"/>
      <c r="L4016" s="3"/>
      <c r="N4016" s="3"/>
      <c r="O4016" s="284"/>
      <c r="P4016" s="3"/>
      <c r="Q4016" s="3"/>
      <c r="R4016" s="3"/>
      <c r="S4016" s="3"/>
      <c r="T4016" s="3"/>
      <c r="U4016" s="3"/>
      <c r="V4016" s="3"/>
      <c r="W4016" s="3"/>
      <c r="X4016" s="3"/>
      <c r="Y4016" s="3"/>
      <c r="Z4016" s="3"/>
      <c r="AA4016" s="3"/>
      <c r="AB4016" s="3"/>
      <c r="AC4016" s="3"/>
      <c r="AD4016" s="3"/>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c r="CL4016" s="3"/>
      <c r="CM4016" s="3"/>
      <c r="CN4016" s="3"/>
      <c r="CO4016" s="3"/>
      <c r="CP4016" s="3"/>
      <c r="CQ4016" s="3"/>
      <c r="CR4016" s="3"/>
      <c r="CS4016" s="3"/>
      <c r="CT4016" s="3"/>
      <c r="CU4016" s="3"/>
      <c r="CV4016" s="3"/>
      <c r="CW4016" s="3"/>
      <c r="CX4016" s="3"/>
      <c r="CY4016" s="3"/>
      <c r="CZ4016" s="3"/>
      <c r="DA4016" s="3"/>
      <c r="DB4016" s="3"/>
      <c r="DC4016" s="3"/>
      <c r="DD4016" s="3"/>
      <c r="DE4016" s="3"/>
      <c r="DF4016" s="3"/>
      <c r="DG4016" s="3"/>
      <c r="DH4016" s="3"/>
      <c r="DI4016" s="3"/>
      <c r="DJ4016" s="3"/>
      <c r="DK4016" s="3"/>
      <c r="DL4016" s="3"/>
      <c r="DM4016" s="3"/>
      <c r="DN4016" s="3"/>
      <c r="DO4016" s="3"/>
      <c r="DP4016" s="3"/>
      <c r="DQ4016" s="3"/>
      <c r="DR4016" s="3"/>
      <c r="DS4016" s="3"/>
      <c r="DT4016" s="3"/>
      <c r="DU4016" s="3"/>
      <c r="DV4016" s="3"/>
      <c r="DW4016" s="3"/>
      <c r="DX4016" s="3"/>
      <c r="DY4016" s="3"/>
      <c r="DZ4016" s="3"/>
      <c r="EA4016" s="3"/>
      <c r="EB4016" s="3"/>
      <c r="EC4016" s="3"/>
      <c r="ED4016" s="3"/>
      <c r="EE4016" s="3"/>
      <c r="EF4016" s="3"/>
      <c r="EG4016" s="3"/>
      <c r="EH4016" s="3"/>
      <c r="EI4016" s="3"/>
      <c r="EJ4016" s="3"/>
      <c r="EK4016" s="3"/>
      <c r="EL4016" s="3"/>
      <c r="EM4016" s="3"/>
      <c r="EN4016" s="3"/>
    </row>
    <row r="4017" spans="1:144">
      <c r="A4017" s="3"/>
      <c r="B4017" s="3"/>
      <c r="C4017" s="3"/>
      <c r="D4017" s="3"/>
      <c r="E4017" s="3"/>
      <c r="F4017" s="3"/>
      <c r="G4017" s="3"/>
      <c r="H4017" s="3"/>
      <c r="J4017" s="3"/>
      <c r="K4017" s="3"/>
      <c r="L4017" s="3"/>
      <c r="N4017" s="3"/>
      <c r="O4017" s="284"/>
      <c r="P4017" s="3"/>
      <c r="Q4017" s="3"/>
      <c r="R4017" s="3"/>
      <c r="S4017" s="3"/>
      <c r="T4017" s="3"/>
      <c r="U4017" s="3"/>
      <c r="V4017" s="3"/>
      <c r="W4017" s="3"/>
      <c r="X4017" s="3"/>
      <c r="Y4017" s="3"/>
      <c r="Z4017" s="3"/>
      <c r="AA4017" s="3"/>
      <c r="AB4017" s="3"/>
      <c r="AC4017" s="3"/>
      <c r="AD4017" s="3"/>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c r="CL4017" s="3"/>
      <c r="CM4017" s="3"/>
      <c r="CN4017" s="3"/>
      <c r="CO4017" s="3"/>
      <c r="CP4017" s="3"/>
      <c r="CQ4017" s="3"/>
      <c r="CR4017" s="3"/>
      <c r="CS4017" s="3"/>
      <c r="CT4017" s="3"/>
      <c r="CU4017" s="3"/>
      <c r="CV4017" s="3"/>
      <c r="CW4017" s="3"/>
      <c r="CX4017" s="3"/>
      <c r="CY4017" s="3"/>
      <c r="CZ4017" s="3"/>
      <c r="DA4017" s="3"/>
      <c r="DB4017" s="3"/>
      <c r="DC4017" s="3"/>
      <c r="DD4017" s="3"/>
      <c r="DE4017" s="3"/>
      <c r="DF4017" s="3"/>
      <c r="DG4017" s="3"/>
      <c r="DH4017" s="3"/>
      <c r="DI4017" s="3"/>
      <c r="DJ4017" s="3"/>
      <c r="DK4017" s="3"/>
      <c r="DL4017" s="3"/>
      <c r="DM4017" s="3"/>
      <c r="DN4017" s="3"/>
      <c r="DO4017" s="3"/>
      <c r="DP4017" s="3"/>
      <c r="DQ4017" s="3"/>
      <c r="DR4017" s="3"/>
      <c r="DS4017" s="3"/>
      <c r="DT4017" s="3"/>
      <c r="DU4017" s="3"/>
      <c r="DV4017" s="3"/>
      <c r="DW4017" s="3"/>
      <c r="DX4017" s="3"/>
      <c r="DY4017" s="3"/>
      <c r="DZ4017" s="3"/>
      <c r="EA4017" s="3"/>
      <c r="EB4017" s="3"/>
      <c r="EC4017" s="3"/>
      <c r="ED4017" s="3"/>
      <c r="EE4017" s="3"/>
      <c r="EF4017" s="3"/>
      <c r="EG4017" s="3"/>
      <c r="EH4017" s="3"/>
      <c r="EI4017" s="3"/>
      <c r="EJ4017" s="3"/>
      <c r="EK4017" s="3"/>
      <c r="EL4017" s="3"/>
      <c r="EM4017" s="3"/>
      <c r="EN4017" s="3"/>
    </row>
    <row r="4018" spans="1:144">
      <c r="A4018" s="3"/>
      <c r="B4018" s="3"/>
      <c r="C4018" s="3"/>
      <c r="D4018" s="3"/>
      <c r="E4018" s="3"/>
      <c r="F4018" s="3"/>
      <c r="G4018" s="3"/>
      <c r="H4018" s="3"/>
      <c r="J4018" s="3"/>
      <c r="K4018" s="3"/>
      <c r="L4018" s="3"/>
      <c r="N4018" s="3"/>
      <c r="O4018" s="284"/>
      <c r="P4018" s="3"/>
      <c r="Q4018" s="3"/>
      <c r="R4018" s="3"/>
      <c r="S4018" s="3"/>
      <c r="T4018" s="3"/>
      <c r="U4018" s="3"/>
      <c r="V4018" s="3"/>
      <c r="W4018" s="3"/>
      <c r="X4018" s="3"/>
      <c r="Y4018" s="3"/>
      <c r="Z4018" s="3"/>
      <c r="AA4018" s="3"/>
      <c r="AB4018" s="3"/>
      <c r="AC4018" s="3"/>
      <c r="AD4018" s="3"/>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c r="CL4018" s="3"/>
      <c r="CM4018" s="3"/>
      <c r="CN4018" s="3"/>
      <c r="CO4018" s="3"/>
      <c r="CP4018" s="3"/>
      <c r="CQ4018" s="3"/>
      <c r="CR4018" s="3"/>
      <c r="CS4018" s="3"/>
      <c r="CT4018" s="3"/>
      <c r="CU4018" s="3"/>
      <c r="CV4018" s="3"/>
      <c r="CW4018" s="3"/>
      <c r="CX4018" s="3"/>
      <c r="CY4018" s="3"/>
      <c r="CZ4018" s="3"/>
      <c r="DA4018" s="3"/>
      <c r="DB4018" s="3"/>
      <c r="DC4018" s="3"/>
      <c r="DD4018" s="3"/>
      <c r="DE4018" s="3"/>
      <c r="DF4018" s="3"/>
      <c r="DG4018" s="3"/>
      <c r="DH4018" s="3"/>
      <c r="DI4018" s="3"/>
      <c r="DJ4018" s="3"/>
      <c r="DK4018" s="3"/>
      <c r="DL4018" s="3"/>
      <c r="DM4018" s="3"/>
      <c r="DN4018" s="3"/>
      <c r="DO4018" s="3"/>
      <c r="DP4018" s="3"/>
      <c r="DQ4018" s="3"/>
      <c r="DR4018" s="3"/>
      <c r="DS4018" s="3"/>
      <c r="DT4018" s="3"/>
      <c r="DU4018" s="3"/>
      <c r="DV4018" s="3"/>
      <c r="DW4018" s="3"/>
      <c r="DX4018" s="3"/>
      <c r="DY4018" s="3"/>
      <c r="DZ4018" s="3"/>
      <c r="EA4018" s="3"/>
      <c r="EB4018" s="3"/>
      <c r="EC4018" s="3"/>
      <c r="ED4018" s="3"/>
      <c r="EE4018" s="3"/>
      <c r="EF4018" s="3"/>
      <c r="EG4018" s="3"/>
      <c r="EH4018" s="3"/>
      <c r="EI4018" s="3"/>
      <c r="EJ4018" s="3"/>
      <c r="EK4018" s="3"/>
      <c r="EL4018" s="3"/>
      <c r="EM4018" s="3"/>
      <c r="EN4018" s="3"/>
    </row>
    <row r="4019" spans="1:144">
      <c r="A4019" s="3"/>
      <c r="B4019" s="3"/>
      <c r="C4019" s="3"/>
      <c r="D4019" s="3"/>
      <c r="E4019" s="3"/>
      <c r="F4019" s="3"/>
      <c r="G4019" s="3"/>
      <c r="H4019" s="3"/>
      <c r="J4019" s="3"/>
      <c r="K4019" s="3"/>
      <c r="L4019" s="3"/>
      <c r="N4019" s="3"/>
      <c r="O4019" s="284"/>
      <c r="P4019" s="3"/>
      <c r="Q4019" s="3"/>
      <c r="R4019" s="3"/>
      <c r="S4019" s="3"/>
      <c r="T4019" s="3"/>
      <c r="U4019" s="3"/>
      <c r="V4019" s="3"/>
      <c r="W4019" s="3"/>
      <c r="X4019" s="3"/>
      <c r="Y4019" s="3"/>
      <c r="Z4019" s="3"/>
      <c r="AA4019" s="3"/>
      <c r="AB4019" s="3"/>
      <c r="AC4019" s="3"/>
      <c r="AD4019" s="3"/>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c r="CL4019" s="3"/>
      <c r="CM4019" s="3"/>
      <c r="CN4019" s="3"/>
      <c r="CO4019" s="3"/>
      <c r="CP4019" s="3"/>
      <c r="CQ4019" s="3"/>
      <c r="CR4019" s="3"/>
      <c r="CS4019" s="3"/>
      <c r="CT4019" s="3"/>
      <c r="CU4019" s="3"/>
      <c r="CV4019" s="3"/>
      <c r="CW4019" s="3"/>
      <c r="CX4019" s="3"/>
      <c r="CY4019" s="3"/>
      <c r="CZ4019" s="3"/>
      <c r="DA4019" s="3"/>
      <c r="DB4019" s="3"/>
      <c r="DC4019" s="3"/>
      <c r="DD4019" s="3"/>
      <c r="DE4019" s="3"/>
      <c r="DF4019" s="3"/>
      <c r="DG4019" s="3"/>
      <c r="DH4019" s="3"/>
      <c r="DI4019" s="3"/>
      <c r="DJ4019" s="3"/>
      <c r="DK4019" s="3"/>
      <c r="DL4019" s="3"/>
      <c r="DM4019" s="3"/>
      <c r="DN4019" s="3"/>
      <c r="DO4019" s="3"/>
      <c r="DP4019" s="3"/>
      <c r="DQ4019" s="3"/>
      <c r="DR4019" s="3"/>
      <c r="DS4019" s="3"/>
      <c r="DT4019" s="3"/>
      <c r="DU4019" s="3"/>
      <c r="DV4019" s="3"/>
      <c r="DW4019" s="3"/>
      <c r="DX4019" s="3"/>
      <c r="DY4019" s="3"/>
      <c r="DZ4019" s="3"/>
      <c r="EA4019" s="3"/>
      <c r="EB4019" s="3"/>
      <c r="EC4019" s="3"/>
      <c r="ED4019" s="3"/>
      <c r="EE4019" s="3"/>
      <c r="EF4019" s="3"/>
      <c r="EG4019" s="3"/>
      <c r="EH4019" s="3"/>
      <c r="EI4019" s="3"/>
      <c r="EJ4019" s="3"/>
      <c r="EK4019" s="3"/>
      <c r="EL4019" s="3"/>
      <c r="EM4019" s="3"/>
      <c r="EN4019" s="3"/>
    </row>
    <row r="4020" spans="1:144">
      <c r="A4020" s="3"/>
      <c r="B4020" s="3"/>
      <c r="C4020" s="3"/>
      <c r="D4020" s="3"/>
      <c r="E4020" s="3"/>
      <c r="F4020" s="3"/>
      <c r="G4020" s="3"/>
      <c r="H4020" s="3"/>
      <c r="J4020" s="3"/>
      <c r="K4020" s="3"/>
      <c r="L4020" s="3"/>
      <c r="N4020" s="3"/>
      <c r="O4020" s="284"/>
      <c r="P4020" s="3"/>
      <c r="Q4020" s="3"/>
      <c r="R4020" s="3"/>
      <c r="S4020" s="3"/>
      <c r="T4020" s="3"/>
      <c r="U4020" s="3"/>
      <c r="V4020" s="3"/>
      <c r="W4020" s="3"/>
      <c r="X4020" s="3"/>
      <c r="Y4020" s="3"/>
      <c r="Z4020" s="3"/>
      <c r="AA4020" s="3"/>
      <c r="AB4020" s="3"/>
      <c r="AC4020" s="3"/>
      <c r="AD4020" s="3"/>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c r="CL4020" s="3"/>
      <c r="CM4020" s="3"/>
      <c r="CN4020" s="3"/>
      <c r="CO4020" s="3"/>
      <c r="CP4020" s="3"/>
      <c r="CQ4020" s="3"/>
      <c r="CR4020" s="3"/>
      <c r="CS4020" s="3"/>
      <c r="CT4020" s="3"/>
      <c r="CU4020" s="3"/>
      <c r="CV4020" s="3"/>
      <c r="CW4020" s="3"/>
      <c r="CX4020" s="3"/>
      <c r="CY4020" s="3"/>
      <c r="CZ4020" s="3"/>
      <c r="DA4020" s="3"/>
      <c r="DB4020" s="3"/>
      <c r="DC4020" s="3"/>
      <c r="DD4020" s="3"/>
      <c r="DE4020" s="3"/>
      <c r="DF4020" s="3"/>
      <c r="DG4020" s="3"/>
      <c r="DH4020" s="3"/>
      <c r="DI4020" s="3"/>
      <c r="DJ4020" s="3"/>
      <c r="DK4020" s="3"/>
      <c r="DL4020" s="3"/>
      <c r="DM4020" s="3"/>
      <c r="DN4020" s="3"/>
      <c r="DO4020" s="3"/>
      <c r="DP4020" s="3"/>
      <c r="DQ4020" s="3"/>
      <c r="DR4020" s="3"/>
      <c r="DS4020" s="3"/>
      <c r="DT4020" s="3"/>
      <c r="DU4020" s="3"/>
      <c r="DV4020" s="3"/>
      <c r="DW4020" s="3"/>
      <c r="DX4020" s="3"/>
      <c r="DY4020" s="3"/>
      <c r="DZ4020" s="3"/>
      <c r="EA4020" s="3"/>
      <c r="EB4020" s="3"/>
      <c r="EC4020" s="3"/>
      <c r="ED4020" s="3"/>
      <c r="EE4020" s="3"/>
      <c r="EF4020" s="3"/>
      <c r="EG4020" s="3"/>
      <c r="EH4020" s="3"/>
      <c r="EI4020" s="3"/>
      <c r="EJ4020" s="3"/>
      <c r="EK4020" s="3"/>
      <c r="EL4020" s="3"/>
      <c r="EM4020" s="3"/>
      <c r="EN4020" s="3"/>
    </row>
    <row r="4021" spans="1:144">
      <c r="A4021" s="3"/>
      <c r="B4021" s="3"/>
      <c r="C4021" s="3"/>
      <c r="D4021" s="3"/>
      <c r="E4021" s="3"/>
      <c r="F4021" s="3"/>
      <c r="G4021" s="3"/>
      <c r="H4021" s="3"/>
      <c r="J4021" s="3"/>
      <c r="K4021" s="3"/>
      <c r="L4021" s="3"/>
      <c r="N4021" s="3"/>
      <c r="O4021" s="284"/>
      <c r="P4021" s="3"/>
      <c r="Q4021" s="3"/>
      <c r="R4021" s="3"/>
      <c r="S4021" s="3"/>
      <c r="T4021" s="3"/>
      <c r="U4021" s="3"/>
      <c r="V4021" s="3"/>
      <c r="W4021" s="3"/>
      <c r="X4021" s="3"/>
      <c r="Y4021" s="3"/>
      <c r="Z4021" s="3"/>
      <c r="AA4021" s="3"/>
      <c r="AB4021" s="3"/>
      <c r="AC4021" s="3"/>
      <c r="AD4021" s="3"/>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c r="CL4021" s="3"/>
      <c r="CM4021" s="3"/>
      <c r="CN4021" s="3"/>
      <c r="CO4021" s="3"/>
      <c r="CP4021" s="3"/>
      <c r="CQ4021" s="3"/>
      <c r="CR4021" s="3"/>
      <c r="CS4021" s="3"/>
      <c r="CT4021" s="3"/>
      <c r="CU4021" s="3"/>
      <c r="CV4021" s="3"/>
      <c r="CW4021" s="3"/>
      <c r="CX4021" s="3"/>
      <c r="CY4021" s="3"/>
      <c r="CZ4021" s="3"/>
      <c r="DA4021" s="3"/>
      <c r="DB4021" s="3"/>
      <c r="DC4021" s="3"/>
      <c r="DD4021" s="3"/>
      <c r="DE4021" s="3"/>
      <c r="DF4021" s="3"/>
      <c r="DG4021" s="3"/>
      <c r="DH4021" s="3"/>
      <c r="DI4021" s="3"/>
      <c r="DJ4021" s="3"/>
      <c r="DK4021" s="3"/>
      <c r="DL4021" s="3"/>
      <c r="DM4021" s="3"/>
      <c r="DN4021" s="3"/>
      <c r="DO4021" s="3"/>
      <c r="DP4021" s="3"/>
      <c r="DQ4021" s="3"/>
      <c r="DR4021" s="3"/>
      <c r="DS4021" s="3"/>
      <c r="DT4021" s="3"/>
      <c r="DU4021" s="3"/>
      <c r="DV4021" s="3"/>
      <c r="DW4021" s="3"/>
      <c r="DX4021" s="3"/>
      <c r="DY4021" s="3"/>
      <c r="DZ4021" s="3"/>
      <c r="EA4021" s="3"/>
      <c r="EB4021" s="3"/>
      <c r="EC4021" s="3"/>
      <c r="ED4021" s="3"/>
      <c r="EE4021" s="3"/>
      <c r="EF4021" s="3"/>
      <c r="EG4021" s="3"/>
      <c r="EH4021" s="3"/>
      <c r="EI4021" s="3"/>
      <c r="EJ4021" s="3"/>
      <c r="EK4021" s="3"/>
      <c r="EL4021" s="3"/>
      <c r="EM4021" s="3"/>
      <c r="EN4021" s="3"/>
    </row>
    <row r="4022" spans="1:144">
      <c r="A4022" s="3"/>
      <c r="B4022" s="3"/>
      <c r="C4022" s="3"/>
      <c r="D4022" s="3"/>
      <c r="E4022" s="3"/>
      <c r="F4022" s="3"/>
      <c r="G4022" s="3"/>
      <c r="H4022" s="3"/>
      <c r="J4022" s="3"/>
      <c r="K4022" s="3"/>
      <c r="L4022" s="3"/>
      <c r="N4022" s="3"/>
      <c r="O4022" s="284"/>
      <c r="P4022" s="3"/>
      <c r="Q4022" s="3"/>
      <c r="R4022" s="3"/>
      <c r="S4022" s="3"/>
      <c r="T4022" s="3"/>
      <c r="U4022" s="3"/>
      <c r="V4022" s="3"/>
      <c r="W4022" s="3"/>
      <c r="X4022" s="3"/>
      <c r="Y4022" s="3"/>
      <c r="Z4022" s="3"/>
      <c r="AA4022" s="3"/>
      <c r="AB4022" s="3"/>
      <c r="AC4022" s="3"/>
      <c r="AD4022" s="3"/>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c r="CL4022" s="3"/>
      <c r="CM4022" s="3"/>
      <c r="CN4022" s="3"/>
      <c r="CO4022" s="3"/>
      <c r="CP4022" s="3"/>
      <c r="CQ4022" s="3"/>
      <c r="CR4022" s="3"/>
      <c r="CS4022" s="3"/>
      <c r="CT4022" s="3"/>
      <c r="CU4022" s="3"/>
      <c r="CV4022" s="3"/>
      <c r="CW4022" s="3"/>
      <c r="CX4022" s="3"/>
      <c r="CY4022" s="3"/>
      <c r="CZ4022" s="3"/>
      <c r="DA4022" s="3"/>
      <c r="DB4022" s="3"/>
      <c r="DC4022" s="3"/>
      <c r="DD4022" s="3"/>
      <c r="DE4022" s="3"/>
      <c r="DF4022" s="3"/>
      <c r="DG4022" s="3"/>
      <c r="DH4022" s="3"/>
      <c r="DI4022" s="3"/>
      <c r="DJ4022" s="3"/>
      <c r="DK4022" s="3"/>
      <c r="DL4022" s="3"/>
      <c r="DM4022" s="3"/>
      <c r="DN4022" s="3"/>
      <c r="DO4022" s="3"/>
      <c r="DP4022" s="3"/>
      <c r="DQ4022" s="3"/>
      <c r="DR4022" s="3"/>
      <c r="DS4022" s="3"/>
      <c r="DT4022" s="3"/>
      <c r="DU4022" s="3"/>
      <c r="DV4022" s="3"/>
      <c r="DW4022" s="3"/>
      <c r="DX4022" s="3"/>
      <c r="DY4022" s="3"/>
      <c r="DZ4022" s="3"/>
      <c r="EA4022" s="3"/>
      <c r="EB4022" s="3"/>
      <c r="EC4022" s="3"/>
      <c r="ED4022" s="3"/>
      <c r="EE4022" s="3"/>
      <c r="EF4022" s="3"/>
      <c r="EG4022" s="3"/>
      <c r="EH4022" s="3"/>
      <c r="EI4022" s="3"/>
      <c r="EJ4022" s="3"/>
      <c r="EK4022" s="3"/>
      <c r="EL4022" s="3"/>
      <c r="EM4022" s="3"/>
      <c r="EN4022" s="3"/>
    </row>
    <row r="4023" spans="1:144">
      <c r="A4023" s="3"/>
      <c r="B4023" s="3"/>
      <c r="C4023" s="3"/>
      <c r="D4023" s="3"/>
      <c r="E4023" s="3"/>
      <c r="F4023" s="3"/>
      <c r="G4023" s="3"/>
      <c r="H4023" s="3"/>
      <c r="J4023" s="3"/>
      <c r="K4023" s="3"/>
      <c r="L4023" s="3"/>
      <c r="N4023" s="3"/>
      <c r="O4023" s="284"/>
      <c r="P4023" s="3"/>
      <c r="Q4023" s="3"/>
      <c r="R4023" s="3"/>
      <c r="S4023" s="3"/>
      <c r="T4023" s="3"/>
      <c r="U4023" s="3"/>
      <c r="V4023" s="3"/>
      <c r="W4023" s="3"/>
      <c r="X4023" s="3"/>
      <c r="Y4023" s="3"/>
      <c r="Z4023" s="3"/>
      <c r="AA4023" s="3"/>
      <c r="AB4023" s="3"/>
      <c r="AC4023" s="3"/>
      <c r="AD4023" s="3"/>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c r="CL4023" s="3"/>
      <c r="CM4023" s="3"/>
      <c r="CN4023" s="3"/>
      <c r="CO4023" s="3"/>
      <c r="CP4023" s="3"/>
      <c r="CQ4023" s="3"/>
      <c r="CR4023" s="3"/>
      <c r="CS4023" s="3"/>
      <c r="CT4023" s="3"/>
      <c r="CU4023" s="3"/>
      <c r="CV4023" s="3"/>
      <c r="CW4023" s="3"/>
      <c r="CX4023" s="3"/>
      <c r="CY4023" s="3"/>
      <c r="CZ4023" s="3"/>
      <c r="DA4023" s="3"/>
      <c r="DB4023" s="3"/>
      <c r="DC4023" s="3"/>
      <c r="DD4023" s="3"/>
      <c r="DE4023" s="3"/>
      <c r="DF4023" s="3"/>
      <c r="DG4023" s="3"/>
      <c r="DH4023" s="3"/>
      <c r="DI4023" s="3"/>
      <c r="DJ4023" s="3"/>
      <c r="DK4023" s="3"/>
      <c r="DL4023" s="3"/>
      <c r="DM4023" s="3"/>
      <c r="DN4023" s="3"/>
      <c r="DO4023" s="3"/>
      <c r="DP4023" s="3"/>
      <c r="DQ4023" s="3"/>
      <c r="DR4023" s="3"/>
      <c r="DS4023" s="3"/>
      <c r="DT4023" s="3"/>
      <c r="DU4023" s="3"/>
      <c r="DV4023" s="3"/>
      <c r="DW4023" s="3"/>
      <c r="DX4023" s="3"/>
      <c r="DY4023" s="3"/>
      <c r="DZ4023" s="3"/>
      <c r="EA4023" s="3"/>
      <c r="EB4023" s="3"/>
      <c r="EC4023" s="3"/>
      <c r="ED4023" s="3"/>
      <c r="EE4023" s="3"/>
      <c r="EF4023" s="3"/>
      <c r="EG4023" s="3"/>
      <c r="EH4023" s="3"/>
      <c r="EI4023" s="3"/>
      <c r="EJ4023" s="3"/>
      <c r="EK4023" s="3"/>
      <c r="EL4023" s="3"/>
      <c r="EM4023" s="3"/>
      <c r="EN4023" s="3"/>
    </row>
    <row r="4024" spans="1:144">
      <c r="A4024" s="3"/>
      <c r="B4024" s="3"/>
      <c r="C4024" s="3"/>
      <c r="D4024" s="3"/>
      <c r="E4024" s="3"/>
      <c r="F4024" s="3"/>
      <c r="G4024" s="3"/>
      <c r="H4024" s="3"/>
      <c r="J4024" s="3"/>
      <c r="K4024" s="3"/>
      <c r="L4024" s="3"/>
      <c r="N4024" s="3"/>
      <c r="O4024" s="284"/>
      <c r="P4024" s="3"/>
      <c r="Q4024" s="3"/>
      <c r="R4024" s="3"/>
      <c r="S4024" s="3"/>
      <c r="T4024" s="3"/>
      <c r="U4024" s="3"/>
      <c r="V4024" s="3"/>
      <c r="W4024" s="3"/>
      <c r="X4024" s="3"/>
      <c r="Y4024" s="3"/>
      <c r="Z4024" s="3"/>
      <c r="AA4024" s="3"/>
      <c r="AB4024" s="3"/>
      <c r="AC4024" s="3"/>
      <c r="AD4024" s="3"/>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c r="CL4024" s="3"/>
      <c r="CM4024" s="3"/>
      <c r="CN4024" s="3"/>
      <c r="CO4024" s="3"/>
      <c r="CP4024" s="3"/>
      <c r="CQ4024" s="3"/>
      <c r="CR4024" s="3"/>
      <c r="CS4024" s="3"/>
      <c r="CT4024" s="3"/>
      <c r="CU4024" s="3"/>
      <c r="CV4024" s="3"/>
      <c r="CW4024" s="3"/>
      <c r="CX4024" s="3"/>
      <c r="CY4024" s="3"/>
      <c r="CZ4024" s="3"/>
      <c r="DA4024" s="3"/>
      <c r="DB4024" s="3"/>
      <c r="DC4024" s="3"/>
      <c r="DD4024" s="3"/>
      <c r="DE4024" s="3"/>
      <c r="DF4024" s="3"/>
      <c r="DG4024" s="3"/>
      <c r="DH4024" s="3"/>
      <c r="DI4024" s="3"/>
      <c r="DJ4024" s="3"/>
      <c r="DK4024" s="3"/>
      <c r="DL4024" s="3"/>
      <c r="DM4024" s="3"/>
      <c r="DN4024" s="3"/>
      <c r="DO4024" s="3"/>
      <c r="DP4024" s="3"/>
      <c r="DQ4024" s="3"/>
      <c r="DR4024" s="3"/>
      <c r="DS4024" s="3"/>
      <c r="DT4024" s="3"/>
      <c r="DU4024" s="3"/>
      <c r="DV4024" s="3"/>
      <c r="DW4024" s="3"/>
      <c r="DX4024" s="3"/>
      <c r="DY4024" s="3"/>
      <c r="DZ4024" s="3"/>
      <c r="EA4024" s="3"/>
      <c r="EB4024" s="3"/>
      <c r="EC4024" s="3"/>
      <c r="ED4024" s="3"/>
      <c r="EE4024" s="3"/>
      <c r="EF4024" s="3"/>
      <c r="EG4024" s="3"/>
      <c r="EH4024" s="3"/>
      <c r="EI4024" s="3"/>
      <c r="EJ4024" s="3"/>
      <c r="EK4024" s="3"/>
      <c r="EL4024" s="3"/>
      <c r="EM4024" s="3"/>
      <c r="EN4024" s="3"/>
    </row>
    <row r="4025" spans="1:144">
      <c r="A4025" s="3"/>
      <c r="B4025" s="3"/>
      <c r="C4025" s="3"/>
      <c r="D4025" s="3"/>
      <c r="E4025" s="3"/>
      <c r="F4025" s="3"/>
      <c r="G4025" s="3"/>
      <c r="H4025" s="3"/>
      <c r="J4025" s="3"/>
      <c r="K4025" s="3"/>
      <c r="L4025" s="3"/>
      <c r="N4025" s="3"/>
      <c r="O4025" s="284"/>
      <c r="P4025" s="3"/>
      <c r="Q4025" s="3"/>
      <c r="R4025" s="3"/>
      <c r="S4025" s="3"/>
      <c r="T4025" s="3"/>
      <c r="U4025" s="3"/>
      <c r="V4025" s="3"/>
      <c r="W4025" s="3"/>
      <c r="X4025" s="3"/>
      <c r="Y4025" s="3"/>
      <c r="Z4025" s="3"/>
      <c r="AA4025" s="3"/>
      <c r="AB4025" s="3"/>
      <c r="AC4025" s="3"/>
      <c r="AD4025" s="3"/>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c r="CL4025" s="3"/>
      <c r="CM4025" s="3"/>
      <c r="CN4025" s="3"/>
      <c r="CO4025" s="3"/>
      <c r="CP4025" s="3"/>
      <c r="CQ4025" s="3"/>
      <c r="CR4025" s="3"/>
      <c r="CS4025" s="3"/>
      <c r="CT4025" s="3"/>
      <c r="CU4025" s="3"/>
      <c r="CV4025" s="3"/>
      <c r="CW4025" s="3"/>
      <c r="CX4025" s="3"/>
      <c r="CY4025" s="3"/>
      <c r="CZ4025" s="3"/>
      <c r="DA4025" s="3"/>
      <c r="DB4025" s="3"/>
      <c r="DC4025" s="3"/>
      <c r="DD4025" s="3"/>
      <c r="DE4025" s="3"/>
      <c r="DF4025" s="3"/>
      <c r="DG4025" s="3"/>
      <c r="DH4025" s="3"/>
      <c r="DI4025" s="3"/>
      <c r="DJ4025" s="3"/>
      <c r="DK4025" s="3"/>
      <c r="DL4025" s="3"/>
      <c r="DM4025" s="3"/>
      <c r="DN4025" s="3"/>
      <c r="DO4025" s="3"/>
      <c r="DP4025" s="3"/>
      <c r="DQ4025" s="3"/>
      <c r="DR4025" s="3"/>
      <c r="DS4025" s="3"/>
      <c r="DT4025" s="3"/>
      <c r="DU4025" s="3"/>
      <c r="DV4025" s="3"/>
      <c r="DW4025" s="3"/>
      <c r="DX4025" s="3"/>
      <c r="DY4025" s="3"/>
      <c r="DZ4025" s="3"/>
      <c r="EA4025" s="3"/>
      <c r="EB4025" s="3"/>
      <c r="EC4025" s="3"/>
      <c r="ED4025" s="3"/>
      <c r="EE4025" s="3"/>
      <c r="EF4025" s="3"/>
      <c r="EG4025" s="3"/>
      <c r="EH4025" s="3"/>
      <c r="EI4025" s="3"/>
      <c r="EJ4025" s="3"/>
      <c r="EK4025" s="3"/>
      <c r="EL4025" s="3"/>
      <c r="EM4025" s="3"/>
      <c r="EN4025" s="3"/>
    </row>
    <row r="4026" spans="1:144">
      <c r="A4026" s="3"/>
      <c r="B4026" s="3"/>
      <c r="C4026" s="3"/>
      <c r="D4026" s="3"/>
      <c r="E4026" s="3"/>
      <c r="F4026" s="3"/>
      <c r="G4026" s="3"/>
      <c r="H4026" s="3"/>
      <c r="J4026" s="3"/>
      <c r="K4026" s="3"/>
      <c r="L4026" s="3"/>
      <c r="N4026" s="3"/>
      <c r="O4026" s="284"/>
      <c r="P4026" s="3"/>
      <c r="Q4026" s="3"/>
      <c r="R4026" s="3"/>
      <c r="S4026" s="3"/>
      <c r="T4026" s="3"/>
      <c r="U4026" s="3"/>
      <c r="V4026" s="3"/>
      <c r="W4026" s="3"/>
      <c r="X4026" s="3"/>
      <c r="Y4026" s="3"/>
      <c r="Z4026" s="3"/>
      <c r="AA4026" s="3"/>
      <c r="AB4026" s="3"/>
      <c r="AC4026" s="3"/>
      <c r="AD4026" s="3"/>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c r="CL4026" s="3"/>
      <c r="CM4026" s="3"/>
      <c r="CN4026" s="3"/>
      <c r="CO4026" s="3"/>
      <c r="CP4026" s="3"/>
      <c r="CQ4026" s="3"/>
      <c r="CR4026" s="3"/>
      <c r="CS4026" s="3"/>
      <c r="CT4026" s="3"/>
      <c r="CU4026" s="3"/>
      <c r="CV4026" s="3"/>
      <c r="CW4026" s="3"/>
      <c r="CX4026" s="3"/>
      <c r="CY4026" s="3"/>
      <c r="CZ4026" s="3"/>
      <c r="DA4026" s="3"/>
      <c r="DB4026" s="3"/>
      <c r="DC4026" s="3"/>
      <c r="DD4026" s="3"/>
      <c r="DE4026" s="3"/>
      <c r="DF4026" s="3"/>
      <c r="DG4026" s="3"/>
      <c r="DH4026" s="3"/>
      <c r="DI4026" s="3"/>
      <c r="DJ4026" s="3"/>
      <c r="DK4026" s="3"/>
      <c r="DL4026" s="3"/>
      <c r="DM4026" s="3"/>
      <c r="DN4026" s="3"/>
      <c r="DO4026" s="3"/>
      <c r="DP4026" s="3"/>
      <c r="DQ4026" s="3"/>
      <c r="DR4026" s="3"/>
      <c r="DS4026" s="3"/>
      <c r="DT4026" s="3"/>
      <c r="DU4026" s="3"/>
      <c r="DV4026" s="3"/>
      <c r="DW4026" s="3"/>
      <c r="DX4026" s="3"/>
      <c r="DY4026" s="3"/>
      <c r="DZ4026" s="3"/>
      <c r="EA4026" s="3"/>
      <c r="EB4026" s="3"/>
      <c r="EC4026" s="3"/>
      <c r="ED4026" s="3"/>
      <c r="EE4026" s="3"/>
      <c r="EF4026" s="3"/>
      <c r="EG4026" s="3"/>
      <c r="EH4026" s="3"/>
      <c r="EI4026" s="3"/>
      <c r="EJ4026" s="3"/>
      <c r="EK4026" s="3"/>
      <c r="EL4026" s="3"/>
      <c r="EM4026" s="3"/>
      <c r="EN4026" s="3"/>
    </row>
    <row r="4027" spans="1:144">
      <c r="A4027" s="3"/>
      <c r="B4027" s="3"/>
      <c r="C4027" s="3"/>
      <c r="D4027" s="3"/>
      <c r="E4027" s="3"/>
      <c r="F4027" s="3"/>
      <c r="G4027" s="3"/>
      <c r="H4027" s="3"/>
      <c r="J4027" s="3"/>
      <c r="K4027" s="3"/>
      <c r="L4027" s="3"/>
      <c r="N4027" s="3"/>
      <c r="O4027" s="284"/>
      <c r="P4027" s="3"/>
      <c r="Q4027" s="3"/>
      <c r="R4027" s="3"/>
      <c r="S4027" s="3"/>
      <c r="T4027" s="3"/>
      <c r="U4027" s="3"/>
      <c r="V4027" s="3"/>
      <c r="W4027" s="3"/>
      <c r="X4027" s="3"/>
      <c r="Y4027" s="3"/>
      <c r="Z4027" s="3"/>
      <c r="AA4027" s="3"/>
      <c r="AB4027" s="3"/>
      <c r="AC4027" s="3"/>
      <c r="AD4027" s="3"/>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c r="CL4027" s="3"/>
      <c r="CM4027" s="3"/>
      <c r="CN4027" s="3"/>
      <c r="CO4027" s="3"/>
      <c r="CP4027" s="3"/>
      <c r="CQ4027" s="3"/>
      <c r="CR4027" s="3"/>
      <c r="CS4027" s="3"/>
      <c r="CT4027" s="3"/>
      <c r="CU4027" s="3"/>
      <c r="CV4027" s="3"/>
      <c r="CW4027" s="3"/>
      <c r="CX4027" s="3"/>
      <c r="CY4027" s="3"/>
      <c r="CZ4027" s="3"/>
      <c r="DA4027" s="3"/>
      <c r="DB4027" s="3"/>
      <c r="DC4027" s="3"/>
      <c r="DD4027" s="3"/>
      <c r="DE4027" s="3"/>
      <c r="DF4027" s="3"/>
      <c r="DG4027" s="3"/>
      <c r="DH4027" s="3"/>
      <c r="DI4027" s="3"/>
      <c r="DJ4027" s="3"/>
      <c r="DK4027" s="3"/>
      <c r="DL4027" s="3"/>
      <c r="DM4027" s="3"/>
      <c r="DN4027" s="3"/>
      <c r="DO4027" s="3"/>
      <c r="DP4027" s="3"/>
      <c r="DQ4027" s="3"/>
      <c r="DR4027" s="3"/>
      <c r="DS4027" s="3"/>
      <c r="DT4027" s="3"/>
      <c r="DU4027" s="3"/>
      <c r="DV4027" s="3"/>
      <c r="DW4027" s="3"/>
      <c r="DX4027" s="3"/>
      <c r="DY4027" s="3"/>
      <c r="DZ4027" s="3"/>
      <c r="EA4027" s="3"/>
      <c r="EB4027" s="3"/>
      <c r="EC4027" s="3"/>
      <c r="ED4027" s="3"/>
      <c r="EE4027" s="3"/>
      <c r="EF4027" s="3"/>
      <c r="EG4027" s="3"/>
      <c r="EH4027" s="3"/>
      <c r="EI4027" s="3"/>
      <c r="EJ4027" s="3"/>
      <c r="EK4027" s="3"/>
      <c r="EL4027" s="3"/>
      <c r="EM4027" s="3"/>
      <c r="EN4027" s="3"/>
    </row>
    <row r="4028" spans="1:144">
      <c r="A4028" s="3"/>
      <c r="B4028" s="3"/>
      <c r="C4028" s="3"/>
      <c r="D4028" s="3"/>
      <c r="E4028" s="3"/>
      <c r="F4028" s="3"/>
      <c r="G4028" s="3"/>
      <c r="H4028" s="3"/>
      <c r="J4028" s="3"/>
      <c r="K4028" s="3"/>
      <c r="L4028" s="3"/>
      <c r="N4028" s="3"/>
      <c r="O4028" s="284"/>
      <c r="P4028" s="3"/>
      <c r="Q4028" s="3"/>
      <c r="R4028" s="3"/>
      <c r="S4028" s="3"/>
      <c r="T4028" s="3"/>
      <c r="U4028" s="3"/>
      <c r="V4028" s="3"/>
      <c r="W4028" s="3"/>
      <c r="X4028" s="3"/>
      <c r="Y4028" s="3"/>
      <c r="Z4028" s="3"/>
      <c r="AA4028" s="3"/>
      <c r="AB4028" s="3"/>
      <c r="AC4028" s="3"/>
      <c r="AD4028" s="3"/>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c r="CL4028" s="3"/>
      <c r="CM4028" s="3"/>
      <c r="CN4028" s="3"/>
      <c r="CO4028" s="3"/>
      <c r="CP4028" s="3"/>
      <c r="CQ4028" s="3"/>
      <c r="CR4028" s="3"/>
      <c r="CS4028" s="3"/>
      <c r="CT4028" s="3"/>
      <c r="CU4028" s="3"/>
      <c r="CV4028" s="3"/>
      <c r="CW4028" s="3"/>
      <c r="CX4028" s="3"/>
      <c r="CY4028" s="3"/>
      <c r="CZ4028" s="3"/>
      <c r="DA4028" s="3"/>
      <c r="DB4028" s="3"/>
      <c r="DC4028" s="3"/>
      <c r="DD4028" s="3"/>
      <c r="DE4028" s="3"/>
      <c r="DF4028" s="3"/>
      <c r="DG4028" s="3"/>
      <c r="DH4028" s="3"/>
      <c r="DI4028" s="3"/>
      <c r="DJ4028" s="3"/>
      <c r="DK4028" s="3"/>
      <c r="DL4028" s="3"/>
      <c r="DM4028" s="3"/>
      <c r="DN4028" s="3"/>
      <c r="DO4028" s="3"/>
      <c r="DP4028" s="3"/>
      <c r="DQ4028" s="3"/>
      <c r="DR4028" s="3"/>
      <c r="DS4028" s="3"/>
      <c r="DT4028" s="3"/>
      <c r="DU4028" s="3"/>
      <c r="DV4028" s="3"/>
      <c r="DW4028" s="3"/>
      <c r="DX4028" s="3"/>
      <c r="DY4028" s="3"/>
      <c r="DZ4028" s="3"/>
      <c r="EA4028" s="3"/>
      <c r="EB4028" s="3"/>
      <c r="EC4028" s="3"/>
      <c r="ED4028" s="3"/>
      <c r="EE4028" s="3"/>
      <c r="EF4028" s="3"/>
      <c r="EG4028" s="3"/>
      <c r="EH4028" s="3"/>
      <c r="EI4028" s="3"/>
      <c r="EJ4028" s="3"/>
      <c r="EK4028" s="3"/>
      <c r="EL4028" s="3"/>
      <c r="EM4028" s="3"/>
      <c r="EN4028" s="3"/>
    </row>
    <row r="4029" spans="1:144">
      <c r="A4029" s="3"/>
      <c r="B4029" s="3"/>
      <c r="C4029" s="3"/>
      <c r="D4029" s="3"/>
      <c r="E4029" s="3"/>
      <c r="F4029" s="3"/>
      <c r="G4029" s="3"/>
      <c r="H4029" s="3"/>
      <c r="J4029" s="3"/>
      <c r="K4029" s="3"/>
      <c r="L4029" s="3"/>
      <c r="N4029" s="3"/>
      <c r="O4029" s="284"/>
      <c r="P4029" s="3"/>
      <c r="Q4029" s="3"/>
      <c r="R4029" s="3"/>
      <c r="S4029" s="3"/>
      <c r="T4029" s="3"/>
      <c r="U4029" s="3"/>
      <c r="V4029" s="3"/>
      <c r="W4029" s="3"/>
      <c r="X4029" s="3"/>
      <c r="Y4029" s="3"/>
      <c r="Z4029" s="3"/>
      <c r="AA4029" s="3"/>
      <c r="AB4029" s="3"/>
      <c r="AC4029" s="3"/>
      <c r="AD4029" s="3"/>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c r="CL4029" s="3"/>
      <c r="CM4029" s="3"/>
      <c r="CN4029" s="3"/>
      <c r="CO4029" s="3"/>
      <c r="CP4029" s="3"/>
      <c r="CQ4029" s="3"/>
      <c r="CR4029" s="3"/>
      <c r="CS4029" s="3"/>
      <c r="CT4029" s="3"/>
      <c r="CU4029" s="3"/>
      <c r="CV4029" s="3"/>
      <c r="CW4029" s="3"/>
      <c r="CX4029" s="3"/>
      <c r="CY4029" s="3"/>
      <c r="CZ4029" s="3"/>
      <c r="DA4029" s="3"/>
      <c r="DB4029" s="3"/>
      <c r="DC4029" s="3"/>
      <c r="DD4029" s="3"/>
      <c r="DE4029" s="3"/>
      <c r="DF4029" s="3"/>
      <c r="DG4029" s="3"/>
      <c r="DH4029" s="3"/>
      <c r="DI4029" s="3"/>
      <c r="DJ4029" s="3"/>
      <c r="DK4029" s="3"/>
      <c r="DL4029" s="3"/>
      <c r="DM4029" s="3"/>
      <c r="DN4029" s="3"/>
      <c r="DO4029" s="3"/>
      <c r="DP4029" s="3"/>
      <c r="DQ4029" s="3"/>
      <c r="DR4029" s="3"/>
      <c r="DS4029" s="3"/>
      <c r="DT4029" s="3"/>
      <c r="DU4029" s="3"/>
      <c r="DV4029" s="3"/>
      <c r="DW4029" s="3"/>
      <c r="DX4029" s="3"/>
      <c r="DY4029" s="3"/>
      <c r="DZ4029" s="3"/>
      <c r="EA4029" s="3"/>
      <c r="EB4029" s="3"/>
      <c r="EC4029" s="3"/>
      <c r="ED4029" s="3"/>
      <c r="EE4029" s="3"/>
      <c r="EF4029" s="3"/>
      <c r="EG4029" s="3"/>
      <c r="EH4029" s="3"/>
      <c r="EI4029" s="3"/>
      <c r="EJ4029" s="3"/>
      <c r="EK4029" s="3"/>
      <c r="EL4029" s="3"/>
      <c r="EM4029" s="3"/>
      <c r="EN4029" s="3"/>
    </row>
    <row r="4030" spans="1:144">
      <c r="A4030" s="3"/>
      <c r="B4030" s="3"/>
      <c r="C4030" s="3"/>
      <c r="D4030" s="3"/>
      <c r="E4030" s="3"/>
      <c r="F4030" s="3"/>
      <c r="G4030" s="3"/>
      <c r="H4030" s="3"/>
      <c r="J4030" s="3"/>
      <c r="K4030" s="3"/>
      <c r="L4030" s="3"/>
      <c r="N4030" s="3"/>
      <c r="O4030" s="284"/>
      <c r="P4030" s="3"/>
      <c r="Q4030" s="3"/>
      <c r="R4030" s="3"/>
      <c r="S4030" s="3"/>
      <c r="T4030" s="3"/>
      <c r="U4030" s="3"/>
      <c r="V4030" s="3"/>
      <c r="W4030" s="3"/>
      <c r="X4030" s="3"/>
      <c r="Y4030" s="3"/>
      <c r="Z4030" s="3"/>
      <c r="AA4030" s="3"/>
      <c r="AB4030" s="3"/>
      <c r="AC4030" s="3"/>
      <c r="AD4030" s="3"/>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c r="CL4030" s="3"/>
      <c r="CM4030" s="3"/>
      <c r="CN4030" s="3"/>
      <c r="CO4030" s="3"/>
      <c r="CP4030" s="3"/>
      <c r="CQ4030" s="3"/>
      <c r="CR4030" s="3"/>
      <c r="CS4030" s="3"/>
      <c r="CT4030" s="3"/>
      <c r="CU4030" s="3"/>
      <c r="CV4030" s="3"/>
      <c r="CW4030" s="3"/>
      <c r="CX4030" s="3"/>
      <c r="CY4030" s="3"/>
      <c r="CZ4030" s="3"/>
      <c r="DA4030" s="3"/>
      <c r="DB4030" s="3"/>
      <c r="DC4030" s="3"/>
      <c r="DD4030" s="3"/>
      <c r="DE4030" s="3"/>
      <c r="DF4030" s="3"/>
      <c r="DG4030" s="3"/>
      <c r="DH4030" s="3"/>
      <c r="DI4030" s="3"/>
      <c r="DJ4030" s="3"/>
      <c r="DK4030" s="3"/>
      <c r="DL4030" s="3"/>
      <c r="DM4030" s="3"/>
      <c r="DN4030" s="3"/>
      <c r="DO4030" s="3"/>
      <c r="DP4030" s="3"/>
      <c r="DQ4030" s="3"/>
      <c r="DR4030" s="3"/>
      <c r="DS4030" s="3"/>
      <c r="DT4030" s="3"/>
      <c r="DU4030" s="3"/>
      <c r="DV4030" s="3"/>
      <c r="DW4030" s="3"/>
      <c r="DX4030" s="3"/>
      <c r="DY4030" s="3"/>
      <c r="DZ4030" s="3"/>
      <c r="EA4030" s="3"/>
      <c r="EB4030" s="3"/>
      <c r="EC4030" s="3"/>
      <c r="ED4030" s="3"/>
      <c r="EE4030" s="3"/>
      <c r="EF4030" s="3"/>
      <c r="EG4030" s="3"/>
      <c r="EH4030" s="3"/>
      <c r="EI4030" s="3"/>
      <c r="EJ4030" s="3"/>
      <c r="EK4030" s="3"/>
      <c r="EL4030" s="3"/>
      <c r="EM4030" s="3"/>
      <c r="EN4030" s="3"/>
    </row>
    <row r="4031" spans="1:144">
      <c r="A4031" s="3"/>
      <c r="B4031" s="3"/>
      <c r="C4031" s="3"/>
      <c r="D4031" s="3"/>
      <c r="E4031" s="3"/>
      <c r="F4031" s="3"/>
      <c r="G4031" s="3"/>
      <c r="H4031" s="3"/>
      <c r="J4031" s="3"/>
      <c r="K4031" s="3"/>
      <c r="L4031" s="3"/>
      <c r="N4031" s="3"/>
      <c r="O4031" s="284"/>
      <c r="P4031" s="3"/>
      <c r="Q4031" s="3"/>
      <c r="R4031" s="3"/>
      <c r="S4031" s="3"/>
      <c r="T4031" s="3"/>
      <c r="U4031" s="3"/>
      <c r="V4031" s="3"/>
      <c r="W4031" s="3"/>
      <c r="X4031" s="3"/>
      <c r="Y4031" s="3"/>
      <c r="Z4031" s="3"/>
      <c r="AA4031" s="3"/>
      <c r="AB4031" s="3"/>
      <c r="AC4031" s="3"/>
      <c r="AD4031" s="3"/>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c r="CL4031" s="3"/>
      <c r="CM4031" s="3"/>
      <c r="CN4031" s="3"/>
      <c r="CO4031" s="3"/>
      <c r="CP4031" s="3"/>
      <c r="CQ4031" s="3"/>
      <c r="CR4031" s="3"/>
      <c r="CS4031" s="3"/>
      <c r="CT4031" s="3"/>
      <c r="CU4031" s="3"/>
      <c r="CV4031" s="3"/>
      <c r="CW4031" s="3"/>
      <c r="CX4031" s="3"/>
      <c r="CY4031" s="3"/>
      <c r="CZ4031" s="3"/>
      <c r="DA4031" s="3"/>
      <c r="DB4031" s="3"/>
      <c r="DC4031" s="3"/>
      <c r="DD4031" s="3"/>
      <c r="DE4031" s="3"/>
      <c r="DF4031" s="3"/>
      <c r="DG4031" s="3"/>
      <c r="DH4031" s="3"/>
      <c r="DI4031" s="3"/>
      <c r="DJ4031" s="3"/>
      <c r="DK4031" s="3"/>
      <c r="DL4031" s="3"/>
      <c r="DM4031" s="3"/>
      <c r="DN4031" s="3"/>
      <c r="DO4031" s="3"/>
      <c r="DP4031" s="3"/>
      <c r="DQ4031" s="3"/>
      <c r="DR4031" s="3"/>
      <c r="DS4031" s="3"/>
      <c r="DT4031" s="3"/>
      <c r="DU4031" s="3"/>
      <c r="DV4031" s="3"/>
      <c r="DW4031" s="3"/>
      <c r="DX4031" s="3"/>
      <c r="DY4031" s="3"/>
      <c r="DZ4031" s="3"/>
      <c r="EA4031" s="3"/>
      <c r="EB4031" s="3"/>
      <c r="EC4031" s="3"/>
      <c r="ED4031" s="3"/>
      <c r="EE4031" s="3"/>
      <c r="EF4031" s="3"/>
      <c r="EG4031" s="3"/>
      <c r="EH4031" s="3"/>
      <c r="EI4031" s="3"/>
      <c r="EJ4031" s="3"/>
      <c r="EK4031" s="3"/>
      <c r="EL4031" s="3"/>
      <c r="EM4031" s="3"/>
      <c r="EN4031" s="3"/>
    </row>
    <row r="4032" spans="1:144">
      <c r="A4032" s="3"/>
      <c r="B4032" s="3"/>
      <c r="C4032" s="3"/>
      <c r="D4032" s="3"/>
      <c r="E4032" s="3"/>
      <c r="F4032" s="3"/>
      <c r="G4032" s="3"/>
      <c r="H4032" s="3"/>
      <c r="J4032" s="3"/>
      <c r="K4032" s="3"/>
      <c r="L4032" s="3"/>
      <c r="N4032" s="3"/>
      <c r="O4032" s="284"/>
      <c r="P4032" s="3"/>
      <c r="Q4032" s="3"/>
      <c r="R4032" s="3"/>
      <c r="S4032" s="3"/>
      <c r="T4032" s="3"/>
      <c r="U4032" s="3"/>
      <c r="V4032" s="3"/>
      <c r="W4032" s="3"/>
      <c r="X4032" s="3"/>
      <c r="Y4032" s="3"/>
      <c r="Z4032" s="3"/>
      <c r="AA4032" s="3"/>
      <c r="AB4032" s="3"/>
      <c r="AC4032" s="3"/>
      <c r="AD4032" s="3"/>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c r="CL4032" s="3"/>
      <c r="CM4032" s="3"/>
      <c r="CN4032" s="3"/>
      <c r="CO4032" s="3"/>
      <c r="CP4032" s="3"/>
      <c r="CQ4032" s="3"/>
      <c r="CR4032" s="3"/>
      <c r="CS4032" s="3"/>
      <c r="CT4032" s="3"/>
      <c r="CU4032" s="3"/>
      <c r="CV4032" s="3"/>
      <c r="CW4032" s="3"/>
      <c r="CX4032" s="3"/>
      <c r="CY4032" s="3"/>
      <c r="CZ4032" s="3"/>
      <c r="DA4032" s="3"/>
      <c r="DB4032" s="3"/>
      <c r="DC4032" s="3"/>
      <c r="DD4032" s="3"/>
      <c r="DE4032" s="3"/>
      <c r="DF4032" s="3"/>
      <c r="DG4032" s="3"/>
      <c r="DH4032" s="3"/>
      <c r="DI4032" s="3"/>
      <c r="DJ4032" s="3"/>
      <c r="DK4032" s="3"/>
      <c r="DL4032" s="3"/>
      <c r="DM4032" s="3"/>
      <c r="DN4032" s="3"/>
      <c r="DO4032" s="3"/>
      <c r="DP4032" s="3"/>
      <c r="DQ4032" s="3"/>
      <c r="DR4032" s="3"/>
      <c r="DS4032" s="3"/>
      <c r="DT4032" s="3"/>
      <c r="DU4032" s="3"/>
      <c r="DV4032" s="3"/>
      <c r="DW4032" s="3"/>
      <c r="DX4032" s="3"/>
      <c r="DY4032" s="3"/>
      <c r="DZ4032" s="3"/>
      <c r="EA4032" s="3"/>
      <c r="EB4032" s="3"/>
      <c r="EC4032" s="3"/>
      <c r="ED4032" s="3"/>
      <c r="EE4032" s="3"/>
      <c r="EF4032" s="3"/>
      <c r="EG4032" s="3"/>
      <c r="EH4032" s="3"/>
      <c r="EI4032" s="3"/>
      <c r="EJ4032" s="3"/>
      <c r="EK4032" s="3"/>
      <c r="EL4032" s="3"/>
      <c r="EM4032" s="3"/>
      <c r="EN4032" s="3"/>
    </row>
    <row r="4033" spans="1:144">
      <c r="A4033" s="3"/>
      <c r="B4033" s="3"/>
      <c r="C4033" s="3"/>
      <c r="D4033" s="3"/>
      <c r="E4033" s="3"/>
      <c r="F4033" s="3"/>
      <c r="G4033" s="3"/>
      <c r="H4033" s="3"/>
      <c r="J4033" s="3"/>
      <c r="K4033" s="3"/>
      <c r="L4033" s="3"/>
      <c r="N4033" s="3"/>
      <c r="O4033" s="284"/>
      <c r="P4033" s="3"/>
      <c r="Q4033" s="3"/>
      <c r="R4033" s="3"/>
      <c r="S4033" s="3"/>
      <c r="T4033" s="3"/>
      <c r="U4033" s="3"/>
      <c r="V4033" s="3"/>
      <c r="W4033" s="3"/>
      <c r="X4033" s="3"/>
      <c r="Y4033" s="3"/>
      <c r="Z4033" s="3"/>
      <c r="AA4033" s="3"/>
      <c r="AB4033" s="3"/>
      <c r="AC4033" s="3"/>
      <c r="AD4033" s="3"/>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c r="CL4033" s="3"/>
      <c r="CM4033" s="3"/>
      <c r="CN4033" s="3"/>
      <c r="CO4033" s="3"/>
      <c r="CP4033" s="3"/>
      <c r="CQ4033" s="3"/>
      <c r="CR4033" s="3"/>
      <c r="CS4033" s="3"/>
      <c r="CT4033" s="3"/>
      <c r="CU4033" s="3"/>
      <c r="CV4033" s="3"/>
      <c r="CW4033" s="3"/>
      <c r="CX4033" s="3"/>
      <c r="CY4033" s="3"/>
      <c r="CZ4033" s="3"/>
      <c r="DA4033" s="3"/>
      <c r="DB4033" s="3"/>
      <c r="DC4033" s="3"/>
      <c r="DD4033" s="3"/>
      <c r="DE4033" s="3"/>
      <c r="DF4033" s="3"/>
      <c r="DG4033" s="3"/>
      <c r="DH4033" s="3"/>
      <c r="DI4033" s="3"/>
      <c r="DJ4033" s="3"/>
      <c r="DK4033" s="3"/>
      <c r="DL4033" s="3"/>
      <c r="DM4033" s="3"/>
      <c r="DN4033" s="3"/>
      <c r="DO4033" s="3"/>
      <c r="DP4033" s="3"/>
      <c r="DQ4033" s="3"/>
      <c r="DR4033" s="3"/>
      <c r="DS4033" s="3"/>
      <c r="DT4033" s="3"/>
      <c r="DU4033" s="3"/>
      <c r="DV4033" s="3"/>
      <c r="DW4033" s="3"/>
      <c r="DX4033" s="3"/>
      <c r="DY4033" s="3"/>
      <c r="DZ4033" s="3"/>
      <c r="EA4033" s="3"/>
      <c r="EB4033" s="3"/>
      <c r="EC4033" s="3"/>
      <c r="ED4033" s="3"/>
      <c r="EE4033" s="3"/>
      <c r="EF4033" s="3"/>
      <c r="EG4033" s="3"/>
      <c r="EH4033" s="3"/>
      <c r="EI4033" s="3"/>
      <c r="EJ4033" s="3"/>
      <c r="EK4033" s="3"/>
      <c r="EL4033" s="3"/>
      <c r="EM4033" s="3"/>
      <c r="EN4033" s="3"/>
    </row>
    <row r="4034" spans="1:144">
      <c r="A4034" s="3"/>
      <c r="B4034" s="3"/>
      <c r="C4034" s="3"/>
      <c r="D4034" s="3"/>
      <c r="E4034" s="3"/>
      <c r="F4034" s="3"/>
      <c r="G4034" s="3"/>
      <c r="H4034" s="3"/>
      <c r="J4034" s="3"/>
      <c r="K4034" s="3"/>
      <c r="L4034" s="3"/>
      <c r="N4034" s="3"/>
      <c r="O4034" s="284"/>
      <c r="P4034" s="3"/>
      <c r="Q4034" s="3"/>
      <c r="R4034" s="3"/>
      <c r="S4034" s="3"/>
      <c r="T4034" s="3"/>
      <c r="U4034" s="3"/>
      <c r="V4034" s="3"/>
      <c r="W4034" s="3"/>
      <c r="X4034" s="3"/>
      <c r="Y4034" s="3"/>
      <c r="Z4034" s="3"/>
      <c r="AA4034" s="3"/>
      <c r="AB4034" s="3"/>
      <c r="AC4034" s="3"/>
      <c r="AD4034" s="3"/>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c r="CL4034" s="3"/>
      <c r="CM4034" s="3"/>
      <c r="CN4034" s="3"/>
      <c r="CO4034" s="3"/>
      <c r="CP4034" s="3"/>
      <c r="CQ4034" s="3"/>
      <c r="CR4034" s="3"/>
      <c r="CS4034" s="3"/>
      <c r="CT4034" s="3"/>
      <c r="CU4034" s="3"/>
      <c r="CV4034" s="3"/>
      <c r="CW4034" s="3"/>
      <c r="CX4034" s="3"/>
      <c r="CY4034" s="3"/>
      <c r="CZ4034" s="3"/>
      <c r="DA4034" s="3"/>
      <c r="DB4034" s="3"/>
      <c r="DC4034" s="3"/>
      <c r="DD4034" s="3"/>
      <c r="DE4034" s="3"/>
      <c r="DF4034" s="3"/>
      <c r="DG4034" s="3"/>
      <c r="DH4034" s="3"/>
      <c r="DI4034" s="3"/>
      <c r="DJ4034" s="3"/>
      <c r="DK4034" s="3"/>
      <c r="DL4034" s="3"/>
      <c r="DM4034" s="3"/>
      <c r="DN4034" s="3"/>
      <c r="DO4034" s="3"/>
      <c r="DP4034" s="3"/>
      <c r="DQ4034" s="3"/>
      <c r="DR4034" s="3"/>
      <c r="DS4034" s="3"/>
      <c r="DT4034" s="3"/>
      <c r="DU4034" s="3"/>
      <c r="DV4034" s="3"/>
      <c r="DW4034" s="3"/>
      <c r="DX4034" s="3"/>
      <c r="DY4034" s="3"/>
      <c r="DZ4034" s="3"/>
      <c r="EA4034" s="3"/>
      <c r="EB4034" s="3"/>
      <c r="EC4034" s="3"/>
      <c r="ED4034" s="3"/>
      <c r="EE4034" s="3"/>
      <c r="EF4034" s="3"/>
      <c r="EG4034" s="3"/>
      <c r="EH4034" s="3"/>
      <c r="EI4034" s="3"/>
      <c r="EJ4034" s="3"/>
      <c r="EK4034" s="3"/>
      <c r="EL4034" s="3"/>
      <c r="EM4034" s="3"/>
      <c r="EN4034" s="3"/>
    </row>
    <row r="4035" spans="1:144">
      <c r="A4035" s="3"/>
      <c r="B4035" s="3"/>
      <c r="C4035" s="3"/>
      <c r="D4035" s="3"/>
      <c r="E4035" s="3"/>
      <c r="F4035" s="3"/>
      <c r="G4035" s="3"/>
      <c r="H4035" s="3"/>
      <c r="J4035" s="3"/>
      <c r="K4035" s="3"/>
      <c r="L4035" s="3"/>
      <c r="N4035" s="3"/>
      <c r="O4035" s="284"/>
      <c r="P4035" s="3"/>
      <c r="Q4035" s="3"/>
      <c r="R4035" s="3"/>
      <c r="S4035" s="3"/>
      <c r="T4035" s="3"/>
      <c r="U4035" s="3"/>
      <c r="V4035" s="3"/>
      <c r="W4035" s="3"/>
      <c r="X4035" s="3"/>
      <c r="Y4035" s="3"/>
      <c r="Z4035" s="3"/>
      <c r="AA4035" s="3"/>
      <c r="AB4035" s="3"/>
      <c r="AC4035" s="3"/>
      <c r="AD4035" s="3"/>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c r="CL4035" s="3"/>
      <c r="CM4035" s="3"/>
      <c r="CN4035" s="3"/>
      <c r="CO4035" s="3"/>
      <c r="CP4035" s="3"/>
      <c r="CQ4035" s="3"/>
      <c r="CR4035" s="3"/>
      <c r="CS4035" s="3"/>
      <c r="CT4035" s="3"/>
      <c r="CU4035" s="3"/>
      <c r="CV4035" s="3"/>
      <c r="CW4035" s="3"/>
      <c r="CX4035" s="3"/>
      <c r="CY4035" s="3"/>
      <c r="CZ4035" s="3"/>
      <c r="DA4035" s="3"/>
      <c r="DB4035" s="3"/>
      <c r="DC4035" s="3"/>
      <c r="DD4035" s="3"/>
      <c r="DE4035" s="3"/>
      <c r="DF4035" s="3"/>
      <c r="DG4035" s="3"/>
      <c r="DH4035" s="3"/>
      <c r="DI4035" s="3"/>
      <c r="DJ4035" s="3"/>
      <c r="DK4035" s="3"/>
      <c r="DL4035" s="3"/>
      <c r="DM4035" s="3"/>
      <c r="DN4035" s="3"/>
      <c r="DO4035" s="3"/>
      <c r="DP4035" s="3"/>
      <c r="DQ4035" s="3"/>
      <c r="DR4035" s="3"/>
      <c r="DS4035" s="3"/>
      <c r="DT4035" s="3"/>
      <c r="DU4035" s="3"/>
      <c r="DV4035" s="3"/>
      <c r="DW4035" s="3"/>
      <c r="DX4035" s="3"/>
      <c r="DY4035" s="3"/>
      <c r="DZ4035" s="3"/>
      <c r="EA4035" s="3"/>
      <c r="EB4035" s="3"/>
      <c r="EC4035" s="3"/>
      <c r="ED4035" s="3"/>
      <c r="EE4035" s="3"/>
      <c r="EF4035" s="3"/>
      <c r="EG4035" s="3"/>
      <c r="EH4035" s="3"/>
      <c r="EI4035" s="3"/>
      <c r="EJ4035" s="3"/>
      <c r="EK4035" s="3"/>
      <c r="EL4035" s="3"/>
      <c r="EM4035" s="3"/>
      <c r="EN4035" s="3"/>
    </row>
    <row r="4036" spans="1:144">
      <c r="A4036" s="3"/>
      <c r="B4036" s="3"/>
      <c r="C4036" s="3"/>
      <c r="D4036" s="3"/>
      <c r="E4036" s="3"/>
      <c r="F4036" s="3"/>
      <c r="G4036" s="3"/>
      <c r="H4036" s="3"/>
      <c r="J4036" s="3"/>
      <c r="K4036" s="3"/>
      <c r="L4036" s="3"/>
      <c r="N4036" s="3"/>
      <c r="O4036" s="284"/>
      <c r="P4036" s="3"/>
      <c r="Q4036" s="3"/>
      <c r="R4036" s="3"/>
      <c r="S4036" s="3"/>
      <c r="T4036" s="3"/>
      <c r="U4036" s="3"/>
      <c r="V4036" s="3"/>
      <c r="W4036" s="3"/>
      <c r="X4036" s="3"/>
      <c r="Y4036" s="3"/>
      <c r="Z4036" s="3"/>
      <c r="AA4036" s="3"/>
      <c r="AB4036" s="3"/>
      <c r="AC4036" s="3"/>
      <c r="AD4036" s="3"/>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c r="CL4036" s="3"/>
      <c r="CM4036" s="3"/>
      <c r="CN4036" s="3"/>
      <c r="CO4036" s="3"/>
      <c r="CP4036" s="3"/>
      <c r="CQ4036" s="3"/>
      <c r="CR4036" s="3"/>
      <c r="CS4036" s="3"/>
      <c r="CT4036" s="3"/>
      <c r="CU4036" s="3"/>
      <c r="CV4036" s="3"/>
      <c r="CW4036" s="3"/>
      <c r="CX4036" s="3"/>
      <c r="CY4036" s="3"/>
      <c r="CZ4036" s="3"/>
      <c r="DA4036" s="3"/>
      <c r="DB4036" s="3"/>
      <c r="DC4036" s="3"/>
      <c r="DD4036" s="3"/>
      <c r="DE4036" s="3"/>
      <c r="DF4036" s="3"/>
      <c r="DG4036" s="3"/>
      <c r="DH4036" s="3"/>
      <c r="DI4036" s="3"/>
      <c r="DJ4036" s="3"/>
      <c r="DK4036" s="3"/>
      <c r="DL4036" s="3"/>
      <c r="DM4036" s="3"/>
      <c r="DN4036" s="3"/>
      <c r="DO4036" s="3"/>
      <c r="DP4036" s="3"/>
      <c r="DQ4036" s="3"/>
      <c r="DR4036" s="3"/>
      <c r="DS4036" s="3"/>
      <c r="DT4036" s="3"/>
      <c r="DU4036" s="3"/>
      <c r="DV4036" s="3"/>
      <c r="DW4036" s="3"/>
      <c r="DX4036" s="3"/>
      <c r="DY4036" s="3"/>
      <c r="DZ4036" s="3"/>
      <c r="EA4036" s="3"/>
      <c r="EB4036" s="3"/>
      <c r="EC4036" s="3"/>
      <c r="ED4036" s="3"/>
      <c r="EE4036" s="3"/>
      <c r="EF4036" s="3"/>
      <c r="EG4036" s="3"/>
      <c r="EH4036" s="3"/>
      <c r="EI4036" s="3"/>
      <c r="EJ4036" s="3"/>
      <c r="EK4036" s="3"/>
      <c r="EL4036" s="3"/>
      <c r="EM4036" s="3"/>
      <c r="EN4036" s="3"/>
    </row>
    <row r="4037" spans="1:144">
      <c r="A4037" s="3"/>
      <c r="B4037" s="3"/>
      <c r="C4037" s="3"/>
      <c r="D4037" s="3"/>
      <c r="E4037" s="3"/>
      <c r="F4037" s="3"/>
      <c r="G4037" s="3"/>
      <c r="H4037" s="3"/>
      <c r="J4037" s="3"/>
      <c r="K4037" s="3"/>
      <c r="L4037" s="3"/>
      <c r="N4037" s="3"/>
      <c r="O4037" s="284"/>
      <c r="P4037" s="3"/>
      <c r="Q4037" s="3"/>
      <c r="R4037" s="3"/>
      <c r="S4037" s="3"/>
      <c r="T4037" s="3"/>
      <c r="U4037" s="3"/>
      <c r="V4037" s="3"/>
      <c r="W4037" s="3"/>
      <c r="X4037" s="3"/>
      <c r="Y4037" s="3"/>
      <c r="Z4037" s="3"/>
      <c r="AA4037" s="3"/>
      <c r="AB4037" s="3"/>
      <c r="AC4037" s="3"/>
      <c r="AD4037" s="3"/>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c r="CL4037" s="3"/>
      <c r="CM4037" s="3"/>
      <c r="CN4037" s="3"/>
      <c r="CO4037" s="3"/>
      <c r="CP4037" s="3"/>
      <c r="CQ4037" s="3"/>
      <c r="CR4037" s="3"/>
      <c r="CS4037" s="3"/>
      <c r="CT4037" s="3"/>
      <c r="CU4037" s="3"/>
      <c r="CV4037" s="3"/>
      <c r="CW4037" s="3"/>
      <c r="CX4037" s="3"/>
      <c r="CY4037" s="3"/>
      <c r="CZ4037" s="3"/>
      <c r="DA4037" s="3"/>
      <c r="DB4037" s="3"/>
      <c r="DC4037" s="3"/>
      <c r="DD4037" s="3"/>
      <c r="DE4037" s="3"/>
      <c r="DF4037" s="3"/>
      <c r="DG4037" s="3"/>
      <c r="DH4037" s="3"/>
      <c r="DI4037" s="3"/>
      <c r="DJ4037" s="3"/>
      <c r="DK4037" s="3"/>
      <c r="DL4037" s="3"/>
      <c r="DM4037" s="3"/>
      <c r="DN4037" s="3"/>
      <c r="DO4037" s="3"/>
      <c r="DP4037" s="3"/>
      <c r="DQ4037" s="3"/>
      <c r="DR4037" s="3"/>
      <c r="DS4037" s="3"/>
      <c r="DT4037" s="3"/>
      <c r="DU4037" s="3"/>
      <c r="DV4037" s="3"/>
      <c r="DW4037" s="3"/>
      <c r="DX4037" s="3"/>
      <c r="DY4037" s="3"/>
      <c r="DZ4037" s="3"/>
      <c r="EA4037" s="3"/>
      <c r="EB4037" s="3"/>
      <c r="EC4037" s="3"/>
      <c r="ED4037" s="3"/>
      <c r="EE4037" s="3"/>
      <c r="EF4037" s="3"/>
      <c r="EG4037" s="3"/>
      <c r="EH4037" s="3"/>
      <c r="EI4037" s="3"/>
      <c r="EJ4037" s="3"/>
      <c r="EK4037" s="3"/>
      <c r="EL4037" s="3"/>
      <c r="EM4037" s="3"/>
      <c r="EN4037" s="3"/>
    </row>
    <row r="4038" spans="1:144">
      <c r="A4038" s="3"/>
      <c r="B4038" s="3"/>
      <c r="C4038" s="3"/>
      <c r="D4038" s="3"/>
      <c r="E4038" s="3"/>
      <c r="F4038" s="3"/>
      <c r="G4038" s="3"/>
      <c r="H4038" s="3"/>
      <c r="J4038" s="3"/>
      <c r="K4038" s="3"/>
      <c r="L4038" s="3"/>
      <c r="N4038" s="3"/>
      <c r="O4038" s="284"/>
      <c r="P4038" s="3"/>
      <c r="Q4038" s="3"/>
      <c r="R4038" s="3"/>
      <c r="S4038" s="3"/>
      <c r="T4038" s="3"/>
      <c r="U4038" s="3"/>
      <c r="V4038" s="3"/>
      <c r="W4038" s="3"/>
      <c r="X4038" s="3"/>
      <c r="Y4038" s="3"/>
      <c r="Z4038" s="3"/>
      <c r="AA4038" s="3"/>
      <c r="AB4038" s="3"/>
      <c r="AC4038" s="3"/>
      <c r="AD4038" s="3"/>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c r="CL4038" s="3"/>
      <c r="CM4038" s="3"/>
      <c r="CN4038" s="3"/>
      <c r="CO4038" s="3"/>
      <c r="CP4038" s="3"/>
      <c r="CQ4038" s="3"/>
      <c r="CR4038" s="3"/>
      <c r="CS4038" s="3"/>
      <c r="CT4038" s="3"/>
      <c r="CU4038" s="3"/>
      <c r="CV4038" s="3"/>
      <c r="CW4038" s="3"/>
      <c r="CX4038" s="3"/>
      <c r="CY4038" s="3"/>
      <c r="CZ4038" s="3"/>
      <c r="DA4038" s="3"/>
      <c r="DB4038" s="3"/>
      <c r="DC4038" s="3"/>
      <c r="DD4038" s="3"/>
      <c r="DE4038" s="3"/>
      <c r="DF4038" s="3"/>
      <c r="DG4038" s="3"/>
      <c r="DH4038" s="3"/>
      <c r="DI4038" s="3"/>
      <c r="DJ4038" s="3"/>
      <c r="DK4038" s="3"/>
      <c r="DL4038" s="3"/>
      <c r="DM4038" s="3"/>
      <c r="DN4038" s="3"/>
      <c r="DO4038" s="3"/>
      <c r="DP4038" s="3"/>
      <c r="DQ4038" s="3"/>
      <c r="DR4038" s="3"/>
      <c r="DS4038" s="3"/>
      <c r="DT4038" s="3"/>
      <c r="DU4038" s="3"/>
      <c r="DV4038" s="3"/>
      <c r="DW4038" s="3"/>
      <c r="DX4038" s="3"/>
      <c r="DY4038" s="3"/>
      <c r="DZ4038" s="3"/>
      <c r="EA4038" s="3"/>
      <c r="EB4038" s="3"/>
      <c r="EC4038" s="3"/>
      <c r="ED4038" s="3"/>
      <c r="EE4038" s="3"/>
      <c r="EF4038" s="3"/>
      <c r="EG4038" s="3"/>
      <c r="EH4038" s="3"/>
      <c r="EI4038" s="3"/>
      <c r="EJ4038" s="3"/>
      <c r="EK4038" s="3"/>
      <c r="EL4038" s="3"/>
      <c r="EM4038" s="3"/>
      <c r="EN4038" s="3"/>
    </row>
    <row r="4039" spans="1:144">
      <c r="A4039" s="3"/>
      <c r="B4039" s="3"/>
      <c r="C4039" s="3"/>
      <c r="D4039" s="3"/>
      <c r="E4039" s="3"/>
      <c r="F4039" s="3"/>
      <c r="G4039" s="3"/>
      <c r="H4039" s="3"/>
      <c r="J4039" s="3"/>
      <c r="K4039" s="3"/>
      <c r="L4039" s="3"/>
      <c r="N4039" s="3"/>
      <c r="O4039" s="284"/>
      <c r="P4039" s="3"/>
      <c r="Q4039" s="3"/>
      <c r="R4039" s="3"/>
      <c r="S4039" s="3"/>
      <c r="T4039" s="3"/>
      <c r="U4039" s="3"/>
      <c r="V4039" s="3"/>
      <c r="W4039" s="3"/>
      <c r="X4039" s="3"/>
      <c r="Y4039" s="3"/>
      <c r="Z4039" s="3"/>
      <c r="AA4039" s="3"/>
      <c r="AB4039" s="3"/>
      <c r="AC4039" s="3"/>
      <c r="AD4039" s="3"/>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c r="CL4039" s="3"/>
      <c r="CM4039" s="3"/>
      <c r="CN4039" s="3"/>
      <c r="CO4039" s="3"/>
      <c r="CP4039" s="3"/>
      <c r="CQ4039" s="3"/>
      <c r="CR4039" s="3"/>
      <c r="CS4039" s="3"/>
      <c r="CT4039" s="3"/>
      <c r="CU4039" s="3"/>
      <c r="CV4039" s="3"/>
      <c r="CW4039" s="3"/>
      <c r="CX4039" s="3"/>
      <c r="CY4039" s="3"/>
      <c r="CZ4039" s="3"/>
      <c r="DA4039" s="3"/>
      <c r="DB4039" s="3"/>
      <c r="DC4039" s="3"/>
      <c r="DD4039" s="3"/>
      <c r="DE4039" s="3"/>
      <c r="DF4039" s="3"/>
      <c r="DG4039" s="3"/>
      <c r="DH4039" s="3"/>
      <c r="DI4039" s="3"/>
      <c r="DJ4039" s="3"/>
      <c r="DK4039" s="3"/>
      <c r="DL4039" s="3"/>
      <c r="DM4039" s="3"/>
      <c r="DN4039" s="3"/>
      <c r="DO4039" s="3"/>
      <c r="DP4039" s="3"/>
      <c r="DQ4039" s="3"/>
      <c r="DR4039" s="3"/>
      <c r="DS4039" s="3"/>
      <c r="DT4039" s="3"/>
      <c r="DU4039" s="3"/>
      <c r="DV4039" s="3"/>
      <c r="DW4039" s="3"/>
      <c r="DX4039" s="3"/>
      <c r="DY4039" s="3"/>
      <c r="DZ4039" s="3"/>
      <c r="EA4039" s="3"/>
      <c r="EB4039" s="3"/>
      <c r="EC4039" s="3"/>
      <c r="ED4039" s="3"/>
      <c r="EE4039" s="3"/>
      <c r="EF4039" s="3"/>
      <c r="EG4039" s="3"/>
      <c r="EH4039" s="3"/>
      <c r="EI4039" s="3"/>
      <c r="EJ4039" s="3"/>
      <c r="EK4039" s="3"/>
      <c r="EL4039" s="3"/>
      <c r="EM4039" s="3"/>
      <c r="EN4039" s="3"/>
    </row>
    <row r="4040" spans="1:144">
      <c r="A4040" s="3"/>
      <c r="B4040" s="3"/>
      <c r="C4040" s="3"/>
      <c r="D4040" s="3"/>
      <c r="E4040" s="3"/>
      <c r="F4040" s="3"/>
      <c r="G4040" s="3"/>
      <c r="H4040" s="3"/>
      <c r="J4040" s="3"/>
      <c r="K4040" s="3"/>
      <c r="L4040" s="3"/>
      <c r="N4040" s="3"/>
      <c r="O4040" s="284"/>
      <c r="P4040" s="3"/>
      <c r="Q4040" s="3"/>
      <c r="R4040" s="3"/>
      <c r="S4040" s="3"/>
      <c r="T4040" s="3"/>
      <c r="U4040" s="3"/>
      <c r="V4040" s="3"/>
      <c r="W4040" s="3"/>
      <c r="X4040" s="3"/>
      <c r="Y4040" s="3"/>
      <c r="Z4040" s="3"/>
      <c r="AA4040" s="3"/>
      <c r="AB4040" s="3"/>
      <c r="AC4040" s="3"/>
      <c r="AD4040" s="3"/>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c r="CL4040" s="3"/>
      <c r="CM4040" s="3"/>
      <c r="CN4040" s="3"/>
      <c r="CO4040" s="3"/>
      <c r="CP4040" s="3"/>
      <c r="CQ4040" s="3"/>
      <c r="CR4040" s="3"/>
      <c r="CS4040" s="3"/>
      <c r="CT4040" s="3"/>
      <c r="CU4040" s="3"/>
      <c r="CV4040" s="3"/>
      <c r="CW4040" s="3"/>
      <c r="CX4040" s="3"/>
      <c r="CY4040" s="3"/>
      <c r="CZ4040" s="3"/>
      <c r="DA4040" s="3"/>
      <c r="DB4040" s="3"/>
      <c r="DC4040" s="3"/>
      <c r="DD4040" s="3"/>
      <c r="DE4040" s="3"/>
      <c r="DF4040" s="3"/>
      <c r="DG4040" s="3"/>
      <c r="DH4040" s="3"/>
      <c r="DI4040" s="3"/>
      <c r="DJ4040" s="3"/>
      <c r="DK4040" s="3"/>
      <c r="DL4040" s="3"/>
      <c r="DM4040" s="3"/>
      <c r="DN4040" s="3"/>
      <c r="DO4040" s="3"/>
      <c r="DP4040" s="3"/>
      <c r="DQ4040" s="3"/>
      <c r="DR4040" s="3"/>
      <c r="DS4040" s="3"/>
      <c r="DT4040" s="3"/>
      <c r="DU4040" s="3"/>
      <c r="DV4040" s="3"/>
      <c r="DW4040" s="3"/>
      <c r="DX4040" s="3"/>
      <c r="DY4040" s="3"/>
      <c r="DZ4040" s="3"/>
      <c r="EA4040" s="3"/>
      <c r="EB4040" s="3"/>
      <c r="EC4040" s="3"/>
      <c r="ED4040" s="3"/>
      <c r="EE4040" s="3"/>
      <c r="EF4040" s="3"/>
      <c r="EG4040" s="3"/>
      <c r="EH4040" s="3"/>
      <c r="EI4040" s="3"/>
      <c r="EJ4040" s="3"/>
      <c r="EK4040" s="3"/>
      <c r="EL4040" s="3"/>
      <c r="EM4040" s="3"/>
      <c r="EN4040" s="3"/>
    </row>
    <row r="4041" spans="1:144">
      <c r="A4041" s="3"/>
      <c r="B4041" s="3"/>
      <c r="C4041" s="3"/>
      <c r="D4041" s="3"/>
      <c r="E4041" s="3"/>
      <c r="F4041" s="3"/>
      <c r="G4041" s="3"/>
      <c r="H4041" s="3"/>
      <c r="J4041" s="3"/>
      <c r="K4041" s="3"/>
      <c r="L4041" s="3"/>
      <c r="N4041" s="3"/>
      <c r="O4041" s="284"/>
      <c r="P4041" s="3"/>
      <c r="Q4041" s="3"/>
      <c r="R4041" s="3"/>
      <c r="S4041" s="3"/>
      <c r="T4041" s="3"/>
      <c r="U4041" s="3"/>
      <c r="V4041" s="3"/>
      <c r="W4041" s="3"/>
      <c r="X4041" s="3"/>
      <c r="Y4041" s="3"/>
      <c r="Z4041" s="3"/>
      <c r="AA4041" s="3"/>
      <c r="AB4041" s="3"/>
      <c r="AC4041" s="3"/>
      <c r="AD4041" s="3"/>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c r="CL4041" s="3"/>
      <c r="CM4041" s="3"/>
      <c r="CN4041" s="3"/>
      <c r="CO4041" s="3"/>
      <c r="CP4041" s="3"/>
      <c r="CQ4041" s="3"/>
      <c r="CR4041" s="3"/>
      <c r="CS4041" s="3"/>
      <c r="CT4041" s="3"/>
      <c r="CU4041" s="3"/>
      <c r="CV4041" s="3"/>
      <c r="CW4041" s="3"/>
      <c r="CX4041" s="3"/>
      <c r="CY4041" s="3"/>
      <c r="CZ4041" s="3"/>
      <c r="DA4041" s="3"/>
      <c r="DB4041" s="3"/>
      <c r="DC4041" s="3"/>
      <c r="DD4041" s="3"/>
      <c r="DE4041" s="3"/>
      <c r="DF4041" s="3"/>
      <c r="DG4041" s="3"/>
      <c r="DH4041" s="3"/>
      <c r="DI4041" s="3"/>
      <c r="DJ4041" s="3"/>
      <c r="DK4041" s="3"/>
      <c r="DL4041" s="3"/>
      <c r="DM4041" s="3"/>
      <c r="DN4041" s="3"/>
      <c r="DO4041" s="3"/>
      <c r="DP4041" s="3"/>
      <c r="DQ4041" s="3"/>
      <c r="DR4041" s="3"/>
      <c r="DS4041" s="3"/>
      <c r="DT4041" s="3"/>
      <c r="DU4041" s="3"/>
      <c r="DV4041" s="3"/>
      <c r="DW4041" s="3"/>
      <c r="DX4041" s="3"/>
      <c r="DY4041" s="3"/>
      <c r="DZ4041" s="3"/>
      <c r="EA4041" s="3"/>
      <c r="EB4041" s="3"/>
      <c r="EC4041" s="3"/>
      <c r="ED4041" s="3"/>
      <c r="EE4041" s="3"/>
      <c r="EF4041" s="3"/>
      <c r="EG4041" s="3"/>
      <c r="EH4041" s="3"/>
      <c r="EI4041" s="3"/>
      <c r="EJ4041" s="3"/>
      <c r="EK4041" s="3"/>
      <c r="EL4041" s="3"/>
      <c r="EM4041" s="3"/>
      <c r="EN4041" s="3"/>
    </row>
    <row r="4042" spans="1:144">
      <c r="A4042" s="3"/>
      <c r="B4042" s="3"/>
      <c r="C4042" s="3"/>
      <c r="D4042" s="3"/>
      <c r="E4042" s="3"/>
      <c r="F4042" s="3"/>
      <c r="G4042" s="3"/>
      <c r="H4042" s="3"/>
      <c r="J4042" s="3"/>
      <c r="K4042" s="3"/>
      <c r="L4042" s="3"/>
      <c r="N4042" s="3"/>
      <c r="O4042" s="284"/>
      <c r="P4042" s="3"/>
      <c r="Q4042" s="3"/>
      <c r="R4042" s="3"/>
      <c r="S4042" s="3"/>
      <c r="T4042" s="3"/>
      <c r="U4042" s="3"/>
      <c r="V4042" s="3"/>
      <c r="W4042" s="3"/>
      <c r="X4042" s="3"/>
      <c r="Y4042" s="3"/>
      <c r="Z4042" s="3"/>
      <c r="AA4042" s="3"/>
      <c r="AB4042" s="3"/>
      <c r="AC4042" s="3"/>
      <c r="AD4042" s="3"/>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c r="CL4042" s="3"/>
      <c r="CM4042" s="3"/>
      <c r="CN4042" s="3"/>
      <c r="CO4042" s="3"/>
      <c r="CP4042" s="3"/>
      <c r="CQ4042" s="3"/>
      <c r="CR4042" s="3"/>
      <c r="CS4042" s="3"/>
      <c r="CT4042" s="3"/>
      <c r="CU4042" s="3"/>
      <c r="CV4042" s="3"/>
      <c r="CW4042" s="3"/>
      <c r="CX4042" s="3"/>
      <c r="CY4042" s="3"/>
      <c r="CZ4042" s="3"/>
      <c r="DA4042" s="3"/>
      <c r="DB4042" s="3"/>
      <c r="DC4042" s="3"/>
      <c r="DD4042" s="3"/>
      <c r="DE4042" s="3"/>
      <c r="DF4042" s="3"/>
      <c r="DG4042" s="3"/>
      <c r="DH4042" s="3"/>
      <c r="DI4042" s="3"/>
      <c r="DJ4042" s="3"/>
      <c r="DK4042" s="3"/>
      <c r="DL4042" s="3"/>
      <c r="DM4042" s="3"/>
      <c r="DN4042" s="3"/>
      <c r="DO4042" s="3"/>
      <c r="DP4042" s="3"/>
      <c r="DQ4042" s="3"/>
      <c r="DR4042" s="3"/>
      <c r="DS4042" s="3"/>
      <c r="DT4042" s="3"/>
      <c r="DU4042" s="3"/>
      <c r="DV4042" s="3"/>
      <c r="DW4042" s="3"/>
      <c r="DX4042" s="3"/>
      <c r="DY4042" s="3"/>
      <c r="DZ4042" s="3"/>
      <c r="EA4042" s="3"/>
      <c r="EB4042" s="3"/>
      <c r="EC4042" s="3"/>
      <c r="ED4042" s="3"/>
      <c r="EE4042" s="3"/>
      <c r="EF4042" s="3"/>
      <c r="EG4042" s="3"/>
      <c r="EH4042" s="3"/>
      <c r="EI4042" s="3"/>
      <c r="EJ4042" s="3"/>
      <c r="EK4042" s="3"/>
      <c r="EL4042" s="3"/>
      <c r="EM4042" s="3"/>
      <c r="EN4042" s="3"/>
    </row>
    <row r="4043" spans="1:144">
      <c r="A4043" s="3"/>
      <c r="B4043" s="3"/>
      <c r="C4043" s="3"/>
      <c r="D4043" s="3"/>
      <c r="E4043" s="3"/>
      <c r="F4043" s="3"/>
      <c r="G4043" s="3"/>
      <c r="H4043" s="3"/>
      <c r="J4043" s="3"/>
      <c r="K4043" s="3"/>
      <c r="L4043" s="3"/>
      <c r="N4043" s="3"/>
      <c r="O4043" s="284"/>
      <c r="P4043" s="3"/>
      <c r="Q4043" s="3"/>
      <c r="R4043" s="3"/>
      <c r="S4043" s="3"/>
      <c r="T4043" s="3"/>
      <c r="U4043" s="3"/>
      <c r="V4043" s="3"/>
      <c r="W4043" s="3"/>
      <c r="X4043" s="3"/>
      <c r="Y4043" s="3"/>
      <c r="Z4043" s="3"/>
      <c r="AA4043" s="3"/>
      <c r="AB4043" s="3"/>
      <c r="AC4043" s="3"/>
      <c r="AD4043" s="3"/>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c r="CL4043" s="3"/>
      <c r="CM4043" s="3"/>
      <c r="CN4043" s="3"/>
      <c r="CO4043" s="3"/>
      <c r="CP4043" s="3"/>
      <c r="CQ4043" s="3"/>
      <c r="CR4043" s="3"/>
      <c r="CS4043" s="3"/>
      <c r="CT4043" s="3"/>
      <c r="CU4043" s="3"/>
      <c r="CV4043" s="3"/>
      <c r="CW4043" s="3"/>
      <c r="CX4043" s="3"/>
      <c r="CY4043" s="3"/>
      <c r="CZ4043" s="3"/>
      <c r="DA4043" s="3"/>
      <c r="DB4043" s="3"/>
      <c r="DC4043" s="3"/>
      <c r="DD4043" s="3"/>
      <c r="DE4043" s="3"/>
      <c r="DF4043" s="3"/>
      <c r="DG4043" s="3"/>
      <c r="DH4043" s="3"/>
      <c r="DI4043" s="3"/>
      <c r="DJ4043" s="3"/>
      <c r="DK4043" s="3"/>
      <c r="DL4043" s="3"/>
      <c r="DM4043" s="3"/>
      <c r="DN4043" s="3"/>
      <c r="DO4043" s="3"/>
      <c r="DP4043" s="3"/>
      <c r="DQ4043" s="3"/>
      <c r="DR4043" s="3"/>
      <c r="DS4043" s="3"/>
      <c r="DT4043" s="3"/>
      <c r="DU4043" s="3"/>
      <c r="DV4043" s="3"/>
      <c r="DW4043" s="3"/>
      <c r="DX4043" s="3"/>
      <c r="DY4043" s="3"/>
      <c r="DZ4043" s="3"/>
      <c r="EA4043" s="3"/>
      <c r="EB4043" s="3"/>
      <c r="EC4043" s="3"/>
      <c r="ED4043" s="3"/>
      <c r="EE4043" s="3"/>
      <c r="EF4043" s="3"/>
      <c r="EG4043" s="3"/>
      <c r="EH4043" s="3"/>
      <c r="EI4043" s="3"/>
      <c r="EJ4043" s="3"/>
      <c r="EK4043" s="3"/>
      <c r="EL4043" s="3"/>
      <c r="EM4043" s="3"/>
      <c r="EN4043" s="3"/>
    </row>
    <row r="4044" spans="1:144">
      <c r="A4044" s="3"/>
      <c r="B4044" s="3"/>
      <c r="C4044" s="3"/>
      <c r="D4044" s="3"/>
      <c r="E4044" s="3"/>
      <c r="F4044" s="3"/>
      <c r="G4044" s="3"/>
      <c r="H4044" s="3"/>
      <c r="J4044" s="3"/>
      <c r="K4044" s="3"/>
      <c r="L4044" s="3"/>
      <c r="N4044" s="3"/>
      <c r="O4044" s="284"/>
      <c r="P4044" s="3"/>
      <c r="Q4044" s="3"/>
      <c r="R4044" s="3"/>
      <c r="S4044" s="3"/>
      <c r="T4044" s="3"/>
      <c r="U4044" s="3"/>
      <c r="V4044" s="3"/>
      <c r="W4044" s="3"/>
      <c r="X4044" s="3"/>
      <c r="Y4044" s="3"/>
      <c r="Z4044" s="3"/>
      <c r="AA4044" s="3"/>
      <c r="AB4044" s="3"/>
      <c r="AC4044" s="3"/>
      <c r="AD4044" s="3"/>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c r="CL4044" s="3"/>
      <c r="CM4044" s="3"/>
      <c r="CN4044" s="3"/>
      <c r="CO4044" s="3"/>
      <c r="CP4044" s="3"/>
      <c r="CQ4044" s="3"/>
      <c r="CR4044" s="3"/>
      <c r="CS4044" s="3"/>
      <c r="CT4044" s="3"/>
      <c r="CU4044" s="3"/>
      <c r="CV4044" s="3"/>
      <c r="CW4044" s="3"/>
      <c r="CX4044" s="3"/>
      <c r="CY4044" s="3"/>
      <c r="CZ4044" s="3"/>
      <c r="DA4044" s="3"/>
      <c r="DB4044" s="3"/>
      <c r="DC4044" s="3"/>
      <c r="DD4044" s="3"/>
      <c r="DE4044" s="3"/>
      <c r="DF4044" s="3"/>
      <c r="DG4044" s="3"/>
      <c r="DH4044" s="3"/>
      <c r="DI4044" s="3"/>
      <c r="DJ4044" s="3"/>
      <c r="DK4044" s="3"/>
      <c r="DL4044" s="3"/>
      <c r="DM4044" s="3"/>
      <c r="DN4044" s="3"/>
      <c r="DO4044" s="3"/>
      <c r="DP4044" s="3"/>
      <c r="DQ4044" s="3"/>
      <c r="DR4044" s="3"/>
      <c r="DS4044" s="3"/>
      <c r="DT4044" s="3"/>
      <c r="DU4044" s="3"/>
      <c r="DV4044" s="3"/>
      <c r="DW4044" s="3"/>
      <c r="DX4044" s="3"/>
      <c r="DY4044" s="3"/>
      <c r="DZ4044" s="3"/>
      <c r="EA4044" s="3"/>
      <c r="EB4044" s="3"/>
      <c r="EC4044" s="3"/>
      <c r="ED4044" s="3"/>
      <c r="EE4044" s="3"/>
      <c r="EF4044" s="3"/>
      <c r="EG4044" s="3"/>
      <c r="EH4044" s="3"/>
      <c r="EI4044" s="3"/>
      <c r="EJ4044" s="3"/>
      <c r="EK4044" s="3"/>
      <c r="EL4044" s="3"/>
      <c r="EM4044" s="3"/>
      <c r="EN4044" s="3"/>
    </row>
    <row r="4045" spans="1:144">
      <c r="A4045" s="3"/>
      <c r="B4045" s="3"/>
      <c r="C4045" s="3"/>
      <c r="D4045" s="3"/>
      <c r="E4045" s="3"/>
      <c r="F4045" s="3"/>
      <c r="G4045" s="3"/>
      <c r="H4045" s="3"/>
      <c r="J4045" s="3"/>
      <c r="K4045" s="3"/>
      <c r="L4045" s="3"/>
      <c r="N4045" s="3"/>
      <c r="O4045" s="284"/>
      <c r="P4045" s="3"/>
      <c r="Q4045" s="3"/>
      <c r="R4045" s="3"/>
      <c r="S4045" s="3"/>
      <c r="T4045" s="3"/>
      <c r="U4045" s="3"/>
      <c r="V4045" s="3"/>
      <c r="W4045" s="3"/>
      <c r="X4045" s="3"/>
      <c r="Y4045" s="3"/>
      <c r="Z4045" s="3"/>
      <c r="AA4045" s="3"/>
      <c r="AB4045" s="3"/>
      <c r="AC4045" s="3"/>
      <c r="AD4045" s="3"/>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c r="CL4045" s="3"/>
      <c r="CM4045" s="3"/>
      <c r="CN4045" s="3"/>
      <c r="CO4045" s="3"/>
      <c r="CP4045" s="3"/>
      <c r="CQ4045" s="3"/>
      <c r="CR4045" s="3"/>
      <c r="CS4045" s="3"/>
      <c r="CT4045" s="3"/>
      <c r="CU4045" s="3"/>
      <c r="CV4045" s="3"/>
      <c r="CW4045" s="3"/>
      <c r="CX4045" s="3"/>
      <c r="CY4045" s="3"/>
      <c r="CZ4045" s="3"/>
      <c r="DA4045" s="3"/>
      <c r="DB4045" s="3"/>
      <c r="DC4045" s="3"/>
      <c r="DD4045" s="3"/>
      <c r="DE4045" s="3"/>
      <c r="DF4045" s="3"/>
      <c r="DG4045" s="3"/>
      <c r="DH4045" s="3"/>
      <c r="DI4045" s="3"/>
      <c r="DJ4045" s="3"/>
      <c r="DK4045" s="3"/>
      <c r="DL4045" s="3"/>
      <c r="DM4045" s="3"/>
      <c r="DN4045" s="3"/>
      <c r="DO4045" s="3"/>
      <c r="DP4045" s="3"/>
      <c r="DQ4045" s="3"/>
      <c r="DR4045" s="3"/>
      <c r="DS4045" s="3"/>
      <c r="DT4045" s="3"/>
      <c r="DU4045" s="3"/>
      <c r="DV4045" s="3"/>
      <c r="DW4045" s="3"/>
      <c r="DX4045" s="3"/>
      <c r="DY4045" s="3"/>
      <c r="DZ4045" s="3"/>
      <c r="EA4045" s="3"/>
      <c r="EB4045" s="3"/>
      <c r="EC4045" s="3"/>
      <c r="ED4045" s="3"/>
      <c r="EE4045" s="3"/>
      <c r="EF4045" s="3"/>
      <c r="EG4045" s="3"/>
      <c r="EH4045" s="3"/>
      <c r="EI4045" s="3"/>
      <c r="EJ4045" s="3"/>
      <c r="EK4045" s="3"/>
      <c r="EL4045" s="3"/>
      <c r="EM4045" s="3"/>
      <c r="EN4045" s="3"/>
    </row>
    <row r="4046" spans="1:144">
      <c r="A4046" s="3"/>
      <c r="B4046" s="3"/>
      <c r="C4046" s="3"/>
      <c r="D4046" s="3"/>
      <c r="E4046" s="3"/>
      <c r="F4046" s="3"/>
      <c r="G4046" s="3"/>
      <c r="H4046" s="3"/>
      <c r="J4046" s="3"/>
      <c r="K4046" s="3"/>
      <c r="L4046" s="3"/>
      <c r="N4046" s="3"/>
      <c r="O4046" s="284"/>
      <c r="P4046" s="3"/>
      <c r="Q4046" s="3"/>
      <c r="R4046" s="3"/>
      <c r="S4046" s="3"/>
      <c r="T4046" s="3"/>
      <c r="U4046" s="3"/>
      <c r="V4046" s="3"/>
      <c r="W4046" s="3"/>
      <c r="X4046" s="3"/>
      <c r="Y4046" s="3"/>
      <c r="Z4046" s="3"/>
      <c r="AA4046" s="3"/>
      <c r="AB4046" s="3"/>
      <c r="AC4046" s="3"/>
      <c r="AD4046" s="3"/>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c r="CL4046" s="3"/>
      <c r="CM4046" s="3"/>
      <c r="CN4046" s="3"/>
      <c r="CO4046" s="3"/>
      <c r="CP4046" s="3"/>
      <c r="CQ4046" s="3"/>
      <c r="CR4046" s="3"/>
      <c r="CS4046" s="3"/>
      <c r="CT4046" s="3"/>
      <c r="CU4046" s="3"/>
      <c r="CV4046" s="3"/>
      <c r="CW4046" s="3"/>
      <c r="CX4046" s="3"/>
      <c r="CY4046" s="3"/>
      <c r="CZ4046" s="3"/>
      <c r="DA4046" s="3"/>
      <c r="DB4046" s="3"/>
      <c r="DC4046" s="3"/>
      <c r="DD4046" s="3"/>
      <c r="DE4046" s="3"/>
      <c r="DF4046" s="3"/>
      <c r="DG4046" s="3"/>
      <c r="DH4046" s="3"/>
      <c r="DI4046" s="3"/>
      <c r="DJ4046" s="3"/>
      <c r="DK4046" s="3"/>
      <c r="DL4046" s="3"/>
      <c r="DM4046" s="3"/>
      <c r="DN4046" s="3"/>
      <c r="DO4046" s="3"/>
      <c r="DP4046" s="3"/>
      <c r="DQ4046" s="3"/>
      <c r="DR4046" s="3"/>
      <c r="DS4046" s="3"/>
      <c r="DT4046" s="3"/>
      <c r="DU4046" s="3"/>
      <c r="DV4046" s="3"/>
      <c r="DW4046" s="3"/>
      <c r="DX4046" s="3"/>
      <c r="DY4046" s="3"/>
      <c r="DZ4046" s="3"/>
      <c r="EA4046" s="3"/>
      <c r="EB4046" s="3"/>
      <c r="EC4046" s="3"/>
      <c r="ED4046" s="3"/>
      <c r="EE4046" s="3"/>
      <c r="EF4046" s="3"/>
      <c r="EG4046" s="3"/>
      <c r="EH4046" s="3"/>
      <c r="EI4046" s="3"/>
      <c r="EJ4046" s="3"/>
      <c r="EK4046" s="3"/>
      <c r="EL4046" s="3"/>
      <c r="EM4046" s="3"/>
      <c r="EN4046" s="3"/>
    </row>
    <row r="4047" spans="1:144">
      <c r="A4047" s="3"/>
      <c r="B4047" s="3"/>
      <c r="C4047" s="3"/>
      <c r="D4047" s="3"/>
      <c r="E4047" s="3"/>
      <c r="F4047" s="3"/>
      <c r="G4047" s="3"/>
      <c r="H4047" s="3"/>
      <c r="J4047" s="3"/>
      <c r="K4047" s="3"/>
      <c r="L4047" s="3"/>
      <c r="N4047" s="3"/>
      <c r="O4047" s="284"/>
      <c r="P4047" s="3"/>
      <c r="Q4047" s="3"/>
      <c r="R4047" s="3"/>
      <c r="S4047" s="3"/>
      <c r="T4047" s="3"/>
      <c r="U4047" s="3"/>
      <c r="V4047" s="3"/>
      <c r="W4047" s="3"/>
      <c r="X4047" s="3"/>
      <c r="Y4047" s="3"/>
      <c r="Z4047" s="3"/>
      <c r="AA4047" s="3"/>
      <c r="AB4047" s="3"/>
      <c r="AC4047" s="3"/>
      <c r="AD4047" s="3"/>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c r="CL4047" s="3"/>
      <c r="CM4047" s="3"/>
      <c r="CN4047" s="3"/>
      <c r="CO4047" s="3"/>
      <c r="CP4047" s="3"/>
      <c r="CQ4047" s="3"/>
      <c r="CR4047" s="3"/>
      <c r="CS4047" s="3"/>
      <c r="CT4047" s="3"/>
      <c r="CU4047" s="3"/>
      <c r="CV4047" s="3"/>
      <c r="CW4047" s="3"/>
      <c r="CX4047" s="3"/>
      <c r="CY4047" s="3"/>
      <c r="CZ4047" s="3"/>
      <c r="DA4047" s="3"/>
      <c r="DB4047" s="3"/>
      <c r="DC4047" s="3"/>
      <c r="DD4047" s="3"/>
      <c r="DE4047" s="3"/>
      <c r="DF4047" s="3"/>
      <c r="DG4047" s="3"/>
      <c r="DH4047" s="3"/>
      <c r="DI4047" s="3"/>
      <c r="DJ4047" s="3"/>
      <c r="DK4047" s="3"/>
      <c r="DL4047" s="3"/>
      <c r="DM4047" s="3"/>
      <c r="DN4047" s="3"/>
      <c r="DO4047" s="3"/>
      <c r="DP4047" s="3"/>
      <c r="DQ4047" s="3"/>
      <c r="DR4047" s="3"/>
      <c r="DS4047" s="3"/>
      <c r="DT4047" s="3"/>
      <c r="DU4047" s="3"/>
      <c r="DV4047" s="3"/>
      <c r="DW4047" s="3"/>
      <c r="DX4047" s="3"/>
      <c r="DY4047" s="3"/>
      <c r="DZ4047" s="3"/>
      <c r="EA4047" s="3"/>
      <c r="EB4047" s="3"/>
      <c r="EC4047" s="3"/>
      <c r="ED4047" s="3"/>
      <c r="EE4047" s="3"/>
      <c r="EF4047" s="3"/>
      <c r="EG4047" s="3"/>
      <c r="EH4047" s="3"/>
      <c r="EI4047" s="3"/>
      <c r="EJ4047" s="3"/>
      <c r="EK4047" s="3"/>
      <c r="EL4047" s="3"/>
      <c r="EM4047" s="3"/>
      <c r="EN4047" s="3"/>
    </row>
    <row r="4048" spans="1:144">
      <c r="A4048" s="3"/>
      <c r="B4048" s="3"/>
      <c r="C4048" s="3"/>
      <c r="D4048" s="3"/>
      <c r="E4048" s="3"/>
      <c r="F4048" s="3"/>
      <c r="G4048" s="3"/>
      <c r="H4048" s="3"/>
      <c r="J4048" s="3"/>
      <c r="K4048" s="3"/>
      <c r="L4048" s="3"/>
      <c r="N4048" s="3"/>
      <c r="O4048" s="284"/>
      <c r="P4048" s="3"/>
      <c r="Q4048" s="3"/>
      <c r="R4048" s="3"/>
      <c r="S4048" s="3"/>
      <c r="T4048" s="3"/>
      <c r="U4048" s="3"/>
      <c r="V4048" s="3"/>
      <c r="W4048" s="3"/>
      <c r="X4048" s="3"/>
      <c r="Y4048" s="3"/>
      <c r="Z4048" s="3"/>
      <c r="AA4048" s="3"/>
      <c r="AB4048" s="3"/>
      <c r="AC4048" s="3"/>
      <c r="AD4048" s="3"/>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c r="CL4048" s="3"/>
      <c r="CM4048" s="3"/>
      <c r="CN4048" s="3"/>
      <c r="CO4048" s="3"/>
      <c r="CP4048" s="3"/>
      <c r="CQ4048" s="3"/>
      <c r="CR4048" s="3"/>
      <c r="CS4048" s="3"/>
      <c r="CT4048" s="3"/>
      <c r="CU4048" s="3"/>
      <c r="CV4048" s="3"/>
      <c r="CW4048" s="3"/>
      <c r="CX4048" s="3"/>
      <c r="CY4048" s="3"/>
      <c r="CZ4048" s="3"/>
      <c r="DA4048" s="3"/>
      <c r="DB4048" s="3"/>
      <c r="DC4048" s="3"/>
      <c r="DD4048" s="3"/>
      <c r="DE4048" s="3"/>
      <c r="DF4048" s="3"/>
      <c r="DG4048" s="3"/>
      <c r="DH4048" s="3"/>
      <c r="DI4048" s="3"/>
      <c r="DJ4048" s="3"/>
      <c r="DK4048" s="3"/>
      <c r="DL4048" s="3"/>
      <c r="DM4048" s="3"/>
      <c r="DN4048" s="3"/>
      <c r="DO4048" s="3"/>
      <c r="DP4048" s="3"/>
      <c r="DQ4048" s="3"/>
      <c r="DR4048" s="3"/>
      <c r="DS4048" s="3"/>
      <c r="DT4048" s="3"/>
      <c r="DU4048" s="3"/>
      <c r="DV4048" s="3"/>
      <c r="DW4048" s="3"/>
      <c r="DX4048" s="3"/>
      <c r="DY4048" s="3"/>
      <c r="DZ4048" s="3"/>
      <c r="EA4048" s="3"/>
      <c r="EB4048" s="3"/>
      <c r="EC4048" s="3"/>
      <c r="ED4048" s="3"/>
      <c r="EE4048" s="3"/>
      <c r="EF4048" s="3"/>
      <c r="EG4048" s="3"/>
      <c r="EH4048" s="3"/>
      <c r="EI4048" s="3"/>
      <c r="EJ4048" s="3"/>
      <c r="EK4048" s="3"/>
      <c r="EL4048" s="3"/>
      <c r="EM4048" s="3"/>
      <c r="EN4048" s="3"/>
    </row>
    <row r="4049" spans="1:144">
      <c r="A4049" s="3"/>
      <c r="B4049" s="3"/>
      <c r="C4049" s="3"/>
      <c r="D4049" s="3"/>
      <c r="E4049" s="3"/>
      <c r="F4049" s="3"/>
      <c r="G4049" s="3"/>
      <c r="H4049" s="3"/>
      <c r="J4049" s="3"/>
      <c r="K4049" s="3"/>
      <c r="L4049" s="3"/>
      <c r="N4049" s="3"/>
      <c r="O4049" s="284"/>
      <c r="P4049" s="3"/>
      <c r="Q4049" s="3"/>
      <c r="R4049" s="3"/>
      <c r="S4049" s="3"/>
      <c r="T4049" s="3"/>
      <c r="U4049" s="3"/>
      <c r="V4049" s="3"/>
      <c r="W4049" s="3"/>
      <c r="X4049" s="3"/>
      <c r="Y4049" s="3"/>
      <c r="Z4049" s="3"/>
      <c r="AA4049" s="3"/>
      <c r="AB4049" s="3"/>
      <c r="AC4049" s="3"/>
      <c r="AD4049" s="3"/>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c r="CL4049" s="3"/>
      <c r="CM4049" s="3"/>
      <c r="CN4049" s="3"/>
      <c r="CO4049" s="3"/>
      <c r="CP4049" s="3"/>
      <c r="CQ4049" s="3"/>
      <c r="CR4049" s="3"/>
      <c r="CS4049" s="3"/>
      <c r="CT4049" s="3"/>
      <c r="CU4049" s="3"/>
      <c r="CV4049" s="3"/>
      <c r="CW4049" s="3"/>
      <c r="CX4049" s="3"/>
      <c r="CY4049" s="3"/>
      <c r="CZ4049" s="3"/>
      <c r="DA4049" s="3"/>
      <c r="DB4049" s="3"/>
      <c r="DC4049" s="3"/>
      <c r="DD4049" s="3"/>
      <c r="DE4049" s="3"/>
      <c r="DF4049" s="3"/>
      <c r="DG4049" s="3"/>
      <c r="DH4049" s="3"/>
      <c r="DI4049" s="3"/>
      <c r="DJ4049" s="3"/>
      <c r="DK4049" s="3"/>
      <c r="DL4049" s="3"/>
      <c r="DM4049" s="3"/>
      <c r="DN4049" s="3"/>
      <c r="DO4049" s="3"/>
      <c r="DP4049" s="3"/>
      <c r="DQ4049" s="3"/>
      <c r="DR4049" s="3"/>
      <c r="DS4049" s="3"/>
      <c r="DT4049" s="3"/>
      <c r="DU4049" s="3"/>
      <c r="DV4049" s="3"/>
      <c r="DW4049" s="3"/>
      <c r="DX4049" s="3"/>
      <c r="DY4049" s="3"/>
      <c r="DZ4049" s="3"/>
      <c r="EA4049" s="3"/>
      <c r="EB4049" s="3"/>
      <c r="EC4049" s="3"/>
      <c r="ED4049" s="3"/>
      <c r="EE4049" s="3"/>
      <c r="EF4049" s="3"/>
      <c r="EG4049" s="3"/>
      <c r="EH4049" s="3"/>
      <c r="EI4049" s="3"/>
      <c r="EJ4049" s="3"/>
      <c r="EK4049" s="3"/>
      <c r="EL4049" s="3"/>
      <c r="EM4049" s="3"/>
      <c r="EN4049" s="3"/>
    </row>
    <row r="4050" spans="1:144">
      <c r="A4050" s="3"/>
      <c r="B4050" s="3"/>
      <c r="C4050" s="3"/>
      <c r="D4050" s="3"/>
      <c r="E4050" s="3"/>
      <c r="F4050" s="3"/>
      <c r="G4050" s="3"/>
      <c r="H4050" s="3"/>
      <c r="J4050" s="3"/>
      <c r="K4050" s="3"/>
      <c r="L4050" s="3"/>
      <c r="N4050" s="3"/>
      <c r="O4050" s="284"/>
      <c r="P4050" s="3"/>
      <c r="Q4050" s="3"/>
      <c r="R4050" s="3"/>
      <c r="S4050" s="3"/>
      <c r="T4050" s="3"/>
      <c r="U4050" s="3"/>
      <c r="V4050" s="3"/>
      <c r="W4050" s="3"/>
      <c r="X4050" s="3"/>
      <c r="Y4050" s="3"/>
      <c r="Z4050" s="3"/>
      <c r="AA4050" s="3"/>
      <c r="AB4050" s="3"/>
      <c r="AC4050" s="3"/>
      <c r="AD4050" s="3"/>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c r="CL4050" s="3"/>
      <c r="CM4050" s="3"/>
      <c r="CN4050" s="3"/>
      <c r="CO4050" s="3"/>
      <c r="CP4050" s="3"/>
      <c r="CQ4050" s="3"/>
      <c r="CR4050" s="3"/>
      <c r="CS4050" s="3"/>
      <c r="CT4050" s="3"/>
      <c r="CU4050" s="3"/>
      <c r="CV4050" s="3"/>
      <c r="CW4050" s="3"/>
      <c r="CX4050" s="3"/>
      <c r="CY4050" s="3"/>
      <c r="CZ4050" s="3"/>
      <c r="DA4050" s="3"/>
      <c r="DB4050" s="3"/>
      <c r="DC4050" s="3"/>
      <c r="DD4050" s="3"/>
      <c r="DE4050" s="3"/>
      <c r="DF4050" s="3"/>
      <c r="DG4050" s="3"/>
      <c r="DH4050" s="3"/>
      <c r="DI4050" s="3"/>
      <c r="DJ4050" s="3"/>
      <c r="DK4050" s="3"/>
      <c r="DL4050" s="3"/>
      <c r="DM4050" s="3"/>
      <c r="DN4050" s="3"/>
      <c r="DO4050" s="3"/>
      <c r="DP4050" s="3"/>
      <c r="DQ4050" s="3"/>
      <c r="DR4050" s="3"/>
      <c r="DS4050" s="3"/>
      <c r="DT4050" s="3"/>
      <c r="DU4050" s="3"/>
      <c r="DV4050" s="3"/>
      <c r="DW4050" s="3"/>
      <c r="DX4050" s="3"/>
      <c r="DY4050" s="3"/>
      <c r="DZ4050" s="3"/>
      <c r="EA4050" s="3"/>
      <c r="EB4050" s="3"/>
      <c r="EC4050" s="3"/>
      <c r="ED4050" s="3"/>
      <c r="EE4050" s="3"/>
      <c r="EF4050" s="3"/>
      <c r="EG4050" s="3"/>
      <c r="EH4050" s="3"/>
      <c r="EI4050" s="3"/>
      <c r="EJ4050" s="3"/>
      <c r="EK4050" s="3"/>
      <c r="EL4050" s="3"/>
      <c r="EM4050" s="3"/>
      <c r="EN4050" s="3"/>
    </row>
    <row r="4051" spans="1:144">
      <c r="A4051" s="3"/>
      <c r="B4051" s="3"/>
      <c r="C4051" s="3"/>
      <c r="D4051" s="3"/>
      <c r="E4051" s="3"/>
      <c r="F4051" s="3"/>
      <c r="G4051" s="3"/>
      <c r="H4051" s="3"/>
      <c r="J4051" s="3"/>
      <c r="K4051" s="3"/>
      <c r="L4051" s="3"/>
      <c r="N4051" s="3"/>
      <c r="O4051" s="284"/>
      <c r="P4051" s="3"/>
      <c r="Q4051" s="3"/>
      <c r="R4051" s="3"/>
      <c r="S4051" s="3"/>
      <c r="T4051" s="3"/>
      <c r="U4051" s="3"/>
      <c r="V4051" s="3"/>
      <c r="W4051" s="3"/>
      <c r="X4051" s="3"/>
      <c r="Y4051" s="3"/>
      <c r="Z4051" s="3"/>
      <c r="AA4051" s="3"/>
      <c r="AB4051" s="3"/>
      <c r="AC4051" s="3"/>
      <c r="AD4051" s="3"/>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c r="CL4051" s="3"/>
      <c r="CM4051" s="3"/>
      <c r="CN4051" s="3"/>
      <c r="CO4051" s="3"/>
      <c r="CP4051" s="3"/>
      <c r="CQ4051" s="3"/>
      <c r="CR4051" s="3"/>
      <c r="CS4051" s="3"/>
      <c r="CT4051" s="3"/>
      <c r="CU4051" s="3"/>
      <c r="CV4051" s="3"/>
      <c r="CW4051" s="3"/>
      <c r="CX4051" s="3"/>
      <c r="CY4051" s="3"/>
      <c r="CZ4051" s="3"/>
      <c r="DA4051" s="3"/>
      <c r="DB4051" s="3"/>
      <c r="DC4051" s="3"/>
      <c r="DD4051" s="3"/>
      <c r="DE4051" s="3"/>
      <c r="DF4051" s="3"/>
      <c r="DG4051" s="3"/>
      <c r="DH4051" s="3"/>
      <c r="DI4051" s="3"/>
      <c r="DJ4051" s="3"/>
      <c r="DK4051" s="3"/>
      <c r="DL4051" s="3"/>
      <c r="DM4051" s="3"/>
      <c r="DN4051" s="3"/>
      <c r="DO4051" s="3"/>
      <c r="DP4051" s="3"/>
      <c r="DQ4051" s="3"/>
      <c r="DR4051" s="3"/>
      <c r="DS4051" s="3"/>
      <c r="DT4051" s="3"/>
      <c r="DU4051" s="3"/>
      <c r="DV4051" s="3"/>
      <c r="DW4051" s="3"/>
      <c r="DX4051" s="3"/>
      <c r="DY4051" s="3"/>
      <c r="DZ4051" s="3"/>
      <c r="EA4051" s="3"/>
      <c r="EB4051" s="3"/>
      <c r="EC4051" s="3"/>
      <c r="ED4051" s="3"/>
      <c r="EE4051" s="3"/>
      <c r="EF4051" s="3"/>
      <c r="EG4051" s="3"/>
      <c r="EH4051" s="3"/>
      <c r="EI4051" s="3"/>
      <c r="EJ4051" s="3"/>
      <c r="EK4051" s="3"/>
      <c r="EL4051" s="3"/>
      <c r="EM4051" s="3"/>
      <c r="EN4051" s="3"/>
    </row>
    <row r="4052" spans="1:144">
      <c r="A4052" s="3"/>
      <c r="B4052" s="3"/>
      <c r="C4052" s="3"/>
      <c r="D4052" s="3"/>
      <c r="E4052" s="3"/>
      <c r="F4052" s="3"/>
      <c r="G4052" s="3"/>
      <c r="H4052" s="3"/>
      <c r="J4052" s="3"/>
      <c r="K4052" s="3"/>
      <c r="L4052" s="3"/>
      <c r="N4052" s="3"/>
      <c r="O4052" s="284"/>
      <c r="P4052" s="3"/>
      <c r="Q4052" s="3"/>
      <c r="R4052" s="3"/>
      <c r="S4052" s="3"/>
      <c r="T4052" s="3"/>
      <c r="U4052" s="3"/>
      <c r="V4052" s="3"/>
      <c r="W4052" s="3"/>
      <c r="X4052" s="3"/>
      <c r="Y4052" s="3"/>
      <c r="Z4052" s="3"/>
      <c r="AA4052" s="3"/>
      <c r="AB4052" s="3"/>
      <c r="AC4052" s="3"/>
      <c r="AD4052" s="3"/>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c r="CL4052" s="3"/>
      <c r="CM4052" s="3"/>
      <c r="CN4052" s="3"/>
      <c r="CO4052" s="3"/>
      <c r="CP4052" s="3"/>
      <c r="CQ4052" s="3"/>
      <c r="CR4052" s="3"/>
      <c r="CS4052" s="3"/>
      <c r="CT4052" s="3"/>
      <c r="CU4052" s="3"/>
      <c r="CV4052" s="3"/>
      <c r="CW4052" s="3"/>
      <c r="CX4052" s="3"/>
      <c r="CY4052" s="3"/>
      <c r="CZ4052" s="3"/>
      <c r="DA4052" s="3"/>
      <c r="DB4052" s="3"/>
      <c r="DC4052" s="3"/>
      <c r="DD4052" s="3"/>
      <c r="DE4052" s="3"/>
      <c r="DF4052" s="3"/>
      <c r="DG4052" s="3"/>
      <c r="DH4052" s="3"/>
      <c r="DI4052" s="3"/>
      <c r="DJ4052" s="3"/>
      <c r="DK4052" s="3"/>
      <c r="DL4052" s="3"/>
      <c r="DM4052" s="3"/>
      <c r="DN4052" s="3"/>
      <c r="DO4052" s="3"/>
      <c r="DP4052" s="3"/>
      <c r="DQ4052" s="3"/>
      <c r="DR4052" s="3"/>
      <c r="DS4052" s="3"/>
      <c r="DT4052" s="3"/>
      <c r="DU4052" s="3"/>
      <c r="DV4052" s="3"/>
      <c r="DW4052" s="3"/>
      <c r="DX4052" s="3"/>
      <c r="DY4052" s="3"/>
      <c r="DZ4052" s="3"/>
      <c r="EA4052" s="3"/>
      <c r="EB4052" s="3"/>
      <c r="EC4052" s="3"/>
      <c r="ED4052" s="3"/>
      <c r="EE4052" s="3"/>
      <c r="EF4052" s="3"/>
      <c r="EG4052" s="3"/>
      <c r="EH4052" s="3"/>
      <c r="EI4052" s="3"/>
      <c r="EJ4052" s="3"/>
      <c r="EK4052" s="3"/>
      <c r="EL4052" s="3"/>
      <c r="EM4052" s="3"/>
      <c r="EN4052" s="3"/>
    </row>
    <row r="4053" spans="1:144">
      <c r="A4053" s="3"/>
      <c r="B4053" s="3"/>
      <c r="C4053" s="3"/>
      <c r="D4053" s="3"/>
      <c r="E4053" s="3"/>
      <c r="F4053" s="3"/>
      <c r="G4053" s="3"/>
      <c r="H4053" s="3"/>
      <c r="J4053" s="3"/>
      <c r="K4053" s="3"/>
      <c r="L4053" s="3"/>
      <c r="N4053" s="3"/>
      <c r="O4053" s="284"/>
      <c r="P4053" s="3"/>
      <c r="Q4053" s="3"/>
      <c r="R4053" s="3"/>
      <c r="S4053" s="3"/>
      <c r="T4053" s="3"/>
      <c r="U4053" s="3"/>
      <c r="V4053" s="3"/>
      <c r="W4053" s="3"/>
      <c r="X4053" s="3"/>
      <c r="Y4053" s="3"/>
      <c r="Z4053" s="3"/>
      <c r="AA4053" s="3"/>
      <c r="AB4053" s="3"/>
      <c r="AC4053" s="3"/>
      <c r="AD4053" s="3"/>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c r="CL4053" s="3"/>
      <c r="CM4053" s="3"/>
      <c r="CN4053" s="3"/>
      <c r="CO4053" s="3"/>
      <c r="CP4053" s="3"/>
      <c r="CQ4053" s="3"/>
      <c r="CR4053" s="3"/>
      <c r="CS4053" s="3"/>
      <c r="CT4053" s="3"/>
      <c r="CU4053" s="3"/>
      <c r="CV4053" s="3"/>
      <c r="CW4053" s="3"/>
      <c r="CX4053" s="3"/>
      <c r="CY4053" s="3"/>
      <c r="CZ4053" s="3"/>
      <c r="DA4053" s="3"/>
      <c r="DB4053" s="3"/>
      <c r="DC4053" s="3"/>
      <c r="DD4053" s="3"/>
      <c r="DE4053" s="3"/>
      <c r="DF4053" s="3"/>
      <c r="DG4053" s="3"/>
      <c r="DH4053" s="3"/>
      <c r="DI4053" s="3"/>
      <c r="DJ4053" s="3"/>
      <c r="DK4053" s="3"/>
      <c r="DL4053" s="3"/>
      <c r="DM4053" s="3"/>
      <c r="DN4053" s="3"/>
      <c r="DO4053" s="3"/>
      <c r="DP4053" s="3"/>
      <c r="DQ4053" s="3"/>
      <c r="DR4053" s="3"/>
      <c r="DS4053" s="3"/>
      <c r="DT4053" s="3"/>
      <c r="DU4053" s="3"/>
      <c r="DV4053" s="3"/>
      <c r="DW4053" s="3"/>
      <c r="DX4053" s="3"/>
      <c r="DY4053" s="3"/>
      <c r="DZ4053" s="3"/>
      <c r="EA4053" s="3"/>
      <c r="EB4053" s="3"/>
      <c r="EC4053" s="3"/>
      <c r="ED4053" s="3"/>
      <c r="EE4053" s="3"/>
      <c r="EF4053" s="3"/>
      <c r="EG4053" s="3"/>
      <c r="EH4053" s="3"/>
      <c r="EI4053" s="3"/>
      <c r="EJ4053" s="3"/>
      <c r="EK4053" s="3"/>
      <c r="EL4053" s="3"/>
      <c r="EM4053" s="3"/>
      <c r="EN4053" s="3"/>
    </row>
    <row r="4054" spans="1:144">
      <c r="A4054" s="3"/>
      <c r="B4054" s="3"/>
      <c r="C4054" s="3"/>
      <c r="D4054" s="3"/>
      <c r="E4054" s="3"/>
      <c r="F4054" s="3"/>
      <c r="G4054" s="3"/>
      <c r="H4054" s="3"/>
      <c r="J4054" s="3"/>
      <c r="K4054" s="3"/>
      <c r="L4054" s="3"/>
      <c r="N4054" s="3"/>
      <c r="O4054" s="284"/>
      <c r="P4054" s="3"/>
      <c r="Q4054" s="3"/>
      <c r="R4054" s="3"/>
      <c r="S4054" s="3"/>
      <c r="T4054" s="3"/>
      <c r="U4054" s="3"/>
      <c r="V4054" s="3"/>
      <c r="W4054" s="3"/>
      <c r="X4054" s="3"/>
      <c r="Y4054" s="3"/>
      <c r="Z4054" s="3"/>
      <c r="AA4054" s="3"/>
      <c r="AB4054" s="3"/>
      <c r="AC4054" s="3"/>
      <c r="AD4054" s="3"/>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c r="CL4054" s="3"/>
      <c r="CM4054" s="3"/>
      <c r="CN4054" s="3"/>
      <c r="CO4054" s="3"/>
      <c r="CP4054" s="3"/>
      <c r="CQ4054" s="3"/>
      <c r="CR4054" s="3"/>
      <c r="CS4054" s="3"/>
      <c r="CT4054" s="3"/>
      <c r="CU4054" s="3"/>
      <c r="CV4054" s="3"/>
      <c r="CW4054" s="3"/>
      <c r="CX4054" s="3"/>
      <c r="CY4054" s="3"/>
      <c r="CZ4054" s="3"/>
      <c r="DA4054" s="3"/>
      <c r="DB4054" s="3"/>
      <c r="DC4054" s="3"/>
      <c r="DD4054" s="3"/>
      <c r="DE4054" s="3"/>
      <c r="DF4054" s="3"/>
      <c r="DG4054" s="3"/>
      <c r="DH4054" s="3"/>
      <c r="DI4054" s="3"/>
      <c r="DJ4054" s="3"/>
      <c r="DK4054" s="3"/>
      <c r="DL4054" s="3"/>
      <c r="DM4054" s="3"/>
      <c r="DN4054" s="3"/>
      <c r="DO4054" s="3"/>
      <c r="DP4054" s="3"/>
      <c r="DQ4054" s="3"/>
      <c r="DR4054" s="3"/>
      <c r="DS4054" s="3"/>
      <c r="DT4054" s="3"/>
      <c r="DU4054" s="3"/>
      <c r="DV4054" s="3"/>
      <c r="DW4054" s="3"/>
      <c r="DX4054" s="3"/>
      <c r="DY4054" s="3"/>
      <c r="DZ4054" s="3"/>
      <c r="EA4054" s="3"/>
      <c r="EB4054" s="3"/>
      <c r="EC4054" s="3"/>
      <c r="ED4054" s="3"/>
      <c r="EE4054" s="3"/>
      <c r="EF4054" s="3"/>
      <c r="EG4054" s="3"/>
      <c r="EH4054" s="3"/>
      <c r="EI4054" s="3"/>
      <c r="EJ4054" s="3"/>
      <c r="EK4054" s="3"/>
      <c r="EL4054" s="3"/>
      <c r="EM4054" s="3"/>
      <c r="EN4054" s="3"/>
    </row>
    <row r="4055" spans="1:144">
      <c r="A4055" s="3"/>
      <c r="B4055" s="3"/>
      <c r="C4055" s="3"/>
      <c r="D4055" s="3"/>
      <c r="E4055" s="3"/>
      <c r="F4055" s="3"/>
      <c r="G4055" s="3"/>
      <c r="H4055" s="3"/>
      <c r="J4055" s="3"/>
      <c r="K4055" s="3"/>
      <c r="L4055" s="3"/>
      <c r="N4055" s="3"/>
      <c r="O4055" s="284"/>
      <c r="P4055" s="3"/>
      <c r="Q4055" s="3"/>
      <c r="R4055" s="3"/>
      <c r="S4055" s="3"/>
      <c r="T4055" s="3"/>
      <c r="U4055" s="3"/>
      <c r="V4055" s="3"/>
      <c r="W4055" s="3"/>
      <c r="X4055" s="3"/>
      <c r="Y4055" s="3"/>
      <c r="Z4055" s="3"/>
      <c r="AA4055" s="3"/>
      <c r="AB4055" s="3"/>
      <c r="AC4055" s="3"/>
      <c r="AD4055" s="3"/>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c r="CL4055" s="3"/>
      <c r="CM4055" s="3"/>
      <c r="CN4055" s="3"/>
      <c r="CO4055" s="3"/>
      <c r="CP4055" s="3"/>
      <c r="CQ4055" s="3"/>
      <c r="CR4055" s="3"/>
      <c r="CS4055" s="3"/>
      <c r="CT4055" s="3"/>
      <c r="CU4055" s="3"/>
      <c r="CV4055" s="3"/>
      <c r="CW4055" s="3"/>
      <c r="CX4055" s="3"/>
      <c r="CY4055" s="3"/>
      <c r="CZ4055" s="3"/>
      <c r="DA4055" s="3"/>
      <c r="DB4055" s="3"/>
      <c r="DC4055" s="3"/>
      <c r="DD4055" s="3"/>
      <c r="DE4055" s="3"/>
      <c r="DF4055" s="3"/>
      <c r="DG4055" s="3"/>
      <c r="DH4055" s="3"/>
      <c r="DI4055" s="3"/>
      <c r="DJ4055" s="3"/>
      <c r="DK4055" s="3"/>
      <c r="DL4055" s="3"/>
      <c r="DM4055" s="3"/>
      <c r="DN4055" s="3"/>
      <c r="DO4055" s="3"/>
      <c r="DP4055" s="3"/>
      <c r="DQ4055" s="3"/>
      <c r="DR4055" s="3"/>
      <c r="DS4055" s="3"/>
      <c r="DT4055" s="3"/>
      <c r="DU4055" s="3"/>
      <c r="DV4055" s="3"/>
      <c r="DW4055" s="3"/>
      <c r="DX4055" s="3"/>
      <c r="DY4055" s="3"/>
      <c r="DZ4055" s="3"/>
      <c r="EA4055" s="3"/>
      <c r="EB4055" s="3"/>
      <c r="EC4055" s="3"/>
      <c r="ED4055" s="3"/>
      <c r="EE4055" s="3"/>
      <c r="EF4055" s="3"/>
      <c r="EG4055" s="3"/>
      <c r="EH4055" s="3"/>
      <c r="EI4055" s="3"/>
      <c r="EJ4055" s="3"/>
      <c r="EK4055" s="3"/>
      <c r="EL4055" s="3"/>
      <c r="EM4055" s="3"/>
      <c r="EN4055" s="3"/>
    </row>
    <row r="4056" spans="1:144">
      <c r="A4056" s="3"/>
      <c r="B4056" s="3"/>
      <c r="C4056" s="3"/>
      <c r="D4056" s="3"/>
      <c r="E4056" s="3"/>
      <c r="F4056" s="3"/>
      <c r="G4056" s="3"/>
      <c r="H4056" s="3"/>
      <c r="J4056" s="3"/>
      <c r="K4056" s="3"/>
      <c r="L4056" s="3"/>
      <c r="N4056" s="3"/>
      <c r="O4056" s="284"/>
      <c r="P4056" s="3"/>
      <c r="Q4056" s="3"/>
      <c r="R4056" s="3"/>
      <c r="S4056" s="3"/>
      <c r="T4056" s="3"/>
      <c r="U4056" s="3"/>
      <c r="V4056" s="3"/>
      <c r="W4056" s="3"/>
      <c r="X4056" s="3"/>
      <c r="Y4056" s="3"/>
      <c r="Z4056" s="3"/>
      <c r="AA4056" s="3"/>
      <c r="AB4056" s="3"/>
      <c r="AC4056" s="3"/>
      <c r="AD4056" s="3"/>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c r="CL4056" s="3"/>
      <c r="CM4056" s="3"/>
      <c r="CN4056" s="3"/>
      <c r="CO4056" s="3"/>
      <c r="CP4056" s="3"/>
      <c r="CQ4056" s="3"/>
      <c r="CR4056" s="3"/>
      <c r="CS4056" s="3"/>
      <c r="CT4056" s="3"/>
      <c r="CU4056" s="3"/>
      <c r="CV4056" s="3"/>
      <c r="CW4056" s="3"/>
      <c r="CX4056" s="3"/>
      <c r="CY4056" s="3"/>
      <c r="CZ4056" s="3"/>
      <c r="DA4056" s="3"/>
      <c r="DB4056" s="3"/>
      <c r="DC4056" s="3"/>
      <c r="DD4056" s="3"/>
      <c r="DE4056" s="3"/>
      <c r="DF4056" s="3"/>
      <c r="DG4056" s="3"/>
      <c r="DH4056" s="3"/>
      <c r="DI4056" s="3"/>
      <c r="DJ4056" s="3"/>
      <c r="DK4056" s="3"/>
      <c r="DL4056" s="3"/>
      <c r="DM4056" s="3"/>
      <c r="DN4056" s="3"/>
      <c r="DO4056" s="3"/>
      <c r="DP4056" s="3"/>
      <c r="DQ4056" s="3"/>
      <c r="DR4056" s="3"/>
      <c r="DS4056" s="3"/>
      <c r="DT4056" s="3"/>
      <c r="DU4056" s="3"/>
      <c r="DV4056" s="3"/>
      <c r="DW4056" s="3"/>
      <c r="DX4056" s="3"/>
      <c r="DY4056" s="3"/>
      <c r="DZ4056" s="3"/>
      <c r="EA4056" s="3"/>
      <c r="EB4056" s="3"/>
      <c r="EC4056" s="3"/>
      <c r="ED4056" s="3"/>
      <c r="EE4056" s="3"/>
      <c r="EF4056" s="3"/>
      <c r="EG4056" s="3"/>
      <c r="EH4056" s="3"/>
      <c r="EI4056" s="3"/>
      <c r="EJ4056" s="3"/>
      <c r="EK4056" s="3"/>
      <c r="EL4056" s="3"/>
      <c r="EM4056" s="3"/>
      <c r="EN4056" s="3"/>
    </row>
    <row r="4057" spans="1:144">
      <c r="A4057" s="3"/>
      <c r="B4057" s="3"/>
      <c r="C4057" s="3"/>
      <c r="D4057" s="3"/>
      <c r="E4057" s="3"/>
      <c r="F4057" s="3"/>
      <c r="G4057" s="3"/>
      <c r="H4057" s="3"/>
      <c r="J4057" s="3"/>
      <c r="K4057" s="3"/>
      <c r="L4057" s="3"/>
      <c r="N4057" s="3"/>
      <c r="O4057" s="284"/>
      <c r="P4057" s="3"/>
      <c r="Q4057" s="3"/>
      <c r="R4057" s="3"/>
      <c r="S4057" s="3"/>
      <c r="T4057" s="3"/>
      <c r="U4057" s="3"/>
      <c r="V4057" s="3"/>
      <c r="W4057" s="3"/>
      <c r="X4057" s="3"/>
      <c r="Y4057" s="3"/>
      <c r="Z4057" s="3"/>
      <c r="AA4057" s="3"/>
      <c r="AB4057" s="3"/>
      <c r="AC4057" s="3"/>
      <c r="AD4057" s="3"/>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c r="CL4057" s="3"/>
      <c r="CM4057" s="3"/>
      <c r="CN4057" s="3"/>
      <c r="CO4057" s="3"/>
      <c r="CP4057" s="3"/>
      <c r="CQ4057" s="3"/>
      <c r="CR4057" s="3"/>
      <c r="CS4057" s="3"/>
      <c r="CT4057" s="3"/>
      <c r="CU4057" s="3"/>
      <c r="CV4057" s="3"/>
      <c r="CW4057" s="3"/>
      <c r="CX4057" s="3"/>
      <c r="CY4057" s="3"/>
      <c r="CZ4057" s="3"/>
      <c r="DA4057" s="3"/>
      <c r="DB4057" s="3"/>
      <c r="DC4057" s="3"/>
      <c r="DD4057" s="3"/>
      <c r="DE4057" s="3"/>
      <c r="DF4057" s="3"/>
      <c r="DG4057" s="3"/>
      <c r="DH4057" s="3"/>
      <c r="DI4057" s="3"/>
      <c r="DJ4057" s="3"/>
      <c r="DK4057" s="3"/>
      <c r="DL4057" s="3"/>
      <c r="DM4057" s="3"/>
      <c r="DN4057" s="3"/>
      <c r="DO4057" s="3"/>
      <c r="DP4057" s="3"/>
      <c r="DQ4057" s="3"/>
      <c r="DR4057" s="3"/>
      <c r="DS4057" s="3"/>
      <c r="DT4057" s="3"/>
      <c r="DU4057" s="3"/>
      <c r="DV4057" s="3"/>
      <c r="DW4057" s="3"/>
      <c r="DX4057" s="3"/>
      <c r="DY4057" s="3"/>
      <c r="DZ4057" s="3"/>
      <c r="EA4057" s="3"/>
      <c r="EB4057" s="3"/>
      <c r="EC4057" s="3"/>
      <c r="ED4057" s="3"/>
      <c r="EE4057" s="3"/>
      <c r="EF4057" s="3"/>
      <c r="EG4057" s="3"/>
      <c r="EH4057" s="3"/>
      <c r="EI4057" s="3"/>
      <c r="EJ4057" s="3"/>
      <c r="EK4057" s="3"/>
      <c r="EL4057" s="3"/>
      <c r="EM4057" s="3"/>
      <c r="EN4057" s="3"/>
    </row>
    <row r="4058" spans="1:144">
      <c r="A4058" s="3"/>
      <c r="B4058" s="3"/>
      <c r="C4058" s="3"/>
      <c r="D4058" s="3"/>
      <c r="E4058" s="3"/>
      <c r="F4058" s="3"/>
      <c r="G4058" s="3"/>
      <c r="H4058" s="3"/>
      <c r="J4058" s="3"/>
      <c r="K4058" s="3"/>
      <c r="L4058" s="3"/>
      <c r="N4058" s="3"/>
      <c r="O4058" s="284"/>
      <c r="P4058" s="3"/>
      <c r="Q4058" s="3"/>
      <c r="R4058" s="3"/>
      <c r="S4058" s="3"/>
      <c r="T4058" s="3"/>
      <c r="U4058" s="3"/>
      <c r="V4058" s="3"/>
      <c r="W4058" s="3"/>
      <c r="X4058" s="3"/>
      <c r="Y4058" s="3"/>
      <c r="Z4058" s="3"/>
      <c r="AA4058" s="3"/>
      <c r="AB4058" s="3"/>
      <c r="AC4058" s="3"/>
      <c r="AD4058" s="3"/>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c r="CL4058" s="3"/>
      <c r="CM4058" s="3"/>
      <c r="CN4058" s="3"/>
      <c r="CO4058" s="3"/>
      <c r="CP4058" s="3"/>
      <c r="CQ4058" s="3"/>
      <c r="CR4058" s="3"/>
      <c r="CS4058" s="3"/>
      <c r="CT4058" s="3"/>
      <c r="CU4058" s="3"/>
      <c r="CV4058" s="3"/>
      <c r="CW4058" s="3"/>
      <c r="CX4058" s="3"/>
      <c r="CY4058" s="3"/>
      <c r="CZ4058" s="3"/>
      <c r="DA4058" s="3"/>
      <c r="DB4058" s="3"/>
      <c r="DC4058" s="3"/>
      <c r="DD4058" s="3"/>
      <c r="DE4058" s="3"/>
      <c r="DF4058" s="3"/>
      <c r="DG4058" s="3"/>
      <c r="DH4058" s="3"/>
      <c r="DI4058" s="3"/>
      <c r="DJ4058" s="3"/>
      <c r="DK4058" s="3"/>
      <c r="DL4058" s="3"/>
      <c r="DM4058" s="3"/>
      <c r="DN4058" s="3"/>
      <c r="DO4058" s="3"/>
      <c r="DP4058" s="3"/>
      <c r="DQ4058" s="3"/>
      <c r="DR4058" s="3"/>
      <c r="DS4058" s="3"/>
      <c r="DT4058" s="3"/>
      <c r="DU4058" s="3"/>
      <c r="DV4058" s="3"/>
      <c r="DW4058" s="3"/>
      <c r="DX4058" s="3"/>
      <c r="DY4058" s="3"/>
      <c r="DZ4058" s="3"/>
      <c r="EA4058" s="3"/>
      <c r="EB4058" s="3"/>
      <c r="EC4058" s="3"/>
      <c r="ED4058" s="3"/>
      <c r="EE4058" s="3"/>
      <c r="EF4058" s="3"/>
      <c r="EG4058" s="3"/>
      <c r="EH4058" s="3"/>
      <c r="EI4058" s="3"/>
      <c r="EJ4058" s="3"/>
      <c r="EK4058" s="3"/>
      <c r="EL4058" s="3"/>
      <c r="EM4058" s="3"/>
      <c r="EN4058" s="3"/>
    </row>
    <row r="4059" spans="1:144">
      <c r="A4059" s="3"/>
      <c r="B4059" s="3"/>
      <c r="C4059" s="3"/>
      <c r="D4059" s="3"/>
      <c r="E4059" s="3"/>
      <c r="F4059" s="3"/>
      <c r="G4059" s="3"/>
      <c r="H4059" s="3"/>
      <c r="J4059" s="3"/>
      <c r="K4059" s="3"/>
      <c r="L4059" s="3"/>
      <c r="N4059" s="3"/>
      <c r="O4059" s="284"/>
      <c r="P4059" s="3"/>
      <c r="Q4059" s="3"/>
      <c r="R4059" s="3"/>
      <c r="S4059" s="3"/>
      <c r="T4059" s="3"/>
      <c r="U4059" s="3"/>
      <c r="V4059" s="3"/>
      <c r="W4059" s="3"/>
      <c r="X4059" s="3"/>
      <c r="Y4059" s="3"/>
      <c r="Z4059" s="3"/>
      <c r="AA4059" s="3"/>
      <c r="AB4059" s="3"/>
      <c r="AC4059" s="3"/>
      <c r="AD4059" s="3"/>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c r="CL4059" s="3"/>
      <c r="CM4059" s="3"/>
      <c r="CN4059" s="3"/>
      <c r="CO4059" s="3"/>
      <c r="CP4059" s="3"/>
      <c r="CQ4059" s="3"/>
      <c r="CR4059" s="3"/>
      <c r="CS4059" s="3"/>
      <c r="CT4059" s="3"/>
      <c r="CU4059" s="3"/>
      <c r="CV4059" s="3"/>
      <c r="CW4059" s="3"/>
      <c r="CX4059" s="3"/>
      <c r="CY4059" s="3"/>
      <c r="CZ4059" s="3"/>
      <c r="DA4059" s="3"/>
      <c r="DB4059" s="3"/>
      <c r="DC4059" s="3"/>
      <c r="DD4059" s="3"/>
      <c r="DE4059" s="3"/>
      <c r="DF4059" s="3"/>
      <c r="DG4059" s="3"/>
      <c r="DH4059" s="3"/>
      <c r="DI4059" s="3"/>
      <c r="DJ4059" s="3"/>
      <c r="DK4059" s="3"/>
      <c r="DL4059" s="3"/>
      <c r="DM4059" s="3"/>
      <c r="DN4059" s="3"/>
      <c r="DO4059" s="3"/>
      <c r="DP4059" s="3"/>
      <c r="DQ4059" s="3"/>
      <c r="DR4059" s="3"/>
      <c r="DS4059" s="3"/>
      <c r="DT4059" s="3"/>
      <c r="DU4059" s="3"/>
      <c r="DV4059" s="3"/>
      <c r="DW4059" s="3"/>
      <c r="DX4059" s="3"/>
      <c r="DY4059" s="3"/>
      <c r="DZ4059" s="3"/>
      <c r="EA4059" s="3"/>
      <c r="EB4059" s="3"/>
      <c r="EC4059" s="3"/>
      <c r="ED4059" s="3"/>
      <c r="EE4059" s="3"/>
      <c r="EF4059" s="3"/>
      <c r="EG4059" s="3"/>
      <c r="EH4059" s="3"/>
      <c r="EI4059" s="3"/>
      <c r="EJ4059" s="3"/>
      <c r="EK4059" s="3"/>
      <c r="EL4059" s="3"/>
      <c r="EM4059" s="3"/>
      <c r="EN4059" s="3"/>
    </row>
    <row r="4060" spans="1:144">
      <c r="A4060" s="3"/>
      <c r="B4060" s="3"/>
      <c r="C4060" s="3"/>
      <c r="D4060" s="3"/>
      <c r="E4060" s="3"/>
      <c r="F4060" s="3"/>
      <c r="G4060" s="3"/>
      <c r="H4060" s="3"/>
      <c r="J4060" s="3"/>
      <c r="K4060" s="3"/>
      <c r="L4060" s="3"/>
      <c r="N4060" s="3"/>
      <c r="O4060" s="284"/>
      <c r="P4060" s="3"/>
      <c r="Q4060" s="3"/>
      <c r="R4060" s="3"/>
      <c r="S4060" s="3"/>
      <c r="T4060" s="3"/>
      <c r="U4060" s="3"/>
      <c r="V4060" s="3"/>
      <c r="W4060" s="3"/>
      <c r="X4060" s="3"/>
      <c r="Y4060" s="3"/>
      <c r="Z4060" s="3"/>
      <c r="AA4060" s="3"/>
      <c r="AB4060" s="3"/>
      <c r="AC4060" s="3"/>
      <c r="AD4060" s="3"/>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c r="CL4060" s="3"/>
      <c r="CM4060" s="3"/>
      <c r="CN4060" s="3"/>
      <c r="CO4060" s="3"/>
      <c r="CP4060" s="3"/>
      <c r="CQ4060" s="3"/>
      <c r="CR4060" s="3"/>
      <c r="CS4060" s="3"/>
      <c r="CT4060" s="3"/>
      <c r="CU4060" s="3"/>
      <c r="CV4060" s="3"/>
      <c r="CW4060" s="3"/>
      <c r="CX4060" s="3"/>
      <c r="CY4060" s="3"/>
      <c r="CZ4060" s="3"/>
      <c r="DA4060" s="3"/>
      <c r="DB4060" s="3"/>
      <c r="DC4060" s="3"/>
      <c r="DD4060" s="3"/>
      <c r="DE4060" s="3"/>
      <c r="DF4060" s="3"/>
      <c r="DG4060" s="3"/>
      <c r="DH4060" s="3"/>
      <c r="DI4060" s="3"/>
      <c r="DJ4060" s="3"/>
      <c r="DK4060" s="3"/>
      <c r="DL4060" s="3"/>
      <c r="DM4060" s="3"/>
      <c r="DN4060" s="3"/>
      <c r="DO4060" s="3"/>
      <c r="DP4060" s="3"/>
      <c r="DQ4060" s="3"/>
      <c r="DR4060" s="3"/>
      <c r="DS4060" s="3"/>
      <c r="DT4060" s="3"/>
      <c r="DU4060" s="3"/>
      <c r="DV4060" s="3"/>
      <c r="DW4060" s="3"/>
      <c r="DX4060" s="3"/>
      <c r="DY4060" s="3"/>
      <c r="DZ4060" s="3"/>
      <c r="EA4060" s="3"/>
      <c r="EB4060" s="3"/>
      <c r="EC4060" s="3"/>
      <c r="ED4060" s="3"/>
      <c r="EE4060" s="3"/>
      <c r="EF4060" s="3"/>
      <c r="EG4060" s="3"/>
      <c r="EH4060" s="3"/>
      <c r="EI4060" s="3"/>
      <c r="EJ4060" s="3"/>
      <c r="EK4060" s="3"/>
      <c r="EL4060" s="3"/>
      <c r="EM4060" s="3"/>
      <c r="EN4060" s="3"/>
    </row>
    <row r="4061" spans="1:144">
      <c r="A4061" s="3"/>
      <c r="B4061" s="3"/>
      <c r="C4061" s="3"/>
      <c r="D4061" s="3"/>
      <c r="E4061" s="3"/>
      <c r="F4061" s="3"/>
      <c r="G4061" s="3"/>
      <c r="H4061" s="3"/>
      <c r="J4061" s="3"/>
      <c r="K4061" s="3"/>
      <c r="L4061" s="3"/>
      <c r="N4061" s="3"/>
      <c r="O4061" s="284"/>
      <c r="P4061" s="3"/>
      <c r="Q4061" s="3"/>
      <c r="R4061" s="3"/>
      <c r="S4061" s="3"/>
      <c r="T4061" s="3"/>
      <c r="U4061" s="3"/>
      <c r="V4061" s="3"/>
      <c r="W4061" s="3"/>
      <c r="X4061" s="3"/>
      <c r="Y4061" s="3"/>
      <c r="Z4061" s="3"/>
      <c r="AA4061" s="3"/>
      <c r="AB4061" s="3"/>
      <c r="AC4061" s="3"/>
      <c r="AD4061" s="3"/>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c r="CL4061" s="3"/>
      <c r="CM4061" s="3"/>
      <c r="CN4061" s="3"/>
      <c r="CO4061" s="3"/>
      <c r="CP4061" s="3"/>
      <c r="CQ4061" s="3"/>
      <c r="CR4061" s="3"/>
      <c r="CS4061" s="3"/>
      <c r="CT4061" s="3"/>
      <c r="CU4061" s="3"/>
      <c r="CV4061" s="3"/>
      <c r="CW4061" s="3"/>
      <c r="CX4061" s="3"/>
      <c r="CY4061" s="3"/>
      <c r="CZ4061" s="3"/>
      <c r="DA4061" s="3"/>
      <c r="DB4061" s="3"/>
      <c r="DC4061" s="3"/>
      <c r="DD4061" s="3"/>
      <c r="DE4061" s="3"/>
      <c r="DF4061" s="3"/>
      <c r="DG4061" s="3"/>
      <c r="DH4061" s="3"/>
      <c r="DI4061" s="3"/>
      <c r="DJ4061" s="3"/>
      <c r="DK4061" s="3"/>
      <c r="DL4061" s="3"/>
      <c r="DM4061" s="3"/>
      <c r="DN4061" s="3"/>
      <c r="DO4061" s="3"/>
      <c r="DP4061" s="3"/>
      <c r="DQ4061" s="3"/>
      <c r="DR4061" s="3"/>
      <c r="DS4061" s="3"/>
      <c r="DT4061" s="3"/>
      <c r="DU4061" s="3"/>
      <c r="DV4061" s="3"/>
      <c r="DW4061" s="3"/>
      <c r="DX4061" s="3"/>
      <c r="DY4061" s="3"/>
      <c r="DZ4061" s="3"/>
      <c r="EA4061" s="3"/>
      <c r="EB4061" s="3"/>
      <c r="EC4061" s="3"/>
      <c r="ED4061" s="3"/>
      <c r="EE4061" s="3"/>
      <c r="EF4061" s="3"/>
      <c r="EG4061" s="3"/>
      <c r="EH4061" s="3"/>
      <c r="EI4061" s="3"/>
      <c r="EJ4061" s="3"/>
      <c r="EK4061" s="3"/>
      <c r="EL4061" s="3"/>
      <c r="EM4061" s="3"/>
      <c r="EN4061" s="3"/>
    </row>
    <row r="4062" spans="1:144">
      <c r="A4062" s="3"/>
      <c r="B4062" s="3"/>
      <c r="C4062" s="3"/>
      <c r="D4062" s="3"/>
      <c r="E4062" s="3"/>
      <c r="F4062" s="3"/>
      <c r="G4062" s="3"/>
      <c r="H4062" s="3"/>
      <c r="J4062" s="3"/>
      <c r="K4062" s="3"/>
      <c r="L4062" s="3"/>
      <c r="N4062" s="3"/>
      <c r="O4062" s="284"/>
      <c r="P4062" s="3"/>
      <c r="Q4062" s="3"/>
      <c r="R4062" s="3"/>
      <c r="S4062" s="3"/>
      <c r="T4062" s="3"/>
      <c r="U4062" s="3"/>
      <c r="V4062" s="3"/>
      <c r="W4062" s="3"/>
      <c r="X4062" s="3"/>
      <c r="Y4062" s="3"/>
      <c r="Z4062" s="3"/>
      <c r="AA4062" s="3"/>
      <c r="AB4062" s="3"/>
      <c r="AC4062" s="3"/>
      <c r="AD4062" s="3"/>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c r="CL4062" s="3"/>
      <c r="CM4062" s="3"/>
      <c r="CN4062" s="3"/>
      <c r="CO4062" s="3"/>
      <c r="CP4062" s="3"/>
      <c r="CQ4062" s="3"/>
      <c r="CR4062" s="3"/>
      <c r="CS4062" s="3"/>
      <c r="CT4062" s="3"/>
      <c r="CU4062" s="3"/>
      <c r="CV4062" s="3"/>
      <c r="CW4062" s="3"/>
      <c r="CX4062" s="3"/>
      <c r="CY4062" s="3"/>
      <c r="CZ4062" s="3"/>
      <c r="DA4062" s="3"/>
      <c r="DB4062" s="3"/>
      <c r="DC4062" s="3"/>
      <c r="DD4062" s="3"/>
      <c r="DE4062" s="3"/>
      <c r="DF4062" s="3"/>
      <c r="DG4062" s="3"/>
      <c r="DH4062" s="3"/>
      <c r="DI4062" s="3"/>
      <c r="DJ4062" s="3"/>
      <c r="DK4062" s="3"/>
      <c r="DL4062" s="3"/>
      <c r="DM4062" s="3"/>
      <c r="DN4062" s="3"/>
      <c r="DO4062" s="3"/>
      <c r="DP4062" s="3"/>
      <c r="DQ4062" s="3"/>
      <c r="DR4062" s="3"/>
      <c r="DS4062" s="3"/>
      <c r="DT4062" s="3"/>
      <c r="DU4062" s="3"/>
      <c r="DV4062" s="3"/>
      <c r="DW4062" s="3"/>
      <c r="DX4062" s="3"/>
      <c r="DY4062" s="3"/>
      <c r="DZ4062" s="3"/>
      <c r="EA4062" s="3"/>
      <c r="EB4062" s="3"/>
      <c r="EC4062" s="3"/>
      <c r="ED4062" s="3"/>
      <c r="EE4062" s="3"/>
      <c r="EF4062" s="3"/>
      <c r="EG4062" s="3"/>
      <c r="EH4062" s="3"/>
      <c r="EI4062" s="3"/>
      <c r="EJ4062" s="3"/>
      <c r="EK4062" s="3"/>
      <c r="EL4062" s="3"/>
      <c r="EM4062" s="3"/>
      <c r="EN4062" s="3"/>
    </row>
    <row r="4063" spans="1:144">
      <c r="A4063" s="3"/>
      <c r="B4063" s="3"/>
      <c r="C4063" s="3"/>
      <c r="D4063" s="3"/>
      <c r="E4063" s="3"/>
      <c r="F4063" s="3"/>
      <c r="G4063" s="3"/>
      <c r="H4063" s="3"/>
      <c r="J4063" s="3"/>
      <c r="K4063" s="3"/>
      <c r="L4063" s="3"/>
      <c r="N4063" s="3"/>
      <c r="O4063" s="284"/>
      <c r="P4063" s="3"/>
      <c r="Q4063" s="3"/>
      <c r="R4063" s="3"/>
      <c r="S4063" s="3"/>
      <c r="T4063" s="3"/>
      <c r="U4063" s="3"/>
      <c r="V4063" s="3"/>
      <c r="W4063" s="3"/>
      <c r="X4063" s="3"/>
      <c r="Y4063" s="3"/>
      <c r="Z4063" s="3"/>
      <c r="AA4063" s="3"/>
      <c r="AB4063" s="3"/>
      <c r="AC4063" s="3"/>
      <c r="AD4063" s="3"/>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c r="CL4063" s="3"/>
      <c r="CM4063" s="3"/>
      <c r="CN4063" s="3"/>
      <c r="CO4063" s="3"/>
      <c r="CP4063" s="3"/>
      <c r="CQ4063" s="3"/>
      <c r="CR4063" s="3"/>
      <c r="CS4063" s="3"/>
      <c r="CT4063" s="3"/>
      <c r="CU4063" s="3"/>
      <c r="CV4063" s="3"/>
      <c r="CW4063" s="3"/>
      <c r="CX4063" s="3"/>
      <c r="CY4063" s="3"/>
      <c r="CZ4063" s="3"/>
      <c r="DA4063" s="3"/>
      <c r="DB4063" s="3"/>
      <c r="DC4063" s="3"/>
      <c r="DD4063" s="3"/>
      <c r="DE4063" s="3"/>
      <c r="DF4063" s="3"/>
      <c r="DG4063" s="3"/>
      <c r="DH4063" s="3"/>
      <c r="DI4063" s="3"/>
      <c r="DJ4063" s="3"/>
      <c r="DK4063" s="3"/>
      <c r="DL4063" s="3"/>
      <c r="DM4063" s="3"/>
      <c r="DN4063" s="3"/>
      <c r="DO4063" s="3"/>
      <c r="DP4063" s="3"/>
      <c r="DQ4063" s="3"/>
      <c r="DR4063" s="3"/>
      <c r="DS4063" s="3"/>
      <c r="DT4063" s="3"/>
      <c r="DU4063" s="3"/>
      <c r="DV4063" s="3"/>
      <c r="DW4063" s="3"/>
      <c r="DX4063" s="3"/>
      <c r="DY4063" s="3"/>
      <c r="DZ4063" s="3"/>
      <c r="EA4063" s="3"/>
      <c r="EB4063" s="3"/>
      <c r="EC4063" s="3"/>
      <c r="ED4063" s="3"/>
      <c r="EE4063" s="3"/>
      <c r="EF4063" s="3"/>
      <c r="EG4063" s="3"/>
      <c r="EH4063" s="3"/>
      <c r="EI4063" s="3"/>
      <c r="EJ4063" s="3"/>
      <c r="EK4063" s="3"/>
      <c r="EL4063" s="3"/>
      <c r="EM4063" s="3"/>
      <c r="EN4063" s="3"/>
    </row>
    <row r="4064" spans="1:144">
      <c r="A4064" s="3"/>
      <c r="B4064" s="3"/>
      <c r="C4064" s="3"/>
      <c r="D4064" s="3"/>
      <c r="E4064" s="3"/>
      <c r="F4064" s="3"/>
      <c r="G4064" s="3"/>
      <c r="H4064" s="3"/>
      <c r="J4064" s="3"/>
      <c r="K4064" s="3"/>
      <c r="L4064" s="3"/>
      <c r="N4064" s="3"/>
      <c r="O4064" s="284"/>
      <c r="P4064" s="3"/>
      <c r="Q4064" s="3"/>
      <c r="R4064" s="3"/>
      <c r="S4064" s="3"/>
      <c r="T4064" s="3"/>
      <c r="U4064" s="3"/>
      <c r="V4064" s="3"/>
      <c r="W4064" s="3"/>
      <c r="X4064" s="3"/>
      <c r="Y4064" s="3"/>
      <c r="Z4064" s="3"/>
      <c r="AA4064" s="3"/>
      <c r="AB4064" s="3"/>
      <c r="AC4064" s="3"/>
      <c r="AD4064" s="3"/>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c r="CL4064" s="3"/>
      <c r="CM4064" s="3"/>
      <c r="CN4064" s="3"/>
      <c r="CO4064" s="3"/>
      <c r="CP4064" s="3"/>
      <c r="CQ4064" s="3"/>
      <c r="CR4064" s="3"/>
      <c r="CS4064" s="3"/>
      <c r="CT4064" s="3"/>
      <c r="CU4064" s="3"/>
      <c r="CV4064" s="3"/>
      <c r="CW4064" s="3"/>
      <c r="CX4064" s="3"/>
      <c r="CY4064" s="3"/>
      <c r="CZ4064" s="3"/>
      <c r="DA4064" s="3"/>
      <c r="DB4064" s="3"/>
      <c r="DC4064" s="3"/>
      <c r="DD4064" s="3"/>
      <c r="DE4064" s="3"/>
      <c r="DF4064" s="3"/>
      <c r="DG4064" s="3"/>
      <c r="DH4064" s="3"/>
      <c r="DI4064" s="3"/>
      <c r="DJ4064" s="3"/>
      <c r="DK4064" s="3"/>
      <c r="DL4064" s="3"/>
      <c r="DM4064" s="3"/>
      <c r="DN4064" s="3"/>
      <c r="DO4064" s="3"/>
      <c r="DP4064" s="3"/>
      <c r="DQ4064" s="3"/>
      <c r="DR4064" s="3"/>
      <c r="DS4064" s="3"/>
      <c r="DT4064" s="3"/>
      <c r="DU4064" s="3"/>
      <c r="DV4064" s="3"/>
      <c r="DW4064" s="3"/>
      <c r="DX4064" s="3"/>
      <c r="DY4064" s="3"/>
      <c r="DZ4064" s="3"/>
      <c r="EA4064" s="3"/>
      <c r="EB4064" s="3"/>
      <c r="EC4064" s="3"/>
      <c r="ED4064" s="3"/>
      <c r="EE4064" s="3"/>
      <c r="EF4064" s="3"/>
      <c r="EG4064" s="3"/>
      <c r="EH4064" s="3"/>
      <c r="EI4064" s="3"/>
      <c r="EJ4064" s="3"/>
      <c r="EK4064" s="3"/>
      <c r="EL4064" s="3"/>
      <c r="EM4064" s="3"/>
      <c r="EN4064" s="3"/>
    </row>
    <row r="4065" spans="1:144">
      <c r="A4065" s="3"/>
      <c r="B4065" s="3"/>
      <c r="C4065" s="3"/>
      <c r="D4065" s="3"/>
      <c r="E4065" s="3"/>
      <c r="F4065" s="3"/>
      <c r="G4065" s="3"/>
      <c r="H4065" s="3"/>
      <c r="J4065" s="3"/>
      <c r="K4065" s="3"/>
      <c r="L4065" s="3"/>
      <c r="N4065" s="3"/>
      <c r="O4065" s="284"/>
      <c r="P4065" s="3"/>
      <c r="Q4065" s="3"/>
      <c r="R4065" s="3"/>
      <c r="S4065" s="3"/>
      <c r="T4065" s="3"/>
      <c r="U4065" s="3"/>
      <c r="V4065" s="3"/>
      <c r="W4065" s="3"/>
      <c r="X4065" s="3"/>
      <c r="Y4065" s="3"/>
      <c r="Z4065" s="3"/>
      <c r="AA4065" s="3"/>
      <c r="AB4065" s="3"/>
      <c r="AC4065" s="3"/>
      <c r="AD4065" s="3"/>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c r="CL4065" s="3"/>
      <c r="CM4065" s="3"/>
      <c r="CN4065" s="3"/>
      <c r="CO4065" s="3"/>
      <c r="CP4065" s="3"/>
      <c r="CQ4065" s="3"/>
      <c r="CR4065" s="3"/>
      <c r="CS4065" s="3"/>
      <c r="CT4065" s="3"/>
      <c r="CU4065" s="3"/>
      <c r="CV4065" s="3"/>
      <c r="CW4065" s="3"/>
      <c r="CX4065" s="3"/>
      <c r="CY4065" s="3"/>
      <c r="CZ4065" s="3"/>
      <c r="DA4065" s="3"/>
      <c r="DB4065" s="3"/>
      <c r="DC4065" s="3"/>
      <c r="DD4065" s="3"/>
      <c r="DE4065" s="3"/>
      <c r="DF4065" s="3"/>
      <c r="DG4065" s="3"/>
      <c r="DH4065" s="3"/>
      <c r="DI4065" s="3"/>
      <c r="DJ4065" s="3"/>
      <c r="DK4065" s="3"/>
      <c r="DL4065" s="3"/>
      <c r="DM4065" s="3"/>
      <c r="DN4065" s="3"/>
      <c r="DO4065" s="3"/>
      <c r="DP4065" s="3"/>
      <c r="DQ4065" s="3"/>
      <c r="DR4065" s="3"/>
      <c r="DS4065" s="3"/>
      <c r="DT4065" s="3"/>
      <c r="DU4065" s="3"/>
      <c r="DV4065" s="3"/>
      <c r="DW4065" s="3"/>
      <c r="DX4065" s="3"/>
      <c r="DY4065" s="3"/>
      <c r="DZ4065" s="3"/>
      <c r="EA4065" s="3"/>
      <c r="EB4065" s="3"/>
      <c r="EC4065" s="3"/>
      <c r="ED4065" s="3"/>
      <c r="EE4065" s="3"/>
      <c r="EF4065" s="3"/>
      <c r="EG4065" s="3"/>
      <c r="EH4065" s="3"/>
      <c r="EI4065" s="3"/>
      <c r="EJ4065" s="3"/>
      <c r="EK4065" s="3"/>
      <c r="EL4065" s="3"/>
      <c r="EM4065" s="3"/>
      <c r="EN4065" s="3"/>
    </row>
    <row r="4066" spans="1:144">
      <c r="A4066" s="3"/>
      <c r="B4066" s="3"/>
      <c r="C4066" s="3"/>
      <c r="D4066" s="3"/>
      <c r="E4066" s="3"/>
      <c r="F4066" s="3"/>
      <c r="G4066" s="3"/>
      <c r="H4066" s="3"/>
      <c r="J4066" s="3"/>
      <c r="K4066" s="3"/>
      <c r="L4066" s="3"/>
      <c r="N4066" s="3"/>
      <c r="O4066" s="284"/>
      <c r="P4066" s="3"/>
      <c r="Q4066" s="3"/>
      <c r="R4066" s="3"/>
      <c r="S4066" s="3"/>
      <c r="T4066" s="3"/>
      <c r="U4066" s="3"/>
      <c r="V4066" s="3"/>
      <c r="W4066" s="3"/>
      <c r="X4066" s="3"/>
      <c r="Y4066" s="3"/>
      <c r="Z4066" s="3"/>
      <c r="AA4066" s="3"/>
      <c r="AB4066" s="3"/>
      <c r="AC4066" s="3"/>
      <c r="AD4066" s="3"/>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c r="CL4066" s="3"/>
      <c r="CM4066" s="3"/>
      <c r="CN4066" s="3"/>
      <c r="CO4066" s="3"/>
      <c r="CP4066" s="3"/>
      <c r="CQ4066" s="3"/>
      <c r="CR4066" s="3"/>
      <c r="CS4066" s="3"/>
      <c r="CT4066" s="3"/>
      <c r="CU4066" s="3"/>
      <c r="CV4066" s="3"/>
      <c r="CW4066" s="3"/>
      <c r="CX4066" s="3"/>
      <c r="CY4066" s="3"/>
      <c r="CZ4066" s="3"/>
      <c r="DA4066" s="3"/>
      <c r="DB4066" s="3"/>
      <c r="DC4066" s="3"/>
      <c r="DD4066" s="3"/>
      <c r="DE4066" s="3"/>
      <c r="DF4066" s="3"/>
      <c r="DG4066" s="3"/>
      <c r="DH4066" s="3"/>
      <c r="DI4066" s="3"/>
      <c r="DJ4066" s="3"/>
      <c r="DK4066" s="3"/>
      <c r="DL4066" s="3"/>
      <c r="DM4066" s="3"/>
      <c r="DN4066" s="3"/>
      <c r="DO4066" s="3"/>
      <c r="DP4066" s="3"/>
      <c r="DQ4066" s="3"/>
      <c r="DR4066" s="3"/>
      <c r="DS4066" s="3"/>
      <c r="DT4066" s="3"/>
      <c r="DU4066" s="3"/>
      <c r="DV4066" s="3"/>
      <c r="DW4066" s="3"/>
      <c r="DX4066" s="3"/>
      <c r="DY4066" s="3"/>
      <c r="DZ4066" s="3"/>
      <c r="EA4066" s="3"/>
      <c r="EB4066" s="3"/>
      <c r="EC4066" s="3"/>
      <c r="ED4066" s="3"/>
      <c r="EE4066" s="3"/>
      <c r="EF4066" s="3"/>
      <c r="EG4066" s="3"/>
      <c r="EH4066" s="3"/>
      <c r="EI4066" s="3"/>
      <c r="EJ4066" s="3"/>
      <c r="EK4066" s="3"/>
      <c r="EL4066" s="3"/>
      <c r="EM4066" s="3"/>
      <c r="EN4066" s="3"/>
    </row>
    <row r="4067" spans="1:144">
      <c r="A4067" s="3"/>
      <c r="B4067" s="3"/>
      <c r="C4067" s="3"/>
      <c r="D4067" s="3"/>
      <c r="E4067" s="3"/>
      <c r="F4067" s="3"/>
      <c r="G4067" s="3"/>
      <c r="H4067" s="3"/>
      <c r="J4067" s="3"/>
      <c r="K4067" s="3"/>
      <c r="L4067" s="3"/>
      <c r="N4067" s="3"/>
      <c r="O4067" s="284"/>
      <c r="P4067" s="3"/>
      <c r="Q4067" s="3"/>
      <c r="R4067" s="3"/>
      <c r="S4067" s="3"/>
      <c r="T4067" s="3"/>
      <c r="U4067" s="3"/>
      <c r="V4067" s="3"/>
      <c r="W4067" s="3"/>
      <c r="X4067" s="3"/>
      <c r="Y4067" s="3"/>
      <c r="Z4067" s="3"/>
      <c r="AA4067" s="3"/>
      <c r="AB4067" s="3"/>
      <c r="AC4067" s="3"/>
      <c r="AD4067" s="3"/>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c r="CL4067" s="3"/>
      <c r="CM4067" s="3"/>
      <c r="CN4067" s="3"/>
      <c r="CO4067" s="3"/>
      <c r="CP4067" s="3"/>
      <c r="CQ4067" s="3"/>
      <c r="CR4067" s="3"/>
      <c r="CS4067" s="3"/>
      <c r="CT4067" s="3"/>
      <c r="CU4067" s="3"/>
      <c r="CV4067" s="3"/>
      <c r="CW4067" s="3"/>
      <c r="CX4067" s="3"/>
      <c r="CY4067" s="3"/>
      <c r="CZ4067" s="3"/>
      <c r="DA4067" s="3"/>
      <c r="DB4067" s="3"/>
      <c r="DC4067" s="3"/>
      <c r="DD4067" s="3"/>
      <c r="DE4067" s="3"/>
      <c r="DF4067" s="3"/>
      <c r="DG4067" s="3"/>
      <c r="DH4067" s="3"/>
      <c r="DI4067" s="3"/>
      <c r="DJ4067" s="3"/>
      <c r="DK4067" s="3"/>
      <c r="DL4067" s="3"/>
      <c r="DM4067" s="3"/>
      <c r="DN4067" s="3"/>
      <c r="DO4067" s="3"/>
      <c r="DP4067" s="3"/>
      <c r="DQ4067" s="3"/>
      <c r="DR4067" s="3"/>
      <c r="DS4067" s="3"/>
      <c r="DT4067" s="3"/>
      <c r="DU4067" s="3"/>
      <c r="DV4067" s="3"/>
      <c r="DW4067" s="3"/>
      <c r="DX4067" s="3"/>
      <c r="DY4067" s="3"/>
      <c r="DZ4067" s="3"/>
      <c r="EA4067" s="3"/>
      <c r="EB4067" s="3"/>
      <c r="EC4067" s="3"/>
      <c r="ED4067" s="3"/>
      <c r="EE4067" s="3"/>
      <c r="EF4067" s="3"/>
      <c r="EG4067" s="3"/>
      <c r="EH4067" s="3"/>
      <c r="EI4067" s="3"/>
      <c r="EJ4067" s="3"/>
      <c r="EK4067" s="3"/>
      <c r="EL4067" s="3"/>
      <c r="EM4067" s="3"/>
      <c r="EN4067" s="3"/>
    </row>
    <row r="4068" spans="1:144">
      <c r="A4068" s="3"/>
      <c r="B4068" s="3"/>
      <c r="C4068" s="3"/>
      <c r="D4068" s="3"/>
      <c r="E4068" s="3"/>
      <c r="F4068" s="3"/>
      <c r="G4068" s="3"/>
      <c r="H4068" s="3"/>
      <c r="J4068" s="3"/>
      <c r="K4068" s="3"/>
      <c r="L4068" s="3"/>
      <c r="N4068" s="3"/>
      <c r="O4068" s="284"/>
      <c r="P4068" s="3"/>
      <c r="Q4068" s="3"/>
      <c r="R4068" s="3"/>
      <c r="S4068" s="3"/>
      <c r="T4068" s="3"/>
      <c r="U4068" s="3"/>
      <c r="V4068" s="3"/>
      <c r="W4068" s="3"/>
      <c r="X4068" s="3"/>
      <c r="Y4068" s="3"/>
      <c r="Z4068" s="3"/>
      <c r="AA4068" s="3"/>
      <c r="AB4068" s="3"/>
      <c r="AC4068" s="3"/>
      <c r="AD4068" s="3"/>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c r="CL4068" s="3"/>
      <c r="CM4068" s="3"/>
      <c r="CN4068" s="3"/>
      <c r="CO4068" s="3"/>
      <c r="CP4068" s="3"/>
      <c r="CQ4068" s="3"/>
      <c r="CR4068" s="3"/>
      <c r="CS4068" s="3"/>
      <c r="CT4068" s="3"/>
      <c r="CU4068" s="3"/>
      <c r="CV4068" s="3"/>
      <c r="CW4068" s="3"/>
      <c r="CX4068" s="3"/>
      <c r="CY4068" s="3"/>
      <c r="CZ4068" s="3"/>
      <c r="DA4068" s="3"/>
      <c r="DB4068" s="3"/>
      <c r="DC4068" s="3"/>
      <c r="DD4068" s="3"/>
      <c r="DE4068" s="3"/>
      <c r="DF4068" s="3"/>
      <c r="DG4068" s="3"/>
      <c r="DH4068" s="3"/>
      <c r="DI4068" s="3"/>
      <c r="DJ4068" s="3"/>
      <c r="DK4068" s="3"/>
      <c r="DL4068" s="3"/>
      <c r="DM4068" s="3"/>
      <c r="DN4068" s="3"/>
      <c r="DO4068" s="3"/>
      <c r="DP4068" s="3"/>
      <c r="DQ4068" s="3"/>
      <c r="DR4068" s="3"/>
      <c r="DS4068" s="3"/>
      <c r="DT4068" s="3"/>
      <c r="DU4068" s="3"/>
      <c r="DV4068" s="3"/>
      <c r="DW4068" s="3"/>
      <c r="DX4068" s="3"/>
      <c r="DY4068" s="3"/>
      <c r="DZ4068" s="3"/>
      <c r="EA4068" s="3"/>
      <c r="EB4068" s="3"/>
      <c r="EC4068" s="3"/>
      <c r="ED4068" s="3"/>
      <c r="EE4068" s="3"/>
      <c r="EF4068" s="3"/>
      <c r="EG4068" s="3"/>
      <c r="EH4068" s="3"/>
      <c r="EI4068" s="3"/>
      <c r="EJ4068" s="3"/>
      <c r="EK4068" s="3"/>
      <c r="EL4068" s="3"/>
      <c r="EM4068" s="3"/>
      <c r="EN4068" s="3"/>
    </row>
    <row r="4069" spans="1:144">
      <c r="A4069" s="3"/>
      <c r="B4069" s="3"/>
      <c r="C4069" s="3"/>
      <c r="D4069" s="3"/>
      <c r="E4069" s="3"/>
      <c r="F4069" s="3"/>
      <c r="G4069" s="3"/>
      <c r="H4069" s="3"/>
      <c r="J4069" s="3"/>
      <c r="K4069" s="3"/>
      <c r="L4069" s="3"/>
      <c r="N4069" s="3"/>
      <c r="O4069" s="284"/>
      <c r="P4069" s="3"/>
      <c r="Q4069" s="3"/>
      <c r="R4069" s="3"/>
      <c r="S4069" s="3"/>
      <c r="T4069" s="3"/>
      <c r="U4069" s="3"/>
      <c r="V4069" s="3"/>
      <c r="W4069" s="3"/>
      <c r="X4069" s="3"/>
      <c r="Y4069" s="3"/>
      <c r="Z4069" s="3"/>
      <c r="AA4069" s="3"/>
      <c r="AB4069" s="3"/>
      <c r="AC4069" s="3"/>
      <c r="AD4069" s="3"/>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c r="CL4069" s="3"/>
      <c r="CM4069" s="3"/>
      <c r="CN4069" s="3"/>
      <c r="CO4069" s="3"/>
      <c r="CP4069" s="3"/>
      <c r="CQ4069" s="3"/>
      <c r="CR4069" s="3"/>
      <c r="CS4069" s="3"/>
      <c r="CT4069" s="3"/>
      <c r="CU4069" s="3"/>
      <c r="CV4069" s="3"/>
      <c r="CW4069" s="3"/>
      <c r="CX4069" s="3"/>
      <c r="CY4069" s="3"/>
      <c r="CZ4069" s="3"/>
      <c r="DA4069" s="3"/>
      <c r="DB4069" s="3"/>
      <c r="DC4069" s="3"/>
      <c r="DD4069" s="3"/>
      <c r="DE4069" s="3"/>
      <c r="DF4069" s="3"/>
      <c r="DG4069" s="3"/>
      <c r="DH4069" s="3"/>
      <c r="DI4069" s="3"/>
      <c r="DJ4069" s="3"/>
      <c r="DK4069" s="3"/>
      <c r="DL4069" s="3"/>
      <c r="DM4069" s="3"/>
      <c r="DN4069" s="3"/>
      <c r="DO4069" s="3"/>
      <c r="DP4069" s="3"/>
      <c r="DQ4069" s="3"/>
      <c r="DR4069" s="3"/>
      <c r="DS4069" s="3"/>
      <c r="DT4069" s="3"/>
      <c r="DU4069" s="3"/>
      <c r="DV4069" s="3"/>
      <c r="DW4069" s="3"/>
      <c r="DX4069" s="3"/>
      <c r="DY4069" s="3"/>
      <c r="DZ4069" s="3"/>
      <c r="EA4069" s="3"/>
      <c r="EB4069" s="3"/>
      <c r="EC4069" s="3"/>
      <c r="ED4069" s="3"/>
      <c r="EE4069" s="3"/>
      <c r="EF4069" s="3"/>
      <c r="EG4069" s="3"/>
      <c r="EH4069" s="3"/>
      <c r="EI4069" s="3"/>
      <c r="EJ4069" s="3"/>
      <c r="EK4069" s="3"/>
      <c r="EL4069" s="3"/>
      <c r="EM4069" s="3"/>
      <c r="EN4069" s="3"/>
    </row>
    <row r="4070" spans="1:144">
      <c r="A4070" s="3"/>
      <c r="B4070" s="3"/>
      <c r="C4070" s="3"/>
      <c r="D4070" s="3"/>
      <c r="E4070" s="3"/>
      <c r="F4070" s="3"/>
      <c r="G4070" s="3"/>
      <c r="H4070" s="3"/>
      <c r="J4070" s="3"/>
      <c r="K4070" s="3"/>
      <c r="L4070" s="3"/>
      <c r="N4070" s="3"/>
      <c r="O4070" s="284"/>
      <c r="P4070" s="3"/>
      <c r="Q4070" s="3"/>
      <c r="R4070" s="3"/>
      <c r="S4070" s="3"/>
      <c r="T4070" s="3"/>
      <c r="U4070" s="3"/>
      <c r="V4070" s="3"/>
      <c r="W4070" s="3"/>
      <c r="X4070" s="3"/>
      <c r="Y4070" s="3"/>
      <c r="Z4070" s="3"/>
      <c r="AA4070" s="3"/>
      <c r="AB4070" s="3"/>
      <c r="AC4070" s="3"/>
      <c r="AD4070" s="3"/>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c r="CL4070" s="3"/>
      <c r="CM4070" s="3"/>
      <c r="CN4070" s="3"/>
      <c r="CO4070" s="3"/>
      <c r="CP4070" s="3"/>
      <c r="CQ4070" s="3"/>
      <c r="CR4070" s="3"/>
      <c r="CS4070" s="3"/>
      <c r="CT4070" s="3"/>
      <c r="CU4070" s="3"/>
      <c r="CV4070" s="3"/>
      <c r="CW4070" s="3"/>
      <c r="CX4070" s="3"/>
      <c r="CY4070" s="3"/>
      <c r="CZ4070" s="3"/>
      <c r="DA4070" s="3"/>
      <c r="DB4070" s="3"/>
      <c r="DC4070" s="3"/>
      <c r="DD4070" s="3"/>
      <c r="DE4070" s="3"/>
      <c r="DF4070" s="3"/>
      <c r="DG4070" s="3"/>
      <c r="DH4070" s="3"/>
      <c r="DI4070" s="3"/>
      <c r="DJ4070" s="3"/>
      <c r="DK4070" s="3"/>
      <c r="DL4070" s="3"/>
      <c r="DM4070" s="3"/>
      <c r="DN4070" s="3"/>
      <c r="DO4070" s="3"/>
      <c r="DP4070" s="3"/>
      <c r="DQ4070" s="3"/>
      <c r="DR4070" s="3"/>
      <c r="DS4070" s="3"/>
      <c r="DT4070" s="3"/>
      <c r="DU4070" s="3"/>
      <c r="DV4070" s="3"/>
      <c r="DW4070" s="3"/>
      <c r="DX4070" s="3"/>
      <c r="DY4070" s="3"/>
      <c r="DZ4070" s="3"/>
      <c r="EA4070" s="3"/>
      <c r="EB4070" s="3"/>
      <c r="EC4070" s="3"/>
      <c r="ED4070" s="3"/>
      <c r="EE4070" s="3"/>
      <c r="EF4070" s="3"/>
      <c r="EG4070" s="3"/>
      <c r="EH4070" s="3"/>
      <c r="EI4070" s="3"/>
      <c r="EJ4070" s="3"/>
      <c r="EK4070" s="3"/>
      <c r="EL4070" s="3"/>
      <c r="EM4070" s="3"/>
      <c r="EN4070" s="3"/>
    </row>
    <row r="4071" spans="1:144">
      <c r="A4071" s="3"/>
      <c r="B4071" s="3"/>
      <c r="C4071" s="3"/>
      <c r="D4071" s="3"/>
      <c r="E4071" s="3"/>
      <c r="F4071" s="3"/>
      <c r="G4071" s="3"/>
      <c r="H4071" s="3"/>
      <c r="J4071" s="3"/>
      <c r="K4071" s="3"/>
      <c r="L4071" s="3"/>
      <c r="N4071" s="3"/>
      <c r="O4071" s="284"/>
      <c r="P4071" s="3"/>
      <c r="Q4071" s="3"/>
      <c r="R4071" s="3"/>
      <c r="S4071" s="3"/>
      <c r="T4071" s="3"/>
      <c r="U4071" s="3"/>
      <c r="V4071" s="3"/>
      <c r="W4071" s="3"/>
      <c r="X4071" s="3"/>
      <c r="Y4071" s="3"/>
      <c r="Z4071" s="3"/>
      <c r="AA4071" s="3"/>
      <c r="AB4071" s="3"/>
      <c r="AC4071" s="3"/>
      <c r="AD4071" s="3"/>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c r="CL4071" s="3"/>
      <c r="CM4071" s="3"/>
      <c r="CN4071" s="3"/>
      <c r="CO4071" s="3"/>
      <c r="CP4071" s="3"/>
      <c r="CQ4071" s="3"/>
      <c r="CR4071" s="3"/>
      <c r="CS4071" s="3"/>
      <c r="CT4071" s="3"/>
      <c r="CU4071" s="3"/>
      <c r="CV4071" s="3"/>
      <c r="CW4071" s="3"/>
      <c r="CX4071" s="3"/>
      <c r="CY4071" s="3"/>
      <c r="CZ4071" s="3"/>
      <c r="DA4071" s="3"/>
      <c r="DB4071" s="3"/>
      <c r="DC4071" s="3"/>
      <c r="DD4071" s="3"/>
      <c r="DE4071" s="3"/>
      <c r="DF4071" s="3"/>
      <c r="DG4071" s="3"/>
      <c r="DH4071" s="3"/>
      <c r="DI4071" s="3"/>
      <c r="DJ4071" s="3"/>
      <c r="DK4071" s="3"/>
      <c r="DL4071" s="3"/>
      <c r="DM4071" s="3"/>
      <c r="DN4071" s="3"/>
      <c r="DO4071" s="3"/>
      <c r="DP4071" s="3"/>
      <c r="DQ4071" s="3"/>
      <c r="DR4071" s="3"/>
      <c r="DS4071" s="3"/>
      <c r="DT4071" s="3"/>
      <c r="DU4071" s="3"/>
      <c r="DV4071" s="3"/>
      <c r="DW4071" s="3"/>
      <c r="DX4071" s="3"/>
      <c r="DY4071" s="3"/>
      <c r="DZ4071" s="3"/>
      <c r="EA4071" s="3"/>
      <c r="EB4071" s="3"/>
      <c r="EC4071" s="3"/>
      <c r="ED4071" s="3"/>
      <c r="EE4071" s="3"/>
      <c r="EF4071" s="3"/>
      <c r="EG4071" s="3"/>
      <c r="EH4071" s="3"/>
      <c r="EI4071" s="3"/>
      <c r="EJ4071" s="3"/>
      <c r="EK4071" s="3"/>
      <c r="EL4071" s="3"/>
      <c r="EM4071" s="3"/>
      <c r="EN4071" s="3"/>
    </row>
    <row r="4072" spans="1:144">
      <c r="A4072" s="3"/>
      <c r="B4072" s="3"/>
      <c r="C4072" s="3"/>
      <c r="D4072" s="3"/>
      <c r="E4072" s="3"/>
      <c r="F4072" s="3"/>
      <c r="G4072" s="3"/>
      <c r="H4072" s="3"/>
      <c r="J4072" s="3"/>
      <c r="K4072" s="3"/>
      <c r="L4072" s="3"/>
      <c r="N4072" s="3"/>
      <c r="O4072" s="284"/>
      <c r="P4072" s="3"/>
      <c r="Q4072" s="3"/>
      <c r="R4072" s="3"/>
      <c r="S4072" s="3"/>
      <c r="T4072" s="3"/>
      <c r="U4072" s="3"/>
      <c r="V4072" s="3"/>
      <c r="W4072" s="3"/>
      <c r="X4072" s="3"/>
      <c r="Y4072" s="3"/>
      <c r="Z4072" s="3"/>
      <c r="AA4072" s="3"/>
      <c r="AB4072" s="3"/>
      <c r="AC4072" s="3"/>
      <c r="AD4072" s="3"/>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c r="CL4072" s="3"/>
      <c r="CM4072" s="3"/>
      <c r="CN4072" s="3"/>
      <c r="CO4072" s="3"/>
      <c r="CP4072" s="3"/>
      <c r="CQ4072" s="3"/>
      <c r="CR4072" s="3"/>
      <c r="CS4072" s="3"/>
      <c r="CT4072" s="3"/>
      <c r="CU4072" s="3"/>
      <c r="CV4072" s="3"/>
      <c r="CW4072" s="3"/>
      <c r="CX4072" s="3"/>
      <c r="CY4072" s="3"/>
      <c r="CZ4072" s="3"/>
      <c r="DA4072" s="3"/>
      <c r="DB4072" s="3"/>
      <c r="DC4072" s="3"/>
      <c r="DD4072" s="3"/>
      <c r="DE4072" s="3"/>
      <c r="DF4072" s="3"/>
      <c r="DG4072" s="3"/>
      <c r="DH4072" s="3"/>
      <c r="DI4072" s="3"/>
      <c r="DJ4072" s="3"/>
      <c r="DK4072" s="3"/>
      <c r="DL4072" s="3"/>
      <c r="DM4072" s="3"/>
      <c r="DN4072" s="3"/>
      <c r="DO4072" s="3"/>
      <c r="DP4072" s="3"/>
      <c r="DQ4072" s="3"/>
      <c r="DR4072" s="3"/>
      <c r="DS4072" s="3"/>
      <c r="DT4072" s="3"/>
      <c r="DU4072" s="3"/>
      <c r="DV4072" s="3"/>
      <c r="DW4072" s="3"/>
      <c r="DX4072" s="3"/>
      <c r="DY4072" s="3"/>
      <c r="DZ4072" s="3"/>
      <c r="EA4072" s="3"/>
      <c r="EB4072" s="3"/>
      <c r="EC4072" s="3"/>
      <c r="ED4072" s="3"/>
      <c r="EE4072" s="3"/>
      <c r="EF4072" s="3"/>
      <c r="EG4072" s="3"/>
      <c r="EH4072" s="3"/>
      <c r="EI4072" s="3"/>
      <c r="EJ4072" s="3"/>
      <c r="EK4072" s="3"/>
      <c r="EL4072" s="3"/>
      <c r="EM4072" s="3"/>
      <c r="EN4072" s="3"/>
    </row>
    <row r="4073" spans="1:144">
      <c r="A4073" s="3"/>
      <c r="B4073" s="3"/>
      <c r="C4073" s="3"/>
      <c r="D4073" s="3"/>
      <c r="E4073" s="3"/>
      <c r="F4073" s="3"/>
      <c r="G4073" s="3"/>
      <c r="H4073" s="3"/>
      <c r="J4073" s="3"/>
      <c r="K4073" s="3"/>
      <c r="L4073" s="3"/>
      <c r="N4073" s="3"/>
      <c r="O4073" s="284"/>
      <c r="P4073" s="3"/>
      <c r="Q4073" s="3"/>
      <c r="R4073" s="3"/>
      <c r="S4073" s="3"/>
      <c r="T4073" s="3"/>
      <c r="U4073" s="3"/>
      <c r="V4073" s="3"/>
      <c r="W4073" s="3"/>
      <c r="X4073" s="3"/>
      <c r="Y4073" s="3"/>
      <c r="Z4073" s="3"/>
      <c r="AA4073" s="3"/>
      <c r="AB4073" s="3"/>
      <c r="AC4073" s="3"/>
      <c r="AD4073" s="3"/>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c r="CL4073" s="3"/>
      <c r="CM4073" s="3"/>
      <c r="CN4073" s="3"/>
      <c r="CO4073" s="3"/>
      <c r="CP4073" s="3"/>
      <c r="CQ4073" s="3"/>
      <c r="CR4073" s="3"/>
      <c r="CS4073" s="3"/>
      <c r="CT4073" s="3"/>
      <c r="CU4073" s="3"/>
      <c r="CV4073" s="3"/>
      <c r="CW4073" s="3"/>
      <c r="CX4073" s="3"/>
      <c r="CY4073" s="3"/>
      <c r="CZ4073" s="3"/>
      <c r="DA4073" s="3"/>
      <c r="DB4073" s="3"/>
      <c r="DC4073" s="3"/>
      <c r="DD4073" s="3"/>
      <c r="DE4073" s="3"/>
      <c r="DF4073" s="3"/>
      <c r="DG4073" s="3"/>
      <c r="DH4073" s="3"/>
      <c r="DI4073" s="3"/>
      <c r="DJ4073" s="3"/>
      <c r="DK4073" s="3"/>
      <c r="DL4073" s="3"/>
      <c r="DM4073" s="3"/>
      <c r="DN4073" s="3"/>
      <c r="DO4073" s="3"/>
      <c r="DP4073" s="3"/>
      <c r="DQ4073" s="3"/>
      <c r="DR4073" s="3"/>
      <c r="DS4073" s="3"/>
      <c r="DT4073" s="3"/>
      <c r="DU4073" s="3"/>
      <c r="DV4073" s="3"/>
      <c r="DW4073" s="3"/>
      <c r="DX4073" s="3"/>
      <c r="DY4073" s="3"/>
      <c r="DZ4073" s="3"/>
      <c r="EA4073" s="3"/>
      <c r="EB4073" s="3"/>
      <c r="EC4073" s="3"/>
      <c r="ED4073" s="3"/>
      <c r="EE4073" s="3"/>
      <c r="EF4073" s="3"/>
      <c r="EG4073" s="3"/>
      <c r="EH4073" s="3"/>
      <c r="EI4073" s="3"/>
      <c r="EJ4073" s="3"/>
      <c r="EK4073" s="3"/>
      <c r="EL4073" s="3"/>
      <c r="EM4073" s="3"/>
      <c r="EN4073" s="3"/>
    </row>
    <row r="4074" spans="1:144">
      <c r="A4074" s="3"/>
      <c r="B4074" s="3"/>
      <c r="C4074" s="3"/>
      <c r="D4074" s="3"/>
      <c r="E4074" s="3"/>
      <c r="F4074" s="3"/>
      <c r="G4074" s="3"/>
      <c r="H4074" s="3"/>
      <c r="J4074" s="3"/>
      <c r="K4074" s="3"/>
      <c r="L4074" s="3"/>
      <c r="N4074" s="3"/>
      <c r="O4074" s="284"/>
      <c r="P4074" s="3"/>
      <c r="Q4074" s="3"/>
      <c r="R4074" s="3"/>
      <c r="S4074" s="3"/>
      <c r="T4074" s="3"/>
      <c r="U4074" s="3"/>
      <c r="V4074" s="3"/>
      <c r="W4074" s="3"/>
      <c r="X4074" s="3"/>
      <c r="Y4074" s="3"/>
      <c r="Z4074" s="3"/>
      <c r="AA4074" s="3"/>
      <c r="AB4074" s="3"/>
      <c r="AC4074" s="3"/>
      <c r="AD4074" s="3"/>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c r="CL4074" s="3"/>
      <c r="CM4074" s="3"/>
      <c r="CN4074" s="3"/>
      <c r="CO4074" s="3"/>
      <c r="CP4074" s="3"/>
      <c r="CQ4074" s="3"/>
      <c r="CR4074" s="3"/>
      <c r="CS4074" s="3"/>
      <c r="CT4074" s="3"/>
      <c r="CU4074" s="3"/>
      <c r="CV4074" s="3"/>
      <c r="CW4074" s="3"/>
      <c r="CX4074" s="3"/>
      <c r="CY4074" s="3"/>
      <c r="CZ4074" s="3"/>
      <c r="DA4074" s="3"/>
      <c r="DB4074" s="3"/>
      <c r="DC4074" s="3"/>
      <c r="DD4074" s="3"/>
      <c r="DE4074" s="3"/>
      <c r="DF4074" s="3"/>
      <c r="DG4074" s="3"/>
      <c r="DH4074" s="3"/>
      <c r="DI4074" s="3"/>
      <c r="DJ4074" s="3"/>
      <c r="DK4074" s="3"/>
      <c r="DL4074" s="3"/>
      <c r="DM4074" s="3"/>
      <c r="DN4074" s="3"/>
      <c r="DO4074" s="3"/>
      <c r="DP4074" s="3"/>
      <c r="DQ4074" s="3"/>
      <c r="DR4074" s="3"/>
      <c r="DS4074" s="3"/>
      <c r="DT4074" s="3"/>
      <c r="DU4074" s="3"/>
      <c r="DV4074" s="3"/>
      <c r="DW4074" s="3"/>
      <c r="DX4074" s="3"/>
      <c r="DY4074" s="3"/>
      <c r="DZ4074" s="3"/>
      <c r="EA4074" s="3"/>
      <c r="EB4074" s="3"/>
      <c r="EC4074" s="3"/>
      <c r="ED4074" s="3"/>
      <c r="EE4074" s="3"/>
      <c r="EF4074" s="3"/>
      <c r="EG4074" s="3"/>
      <c r="EH4074" s="3"/>
      <c r="EI4074" s="3"/>
      <c r="EJ4074" s="3"/>
      <c r="EK4074" s="3"/>
      <c r="EL4074" s="3"/>
      <c r="EM4074" s="3"/>
      <c r="EN4074" s="3"/>
    </row>
    <row r="4075" spans="1:144">
      <c r="A4075" s="3"/>
      <c r="B4075" s="3"/>
      <c r="C4075" s="3"/>
      <c r="D4075" s="3"/>
      <c r="E4075" s="3"/>
      <c r="F4075" s="3"/>
      <c r="G4075" s="3"/>
      <c r="H4075" s="3"/>
      <c r="J4075" s="3"/>
      <c r="K4075" s="3"/>
      <c r="L4075" s="3"/>
      <c r="N4075" s="3"/>
      <c r="O4075" s="284"/>
      <c r="P4075" s="3"/>
      <c r="Q4075" s="3"/>
      <c r="R4075" s="3"/>
      <c r="S4075" s="3"/>
      <c r="T4075" s="3"/>
      <c r="U4075" s="3"/>
      <c r="V4075" s="3"/>
      <c r="W4075" s="3"/>
      <c r="X4075" s="3"/>
      <c r="Y4075" s="3"/>
      <c r="Z4075" s="3"/>
      <c r="AA4075" s="3"/>
      <c r="AB4075" s="3"/>
      <c r="AC4075" s="3"/>
      <c r="AD4075" s="3"/>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c r="CL4075" s="3"/>
      <c r="CM4075" s="3"/>
      <c r="CN4075" s="3"/>
      <c r="CO4075" s="3"/>
      <c r="CP4075" s="3"/>
      <c r="CQ4075" s="3"/>
      <c r="CR4075" s="3"/>
      <c r="CS4075" s="3"/>
      <c r="CT4075" s="3"/>
      <c r="CU4075" s="3"/>
      <c r="CV4075" s="3"/>
      <c r="CW4075" s="3"/>
      <c r="CX4075" s="3"/>
      <c r="CY4075" s="3"/>
      <c r="CZ4075" s="3"/>
      <c r="DA4075" s="3"/>
      <c r="DB4075" s="3"/>
      <c r="DC4075" s="3"/>
      <c r="DD4075" s="3"/>
      <c r="DE4075" s="3"/>
      <c r="DF4075" s="3"/>
      <c r="DG4075" s="3"/>
      <c r="DH4075" s="3"/>
      <c r="DI4075" s="3"/>
      <c r="DJ4075" s="3"/>
      <c r="DK4075" s="3"/>
      <c r="DL4075" s="3"/>
      <c r="DM4075" s="3"/>
      <c r="DN4075" s="3"/>
      <c r="DO4075" s="3"/>
      <c r="DP4075" s="3"/>
      <c r="DQ4075" s="3"/>
      <c r="DR4075" s="3"/>
      <c r="DS4075" s="3"/>
      <c r="DT4075" s="3"/>
      <c r="DU4075" s="3"/>
      <c r="DV4075" s="3"/>
      <c r="DW4075" s="3"/>
      <c r="DX4075" s="3"/>
      <c r="DY4075" s="3"/>
      <c r="DZ4075" s="3"/>
      <c r="EA4075" s="3"/>
      <c r="EB4075" s="3"/>
      <c r="EC4075" s="3"/>
      <c r="ED4075" s="3"/>
      <c r="EE4075" s="3"/>
      <c r="EF4075" s="3"/>
      <c r="EG4075" s="3"/>
      <c r="EH4075" s="3"/>
      <c r="EI4075" s="3"/>
      <c r="EJ4075" s="3"/>
      <c r="EK4075" s="3"/>
      <c r="EL4075" s="3"/>
      <c r="EM4075" s="3"/>
      <c r="EN4075" s="3"/>
    </row>
    <row r="4076" spans="1:144">
      <c r="A4076" s="3"/>
      <c r="B4076" s="3"/>
      <c r="C4076" s="3"/>
      <c r="D4076" s="3"/>
      <c r="E4076" s="3"/>
      <c r="F4076" s="3"/>
      <c r="G4076" s="3"/>
      <c r="H4076" s="3"/>
      <c r="J4076" s="3"/>
      <c r="K4076" s="3"/>
      <c r="L4076" s="3"/>
      <c r="N4076" s="3"/>
      <c r="O4076" s="284"/>
      <c r="P4076" s="3"/>
      <c r="Q4076" s="3"/>
      <c r="R4076" s="3"/>
      <c r="S4076" s="3"/>
      <c r="T4076" s="3"/>
      <c r="U4076" s="3"/>
      <c r="V4076" s="3"/>
      <c r="W4076" s="3"/>
      <c r="X4076" s="3"/>
      <c r="Y4076" s="3"/>
      <c r="Z4076" s="3"/>
      <c r="AA4076" s="3"/>
      <c r="AB4076" s="3"/>
      <c r="AC4076" s="3"/>
      <c r="AD4076" s="3"/>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c r="CL4076" s="3"/>
      <c r="CM4076" s="3"/>
      <c r="CN4076" s="3"/>
      <c r="CO4076" s="3"/>
      <c r="CP4076" s="3"/>
      <c r="CQ4076" s="3"/>
      <c r="CR4076" s="3"/>
      <c r="CS4076" s="3"/>
      <c r="CT4076" s="3"/>
      <c r="CU4076" s="3"/>
      <c r="CV4076" s="3"/>
      <c r="CW4076" s="3"/>
      <c r="CX4076" s="3"/>
      <c r="CY4076" s="3"/>
      <c r="CZ4076" s="3"/>
      <c r="DA4076" s="3"/>
      <c r="DB4076" s="3"/>
      <c r="DC4076" s="3"/>
      <c r="DD4076" s="3"/>
      <c r="DE4076" s="3"/>
      <c r="DF4076" s="3"/>
      <c r="DG4076" s="3"/>
      <c r="DH4076" s="3"/>
      <c r="DI4076" s="3"/>
      <c r="DJ4076" s="3"/>
      <c r="DK4076" s="3"/>
      <c r="DL4076" s="3"/>
      <c r="DM4076" s="3"/>
      <c r="DN4076" s="3"/>
      <c r="DO4076" s="3"/>
      <c r="DP4076" s="3"/>
      <c r="DQ4076" s="3"/>
      <c r="DR4076" s="3"/>
      <c r="DS4076" s="3"/>
      <c r="DT4076" s="3"/>
      <c r="DU4076" s="3"/>
      <c r="DV4076" s="3"/>
      <c r="DW4076" s="3"/>
      <c r="DX4076" s="3"/>
      <c r="DY4076" s="3"/>
      <c r="DZ4076" s="3"/>
      <c r="EA4076" s="3"/>
      <c r="EB4076" s="3"/>
      <c r="EC4076" s="3"/>
      <c r="ED4076" s="3"/>
      <c r="EE4076" s="3"/>
      <c r="EF4076" s="3"/>
      <c r="EG4076" s="3"/>
      <c r="EH4076" s="3"/>
      <c r="EI4076" s="3"/>
      <c r="EJ4076" s="3"/>
      <c r="EK4076" s="3"/>
      <c r="EL4076" s="3"/>
      <c r="EM4076" s="3"/>
      <c r="EN4076" s="3"/>
    </row>
    <row r="4077" spans="1:144">
      <c r="A4077" s="3"/>
      <c r="B4077" s="3"/>
      <c r="C4077" s="3"/>
      <c r="D4077" s="3"/>
      <c r="E4077" s="3"/>
      <c r="F4077" s="3"/>
      <c r="G4077" s="3"/>
      <c r="H4077" s="3"/>
      <c r="J4077" s="3"/>
      <c r="K4077" s="3"/>
      <c r="L4077" s="3"/>
      <c r="N4077" s="3"/>
      <c r="O4077" s="284"/>
      <c r="P4077" s="3"/>
      <c r="Q4077" s="3"/>
      <c r="R4077" s="3"/>
      <c r="S4077" s="3"/>
      <c r="T4077" s="3"/>
      <c r="U4077" s="3"/>
      <c r="V4077" s="3"/>
      <c r="W4077" s="3"/>
      <c r="X4077" s="3"/>
      <c r="Y4077" s="3"/>
      <c r="Z4077" s="3"/>
      <c r="AA4077" s="3"/>
      <c r="AB4077" s="3"/>
      <c r="AC4077" s="3"/>
      <c r="AD4077" s="3"/>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c r="CL4077" s="3"/>
      <c r="CM4077" s="3"/>
      <c r="CN4077" s="3"/>
      <c r="CO4077" s="3"/>
      <c r="CP4077" s="3"/>
      <c r="CQ4077" s="3"/>
      <c r="CR4077" s="3"/>
      <c r="CS4077" s="3"/>
      <c r="CT4077" s="3"/>
      <c r="CU4077" s="3"/>
      <c r="CV4077" s="3"/>
      <c r="CW4077" s="3"/>
      <c r="CX4077" s="3"/>
      <c r="CY4077" s="3"/>
      <c r="CZ4077" s="3"/>
      <c r="DA4077" s="3"/>
      <c r="DB4077" s="3"/>
      <c r="DC4077" s="3"/>
      <c r="DD4077" s="3"/>
      <c r="DE4077" s="3"/>
      <c r="DF4077" s="3"/>
      <c r="DG4077" s="3"/>
      <c r="DH4077" s="3"/>
      <c r="DI4077" s="3"/>
      <c r="DJ4077" s="3"/>
      <c r="DK4077" s="3"/>
      <c r="DL4077" s="3"/>
      <c r="DM4077" s="3"/>
      <c r="DN4077" s="3"/>
      <c r="DO4077" s="3"/>
      <c r="DP4077" s="3"/>
      <c r="DQ4077" s="3"/>
      <c r="DR4077" s="3"/>
      <c r="DS4077" s="3"/>
      <c r="DT4077" s="3"/>
      <c r="DU4077" s="3"/>
      <c r="DV4077" s="3"/>
      <c r="DW4077" s="3"/>
      <c r="DX4077" s="3"/>
      <c r="DY4077" s="3"/>
      <c r="DZ4077" s="3"/>
      <c r="EA4077" s="3"/>
      <c r="EB4077" s="3"/>
      <c r="EC4077" s="3"/>
      <c r="ED4077" s="3"/>
      <c r="EE4077" s="3"/>
      <c r="EF4077" s="3"/>
      <c r="EG4077" s="3"/>
      <c r="EH4077" s="3"/>
      <c r="EI4077" s="3"/>
      <c r="EJ4077" s="3"/>
      <c r="EK4077" s="3"/>
      <c r="EL4077" s="3"/>
      <c r="EM4077" s="3"/>
      <c r="EN4077" s="3"/>
    </row>
    <row r="4078" spans="1:144">
      <c r="A4078" s="3"/>
      <c r="B4078" s="3"/>
      <c r="C4078" s="3"/>
      <c r="D4078" s="3"/>
      <c r="E4078" s="3"/>
      <c r="F4078" s="3"/>
      <c r="G4078" s="3"/>
      <c r="H4078" s="3"/>
      <c r="J4078" s="3"/>
      <c r="K4078" s="3"/>
      <c r="L4078" s="3"/>
      <c r="N4078" s="3"/>
      <c r="O4078" s="284"/>
      <c r="P4078" s="3"/>
      <c r="Q4078" s="3"/>
      <c r="R4078" s="3"/>
      <c r="S4078" s="3"/>
      <c r="T4078" s="3"/>
      <c r="U4078" s="3"/>
      <c r="V4078" s="3"/>
      <c r="W4078" s="3"/>
      <c r="X4078" s="3"/>
      <c r="Y4078" s="3"/>
      <c r="Z4078" s="3"/>
      <c r="AA4078" s="3"/>
      <c r="AB4078" s="3"/>
      <c r="AC4078" s="3"/>
      <c r="AD4078" s="3"/>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c r="CL4078" s="3"/>
      <c r="CM4078" s="3"/>
      <c r="CN4078" s="3"/>
      <c r="CO4078" s="3"/>
      <c r="CP4078" s="3"/>
      <c r="CQ4078" s="3"/>
      <c r="CR4078" s="3"/>
      <c r="CS4078" s="3"/>
      <c r="CT4078" s="3"/>
      <c r="CU4078" s="3"/>
      <c r="CV4078" s="3"/>
      <c r="CW4078" s="3"/>
      <c r="CX4078" s="3"/>
      <c r="CY4078" s="3"/>
      <c r="CZ4078" s="3"/>
      <c r="DA4078" s="3"/>
      <c r="DB4078" s="3"/>
      <c r="DC4078" s="3"/>
      <c r="DD4078" s="3"/>
      <c r="DE4078" s="3"/>
      <c r="DF4078" s="3"/>
      <c r="DG4078" s="3"/>
      <c r="DH4078" s="3"/>
      <c r="DI4078" s="3"/>
      <c r="DJ4078" s="3"/>
      <c r="DK4078" s="3"/>
      <c r="DL4078" s="3"/>
      <c r="DM4078" s="3"/>
      <c r="DN4078" s="3"/>
      <c r="DO4078" s="3"/>
      <c r="DP4078" s="3"/>
      <c r="DQ4078" s="3"/>
      <c r="DR4078" s="3"/>
      <c r="DS4078" s="3"/>
      <c r="DT4078" s="3"/>
      <c r="DU4078" s="3"/>
      <c r="DV4078" s="3"/>
      <c r="DW4078" s="3"/>
      <c r="DX4078" s="3"/>
      <c r="DY4078" s="3"/>
      <c r="DZ4078" s="3"/>
      <c r="EA4078" s="3"/>
      <c r="EB4078" s="3"/>
      <c r="EC4078" s="3"/>
      <c r="ED4078" s="3"/>
      <c r="EE4078" s="3"/>
      <c r="EF4078" s="3"/>
      <c r="EG4078" s="3"/>
      <c r="EH4078" s="3"/>
      <c r="EI4078" s="3"/>
      <c r="EJ4078" s="3"/>
      <c r="EK4078" s="3"/>
      <c r="EL4078" s="3"/>
      <c r="EM4078" s="3"/>
      <c r="EN4078" s="3"/>
    </row>
    <row r="4079" spans="1:144">
      <c r="A4079" s="3"/>
      <c r="B4079" s="3"/>
      <c r="C4079" s="3"/>
      <c r="D4079" s="3"/>
      <c r="E4079" s="3"/>
      <c r="F4079" s="3"/>
      <c r="G4079" s="3"/>
      <c r="H4079" s="3"/>
      <c r="J4079" s="3"/>
      <c r="K4079" s="3"/>
      <c r="L4079" s="3"/>
      <c r="N4079" s="3"/>
      <c r="O4079" s="284"/>
      <c r="P4079" s="3"/>
      <c r="Q4079" s="3"/>
      <c r="R4079" s="3"/>
      <c r="S4079" s="3"/>
      <c r="T4079" s="3"/>
      <c r="U4079" s="3"/>
      <c r="V4079" s="3"/>
      <c r="W4079" s="3"/>
      <c r="X4079" s="3"/>
      <c r="Y4079" s="3"/>
      <c r="Z4079" s="3"/>
      <c r="AA4079" s="3"/>
      <c r="AB4079" s="3"/>
      <c r="AC4079" s="3"/>
      <c r="AD4079" s="3"/>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c r="CL4079" s="3"/>
      <c r="CM4079" s="3"/>
      <c r="CN4079" s="3"/>
      <c r="CO4079" s="3"/>
      <c r="CP4079" s="3"/>
      <c r="CQ4079" s="3"/>
      <c r="CR4079" s="3"/>
      <c r="CS4079" s="3"/>
      <c r="CT4079" s="3"/>
      <c r="CU4079" s="3"/>
      <c r="CV4079" s="3"/>
      <c r="CW4079" s="3"/>
      <c r="CX4079" s="3"/>
      <c r="CY4079" s="3"/>
      <c r="CZ4079" s="3"/>
      <c r="DA4079" s="3"/>
      <c r="DB4079" s="3"/>
      <c r="DC4079" s="3"/>
      <c r="DD4079" s="3"/>
      <c r="DE4079" s="3"/>
      <c r="DF4079" s="3"/>
      <c r="DG4079" s="3"/>
      <c r="DH4079" s="3"/>
      <c r="DI4079" s="3"/>
      <c r="DJ4079" s="3"/>
      <c r="DK4079" s="3"/>
      <c r="DL4079" s="3"/>
      <c r="DM4079" s="3"/>
      <c r="DN4079" s="3"/>
      <c r="DO4079" s="3"/>
      <c r="DP4079" s="3"/>
      <c r="DQ4079" s="3"/>
      <c r="DR4079" s="3"/>
      <c r="DS4079" s="3"/>
      <c r="DT4079" s="3"/>
      <c r="DU4079" s="3"/>
      <c r="DV4079" s="3"/>
      <c r="DW4079" s="3"/>
      <c r="DX4079" s="3"/>
      <c r="DY4079" s="3"/>
      <c r="DZ4079" s="3"/>
      <c r="EA4079" s="3"/>
      <c r="EB4079" s="3"/>
      <c r="EC4079" s="3"/>
      <c r="ED4079" s="3"/>
      <c r="EE4079" s="3"/>
      <c r="EF4079" s="3"/>
      <c r="EG4079" s="3"/>
      <c r="EH4079" s="3"/>
      <c r="EI4079" s="3"/>
      <c r="EJ4079" s="3"/>
      <c r="EK4079" s="3"/>
      <c r="EL4079" s="3"/>
      <c r="EM4079" s="3"/>
      <c r="EN4079" s="3"/>
    </row>
    <row r="4080" spans="1:144">
      <c r="A4080" s="3"/>
      <c r="B4080" s="3"/>
      <c r="C4080" s="3"/>
      <c r="D4080" s="3"/>
      <c r="E4080" s="3"/>
      <c r="F4080" s="3"/>
      <c r="G4080" s="3"/>
      <c r="H4080" s="3"/>
      <c r="J4080" s="3"/>
      <c r="K4080" s="3"/>
      <c r="L4080" s="3"/>
      <c r="N4080" s="3"/>
      <c r="O4080" s="284"/>
      <c r="P4080" s="3"/>
      <c r="Q4080" s="3"/>
      <c r="R4080" s="3"/>
      <c r="S4080" s="3"/>
      <c r="T4080" s="3"/>
      <c r="U4080" s="3"/>
      <c r="V4080" s="3"/>
      <c r="W4080" s="3"/>
      <c r="X4080" s="3"/>
      <c r="Y4080" s="3"/>
      <c r="Z4080" s="3"/>
      <c r="AA4080" s="3"/>
      <c r="AB4080" s="3"/>
      <c r="AC4080" s="3"/>
      <c r="AD4080" s="3"/>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c r="CL4080" s="3"/>
      <c r="CM4080" s="3"/>
      <c r="CN4080" s="3"/>
      <c r="CO4080" s="3"/>
      <c r="CP4080" s="3"/>
      <c r="CQ4080" s="3"/>
      <c r="CR4080" s="3"/>
      <c r="CS4080" s="3"/>
      <c r="CT4080" s="3"/>
      <c r="CU4080" s="3"/>
      <c r="CV4080" s="3"/>
      <c r="CW4080" s="3"/>
      <c r="CX4080" s="3"/>
      <c r="CY4080" s="3"/>
      <c r="CZ4080" s="3"/>
      <c r="DA4080" s="3"/>
      <c r="DB4080" s="3"/>
      <c r="DC4080" s="3"/>
      <c r="DD4080" s="3"/>
      <c r="DE4080" s="3"/>
      <c r="DF4080" s="3"/>
      <c r="DG4080" s="3"/>
      <c r="DH4080" s="3"/>
      <c r="DI4080" s="3"/>
      <c r="DJ4080" s="3"/>
      <c r="DK4080" s="3"/>
      <c r="DL4080" s="3"/>
      <c r="DM4080" s="3"/>
      <c r="DN4080" s="3"/>
      <c r="DO4080" s="3"/>
      <c r="DP4080" s="3"/>
      <c r="DQ4080" s="3"/>
      <c r="DR4080" s="3"/>
      <c r="DS4080" s="3"/>
      <c r="DT4080" s="3"/>
      <c r="DU4080" s="3"/>
      <c r="DV4080" s="3"/>
      <c r="DW4080" s="3"/>
      <c r="DX4080" s="3"/>
      <c r="DY4080" s="3"/>
      <c r="DZ4080" s="3"/>
      <c r="EA4080" s="3"/>
      <c r="EB4080" s="3"/>
      <c r="EC4080" s="3"/>
      <c r="ED4080" s="3"/>
      <c r="EE4080" s="3"/>
      <c r="EF4080" s="3"/>
      <c r="EG4080" s="3"/>
      <c r="EH4080" s="3"/>
      <c r="EI4080" s="3"/>
      <c r="EJ4080" s="3"/>
      <c r="EK4080" s="3"/>
      <c r="EL4080" s="3"/>
      <c r="EM4080" s="3"/>
      <c r="EN4080" s="3"/>
    </row>
    <row r="4081" spans="1:144">
      <c r="A4081" s="3"/>
      <c r="B4081" s="3"/>
      <c r="C4081" s="3"/>
      <c r="D4081" s="3"/>
      <c r="E4081" s="3"/>
      <c r="F4081" s="3"/>
      <c r="G4081" s="3"/>
      <c r="H4081" s="3"/>
      <c r="J4081" s="3"/>
      <c r="K4081" s="3"/>
      <c r="L4081" s="3"/>
      <c r="N4081" s="3"/>
      <c r="O4081" s="284"/>
      <c r="P4081" s="3"/>
      <c r="Q4081" s="3"/>
      <c r="R4081" s="3"/>
      <c r="S4081" s="3"/>
      <c r="T4081" s="3"/>
      <c r="U4081" s="3"/>
      <c r="V4081" s="3"/>
      <c r="W4081" s="3"/>
      <c r="X4081" s="3"/>
      <c r="Y4081" s="3"/>
      <c r="Z4081" s="3"/>
      <c r="AA4081" s="3"/>
      <c r="AB4081" s="3"/>
      <c r="AC4081" s="3"/>
      <c r="AD4081" s="3"/>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c r="CL4081" s="3"/>
      <c r="CM4081" s="3"/>
      <c r="CN4081" s="3"/>
      <c r="CO4081" s="3"/>
      <c r="CP4081" s="3"/>
      <c r="CQ4081" s="3"/>
      <c r="CR4081" s="3"/>
      <c r="CS4081" s="3"/>
      <c r="CT4081" s="3"/>
      <c r="CU4081" s="3"/>
      <c r="CV4081" s="3"/>
      <c r="CW4081" s="3"/>
      <c r="CX4081" s="3"/>
      <c r="CY4081" s="3"/>
      <c r="CZ4081" s="3"/>
      <c r="DA4081" s="3"/>
      <c r="DB4081" s="3"/>
      <c r="DC4081" s="3"/>
      <c r="DD4081" s="3"/>
      <c r="DE4081" s="3"/>
      <c r="DF4081" s="3"/>
      <c r="DG4081" s="3"/>
      <c r="DH4081" s="3"/>
      <c r="DI4081" s="3"/>
      <c r="DJ4081" s="3"/>
      <c r="DK4081" s="3"/>
      <c r="DL4081" s="3"/>
      <c r="DM4081" s="3"/>
      <c r="DN4081" s="3"/>
      <c r="DO4081" s="3"/>
      <c r="DP4081" s="3"/>
      <c r="DQ4081" s="3"/>
      <c r="DR4081" s="3"/>
      <c r="DS4081" s="3"/>
      <c r="DT4081" s="3"/>
      <c r="DU4081" s="3"/>
      <c r="DV4081" s="3"/>
      <c r="DW4081" s="3"/>
      <c r="DX4081" s="3"/>
      <c r="DY4081" s="3"/>
      <c r="DZ4081" s="3"/>
      <c r="EA4081" s="3"/>
      <c r="EB4081" s="3"/>
      <c r="EC4081" s="3"/>
      <c r="ED4081" s="3"/>
      <c r="EE4081" s="3"/>
      <c r="EF4081" s="3"/>
      <c r="EG4081" s="3"/>
      <c r="EH4081" s="3"/>
      <c r="EI4081" s="3"/>
      <c r="EJ4081" s="3"/>
      <c r="EK4081" s="3"/>
      <c r="EL4081" s="3"/>
      <c r="EM4081" s="3"/>
      <c r="EN4081" s="3"/>
    </row>
    <row r="4082" spans="1:144">
      <c r="A4082" s="3"/>
      <c r="B4082" s="3"/>
      <c r="C4082" s="3"/>
      <c r="D4082" s="3"/>
      <c r="E4082" s="3"/>
      <c r="F4082" s="3"/>
      <c r="G4082" s="3"/>
      <c r="H4082" s="3"/>
      <c r="J4082" s="3"/>
      <c r="K4082" s="3"/>
      <c r="L4082" s="3"/>
      <c r="N4082" s="3"/>
      <c r="O4082" s="284"/>
      <c r="P4082" s="3"/>
      <c r="Q4082" s="3"/>
      <c r="R4082" s="3"/>
      <c r="S4082" s="3"/>
      <c r="T4082" s="3"/>
      <c r="U4082" s="3"/>
      <c r="V4082" s="3"/>
      <c r="W4082" s="3"/>
      <c r="X4082" s="3"/>
      <c r="Y4082" s="3"/>
      <c r="Z4082" s="3"/>
      <c r="AA4082" s="3"/>
      <c r="AB4082" s="3"/>
      <c r="AC4082" s="3"/>
      <c r="AD4082" s="3"/>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c r="CL4082" s="3"/>
      <c r="CM4082" s="3"/>
      <c r="CN4082" s="3"/>
      <c r="CO4082" s="3"/>
      <c r="CP4082" s="3"/>
      <c r="CQ4082" s="3"/>
      <c r="CR4082" s="3"/>
      <c r="CS4082" s="3"/>
      <c r="CT4082" s="3"/>
      <c r="CU4082" s="3"/>
      <c r="CV4082" s="3"/>
      <c r="CW4082" s="3"/>
      <c r="CX4082" s="3"/>
      <c r="CY4082" s="3"/>
      <c r="CZ4082" s="3"/>
      <c r="DA4082" s="3"/>
      <c r="DB4082" s="3"/>
      <c r="DC4082" s="3"/>
      <c r="DD4082" s="3"/>
      <c r="DE4082" s="3"/>
      <c r="DF4082" s="3"/>
      <c r="DG4082" s="3"/>
      <c r="DH4082" s="3"/>
      <c r="DI4082" s="3"/>
      <c r="DJ4082" s="3"/>
      <c r="DK4082" s="3"/>
      <c r="DL4082" s="3"/>
      <c r="DM4082" s="3"/>
      <c r="DN4082" s="3"/>
      <c r="DO4082" s="3"/>
      <c r="DP4082" s="3"/>
      <c r="DQ4082" s="3"/>
      <c r="DR4082" s="3"/>
      <c r="DS4082" s="3"/>
      <c r="DT4082" s="3"/>
      <c r="DU4082" s="3"/>
      <c r="DV4082" s="3"/>
      <c r="DW4082" s="3"/>
      <c r="DX4082" s="3"/>
      <c r="DY4082" s="3"/>
      <c r="DZ4082" s="3"/>
      <c r="EA4082" s="3"/>
      <c r="EB4082" s="3"/>
      <c r="EC4082" s="3"/>
      <c r="ED4082" s="3"/>
      <c r="EE4082" s="3"/>
      <c r="EF4082" s="3"/>
      <c r="EG4082" s="3"/>
      <c r="EH4082" s="3"/>
      <c r="EI4082" s="3"/>
      <c r="EJ4082" s="3"/>
      <c r="EK4082" s="3"/>
      <c r="EL4082" s="3"/>
      <c r="EM4082" s="3"/>
      <c r="EN4082" s="3"/>
    </row>
    <row r="4083" spans="1:144">
      <c r="A4083" s="3"/>
      <c r="B4083" s="3"/>
      <c r="C4083" s="3"/>
      <c r="D4083" s="3"/>
      <c r="E4083" s="3"/>
      <c r="F4083" s="3"/>
      <c r="G4083" s="3"/>
      <c r="H4083" s="3"/>
      <c r="J4083" s="3"/>
      <c r="K4083" s="3"/>
      <c r="L4083" s="3"/>
      <c r="N4083" s="3"/>
      <c r="O4083" s="284"/>
      <c r="P4083" s="3"/>
      <c r="Q4083" s="3"/>
      <c r="R4083" s="3"/>
      <c r="S4083" s="3"/>
      <c r="T4083" s="3"/>
      <c r="U4083" s="3"/>
      <c r="V4083" s="3"/>
      <c r="W4083" s="3"/>
      <c r="X4083" s="3"/>
      <c r="Y4083" s="3"/>
      <c r="Z4083" s="3"/>
      <c r="AA4083" s="3"/>
      <c r="AB4083" s="3"/>
      <c r="AC4083" s="3"/>
      <c r="AD4083" s="3"/>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c r="CL4083" s="3"/>
      <c r="CM4083" s="3"/>
      <c r="CN4083" s="3"/>
      <c r="CO4083" s="3"/>
      <c r="CP4083" s="3"/>
      <c r="CQ4083" s="3"/>
      <c r="CR4083" s="3"/>
      <c r="CS4083" s="3"/>
      <c r="CT4083" s="3"/>
      <c r="CU4083" s="3"/>
      <c r="CV4083" s="3"/>
      <c r="CW4083" s="3"/>
      <c r="CX4083" s="3"/>
      <c r="CY4083" s="3"/>
      <c r="CZ4083" s="3"/>
      <c r="DA4083" s="3"/>
      <c r="DB4083" s="3"/>
      <c r="DC4083" s="3"/>
      <c r="DD4083" s="3"/>
      <c r="DE4083" s="3"/>
      <c r="DF4083" s="3"/>
      <c r="DG4083" s="3"/>
      <c r="DH4083" s="3"/>
      <c r="DI4083" s="3"/>
      <c r="DJ4083" s="3"/>
      <c r="DK4083" s="3"/>
      <c r="DL4083" s="3"/>
      <c r="DM4083" s="3"/>
      <c r="DN4083" s="3"/>
      <c r="DO4083" s="3"/>
      <c r="DP4083" s="3"/>
      <c r="DQ4083" s="3"/>
      <c r="DR4083" s="3"/>
      <c r="DS4083" s="3"/>
      <c r="DT4083" s="3"/>
      <c r="DU4083" s="3"/>
      <c r="DV4083" s="3"/>
      <c r="DW4083" s="3"/>
      <c r="DX4083" s="3"/>
      <c r="DY4083" s="3"/>
      <c r="DZ4083" s="3"/>
      <c r="EA4083" s="3"/>
      <c r="EB4083" s="3"/>
      <c r="EC4083" s="3"/>
      <c r="ED4083" s="3"/>
      <c r="EE4083" s="3"/>
      <c r="EF4083" s="3"/>
      <c r="EG4083" s="3"/>
      <c r="EH4083" s="3"/>
      <c r="EI4083" s="3"/>
      <c r="EJ4083" s="3"/>
      <c r="EK4083" s="3"/>
      <c r="EL4083" s="3"/>
      <c r="EM4083" s="3"/>
      <c r="EN4083" s="3"/>
    </row>
    <row r="4084" spans="1:144">
      <c r="A4084" s="3"/>
      <c r="B4084" s="3"/>
      <c r="C4084" s="3"/>
      <c r="D4084" s="3"/>
      <c r="E4084" s="3"/>
      <c r="F4084" s="3"/>
      <c r="G4084" s="3"/>
      <c r="H4084" s="3"/>
      <c r="J4084" s="3"/>
      <c r="K4084" s="3"/>
      <c r="L4084" s="3"/>
      <c r="N4084" s="3"/>
      <c r="O4084" s="284"/>
      <c r="P4084" s="3"/>
      <c r="Q4084" s="3"/>
      <c r="R4084" s="3"/>
      <c r="S4084" s="3"/>
      <c r="T4084" s="3"/>
      <c r="U4084" s="3"/>
      <c r="V4084" s="3"/>
      <c r="W4084" s="3"/>
      <c r="X4084" s="3"/>
      <c r="Y4084" s="3"/>
      <c r="Z4084" s="3"/>
      <c r="AA4084" s="3"/>
      <c r="AB4084" s="3"/>
      <c r="AC4084" s="3"/>
      <c r="AD4084" s="3"/>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c r="CL4084" s="3"/>
      <c r="CM4084" s="3"/>
      <c r="CN4084" s="3"/>
      <c r="CO4084" s="3"/>
      <c r="CP4084" s="3"/>
      <c r="CQ4084" s="3"/>
      <c r="CR4084" s="3"/>
      <c r="CS4084" s="3"/>
      <c r="CT4084" s="3"/>
      <c r="CU4084" s="3"/>
      <c r="CV4084" s="3"/>
      <c r="CW4084" s="3"/>
      <c r="CX4084" s="3"/>
      <c r="CY4084" s="3"/>
      <c r="CZ4084" s="3"/>
      <c r="DA4084" s="3"/>
      <c r="DB4084" s="3"/>
      <c r="DC4084" s="3"/>
      <c r="DD4084" s="3"/>
      <c r="DE4084" s="3"/>
      <c r="DF4084" s="3"/>
      <c r="DG4084" s="3"/>
      <c r="DH4084" s="3"/>
      <c r="DI4084" s="3"/>
      <c r="DJ4084" s="3"/>
      <c r="DK4084" s="3"/>
      <c r="DL4084" s="3"/>
      <c r="DM4084" s="3"/>
      <c r="DN4084" s="3"/>
      <c r="DO4084" s="3"/>
      <c r="DP4084" s="3"/>
      <c r="DQ4084" s="3"/>
      <c r="DR4084" s="3"/>
      <c r="DS4084" s="3"/>
      <c r="DT4084" s="3"/>
      <c r="DU4084" s="3"/>
      <c r="DV4084" s="3"/>
      <c r="DW4084" s="3"/>
      <c r="DX4084" s="3"/>
      <c r="DY4084" s="3"/>
      <c r="DZ4084" s="3"/>
      <c r="EA4084" s="3"/>
      <c r="EB4084" s="3"/>
      <c r="EC4084" s="3"/>
      <c r="ED4084" s="3"/>
      <c r="EE4084" s="3"/>
      <c r="EF4084" s="3"/>
      <c r="EG4084" s="3"/>
      <c r="EH4084" s="3"/>
      <c r="EI4084" s="3"/>
      <c r="EJ4084" s="3"/>
      <c r="EK4084" s="3"/>
      <c r="EL4084" s="3"/>
      <c r="EM4084" s="3"/>
      <c r="EN4084" s="3"/>
    </row>
    <row r="4085" spans="1:144">
      <c r="A4085" s="3"/>
      <c r="B4085" s="3"/>
      <c r="C4085" s="3"/>
      <c r="D4085" s="3"/>
      <c r="E4085" s="3"/>
      <c r="F4085" s="3"/>
      <c r="G4085" s="3"/>
      <c r="H4085" s="3"/>
      <c r="J4085" s="3"/>
      <c r="K4085" s="3"/>
      <c r="L4085" s="3"/>
      <c r="N4085" s="3"/>
      <c r="O4085" s="284"/>
      <c r="P4085" s="3"/>
      <c r="Q4085" s="3"/>
      <c r="R4085" s="3"/>
      <c r="S4085" s="3"/>
      <c r="T4085" s="3"/>
      <c r="U4085" s="3"/>
      <c r="V4085" s="3"/>
      <c r="W4085" s="3"/>
      <c r="X4085" s="3"/>
      <c r="Y4085" s="3"/>
      <c r="Z4085" s="3"/>
      <c r="AA4085" s="3"/>
      <c r="AB4085" s="3"/>
      <c r="AC4085" s="3"/>
      <c r="AD4085" s="3"/>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c r="CL4085" s="3"/>
      <c r="CM4085" s="3"/>
      <c r="CN4085" s="3"/>
      <c r="CO4085" s="3"/>
      <c r="CP4085" s="3"/>
      <c r="CQ4085" s="3"/>
      <c r="CR4085" s="3"/>
      <c r="CS4085" s="3"/>
      <c r="CT4085" s="3"/>
      <c r="CU4085" s="3"/>
      <c r="CV4085" s="3"/>
      <c r="CW4085" s="3"/>
      <c r="CX4085" s="3"/>
      <c r="CY4085" s="3"/>
      <c r="CZ4085" s="3"/>
      <c r="DA4085" s="3"/>
      <c r="DB4085" s="3"/>
      <c r="DC4085" s="3"/>
      <c r="DD4085" s="3"/>
      <c r="DE4085" s="3"/>
      <c r="DF4085" s="3"/>
      <c r="DG4085" s="3"/>
      <c r="DH4085" s="3"/>
      <c r="DI4085" s="3"/>
      <c r="DJ4085" s="3"/>
      <c r="DK4085" s="3"/>
      <c r="DL4085" s="3"/>
      <c r="DM4085" s="3"/>
      <c r="DN4085" s="3"/>
      <c r="DO4085" s="3"/>
      <c r="DP4085" s="3"/>
      <c r="DQ4085" s="3"/>
      <c r="DR4085" s="3"/>
      <c r="DS4085" s="3"/>
      <c r="DT4085" s="3"/>
      <c r="DU4085" s="3"/>
      <c r="DV4085" s="3"/>
      <c r="DW4085" s="3"/>
      <c r="DX4085" s="3"/>
      <c r="DY4085" s="3"/>
      <c r="DZ4085" s="3"/>
      <c r="EA4085" s="3"/>
      <c r="EB4085" s="3"/>
      <c r="EC4085" s="3"/>
      <c r="ED4085" s="3"/>
      <c r="EE4085" s="3"/>
      <c r="EF4085" s="3"/>
      <c r="EG4085" s="3"/>
      <c r="EH4085" s="3"/>
      <c r="EI4085" s="3"/>
      <c r="EJ4085" s="3"/>
      <c r="EK4085" s="3"/>
      <c r="EL4085" s="3"/>
      <c r="EM4085" s="3"/>
      <c r="EN4085" s="3"/>
    </row>
    <row r="4086" spans="1:144">
      <c r="A4086" s="3"/>
      <c r="B4086" s="3"/>
      <c r="C4086" s="3"/>
      <c r="D4086" s="3"/>
      <c r="E4086" s="3"/>
      <c r="F4086" s="3"/>
      <c r="G4086" s="3"/>
      <c r="H4086" s="3"/>
      <c r="J4086" s="3"/>
      <c r="K4086" s="3"/>
      <c r="L4086" s="3"/>
      <c r="N4086" s="3"/>
      <c r="O4086" s="284"/>
      <c r="P4086" s="3"/>
      <c r="Q4086" s="3"/>
      <c r="R4086" s="3"/>
      <c r="S4086" s="3"/>
      <c r="T4086" s="3"/>
      <c r="U4086" s="3"/>
      <c r="V4086" s="3"/>
      <c r="W4086" s="3"/>
      <c r="X4086" s="3"/>
      <c r="Y4086" s="3"/>
      <c r="Z4086" s="3"/>
      <c r="AA4086" s="3"/>
      <c r="AB4086" s="3"/>
      <c r="AC4086" s="3"/>
      <c r="AD4086" s="3"/>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c r="CL4086" s="3"/>
      <c r="CM4086" s="3"/>
      <c r="CN4086" s="3"/>
      <c r="CO4086" s="3"/>
      <c r="CP4086" s="3"/>
      <c r="CQ4086" s="3"/>
      <c r="CR4086" s="3"/>
      <c r="CS4086" s="3"/>
      <c r="CT4086" s="3"/>
      <c r="CU4086" s="3"/>
      <c r="CV4086" s="3"/>
      <c r="CW4086" s="3"/>
      <c r="CX4086" s="3"/>
      <c r="CY4086" s="3"/>
      <c r="CZ4086" s="3"/>
      <c r="DA4086" s="3"/>
      <c r="DB4086" s="3"/>
      <c r="DC4086" s="3"/>
      <c r="DD4086" s="3"/>
      <c r="DE4086" s="3"/>
      <c r="DF4086" s="3"/>
      <c r="DG4086" s="3"/>
      <c r="DH4086" s="3"/>
      <c r="DI4086" s="3"/>
      <c r="DJ4086" s="3"/>
      <c r="DK4086" s="3"/>
      <c r="DL4086" s="3"/>
      <c r="DM4086" s="3"/>
      <c r="DN4086" s="3"/>
      <c r="DO4086" s="3"/>
      <c r="DP4086" s="3"/>
      <c r="DQ4086" s="3"/>
      <c r="DR4086" s="3"/>
      <c r="DS4086" s="3"/>
      <c r="DT4086" s="3"/>
      <c r="DU4086" s="3"/>
      <c r="DV4086" s="3"/>
      <c r="DW4086" s="3"/>
      <c r="DX4086" s="3"/>
      <c r="DY4086" s="3"/>
      <c r="DZ4086" s="3"/>
      <c r="EA4086" s="3"/>
      <c r="EB4086" s="3"/>
      <c r="EC4086" s="3"/>
      <c r="ED4086" s="3"/>
      <c r="EE4086" s="3"/>
      <c r="EF4086" s="3"/>
      <c r="EG4086" s="3"/>
      <c r="EH4086" s="3"/>
      <c r="EI4086" s="3"/>
      <c r="EJ4086" s="3"/>
      <c r="EK4086" s="3"/>
      <c r="EL4086" s="3"/>
      <c r="EM4086" s="3"/>
      <c r="EN4086" s="3"/>
    </row>
    <row r="4087" spans="1:144">
      <c r="A4087" s="3"/>
      <c r="B4087" s="3"/>
      <c r="C4087" s="3"/>
      <c r="D4087" s="3"/>
      <c r="E4087" s="3"/>
      <c r="F4087" s="3"/>
      <c r="G4087" s="3"/>
      <c r="H4087" s="3"/>
      <c r="J4087" s="3"/>
      <c r="K4087" s="3"/>
      <c r="L4087" s="3"/>
      <c r="N4087" s="3"/>
      <c r="O4087" s="284"/>
      <c r="P4087" s="3"/>
      <c r="Q4087" s="3"/>
      <c r="R4087" s="3"/>
      <c r="S4087" s="3"/>
      <c r="T4087" s="3"/>
      <c r="U4087" s="3"/>
      <c r="V4087" s="3"/>
      <c r="W4087" s="3"/>
      <c r="X4087" s="3"/>
      <c r="Y4087" s="3"/>
      <c r="Z4087" s="3"/>
      <c r="AA4087" s="3"/>
      <c r="AB4087" s="3"/>
      <c r="AC4087" s="3"/>
      <c r="AD4087" s="3"/>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c r="CL4087" s="3"/>
      <c r="CM4087" s="3"/>
      <c r="CN4087" s="3"/>
      <c r="CO4087" s="3"/>
      <c r="CP4087" s="3"/>
      <c r="CQ4087" s="3"/>
      <c r="CR4087" s="3"/>
      <c r="CS4087" s="3"/>
      <c r="CT4087" s="3"/>
      <c r="CU4087" s="3"/>
      <c r="CV4087" s="3"/>
      <c r="CW4087" s="3"/>
      <c r="CX4087" s="3"/>
      <c r="CY4087" s="3"/>
      <c r="CZ4087" s="3"/>
      <c r="DA4087" s="3"/>
      <c r="DB4087" s="3"/>
      <c r="DC4087" s="3"/>
      <c r="DD4087" s="3"/>
      <c r="DE4087" s="3"/>
      <c r="DF4087" s="3"/>
      <c r="DG4087" s="3"/>
      <c r="DH4087" s="3"/>
      <c r="DI4087" s="3"/>
      <c r="DJ4087" s="3"/>
      <c r="DK4087" s="3"/>
      <c r="DL4087" s="3"/>
      <c r="DM4087" s="3"/>
      <c r="DN4087" s="3"/>
      <c r="DO4087" s="3"/>
      <c r="DP4087" s="3"/>
      <c r="DQ4087" s="3"/>
      <c r="DR4087" s="3"/>
      <c r="DS4087" s="3"/>
      <c r="DT4087" s="3"/>
      <c r="DU4087" s="3"/>
      <c r="DV4087" s="3"/>
      <c r="DW4087" s="3"/>
      <c r="DX4087" s="3"/>
      <c r="DY4087" s="3"/>
      <c r="DZ4087" s="3"/>
      <c r="EA4087" s="3"/>
      <c r="EB4087" s="3"/>
      <c r="EC4087" s="3"/>
      <c r="ED4087" s="3"/>
      <c r="EE4087" s="3"/>
      <c r="EF4087" s="3"/>
      <c r="EG4087" s="3"/>
      <c r="EH4087" s="3"/>
      <c r="EI4087" s="3"/>
      <c r="EJ4087" s="3"/>
      <c r="EK4087" s="3"/>
      <c r="EL4087" s="3"/>
      <c r="EM4087" s="3"/>
      <c r="EN4087" s="3"/>
    </row>
    <row r="4088" spans="1:144">
      <c r="A4088" s="3"/>
      <c r="B4088" s="3"/>
      <c r="C4088" s="3"/>
      <c r="D4088" s="3"/>
      <c r="E4088" s="3"/>
      <c r="F4088" s="3"/>
      <c r="G4088" s="3"/>
      <c r="H4088" s="3"/>
      <c r="J4088" s="3"/>
      <c r="K4088" s="3"/>
      <c r="L4088" s="3"/>
      <c r="N4088" s="3"/>
      <c r="O4088" s="284"/>
      <c r="P4088" s="3"/>
      <c r="Q4088" s="3"/>
      <c r="R4088" s="3"/>
      <c r="S4088" s="3"/>
      <c r="T4088" s="3"/>
      <c r="U4088" s="3"/>
      <c r="V4088" s="3"/>
      <c r="W4088" s="3"/>
      <c r="X4088" s="3"/>
      <c r="Y4088" s="3"/>
      <c r="Z4088" s="3"/>
      <c r="AA4088" s="3"/>
      <c r="AB4088" s="3"/>
      <c r="AC4088" s="3"/>
      <c r="AD4088" s="3"/>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c r="CL4088" s="3"/>
      <c r="CM4088" s="3"/>
      <c r="CN4088" s="3"/>
      <c r="CO4088" s="3"/>
      <c r="CP4088" s="3"/>
      <c r="CQ4088" s="3"/>
      <c r="CR4088" s="3"/>
      <c r="CS4088" s="3"/>
      <c r="CT4088" s="3"/>
      <c r="CU4088" s="3"/>
      <c r="CV4088" s="3"/>
      <c r="CW4088" s="3"/>
      <c r="CX4088" s="3"/>
      <c r="CY4088" s="3"/>
      <c r="CZ4088" s="3"/>
      <c r="DA4088" s="3"/>
      <c r="DB4088" s="3"/>
      <c r="DC4088" s="3"/>
      <c r="DD4088" s="3"/>
      <c r="DE4088" s="3"/>
      <c r="DF4088" s="3"/>
      <c r="DG4088" s="3"/>
      <c r="DH4088" s="3"/>
      <c r="DI4088" s="3"/>
      <c r="DJ4088" s="3"/>
      <c r="DK4088" s="3"/>
      <c r="DL4088" s="3"/>
      <c r="DM4088" s="3"/>
      <c r="DN4088" s="3"/>
      <c r="DO4088" s="3"/>
      <c r="DP4088" s="3"/>
      <c r="DQ4088" s="3"/>
      <c r="DR4088" s="3"/>
      <c r="DS4088" s="3"/>
      <c r="DT4088" s="3"/>
      <c r="DU4088" s="3"/>
      <c r="DV4088" s="3"/>
      <c r="DW4088" s="3"/>
      <c r="DX4088" s="3"/>
      <c r="DY4088" s="3"/>
      <c r="DZ4088" s="3"/>
      <c r="EA4088" s="3"/>
      <c r="EB4088" s="3"/>
      <c r="EC4088" s="3"/>
      <c r="ED4088" s="3"/>
      <c r="EE4088" s="3"/>
      <c r="EF4088" s="3"/>
      <c r="EG4088" s="3"/>
      <c r="EH4088" s="3"/>
      <c r="EI4088" s="3"/>
      <c r="EJ4088" s="3"/>
      <c r="EK4088" s="3"/>
      <c r="EL4088" s="3"/>
      <c r="EM4088" s="3"/>
      <c r="EN4088" s="3"/>
    </row>
    <row r="4089" spans="1:144">
      <c r="A4089" s="3"/>
      <c r="B4089" s="3"/>
      <c r="C4089" s="3"/>
      <c r="D4089" s="3"/>
      <c r="E4089" s="3"/>
      <c r="F4089" s="3"/>
      <c r="G4089" s="3"/>
      <c r="H4089" s="3"/>
      <c r="J4089" s="3"/>
      <c r="K4089" s="3"/>
      <c r="L4089" s="3"/>
      <c r="N4089" s="3"/>
      <c r="O4089" s="284"/>
      <c r="P4089" s="3"/>
      <c r="Q4089" s="3"/>
      <c r="R4089" s="3"/>
      <c r="S4089" s="3"/>
      <c r="T4089" s="3"/>
      <c r="U4089" s="3"/>
      <c r="V4089" s="3"/>
      <c r="W4089" s="3"/>
      <c r="X4089" s="3"/>
      <c r="Y4089" s="3"/>
      <c r="Z4089" s="3"/>
      <c r="AA4089" s="3"/>
      <c r="AB4089" s="3"/>
      <c r="AC4089" s="3"/>
      <c r="AD4089" s="3"/>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c r="CL4089" s="3"/>
      <c r="CM4089" s="3"/>
      <c r="CN4089" s="3"/>
      <c r="CO4089" s="3"/>
      <c r="CP4089" s="3"/>
      <c r="CQ4089" s="3"/>
      <c r="CR4089" s="3"/>
      <c r="CS4089" s="3"/>
      <c r="CT4089" s="3"/>
      <c r="CU4089" s="3"/>
      <c r="CV4089" s="3"/>
      <c r="CW4089" s="3"/>
      <c r="CX4089" s="3"/>
      <c r="CY4089" s="3"/>
      <c r="CZ4089" s="3"/>
      <c r="DA4089" s="3"/>
      <c r="DB4089" s="3"/>
      <c r="DC4089" s="3"/>
      <c r="DD4089" s="3"/>
      <c r="DE4089" s="3"/>
      <c r="DF4089" s="3"/>
      <c r="DG4089" s="3"/>
      <c r="DH4089" s="3"/>
      <c r="DI4089" s="3"/>
      <c r="DJ4089" s="3"/>
      <c r="DK4089" s="3"/>
      <c r="DL4089" s="3"/>
      <c r="DM4089" s="3"/>
      <c r="DN4089" s="3"/>
      <c r="DO4089" s="3"/>
      <c r="DP4089" s="3"/>
      <c r="DQ4089" s="3"/>
      <c r="DR4089" s="3"/>
      <c r="DS4089" s="3"/>
      <c r="DT4089" s="3"/>
      <c r="DU4089" s="3"/>
      <c r="DV4089" s="3"/>
      <c r="DW4089" s="3"/>
      <c r="DX4089" s="3"/>
      <c r="DY4089" s="3"/>
      <c r="DZ4089" s="3"/>
      <c r="EA4089" s="3"/>
      <c r="EB4089" s="3"/>
      <c r="EC4089" s="3"/>
      <c r="ED4089" s="3"/>
      <c r="EE4089" s="3"/>
      <c r="EF4089" s="3"/>
      <c r="EG4089" s="3"/>
      <c r="EH4089" s="3"/>
      <c r="EI4089" s="3"/>
      <c r="EJ4089" s="3"/>
      <c r="EK4089" s="3"/>
      <c r="EL4089" s="3"/>
      <c r="EM4089" s="3"/>
      <c r="EN4089" s="3"/>
    </row>
    <row r="4090" spans="1:144">
      <c r="A4090" s="3"/>
      <c r="B4090" s="3"/>
      <c r="C4090" s="3"/>
      <c r="D4090" s="3"/>
      <c r="E4090" s="3"/>
      <c r="F4090" s="3"/>
      <c r="G4090" s="3"/>
      <c r="H4090" s="3"/>
      <c r="J4090" s="3"/>
      <c r="K4090" s="3"/>
      <c r="L4090" s="3"/>
      <c r="N4090" s="3"/>
      <c r="O4090" s="284"/>
      <c r="P4090" s="3"/>
      <c r="Q4090" s="3"/>
      <c r="R4090" s="3"/>
      <c r="S4090" s="3"/>
      <c r="T4090" s="3"/>
      <c r="U4090" s="3"/>
      <c r="V4090" s="3"/>
      <c r="W4090" s="3"/>
      <c r="X4090" s="3"/>
      <c r="Y4090" s="3"/>
      <c r="Z4090" s="3"/>
      <c r="AA4090" s="3"/>
      <c r="AB4090" s="3"/>
      <c r="AC4090" s="3"/>
      <c r="AD4090" s="3"/>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c r="CL4090" s="3"/>
      <c r="CM4090" s="3"/>
      <c r="CN4090" s="3"/>
      <c r="CO4090" s="3"/>
      <c r="CP4090" s="3"/>
      <c r="CQ4090" s="3"/>
      <c r="CR4090" s="3"/>
      <c r="CS4090" s="3"/>
      <c r="CT4090" s="3"/>
      <c r="CU4090" s="3"/>
      <c r="CV4090" s="3"/>
      <c r="CW4090" s="3"/>
      <c r="CX4090" s="3"/>
      <c r="CY4090" s="3"/>
      <c r="CZ4090" s="3"/>
      <c r="DA4090" s="3"/>
      <c r="DB4090" s="3"/>
      <c r="DC4090" s="3"/>
      <c r="DD4090" s="3"/>
      <c r="DE4090" s="3"/>
      <c r="DF4090" s="3"/>
      <c r="DG4090" s="3"/>
      <c r="DH4090" s="3"/>
      <c r="DI4090" s="3"/>
      <c r="DJ4090" s="3"/>
      <c r="DK4090" s="3"/>
      <c r="DL4090" s="3"/>
      <c r="DM4090" s="3"/>
      <c r="DN4090" s="3"/>
      <c r="DO4090" s="3"/>
      <c r="DP4090" s="3"/>
      <c r="DQ4090" s="3"/>
      <c r="DR4090" s="3"/>
      <c r="DS4090" s="3"/>
      <c r="DT4090" s="3"/>
      <c r="DU4090" s="3"/>
      <c r="DV4090" s="3"/>
      <c r="DW4090" s="3"/>
      <c r="DX4090" s="3"/>
      <c r="DY4090" s="3"/>
      <c r="DZ4090" s="3"/>
      <c r="EA4090" s="3"/>
      <c r="EB4090" s="3"/>
      <c r="EC4090" s="3"/>
      <c r="ED4090" s="3"/>
      <c r="EE4090" s="3"/>
      <c r="EF4090" s="3"/>
      <c r="EG4090" s="3"/>
      <c r="EH4090" s="3"/>
      <c r="EI4090" s="3"/>
      <c r="EJ4090" s="3"/>
      <c r="EK4090" s="3"/>
      <c r="EL4090" s="3"/>
      <c r="EM4090" s="3"/>
      <c r="EN4090" s="3"/>
    </row>
    <row r="4091" spans="1:144">
      <c r="A4091" s="3"/>
      <c r="B4091" s="3"/>
      <c r="C4091" s="3"/>
      <c r="D4091" s="3"/>
      <c r="E4091" s="3"/>
      <c r="F4091" s="3"/>
      <c r="G4091" s="3"/>
      <c r="H4091" s="3"/>
      <c r="J4091" s="3"/>
      <c r="K4091" s="3"/>
      <c r="L4091" s="3"/>
      <c r="N4091" s="3"/>
      <c r="O4091" s="284"/>
      <c r="P4091" s="3"/>
      <c r="Q4091" s="3"/>
      <c r="R4091" s="3"/>
      <c r="S4091" s="3"/>
      <c r="T4091" s="3"/>
      <c r="U4091" s="3"/>
      <c r="V4091" s="3"/>
      <c r="W4091" s="3"/>
      <c r="X4091" s="3"/>
      <c r="Y4091" s="3"/>
      <c r="Z4091" s="3"/>
      <c r="AA4091" s="3"/>
      <c r="AB4091" s="3"/>
      <c r="AC4091" s="3"/>
      <c r="AD4091" s="3"/>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c r="CL4091" s="3"/>
      <c r="CM4091" s="3"/>
      <c r="CN4091" s="3"/>
      <c r="CO4091" s="3"/>
      <c r="CP4091" s="3"/>
      <c r="CQ4091" s="3"/>
      <c r="CR4091" s="3"/>
      <c r="CS4091" s="3"/>
      <c r="CT4091" s="3"/>
      <c r="CU4091" s="3"/>
      <c r="CV4091" s="3"/>
      <c r="CW4091" s="3"/>
      <c r="CX4091" s="3"/>
      <c r="CY4091" s="3"/>
      <c r="CZ4091" s="3"/>
      <c r="DA4091" s="3"/>
      <c r="DB4091" s="3"/>
      <c r="DC4091" s="3"/>
      <c r="DD4091" s="3"/>
      <c r="DE4091" s="3"/>
      <c r="DF4091" s="3"/>
      <c r="DG4091" s="3"/>
      <c r="DH4091" s="3"/>
      <c r="DI4091" s="3"/>
      <c r="DJ4091" s="3"/>
      <c r="DK4091" s="3"/>
      <c r="DL4091" s="3"/>
      <c r="DM4091" s="3"/>
      <c r="DN4091" s="3"/>
      <c r="DO4091" s="3"/>
      <c r="DP4091" s="3"/>
      <c r="DQ4091" s="3"/>
      <c r="DR4091" s="3"/>
      <c r="DS4091" s="3"/>
      <c r="DT4091" s="3"/>
      <c r="DU4091" s="3"/>
      <c r="DV4091" s="3"/>
      <c r="DW4091" s="3"/>
      <c r="DX4091" s="3"/>
      <c r="DY4091" s="3"/>
      <c r="DZ4091" s="3"/>
      <c r="EA4091" s="3"/>
      <c r="EB4091" s="3"/>
      <c r="EC4091" s="3"/>
      <c r="ED4091" s="3"/>
      <c r="EE4091" s="3"/>
      <c r="EF4091" s="3"/>
      <c r="EG4091" s="3"/>
      <c r="EH4091" s="3"/>
      <c r="EI4091" s="3"/>
      <c r="EJ4091" s="3"/>
      <c r="EK4091" s="3"/>
      <c r="EL4091" s="3"/>
      <c r="EM4091" s="3"/>
      <c r="EN4091" s="3"/>
    </row>
    <row r="4092" spans="1:144">
      <c r="A4092" s="3"/>
      <c r="B4092" s="3"/>
      <c r="C4092" s="3"/>
      <c r="D4092" s="3"/>
      <c r="E4092" s="3"/>
      <c r="F4092" s="3"/>
      <c r="G4092" s="3"/>
      <c r="H4092" s="3"/>
      <c r="J4092" s="3"/>
      <c r="K4092" s="3"/>
      <c r="L4092" s="3"/>
      <c r="N4092" s="3"/>
      <c r="O4092" s="284"/>
      <c r="P4092" s="3"/>
      <c r="Q4092" s="3"/>
      <c r="R4092" s="3"/>
      <c r="S4092" s="3"/>
      <c r="T4092" s="3"/>
      <c r="U4092" s="3"/>
      <c r="V4092" s="3"/>
      <c r="W4092" s="3"/>
      <c r="X4092" s="3"/>
      <c r="Y4092" s="3"/>
      <c r="Z4092" s="3"/>
      <c r="AA4092" s="3"/>
      <c r="AB4092" s="3"/>
      <c r="AC4092" s="3"/>
      <c r="AD4092" s="3"/>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c r="CL4092" s="3"/>
      <c r="CM4092" s="3"/>
      <c r="CN4092" s="3"/>
      <c r="CO4092" s="3"/>
      <c r="CP4092" s="3"/>
      <c r="CQ4092" s="3"/>
      <c r="CR4092" s="3"/>
      <c r="CS4092" s="3"/>
      <c r="CT4092" s="3"/>
      <c r="CU4092" s="3"/>
      <c r="CV4092" s="3"/>
      <c r="CW4092" s="3"/>
      <c r="CX4092" s="3"/>
      <c r="CY4092" s="3"/>
      <c r="CZ4092" s="3"/>
      <c r="DA4092" s="3"/>
      <c r="DB4092" s="3"/>
      <c r="DC4092" s="3"/>
      <c r="DD4092" s="3"/>
      <c r="DE4092" s="3"/>
      <c r="DF4092" s="3"/>
      <c r="DG4092" s="3"/>
      <c r="DH4092" s="3"/>
      <c r="DI4092" s="3"/>
      <c r="DJ4092" s="3"/>
      <c r="DK4092" s="3"/>
      <c r="DL4092" s="3"/>
      <c r="DM4092" s="3"/>
      <c r="DN4092" s="3"/>
      <c r="DO4092" s="3"/>
      <c r="DP4092" s="3"/>
      <c r="DQ4092" s="3"/>
      <c r="DR4092" s="3"/>
      <c r="DS4092" s="3"/>
      <c r="DT4092" s="3"/>
      <c r="DU4092" s="3"/>
      <c r="DV4092" s="3"/>
      <c r="DW4092" s="3"/>
      <c r="DX4092" s="3"/>
      <c r="DY4092" s="3"/>
      <c r="DZ4092" s="3"/>
      <c r="EA4092" s="3"/>
      <c r="EB4092" s="3"/>
      <c r="EC4092" s="3"/>
      <c r="ED4092" s="3"/>
      <c r="EE4092" s="3"/>
      <c r="EF4092" s="3"/>
      <c r="EG4092" s="3"/>
      <c r="EH4092" s="3"/>
      <c r="EI4092" s="3"/>
      <c r="EJ4092" s="3"/>
      <c r="EK4092" s="3"/>
      <c r="EL4092" s="3"/>
      <c r="EM4092" s="3"/>
      <c r="EN4092" s="3"/>
    </row>
    <row r="4093" spans="1:144">
      <c r="A4093" s="3"/>
      <c r="B4093" s="3"/>
      <c r="C4093" s="3"/>
      <c r="D4093" s="3"/>
      <c r="E4093" s="3"/>
      <c r="F4093" s="3"/>
      <c r="G4093" s="3"/>
      <c r="H4093" s="3"/>
      <c r="J4093" s="3"/>
      <c r="K4093" s="3"/>
      <c r="L4093" s="3"/>
      <c r="N4093" s="3"/>
      <c r="O4093" s="284"/>
      <c r="P4093" s="3"/>
      <c r="Q4093" s="3"/>
      <c r="R4093" s="3"/>
      <c r="S4093" s="3"/>
      <c r="T4093" s="3"/>
      <c r="U4093" s="3"/>
      <c r="V4093" s="3"/>
      <c r="W4093" s="3"/>
      <c r="X4093" s="3"/>
      <c r="Y4093" s="3"/>
      <c r="Z4093" s="3"/>
      <c r="AA4093" s="3"/>
      <c r="AB4093" s="3"/>
      <c r="AC4093" s="3"/>
      <c r="AD4093" s="3"/>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c r="CL4093" s="3"/>
      <c r="CM4093" s="3"/>
      <c r="CN4093" s="3"/>
      <c r="CO4093" s="3"/>
      <c r="CP4093" s="3"/>
      <c r="CQ4093" s="3"/>
      <c r="CR4093" s="3"/>
      <c r="CS4093" s="3"/>
      <c r="CT4093" s="3"/>
      <c r="CU4093" s="3"/>
      <c r="CV4093" s="3"/>
      <c r="CW4093" s="3"/>
      <c r="CX4093" s="3"/>
      <c r="CY4093" s="3"/>
      <c r="CZ4093" s="3"/>
      <c r="DA4093" s="3"/>
      <c r="DB4093" s="3"/>
      <c r="DC4093" s="3"/>
      <c r="DD4093" s="3"/>
      <c r="DE4093" s="3"/>
      <c r="DF4093" s="3"/>
      <c r="DG4093" s="3"/>
      <c r="DH4093" s="3"/>
      <c r="DI4093" s="3"/>
      <c r="DJ4093" s="3"/>
      <c r="DK4093" s="3"/>
      <c r="DL4093" s="3"/>
      <c r="DM4093" s="3"/>
      <c r="DN4093" s="3"/>
      <c r="DO4093" s="3"/>
      <c r="DP4093" s="3"/>
      <c r="DQ4093" s="3"/>
      <c r="DR4093" s="3"/>
      <c r="DS4093" s="3"/>
      <c r="DT4093" s="3"/>
      <c r="DU4093" s="3"/>
      <c r="DV4093" s="3"/>
      <c r="DW4093" s="3"/>
      <c r="DX4093" s="3"/>
      <c r="DY4093" s="3"/>
      <c r="DZ4093" s="3"/>
      <c r="EA4093" s="3"/>
      <c r="EB4093" s="3"/>
      <c r="EC4093" s="3"/>
      <c r="ED4093" s="3"/>
      <c r="EE4093" s="3"/>
      <c r="EF4093" s="3"/>
      <c r="EG4093" s="3"/>
      <c r="EH4093" s="3"/>
      <c r="EI4093" s="3"/>
      <c r="EJ4093" s="3"/>
      <c r="EK4093" s="3"/>
      <c r="EL4093" s="3"/>
      <c r="EM4093" s="3"/>
      <c r="EN4093" s="3"/>
    </row>
    <row r="4094" spans="1:144">
      <c r="A4094" s="3"/>
      <c r="B4094" s="3"/>
      <c r="C4094" s="3"/>
      <c r="D4094" s="3"/>
      <c r="E4094" s="3"/>
      <c r="F4094" s="3"/>
      <c r="G4094" s="3"/>
      <c r="H4094" s="3"/>
      <c r="J4094" s="3"/>
      <c r="K4094" s="3"/>
      <c r="L4094" s="3"/>
      <c r="N4094" s="3"/>
      <c r="O4094" s="284"/>
      <c r="P4094" s="3"/>
      <c r="Q4094" s="3"/>
      <c r="R4094" s="3"/>
      <c r="S4094" s="3"/>
      <c r="T4094" s="3"/>
      <c r="U4094" s="3"/>
      <c r="V4094" s="3"/>
      <c r="W4094" s="3"/>
      <c r="X4094" s="3"/>
      <c r="Y4094" s="3"/>
      <c r="Z4094" s="3"/>
      <c r="AA4094" s="3"/>
      <c r="AB4094" s="3"/>
      <c r="AC4094" s="3"/>
      <c r="AD4094" s="3"/>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c r="CL4094" s="3"/>
      <c r="CM4094" s="3"/>
      <c r="CN4094" s="3"/>
      <c r="CO4094" s="3"/>
      <c r="CP4094" s="3"/>
      <c r="CQ4094" s="3"/>
      <c r="CR4094" s="3"/>
      <c r="CS4094" s="3"/>
      <c r="CT4094" s="3"/>
      <c r="CU4094" s="3"/>
      <c r="CV4094" s="3"/>
      <c r="CW4094" s="3"/>
      <c r="CX4094" s="3"/>
      <c r="CY4094" s="3"/>
      <c r="CZ4094" s="3"/>
      <c r="DA4094" s="3"/>
      <c r="DB4094" s="3"/>
      <c r="DC4094" s="3"/>
      <c r="DD4094" s="3"/>
      <c r="DE4094" s="3"/>
      <c r="DF4094" s="3"/>
      <c r="DG4094" s="3"/>
      <c r="DH4094" s="3"/>
      <c r="DI4094" s="3"/>
      <c r="DJ4094" s="3"/>
      <c r="DK4094" s="3"/>
      <c r="DL4094" s="3"/>
      <c r="DM4094" s="3"/>
      <c r="DN4094" s="3"/>
      <c r="DO4094" s="3"/>
      <c r="DP4094" s="3"/>
      <c r="DQ4094" s="3"/>
      <c r="DR4094" s="3"/>
      <c r="DS4094" s="3"/>
      <c r="DT4094" s="3"/>
      <c r="DU4094" s="3"/>
      <c r="DV4094" s="3"/>
      <c r="DW4094" s="3"/>
      <c r="DX4094" s="3"/>
      <c r="DY4094" s="3"/>
      <c r="DZ4094" s="3"/>
      <c r="EA4094" s="3"/>
      <c r="EB4094" s="3"/>
      <c r="EC4094" s="3"/>
      <c r="ED4094" s="3"/>
      <c r="EE4094" s="3"/>
      <c r="EF4094" s="3"/>
      <c r="EG4094" s="3"/>
      <c r="EH4094" s="3"/>
      <c r="EI4094" s="3"/>
      <c r="EJ4094" s="3"/>
      <c r="EK4094" s="3"/>
      <c r="EL4094" s="3"/>
      <c r="EM4094" s="3"/>
      <c r="EN4094" s="3"/>
    </row>
    <row r="4095" spans="1:144">
      <c r="A4095" s="3"/>
      <c r="B4095" s="3"/>
      <c r="C4095" s="3"/>
      <c r="D4095" s="3"/>
      <c r="E4095" s="3"/>
      <c r="F4095" s="3"/>
      <c r="G4095" s="3"/>
      <c r="H4095" s="3"/>
      <c r="J4095" s="3"/>
      <c r="K4095" s="3"/>
      <c r="L4095" s="3"/>
      <c r="N4095" s="3"/>
      <c r="O4095" s="284"/>
      <c r="P4095" s="3"/>
      <c r="Q4095" s="3"/>
      <c r="R4095" s="3"/>
      <c r="S4095" s="3"/>
      <c r="T4095" s="3"/>
      <c r="U4095" s="3"/>
      <c r="V4095" s="3"/>
      <c r="W4095" s="3"/>
      <c r="X4095" s="3"/>
      <c r="Y4095" s="3"/>
      <c r="Z4095" s="3"/>
      <c r="AA4095" s="3"/>
      <c r="AB4095" s="3"/>
      <c r="AC4095" s="3"/>
      <c r="AD4095" s="3"/>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c r="CL4095" s="3"/>
      <c r="CM4095" s="3"/>
      <c r="CN4095" s="3"/>
      <c r="CO4095" s="3"/>
      <c r="CP4095" s="3"/>
      <c r="CQ4095" s="3"/>
      <c r="CR4095" s="3"/>
      <c r="CS4095" s="3"/>
      <c r="CT4095" s="3"/>
      <c r="CU4095" s="3"/>
      <c r="CV4095" s="3"/>
      <c r="CW4095" s="3"/>
      <c r="CX4095" s="3"/>
      <c r="CY4095" s="3"/>
      <c r="CZ4095" s="3"/>
      <c r="DA4095" s="3"/>
      <c r="DB4095" s="3"/>
      <c r="DC4095" s="3"/>
      <c r="DD4095" s="3"/>
      <c r="DE4095" s="3"/>
      <c r="DF4095" s="3"/>
      <c r="DG4095" s="3"/>
      <c r="DH4095" s="3"/>
      <c r="DI4095" s="3"/>
      <c r="DJ4095" s="3"/>
      <c r="DK4095" s="3"/>
      <c r="DL4095" s="3"/>
      <c r="DM4095" s="3"/>
      <c r="DN4095" s="3"/>
      <c r="DO4095" s="3"/>
      <c r="DP4095" s="3"/>
      <c r="DQ4095" s="3"/>
      <c r="DR4095" s="3"/>
      <c r="DS4095" s="3"/>
      <c r="DT4095" s="3"/>
      <c r="DU4095" s="3"/>
      <c r="DV4095" s="3"/>
      <c r="DW4095" s="3"/>
      <c r="DX4095" s="3"/>
      <c r="DY4095" s="3"/>
      <c r="DZ4095" s="3"/>
      <c r="EA4095" s="3"/>
      <c r="EB4095" s="3"/>
      <c r="EC4095" s="3"/>
      <c r="ED4095" s="3"/>
      <c r="EE4095" s="3"/>
      <c r="EF4095" s="3"/>
      <c r="EG4095" s="3"/>
      <c r="EH4095" s="3"/>
      <c r="EI4095" s="3"/>
      <c r="EJ4095" s="3"/>
      <c r="EK4095" s="3"/>
      <c r="EL4095" s="3"/>
      <c r="EM4095" s="3"/>
      <c r="EN4095" s="3"/>
    </row>
    <row r="4096" spans="1:144">
      <c r="A4096" s="3"/>
      <c r="B4096" s="3"/>
      <c r="C4096" s="3"/>
      <c r="D4096" s="3"/>
      <c r="E4096" s="3"/>
      <c r="F4096" s="3"/>
      <c r="G4096" s="3"/>
      <c r="H4096" s="3"/>
      <c r="J4096" s="3"/>
      <c r="K4096" s="3"/>
      <c r="L4096" s="3"/>
      <c r="N4096" s="3"/>
      <c r="O4096" s="284"/>
      <c r="P4096" s="3"/>
      <c r="Q4096" s="3"/>
      <c r="R4096" s="3"/>
      <c r="S4096" s="3"/>
      <c r="T4096" s="3"/>
      <c r="U4096" s="3"/>
      <c r="V4096" s="3"/>
      <c r="W4096" s="3"/>
      <c r="X4096" s="3"/>
      <c r="Y4096" s="3"/>
      <c r="Z4096" s="3"/>
      <c r="AA4096" s="3"/>
      <c r="AB4096" s="3"/>
      <c r="AC4096" s="3"/>
      <c r="AD4096" s="3"/>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c r="CL4096" s="3"/>
      <c r="CM4096" s="3"/>
      <c r="CN4096" s="3"/>
      <c r="CO4096" s="3"/>
      <c r="CP4096" s="3"/>
      <c r="CQ4096" s="3"/>
      <c r="CR4096" s="3"/>
      <c r="CS4096" s="3"/>
      <c r="CT4096" s="3"/>
      <c r="CU4096" s="3"/>
      <c r="CV4096" s="3"/>
      <c r="CW4096" s="3"/>
      <c r="CX4096" s="3"/>
      <c r="CY4096" s="3"/>
      <c r="CZ4096" s="3"/>
      <c r="DA4096" s="3"/>
      <c r="DB4096" s="3"/>
      <c r="DC4096" s="3"/>
      <c r="DD4096" s="3"/>
      <c r="DE4096" s="3"/>
      <c r="DF4096" s="3"/>
      <c r="DG4096" s="3"/>
      <c r="DH4096" s="3"/>
      <c r="DI4096" s="3"/>
      <c r="DJ4096" s="3"/>
      <c r="DK4096" s="3"/>
      <c r="DL4096" s="3"/>
      <c r="DM4096" s="3"/>
      <c r="DN4096" s="3"/>
      <c r="DO4096" s="3"/>
      <c r="DP4096" s="3"/>
      <c r="DQ4096" s="3"/>
      <c r="DR4096" s="3"/>
      <c r="DS4096" s="3"/>
      <c r="DT4096" s="3"/>
      <c r="DU4096" s="3"/>
      <c r="DV4096" s="3"/>
      <c r="DW4096" s="3"/>
      <c r="DX4096" s="3"/>
      <c r="DY4096" s="3"/>
      <c r="DZ4096" s="3"/>
      <c r="EA4096" s="3"/>
      <c r="EB4096" s="3"/>
      <c r="EC4096" s="3"/>
      <c r="ED4096" s="3"/>
      <c r="EE4096" s="3"/>
      <c r="EF4096" s="3"/>
      <c r="EG4096" s="3"/>
      <c r="EH4096" s="3"/>
      <c r="EI4096" s="3"/>
      <c r="EJ4096" s="3"/>
      <c r="EK4096" s="3"/>
      <c r="EL4096" s="3"/>
      <c r="EM4096" s="3"/>
      <c r="EN4096" s="3"/>
    </row>
    <row r="4097" spans="1:144">
      <c r="A4097" s="3"/>
      <c r="B4097" s="3"/>
      <c r="C4097" s="3"/>
      <c r="D4097" s="3"/>
      <c r="E4097" s="3"/>
      <c r="F4097" s="3"/>
      <c r="G4097" s="3"/>
      <c r="H4097" s="3"/>
      <c r="J4097" s="3"/>
      <c r="K4097" s="3"/>
      <c r="L4097" s="3"/>
      <c r="N4097" s="3"/>
      <c r="O4097" s="284"/>
      <c r="P4097" s="3"/>
      <c r="Q4097" s="3"/>
      <c r="R4097" s="3"/>
      <c r="S4097" s="3"/>
      <c r="T4097" s="3"/>
      <c r="U4097" s="3"/>
      <c r="V4097" s="3"/>
      <c r="W4097" s="3"/>
      <c r="X4097" s="3"/>
      <c r="Y4097" s="3"/>
      <c r="Z4097" s="3"/>
      <c r="AA4097" s="3"/>
      <c r="AB4097" s="3"/>
      <c r="AC4097" s="3"/>
      <c r="AD4097" s="3"/>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c r="CL4097" s="3"/>
      <c r="CM4097" s="3"/>
      <c r="CN4097" s="3"/>
      <c r="CO4097" s="3"/>
      <c r="CP4097" s="3"/>
      <c r="CQ4097" s="3"/>
      <c r="CR4097" s="3"/>
      <c r="CS4097" s="3"/>
      <c r="CT4097" s="3"/>
      <c r="CU4097" s="3"/>
      <c r="CV4097" s="3"/>
      <c r="CW4097" s="3"/>
      <c r="CX4097" s="3"/>
      <c r="CY4097" s="3"/>
      <c r="CZ4097" s="3"/>
      <c r="DA4097" s="3"/>
      <c r="DB4097" s="3"/>
      <c r="DC4097" s="3"/>
      <c r="DD4097" s="3"/>
      <c r="DE4097" s="3"/>
      <c r="DF4097" s="3"/>
      <c r="DG4097" s="3"/>
      <c r="DH4097" s="3"/>
      <c r="DI4097" s="3"/>
      <c r="DJ4097" s="3"/>
      <c r="DK4097" s="3"/>
      <c r="DL4097" s="3"/>
      <c r="DM4097" s="3"/>
      <c r="DN4097" s="3"/>
      <c r="DO4097" s="3"/>
      <c r="DP4097" s="3"/>
      <c r="DQ4097" s="3"/>
      <c r="DR4097" s="3"/>
      <c r="DS4097" s="3"/>
      <c r="DT4097" s="3"/>
      <c r="DU4097" s="3"/>
      <c r="DV4097" s="3"/>
      <c r="DW4097" s="3"/>
      <c r="DX4097" s="3"/>
      <c r="DY4097" s="3"/>
      <c r="DZ4097" s="3"/>
      <c r="EA4097" s="3"/>
      <c r="EB4097" s="3"/>
      <c r="EC4097" s="3"/>
      <c r="ED4097" s="3"/>
      <c r="EE4097" s="3"/>
      <c r="EF4097" s="3"/>
      <c r="EG4097" s="3"/>
      <c r="EH4097" s="3"/>
      <c r="EI4097" s="3"/>
      <c r="EJ4097" s="3"/>
      <c r="EK4097" s="3"/>
      <c r="EL4097" s="3"/>
      <c r="EM4097" s="3"/>
      <c r="EN4097" s="3"/>
    </row>
    <row r="4098" spans="1:144">
      <c r="A4098" s="3"/>
      <c r="B4098" s="3"/>
      <c r="C4098" s="3"/>
      <c r="D4098" s="3"/>
      <c r="E4098" s="3"/>
      <c r="F4098" s="3"/>
      <c r="G4098" s="3"/>
      <c r="H4098" s="3"/>
      <c r="J4098" s="3"/>
      <c r="K4098" s="3"/>
      <c r="L4098" s="3"/>
      <c r="N4098" s="3"/>
      <c r="O4098" s="284"/>
      <c r="P4098" s="3"/>
      <c r="Q4098" s="3"/>
      <c r="R4098" s="3"/>
      <c r="S4098" s="3"/>
      <c r="T4098" s="3"/>
      <c r="U4098" s="3"/>
      <c r="V4098" s="3"/>
      <c r="W4098" s="3"/>
      <c r="X4098" s="3"/>
      <c r="Y4098" s="3"/>
      <c r="Z4098" s="3"/>
      <c r="AA4098" s="3"/>
      <c r="AB4098" s="3"/>
      <c r="AC4098" s="3"/>
      <c r="AD4098" s="3"/>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c r="CL4098" s="3"/>
      <c r="CM4098" s="3"/>
      <c r="CN4098" s="3"/>
      <c r="CO4098" s="3"/>
      <c r="CP4098" s="3"/>
      <c r="CQ4098" s="3"/>
      <c r="CR4098" s="3"/>
      <c r="CS4098" s="3"/>
      <c r="CT4098" s="3"/>
      <c r="CU4098" s="3"/>
      <c r="CV4098" s="3"/>
      <c r="CW4098" s="3"/>
      <c r="CX4098" s="3"/>
      <c r="CY4098" s="3"/>
      <c r="CZ4098" s="3"/>
      <c r="DA4098" s="3"/>
      <c r="DB4098" s="3"/>
      <c r="DC4098" s="3"/>
      <c r="DD4098" s="3"/>
      <c r="DE4098" s="3"/>
      <c r="DF4098" s="3"/>
      <c r="DG4098" s="3"/>
      <c r="DH4098" s="3"/>
      <c r="DI4098" s="3"/>
      <c r="DJ4098" s="3"/>
      <c r="DK4098" s="3"/>
      <c r="DL4098" s="3"/>
      <c r="DM4098" s="3"/>
      <c r="DN4098" s="3"/>
      <c r="DO4098" s="3"/>
      <c r="DP4098" s="3"/>
      <c r="DQ4098" s="3"/>
      <c r="DR4098" s="3"/>
      <c r="DS4098" s="3"/>
      <c r="DT4098" s="3"/>
      <c r="DU4098" s="3"/>
      <c r="DV4098" s="3"/>
      <c r="DW4098" s="3"/>
      <c r="DX4098" s="3"/>
      <c r="DY4098" s="3"/>
      <c r="DZ4098" s="3"/>
      <c r="EA4098" s="3"/>
      <c r="EB4098" s="3"/>
      <c r="EC4098" s="3"/>
      <c r="ED4098" s="3"/>
      <c r="EE4098" s="3"/>
      <c r="EF4098" s="3"/>
      <c r="EG4098" s="3"/>
      <c r="EH4098" s="3"/>
      <c r="EI4098" s="3"/>
      <c r="EJ4098" s="3"/>
      <c r="EK4098" s="3"/>
      <c r="EL4098" s="3"/>
      <c r="EM4098" s="3"/>
      <c r="EN4098" s="3"/>
    </row>
    <row r="4099" spans="1:144">
      <c r="A4099" s="3"/>
      <c r="B4099" s="3"/>
      <c r="C4099" s="3"/>
      <c r="D4099" s="3"/>
      <c r="E4099" s="3"/>
      <c r="F4099" s="3"/>
      <c r="G4099" s="3"/>
      <c r="H4099" s="3"/>
      <c r="J4099" s="3"/>
      <c r="K4099" s="3"/>
      <c r="L4099" s="3"/>
      <c r="N4099" s="3"/>
      <c r="O4099" s="284"/>
      <c r="P4099" s="3"/>
      <c r="Q4099" s="3"/>
      <c r="R4099" s="3"/>
      <c r="S4099" s="3"/>
      <c r="T4099" s="3"/>
      <c r="U4099" s="3"/>
      <c r="V4099" s="3"/>
      <c r="W4099" s="3"/>
      <c r="X4099" s="3"/>
      <c r="Y4099" s="3"/>
      <c r="Z4099" s="3"/>
      <c r="AA4099" s="3"/>
      <c r="AB4099" s="3"/>
      <c r="AC4099" s="3"/>
      <c r="AD4099" s="3"/>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c r="CL4099" s="3"/>
      <c r="CM4099" s="3"/>
      <c r="CN4099" s="3"/>
      <c r="CO4099" s="3"/>
      <c r="CP4099" s="3"/>
      <c r="CQ4099" s="3"/>
      <c r="CR4099" s="3"/>
      <c r="CS4099" s="3"/>
      <c r="CT4099" s="3"/>
      <c r="CU4099" s="3"/>
      <c r="CV4099" s="3"/>
      <c r="CW4099" s="3"/>
      <c r="CX4099" s="3"/>
      <c r="CY4099" s="3"/>
      <c r="CZ4099" s="3"/>
      <c r="DA4099" s="3"/>
      <c r="DB4099" s="3"/>
      <c r="DC4099" s="3"/>
      <c r="DD4099" s="3"/>
      <c r="DE4099" s="3"/>
      <c r="DF4099" s="3"/>
      <c r="DG4099" s="3"/>
      <c r="DH4099" s="3"/>
      <c r="DI4099" s="3"/>
      <c r="DJ4099" s="3"/>
      <c r="DK4099" s="3"/>
      <c r="DL4099" s="3"/>
      <c r="DM4099" s="3"/>
      <c r="DN4099" s="3"/>
      <c r="DO4099" s="3"/>
      <c r="DP4099" s="3"/>
      <c r="DQ4099" s="3"/>
      <c r="DR4099" s="3"/>
      <c r="DS4099" s="3"/>
      <c r="DT4099" s="3"/>
      <c r="DU4099" s="3"/>
      <c r="DV4099" s="3"/>
      <c r="DW4099" s="3"/>
      <c r="DX4099" s="3"/>
      <c r="DY4099" s="3"/>
      <c r="DZ4099" s="3"/>
      <c r="EA4099" s="3"/>
      <c r="EB4099" s="3"/>
      <c r="EC4099" s="3"/>
      <c r="ED4099" s="3"/>
      <c r="EE4099" s="3"/>
      <c r="EF4099" s="3"/>
      <c r="EG4099" s="3"/>
      <c r="EH4099" s="3"/>
      <c r="EI4099" s="3"/>
      <c r="EJ4099" s="3"/>
      <c r="EK4099" s="3"/>
      <c r="EL4099" s="3"/>
      <c r="EM4099" s="3"/>
      <c r="EN4099" s="3"/>
    </row>
    <row r="4100" spans="1:144">
      <c r="A4100" s="3"/>
      <c r="B4100" s="3"/>
      <c r="C4100" s="3"/>
      <c r="D4100" s="3"/>
      <c r="E4100" s="3"/>
      <c r="F4100" s="3"/>
      <c r="G4100" s="3"/>
      <c r="H4100" s="3"/>
      <c r="J4100" s="3"/>
      <c r="K4100" s="3"/>
      <c r="L4100" s="3"/>
      <c r="N4100" s="3"/>
      <c r="O4100" s="284"/>
      <c r="P4100" s="3"/>
      <c r="Q4100" s="3"/>
      <c r="R4100" s="3"/>
      <c r="S4100" s="3"/>
      <c r="T4100" s="3"/>
      <c r="U4100" s="3"/>
      <c r="V4100" s="3"/>
      <c r="W4100" s="3"/>
      <c r="X4100" s="3"/>
      <c r="Y4100" s="3"/>
      <c r="Z4100" s="3"/>
      <c r="AA4100" s="3"/>
      <c r="AB4100" s="3"/>
      <c r="AC4100" s="3"/>
      <c r="AD4100" s="3"/>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c r="CL4100" s="3"/>
      <c r="CM4100" s="3"/>
      <c r="CN4100" s="3"/>
      <c r="CO4100" s="3"/>
      <c r="CP4100" s="3"/>
      <c r="CQ4100" s="3"/>
      <c r="CR4100" s="3"/>
      <c r="CS4100" s="3"/>
      <c r="CT4100" s="3"/>
      <c r="CU4100" s="3"/>
      <c r="CV4100" s="3"/>
      <c r="CW4100" s="3"/>
      <c r="CX4100" s="3"/>
      <c r="CY4100" s="3"/>
      <c r="CZ4100" s="3"/>
      <c r="DA4100" s="3"/>
      <c r="DB4100" s="3"/>
      <c r="DC4100" s="3"/>
      <c r="DD4100" s="3"/>
      <c r="DE4100" s="3"/>
      <c r="DF4100" s="3"/>
      <c r="DG4100" s="3"/>
      <c r="DH4100" s="3"/>
      <c r="DI4100" s="3"/>
      <c r="DJ4100" s="3"/>
      <c r="DK4100" s="3"/>
      <c r="DL4100" s="3"/>
      <c r="DM4100" s="3"/>
      <c r="DN4100" s="3"/>
      <c r="DO4100" s="3"/>
      <c r="DP4100" s="3"/>
      <c r="DQ4100" s="3"/>
      <c r="DR4100" s="3"/>
      <c r="DS4100" s="3"/>
      <c r="DT4100" s="3"/>
      <c r="DU4100" s="3"/>
      <c r="DV4100" s="3"/>
      <c r="DW4100" s="3"/>
      <c r="DX4100" s="3"/>
      <c r="DY4100" s="3"/>
      <c r="DZ4100" s="3"/>
      <c r="EA4100" s="3"/>
      <c r="EB4100" s="3"/>
      <c r="EC4100" s="3"/>
      <c r="ED4100" s="3"/>
      <c r="EE4100" s="3"/>
      <c r="EF4100" s="3"/>
      <c r="EG4100" s="3"/>
      <c r="EH4100" s="3"/>
      <c r="EI4100" s="3"/>
      <c r="EJ4100" s="3"/>
      <c r="EK4100" s="3"/>
      <c r="EL4100" s="3"/>
      <c r="EM4100" s="3"/>
      <c r="EN4100" s="3"/>
    </row>
    <row r="4101" spans="1:144">
      <c r="A4101" s="3"/>
      <c r="B4101" s="3"/>
      <c r="C4101" s="3"/>
      <c r="D4101" s="3"/>
      <c r="E4101" s="3"/>
      <c r="F4101" s="3"/>
      <c r="G4101" s="3"/>
      <c r="H4101" s="3"/>
      <c r="J4101" s="3"/>
      <c r="K4101" s="3"/>
      <c r="L4101" s="3"/>
      <c r="N4101" s="3"/>
      <c r="O4101" s="284"/>
      <c r="P4101" s="3"/>
      <c r="Q4101" s="3"/>
      <c r="R4101" s="3"/>
      <c r="S4101" s="3"/>
      <c r="T4101" s="3"/>
      <c r="U4101" s="3"/>
      <c r="V4101" s="3"/>
      <c r="W4101" s="3"/>
      <c r="X4101" s="3"/>
      <c r="Y4101" s="3"/>
      <c r="Z4101" s="3"/>
      <c r="AA4101" s="3"/>
      <c r="AB4101" s="3"/>
      <c r="AC4101" s="3"/>
      <c r="AD4101" s="3"/>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c r="CL4101" s="3"/>
      <c r="CM4101" s="3"/>
      <c r="CN4101" s="3"/>
      <c r="CO4101" s="3"/>
      <c r="CP4101" s="3"/>
      <c r="CQ4101" s="3"/>
      <c r="CR4101" s="3"/>
      <c r="CS4101" s="3"/>
      <c r="CT4101" s="3"/>
      <c r="CU4101" s="3"/>
      <c r="CV4101" s="3"/>
      <c r="CW4101" s="3"/>
      <c r="CX4101" s="3"/>
      <c r="CY4101" s="3"/>
      <c r="CZ4101" s="3"/>
      <c r="DA4101" s="3"/>
      <c r="DB4101" s="3"/>
      <c r="DC4101" s="3"/>
      <c r="DD4101" s="3"/>
      <c r="DE4101" s="3"/>
      <c r="DF4101" s="3"/>
      <c r="DG4101" s="3"/>
      <c r="DH4101" s="3"/>
      <c r="DI4101" s="3"/>
      <c r="DJ4101" s="3"/>
      <c r="DK4101" s="3"/>
      <c r="DL4101" s="3"/>
      <c r="DM4101" s="3"/>
      <c r="DN4101" s="3"/>
      <c r="DO4101" s="3"/>
      <c r="DP4101" s="3"/>
      <c r="DQ4101" s="3"/>
      <c r="DR4101" s="3"/>
      <c r="DS4101" s="3"/>
      <c r="DT4101" s="3"/>
      <c r="DU4101" s="3"/>
      <c r="DV4101" s="3"/>
      <c r="DW4101" s="3"/>
      <c r="DX4101" s="3"/>
      <c r="DY4101" s="3"/>
      <c r="DZ4101" s="3"/>
      <c r="EA4101" s="3"/>
      <c r="EB4101" s="3"/>
      <c r="EC4101" s="3"/>
      <c r="ED4101" s="3"/>
      <c r="EE4101" s="3"/>
      <c r="EF4101" s="3"/>
      <c r="EG4101" s="3"/>
      <c r="EH4101" s="3"/>
      <c r="EI4101" s="3"/>
      <c r="EJ4101" s="3"/>
      <c r="EK4101" s="3"/>
      <c r="EL4101" s="3"/>
      <c r="EM4101" s="3"/>
      <c r="EN4101" s="3"/>
    </row>
    <row r="4102" spans="1:144">
      <c r="A4102" s="3"/>
      <c r="B4102" s="3"/>
      <c r="C4102" s="3"/>
      <c r="D4102" s="3"/>
      <c r="E4102" s="3"/>
      <c r="F4102" s="3"/>
      <c r="G4102" s="3"/>
      <c r="H4102" s="3"/>
      <c r="J4102" s="3"/>
      <c r="K4102" s="3"/>
      <c r="L4102" s="3"/>
      <c r="N4102" s="3"/>
      <c r="O4102" s="284"/>
      <c r="P4102" s="3"/>
      <c r="Q4102" s="3"/>
      <c r="R4102" s="3"/>
      <c r="S4102" s="3"/>
      <c r="T4102" s="3"/>
      <c r="U4102" s="3"/>
      <c r="V4102" s="3"/>
      <c r="W4102" s="3"/>
      <c r="X4102" s="3"/>
      <c r="Y4102" s="3"/>
      <c r="Z4102" s="3"/>
      <c r="AA4102" s="3"/>
      <c r="AB4102" s="3"/>
      <c r="AC4102" s="3"/>
      <c r="AD4102" s="3"/>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c r="CL4102" s="3"/>
      <c r="CM4102" s="3"/>
      <c r="CN4102" s="3"/>
      <c r="CO4102" s="3"/>
      <c r="CP4102" s="3"/>
      <c r="CQ4102" s="3"/>
      <c r="CR4102" s="3"/>
      <c r="CS4102" s="3"/>
      <c r="CT4102" s="3"/>
      <c r="CU4102" s="3"/>
      <c r="CV4102" s="3"/>
      <c r="CW4102" s="3"/>
      <c r="CX4102" s="3"/>
      <c r="CY4102" s="3"/>
      <c r="CZ4102" s="3"/>
      <c r="DA4102" s="3"/>
      <c r="DB4102" s="3"/>
      <c r="DC4102" s="3"/>
      <c r="DD4102" s="3"/>
      <c r="DE4102" s="3"/>
      <c r="DF4102" s="3"/>
      <c r="DG4102" s="3"/>
      <c r="DH4102" s="3"/>
      <c r="DI4102" s="3"/>
      <c r="DJ4102" s="3"/>
      <c r="DK4102" s="3"/>
      <c r="DL4102" s="3"/>
      <c r="DM4102" s="3"/>
      <c r="DN4102" s="3"/>
      <c r="DO4102" s="3"/>
      <c r="DP4102" s="3"/>
      <c r="DQ4102" s="3"/>
      <c r="DR4102" s="3"/>
      <c r="DS4102" s="3"/>
      <c r="DT4102" s="3"/>
      <c r="DU4102" s="3"/>
      <c r="DV4102" s="3"/>
      <c r="DW4102" s="3"/>
      <c r="DX4102" s="3"/>
      <c r="DY4102" s="3"/>
      <c r="DZ4102" s="3"/>
      <c r="EA4102" s="3"/>
      <c r="EB4102" s="3"/>
      <c r="EC4102" s="3"/>
      <c r="ED4102" s="3"/>
      <c r="EE4102" s="3"/>
      <c r="EF4102" s="3"/>
      <c r="EG4102" s="3"/>
      <c r="EH4102" s="3"/>
      <c r="EI4102" s="3"/>
      <c r="EJ4102" s="3"/>
      <c r="EK4102" s="3"/>
      <c r="EL4102" s="3"/>
      <c r="EM4102" s="3"/>
      <c r="EN4102" s="3"/>
    </row>
    <row r="4103" spans="1:144">
      <c r="A4103" s="3"/>
      <c r="B4103" s="3"/>
      <c r="C4103" s="3"/>
      <c r="D4103" s="3"/>
      <c r="E4103" s="3"/>
      <c r="F4103" s="3"/>
      <c r="G4103" s="3"/>
      <c r="H4103" s="3"/>
      <c r="J4103" s="3"/>
      <c r="K4103" s="3"/>
      <c r="L4103" s="3"/>
      <c r="N4103" s="3"/>
      <c r="O4103" s="284"/>
      <c r="P4103" s="3"/>
      <c r="Q4103" s="3"/>
      <c r="R4103" s="3"/>
      <c r="S4103" s="3"/>
      <c r="T4103" s="3"/>
      <c r="U4103" s="3"/>
      <c r="V4103" s="3"/>
      <c r="W4103" s="3"/>
      <c r="X4103" s="3"/>
      <c r="Y4103" s="3"/>
      <c r="Z4103" s="3"/>
      <c r="AA4103" s="3"/>
      <c r="AB4103" s="3"/>
      <c r="AC4103" s="3"/>
      <c r="AD4103" s="3"/>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c r="CL4103" s="3"/>
      <c r="CM4103" s="3"/>
      <c r="CN4103" s="3"/>
      <c r="CO4103" s="3"/>
      <c r="CP4103" s="3"/>
      <c r="CQ4103" s="3"/>
      <c r="CR4103" s="3"/>
      <c r="CS4103" s="3"/>
      <c r="CT4103" s="3"/>
      <c r="CU4103" s="3"/>
      <c r="CV4103" s="3"/>
      <c r="CW4103" s="3"/>
      <c r="CX4103" s="3"/>
      <c r="CY4103" s="3"/>
      <c r="CZ4103" s="3"/>
      <c r="DA4103" s="3"/>
      <c r="DB4103" s="3"/>
      <c r="DC4103" s="3"/>
      <c r="DD4103" s="3"/>
      <c r="DE4103" s="3"/>
      <c r="DF4103" s="3"/>
      <c r="DG4103" s="3"/>
      <c r="DH4103" s="3"/>
      <c r="DI4103" s="3"/>
      <c r="DJ4103" s="3"/>
      <c r="DK4103" s="3"/>
      <c r="DL4103" s="3"/>
      <c r="DM4103" s="3"/>
      <c r="DN4103" s="3"/>
      <c r="DO4103" s="3"/>
      <c r="DP4103" s="3"/>
      <c r="DQ4103" s="3"/>
      <c r="DR4103" s="3"/>
      <c r="DS4103" s="3"/>
      <c r="DT4103" s="3"/>
      <c r="DU4103" s="3"/>
      <c r="DV4103" s="3"/>
      <c r="DW4103" s="3"/>
      <c r="DX4103" s="3"/>
      <c r="DY4103" s="3"/>
      <c r="DZ4103" s="3"/>
      <c r="EA4103" s="3"/>
      <c r="EB4103" s="3"/>
      <c r="EC4103" s="3"/>
      <c r="ED4103" s="3"/>
      <c r="EE4103" s="3"/>
      <c r="EF4103" s="3"/>
      <c r="EG4103" s="3"/>
      <c r="EH4103" s="3"/>
      <c r="EI4103" s="3"/>
      <c r="EJ4103" s="3"/>
      <c r="EK4103" s="3"/>
      <c r="EL4103" s="3"/>
      <c r="EM4103" s="3"/>
      <c r="EN4103" s="3"/>
    </row>
    <row r="4104" spans="1:144">
      <c r="A4104" s="3"/>
      <c r="B4104" s="3"/>
      <c r="C4104" s="3"/>
      <c r="D4104" s="3"/>
      <c r="E4104" s="3"/>
      <c r="F4104" s="3"/>
      <c r="G4104" s="3"/>
      <c r="H4104" s="3"/>
      <c r="J4104" s="3"/>
      <c r="K4104" s="3"/>
      <c r="L4104" s="3"/>
      <c r="N4104" s="3"/>
      <c r="O4104" s="284"/>
      <c r="P4104" s="3"/>
      <c r="Q4104" s="3"/>
      <c r="R4104" s="3"/>
      <c r="S4104" s="3"/>
      <c r="T4104" s="3"/>
      <c r="U4104" s="3"/>
      <c r="V4104" s="3"/>
      <c r="W4104" s="3"/>
      <c r="X4104" s="3"/>
      <c r="Y4104" s="3"/>
      <c r="Z4104" s="3"/>
      <c r="AA4104" s="3"/>
      <c r="AB4104" s="3"/>
      <c r="AC4104" s="3"/>
      <c r="AD4104" s="3"/>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c r="CL4104" s="3"/>
      <c r="CM4104" s="3"/>
      <c r="CN4104" s="3"/>
      <c r="CO4104" s="3"/>
      <c r="CP4104" s="3"/>
      <c r="CQ4104" s="3"/>
      <c r="CR4104" s="3"/>
      <c r="CS4104" s="3"/>
      <c r="CT4104" s="3"/>
      <c r="CU4104" s="3"/>
      <c r="CV4104" s="3"/>
      <c r="CW4104" s="3"/>
      <c r="CX4104" s="3"/>
      <c r="CY4104" s="3"/>
      <c r="CZ4104" s="3"/>
      <c r="DA4104" s="3"/>
      <c r="DB4104" s="3"/>
      <c r="DC4104" s="3"/>
      <c r="DD4104" s="3"/>
      <c r="DE4104" s="3"/>
      <c r="DF4104" s="3"/>
      <c r="DG4104" s="3"/>
      <c r="DH4104" s="3"/>
      <c r="DI4104" s="3"/>
      <c r="DJ4104" s="3"/>
      <c r="DK4104" s="3"/>
      <c r="DL4104" s="3"/>
      <c r="DM4104" s="3"/>
      <c r="DN4104" s="3"/>
      <c r="DO4104" s="3"/>
      <c r="DP4104" s="3"/>
      <c r="DQ4104" s="3"/>
      <c r="DR4104" s="3"/>
      <c r="DS4104" s="3"/>
      <c r="DT4104" s="3"/>
      <c r="DU4104" s="3"/>
      <c r="DV4104" s="3"/>
      <c r="DW4104" s="3"/>
      <c r="DX4104" s="3"/>
      <c r="DY4104" s="3"/>
      <c r="DZ4104" s="3"/>
      <c r="EA4104" s="3"/>
      <c r="EB4104" s="3"/>
      <c r="EC4104" s="3"/>
      <c r="ED4104" s="3"/>
      <c r="EE4104" s="3"/>
      <c r="EF4104" s="3"/>
      <c r="EG4104" s="3"/>
      <c r="EH4104" s="3"/>
      <c r="EI4104" s="3"/>
      <c r="EJ4104" s="3"/>
      <c r="EK4104" s="3"/>
      <c r="EL4104" s="3"/>
      <c r="EM4104" s="3"/>
      <c r="EN4104" s="3"/>
    </row>
    <row r="4105" spans="1:144">
      <c r="A4105" s="3"/>
      <c r="B4105" s="3"/>
      <c r="C4105" s="3"/>
      <c r="D4105" s="3"/>
      <c r="E4105" s="3"/>
      <c r="F4105" s="3"/>
      <c r="G4105" s="3"/>
      <c r="H4105" s="3"/>
      <c r="J4105" s="3"/>
      <c r="K4105" s="3"/>
      <c r="L4105" s="3"/>
      <c r="N4105" s="3"/>
      <c r="O4105" s="284"/>
      <c r="P4105" s="3"/>
      <c r="Q4105" s="3"/>
      <c r="R4105" s="3"/>
      <c r="S4105" s="3"/>
      <c r="T4105" s="3"/>
      <c r="U4105" s="3"/>
      <c r="V4105" s="3"/>
      <c r="W4105" s="3"/>
      <c r="X4105" s="3"/>
      <c r="Y4105" s="3"/>
      <c r="Z4105" s="3"/>
      <c r="AA4105" s="3"/>
      <c r="AB4105" s="3"/>
      <c r="AC4105" s="3"/>
      <c r="AD4105" s="3"/>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c r="CL4105" s="3"/>
      <c r="CM4105" s="3"/>
      <c r="CN4105" s="3"/>
      <c r="CO4105" s="3"/>
      <c r="CP4105" s="3"/>
      <c r="CQ4105" s="3"/>
      <c r="CR4105" s="3"/>
      <c r="CS4105" s="3"/>
      <c r="CT4105" s="3"/>
      <c r="CU4105" s="3"/>
      <c r="CV4105" s="3"/>
      <c r="CW4105" s="3"/>
      <c r="CX4105" s="3"/>
      <c r="CY4105" s="3"/>
      <c r="CZ4105" s="3"/>
      <c r="DA4105" s="3"/>
      <c r="DB4105" s="3"/>
      <c r="DC4105" s="3"/>
      <c r="DD4105" s="3"/>
      <c r="DE4105" s="3"/>
      <c r="DF4105" s="3"/>
      <c r="DG4105" s="3"/>
      <c r="DH4105" s="3"/>
      <c r="DI4105" s="3"/>
      <c r="DJ4105" s="3"/>
      <c r="DK4105" s="3"/>
      <c r="DL4105" s="3"/>
      <c r="DM4105" s="3"/>
      <c r="DN4105" s="3"/>
      <c r="DO4105" s="3"/>
      <c r="DP4105" s="3"/>
      <c r="DQ4105" s="3"/>
      <c r="DR4105" s="3"/>
      <c r="DS4105" s="3"/>
      <c r="DT4105" s="3"/>
      <c r="DU4105" s="3"/>
      <c r="DV4105" s="3"/>
      <c r="DW4105" s="3"/>
      <c r="DX4105" s="3"/>
      <c r="DY4105" s="3"/>
      <c r="DZ4105" s="3"/>
      <c r="EA4105" s="3"/>
      <c r="EB4105" s="3"/>
      <c r="EC4105" s="3"/>
      <c r="ED4105" s="3"/>
      <c r="EE4105" s="3"/>
      <c r="EF4105" s="3"/>
      <c r="EG4105" s="3"/>
      <c r="EH4105" s="3"/>
      <c r="EI4105" s="3"/>
      <c r="EJ4105" s="3"/>
      <c r="EK4105" s="3"/>
      <c r="EL4105" s="3"/>
      <c r="EM4105" s="3"/>
      <c r="EN4105" s="3"/>
    </row>
    <row r="4106" spans="1:144">
      <c r="A4106" s="3"/>
      <c r="B4106" s="3"/>
      <c r="C4106" s="3"/>
      <c r="D4106" s="3"/>
      <c r="E4106" s="3"/>
      <c r="F4106" s="3"/>
      <c r="G4106" s="3"/>
      <c r="H4106" s="3"/>
      <c r="J4106" s="3"/>
      <c r="K4106" s="3"/>
      <c r="L4106" s="3"/>
      <c r="N4106" s="3"/>
      <c r="O4106" s="284"/>
      <c r="P4106" s="3"/>
      <c r="Q4106" s="3"/>
      <c r="R4106" s="3"/>
      <c r="S4106" s="3"/>
      <c r="T4106" s="3"/>
      <c r="U4106" s="3"/>
      <c r="V4106" s="3"/>
      <c r="W4106" s="3"/>
      <c r="X4106" s="3"/>
      <c r="Y4106" s="3"/>
      <c r="Z4106" s="3"/>
      <c r="AA4106" s="3"/>
      <c r="AB4106" s="3"/>
      <c r="AC4106" s="3"/>
      <c r="AD4106" s="3"/>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c r="CL4106" s="3"/>
      <c r="CM4106" s="3"/>
      <c r="CN4106" s="3"/>
      <c r="CO4106" s="3"/>
      <c r="CP4106" s="3"/>
      <c r="CQ4106" s="3"/>
      <c r="CR4106" s="3"/>
      <c r="CS4106" s="3"/>
      <c r="CT4106" s="3"/>
      <c r="CU4106" s="3"/>
      <c r="CV4106" s="3"/>
      <c r="CW4106" s="3"/>
      <c r="CX4106" s="3"/>
      <c r="CY4106" s="3"/>
      <c r="CZ4106" s="3"/>
      <c r="DA4106" s="3"/>
      <c r="DB4106" s="3"/>
      <c r="DC4106" s="3"/>
      <c r="DD4106" s="3"/>
      <c r="DE4106" s="3"/>
      <c r="DF4106" s="3"/>
      <c r="DG4106" s="3"/>
      <c r="DH4106" s="3"/>
      <c r="DI4106" s="3"/>
      <c r="DJ4106" s="3"/>
      <c r="DK4106" s="3"/>
      <c r="DL4106" s="3"/>
      <c r="DM4106" s="3"/>
      <c r="DN4106" s="3"/>
      <c r="DO4106" s="3"/>
      <c r="DP4106" s="3"/>
      <c r="DQ4106" s="3"/>
      <c r="DR4106" s="3"/>
      <c r="DS4106" s="3"/>
      <c r="DT4106" s="3"/>
      <c r="DU4106" s="3"/>
      <c r="DV4106" s="3"/>
      <c r="DW4106" s="3"/>
      <c r="DX4106" s="3"/>
      <c r="DY4106" s="3"/>
      <c r="DZ4106" s="3"/>
      <c r="EA4106" s="3"/>
      <c r="EB4106" s="3"/>
      <c r="EC4106" s="3"/>
      <c r="ED4106" s="3"/>
      <c r="EE4106" s="3"/>
      <c r="EF4106" s="3"/>
      <c r="EG4106" s="3"/>
      <c r="EH4106" s="3"/>
      <c r="EI4106" s="3"/>
      <c r="EJ4106" s="3"/>
      <c r="EK4106" s="3"/>
      <c r="EL4106" s="3"/>
      <c r="EM4106" s="3"/>
      <c r="EN4106" s="3"/>
    </row>
    <row r="4107" spans="1:144">
      <c r="A4107" s="3"/>
      <c r="B4107" s="3"/>
      <c r="C4107" s="3"/>
      <c r="D4107" s="3"/>
      <c r="E4107" s="3"/>
      <c r="F4107" s="3"/>
      <c r="G4107" s="3"/>
      <c r="H4107" s="3"/>
      <c r="J4107" s="3"/>
      <c r="K4107" s="3"/>
      <c r="L4107" s="3"/>
      <c r="N4107" s="3"/>
      <c r="O4107" s="284"/>
      <c r="P4107" s="3"/>
      <c r="Q4107" s="3"/>
      <c r="R4107" s="3"/>
      <c r="S4107" s="3"/>
      <c r="T4107" s="3"/>
      <c r="U4107" s="3"/>
      <c r="V4107" s="3"/>
      <c r="W4107" s="3"/>
      <c r="X4107" s="3"/>
      <c r="Y4107" s="3"/>
      <c r="Z4107" s="3"/>
      <c r="AA4107" s="3"/>
      <c r="AB4107" s="3"/>
      <c r="AC4107" s="3"/>
      <c r="AD4107" s="3"/>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c r="CL4107" s="3"/>
      <c r="CM4107" s="3"/>
      <c r="CN4107" s="3"/>
      <c r="CO4107" s="3"/>
      <c r="CP4107" s="3"/>
      <c r="CQ4107" s="3"/>
      <c r="CR4107" s="3"/>
      <c r="CS4107" s="3"/>
      <c r="CT4107" s="3"/>
      <c r="CU4107" s="3"/>
      <c r="CV4107" s="3"/>
      <c r="CW4107" s="3"/>
      <c r="CX4107" s="3"/>
      <c r="CY4107" s="3"/>
      <c r="CZ4107" s="3"/>
      <c r="DA4107" s="3"/>
      <c r="DB4107" s="3"/>
      <c r="DC4107" s="3"/>
      <c r="DD4107" s="3"/>
      <c r="DE4107" s="3"/>
      <c r="DF4107" s="3"/>
      <c r="DG4107" s="3"/>
      <c r="DH4107" s="3"/>
      <c r="DI4107" s="3"/>
      <c r="DJ4107" s="3"/>
      <c r="DK4107" s="3"/>
      <c r="DL4107" s="3"/>
      <c r="DM4107" s="3"/>
      <c r="DN4107" s="3"/>
      <c r="DO4107" s="3"/>
      <c r="DP4107" s="3"/>
      <c r="DQ4107" s="3"/>
      <c r="DR4107" s="3"/>
      <c r="DS4107" s="3"/>
      <c r="DT4107" s="3"/>
      <c r="DU4107" s="3"/>
      <c r="DV4107" s="3"/>
      <c r="DW4107" s="3"/>
      <c r="DX4107" s="3"/>
      <c r="DY4107" s="3"/>
      <c r="DZ4107" s="3"/>
      <c r="EA4107" s="3"/>
      <c r="EB4107" s="3"/>
      <c r="EC4107" s="3"/>
      <c r="ED4107" s="3"/>
      <c r="EE4107" s="3"/>
      <c r="EF4107" s="3"/>
      <c r="EG4107" s="3"/>
      <c r="EH4107" s="3"/>
      <c r="EI4107" s="3"/>
      <c r="EJ4107" s="3"/>
      <c r="EK4107" s="3"/>
      <c r="EL4107" s="3"/>
      <c r="EM4107" s="3"/>
      <c r="EN4107" s="3"/>
    </row>
    <row r="4108" spans="1:144">
      <c r="A4108" s="3"/>
      <c r="B4108" s="3"/>
      <c r="C4108" s="3"/>
      <c r="D4108" s="3"/>
      <c r="E4108" s="3"/>
      <c r="F4108" s="3"/>
      <c r="G4108" s="3"/>
      <c r="H4108" s="3"/>
      <c r="J4108" s="3"/>
      <c r="K4108" s="3"/>
      <c r="L4108" s="3"/>
      <c r="N4108" s="3"/>
      <c r="O4108" s="284"/>
      <c r="P4108" s="3"/>
      <c r="Q4108" s="3"/>
      <c r="R4108" s="3"/>
      <c r="S4108" s="3"/>
      <c r="T4108" s="3"/>
      <c r="U4108" s="3"/>
      <c r="V4108" s="3"/>
      <c r="W4108" s="3"/>
      <c r="X4108" s="3"/>
      <c r="Y4108" s="3"/>
      <c r="Z4108" s="3"/>
      <c r="AA4108" s="3"/>
      <c r="AB4108" s="3"/>
      <c r="AC4108" s="3"/>
      <c r="AD4108" s="3"/>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c r="CL4108" s="3"/>
      <c r="CM4108" s="3"/>
      <c r="CN4108" s="3"/>
      <c r="CO4108" s="3"/>
      <c r="CP4108" s="3"/>
      <c r="CQ4108" s="3"/>
      <c r="CR4108" s="3"/>
      <c r="CS4108" s="3"/>
      <c r="CT4108" s="3"/>
      <c r="CU4108" s="3"/>
      <c r="CV4108" s="3"/>
      <c r="CW4108" s="3"/>
      <c r="CX4108" s="3"/>
      <c r="CY4108" s="3"/>
      <c r="CZ4108" s="3"/>
      <c r="DA4108" s="3"/>
      <c r="DB4108" s="3"/>
      <c r="DC4108" s="3"/>
      <c r="DD4108" s="3"/>
      <c r="DE4108" s="3"/>
      <c r="DF4108" s="3"/>
      <c r="DG4108" s="3"/>
      <c r="DH4108" s="3"/>
      <c r="DI4108" s="3"/>
      <c r="DJ4108" s="3"/>
      <c r="DK4108" s="3"/>
      <c r="DL4108" s="3"/>
      <c r="DM4108" s="3"/>
      <c r="DN4108" s="3"/>
      <c r="DO4108" s="3"/>
      <c r="DP4108" s="3"/>
      <c r="DQ4108" s="3"/>
      <c r="DR4108" s="3"/>
      <c r="DS4108" s="3"/>
      <c r="DT4108" s="3"/>
      <c r="DU4108" s="3"/>
      <c r="DV4108" s="3"/>
      <c r="DW4108" s="3"/>
      <c r="DX4108" s="3"/>
      <c r="DY4108" s="3"/>
      <c r="DZ4108" s="3"/>
      <c r="EA4108" s="3"/>
      <c r="EB4108" s="3"/>
      <c r="EC4108" s="3"/>
      <c r="ED4108" s="3"/>
      <c r="EE4108" s="3"/>
      <c r="EF4108" s="3"/>
      <c r="EG4108" s="3"/>
      <c r="EH4108" s="3"/>
      <c r="EI4108" s="3"/>
      <c r="EJ4108" s="3"/>
      <c r="EK4108" s="3"/>
      <c r="EL4108" s="3"/>
      <c r="EM4108" s="3"/>
      <c r="EN4108" s="3"/>
    </row>
    <row r="4109" spans="1:144">
      <c r="A4109" s="3"/>
      <c r="B4109" s="3"/>
      <c r="C4109" s="3"/>
      <c r="D4109" s="3"/>
      <c r="E4109" s="3"/>
      <c r="F4109" s="3"/>
      <c r="G4109" s="3"/>
      <c r="H4109" s="3"/>
      <c r="J4109" s="3"/>
      <c r="K4109" s="3"/>
      <c r="L4109" s="3"/>
      <c r="N4109" s="3"/>
      <c r="O4109" s="284"/>
      <c r="P4109" s="3"/>
      <c r="Q4109" s="3"/>
      <c r="R4109" s="3"/>
      <c r="S4109" s="3"/>
      <c r="T4109" s="3"/>
      <c r="U4109" s="3"/>
      <c r="V4109" s="3"/>
      <c r="W4109" s="3"/>
      <c r="X4109" s="3"/>
      <c r="Y4109" s="3"/>
      <c r="Z4109" s="3"/>
      <c r="AA4109" s="3"/>
      <c r="AB4109" s="3"/>
      <c r="AC4109" s="3"/>
      <c r="AD4109" s="3"/>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c r="CL4109" s="3"/>
      <c r="CM4109" s="3"/>
      <c r="CN4109" s="3"/>
      <c r="CO4109" s="3"/>
      <c r="CP4109" s="3"/>
      <c r="CQ4109" s="3"/>
      <c r="CR4109" s="3"/>
      <c r="CS4109" s="3"/>
      <c r="CT4109" s="3"/>
      <c r="CU4109" s="3"/>
      <c r="CV4109" s="3"/>
      <c r="CW4109" s="3"/>
      <c r="CX4109" s="3"/>
      <c r="CY4109" s="3"/>
      <c r="CZ4109" s="3"/>
      <c r="DA4109" s="3"/>
      <c r="DB4109" s="3"/>
      <c r="DC4109" s="3"/>
      <c r="DD4109" s="3"/>
      <c r="DE4109" s="3"/>
      <c r="DF4109" s="3"/>
      <c r="DG4109" s="3"/>
      <c r="DH4109" s="3"/>
      <c r="DI4109" s="3"/>
      <c r="DJ4109" s="3"/>
      <c r="DK4109" s="3"/>
      <c r="DL4109" s="3"/>
      <c r="DM4109" s="3"/>
      <c r="DN4109" s="3"/>
      <c r="DO4109" s="3"/>
      <c r="DP4109" s="3"/>
      <c r="DQ4109" s="3"/>
      <c r="DR4109" s="3"/>
      <c r="DS4109" s="3"/>
      <c r="DT4109" s="3"/>
      <c r="DU4109" s="3"/>
      <c r="DV4109" s="3"/>
      <c r="DW4109" s="3"/>
      <c r="DX4109" s="3"/>
      <c r="DY4109" s="3"/>
      <c r="DZ4109" s="3"/>
      <c r="EA4109" s="3"/>
      <c r="EB4109" s="3"/>
      <c r="EC4109" s="3"/>
      <c r="ED4109" s="3"/>
      <c r="EE4109" s="3"/>
      <c r="EF4109" s="3"/>
      <c r="EG4109" s="3"/>
      <c r="EH4109" s="3"/>
      <c r="EI4109" s="3"/>
      <c r="EJ4109" s="3"/>
      <c r="EK4109" s="3"/>
      <c r="EL4109" s="3"/>
      <c r="EM4109" s="3"/>
      <c r="EN4109" s="3"/>
    </row>
    <row r="4110" spans="1:144">
      <c r="A4110" s="3"/>
      <c r="B4110" s="3"/>
      <c r="C4110" s="3"/>
      <c r="D4110" s="3"/>
      <c r="E4110" s="3"/>
      <c r="F4110" s="3"/>
      <c r="G4110" s="3"/>
      <c r="H4110" s="3"/>
      <c r="J4110" s="3"/>
      <c r="K4110" s="3"/>
      <c r="L4110" s="3"/>
      <c r="N4110" s="3"/>
      <c r="O4110" s="284"/>
      <c r="P4110" s="3"/>
      <c r="Q4110" s="3"/>
      <c r="R4110" s="3"/>
      <c r="S4110" s="3"/>
      <c r="T4110" s="3"/>
      <c r="U4110" s="3"/>
      <c r="V4110" s="3"/>
      <c r="W4110" s="3"/>
      <c r="X4110" s="3"/>
      <c r="Y4110" s="3"/>
      <c r="Z4110" s="3"/>
      <c r="AA4110" s="3"/>
      <c r="AB4110" s="3"/>
      <c r="AC4110" s="3"/>
      <c r="AD4110" s="3"/>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c r="CL4110" s="3"/>
      <c r="CM4110" s="3"/>
      <c r="CN4110" s="3"/>
      <c r="CO4110" s="3"/>
      <c r="CP4110" s="3"/>
      <c r="CQ4110" s="3"/>
      <c r="CR4110" s="3"/>
      <c r="CS4110" s="3"/>
      <c r="CT4110" s="3"/>
      <c r="CU4110" s="3"/>
      <c r="CV4110" s="3"/>
      <c r="CW4110" s="3"/>
      <c r="CX4110" s="3"/>
      <c r="CY4110" s="3"/>
      <c r="CZ4110" s="3"/>
      <c r="DA4110" s="3"/>
      <c r="DB4110" s="3"/>
      <c r="DC4110" s="3"/>
      <c r="DD4110" s="3"/>
      <c r="DE4110" s="3"/>
      <c r="DF4110" s="3"/>
      <c r="DG4110" s="3"/>
      <c r="DH4110" s="3"/>
      <c r="DI4110" s="3"/>
      <c r="DJ4110" s="3"/>
      <c r="DK4110" s="3"/>
      <c r="DL4110" s="3"/>
      <c r="DM4110" s="3"/>
      <c r="DN4110" s="3"/>
      <c r="DO4110" s="3"/>
      <c r="DP4110" s="3"/>
      <c r="DQ4110" s="3"/>
      <c r="DR4110" s="3"/>
      <c r="DS4110" s="3"/>
      <c r="DT4110" s="3"/>
      <c r="DU4110" s="3"/>
      <c r="DV4110" s="3"/>
      <c r="DW4110" s="3"/>
      <c r="DX4110" s="3"/>
      <c r="DY4110" s="3"/>
      <c r="DZ4110" s="3"/>
      <c r="EA4110" s="3"/>
      <c r="EB4110" s="3"/>
      <c r="EC4110" s="3"/>
      <c r="ED4110" s="3"/>
      <c r="EE4110" s="3"/>
      <c r="EF4110" s="3"/>
      <c r="EG4110" s="3"/>
      <c r="EH4110" s="3"/>
      <c r="EI4110" s="3"/>
      <c r="EJ4110" s="3"/>
      <c r="EK4110" s="3"/>
      <c r="EL4110" s="3"/>
      <c r="EM4110" s="3"/>
      <c r="EN4110" s="3"/>
    </row>
    <row r="4111" spans="1:144">
      <c r="A4111" s="3"/>
      <c r="B4111" s="3"/>
      <c r="C4111" s="3"/>
      <c r="D4111" s="3"/>
      <c r="E4111" s="3"/>
      <c r="F4111" s="3"/>
      <c r="G4111" s="3"/>
      <c r="H4111" s="3"/>
      <c r="J4111" s="3"/>
      <c r="K4111" s="3"/>
      <c r="L4111" s="3"/>
      <c r="N4111" s="3"/>
      <c r="O4111" s="284"/>
      <c r="P4111" s="3"/>
      <c r="Q4111" s="3"/>
      <c r="R4111" s="3"/>
      <c r="S4111" s="3"/>
      <c r="T4111" s="3"/>
      <c r="U4111" s="3"/>
      <c r="V4111" s="3"/>
      <c r="W4111" s="3"/>
      <c r="X4111" s="3"/>
      <c r="Y4111" s="3"/>
      <c r="Z4111" s="3"/>
      <c r="AA4111" s="3"/>
      <c r="AB4111" s="3"/>
      <c r="AC4111" s="3"/>
      <c r="AD4111" s="3"/>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c r="CL4111" s="3"/>
      <c r="CM4111" s="3"/>
      <c r="CN4111" s="3"/>
      <c r="CO4111" s="3"/>
      <c r="CP4111" s="3"/>
      <c r="CQ4111" s="3"/>
      <c r="CR4111" s="3"/>
      <c r="CS4111" s="3"/>
      <c r="CT4111" s="3"/>
      <c r="CU4111" s="3"/>
      <c r="CV4111" s="3"/>
      <c r="CW4111" s="3"/>
      <c r="CX4111" s="3"/>
      <c r="CY4111" s="3"/>
      <c r="CZ4111" s="3"/>
      <c r="DA4111" s="3"/>
      <c r="DB4111" s="3"/>
      <c r="DC4111" s="3"/>
      <c r="DD4111" s="3"/>
      <c r="DE4111" s="3"/>
      <c r="DF4111" s="3"/>
      <c r="DG4111" s="3"/>
      <c r="DH4111" s="3"/>
      <c r="DI4111" s="3"/>
      <c r="DJ4111" s="3"/>
      <c r="DK4111" s="3"/>
      <c r="DL4111" s="3"/>
      <c r="DM4111" s="3"/>
      <c r="DN4111" s="3"/>
      <c r="DO4111" s="3"/>
      <c r="DP4111" s="3"/>
      <c r="DQ4111" s="3"/>
      <c r="DR4111" s="3"/>
      <c r="DS4111" s="3"/>
      <c r="DT4111" s="3"/>
      <c r="DU4111" s="3"/>
      <c r="DV4111" s="3"/>
      <c r="DW4111" s="3"/>
      <c r="DX4111" s="3"/>
      <c r="DY4111" s="3"/>
      <c r="DZ4111" s="3"/>
      <c r="EA4111" s="3"/>
      <c r="EB4111" s="3"/>
      <c r="EC4111" s="3"/>
      <c r="ED4111" s="3"/>
      <c r="EE4111" s="3"/>
      <c r="EF4111" s="3"/>
      <c r="EG4111" s="3"/>
      <c r="EH4111" s="3"/>
      <c r="EI4111" s="3"/>
      <c r="EJ4111" s="3"/>
      <c r="EK4111" s="3"/>
      <c r="EL4111" s="3"/>
      <c r="EM4111" s="3"/>
      <c r="EN4111" s="3"/>
    </row>
    <row r="4112" spans="1:144">
      <c r="A4112" s="3"/>
      <c r="B4112" s="3"/>
      <c r="C4112" s="3"/>
      <c r="D4112" s="3"/>
      <c r="E4112" s="3"/>
      <c r="F4112" s="3"/>
      <c r="G4112" s="3"/>
      <c r="H4112" s="3"/>
      <c r="J4112" s="3"/>
      <c r="K4112" s="3"/>
      <c r="L4112" s="3"/>
      <c r="N4112" s="3"/>
      <c r="O4112" s="284"/>
      <c r="P4112" s="3"/>
      <c r="Q4112" s="3"/>
      <c r="R4112" s="3"/>
      <c r="S4112" s="3"/>
      <c r="T4112" s="3"/>
      <c r="U4112" s="3"/>
      <c r="V4112" s="3"/>
      <c r="W4112" s="3"/>
      <c r="X4112" s="3"/>
      <c r="Y4112" s="3"/>
      <c r="Z4112" s="3"/>
      <c r="AA4112" s="3"/>
      <c r="AB4112" s="3"/>
      <c r="AC4112" s="3"/>
      <c r="AD4112" s="3"/>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c r="CL4112" s="3"/>
      <c r="CM4112" s="3"/>
      <c r="CN4112" s="3"/>
      <c r="CO4112" s="3"/>
      <c r="CP4112" s="3"/>
      <c r="CQ4112" s="3"/>
      <c r="CR4112" s="3"/>
      <c r="CS4112" s="3"/>
      <c r="CT4112" s="3"/>
      <c r="CU4112" s="3"/>
      <c r="CV4112" s="3"/>
      <c r="CW4112" s="3"/>
      <c r="CX4112" s="3"/>
      <c r="CY4112" s="3"/>
      <c r="CZ4112" s="3"/>
      <c r="DA4112" s="3"/>
      <c r="DB4112" s="3"/>
      <c r="DC4112" s="3"/>
      <c r="DD4112" s="3"/>
      <c r="DE4112" s="3"/>
      <c r="DF4112" s="3"/>
      <c r="DG4112" s="3"/>
      <c r="DH4112" s="3"/>
      <c r="DI4112" s="3"/>
      <c r="DJ4112" s="3"/>
      <c r="DK4112" s="3"/>
      <c r="DL4112" s="3"/>
      <c r="DM4112" s="3"/>
      <c r="DN4112" s="3"/>
      <c r="DO4112" s="3"/>
      <c r="DP4112" s="3"/>
      <c r="DQ4112" s="3"/>
      <c r="DR4112" s="3"/>
      <c r="DS4112" s="3"/>
      <c r="DT4112" s="3"/>
      <c r="DU4112" s="3"/>
      <c r="DV4112" s="3"/>
      <c r="DW4112" s="3"/>
      <c r="DX4112" s="3"/>
      <c r="DY4112" s="3"/>
      <c r="DZ4112" s="3"/>
      <c r="EA4112" s="3"/>
      <c r="EB4112" s="3"/>
      <c r="EC4112" s="3"/>
      <c r="ED4112" s="3"/>
      <c r="EE4112" s="3"/>
      <c r="EF4112" s="3"/>
      <c r="EG4112" s="3"/>
      <c r="EH4112" s="3"/>
      <c r="EI4112" s="3"/>
      <c r="EJ4112" s="3"/>
      <c r="EK4112" s="3"/>
      <c r="EL4112" s="3"/>
      <c r="EM4112" s="3"/>
      <c r="EN4112" s="3"/>
    </row>
    <row r="4113" spans="1:144">
      <c r="A4113" s="3"/>
      <c r="B4113" s="3"/>
      <c r="C4113" s="3"/>
      <c r="D4113" s="3"/>
      <c r="E4113" s="3"/>
      <c r="F4113" s="3"/>
      <c r="G4113" s="3"/>
      <c r="H4113" s="3"/>
      <c r="J4113" s="3"/>
      <c r="K4113" s="3"/>
      <c r="L4113" s="3"/>
      <c r="N4113" s="3"/>
      <c r="O4113" s="284"/>
      <c r="P4113" s="3"/>
      <c r="Q4113" s="3"/>
      <c r="R4113" s="3"/>
      <c r="S4113" s="3"/>
      <c r="T4113" s="3"/>
      <c r="U4113" s="3"/>
      <c r="V4113" s="3"/>
      <c r="W4113" s="3"/>
      <c r="X4113" s="3"/>
      <c r="Y4113" s="3"/>
      <c r="Z4113" s="3"/>
      <c r="AA4113" s="3"/>
      <c r="AB4113" s="3"/>
      <c r="AC4113" s="3"/>
      <c r="AD4113" s="3"/>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c r="CL4113" s="3"/>
      <c r="CM4113" s="3"/>
      <c r="CN4113" s="3"/>
      <c r="CO4113" s="3"/>
      <c r="CP4113" s="3"/>
      <c r="CQ4113" s="3"/>
      <c r="CR4113" s="3"/>
      <c r="CS4113" s="3"/>
      <c r="CT4113" s="3"/>
      <c r="CU4113" s="3"/>
      <c r="CV4113" s="3"/>
      <c r="CW4113" s="3"/>
      <c r="CX4113" s="3"/>
      <c r="CY4113" s="3"/>
      <c r="CZ4113" s="3"/>
      <c r="DA4113" s="3"/>
      <c r="DB4113" s="3"/>
      <c r="DC4113" s="3"/>
      <c r="DD4113" s="3"/>
      <c r="DE4113" s="3"/>
      <c r="DF4113" s="3"/>
      <c r="DG4113" s="3"/>
      <c r="DH4113" s="3"/>
      <c r="DI4113" s="3"/>
      <c r="DJ4113" s="3"/>
      <c r="DK4113" s="3"/>
      <c r="DL4113" s="3"/>
      <c r="DM4113" s="3"/>
      <c r="DN4113" s="3"/>
      <c r="DO4113" s="3"/>
      <c r="DP4113" s="3"/>
      <c r="DQ4113" s="3"/>
      <c r="DR4113" s="3"/>
      <c r="DS4113" s="3"/>
      <c r="DT4113" s="3"/>
      <c r="DU4113" s="3"/>
      <c r="DV4113" s="3"/>
      <c r="DW4113" s="3"/>
      <c r="DX4113" s="3"/>
      <c r="DY4113" s="3"/>
      <c r="DZ4113" s="3"/>
      <c r="EA4113" s="3"/>
      <c r="EB4113" s="3"/>
      <c r="EC4113" s="3"/>
      <c r="ED4113" s="3"/>
      <c r="EE4113" s="3"/>
      <c r="EF4113" s="3"/>
      <c r="EG4113" s="3"/>
      <c r="EH4113" s="3"/>
      <c r="EI4113" s="3"/>
      <c r="EJ4113" s="3"/>
      <c r="EK4113" s="3"/>
      <c r="EL4113" s="3"/>
      <c r="EM4113" s="3"/>
      <c r="EN4113" s="3"/>
    </row>
    <row r="4114" spans="1:144">
      <c r="A4114" s="3"/>
      <c r="B4114" s="3"/>
      <c r="C4114" s="3"/>
      <c r="D4114" s="3"/>
      <c r="E4114" s="3"/>
      <c r="F4114" s="3"/>
      <c r="G4114" s="3"/>
      <c r="H4114" s="3"/>
      <c r="J4114" s="3"/>
      <c r="K4114" s="3"/>
      <c r="L4114" s="3"/>
      <c r="N4114" s="3"/>
      <c r="O4114" s="284"/>
      <c r="P4114" s="3"/>
      <c r="Q4114" s="3"/>
      <c r="R4114" s="3"/>
      <c r="S4114" s="3"/>
      <c r="T4114" s="3"/>
      <c r="U4114" s="3"/>
      <c r="V4114" s="3"/>
      <c r="W4114" s="3"/>
      <c r="X4114" s="3"/>
      <c r="Y4114" s="3"/>
      <c r="Z4114" s="3"/>
      <c r="AA4114" s="3"/>
      <c r="AB4114" s="3"/>
      <c r="AC4114" s="3"/>
      <c r="AD4114" s="3"/>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c r="CL4114" s="3"/>
      <c r="CM4114" s="3"/>
      <c r="CN4114" s="3"/>
      <c r="CO4114" s="3"/>
      <c r="CP4114" s="3"/>
      <c r="CQ4114" s="3"/>
      <c r="CR4114" s="3"/>
      <c r="CS4114" s="3"/>
      <c r="CT4114" s="3"/>
      <c r="CU4114" s="3"/>
      <c r="CV4114" s="3"/>
      <c r="CW4114" s="3"/>
      <c r="CX4114" s="3"/>
      <c r="CY4114" s="3"/>
      <c r="CZ4114" s="3"/>
      <c r="DA4114" s="3"/>
      <c r="DB4114" s="3"/>
      <c r="DC4114" s="3"/>
      <c r="DD4114" s="3"/>
      <c r="DE4114" s="3"/>
      <c r="DF4114" s="3"/>
      <c r="DG4114" s="3"/>
      <c r="DH4114" s="3"/>
      <c r="DI4114" s="3"/>
      <c r="DJ4114" s="3"/>
      <c r="DK4114" s="3"/>
      <c r="DL4114" s="3"/>
      <c r="DM4114" s="3"/>
      <c r="DN4114" s="3"/>
      <c r="DO4114" s="3"/>
      <c r="DP4114" s="3"/>
      <c r="DQ4114" s="3"/>
      <c r="DR4114" s="3"/>
      <c r="DS4114" s="3"/>
      <c r="DT4114" s="3"/>
      <c r="DU4114" s="3"/>
      <c r="DV4114" s="3"/>
      <c r="DW4114" s="3"/>
      <c r="DX4114" s="3"/>
      <c r="DY4114" s="3"/>
      <c r="DZ4114" s="3"/>
      <c r="EA4114" s="3"/>
      <c r="EB4114" s="3"/>
      <c r="EC4114" s="3"/>
      <c r="ED4114" s="3"/>
      <c r="EE4114" s="3"/>
      <c r="EF4114" s="3"/>
      <c r="EG4114" s="3"/>
      <c r="EH4114" s="3"/>
      <c r="EI4114" s="3"/>
      <c r="EJ4114" s="3"/>
      <c r="EK4114" s="3"/>
      <c r="EL4114" s="3"/>
      <c r="EM4114" s="3"/>
      <c r="EN4114" s="3"/>
    </row>
    <row r="4115" spans="1:144">
      <c r="A4115" s="3"/>
      <c r="B4115" s="3"/>
      <c r="C4115" s="3"/>
      <c r="D4115" s="3"/>
      <c r="E4115" s="3"/>
      <c r="F4115" s="3"/>
      <c r="G4115" s="3"/>
      <c r="H4115" s="3"/>
      <c r="J4115" s="3"/>
      <c r="K4115" s="3"/>
      <c r="L4115" s="3"/>
      <c r="N4115" s="3"/>
      <c r="O4115" s="284"/>
      <c r="P4115" s="3"/>
      <c r="Q4115" s="3"/>
      <c r="R4115" s="3"/>
      <c r="S4115" s="3"/>
      <c r="T4115" s="3"/>
      <c r="U4115" s="3"/>
      <c r="V4115" s="3"/>
      <c r="W4115" s="3"/>
      <c r="X4115" s="3"/>
      <c r="Y4115" s="3"/>
      <c r="Z4115" s="3"/>
      <c r="AA4115" s="3"/>
      <c r="AB4115" s="3"/>
      <c r="AC4115" s="3"/>
      <c r="AD4115" s="3"/>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c r="CL4115" s="3"/>
      <c r="CM4115" s="3"/>
      <c r="CN4115" s="3"/>
      <c r="CO4115" s="3"/>
      <c r="CP4115" s="3"/>
      <c r="CQ4115" s="3"/>
      <c r="CR4115" s="3"/>
      <c r="CS4115" s="3"/>
      <c r="CT4115" s="3"/>
      <c r="CU4115" s="3"/>
      <c r="CV4115" s="3"/>
      <c r="CW4115" s="3"/>
      <c r="CX4115" s="3"/>
      <c r="CY4115" s="3"/>
      <c r="CZ4115" s="3"/>
      <c r="DA4115" s="3"/>
      <c r="DB4115" s="3"/>
      <c r="DC4115" s="3"/>
      <c r="DD4115" s="3"/>
      <c r="DE4115" s="3"/>
      <c r="DF4115" s="3"/>
      <c r="DG4115" s="3"/>
      <c r="DH4115" s="3"/>
      <c r="DI4115" s="3"/>
      <c r="DJ4115" s="3"/>
      <c r="DK4115" s="3"/>
      <c r="DL4115" s="3"/>
      <c r="DM4115" s="3"/>
      <c r="DN4115" s="3"/>
      <c r="DO4115" s="3"/>
      <c r="DP4115" s="3"/>
      <c r="DQ4115" s="3"/>
      <c r="DR4115" s="3"/>
      <c r="DS4115" s="3"/>
      <c r="DT4115" s="3"/>
      <c r="DU4115" s="3"/>
      <c r="DV4115" s="3"/>
      <c r="DW4115" s="3"/>
      <c r="DX4115" s="3"/>
      <c r="DY4115" s="3"/>
      <c r="DZ4115" s="3"/>
      <c r="EA4115" s="3"/>
      <c r="EB4115" s="3"/>
      <c r="EC4115" s="3"/>
      <c r="ED4115" s="3"/>
      <c r="EE4115" s="3"/>
      <c r="EF4115" s="3"/>
      <c r="EG4115" s="3"/>
      <c r="EH4115" s="3"/>
      <c r="EI4115" s="3"/>
      <c r="EJ4115" s="3"/>
      <c r="EK4115" s="3"/>
      <c r="EL4115" s="3"/>
      <c r="EM4115" s="3"/>
      <c r="EN4115" s="3"/>
    </row>
    <row r="4116" spans="1:144">
      <c r="A4116" s="3"/>
      <c r="B4116" s="3"/>
      <c r="C4116" s="3"/>
      <c r="D4116" s="3"/>
      <c r="E4116" s="3"/>
      <c r="F4116" s="3"/>
      <c r="G4116" s="3"/>
      <c r="H4116" s="3"/>
      <c r="J4116" s="3"/>
      <c r="K4116" s="3"/>
      <c r="L4116" s="3"/>
      <c r="N4116" s="3"/>
      <c r="O4116" s="284"/>
      <c r="P4116" s="3"/>
      <c r="Q4116" s="3"/>
      <c r="R4116" s="3"/>
      <c r="S4116" s="3"/>
      <c r="T4116" s="3"/>
      <c r="U4116" s="3"/>
      <c r="V4116" s="3"/>
      <c r="W4116" s="3"/>
      <c r="X4116" s="3"/>
      <c r="Y4116" s="3"/>
      <c r="Z4116" s="3"/>
      <c r="AA4116" s="3"/>
      <c r="AB4116" s="3"/>
      <c r="AC4116" s="3"/>
      <c r="AD4116" s="3"/>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c r="CL4116" s="3"/>
      <c r="CM4116" s="3"/>
      <c r="CN4116" s="3"/>
      <c r="CO4116" s="3"/>
      <c r="CP4116" s="3"/>
      <c r="CQ4116" s="3"/>
      <c r="CR4116" s="3"/>
      <c r="CS4116" s="3"/>
      <c r="CT4116" s="3"/>
      <c r="CU4116" s="3"/>
      <c r="CV4116" s="3"/>
      <c r="CW4116" s="3"/>
      <c r="CX4116" s="3"/>
      <c r="CY4116" s="3"/>
      <c r="CZ4116" s="3"/>
      <c r="DA4116" s="3"/>
      <c r="DB4116" s="3"/>
      <c r="DC4116" s="3"/>
      <c r="DD4116" s="3"/>
      <c r="DE4116" s="3"/>
      <c r="DF4116" s="3"/>
      <c r="DG4116" s="3"/>
      <c r="DH4116" s="3"/>
      <c r="DI4116" s="3"/>
      <c r="DJ4116" s="3"/>
      <c r="DK4116" s="3"/>
      <c r="DL4116" s="3"/>
      <c r="DM4116" s="3"/>
      <c r="DN4116" s="3"/>
      <c r="DO4116" s="3"/>
      <c r="DP4116" s="3"/>
      <c r="DQ4116" s="3"/>
      <c r="DR4116" s="3"/>
      <c r="DS4116" s="3"/>
      <c r="DT4116" s="3"/>
      <c r="DU4116" s="3"/>
      <c r="DV4116" s="3"/>
      <c r="DW4116" s="3"/>
      <c r="DX4116" s="3"/>
      <c r="DY4116" s="3"/>
      <c r="DZ4116" s="3"/>
      <c r="EA4116" s="3"/>
      <c r="EB4116" s="3"/>
      <c r="EC4116" s="3"/>
      <c r="ED4116" s="3"/>
      <c r="EE4116" s="3"/>
      <c r="EF4116" s="3"/>
      <c r="EG4116" s="3"/>
      <c r="EH4116" s="3"/>
      <c r="EI4116" s="3"/>
      <c r="EJ4116" s="3"/>
      <c r="EK4116" s="3"/>
      <c r="EL4116" s="3"/>
      <c r="EM4116" s="3"/>
      <c r="EN4116" s="3"/>
    </row>
    <row r="4117" spans="1:144">
      <c r="A4117" s="3"/>
      <c r="B4117" s="3"/>
      <c r="C4117" s="3"/>
      <c r="D4117" s="3"/>
      <c r="E4117" s="3"/>
      <c r="F4117" s="3"/>
      <c r="G4117" s="3"/>
      <c r="H4117" s="3"/>
      <c r="J4117" s="3"/>
      <c r="K4117" s="3"/>
      <c r="L4117" s="3"/>
      <c r="N4117" s="3"/>
      <c r="O4117" s="284"/>
      <c r="P4117" s="3"/>
      <c r="Q4117" s="3"/>
      <c r="R4117" s="3"/>
      <c r="S4117" s="3"/>
      <c r="T4117" s="3"/>
      <c r="U4117" s="3"/>
      <c r="V4117" s="3"/>
      <c r="W4117" s="3"/>
      <c r="X4117" s="3"/>
      <c r="Y4117" s="3"/>
      <c r="Z4117" s="3"/>
      <c r="AA4117" s="3"/>
      <c r="AB4117" s="3"/>
      <c r="AC4117" s="3"/>
      <c r="AD4117" s="3"/>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c r="CL4117" s="3"/>
      <c r="CM4117" s="3"/>
      <c r="CN4117" s="3"/>
      <c r="CO4117" s="3"/>
      <c r="CP4117" s="3"/>
      <c r="CQ4117" s="3"/>
      <c r="CR4117" s="3"/>
      <c r="CS4117" s="3"/>
      <c r="CT4117" s="3"/>
      <c r="CU4117" s="3"/>
      <c r="CV4117" s="3"/>
      <c r="CW4117" s="3"/>
      <c r="CX4117" s="3"/>
      <c r="CY4117" s="3"/>
      <c r="CZ4117" s="3"/>
      <c r="DA4117" s="3"/>
      <c r="DB4117" s="3"/>
      <c r="DC4117" s="3"/>
      <c r="DD4117" s="3"/>
      <c r="DE4117" s="3"/>
      <c r="DF4117" s="3"/>
      <c r="DG4117" s="3"/>
      <c r="DH4117" s="3"/>
      <c r="DI4117" s="3"/>
      <c r="DJ4117" s="3"/>
      <c r="DK4117" s="3"/>
      <c r="DL4117" s="3"/>
      <c r="DM4117" s="3"/>
      <c r="DN4117" s="3"/>
      <c r="DO4117" s="3"/>
      <c r="DP4117" s="3"/>
      <c r="DQ4117" s="3"/>
      <c r="DR4117" s="3"/>
      <c r="DS4117" s="3"/>
      <c r="DT4117" s="3"/>
      <c r="DU4117" s="3"/>
      <c r="DV4117" s="3"/>
      <c r="DW4117" s="3"/>
      <c r="DX4117" s="3"/>
      <c r="DY4117" s="3"/>
      <c r="DZ4117" s="3"/>
      <c r="EA4117" s="3"/>
      <c r="EB4117" s="3"/>
      <c r="EC4117" s="3"/>
      <c r="ED4117" s="3"/>
      <c r="EE4117" s="3"/>
      <c r="EF4117" s="3"/>
      <c r="EG4117" s="3"/>
      <c r="EH4117" s="3"/>
      <c r="EI4117" s="3"/>
      <c r="EJ4117" s="3"/>
      <c r="EK4117" s="3"/>
      <c r="EL4117" s="3"/>
      <c r="EM4117" s="3"/>
      <c r="EN4117" s="3"/>
    </row>
    <row r="4118" spans="1:144">
      <c r="A4118" s="3"/>
      <c r="B4118" s="3"/>
      <c r="C4118" s="3"/>
      <c r="D4118" s="3"/>
      <c r="E4118" s="3"/>
      <c r="F4118" s="3"/>
      <c r="G4118" s="3"/>
      <c r="H4118" s="3"/>
      <c r="J4118" s="3"/>
      <c r="K4118" s="3"/>
      <c r="L4118" s="3"/>
      <c r="N4118" s="3"/>
      <c r="O4118" s="284"/>
      <c r="P4118" s="3"/>
      <c r="Q4118" s="3"/>
      <c r="R4118" s="3"/>
      <c r="S4118" s="3"/>
      <c r="T4118" s="3"/>
      <c r="U4118" s="3"/>
      <c r="V4118" s="3"/>
      <c r="W4118" s="3"/>
      <c r="X4118" s="3"/>
      <c r="Y4118" s="3"/>
      <c r="Z4118" s="3"/>
      <c r="AA4118" s="3"/>
      <c r="AB4118" s="3"/>
      <c r="AC4118" s="3"/>
      <c r="AD4118" s="3"/>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c r="CL4118" s="3"/>
      <c r="CM4118" s="3"/>
      <c r="CN4118" s="3"/>
      <c r="CO4118" s="3"/>
      <c r="CP4118" s="3"/>
      <c r="CQ4118" s="3"/>
      <c r="CR4118" s="3"/>
      <c r="CS4118" s="3"/>
      <c r="CT4118" s="3"/>
      <c r="CU4118" s="3"/>
      <c r="CV4118" s="3"/>
      <c r="CW4118" s="3"/>
      <c r="CX4118" s="3"/>
      <c r="CY4118" s="3"/>
      <c r="CZ4118" s="3"/>
      <c r="DA4118" s="3"/>
      <c r="DB4118" s="3"/>
      <c r="DC4118" s="3"/>
      <c r="DD4118" s="3"/>
      <c r="DE4118" s="3"/>
      <c r="DF4118" s="3"/>
      <c r="DG4118" s="3"/>
      <c r="DH4118" s="3"/>
      <c r="DI4118" s="3"/>
      <c r="DJ4118" s="3"/>
      <c r="DK4118" s="3"/>
      <c r="DL4118" s="3"/>
      <c r="DM4118" s="3"/>
      <c r="DN4118" s="3"/>
      <c r="DO4118" s="3"/>
      <c r="DP4118" s="3"/>
      <c r="DQ4118" s="3"/>
      <c r="DR4118" s="3"/>
      <c r="DS4118" s="3"/>
      <c r="DT4118" s="3"/>
      <c r="DU4118" s="3"/>
      <c r="DV4118" s="3"/>
      <c r="DW4118" s="3"/>
      <c r="DX4118" s="3"/>
      <c r="DY4118" s="3"/>
      <c r="DZ4118" s="3"/>
      <c r="EA4118" s="3"/>
      <c r="EB4118" s="3"/>
      <c r="EC4118" s="3"/>
      <c r="ED4118" s="3"/>
      <c r="EE4118" s="3"/>
      <c r="EF4118" s="3"/>
      <c r="EG4118" s="3"/>
      <c r="EH4118" s="3"/>
      <c r="EI4118" s="3"/>
      <c r="EJ4118" s="3"/>
      <c r="EK4118" s="3"/>
      <c r="EL4118" s="3"/>
      <c r="EM4118" s="3"/>
      <c r="EN4118" s="3"/>
    </row>
    <row r="4119" spans="1:144">
      <c r="A4119" s="3"/>
      <c r="B4119" s="3"/>
      <c r="C4119" s="3"/>
      <c r="D4119" s="3"/>
      <c r="E4119" s="3"/>
      <c r="F4119" s="3"/>
      <c r="G4119" s="3"/>
      <c r="H4119" s="3"/>
      <c r="J4119" s="3"/>
      <c r="K4119" s="3"/>
      <c r="L4119" s="3"/>
      <c r="N4119" s="3"/>
      <c r="O4119" s="284"/>
      <c r="P4119" s="3"/>
      <c r="Q4119" s="3"/>
      <c r="R4119" s="3"/>
      <c r="S4119" s="3"/>
      <c r="T4119" s="3"/>
      <c r="U4119" s="3"/>
      <c r="V4119" s="3"/>
      <c r="W4119" s="3"/>
      <c r="X4119" s="3"/>
      <c r="Y4119" s="3"/>
      <c r="Z4119" s="3"/>
      <c r="AA4119" s="3"/>
      <c r="AB4119" s="3"/>
      <c r="AC4119" s="3"/>
      <c r="AD4119" s="3"/>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c r="CL4119" s="3"/>
      <c r="CM4119" s="3"/>
      <c r="CN4119" s="3"/>
      <c r="CO4119" s="3"/>
      <c r="CP4119" s="3"/>
      <c r="CQ4119" s="3"/>
      <c r="CR4119" s="3"/>
      <c r="CS4119" s="3"/>
      <c r="CT4119" s="3"/>
      <c r="CU4119" s="3"/>
      <c r="CV4119" s="3"/>
      <c r="CW4119" s="3"/>
      <c r="CX4119" s="3"/>
      <c r="CY4119" s="3"/>
      <c r="CZ4119" s="3"/>
      <c r="DA4119" s="3"/>
      <c r="DB4119" s="3"/>
      <c r="DC4119" s="3"/>
      <c r="DD4119" s="3"/>
      <c r="DE4119" s="3"/>
      <c r="DF4119" s="3"/>
      <c r="DG4119" s="3"/>
      <c r="DH4119" s="3"/>
      <c r="DI4119" s="3"/>
      <c r="DJ4119" s="3"/>
      <c r="DK4119" s="3"/>
      <c r="DL4119" s="3"/>
      <c r="DM4119" s="3"/>
      <c r="DN4119" s="3"/>
      <c r="DO4119" s="3"/>
      <c r="DP4119" s="3"/>
      <c r="DQ4119" s="3"/>
      <c r="DR4119" s="3"/>
      <c r="DS4119" s="3"/>
      <c r="DT4119" s="3"/>
      <c r="DU4119" s="3"/>
      <c r="DV4119" s="3"/>
      <c r="DW4119" s="3"/>
      <c r="DX4119" s="3"/>
      <c r="DY4119" s="3"/>
      <c r="DZ4119" s="3"/>
      <c r="EA4119" s="3"/>
      <c r="EB4119" s="3"/>
      <c r="EC4119" s="3"/>
      <c r="ED4119" s="3"/>
      <c r="EE4119" s="3"/>
      <c r="EF4119" s="3"/>
      <c r="EG4119" s="3"/>
      <c r="EH4119" s="3"/>
      <c r="EI4119" s="3"/>
      <c r="EJ4119" s="3"/>
      <c r="EK4119" s="3"/>
      <c r="EL4119" s="3"/>
      <c r="EM4119" s="3"/>
      <c r="EN4119" s="3"/>
    </row>
    <row r="4120" spans="1:144">
      <c r="A4120" s="3"/>
      <c r="B4120" s="3"/>
      <c r="C4120" s="3"/>
      <c r="D4120" s="3"/>
      <c r="E4120" s="3"/>
      <c r="F4120" s="3"/>
      <c r="G4120" s="3"/>
      <c r="H4120" s="3"/>
      <c r="J4120" s="3"/>
      <c r="K4120" s="3"/>
      <c r="L4120" s="3"/>
      <c r="N4120" s="3"/>
      <c r="O4120" s="284"/>
      <c r="P4120" s="3"/>
      <c r="Q4120" s="3"/>
      <c r="R4120" s="3"/>
      <c r="S4120" s="3"/>
      <c r="T4120" s="3"/>
      <c r="U4120" s="3"/>
      <c r="V4120" s="3"/>
      <c r="W4120" s="3"/>
      <c r="X4120" s="3"/>
      <c r="Y4120" s="3"/>
      <c r="Z4120" s="3"/>
      <c r="AA4120" s="3"/>
      <c r="AB4120" s="3"/>
      <c r="AC4120" s="3"/>
      <c r="AD4120" s="3"/>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c r="CL4120" s="3"/>
      <c r="CM4120" s="3"/>
      <c r="CN4120" s="3"/>
      <c r="CO4120" s="3"/>
      <c r="CP4120" s="3"/>
      <c r="CQ4120" s="3"/>
      <c r="CR4120" s="3"/>
      <c r="CS4120" s="3"/>
      <c r="CT4120" s="3"/>
      <c r="CU4120" s="3"/>
      <c r="CV4120" s="3"/>
      <c r="CW4120" s="3"/>
      <c r="CX4120" s="3"/>
      <c r="CY4120" s="3"/>
      <c r="CZ4120" s="3"/>
      <c r="DA4120" s="3"/>
      <c r="DB4120" s="3"/>
      <c r="DC4120" s="3"/>
      <c r="DD4120" s="3"/>
      <c r="DE4120" s="3"/>
      <c r="DF4120" s="3"/>
      <c r="DG4120" s="3"/>
      <c r="DH4120" s="3"/>
      <c r="DI4120" s="3"/>
      <c r="DJ4120" s="3"/>
      <c r="DK4120" s="3"/>
      <c r="DL4120" s="3"/>
      <c r="DM4120" s="3"/>
      <c r="DN4120" s="3"/>
      <c r="DO4120" s="3"/>
      <c r="DP4120" s="3"/>
      <c r="DQ4120" s="3"/>
      <c r="DR4120" s="3"/>
      <c r="DS4120" s="3"/>
      <c r="DT4120" s="3"/>
      <c r="DU4120" s="3"/>
      <c r="DV4120" s="3"/>
      <c r="DW4120" s="3"/>
      <c r="DX4120" s="3"/>
      <c r="DY4120" s="3"/>
      <c r="DZ4120" s="3"/>
      <c r="EA4120" s="3"/>
      <c r="EB4120" s="3"/>
      <c r="EC4120" s="3"/>
      <c r="ED4120" s="3"/>
      <c r="EE4120" s="3"/>
      <c r="EF4120" s="3"/>
      <c r="EG4120" s="3"/>
      <c r="EH4120" s="3"/>
      <c r="EI4120" s="3"/>
      <c r="EJ4120" s="3"/>
      <c r="EK4120" s="3"/>
      <c r="EL4120" s="3"/>
      <c r="EM4120" s="3"/>
      <c r="EN4120" s="3"/>
    </row>
    <row r="4121" spans="1:144">
      <c r="A4121" s="3"/>
      <c r="B4121" s="3"/>
      <c r="C4121" s="3"/>
      <c r="D4121" s="3"/>
      <c r="E4121" s="3"/>
      <c r="F4121" s="3"/>
      <c r="G4121" s="3"/>
      <c r="H4121" s="3"/>
      <c r="J4121" s="3"/>
      <c r="K4121" s="3"/>
      <c r="L4121" s="3"/>
      <c r="N4121" s="3"/>
      <c r="O4121" s="284"/>
      <c r="P4121" s="3"/>
      <c r="Q4121" s="3"/>
      <c r="R4121" s="3"/>
      <c r="S4121" s="3"/>
      <c r="T4121" s="3"/>
      <c r="U4121" s="3"/>
      <c r="V4121" s="3"/>
      <c r="W4121" s="3"/>
      <c r="X4121" s="3"/>
      <c r="Y4121" s="3"/>
      <c r="Z4121" s="3"/>
      <c r="AA4121" s="3"/>
      <c r="AB4121" s="3"/>
      <c r="AC4121" s="3"/>
      <c r="AD4121" s="3"/>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c r="CL4121" s="3"/>
      <c r="CM4121" s="3"/>
      <c r="CN4121" s="3"/>
      <c r="CO4121" s="3"/>
      <c r="CP4121" s="3"/>
      <c r="CQ4121" s="3"/>
      <c r="CR4121" s="3"/>
      <c r="CS4121" s="3"/>
      <c r="CT4121" s="3"/>
      <c r="CU4121" s="3"/>
      <c r="CV4121" s="3"/>
      <c r="CW4121" s="3"/>
      <c r="CX4121" s="3"/>
      <c r="CY4121" s="3"/>
      <c r="CZ4121" s="3"/>
      <c r="DA4121" s="3"/>
      <c r="DB4121" s="3"/>
      <c r="DC4121" s="3"/>
      <c r="DD4121" s="3"/>
      <c r="DE4121" s="3"/>
      <c r="DF4121" s="3"/>
      <c r="DG4121" s="3"/>
      <c r="DH4121" s="3"/>
      <c r="DI4121" s="3"/>
      <c r="DJ4121" s="3"/>
      <c r="DK4121" s="3"/>
      <c r="DL4121" s="3"/>
      <c r="DM4121" s="3"/>
      <c r="DN4121" s="3"/>
      <c r="DO4121" s="3"/>
      <c r="DP4121" s="3"/>
      <c r="DQ4121" s="3"/>
      <c r="DR4121" s="3"/>
      <c r="DS4121" s="3"/>
      <c r="DT4121" s="3"/>
      <c r="DU4121" s="3"/>
      <c r="DV4121" s="3"/>
      <c r="DW4121" s="3"/>
      <c r="DX4121" s="3"/>
      <c r="DY4121" s="3"/>
      <c r="DZ4121" s="3"/>
      <c r="EA4121" s="3"/>
      <c r="EB4121" s="3"/>
      <c r="EC4121" s="3"/>
      <c r="ED4121" s="3"/>
      <c r="EE4121" s="3"/>
      <c r="EF4121" s="3"/>
      <c r="EG4121" s="3"/>
      <c r="EH4121" s="3"/>
      <c r="EI4121" s="3"/>
      <c r="EJ4121" s="3"/>
      <c r="EK4121" s="3"/>
      <c r="EL4121" s="3"/>
      <c r="EM4121" s="3"/>
      <c r="EN4121" s="3"/>
    </row>
    <row r="4122" spans="1:144">
      <c r="A4122" s="3"/>
      <c r="B4122" s="3"/>
      <c r="C4122" s="3"/>
      <c r="D4122" s="3"/>
      <c r="E4122" s="3"/>
      <c r="F4122" s="3"/>
      <c r="G4122" s="3"/>
      <c r="H4122" s="3"/>
      <c r="J4122" s="3"/>
      <c r="K4122" s="3"/>
      <c r="L4122" s="3"/>
      <c r="N4122" s="3"/>
      <c r="O4122" s="284"/>
      <c r="P4122" s="3"/>
      <c r="Q4122" s="3"/>
      <c r="R4122" s="3"/>
      <c r="S4122" s="3"/>
      <c r="T4122" s="3"/>
      <c r="U4122" s="3"/>
      <c r="V4122" s="3"/>
      <c r="W4122" s="3"/>
      <c r="X4122" s="3"/>
      <c r="Y4122" s="3"/>
      <c r="Z4122" s="3"/>
      <c r="AA4122" s="3"/>
      <c r="AB4122" s="3"/>
      <c r="AC4122" s="3"/>
      <c r="AD4122" s="3"/>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c r="CL4122" s="3"/>
      <c r="CM4122" s="3"/>
      <c r="CN4122" s="3"/>
      <c r="CO4122" s="3"/>
      <c r="CP4122" s="3"/>
      <c r="CQ4122" s="3"/>
      <c r="CR4122" s="3"/>
      <c r="CS4122" s="3"/>
      <c r="CT4122" s="3"/>
      <c r="CU4122" s="3"/>
      <c r="CV4122" s="3"/>
      <c r="CW4122" s="3"/>
      <c r="CX4122" s="3"/>
      <c r="CY4122" s="3"/>
      <c r="CZ4122" s="3"/>
      <c r="DA4122" s="3"/>
      <c r="DB4122" s="3"/>
      <c r="DC4122" s="3"/>
      <c r="DD4122" s="3"/>
      <c r="DE4122" s="3"/>
      <c r="DF4122" s="3"/>
      <c r="DG4122" s="3"/>
      <c r="DH4122" s="3"/>
      <c r="DI4122" s="3"/>
      <c r="DJ4122" s="3"/>
      <c r="DK4122" s="3"/>
      <c r="DL4122" s="3"/>
      <c r="DM4122" s="3"/>
      <c r="DN4122" s="3"/>
      <c r="DO4122" s="3"/>
      <c r="DP4122" s="3"/>
      <c r="DQ4122" s="3"/>
      <c r="DR4122" s="3"/>
      <c r="DS4122" s="3"/>
      <c r="DT4122" s="3"/>
      <c r="DU4122" s="3"/>
      <c r="DV4122" s="3"/>
      <c r="DW4122" s="3"/>
      <c r="DX4122" s="3"/>
      <c r="DY4122" s="3"/>
      <c r="DZ4122" s="3"/>
      <c r="EA4122" s="3"/>
      <c r="EB4122" s="3"/>
      <c r="EC4122" s="3"/>
      <c r="ED4122" s="3"/>
      <c r="EE4122" s="3"/>
      <c r="EF4122" s="3"/>
      <c r="EG4122" s="3"/>
      <c r="EH4122" s="3"/>
      <c r="EI4122" s="3"/>
      <c r="EJ4122" s="3"/>
      <c r="EK4122" s="3"/>
      <c r="EL4122" s="3"/>
      <c r="EM4122" s="3"/>
      <c r="EN4122" s="3"/>
    </row>
    <row r="4123" spans="1:144">
      <c r="A4123" s="3"/>
      <c r="B4123" s="3"/>
      <c r="C4123" s="3"/>
      <c r="D4123" s="3"/>
      <c r="E4123" s="3"/>
      <c r="F4123" s="3"/>
      <c r="G4123" s="3"/>
      <c r="H4123" s="3"/>
      <c r="J4123" s="3"/>
      <c r="K4123" s="3"/>
      <c r="L4123" s="3"/>
      <c r="N4123" s="3"/>
      <c r="O4123" s="284"/>
      <c r="P4123" s="3"/>
      <c r="Q4123" s="3"/>
      <c r="R4123" s="3"/>
      <c r="S4123" s="3"/>
      <c r="T4123" s="3"/>
      <c r="U4123" s="3"/>
      <c r="V4123" s="3"/>
      <c r="W4123" s="3"/>
      <c r="X4123" s="3"/>
      <c r="Y4123" s="3"/>
      <c r="Z4123" s="3"/>
      <c r="AA4123" s="3"/>
      <c r="AB4123" s="3"/>
      <c r="AC4123" s="3"/>
      <c r="AD4123" s="3"/>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c r="CL4123" s="3"/>
      <c r="CM4123" s="3"/>
      <c r="CN4123" s="3"/>
      <c r="CO4123" s="3"/>
      <c r="CP4123" s="3"/>
      <c r="CQ4123" s="3"/>
      <c r="CR4123" s="3"/>
      <c r="CS4123" s="3"/>
      <c r="CT4123" s="3"/>
      <c r="CU4123" s="3"/>
      <c r="CV4123" s="3"/>
      <c r="CW4123" s="3"/>
      <c r="CX4123" s="3"/>
      <c r="CY4123" s="3"/>
      <c r="CZ4123" s="3"/>
      <c r="DA4123" s="3"/>
      <c r="DB4123" s="3"/>
      <c r="DC4123" s="3"/>
      <c r="DD4123" s="3"/>
      <c r="DE4123" s="3"/>
      <c r="DF4123" s="3"/>
      <c r="DG4123" s="3"/>
      <c r="DH4123" s="3"/>
      <c r="DI4123" s="3"/>
      <c r="DJ4123" s="3"/>
      <c r="DK4123" s="3"/>
      <c r="DL4123" s="3"/>
      <c r="DM4123" s="3"/>
      <c r="DN4123" s="3"/>
      <c r="DO4123" s="3"/>
      <c r="DP4123" s="3"/>
      <c r="DQ4123" s="3"/>
      <c r="DR4123" s="3"/>
      <c r="DS4123" s="3"/>
      <c r="DT4123" s="3"/>
      <c r="DU4123" s="3"/>
      <c r="DV4123" s="3"/>
      <c r="DW4123" s="3"/>
      <c r="DX4123" s="3"/>
      <c r="DY4123" s="3"/>
      <c r="DZ4123" s="3"/>
      <c r="EA4123" s="3"/>
      <c r="EB4123" s="3"/>
      <c r="EC4123" s="3"/>
      <c r="ED4123" s="3"/>
      <c r="EE4123" s="3"/>
      <c r="EF4123" s="3"/>
      <c r="EG4123" s="3"/>
      <c r="EH4123" s="3"/>
      <c r="EI4123" s="3"/>
      <c r="EJ4123" s="3"/>
      <c r="EK4123" s="3"/>
      <c r="EL4123" s="3"/>
      <c r="EM4123" s="3"/>
      <c r="EN4123" s="3"/>
    </row>
    <row r="4124" spans="1:144">
      <c r="A4124" s="3"/>
      <c r="B4124" s="3"/>
      <c r="C4124" s="3"/>
      <c r="D4124" s="3"/>
      <c r="E4124" s="3"/>
      <c r="F4124" s="3"/>
      <c r="G4124" s="3"/>
      <c r="H4124" s="3"/>
      <c r="J4124" s="3"/>
      <c r="K4124" s="3"/>
      <c r="L4124" s="3"/>
      <c r="N4124" s="3"/>
      <c r="O4124" s="284"/>
      <c r="P4124" s="3"/>
      <c r="Q4124" s="3"/>
      <c r="R4124" s="3"/>
      <c r="S4124" s="3"/>
      <c r="T4124" s="3"/>
      <c r="U4124" s="3"/>
      <c r="V4124" s="3"/>
      <c r="W4124" s="3"/>
      <c r="X4124" s="3"/>
      <c r="Y4124" s="3"/>
      <c r="Z4124" s="3"/>
      <c r="AA4124" s="3"/>
      <c r="AB4124" s="3"/>
      <c r="AC4124" s="3"/>
      <c r="AD4124" s="3"/>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c r="CL4124" s="3"/>
      <c r="CM4124" s="3"/>
      <c r="CN4124" s="3"/>
      <c r="CO4124" s="3"/>
      <c r="CP4124" s="3"/>
      <c r="CQ4124" s="3"/>
      <c r="CR4124" s="3"/>
      <c r="CS4124" s="3"/>
      <c r="CT4124" s="3"/>
      <c r="CU4124" s="3"/>
      <c r="CV4124" s="3"/>
      <c r="CW4124" s="3"/>
      <c r="CX4124" s="3"/>
      <c r="CY4124" s="3"/>
      <c r="CZ4124" s="3"/>
      <c r="DA4124" s="3"/>
      <c r="DB4124" s="3"/>
      <c r="DC4124" s="3"/>
      <c r="DD4124" s="3"/>
      <c r="DE4124" s="3"/>
      <c r="DF4124" s="3"/>
      <c r="DG4124" s="3"/>
      <c r="DH4124" s="3"/>
      <c r="DI4124" s="3"/>
      <c r="DJ4124" s="3"/>
      <c r="DK4124" s="3"/>
      <c r="DL4124" s="3"/>
      <c r="DM4124" s="3"/>
      <c r="DN4124" s="3"/>
      <c r="DO4124" s="3"/>
      <c r="DP4124" s="3"/>
      <c r="DQ4124" s="3"/>
      <c r="DR4124" s="3"/>
      <c r="DS4124" s="3"/>
      <c r="DT4124" s="3"/>
      <c r="DU4124" s="3"/>
      <c r="DV4124" s="3"/>
      <c r="DW4124" s="3"/>
      <c r="DX4124" s="3"/>
      <c r="DY4124" s="3"/>
      <c r="DZ4124" s="3"/>
      <c r="EA4124" s="3"/>
      <c r="EB4124" s="3"/>
      <c r="EC4124" s="3"/>
      <c r="ED4124" s="3"/>
      <c r="EE4124" s="3"/>
      <c r="EF4124" s="3"/>
      <c r="EG4124" s="3"/>
      <c r="EH4124" s="3"/>
      <c r="EI4124" s="3"/>
      <c r="EJ4124" s="3"/>
      <c r="EK4124" s="3"/>
      <c r="EL4124" s="3"/>
      <c r="EM4124" s="3"/>
      <c r="EN4124" s="3"/>
    </row>
    <row r="4125" spans="1:144">
      <c r="A4125" s="3"/>
      <c r="B4125" s="3"/>
      <c r="C4125" s="3"/>
      <c r="D4125" s="3"/>
      <c r="E4125" s="3"/>
      <c r="F4125" s="3"/>
      <c r="G4125" s="3"/>
      <c r="H4125" s="3"/>
      <c r="J4125" s="3"/>
      <c r="K4125" s="3"/>
      <c r="L4125" s="3"/>
      <c r="N4125" s="3"/>
      <c r="O4125" s="284"/>
      <c r="P4125" s="3"/>
      <c r="Q4125" s="3"/>
      <c r="R4125" s="3"/>
      <c r="S4125" s="3"/>
      <c r="T4125" s="3"/>
      <c r="U4125" s="3"/>
      <c r="V4125" s="3"/>
      <c r="W4125" s="3"/>
      <c r="X4125" s="3"/>
      <c r="Y4125" s="3"/>
      <c r="Z4125" s="3"/>
      <c r="AA4125" s="3"/>
      <c r="AB4125" s="3"/>
      <c r="AC4125" s="3"/>
      <c r="AD4125" s="3"/>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c r="CL4125" s="3"/>
      <c r="CM4125" s="3"/>
      <c r="CN4125" s="3"/>
      <c r="CO4125" s="3"/>
      <c r="CP4125" s="3"/>
      <c r="CQ4125" s="3"/>
      <c r="CR4125" s="3"/>
      <c r="CS4125" s="3"/>
      <c r="CT4125" s="3"/>
      <c r="CU4125" s="3"/>
      <c r="CV4125" s="3"/>
      <c r="CW4125" s="3"/>
      <c r="CX4125" s="3"/>
      <c r="CY4125" s="3"/>
      <c r="CZ4125" s="3"/>
      <c r="DA4125" s="3"/>
      <c r="DB4125" s="3"/>
      <c r="DC4125" s="3"/>
      <c r="DD4125" s="3"/>
      <c r="DE4125" s="3"/>
      <c r="DF4125" s="3"/>
      <c r="DG4125" s="3"/>
      <c r="DH4125" s="3"/>
      <c r="DI4125" s="3"/>
      <c r="DJ4125" s="3"/>
      <c r="DK4125" s="3"/>
      <c r="DL4125" s="3"/>
      <c r="DM4125" s="3"/>
      <c r="DN4125" s="3"/>
      <c r="DO4125" s="3"/>
      <c r="DP4125" s="3"/>
      <c r="DQ4125" s="3"/>
      <c r="DR4125" s="3"/>
      <c r="DS4125" s="3"/>
      <c r="DT4125" s="3"/>
      <c r="DU4125" s="3"/>
      <c r="DV4125" s="3"/>
      <c r="DW4125" s="3"/>
      <c r="DX4125" s="3"/>
      <c r="DY4125" s="3"/>
      <c r="DZ4125" s="3"/>
      <c r="EA4125" s="3"/>
      <c r="EB4125" s="3"/>
      <c r="EC4125" s="3"/>
      <c r="ED4125" s="3"/>
      <c r="EE4125" s="3"/>
      <c r="EF4125" s="3"/>
      <c r="EG4125" s="3"/>
      <c r="EH4125" s="3"/>
      <c r="EI4125" s="3"/>
      <c r="EJ4125" s="3"/>
      <c r="EK4125" s="3"/>
      <c r="EL4125" s="3"/>
      <c r="EM4125" s="3"/>
      <c r="EN4125" s="3"/>
    </row>
    <row r="4126" spans="1:144">
      <c r="A4126" s="3"/>
      <c r="B4126" s="3"/>
      <c r="C4126" s="3"/>
      <c r="D4126" s="3"/>
      <c r="E4126" s="3"/>
      <c r="F4126" s="3"/>
      <c r="G4126" s="3"/>
      <c r="H4126" s="3"/>
      <c r="J4126" s="3"/>
      <c r="K4126" s="3"/>
      <c r="L4126" s="3"/>
      <c r="N4126" s="3"/>
      <c r="O4126" s="284"/>
      <c r="P4126" s="3"/>
      <c r="Q4126" s="3"/>
      <c r="R4126" s="3"/>
      <c r="S4126" s="3"/>
      <c r="T4126" s="3"/>
      <c r="U4126" s="3"/>
      <c r="V4126" s="3"/>
      <c r="W4126" s="3"/>
      <c r="X4126" s="3"/>
      <c r="Y4126" s="3"/>
      <c r="Z4126" s="3"/>
      <c r="AA4126" s="3"/>
      <c r="AB4126" s="3"/>
      <c r="AC4126" s="3"/>
      <c r="AD4126" s="3"/>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c r="CL4126" s="3"/>
      <c r="CM4126" s="3"/>
      <c r="CN4126" s="3"/>
      <c r="CO4126" s="3"/>
      <c r="CP4126" s="3"/>
      <c r="CQ4126" s="3"/>
      <c r="CR4126" s="3"/>
      <c r="CS4126" s="3"/>
      <c r="CT4126" s="3"/>
      <c r="CU4126" s="3"/>
      <c r="CV4126" s="3"/>
      <c r="CW4126" s="3"/>
      <c r="CX4126" s="3"/>
      <c r="CY4126" s="3"/>
      <c r="CZ4126" s="3"/>
      <c r="DA4126" s="3"/>
      <c r="DB4126" s="3"/>
      <c r="DC4126" s="3"/>
      <c r="DD4126" s="3"/>
      <c r="DE4126" s="3"/>
      <c r="DF4126" s="3"/>
      <c r="DG4126" s="3"/>
      <c r="DH4126" s="3"/>
      <c r="DI4126" s="3"/>
      <c r="DJ4126" s="3"/>
      <c r="DK4126" s="3"/>
      <c r="DL4126" s="3"/>
      <c r="DM4126" s="3"/>
      <c r="DN4126" s="3"/>
      <c r="DO4126" s="3"/>
      <c r="DP4126" s="3"/>
      <c r="DQ4126" s="3"/>
      <c r="DR4126" s="3"/>
      <c r="DS4126" s="3"/>
      <c r="DT4126" s="3"/>
      <c r="DU4126" s="3"/>
      <c r="DV4126" s="3"/>
      <c r="DW4126" s="3"/>
      <c r="DX4126" s="3"/>
      <c r="DY4126" s="3"/>
      <c r="DZ4126" s="3"/>
      <c r="EA4126" s="3"/>
      <c r="EB4126" s="3"/>
      <c r="EC4126" s="3"/>
      <c r="ED4126" s="3"/>
      <c r="EE4126" s="3"/>
      <c r="EF4126" s="3"/>
      <c r="EG4126" s="3"/>
      <c r="EH4126" s="3"/>
      <c r="EI4126" s="3"/>
      <c r="EJ4126" s="3"/>
      <c r="EK4126" s="3"/>
      <c r="EL4126" s="3"/>
      <c r="EM4126" s="3"/>
      <c r="EN4126" s="3"/>
    </row>
    <row r="4127" spans="1:144">
      <c r="A4127" s="3"/>
      <c r="B4127" s="3"/>
      <c r="C4127" s="3"/>
      <c r="D4127" s="3"/>
      <c r="E4127" s="3"/>
      <c r="F4127" s="3"/>
      <c r="G4127" s="3"/>
      <c r="H4127" s="3"/>
      <c r="J4127" s="3"/>
      <c r="K4127" s="3"/>
      <c r="L4127" s="3"/>
      <c r="N4127" s="3"/>
      <c r="O4127" s="284"/>
      <c r="P4127" s="3"/>
      <c r="Q4127" s="3"/>
      <c r="R4127" s="3"/>
      <c r="S4127" s="3"/>
      <c r="T4127" s="3"/>
      <c r="U4127" s="3"/>
      <c r="V4127" s="3"/>
      <c r="W4127" s="3"/>
      <c r="X4127" s="3"/>
      <c r="Y4127" s="3"/>
      <c r="Z4127" s="3"/>
      <c r="AA4127" s="3"/>
      <c r="AB4127" s="3"/>
      <c r="AC4127" s="3"/>
      <c r="AD4127" s="3"/>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c r="CL4127" s="3"/>
      <c r="CM4127" s="3"/>
      <c r="CN4127" s="3"/>
      <c r="CO4127" s="3"/>
      <c r="CP4127" s="3"/>
      <c r="CQ4127" s="3"/>
      <c r="CR4127" s="3"/>
      <c r="CS4127" s="3"/>
      <c r="CT4127" s="3"/>
      <c r="CU4127" s="3"/>
      <c r="CV4127" s="3"/>
      <c r="CW4127" s="3"/>
      <c r="CX4127" s="3"/>
      <c r="CY4127" s="3"/>
      <c r="CZ4127" s="3"/>
      <c r="DA4127" s="3"/>
      <c r="DB4127" s="3"/>
      <c r="DC4127" s="3"/>
      <c r="DD4127" s="3"/>
      <c r="DE4127" s="3"/>
      <c r="DF4127" s="3"/>
      <c r="DG4127" s="3"/>
      <c r="DH4127" s="3"/>
      <c r="DI4127" s="3"/>
      <c r="DJ4127" s="3"/>
      <c r="DK4127" s="3"/>
      <c r="DL4127" s="3"/>
      <c r="DM4127" s="3"/>
      <c r="DN4127" s="3"/>
      <c r="DO4127" s="3"/>
      <c r="DP4127" s="3"/>
      <c r="DQ4127" s="3"/>
      <c r="DR4127" s="3"/>
      <c r="DS4127" s="3"/>
      <c r="DT4127" s="3"/>
      <c r="DU4127" s="3"/>
      <c r="DV4127" s="3"/>
      <c r="DW4127" s="3"/>
      <c r="DX4127" s="3"/>
      <c r="DY4127" s="3"/>
      <c r="DZ4127" s="3"/>
      <c r="EA4127" s="3"/>
      <c r="EB4127" s="3"/>
      <c r="EC4127" s="3"/>
      <c r="ED4127" s="3"/>
      <c r="EE4127" s="3"/>
      <c r="EF4127" s="3"/>
      <c r="EG4127" s="3"/>
      <c r="EH4127" s="3"/>
      <c r="EI4127" s="3"/>
      <c r="EJ4127" s="3"/>
      <c r="EK4127" s="3"/>
      <c r="EL4127" s="3"/>
      <c r="EM4127" s="3"/>
      <c r="EN4127" s="3"/>
    </row>
    <row r="4128" spans="1:144">
      <c r="A4128" s="3"/>
      <c r="B4128" s="3"/>
      <c r="C4128" s="3"/>
      <c r="D4128" s="3"/>
      <c r="E4128" s="3"/>
      <c r="F4128" s="3"/>
      <c r="G4128" s="3"/>
      <c r="H4128" s="3"/>
      <c r="J4128" s="3"/>
      <c r="K4128" s="3"/>
      <c r="L4128" s="3"/>
      <c r="N4128" s="3"/>
      <c r="O4128" s="284"/>
      <c r="P4128" s="3"/>
      <c r="Q4128" s="3"/>
      <c r="R4128" s="3"/>
      <c r="S4128" s="3"/>
      <c r="T4128" s="3"/>
      <c r="U4128" s="3"/>
      <c r="V4128" s="3"/>
      <c r="W4128" s="3"/>
      <c r="X4128" s="3"/>
      <c r="Y4128" s="3"/>
      <c r="Z4128" s="3"/>
      <c r="AA4128" s="3"/>
      <c r="AB4128" s="3"/>
      <c r="AC4128" s="3"/>
      <c r="AD4128" s="3"/>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c r="CL4128" s="3"/>
      <c r="CM4128" s="3"/>
      <c r="CN4128" s="3"/>
      <c r="CO4128" s="3"/>
      <c r="CP4128" s="3"/>
      <c r="CQ4128" s="3"/>
      <c r="CR4128" s="3"/>
      <c r="CS4128" s="3"/>
      <c r="CT4128" s="3"/>
      <c r="CU4128" s="3"/>
      <c r="CV4128" s="3"/>
      <c r="CW4128" s="3"/>
      <c r="CX4128" s="3"/>
      <c r="CY4128" s="3"/>
      <c r="CZ4128" s="3"/>
      <c r="DA4128" s="3"/>
      <c r="DB4128" s="3"/>
      <c r="DC4128" s="3"/>
      <c r="DD4128" s="3"/>
      <c r="DE4128" s="3"/>
      <c r="DF4128" s="3"/>
      <c r="DG4128" s="3"/>
      <c r="DH4128" s="3"/>
      <c r="DI4128" s="3"/>
      <c r="DJ4128" s="3"/>
      <c r="DK4128" s="3"/>
      <c r="DL4128" s="3"/>
      <c r="DM4128" s="3"/>
      <c r="DN4128" s="3"/>
      <c r="DO4128" s="3"/>
      <c r="DP4128" s="3"/>
      <c r="DQ4128" s="3"/>
      <c r="DR4128" s="3"/>
      <c r="DS4128" s="3"/>
      <c r="DT4128" s="3"/>
      <c r="DU4128" s="3"/>
      <c r="DV4128" s="3"/>
      <c r="DW4128" s="3"/>
      <c r="DX4128" s="3"/>
      <c r="DY4128" s="3"/>
      <c r="DZ4128" s="3"/>
      <c r="EA4128" s="3"/>
      <c r="EB4128" s="3"/>
      <c r="EC4128" s="3"/>
      <c r="ED4128" s="3"/>
      <c r="EE4128" s="3"/>
      <c r="EF4128" s="3"/>
      <c r="EG4128" s="3"/>
      <c r="EH4128" s="3"/>
      <c r="EI4128" s="3"/>
      <c r="EJ4128" s="3"/>
      <c r="EK4128" s="3"/>
      <c r="EL4128" s="3"/>
      <c r="EM4128" s="3"/>
      <c r="EN4128" s="3"/>
    </row>
    <row r="4129" spans="1:144">
      <c r="A4129" s="3"/>
      <c r="B4129" s="3"/>
      <c r="C4129" s="3"/>
      <c r="D4129" s="3"/>
      <c r="E4129" s="3"/>
      <c r="F4129" s="3"/>
      <c r="G4129" s="3"/>
      <c r="H4129" s="3"/>
      <c r="J4129" s="3"/>
      <c r="K4129" s="3"/>
      <c r="L4129" s="3"/>
      <c r="N4129" s="3"/>
      <c r="O4129" s="284"/>
      <c r="P4129" s="3"/>
      <c r="Q4129" s="3"/>
      <c r="R4129" s="3"/>
      <c r="S4129" s="3"/>
      <c r="T4129" s="3"/>
      <c r="U4129" s="3"/>
      <c r="V4129" s="3"/>
      <c r="W4129" s="3"/>
      <c r="X4129" s="3"/>
      <c r="Y4129" s="3"/>
      <c r="Z4129" s="3"/>
      <c r="AA4129" s="3"/>
      <c r="AB4129" s="3"/>
      <c r="AC4129" s="3"/>
      <c r="AD4129" s="3"/>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c r="CL4129" s="3"/>
      <c r="CM4129" s="3"/>
      <c r="CN4129" s="3"/>
      <c r="CO4129" s="3"/>
      <c r="CP4129" s="3"/>
      <c r="CQ4129" s="3"/>
      <c r="CR4129" s="3"/>
      <c r="CS4129" s="3"/>
      <c r="CT4129" s="3"/>
      <c r="CU4129" s="3"/>
      <c r="CV4129" s="3"/>
      <c r="CW4129" s="3"/>
      <c r="CX4129" s="3"/>
      <c r="CY4129" s="3"/>
      <c r="CZ4129" s="3"/>
      <c r="DA4129" s="3"/>
      <c r="DB4129" s="3"/>
      <c r="DC4129" s="3"/>
      <c r="DD4129" s="3"/>
      <c r="DE4129" s="3"/>
      <c r="DF4129" s="3"/>
      <c r="DG4129" s="3"/>
      <c r="DH4129" s="3"/>
      <c r="DI4129" s="3"/>
      <c r="DJ4129" s="3"/>
      <c r="DK4129" s="3"/>
      <c r="DL4129" s="3"/>
      <c r="DM4129" s="3"/>
      <c r="DN4129" s="3"/>
      <c r="DO4129" s="3"/>
      <c r="DP4129" s="3"/>
      <c r="DQ4129" s="3"/>
      <c r="DR4129" s="3"/>
      <c r="DS4129" s="3"/>
      <c r="DT4129" s="3"/>
      <c r="DU4129" s="3"/>
      <c r="DV4129" s="3"/>
      <c r="DW4129" s="3"/>
      <c r="DX4129" s="3"/>
      <c r="DY4129" s="3"/>
      <c r="DZ4129" s="3"/>
      <c r="EA4129" s="3"/>
      <c r="EB4129" s="3"/>
      <c r="EC4129" s="3"/>
      <c r="ED4129" s="3"/>
      <c r="EE4129" s="3"/>
      <c r="EF4129" s="3"/>
      <c r="EG4129" s="3"/>
      <c r="EH4129" s="3"/>
      <c r="EI4129" s="3"/>
      <c r="EJ4129" s="3"/>
      <c r="EK4129" s="3"/>
      <c r="EL4129" s="3"/>
      <c r="EM4129" s="3"/>
      <c r="EN4129" s="3"/>
    </row>
    <row r="4130" spans="1:144">
      <c r="A4130" s="3"/>
      <c r="B4130" s="3"/>
      <c r="C4130" s="3"/>
      <c r="D4130" s="3"/>
      <c r="E4130" s="3"/>
      <c r="F4130" s="3"/>
      <c r="G4130" s="3"/>
      <c r="H4130" s="3"/>
      <c r="J4130" s="3"/>
      <c r="K4130" s="3"/>
      <c r="L4130" s="3"/>
      <c r="N4130" s="3"/>
      <c r="O4130" s="284"/>
      <c r="P4130" s="3"/>
      <c r="Q4130" s="3"/>
      <c r="R4130" s="3"/>
      <c r="S4130" s="3"/>
      <c r="T4130" s="3"/>
      <c r="U4130" s="3"/>
      <c r="V4130" s="3"/>
      <c r="W4130" s="3"/>
      <c r="X4130" s="3"/>
      <c r="Y4130" s="3"/>
      <c r="Z4130" s="3"/>
      <c r="AA4130" s="3"/>
      <c r="AB4130" s="3"/>
      <c r="AC4130" s="3"/>
      <c r="AD4130" s="3"/>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c r="CL4130" s="3"/>
      <c r="CM4130" s="3"/>
      <c r="CN4130" s="3"/>
      <c r="CO4130" s="3"/>
      <c r="CP4130" s="3"/>
      <c r="CQ4130" s="3"/>
      <c r="CR4130" s="3"/>
      <c r="CS4130" s="3"/>
      <c r="CT4130" s="3"/>
      <c r="CU4130" s="3"/>
      <c r="CV4130" s="3"/>
      <c r="CW4130" s="3"/>
      <c r="CX4130" s="3"/>
      <c r="CY4130" s="3"/>
      <c r="CZ4130" s="3"/>
      <c r="DA4130" s="3"/>
      <c r="DB4130" s="3"/>
      <c r="DC4130" s="3"/>
      <c r="DD4130" s="3"/>
      <c r="DE4130" s="3"/>
      <c r="DF4130" s="3"/>
      <c r="DG4130" s="3"/>
      <c r="DH4130" s="3"/>
      <c r="DI4130" s="3"/>
      <c r="DJ4130" s="3"/>
      <c r="DK4130" s="3"/>
      <c r="DL4130" s="3"/>
      <c r="DM4130" s="3"/>
      <c r="DN4130" s="3"/>
      <c r="DO4130" s="3"/>
      <c r="DP4130" s="3"/>
      <c r="DQ4130" s="3"/>
      <c r="DR4130" s="3"/>
      <c r="DS4130" s="3"/>
      <c r="DT4130" s="3"/>
      <c r="DU4130" s="3"/>
      <c r="DV4130" s="3"/>
      <c r="DW4130" s="3"/>
      <c r="DX4130" s="3"/>
      <c r="DY4130" s="3"/>
      <c r="DZ4130" s="3"/>
      <c r="EA4130" s="3"/>
      <c r="EB4130" s="3"/>
      <c r="EC4130" s="3"/>
      <c r="ED4130" s="3"/>
      <c r="EE4130" s="3"/>
      <c r="EF4130" s="3"/>
      <c r="EG4130" s="3"/>
      <c r="EH4130" s="3"/>
      <c r="EI4130" s="3"/>
      <c r="EJ4130" s="3"/>
      <c r="EK4130" s="3"/>
      <c r="EL4130" s="3"/>
      <c r="EM4130" s="3"/>
      <c r="EN4130" s="3"/>
    </row>
    <row r="4131" spans="1:144">
      <c r="A4131" s="3"/>
      <c r="B4131" s="3"/>
      <c r="C4131" s="3"/>
      <c r="D4131" s="3"/>
      <c r="E4131" s="3"/>
      <c r="F4131" s="3"/>
      <c r="G4131" s="3"/>
      <c r="H4131" s="3"/>
      <c r="J4131" s="3"/>
      <c r="K4131" s="3"/>
      <c r="L4131" s="3"/>
      <c r="N4131" s="3"/>
      <c r="O4131" s="284"/>
      <c r="P4131" s="3"/>
      <c r="Q4131" s="3"/>
      <c r="R4131" s="3"/>
      <c r="S4131" s="3"/>
      <c r="T4131" s="3"/>
      <c r="U4131" s="3"/>
      <c r="V4131" s="3"/>
      <c r="W4131" s="3"/>
      <c r="X4131" s="3"/>
      <c r="Y4131" s="3"/>
      <c r="Z4131" s="3"/>
      <c r="AA4131" s="3"/>
      <c r="AB4131" s="3"/>
      <c r="AC4131" s="3"/>
      <c r="AD4131" s="3"/>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c r="CL4131" s="3"/>
      <c r="CM4131" s="3"/>
      <c r="CN4131" s="3"/>
      <c r="CO4131" s="3"/>
      <c r="CP4131" s="3"/>
      <c r="CQ4131" s="3"/>
      <c r="CR4131" s="3"/>
      <c r="CS4131" s="3"/>
      <c r="CT4131" s="3"/>
      <c r="CU4131" s="3"/>
      <c r="CV4131" s="3"/>
      <c r="CW4131" s="3"/>
      <c r="CX4131" s="3"/>
      <c r="CY4131" s="3"/>
      <c r="CZ4131" s="3"/>
      <c r="DA4131" s="3"/>
      <c r="DB4131" s="3"/>
      <c r="DC4131" s="3"/>
      <c r="DD4131" s="3"/>
      <c r="DE4131" s="3"/>
      <c r="DF4131" s="3"/>
      <c r="DG4131" s="3"/>
      <c r="DH4131" s="3"/>
      <c r="DI4131" s="3"/>
      <c r="DJ4131" s="3"/>
      <c r="DK4131" s="3"/>
      <c r="DL4131" s="3"/>
      <c r="DM4131" s="3"/>
      <c r="DN4131" s="3"/>
      <c r="DO4131" s="3"/>
      <c r="DP4131" s="3"/>
      <c r="DQ4131" s="3"/>
      <c r="DR4131" s="3"/>
      <c r="DS4131" s="3"/>
      <c r="DT4131" s="3"/>
      <c r="DU4131" s="3"/>
      <c r="DV4131" s="3"/>
      <c r="DW4131" s="3"/>
      <c r="DX4131" s="3"/>
      <c r="DY4131" s="3"/>
      <c r="DZ4131" s="3"/>
      <c r="EA4131" s="3"/>
      <c r="EB4131" s="3"/>
      <c r="EC4131" s="3"/>
      <c r="ED4131" s="3"/>
      <c r="EE4131" s="3"/>
      <c r="EF4131" s="3"/>
      <c r="EG4131" s="3"/>
      <c r="EH4131" s="3"/>
      <c r="EI4131" s="3"/>
      <c r="EJ4131" s="3"/>
      <c r="EK4131" s="3"/>
      <c r="EL4131" s="3"/>
      <c r="EM4131" s="3"/>
      <c r="EN4131" s="3"/>
    </row>
    <row r="4132" spans="1:144">
      <c r="A4132" s="3"/>
      <c r="B4132" s="3"/>
      <c r="C4132" s="3"/>
      <c r="D4132" s="3"/>
      <c r="E4132" s="3"/>
      <c r="F4132" s="3"/>
      <c r="G4132" s="3"/>
      <c r="H4132" s="3"/>
      <c r="J4132" s="3"/>
      <c r="K4132" s="3"/>
      <c r="L4132" s="3"/>
      <c r="N4132" s="3"/>
      <c r="O4132" s="284"/>
      <c r="P4132" s="3"/>
      <c r="Q4132" s="3"/>
      <c r="R4132" s="3"/>
      <c r="S4132" s="3"/>
      <c r="T4132" s="3"/>
      <c r="U4132" s="3"/>
      <c r="V4132" s="3"/>
      <c r="W4132" s="3"/>
      <c r="X4132" s="3"/>
      <c r="Y4132" s="3"/>
      <c r="Z4132" s="3"/>
      <c r="AA4132" s="3"/>
      <c r="AB4132" s="3"/>
      <c r="AC4132" s="3"/>
      <c r="AD4132" s="3"/>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c r="CL4132" s="3"/>
      <c r="CM4132" s="3"/>
      <c r="CN4132" s="3"/>
      <c r="CO4132" s="3"/>
      <c r="CP4132" s="3"/>
      <c r="CQ4132" s="3"/>
      <c r="CR4132" s="3"/>
      <c r="CS4132" s="3"/>
      <c r="CT4132" s="3"/>
      <c r="CU4132" s="3"/>
      <c r="CV4132" s="3"/>
      <c r="CW4132" s="3"/>
      <c r="CX4132" s="3"/>
      <c r="CY4132" s="3"/>
      <c r="CZ4132" s="3"/>
      <c r="DA4132" s="3"/>
      <c r="DB4132" s="3"/>
      <c r="DC4132" s="3"/>
      <c r="DD4132" s="3"/>
      <c r="DE4132" s="3"/>
      <c r="DF4132" s="3"/>
      <c r="DG4132" s="3"/>
      <c r="DH4132" s="3"/>
      <c r="DI4132" s="3"/>
      <c r="DJ4132" s="3"/>
      <c r="DK4132" s="3"/>
      <c r="DL4132" s="3"/>
      <c r="DM4132" s="3"/>
      <c r="DN4132" s="3"/>
      <c r="DO4132" s="3"/>
      <c r="DP4132" s="3"/>
      <c r="DQ4132" s="3"/>
      <c r="DR4132" s="3"/>
      <c r="DS4132" s="3"/>
      <c r="DT4132" s="3"/>
      <c r="DU4132" s="3"/>
      <c r="DV4132" s="3"/>
      <c r="DW4132" s="3"/>
      <c r="DX4132" s="3"/>
      <c r="DY4132" s="3"/>
      <c r="DZ4132" s="3"/>
      <c r="EA4132" s="3"/>
      <c r="EB4132" s="3"/>
      <c r="EC4132" s="3"/>
      <c r="ED4132" s="3"/>
      <c r="EE4132" s="3"/>
      <c r="EF4132" s="3"/>
      <c r="EG4132" s="3"/>
      <c r="EH4132" s="3"/>
      <c r="EI4132" s="3"/>
      <c r="EJ4132" s="3"/>
      <c r="EK4132" s="3"/>
      <c r="EL4132" s="3"/>
      <c r="EM4132" s="3"/>
      <c r="EN4132" s="3"/>
    </row>
    <row r="4133" spans="1:144">
      <c r="A4133" s="3"/>
      <c r="B4133" s="3"/>
      <c r="C4133" s="3"/>
      <c r="D4133" s="3"/>
      <c r="E4133" s="3"/>
      <c r="F4133" s="3"/>
      <c r="G4133" s="3"/>
      <c r="H4133" s="3"/>
      <c r="J4133" s="3"/>
      <c r="K4133" s="3"/>
      <c r="L4133" s="3"/>
      <c r="N4133" s="3"/>
      <c r="O4133" s="284"/>
      <c r="P4133" s="3"/>
      <c r="Q4133" s="3"/>
      <c r="R4133" s="3"/>
      <c r="S4133" s="3"/>
      <c r="T4133" s="3"/>
      <c r="U4133" s="3"/>
      <c r="V4133" s="3"/>
      <c r="W4133" s="3"/>
      <c r="X4133" s="3"/>
      <c r="Y4133" s="3"/>
      <c r="Z4133" s="3"/>
      <c r="AA4133" s="3"/>
      <c r="AB4133" s="3"/>
      <c r="AC4133" s="3"/>
      <c r="AD4133" s="3"/>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c r="CL4133" s="3"/>
      <c r="CM4133" s="3"/>
      <c r="CN4133" s="3"/>
      <c r="CO4133" s="3"/>
      <c r="CP4133" s="3"/>
      <c r="CQ4133" s="3"/>
      <c r="CR4133" s="3"/>
      <c r="CS4133" s="3"/>
      <c r="CT4133" s="3"/>
      <c r="CU4133" s="3"/>
      <c r="CV4133" s="3"/>
      <c r="CW4133" s="3"/>
      <c r="CX4133" s="3"/>
      <c r="CY4133" s="3"/>
      <c r="CZ4133" s="3"/>
      <c r="DA4133" s="3"/>
      <c r="DB4133" s="3"/>
      <c r="DC4133" s="3"/>
      <c r="DD4133" s="3"/>
      <c r="DE4133" s="3"/>
      <c r="DF4133" s="3"/>
      <c r="DG4133" s="3"/>
      <c r="DH4133" s="3"/>
      <c r="DI4133" s="3"/>
      <c r="DJ4133" s="3"/>
      <c r="DK4133" s="3"/>
      <c r="DL4133" s="3"/>
      <c r="DM4133" s="3"/>
      <c r="DN4133" s="3"/>
      <c r="DO4133" s="3"/>
      <c r="DP4133" s="3"/>
      <c r="DQ4133" s="3"/>
      <c r="DR4133" s="3"/>
      <c r="DS4133" s="3"/>
      <c r="DT4133" s="3"/>
      <c r="DU4133" s="3"/>
      <c r="DV4133" s="3"/>
      <c r="DW4133" s="3"/>
      <c r="DX4133" s="3"/>
      <c r="DY4133" s="3"/>
      <c r="DZ4133" s="3"/>
      <c r="EA4133" s="3"/>
      <c r="EB4133" s="3"/>
      <c r="EC4133" s="3"/>
      <c r="ED4133" s="3"/>
      <c r="EE4133" s="3"/>
      <c r="EF4133" s="3"/>
      <c r="EG4133" s="3"/>
      <c r="EH4133" s="3"/>
      <c r="EI4133" s="3"/>
      <c r="EJ4133" s="3"/>
      <c r="EK4133" s="3"/>
      <c r="EL4133" s="3"/>
      <c r="EM4133" s="3"/>
      <c r="EN4133" s="3"/>
    </row>
    <row r="4134" spans="1:144">
      <c r="A4134" s="3"/>
      <c r="B4134" s="3"/>
      <c r="C4134" s="3"/>
      <c r="D4134" s="3"/>
      <c r="E4134" s="3"/>
      <c r="F4134" s="3"/>
      <c r="G4134" s="3"/>
      <c r="H4134" s="3"/>
      <c r="J4134" s="3"/>
      <c r="K4134" s="3"/>
      <c r="L4134" s="3"/>
      <c r="N4134" s="3"/>
      <c r="O4134" s="284"/>
      <c r="P4134" s="3"/>
      <c r="Q4134" s="3"/>
      <c r="R4134" s="3"/>
      <c r="S4134" s="3"/>
      <c r="T4134" s="3"/>
      <c r="U4134" s="3"/>
      <c r="V4134" s="3"/>
      <c r="W4134" s="3"/>
      <c r="X4134" s="3"/>
      <c r="Y4134" s="3"/>
      <c r="Z4134" s="3"/>
      <c r="AA4134" s="3"/>
      <c r="AB4134" s="3"/>
      <c r="AC4134" s="3"/>
      <c r="AD4134" s="3"/>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c r="CL4134" s="3"/>
      <c r="CM4134" s="3"/>
      <c r="CN4134" s="3"/>
      <c r="CO4134" s="3"/>
      <c r="CP4134" s="3"/>
      <c r="CQ4134" s="3"/>
      <c r="CR4134" s="3"/>
      <c r="CS4134" s="3"/>
      <c r="CT4134" s="3"/>
      <c r="CU4134" s="3"/>
      <c r="CV4134" s="3"/>
      <c r="CW4134" s="3"/>
      <c r="CX4134" s="3"/>
      <c r="CY4134" s="3"/>
      <c r="CZ4134" s="3"/>
      <c r="DA4134" s="3"/>
      <c r="DB4134" s="3"/>
      <c r="DC4134" s="3"/>
      <c r="DD4134" s="3"/>
      <c r="DE4134" s="3"/>
      <c r="DF4134" s="3"/>
      <c r="DG4134" s="3"/>
      <c r="DH4134" s="3"/>
      <c r="DI4134" s="3"/>
      <c r="DJ4134" s="3"/>
      <c r="DK4134" s="3"/>
      <c r="DL4134" s="3"/>
      <c r="DM4134" s="3"/>
      <c r="DN4134" s="3"/>
      <c r="DO4134" s="3"/>
      <c r="DP4134" s="3"/>
      <c r="DQ4134" s="3"/>
      <c r="DR4134" s="3"/>
      <c r="DS4134" s="3"/>
      <c r="DT4134" s="3"/>
      <c r="DU4134" s="3"/>
      <c r="DV4134" s="3"/>
      <c r="DW4134" s="3"/>
      <c r="DX4134" s="3"/>
      <c r="DY4134" s="3"/>
      <c r="DZ4134" s="3"/>
      <c r="EA4134" s="3"/>
      <c r="EB4134" s="3"/>
      <c r="EC4134" s="3"/>
      <c r="ED4134" s="3"/>
      <c r="EE4134" s="3"/>
      <c r="EF4134" s="3"/>
      <c r="EG4134" s="3"/>
      <c r="EH4134" s="3"/>
      <c r="EI4134" s="3"/>
      <c r="EJ4134" s="3"/>
      <c r="EK4134" s="3"/>
      <c r="EL4134" s="3"/>
      <c r="EM4134" s="3"/>
      <c r="EN4134" s="3"/>
    </row>
    <row r="4135" spans="1:144">
      <c r="A4135" s="3"/>
      <c r="B4135" s="3"/>
      <c r="C4135" s="3"/>
      <c r="D4135" s="3"/>
      <c r="E4135" s="3"/>
      <c r="F4135" s="3"/>
      <c r="G4135" s="3"/>
      <c r="H4135" s="3"/>
      <c r="J4135" s="3"/>
      <c r="K4135" s="3"/>
      <c r="L4135" s="3"/>
      <c r="N4135" s="3"/>
      <c r="O4135" s="284"/>
      <c r="P4135" s="3"/>
      <c r="Q4135" s="3"/>
      <c r="R4135" s="3"/>
      <c r="S4135" s="3"/>
      <c r="T4135" s="3"/>
      <c r="U4135" s="3"/>
      <c r="V4135" s="3"/>
      <c r="W4135" s="3"/>
      <c r="X4135" s="3"/>
      <c r="Y4135" s="3"/>
      <c r="Z4135" s="3"/>
      <c r="AA4135" s="3"/>
      <c r="AB4135" s="3"/>
      <c r="AC4135" s="3"/>
      <c r="AD4135" s="3"/>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c r="CL4135" s="3"/>
      <c r="CM4135" s="3"/>
      <c r="CN4135" s="3"/>
      <c r="CO4135" s="3"/>
      <c r="CP4135" s="3"/>
      <c r="CQ4135" s="3"/>
      <c r="CR4135" s="3"/>
      <c r="CS4135" s="3"/>
      <c r="CT4135" s="3"/>
      <c r="CU4135" s="3"/>
      <c r="CV4135" s="3"/>
      <c r="CW4135" s="3"/>
      <c r="CX4135" s="3"/>
      <c r="CY4135" s="3"/>
      <c r="CZ4135" s="3"/>
      <c r="DA4135" s="3"/>
      <c r="DB4135" s="3"/>
      <c r="DC4135" s="3"/>
      <c r="DD4135" s="3"/>
      <c r="DE4135" s="3"/>
      <c r="DF4135" s="3"/>
      <c r="DG4135" s="3"/>
      <c r="DH4135" s="3"/>
      <c r="DI4135" s="3"/>
      <c r="DJ4135" s="3"/>
      <c r="DK4135" s="3"/>
      <c r="DL4135" s="3"/>
      <c r="DM4135" s="3"/>
      <c r="DN4135" s="3"/>
      <c r="DO4135" s="3"/>
      <c r="DP4135" s="3"/>
      <c r="DQ4135" s="3"/>
      <c r="DR4135" s="3"/>
      <c r="DS4135" s="3"/>
      <c r="DT4135" s="3"/>
      <c r="DU4135" s="3"/>
      <c r="DV4135" s="3"/>
      <c r="DW4135" s="3"/>
      <c r="DX4135" s="3"/>
      <c r="DY4135" s="3"/>
      <c r="DZ4135" s="3"/>
      <c r="EA4135" s="3"/>
      <c r="EB4135" s="3"/>
      <c r="EC4135" s="3"/>
      <c r="ED4135" s="3"/>
      <c r="EE4135" s="3"/>
      <c r="EF4135" s="3"/>
      <c r="EG4135" s="3"/>
      <c r="EH4135" s="3"/>
      <c r="EI4135" s="3"/>
      <c r="EJ4135" s="3"/>
      <c r="EK4135" s="3"/>
      <c r="EL4135" s="3"/>
      <c r="EM4135" s="3"/>
      <c r="EN4135" s="3"/>
    </row>
    <row r="4136" spans="1:144">
      <c r="A4136" s="3"/>
      <c r="B4136" s="3"/>
      <c r="C4136" s="3"/>
      <c r="D4136" s="3"/>
      <c r="E4136" s="3"/>
      <c r="F4136" s="3"/>
      <c r="G4136" s="3"/>
      <c r="H4136" s="3"/>
      <c r="J4136" s="3"/>
      <c r="K4136" s="3"/>
      <c r="L4136" s="3"/>
      <c r="N4136" s="3"/>
      <c r="O4136" s="284"/>
      <c r="P4136" s="3"/>
      <c r="Q4136" s="3"/>
      <c r="R4136" s="3"/>
      <c r="S4136" s="3"/>
      <c r="T4136" s="3"/>
      <c r="U4136" s="3"/>
      <c r="V4136" s="3"/>
      <c r="W4136" s="3"/>
      <c r="X4136" s="3"/>
      <c r="Y4136" s="3"/>
      <c r="Z4136" s="3"/>
      <c r="AA4136" s="3"/>
      <c r="AB4136" s="3"/>
      <c r="AC4136" s="3"/>
      <c r="AD4136" s="3"/>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c r="CL4136" s="3"/>
      <c r="CM4136" s="3"/>
      <c r="CN4136" s="3"/>
      <c r="CO4136" s="3"/>
      <c r="CP4136" s="3"/>
      <c r="CQ4136" s="3"/>
      <c r="CR4136" s="3"/>
      <c r="CS4136" s="3"/>
      <c r="CT4136" s="3"/>
      <c r="CU4136" s="3"/>
      <c r="CV4136" s="3"/>
      <c r="CW4136" s="3"/>
      <c r="CX4136" s="3"/>
      <c r="CY4136" s="3"/>
      <c r="CZ4136" s="3"/>
      <c r="DA4136" s="3"/>
      <c r="DB4136" s="3"/>
      <c r="DC4136" s="3"/>
      <c r="DD4136" s="3"/>
      <c r="DE4136" s="3"/>
      <c r="DF4136" s="3"/>
      <c r="DG4136" s="3"/>
      <c r="DH4136" s="3"/>
      <c r="DI4136" s="3"/>
      <c r="DJ4136" s="3"/>
      <c r="DK4136" s="3"/>
      <c r="DL4136" s="3"/>
      <c r="DM4136" s="3"/>
      <c r="DN4136" s="3"/>
      <c r="DO4136" s="3"/>
      <c r="DP4136" s="3"/>
      <c r="DQ4136" s="3"/>
      <c r="DR4136" s="3"/>
      <c r="DS4136" s="3"/>
      <c r="DT4136" s="3"/>
      <c r="DU4136" s="3"/>
      <c r="DV4136" s="3"/>
      <c r="DW4136" s="3"/>
      <c r="DX4136" s="3"/>
      <c r="DY4136" s="3"/>
      <c r="DZ4136" s="3"/>
      <c r="EA4136" s="3"/>
      <c r="EB4136" s="3"/>
      <c r="EC4136" s="3"/>
      <c r="ED4136" s="3"/>
      <c r="EE4136" s="3"/>
      <c r="EF4136" s="3"/>
      <c r="EG4136" s="3"/>
      <c r="EH4136" s="3"/>
      <c r="EI4136" s="3"/>
      <c r="EJ4136" s="3"/>
      <c r="EK4136" s="3"/>
      <c r="EL4136" s="3"/>
      <c r="EM4136" s="3"/>
      <c r="EN4136" s="3"/>
    </row>
    <row r="4137" spans="1:144">
      <c r="A4137" s="3"/>
      <c r="B4137" s="3"/>
      <c r="C4137" s="3"/>
      <c r="D4137" s="3"/>
      <c r="E4137" s="3"/>
      <c r="F4137" s="3"/>
      <c r="G4137" s="3"/>
      <c r="H4137" s="3"/>
      <c r="J4137" s="3"/>
      <c r="K4137" s="3"/>
      <c r="L4137" s="3"/>
      <c r="N4137" s="3"/>
      <c r="O4137" s="284"/>
      <c r="P4137" s="3"/>
      <c r="Q4137" s="3"/>
      <c r="R4137" s="3"/>
      <c r="S4137" s="3"/>
      <c r="T4137" s="3"/>
      <c r="U4137" s="3"/>
      <c r="V4137" s="3"/>
      <c r="W4137" s="3"/>
      <c r="X4137" s="3"/>
      <c r="Y4137" s="3"/>
      <c r="Z4137" s="3"/>
      <c r="AA4137" s="3"/>
      <c r="AB4137" s="3"/>
      <c r="AC4137" s="3"/>
      <c r="AD4137" s="3"/>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c r="CL4137" s="3"/>
      <c r="CM4137" s="3"/>
      <c r="CN4137" s="3"/>
      <c r="CO4137" s="3"/>
      <c r="CP4137" s="3"/>
      <c r="CQ4137" s="3"/>
      <c r="CR4137" s="3"/>
      <c r="CS4137" s="3"/>
      <c r="CT4137" s="3"/>
      <c r="CU4137" s="3"/>
      <c r="CV4137" s="3"/>
      <c r="CW4137" s="3"/>
      <c r="CX4137" s="3"/>
      <c r="CY4137" s="3"/>
      <c r="CZ4137" s="3"/>
      <c r="DA4137" s="3"/>
      <c r="DB4137" s="3"/>
      <c r="DC4137" s="3"/>
      <c r="DD4137" s="3"/>
      <c r="DE4137" s="3"/>
      <c r="DF4137" s="3"/>
      <c r="DG4137" s="3"/>
      <c r="DH4137" s="3"/>
      <c r="DI4137" s="3"/>
      <c r="DJ4137" s="3"/>
      <c r="DK4137" s="3"/>
      <c r="DL4137" s="3"/>
      <c r="DM4137" s="3"/>
      <c r="DN4137" s="3"/>
      <c r="DO4137" s="3"/>
      <c r="DP4137" s="3"/>
      <c r="DQ4137" s="3"/>
      <c r="DR4137" s="3"/>
      <c r="DS4137" s="3"/>
      <c r="DT4137" s="3"/>
      <c r="DU4137" s="3"/>
      <c r="DV4137" s="3"/>
      <c r="DW4137" s="3"/>
      <c r="DX4137" s="3"/>
      <c r="DY4137" s="3"/>
      <c r="DZ4137" s="3"/>
      <c r="EA4137" s="3"/>
      <c r="EB4137" s="3"/>
      <c r="EC4137" s="3"/>
      <c r="ED4137" s="3"/>
      <c r="EE4137" s="3"/>
      <c r="EF4137" s="3"/>
      <c r="EG4137" s="3"/>
      <c r="EH4137" s="3"/>
      <c r="EI4137" s="3"/>
      <c r="EJ4137" s="3"/>
      <c r="EK4137" s="3"/>
      <c r="EL4137" s="3"/>
      <c r="EM4137" s="3"/>
      <c r="EN4137" s="3"/>
    </row>
    <row r="4138" spans="1:144">
      <c r="A4138" s="3"/>
      <c r="B4138" s="3"/>
      <c r="C4138" s="3"/>
      <c r="D4138" s="3"/>
      <c r="E4138" s="3"/>
      <c r="F4138" s="3"/>
      <c r="G4138" s="3"/>
      <c r="H4138" s="3"/>
      <c r="J4138" s="3"/>
      <c r="K4138" s="3"/>
      <c r="L4138" s="3"/>
      <c r="N4138" s="3"/>
      <c r="O4138" s="284"/>
      <c r="P4138" s="3"/>
      <c r="Q4138" s="3"/>
      <c r="R4138" s="3"/>
      <c r="S4138" s="3"/>
      <c r="T4138" s="3"/>
      <c r="U4138" s="3"/>
      <c r="V4138" s="3"/>
      <c r="W4138" s="3"/>
      <c r="X4138" s="3"/>
      <c r="Y4138" s="3"/>
      <c r="Z4138" s="3"/>
      <c r="AA4138" s="3"/>
      <c r="AB4138" s="3"/>
      <c r="AC4138" s="3"/>
      <c r="AD4138" s="3"/>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c r="CL4138" s="3"/>
      <c r="CM4138" s="3"/>
      <c r="CN4138" s="3"/>
      <c r="CO4138" s="3"/>
      <c r="CP4138" s="3"/>
      <c r="CQ4138" s="3"/>
      <c r="CR4138" s="3"/>
      <c r="CS4138" s="3"/>
      <c r="CT4138" s="3"/>
      <c r="CU4138" s="3"/>
      <c r="CV4138" s="3"/>
      <c r="CW4138" s="3"/>
      <c r="CX4138" s="3"/>
      <c r="CY4138" s="3"/>
      <c r="CZ4138" s="3"/>
      <c r="DA4138" s="3"/>
      <c r="DB4138" s="3"/>
      <c r="DC4138" s="3"/>
      <c r="DD4138" s="3"/>
      <c r="DE4138" s="3"/>
      <c r="DF4138" s="3"/>
      <c r="DG4138" s="3"/>
      <c r="DH4138" s="3"/>
      <c r="DI4138" s="3"/>
      <c r="DJ4138" s="3"/>
      <c r="DK4138" s="3"/>
      <c r="DL4138" s="3"/>
      <c r="DM4138" s="3"/>
      <c r="DN4138" s="3"/>
      <c r="DO4138" s="3"/>
      <c r="DP4138" s="3"/>
      <c r="DQ4138" s="3"/>
      <c r="DR4138" s="3"/>
      <c r="DS4138" s="3"/>
      <c r="DT4138" s="3"/>
      <c r="DU4138" s="3"/>
      <c r="DV4138" s="3"/>
      <c r="DW4138" s="3"/>
      <c r="DX4138" s="3"/>
      <c r="DY4138" s="3"/>
      <c r="DZ4138" s="3"/>
      <c r="EA4138" s="3"/>
      <c r="EB4138" s="3"/>
      <c r="EC4138" s="3"/>
      <c r="ED4138" s="3"/>
      <c r="EE4138" s="3"/>
      <c r="EF4138" s="3"/>
      <c r="EG4138" s="3"/>
      <c r="EH4138" s="3"/>
      <c r="EI4138" s="3"/>
      <c r="EJ4138" s="3"/>
      <c r="EK4138" s="3"/>
      <c r="EL4138" s="3"/>
      <c r="EM4138" s="3"/>
      <c r="EN4138" s="3"/>
    </row>
    <row r="4139" spans="1:144">
      <c r="A4139" s="3"/>
      <c r="B4139" s="3"/>
      <c r="C4139" s="3"/>
      <c r="D4139" s="3"/>
      <c r="E4139" s="3"/>
      <c r="F4139" s="3"/>
      <c r="G4139" s="3"/>
      <c r="H4139" s="3"/>
      <c r="J4139" s="3"/>
      <c r="K4139" s="3"/>
      <c r="L4139" s="3"/>
      <c r="N4139" s="3"/>
      <c r="O4139" s="284"/>
      <c r="P4139" s="3"/>
      <c r="Q4139" s="3"/>
      <c r="R4139" s="3"/>
      <c r="S4139" s="3"/>
      <c r="T4139" s="3"/>
      <c r="U4139" s="3"/>
      <c r="V4139" s="3"/>
      <c r="W4139" s="3"/>
      <c r="X4139" s="3"/>
      <c r="Y4139" s="3"/>
      <c r="Z4139" s="3"/>
      <c r="AA4139" s="3"/>
      <c r="AB4139" s="3"/>
      <c r="AC4139" s="3"/>
      <c r="AD4139" s="3"/>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c r="CL4139" s="3"/>
      <c r="CM4139" s="3"/>
      <c r="CN4139" s="3"/>
      <c r="CO4139" s="3"/>
      <c r="CP4139" s="3"/>
      <c r="CQ4139" s="3"/>
      <c r="CR4139" s="3"/>
      <c r="CS4139" s="3"/>
      <c r="CT4139" s="3"/>
      <c r="CU4139" s="3"/>
      <c r="CV4139" s="3"/>
      <c r="CW4139" s="3"/>
      <c r="CX4139" s="3"/>
      <c r="CY4139" s="3"/>
      <c r="CZ4139" s="3"/>
      <c r="DA4139" s="3"/>
      <c r="DB4139" s="3"/>
      <c r="DC4139" s="3"/>
      <c r="DD4139" s="3"/>
      <c r="DE4139" s="3"/>
      <c r="DF4139" s="3"/>
      <c r="DG4139" s="3"/>
      <c r="DH4139" s="3"/>
      <c r="DI4139" s="3"/>
      <c r="DJ4139" s="3"/>
      <c r="DK4139" s="3"/>
      <c r="DL4139" s="3"/>
      <c r="DM4139" s="3"/>
      <c r="DN4139" s="3"/>
      <c r="DO4139" s="3"/>
      <c r="DP4139" s="3"/>
      <c r="DQ4139" s="3"/>
      <c r="DR4139" s="3"/>
      <c r="DS4139" s="3"/>
      <c r="DT4139" s="3"/>
      <c r="DU4139" s="3"/>
      <c r="DV4139" s="3"/>
      <c r="DW4139" s="3"/>
      <c r="DX4139" s="3"/>
      <c r="DY4139" s="3"/>
      <c r="DZ4139" s="3"/>
      <c r="EA4139" s="3"/>
      <c r="EB4139" s="3"/>
      <c r="EC4139" s="3"/>
      <c r="ED4139" s="3"/>
      <c r="EE4139" s="3"/>
      <c r="EF4139" s="3"/>
      <c r="EG4139" s="3"/>
      <c r="EH4139" s="3"/>
      <c r="EI4139" s="3"/>
      <c r="EJ4139" s="3"/>
      <c r="EK4139" s="3"/>
      <c r="EL4139" s="3"/>
      <c r="EM4139" s="3"/>
      <c r="EN4139" s="3"/>
    </row>
    <row r="4140" spans="1:144">
      <c r="A4140" s="3"/>
      <c r="B4140" s="3"/>
      <c r="C4140" s="3"/>
      <c r="D4140" s="3"/>
      <c r="E4140" s="3"/>
      <c r="F4140" s="3"/>
      <c r="G4140" s="3"/>
      <c r="H4140" s="3"/>
      <c r="J4140" s="3"/>
      <c r="K4140" s="3"/>
      <c r="L4140" s="3"/>
      <c r="N4140" s="3"/>
      <c r="O4140" s="284"/>
      <c r="P4140" s="3"/>
      <c r="Q4140" s="3"/>
      <c r="R4140" s="3"/>
      <c r="S4140" s="3"/>
      <c r="T4140" s="3"/>
      <c r="U4140" s="3"/>
      <c r="V4140" s="3"/>
      <c r="W4140" s="3"/>
      <c r="X4140" s="3"/>
      <c r="Y4140" s="3"/>
      <c r="Z4140" s="3"/>
      <c r="AA4140" s="3"/>
      <c r="AB4140" s="3"/>
      <c r="AC4140" s="3"/>
      <c r="AD4140" s="3"/>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c r="CL4140" s="3"/>
      <c r="CM4140" s="3"/>
      <c r="CN4140" s="3"/>
      <c r="CO4140" s="3"/>
      <c r="CP4140" s="3"/>
      <c r="CQ4140" s="3"/>
      <c r="CR4140" s="3"/>
      <c r="CS4140" s="3"/>
      <c r="CT4140" s="3"/>
      <c r="CU4140" s="3"/>
      <c r="CV4140" s="3"/>
      <c r="CW4140" s="3"/>
      <c r="CX4140" s="3"/>
      <c r="CY4140" s="3"/>
      <c r="CZ4140" s="3"/>
      <c r="DA4140" s="3"/>
      <c r="DB4140" s="3"/>
      <c r="DC4140" s="3"/>
      <c r="DD4140" s="3"/>
      <c r="DE4140" s="3"/>
      <c r="DF4140" s="3"/>
      <c r="DG4140" s="3"/>
      <c r="DH4140" s="3"/>
      <c r="DI4140" s="3"/>
      <c r="DJ4140" s="3"/>
      <c r="DK4140" s="3"/>
      <c r="DL4140" s="3"/>
      <c r="DM4140" s="3"/>
      <c r="DN4140" s="3"/>
      <c r="DO4140" s="3"/>
      <c r="DP4140" s="3"/>
      <c r="DQ4140" s="3"/>
      <c r="DR4140" s="3"/>
      <c r="DS4140" s="3"/>
      <c r="DT4140" s="3"/>
      <c r="DU4140" s="3"/>
      <c r="DV4140" s="3"/>
      <c r="DW4140" s="3"/>
      <c r="DX4140" s="3"/>
      <c r="DY4140" s="3"/>
      <c r="DZ4140" s="3"/>
      <c r="EA4140" s="3"/>
      <c r="EB4140" s="3"/>
      <c r="EC4140" s="3"/>
      <c r="ED4140" s="3"/>
      <c r="EE4140" s="3"/>
      <c r="EF4140" s="3"/>
      <c r="EG4140" s="3"/>
      <c r="EH4140" s="3"/>
      <c r="EI4140" s="3"/>
      <c r="EJ4140" s="3"/>
      <c r="EK4140" s="3"/>
      <c r="EL4140" s="3"/>
      <c r="EM4140" s="3"/>
      <c r="EN4140" s="3"/>
    </row>
    <row r="4141" spans="1:144">
      <c r="A4141" s="3"/>
      <c r="B4141" s="3"/>
      <c r="C4141" s="3"/>
      <c r="D4141" s="3"/>
      <c r="E4141" s="3"/>
      <c r="F4141" s="3"/>
      <c r="G4141" s="3"/>
      <c r="H4141" s="3"/>
      <c r="J4141" s="3"/>
      <c r="K4141" s="3"/>
      <c r="L4141" s="3"/>
      <c r="N4141" s="3"/>
      <c r="O4141" s="284"/>
      <c r="P4141" s="3"/>
      <c r="Q4141" s="3"/>
      <c r="R4141" s="3"/>
      <c r="S4141" s="3"/>
      <c r="T4141" s="3"/>
      <c r="U4141" s="3"/>
      <c r="V4141" s="3"/>
      <c r="W4141" s="3"/>
      <c r="X4141" s="3"/>
      <c r="Y4141" s="3"/>
      <c r="Z4141" s="3"/>
      <c r="AA4141" s="3"/>
      <c r="AB4141" s="3"/>
      <c r="AC4141" s="3"/>
      <c r="AD4141" s="3"/>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c r="CL4141" s="3"/>
      <c r="CM4141" s="3"/>
      <c r="CN4141" s="3"/>
      <c r="CO4141" s="3"/>
      <c r="CP4141" s="3"/>
      <c r="CQ4141" s="3"/>
      <c r="CR4141" s="3"/>
      <c r="CS4141" s="3"/>
      <c r="CT4141" s="3"/>
      <c r="CU4141" s="3"/>
      <c r="CV4141" s="3"/>
      <c r="CW4141" s="3"/>
      <c r="CX4141" s="3"/>
      <c r="CY4141" s="3"/>
      <c r="CZ4141" s="3"/>
      <c r="DA4141" s="3"/>
      <c r="DB4141" s="3"/>
      <c r="DC4141" s="3"/>
      <c r="DD4141" s="3"/>
      <c r="DE4141" s="3"/>
      <c r="DF4141" s="3"/>
      <c r="DG4141" s="3"/>
      <c r="DH4141" s="3"/>
      <c r="DI4141" s="3"/>
      <c r="DJ4141" s="3"/>
      <c r="DK4141" s="3"/>
      <c r="DL4141" s="3"/>
      <c r="DM4141" s="3"/>
      <c r="DN4141" s="3"/>
      <c r="DO4141" s="3"/>
      <c r="DP4141" s="3"/>
      <c r="DQ4141" s="3"/>
      <c r="DR4141" s="3"/>
      <c r="DS4141" s="3"/>
      <c r="DT4141" s="3"/>
      <c r="DU4141" s="3"/>
      <c r="DV4141" s="3"/>
      <c r="DW4141" s="3"/>
      <c r="DX4141" s="3"/>
      <c r="DY4141" s="3"/>
      <c r="DZ4141" s="3"/>
      <c r="EA4141" s="3"/>
      <c r="EB4141" s="3"/>
      <c r="EC4141" s="3"/>
      <c r="ED4141" s="3"/>
      <c r="EE4141" s="3"/>
      <c r="EF4141" s="3"/>
      <c r="EG4141" s="3"/>
      <c r="EH4141" s="3"/>
      <c r="EI4141" s="3"/>
      <c r="EJ4141" s="3"/>
      <c r="EK4141" s="3"/>
      <c r="EL4141" s="3"/>
      <c r="EM4141" s="3"/>
      <c r="EN4141" s="3"/>
    </row>
    <row r="4142" spans="1:144">
      <c r="A4142" s="3"/>
      <c r="B4142" s="3"/>
      <c r="C4142" s="3"/>
      <c r="D4142" s="3"/>
      <c r="E4142" s="3"/>
      <c r="F4142" s="3"/>
      <c r="G4142" s="3"/>
      <c r="H4142" s="3"/>
      <c r="J4142" s="3"/>
      <c r="K4142" s="3"/>
      <c r="L4142" s="3"/>
      <c r="N4142" s="3"/>
      <c r="O4142" s="284"/>
      <c r="P4142" s="3"/>
      <c r="Q4142" s="3"/>
      <c r="R4142" s="3"/>
      <c r="S4142" s="3"/>
      <c r="T4142" s="3"/>
      <c r="U4142" s="3"/>
      <c r="V4142" s="3"/>
      <c r="W4142" s="3"/>
      <c r="X4142" s="3"/>
      <c r="Y4142" s="3"/>
      <c r="Z4142" s="3"/>
      <c r="AA4142" s="3"/>
      <c r="AB4142" s="3"/>
      <c r="AC4142" s="3"/>
      <c r="AD4142" s="3"/>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c r="CL4142" s="3"/>
      <c r="CM4142" s="3"/>
      <c r="CN4142" s="3"/>
      <c r="CO4142" s="3"/>
      <c r="CP4142" s="3"/>
      <c r="CQ4142" s="3"/>
      <c r="CR4142" s="3"/>
      <c r="CS4142" s="3"/>
      <c r="CT4142" s="3"/>
      <c r="CU4142" s="3"/>
      <c r="CV4142" s="3"/>
      <c r="CW4142" s="3"/>
      <c r="CX4142" s="3"/>
      <c r="CY4142" s="3"/>
      <c r="CZ4142" s="3"/>
      <c r="DA4142" s="3"/>
      <c r="DB4142" s="3"/>
      <c r="DC4142" s="3"/>
      <c r="DD4142" s="3"/>
      <c r="DE4142" s="3"/>
      <c r="DF4142" s="3"/>
      <c r="DG4142" s="3"/>
      <c r="DH4142" s="3"/>
      <c r="DI4142" s="3"/>
      <c r="DJ4142" s="3"/>
      <c r="DK4142" s="3"/>
      <c r="DL4142" s="3"/>
      <c r="DM4142" s="3"/>
      <c r="DN4142" s="3"/>
      <c r="DO4142" s="3"/>
      <c r="DP4142" s="3"/>
      <c r="DQ4142" s="3"/>
      <c r="DR4142" s="3"/>
      <c r="DS4142" s="3"/>
      <c r="DT4142" s="3"/>
      <c r="DU4142" s="3"/>
      <c r="DV4142" s="3"/>
      <c r="DW4142" s="3"/>
      <c r="DX4142" s="3"/>
      <c r="DY4142" s="3"/>
      <c r="DZ4142" s="3"/>
      <c r="EA4142" s="3"/>
      <c r="EB4142" s="3"/>
      <c r="EC4142" s="3"/>
      <c r="ED4142" s="3"/>
      <c r="EE4142" s="3"/>
      <c r="EF4142" s="3"/>
      <c r="EG4142" s="3"/>
      <c r="EH4142" s="3"/>
      <c r="EI4142" s="3"/>
      <c r="EJ4142" s="3"/>
      <c r="EK4142" s="3"/>
      <c r="EL4142" s="3"/>
      <c r="EM4142" s="3"/>
      <c r="EN4142" s="3"/>
    </row>
    <row r="4143" spans="1:144">
      <c r="A4143" s="3"/>
      <c r="B4143" s="3"/>
      <c r="C4143" s="3"/>
      <c r="D4143" s="3"/>
      <c r="E4143" s="3"/>
      <c r="F4143" s="3"/>
      <c r="G4143" s="3"/>
      <c r="H4143" s="3"/>
      <c r="J4143" s="3"/>
      <c r="K4143" s="3"/>
      <c r="L4143" s="3"/>
      <c r="N4143" s="3"/>
      <c r="O4143" s="284"/>
      <c r="P4143" s="3"/>
      <c r="Q4143" s="3"/>
      <c r="R4143" s="3"/>
      <c r="S4143" s="3"/>
      <c r="T4143" s="3"/>
      <c r="U4143" s="3"/>
      <c r="V4143" s="3"/>
      <c r="W4143" s="3"/>
      <c r="X4143" s="3"/>
      <c r="Y4143" s="3"/>
      <c r="Z4143" s="3"/>
      <c r="AA4143" s="3"/>
      <c r="AB4143" s="3"/>
      <c r="AC4143" s="3"/>
      <c r="AD4143" s="3"/>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c r="CL4143" s="3"/>
      <c r="CM4143" s="3"/>
      <c r="CN4143" s="3"/>
      <c r="CO4143" s="3"/>
      <c r="CP4143" s="3"/>
      <c r="CQ4143" s="3"/>
      <c r="CR4143" s="3"/>
      <c r="CS4143" s="3"/>
      <c r="CT4143" s="3"/>
      <c r="CU4143" s="3"/>
      <c r="CV4143" s="3"/>
      <c r="CW4143" s="3"/>
      <c r="CX4143" s="3"/>
      <c r="CY4143" s="3"/>
      <c r="CZ4143" s="3"/>
      <c r="DA4143" s="3"/>
      <c r="DB4143" s="3"/>
      <c r="DC4143" s="3"/>
      <c r="DD4143" s="3"/>
      <c r="DE4143" s="3"/>
      <c r="DF4143" s="3"/>
      <c r="DG4143" s="3"/>
      <c r="DH4143" s="3"/>
      <c r="DI4143" s="3"/>
      <c r="DJ4143" s="3"/>
      <c r="DK4143" s="3"/>
      <c r="DL4143" s="3"/>
      <c r="DM4143" s="3"/>
      <c r="DN4143" s="3"/>
      <c r="DO4143" s="3"/>
      <c r="DP4143" s="3"/>
      <c r="DQ4143" s="3"/>
      <c r="DR4143" s="3"/>
      <c r="DS4143" s="3"/>
      <c r="DT4143" s="3"/>
      <c r="DU4143" s="3"/>
      <c r="DV4143" s="3"/>
      <c r="DW4143" s="3"/>
      <c r="DX4143" s="3"/>
      <c r="DY4143" s="3"/>
      <c r="DZ4143" s="3"/>
      <c r="EA4143" s="3"/>
      <c r="EB4143" s="3"/>
      <c r="EC4143" s="3"/>
      <c r="ED4143" s="3"/>
      <c r="EE4143" s="3"/>
      <c r="EF4143" s="3"/>
      <c r="EG4143" s="3"/>
      <c r="EH4143" s="3"/>
      <c r="EI4143" s="3"/>
      <c r="EJ4143" s="3"/>
      <c r="EK4143" s="3"/>
      <c r="EL4143" s="3"/>
      <c r="EM4143" s="3"/>
      <c r="EN4143" s="3"/>
    </row>
    <row r="4144" spans="1:144">
      <c r="A4144" s="3"/>
      <c r="B4144" s="3"/>
      <c r="C4144" s="3"/>
      <c r="D4144" s="3"/>
      <c r="E4144" s="3"/>
      <c r="F4144" s="3"/>
      <c r="G4144" s="3"/>
      <c r="H4144" s="3"/>
      <c r="J4144" s="3"/>
      <c r="K4144" s="3"/>
      <c r="L4144" s="3"/>
      <c r="N4144" s="3"/>
      <c r="O4144" s="284"/>
      <c r="P4144" s="3"/>
      <c r="Q4144" s="3"/>
      <c r="R4144" s="3"/>
      <c r="S4144" s="3"/>
      <c r="T4144" s="3"/>
      <c r="U4144" s="3"/>
      <c r="V4144" s="3"/>
      <c r="W4144" s="3"/>
      <c r="X4144" s="3"/>
      <c r="Y4144" s="3"/>
      <c r="Z4144" s="3"/>
      <c r="AA4144" s="3"/>
      <c r="AB4144" s="3"/>
      <c r="AC4144" s="3"/>
      <c r="AD4144" s="3"/>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c r="CL4144" s="3"/>
      <c r="CM4144" s="3"/>
      <c r="CN4144" s="3"/>
      <c r="CO4144" s="3"/>
      <c r="CP4144" s="3"/>
      <c r="CQ4144" s="3"/>
      <c r="CR4144" s="3"/>
      <c r="CS4144" s="3"/>
      <c r="CT4144" s="3"/>
      <c r="CU4144" s="3"/>
      <c r="CV4144" s="3"/>
      <c r="CW4144" s="3"/>
      <c r="CX4144" s="3"/>
      <c r="CY4144" s="3"/>
      <c r="CZ4144" s="3"/>
      <c r="DA4144" s="3"/>
      <c r="DB4144" s="3"/>
      <c r="DC4144" s="3"/>
      <c r="DD4144" s="3"/>
      <c r="DE4144" s="3"/>
      <c r="DF4144" s="3"/>
      <c r="DG4144" s="3"/>
      <c r="DH4144" s="3"/>
      <c r="DI4144" s="3"/>
      <c r="DJ4144" s="3"/>
      <c r="DK4144" s="3"/>
      <c r="DL4144" s="3"/>
      <c r="DM4144" s="3"/>
      <c r="DN4144" s="3"/>
      <c r="DO4144" s="3"/>
      <c r="DP4144" s="3"/>
      <c r="DQ4144" s="3"/>
      <c r="DR4144" s="3"/>
      <c r="DS4144" s="3"/>
      <c r="DT4144" s="3"/>
      <c r="DU4144" s="3"/>
      <c r="DV4144" s="3"/>
      <c r="DW4144" s="3"/>
      <c r="DX4144" s="3"/>
      <c r="DY4144" s="3"/>
      <c r="DZ4144" s="3"/>
      <c r="EA4144" s="3"/>
      <c r="EB4144" s="3"/>
      <c r="EC4144" s="3"/>
      <c r="ED4144" s="3"/>
      <c r="EE4144" s="3"/>
      <c r="EF4144" s="3"/>
      <c r="EG4144" s="3"/>
      <c r="EH4144" s="3"/>
      <c r="EI4144" s="3"/>
      <c r="EJ4144" s="3"/>
      <c r="EK4144" s="3"/>
      <c r="EL4144" s="3"/>
      <c r="EM4144" s="3"/>
      <c r="EN4144" s="3"/>
    </row>
    <row r="4145" spans="1:144">
      <c r="A4145" s="3"/>
      <c r="B4145" s="3"/>
      <c r="C4145" s="3"/>
      <c r="D4145" s="3"/>
      <c r="E4145" s="3"/>
      <c r="F4145" s="3"/>
      <c r="G4145" s="3"/>
      <c r="H4145" s="3"/>
      <c r="J4145" s="3"/>
      <c r="K4145" s="3"/>
      <c r="L4145" s="3"/>
      <c r="N4145" s="3"/>
      <c r="O4145" s="284"/>
      <c r="P4145" s="3"/>
      <c r="Q4145" s="3"/>
      <c r="R4145" s="3"/>
      <c r="S4145" s="3"/>
      <c r="T4145" s="3"/>
      <c r="U4145" s="3"/>
      <c r="V4145" s="3"/>
      <c r="W4145" s="3"/>
      <c r="X4145" s="3"/>
      <c r="Y4145" s="3"/>
      <c r="Z4145" s="3"/>
      <c r="AA4145" s="3"/>
      <c r="AB4145" s="3"/>
      <c r="AC4145" s="3"/>
      <c r="AD4145" s="3"/>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c r="CL4145" s="3"/>
      <c r="CM4145" s="3"/>
      <c r="CN4145" s="3"/>
      <c r="CO4145" s="3"/>
      <c r="CP4145" s="3"/>
      <c r="CQ4145" s="3"/>
      <c r="CR4145" s="3"/>
      <c r="CS4145" s="3"/>
      <c r="CT4145" s="3"/>
      <c r="CU4145" s="3"/>
      <c r="CV4145" s="3"/>
      <c r="CW4145" s="3"/>
      <c r="CX4145" s="3"/>
      <c r="CY4145" s="3"/>
      <c r="CZ4145" s="3"/>
      <c r="DA4145" s="3"/>
      <c r="DB4145" s="3"/>
      <c r="DC4145" s="3"/>
      <c r="DD4145" s="3"/>
      <c r="DE4145" s="3"/>
      <c r="DF4145" s="3"/>
      <c r="DG4145" s="3"/>
      <c r="DH4145" s="3"/>
      <c r="DI4145" s="3"/>
      <c r="DJ4145" s="3"/>
      <c r="DK4145" s="3"/>
      <c r="DL4145" s="3"/>
      <c r="DM4145" s="3"/>
      <c r="DN4145" s="3"/>
      <c r="DO4145" s="3"/>
      <c r="DP4145" s="3"/>
      <c r="DQ4145" s="3"/>
      <c r="DR4145" s="3"/>
      <c r="DS4145" s="3"/>
      <c r="DT4145" s="3"/>
      <c r="DU4145" s="3"/>
      <c r="DV4145" s="3"/>
      <c r="DW4145" s="3"/>
      <c r="DX4145" s="3"/>
      <c r="DY4145" s="3"/>
      <c r="DZ4145" s="3"/>
      <c r="EA4145" s="3"/>
      <c r="EB4145" s="3"/>
      <c r="EC4145" s="3"/>
      <c r="ED4145" s="3"/>
      <c r="EE4145" s="3"/>
      <c r="EF4145" s="3"/>
      <c r="EG4145" s="3"/>
      <c r="EH4145" s="3"/>
      <c r="EI4145" s="3"/>
      <c r="EJ4145" s="3"/>
      <c r="EK4145" s="3"/>
      <c r="EL4145" s="3"/>
      <c r="EM4145" s="3"/>
      <c r="EN4145" s="3"/>
    </row>
    <row r="4146" spans="1:144">
      <c r="A4146" s="3"/>
      <c r="B4146" s="3"/>
      <c r="C4146" s="3"/>
      <c r="D4146" s="3"/>
      <c r="E4146" s="3"/>
      <c r="F4146" s="3"/>
      <c r="G4146" s="3"/>
      <c r="H4146" s="3"/>
      <c r="J4146" s="3"/>
      <c r="K4146" s="3"/>
      <c r="L4146" s="3"/>
      <c r="N4146" s="3"/>
      <c r="O4146" s="284"/>
      <c r="P4146" s="3"/>
      <c r="Q4146" s="3"/>
      <c r="R4146" s="3"/>
      <c r="S4146" s="3"/>
      <c r="T4146" s="3"/>
      <c r="U4146" s="3"/>
      <c r="V4146" s="3"/>
      <c r="W4146" s="3"/>
      <c r="X4146" s="3"/>
      <c r="Y4146" s="3"/>
      <c r="Z4146" s="3"/>
      <c r="AA4146" s="3"/>
      <c r="AB4146" s="3"/>
      <c r="AC4146" s="3"/>
      <c r="AD4146" s="3"/>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c r="CL4146" s="3"/>
      <c r="CM4146" s="3"/>
      <c r="CN4146" s="3"/>
      <c r="CO4146" s="3"/>
      <c r="CP4146" s="3"/>
      <c r="CQ4146" s="3"/>
      <c r="CR4146" s="3"/>
      <c r="CS4146" s="3"/>
      <c r="CT4146" s="3"/>
      <c r="CU4146" s="3"/>
      <c r="CV4146" s="3"/>
      <c r="CW4146" s="3"/>
      <c r="CX4146" s="3"/>
      <c r="CY4146" s="3"/>
      <c r="CZ4146" s="3"/>
      <c r="DA4146" s="3"/>
      <c r="DB4146" s="3"/>
      <c r="DC4146" s="3"/>
      <c r="DD4146" s="3"/>
      <c r="DE4146" s="3"/>
      <c r="DF4146" s="3"/>
      <c r="DG4146" s="3"/>
      <c r="DH4146" s="3"/>
      <c r="DI4146" s="3"/>
      <c r="DJ4146" s="3"/>
      <c r="DK4146" s="3"/>
      <c r="DL4146" s="3"/>
      <c r="DM4146" s="3"/>
      <c r="DN4146" s="3"/>
      <c r="DO4146" s="3"/>
      <c r="DP4146" s="3"/>
      <c r="DQ4146" s="3"/>
      <c r="DR4146" s="3"/>
      <c r="DS4146" s="3"/>
      <c r="DT4146" s="3"/>
      <c r="DU4146" s="3"/>
      <c r="DV4146" s="3"/>
      <c r="DW4146" s="3"/>
      <c r="DX4146" s="3"/>
      <c r="DY4146" s="3"/>
      <c r="DZ4146" s="3"/>
      <c r="EA4146" s="3"/>
      <c r="EB4146" s="3"/>
      <c r="EC4146" s="3"/>
      <c r="ED4146" s="3"/>
      <c r="EE4146" s="3"/>
      <c r="EF4146" s="3"/>
      <c r="EG4146" s="3"/>
      <c r="EH4146" s="3"/>
      <c r="EI4146" s="3"/>
      <c r="EJ4146" s="3"/>
      <c r="EK4146" s="3"/>
      <c r="EL4146" s="3"/>
      <c r="EM4146" s="3"/>
      <c r="EN4146" s="3"/>
    </row>
    <row r="4147" spans="1:144">
      <c r="A4147" s="3"/>
      <c r="B4147" s="3"/>
      <c r="C4147" s="3"/>
      <c r="D4147" s="3"/>
      <c r="E4147" s="3"/>
      <c r="F4147" s="3"/>
      <c r="G4147" s="3"/>
      <c r="H4147" s="3"/>
      <c r="J4147" s="3"/>
      <c r="K4147" s="3"/>
      <c r="L4147" s="3"/>
      <c r="N4147" s="3"/>
      <c r="O4147" s="284"/>
      <c r="P4147" s="3"/>
      <c r="Q4147" s="3"/>
      <c r="R4147" s="3"/>
      <c r="S4147" s="3"/>
      <c r="T4147" s="3"/>
      <c r="U4147" s="3"/>
      <c r="V4147" s="3"/>
      <c r="W4147" s="3"/>
      <c r="X4147" s="3"/>
      <c r="Y4147" s="3"/>
      <c r="Z4147" s="3"/>
      <c r="AA4147" s="3"/>
      <c r="AB4147" s="3"/>
      <c r="AC4147" s="3"/>
      <c r="AD4147" s="3"/>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c r="CL4147" s="3"/>
      <c r="CM4147" s="3"/>
      <c r="CN4147" s="3"/>
      <c r="CO4147" s="3"/>
      <c r="CP4147" s="3"/>
      <c r="CQ4147" s="3"/>
      <c r="CR4147" s="3"/>
      <c r="CS4147" s="3"/>
      <c r="CT4147" s="3"/>
      <c r="CU4147" s="3"/>
      <c r="CV4147" s="3"/>
      <c r="CW4147" s="3"/>
      <c r="CX4147" s="3"/>
      <c r="CY4147" s="3"/>
      <c r="CZ4147" s="3"/>
      <c r="DA4147" s="3"/>
      <c r="DB4147" s="3"/>
      <c r="DC4147" s="3"/>
      <c r="DD4147" s="3"/>
      <c r="DE4147" s="3"/>
      <c r="DF4147" s="3"/>
      <c r="DG4147" s="3"/>
      <c r="DH4147" s="3"/>
      <c r="DI4147" s="3"/>
      <c r="DJ4147" s="3"/>
      <c r="DK4147" s="3"/>
      <c r="DL4147" s="3"/>
      <c r="DM4147" s="3"/>
      <c r="DN4147" s="3"/>
      <c r="DO4147" s="3"/>
      <c r="DP4147" s="3"/>
      <c r="DQ4147" s="3"/>
      <c r="DR4147" s="3"/>
      <c r="DS4147" s="3"/>
      <c r="DT4147" s="3"/>
      <c r="DU4147" s="3"/>
      <c r="DV4147" s="3"/>
      <c r="DW4147" s="3"/>
      <c r="DX4147" s="3"/>
      <c r="DY4147" s="3"/>
      <c r="DZ4147" s="3"/>
      <c r="EA4147" s="3"/>
      <c r="EB4147" s="3"/>
      <c r="EC4147" s="3"/>
      <c r="ED4147" s="3"/>
      <c r="EE4147" s="3"/>
      <c r="EF4147" s="3"/>
      <c r="EG4147" s="3"/>
      <c r="EH4147" s="3"/>
      <c r="EI4147" s="3"/>
      <c r="EJ4147" s="3"/>
      <c r="EK4147" s="3"/>
      <c r="EL4147" s="3"/>
      <c r="EM4147" s="3"/>
      <c r="EN4147" s="3"/>
    </row>
    <row r="4148" spans="1:144">
      <c r="A4148" s="3"/>
      <c r="B4148" s="3"/>
      <c r="C4148" s="3"/>
      <c r="D4148" s="3"/>
      <c r="E4148" s="3"/>
      <c r="F4148" s="3"/>
      <c r="G4148" s="3"/>
      <c r="H4148" s="3"/>
      <c r="J4148" s="3"/>
      <c r="K4148" s="3"/>
      <c r="L4148" s="3"/>
      <c r="N4148" s="3"/>
      <c r="O4148" s="284"/>
      <c r="P4148" s="3"/>
      <c r="Q4148" s="3"/>
      <c r="R4148" s="3"/>
      <c r="S4148" s="3"/>
      <c r="T4148" s="3"/>
      <c r="U4148" s="3"/>
      <c r="V4148" s="3"/>
      <c r="W4148" s="3"/>
      <c r="X4148" s="3"/>
      <c r="Y4148" s="3"/>
      <c r="Z4148" s="3"/>
      <c r="AA4148" s="3"/>
      <c r="AB4148" s="3"/>
      <c r="AC4148" s="3"/>
      <c r="AD4148" s="3"/>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c r="CL4148" s="3"/>
      <c r="CM4148" s="3"/>
      <c r="CN4148" s="3"/>
      <c r="CO4148" s="3"/>
      <c r="CP4148" s="3"/>
      <c r="CQ4148" s="3"/>
      <c r="CR4148" s="3"/>
      <c r="CS4148" s="3"/>
      <c r="CT4148" s="3"/>
      <c r="CU4148" s="3"/>
      <c r="CV4148" s="3"/>
      <c r="CW4148" s="3"/>
      <c r="CX4148" s="3"/>
      <c r="CY4148" s="3"/>
      <c r="CZ4148" s="3"/>
      <c r="DA4148" s="3"/>
      <c r="DB4148" s="3"/>
      <c r="DC4148" s="3"/>
      <c r="DD4148" s="3"/>
      <c r="DE4148" s="3"/>
      <c r="DF4148" s="3"/>
      <c r="DG4148" s="3"/>
      <c r="DH4148" s="3"/>
      <c r="DI4148" s="3"/>
      <c r="DJ4148" s="3"/>
      <c r="DK4148" s="3"/>
      <c r="DL4148" s="3"/>
      <c r="DM4148" s="3"/>
      <c r="DN4148" s="3"/>
      <c r="DO4148" s="3"/>
      <c r="DP4148" s="3"/>
      <c r="DQ4148" s="3"/>
      <c r="DR4148" s="3"/>
      <c r="DS4148" s="3"/>
      <c r="DT4148" s="3"/>
      <c r="DU4148" s="3"/>
      <c r="DV4148" s="3"/>
      <c r="DW4148" s="3"/>
      <c r="DX4148" s="3"/>
      <c r="DY4148" s="3"/>
      <c r="DZ4148" s="3"/>
      <c r="EA4148" s="3"/>
      <c r="EB4148" s="3"/>
      <c r="EC4148" s="3"/>
      <c r="ED4148" s="3"/>
      <c r="EE4148" s="3"/>
      <c r="EF4148" s="3"/>
      <c r="EG4148" s="3"/>
      <c r="EH4148" s="3"/>
      <c r="EI4148" s="3"/>
      <c r="EJ4148" s="3"/>
      <c r="EK4148" s="3"/>
      <c r="EL4148" s="3"/>
      <c r="EM4148" s="3"/>
      <c r="EN4148" s="3"/>
    </row>
    <row r="4149" spans="1:144">
      <c r="A4149" s="3"/>
      <c r="B4149" s="3"/>
      <c r="C4149" s="3"/>
      <c r="D4149" s="3"/>
      <c r="E4149" s="3"/>
      <c r="F4149" s="3"/>
      <c r="G4149" s="3"/>
      <c r="H4149" s="3"/>
      <c r="J4149" s="3"/>
      <c r="K4149" s="3"/>
      <c r="L4149" s="3"/>
      <c r="N4149" s="3"/>
      <c r="O4149" s="284"/>
      <c r="P4149" s="3"/>
      <c r="Q4149" s="3"/>
      <c r="R4149" s="3"/>
      <c r="S4149" s="3"/>
      <c r="T4149" s="3"/>
      <c r="U4149" s="3"/>
      <c r="V4149" s="3"/>
      <c r="W4149" s="3"/>
      <c r="X4149" s="3"/>
      <c r="Y4149" s="3"/>
      <c r="Z4149" s="3"/>
      <c r="AA4149" s="3"/>
      <c r="AB4149" s="3"/>
      <c r="AC4149" s="3"/>
      <c r="AD4149" s="3"/>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c r="CL4149" s="3"/>
      <c r="CM4149" s="3"/>
      <c r="CN4149" s="3"/>
      <c r="CO4149" s="3"/>
      <c r="CP4149" s="3"/>
      <c r="CQ4149" s="3"/>
      <c r="CR4149" s="3"/>
      <c r="CS4149" s="3"/>
      <c r="CT4149" s="3"/>
      <c r="CU4149" s="3"/>
      <c r="CV4149" s="3"/>
      <c r="CW4149" s="3"/>
      <c r="CX4149" s="3"/>
      <c r="CY4149" s="3"/>
      <c r="CZ4149" s="3"/>
      <c r="DA4149" s="3"/>
      <c r="DB4149" s="3"/>
      <c r="DC4149" s="3"/>
      <c r="DD4149" s="3"/>
      <c r="DE4149" s="3"/>
      <c r="DF4149" s="3"/>
      <c r="DG4149" s="3"/>
      <c r="DH4149" s="3"/>
      <c r="DI4149" s="3"/>
      <c r="DJ4149" s="3"/>
      <c r="DK4149" s="3"/>
      <c r="DL4149" s="3"/>
      <c r="DM4149" s="3"/>
      <c r="DN4149" s="3"/>
      <c r="DO4149" s="3"/>
      <c r="DP4149" s="3"/>
      <c r="DQ4149" s="3"/>
      <c r="DR4149" s="3"/>
      <c r="DS4149" s="3"/>
      <c r="DT4149" s="3"/>
      <c r="DU4149" s="3"/>
      <c r="DV4149" s="3"/>
      <c r="DW4149" s="3"/>
      <c r="DX4149" s="3"/>
      <c r="DY4149" s="3"/>
      <c r="DZ4149" s="3"/>
      <c r="EA4149" s="3"/>
      <c r="EB4149" s="3"/>
      <c r="EC4149" s="3"/>
      <c r="ED4149" s="3"/>
      <c r="EE4149" s="3"/>
      <c r="EF4149" s="3"/>
      <c r="EG4149" s="3"/>
      <c r="EH4149" s="3"/>
      <c r="EI4149" s="3"/>
      <c r="EJ4149" s="3"/>
      <c r="EK4149" s="3"/>
      <c r="EL4149" s="3"/>
      <c r="EM4149" s="3"/>
      <c r="EN4149" s="3"/>
    </row>
    <row r="4150" spans="1:144">
      <c r="A4150" s="3"/>
      <c r="B4150" s="3"/>
      <c r="C4150" s="3"/>
      <c r="D4150" s="3"/>
      <c r="E4150" s="3"/>
      <c r="F4150" s="3"/>
      <c r="G4150" s="3"/>
      <c r="H4150" s="3"/>
      <c r="J4150" s="3"/>
      <c r="K4150" s="3"/>
      <c r="L4150" s="3"/>
      <c r="N4150" s="3"/>
      <c r="O4150" s="284"/>
      <c r="P4150" s="3"/>
      <c r="Q4150" s="3"/>
      <c r="R4150" s="3"/>
      <c r="S4150" s="3"/>
      <c r="T4150" s="3"/>
      <c r="U4150" s="3"/>
      <c r="V4150" s="3"/>
      <c r="W4150" s="3"/>
      <c r="X4150" s="3"/>
      <c r="Y4150" s="3"/>
      <c r="Z4150" s="3"/>
      <c r="AA4150" s="3"/>
      <c r="AB4150" s="3"/>
      <c r="AC4150" s="3"/>
      <c r="AD4150" s="3"/>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c r="CL4150" s="3"/>
      <c r="CM4150" s="3"/>
      <c r="CN4150" s="3"/>
      <c r="CO4150" s="3"/>
      <c r="CP4150" s="3"/>
      <c r="CQ4150" s="3"/>
      <c r="CR4150" s="3"/>
      <c r="CS4150" s="3"/>
      <c r="CT4150" s="3"/>
      <c r="CU4150" s="3"/>
      <c r="CV4150" s="3"/>
      <c r="CW4150" s="3"/>
      <c r="CX4150" s="3"/>
      <c r="CY4150" s="3"/>
      <c r="CZ4150" s="3"/>
      <c r="DA4150" s="3"/>
      <c r="DB4150" s="3"/>
      <c r="DC4150" s="3"/>
      <c r="DD4150" s="3"/>
      <c r="DE4150" s="3"/>
      <c r="DF4150" s="3"/>
      <c r="DG4150" s="3"/>
      <c r="DH4150" s="3"/>
      <c r="DI4150" s="3"/>
      <c r="DJ4150" s="3"/>
      <c r="DK4150" s="3"/>
      <c r="DL4150" s="3"/>
      <c r="DM4150" s="3"/>
      <c r="DN4150" s="3"/>
      <c r="DO4150" s="3"/>
      <c r="DP4150" s="3"/>
      <c r="DQ4150" s="3"/>
      <c r="DR4150" s="3"/>
      <c r="DS4150" s="3"/>
      <c r="DT4150" s="3"/>
      <c r="DU4150" s="3"/>
      <c r="DV4150" s="3"/>
      <c r="DW4150" s="3"/>
      <c r="DX4150" s="3"/>
      <c r="DY4150" s="3"/>
      <c r="DZ4150" s="3"/>
      <c r="EA4150" s="3"/>
      <c r="EB4150" s="3"/>
      <c r="EC4150" s="3"/>
      <c r="ED4150" s="3"/>
      <c r="EE4150" s="3"/>
      <c r="EF4150" s="3"/>
      <c r="EG4150" s="3"/>
      <c r="EH4150" s="3"/>
      <c r="EI4150" s="3"/>
      <c r="EJ4150" s="3"/>
      <c r="EK4150" s="3"/>
      <c r="EL4150" s="3"/>
      <c r="EM4150" s="3"/>
      <c r="EN4150" s="3"/>
    </row>
    <row r="4151" spans="1:144">
      <c r="A4151" s="3"/>
      <c r="B4151" s="3"/>
      <c r="C4151" s="3"/>
      <c r="D4151" s="3"/>
      <c r="E4151" s="3"/>
      <c r="F4151" s="3"/>
      <c r="G4151" s="3"/>
      <c r="H4151" s="3"/>
      <c r="J4151" s="3"/>
      <c r="K4151" s="3"/>
      <c r="L4151" s="3"/>
      <c r="N4151" s="3"/>
      <c r="O4151" s="284"/>
      <c r="P4151" s="3"/>
      <c r="Q4151" s="3"/>
      <c r="R4151" s="3"/>
      <c r="S4151" s="3"/>
      <c r="T4151" s="3"/>
      <c r="U4151" s="3"/>
      <c r="V4151" s="3"/>
      <c r="W4151" s="3"/>
      <c r="X4151" s="3"/>
      <c r="Y4151" s="3"/>
      <c r="Z4151" s="3"/>
      <c r="AA4151" s="3"/>
      <c r="AB4151" s="3"/>
      <c r="AC4151" s="3"/>
      <c r="AD4151" s="3"/>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c r="CL4151" s="3"/>
      <c r="CM4151" s="3"/>
      <c r="CN4151" s="3"/>
      <c r="CO4151" s="3"/>
      <c r="CP4151" s="3"/>
      <c r="CQ4151" s="3"/>
      <c r="CR4151" s="3"/>
      <c r="CS4151" s="3"/>
      <c r="CT4151" s="3"/>
      <c r="CU4151" s="3"/>
      <c r="CV4151" s="3"/>
      <c r="CW4151" s="3"/>
      <c r="CX4151" s="3"/>
      <c r="CY4151" s="3"/>
      <c r="CZ4151" s="3"/>
      <c r="DA4151" s="3"/>
      <c r="DB4151" s="3"/>
      <c r="DC4151" s="3"/>
      <c r="DD4151" s="3"/>
      <c r="DE4151" s="3"/>
      <c r="DF4151" s="3"/>
      <c r="DG4151" s="3"/>
      <c r="DH4151" s="3"/>
      <c r="DI4151" s="3"/>
      <c r="DJ4151" s="3"/>
      <c r="DK4151" s="3"/>
      <c r="DL4151" s="3"/>
      <c r="DM4151" s="3"/>
      <c r="DN4151" s="3"/>
      <c r="DO4151" s="3"/>
      <c r="DP4151" s="3"/>
      <c r="DQ4151" s="3"/>
      <c r="DR4151" s="3"/>
      <c r="DS4151" s="3"/>
      <c r="DT4151" s="3"/>
      <c r="DU4151" s="3"/>
      <c r="DV4151" s="3"/>
      <c r="DW4151" s="3"/>
      <c r="DX4151" s="3"/>
      <c r="DY4151" s="3"/>
      <c r="DZ4151" s="3"/>
      <c r="EA4151" s="3"/>
      <c r="EB4151" s="3"/>
      <c r="EC4151" s="3"/>
      <c r="ED4151" s="3"/>
      <c r="EE4151" s="3"/>
      <c r="EF4151" s="3"/>
      <c r="EG4151" s="3"/>
      <c r="EH4151" s="3"/>
      <c r="EI4151" s="3"/>
      <c r="EJ4151" s="3"/>
      <c r="EK4151" s="3"/>
      <c r="EL4151" s="3"/>
      <c r="EM4151" s="3"/>
      <c r="EN4151" s="3"/>
    </row>
    <row r="4152" spans="1:144">
      <c r="A4152" s="3"/>
      <c r="B4152" s="3"/>
      <c r="C4152" s="3"/>
      <c r="D4152" s="3"/>
      <c r="E4152" s="3"/>
      <c r="F4152" s="3"/>
      <c r="G4152" s="3"/>
      <c r="H4152" s="3"/>
      <c r="J4152" s="3"/>
      <c r="K4152" s="3"/>
      <c r="L4152" s="3"/>
      <c r="N4152" s="3"/>
      <c r="O4152" s="284"/>
      <c r="P4152" s="3"/>
      <c r="Q4152" s="3"/>
      <c r="R4152" s="3"/>
      <c r="S4152" s="3"/>
      <c r="T4152" s="3"/>
      <c r="U4152" s="3"/>
      <c r="V4152" s="3"/>
      <c r="W4152" s="3"/>
      <c r="X4152" s="3"/>
      <c r="Y4152" s="3"/>
      <c r="Z4152" s="3"/>
      <c r="AA4152" s="3"/>
      <c r="AB4152" s="3"/>
      <c r="AC4152" s="3"/>
      <c r="AD4152" s="3"/>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c r="CL4152" s="3"/>
      <c r="CM4152" s="3"/>
      <c r="CN4152" s="3"/>
      <c r="CO4152" s="3"/>
      <c r="CP4152" s="3"/>
      <c r="CQ4152" s="3"/>
      <c r="CR4152" s="3"/>
      <c r="CS4152" s="3"/>
      <c r="CT4152" s="3"/>
      <c r="CU4152" s="3"/>
      <c r="CV4152" s="3"/>
      <c r="CW4152" s="3"/>
      <c r="CX4152" s="3"/>
      <c r="CY4152" s="3"/>
      <c r="CZ4152" s="3"/>
      <c r="DA4152" s="3"/>
      <c r="DB4152" s="3"/>
      <c r="DC4152" s="3"/>
      <c r="DD4152" s="3"/>
      <c r="DE4152" s="3"/>
      <c r="DF4152" s="3"/>
      <c r="DG4152" s="3"/>
      <c r="DH4152" s="3"/>
      <c r="DI4152" s="3"/>
      <c r="DJ4152" s="3"/>
      <c r="DK4152" s="3"/>
      <c r="DL4152" s="3"/>
      <c r="DM4152" s="3"/>
      <c r="DN4152" s="3"/>
      <c r="DO4152" s="3"/>
      <c r="DP4152" s="3"/>
      <c r="DQ4152" s="3"/>
      <c r="DR4152" s="3"/>
      <c r="DS4152" s="3"/>
      <c r="DT4152" s="3"/>
      <c r="DU4152" s="3"/>
      <c r="DV4152" s="3"/>
      <c r="DW4152" s="3"/>
      <c r="DX4152" s="3"/>
      <c r="DY4152" s="3"/>
      <c r="DZ4152" s="3"/>
      <c r="EA4152" s="3"/>
      <c r="EB4152" s="3"/>
      <c r="EC4152" s="3"/>
      <c r="ED4152" s="3"/>
      <c r="EE4152" s="3"/>
      <c r="EF4152" s="3"/>
      <c r="EG4152" s="3"/>
      <c r="EH4152" s="3"/>
      <c r="EI4152" s="3"/>
      <c r="EJ4152" s="3"/>
      <c r="EK4152" s="3"/>
      <c r="EL4152" s="3"/>
      <c r="EM4152" s="3"/>
      <c r="EN4152" s="3"/>
    </row>
    <row r="4153" spans="1:144">
      <c r="A4153" s="3"/>
      <c r="B4153" s="3"/>
      <c r="C4153" s="3"/>
      <c r="D4153" s="3"/>
      <c r="E4153" s="3"/>
      <c r="F4153" s="3"/>
      <c r="G4153" s="3"/>
      <c r="H4153" s="3"/>
      <c r="J4153" s="3"/>
      <c r="K4153" s="3"/>
      <c r="L4153" s="3"/>
      <c r="N4153" s="3"/>
      <c r="O4153" s="284"/>
      <c r="P4153" s="3"/>
      <c r="Q4153" s="3"/>
      <c r="R4153" s="3"/>
      <c r="S4153" s="3"/>
      <c r="T4153" s="3"/>
      <c r="U4153" s="3"/>
      <c r="V4153" s="3"/>
      <c r="W4153" s="3"/>
      <c r="X4153" s="3"/>
      <c r="Y4153" s="3"/>
      <c r="Z4153" s="3"/>
      <c r="AA4153" s="3"/>
      <c r="AB4153" s="3"/>
      <c r="AC4153" s="3"/>
      <c r="AD4153" s="3"/>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c r="CL4153" s="3"/>
      <c r="CM4153" s="3"/>
      <c r="CN4153" s="3"/>
      <c r="CO4153" s="3"/>
      <c r="CP4153" s="3"/>
      <c r="CQ4153" s="3"/>
      <c r="CR4153" s="3"/>
      <c r="CS4153" s="3"/>
      <c r="CT4153" s="3"/>
      <c r="CU4153" s="3"/>
      <c r="CV4153" s="3"/>
      <c r="CW4153" s="3"/>
      <c r="CX4153" s="3"/>
      <c r="CY4153" s="3"/>
      <c r="CZ4153" s="3"/>
      <c r="DA4153" s="3"/>
      <c r="DB4153" s="3"/>
      <c r="DC4153" s="3"/>
      <c r="DD4153" s="3"/>
      <c r="DE4153" s="3"/>
      <c r="DF4153" s="3"/>
      <c r="DG4153" s="3"/>
      <c r="DH4153" s="3"/>
      <c r="DI4153" s="3"/>
      <c r="DJ4153" s="3"/>
      <c r="DK4153" s="3"/>
      <c r="DL4153" s="3"/>
      <c r="DM4153" s="3"/>
      <c r="DN4153" s="3"/>
      <c r="DO4153" s="3"/>
      <c r="DP4153" s="3"/>
      <c r="DQ4153" s="3"/>
      <c r="DR4153" s="3"/>
      <c r="DS4153" s="3"/>
      <c r="DT4153" s="3"/>
      <c r="DU4153" s="3"/>
      <c r="DV4153" s="3"/>
      <c r="DW4153" s="3"/>
      <c r="DX4153" s="3"/>
      <c r="DY4153" s="3"/>
      <c r="DZ4153" s="3"/>
      <c r="EA4153" s="3"/>
      <c r="EB4153" s="3"/>
      <c r="EC4153" s="3"/>
      <c r="ED4153" s="3"/>
      <c r="EE4153" s="3"/>
      <c r="EF4153" s="3"/>
      <c r="EG4153" s="3"/>
      <c r="EH4153" s="3"/>
      <c r="EI4153" s="3"/>
      <c r="EJ4153" s="3"/>
      <c r="EK4153" s="3"/>
      <c r="EL4153" s="3"/>
      <c r="EM4153" s="3"/>
      <c r="EN4153" s="3"/>
    </row>
    <row r="4154" spans="1:144">
      <c r="A4154" s="3"/>
      <c r="B4154" s="3"/>
      <c r="C4154" s="3"/>
      <c r="D4154" s="3"/>
      <c r="E4154" s="3"/>
      <c r="F4154" s="3"/>
      <c r="G4154" s="3"/>
      <c r="H4154" s="3"/>
      <c r="J4154" s="3"/>
      <c r="K4154" s="3"/>
      <c r="L4154" s="3"/>
      <c r="N4154" s="3"/>
      <c r="O4154" s="284"/>
      <c r="P4154" s="3"/>
      <c r="Q4154" s="3"/>
      <c r="R4154" s="3"/>
      <c r="S4154" s="3"/>
      <c r="T4154" s="3"/>
      <c r="U4154" s="3"/>
      <c r="V4154" s="3"/>
      <c r="W4154" s="3"/>
      <c r="X4154" s="3"/>
      <c r="Y4154" s="3"/>
      <c r="Z4154" s="3"/>
      <c r="AA4154" s="3"/>
      <c r="AB4154" s="3"/>
      <c r="AC4154" s="3"/>
      <c r="AD4154" s="3"/>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c r="CL4154" s="3"/>
      <c r="CM4154" s="3"/>
      <c r="CN4154" s="3"/>
      <c r="CO4154" s="3"/>
      <c r="CP4154" s="3"/>
      <c r="CQ4154" s="3"/>
      <c r="CR4154" s="3"/>
      <c r="CS4154" s="3"/>
      <c r="CT4154" s="3"/>
      <c r="CU4154" s="3"/>
      <c r="CV4154" s="3"/>
      <c r="CW4154" s="3"/>
      <c r="CX4154" s="3"/>
      <c r="CY4154" s="3"/>
      <c r="CZ4154" s="3"/>
      <c r="DA4154" s="3"/>
      <c r="DB4154" s="3"/>
      <c r="DC4154" s="3"/>
      <c r="DD4154" s="3"/>
      <c r="DE4154" s="3"/>
      <c r="DF4154" s="3"/>
      <c r="DG4154" s="3"/>
      <c r="DH4154" s="3"/>
      <c r="DI4154" s="3"/>
      <c r="DJ4154" s="3"/>
      <c r="DK4154" s="3"/>
      <c r="DL4154" s="3"/>
      <c r="DM4154" s="3"/>
      <c r="DN4154" s="3"/>
      <c r="DO4154" s="3"/>
      <c r="DP4154" s="3"/>
      <c r="DQ4154" s="3"/>
      <c r="DR4154" s="3"/>
      <c r="DS4154" s="3"/>
      <c r="DT4154" s="3"/>
      <c r="DU4154" s="3"/>
      <c r="DV4154" s="3"/>
      <c r="DW4154" s="3"/>
      <c r="DX4154" s="3"/>
      <c r="DY4154" s="3"/>
      <c r="DZ4154" s="3"/>
      <c r="EA4154" s="3"/>
      <c r="EB4154" s="3"/>
      <c r="EC4154" s="3"/>
      <c r="ED4154" s="3"/>
      <c r="EE4154" s="3"/>
      <c r="EF4154" s="3"/>
      <c r="EG4154" s="3"/>
      <c r="EH4154" s="3"/>
      <c r="EI4154" s="3"/>
      <c r="EJ4154" s="3"/>
      <c r="EK4154" s="3"/>
      <c r="EL4154" s="3"/>
      <c r="EM4154" s="3"/>
      <c r="EN4154" s="3"/>
    </row>
    <row r="4155" spans="1:144">
      <c r="A4155" s="3"/>
      <c r="B4155" s="3"/>
      <c r="C4155" s="3"/>
      <c r="D4155" s="3"/>
      <c r="E4155" s="3"/>
      <c r="F4155" s="3"/>
      <c r="G4155" s="3"/>
      <c r="H4155" s="3"/>
      <c r="J4155" s="3"/>
      <c r="K4155" s="3"/>
      <c r="L4155" s="3"/>
      <c r="N4155" s="3"/>
      <c r="O4155" s="284"/>
      <c r="P4155" s="3"/>
      <c r="Q4155" s="3"/>
      <c r="R4155" s="3"/>
      <c r="S4155" s="3"/>
      <c r="T4155" s="3"/>
      <c r="U4155" s="3"/>
      <c r="V4155" s="3"/>
      <c r="W4155" s="3"/>
      <c r="X4155" s="3"/>
      <c r="Y4155" s="3"/>
      <c r="Z4155" s="3"/>
      <c r="AA4155" s="3"/>
      <c r="AB4155" s="3"/>
      <c r="AC4155" s="3"/>
      <c r="AD4155" s="3"/>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c r="CL4155" s="3"/>
      <c r="CM4155" s="3"/>
      <c r="CN4155" s="3"/>
      <c r="CO4155" s="3"/>
      <c r="CP4155" s="3"/>
      <c r="CQ4155" s="3"/>
      <c r="CR4155" s="3"/>
      <c r="CS4155" s="3"/>
      <c r="CT4155" s="3"/>
      <c r="CU4155" s="3"/>
      <c r="CV4155" s="3"/>
      <c r="CW4155" s="3"/>
      <c r="CX4155" s="3"/>
      <c r="CY4155" s="3"/>
      <c r="CZ4155" s="3"/>
      <c r="DA4155" s="3"/>
      <c r="DB4155" s="3"/>
      <c r="DC4155" s="3"/>
      <c r="DD4155" s="3"/>
      <c r="DE4155" s="3"/>
      <c r="DF4155" s="3"/>
      <c r="DG4155" s="3"/>
      <c r="DH4155" s="3"/>
      <c r="DI4155" s="3"/>
      <c r="DJ4155" s="3"/>
      <c r="DK4155" s="3"/>
      <c r="DL4155" s="3"/>
      <c r="DM4155" s="3"/>
      <c r="DN4155" s="3"/>
      <c r="DO4155" s="3"/>
      <c r="DP4155" s="3"/>
      <c r="DQ4155" s="3"/>
      <c r="DR4155" s="3"/>
      <c r="DS4155" s="3"/>
      <c r="DT4155" s="3"/>
      <c r="DU4155" s="3"/>
      <c r="DV4155" s="3"/>
      <c r="DW4155" s="3"/>
      <c r="DX4155" s="3"/>
      <c r="DY4155" s="3"/>
      <c r="DZ4155" s="3"/>
      <c r="EA4155" s="3"/>
      <c r="EB4155" s="3"/>
      <c r="EC4155" s="3"/>
      <c r="ED4155" s="3"/>
      <c r="EE4155" s="3"/>
      <c r="EF4155" s="3"/>
      <c r="EG4155" s="3"/>
      <c r="EH4155" s="3"/>
      <c r="EI4155" s="3"/>
      <c r="EJ4155" s="3"/>
      <c r="EK4155" s="3"/>
      <c r="EL4155" s="3"/>
      <c r="EM4155" s="3"/>
      <c r="EN4155" s="3"/>
    </row>
    <row r="4156" spans="1:144">
      <c r="A4156" s="3"/>
      <c r="B4156" s="3"/>
      <c r="C4156" s="3"/>
      <c r="D4156" s="3"/>
      <c r="E4156" s="3"/>
      <c r="F4156" s="3"/>
      <c r="G4156" s="3"/>
      <c r="H4156" s="3"/>
      <c r="J4156" s="3"/>
      <c r="K4156" s="3"/>
      <c r="L4156" s="3"/>
      <c r="N4156" s="3"/>
      <c r="O4156" s="284"/>
      <c r="P4156" s="3"/>
      <c r="Q4156" s="3"/>
      <c r="R4156" s="3"/>
      <c r="S4156" s="3"/>
      <c r="T4156" s="3"/>
      <c r="U4156" s="3"/>
      <c r="V4156" s="3"/>
      <c r="W4156" s="3"/>
      <c r="X4156" s="3"/>
      <c r="Y4156" s="3"/>
      <c r="Z4156" s="3"/>
      <c r="AA4156" s="3"/>
      <c r="AB4156" s="3"/>
      <c r="AC4156" s="3"/>
      <c r="AD4156" s="3"/>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c r="CL4156" s="3"/>
      <c r="CM4156" s="3"/>
      <c r="CN4156" s="3"/>
      <c r="CO4156" s="3"/>
      <c r="CP4156" s="3"/>
      <c r="CQ4156" s="3"/>
      <c r="CR4156" s="3"/>
      <c r="CS4156" s="3"/>
      <c r="CT4156" s="3"/>
      <c r="CU4156" s="3"/>
      <c r="CV4156" s="3"/>
      <c r="CW4156" s="3"/>
      <c r="CX4156" s="3"/>
      <c r="CY4156" s="3"/>
      <c r="CZ4156" s="3"/>
      <c r="DA4156" s="3"/>
      <c r="DB4156" s="3"/>
      <c r="DC4156" s="3"/>
      <c r="DD4156" s="3"/>
      <c r="DE4156" s="3"/>
      <c r="DF4156" s="3"/>
      <c r="DG4156" s="3"/>
      <c r="DH4156" s="3"/>
      <c r="DI4156" s="3"/>
      <c r="DJ4156" s="3"/>
      <c r="DK4156" s="3"/>
      <c r="DL4156" s="3"/>
      <c r="DM4156" s="3"/>
      <c r="DN4156" s="3"/>
      <c r="DO4156" s="3"/>
      <c r="DP4156" s="3"/>
      <c r="DQ4156" s="3"/>
      <c r="DR4156" s="3"/>
      <c r="DS4156" s="3"/>
      <c r="DT4156" s="3"/>
      <c r="DU4156" s="3"/>
      <c r="DV4156" s="3"/>
      <c r="DW4156" s="3"/>
      <c r="DX4156" s="3"/>
      <c r="DY4156" s="3"/>
      <c r="DZ4156" s="3"/>
      <c r="EA4156" s="3"/>
      <c r="EB4156" s="3"/>
      <c r="EC4156" s="3"/>
      <c r="ED4156" s="3"/>
      <c r="EE4156" s="3"/>
      <c r="EF4156" s="3"/>
      <c r="EG4156" s="3"/>
      <c r="EH4156" s="3"/>
      <c r="EI4156" s="3"/>
      <c r="EJ4156" s="3"/>
      <c r="EK4156" s="3"/>
      <c r="EL4156" s="3"/>
      <c r="EM4156" s="3"/>
      <c r="EN4156" s="3"/>
    </row>
    <row r="4157" spans="1:144">
      <c r="A4157" s="3"/>
      <c r="B4157" s="3"/>
      <c r="C4157" s="3"/>
      <c r="D4157" s="3"/>
      <c r="E4157" s="3"/>
      <c r="F4157" s="3"/>
      <c r="G4157" s="3"/>
      <c r="H4157" s="3"/>
      <c r="J4157" s="3"/>
      <c r="K4157" s="3"/>
      <c r="L4157" s="3"/>
      <c r="N4157" s="3"/>
      <c r="O4157" s="284"/>
      <c r="P4157" s="3"/>
      <c r="Q4157" s="3"/>
      <c r="R4157" s="3"/>
      <c r="S4157" s="3"/>
      <c r="T4157" s="3"/>
      <c r="U4157" s="3"/>
      <c r="V4157" s="3"/>
      <c r="W4157" s="3"/>
      <c r="X4157" s="3"/>
      <c r="Y4157" s="3"/>
      <c r="Z4157" s="3"/>
      <c r="AA4157" s="3"/>
      <c r="AB4157" s="3"/>
      <c r="AC4157" s="3"/>
      <c r="AD4157" s="3"/>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c r="CL4157" s="3"/>
      <c r="CM4157" s="3"/>
      <c r="CN4157" s="3"/>
      <c r="CO4157" s="3"/>
      <c r="CP4157" s="3"/>
      <c r="CQ4157" s="3"/>
      <c r="CR4157" s="3"/>
      <c r="CS4157" s="3"/>
      <c r="CT4157" s="3"/>
      <c r="CU4157" s="3"/>
      <c r="CV4157" s="3"/>
      <c r="CW4157" s="3"/>
      <c r="CX4157" s="3"/>
      <c r="CY4157" s="3"/>
      <c r="CZ4157" s="3"/>
      <c r="DA4157" s="3"/>
      <c r="DB4157" s="3"/>
      <c r="DC4157" s="3"/>
      <c r="DD4157" s="3"/>
      <c r="DE4157" s="3"/>
      <c r="DF4157" s="3"/>
      <c r="DG4157" s="3"/>
      <c r="DH4157" s="3"/>
      <c r="DI4157" s="3"/>
      <c r="DJ4157" s="3"/>
      <c r="DK4157" s="3"/>
      <c r="DL4157" s="3"/>
      <c r="DM4157" s="3"/>
      <c r="DN4157" s="3"/>
      <c r="DO4157" s="3"/>
      <c r="DP4157" s="3"/>
      <c r="DQ4157" s="3"/>
      <c r="DR4157" s="3"/>
      <c r="DS4157" s="3"/>
      <c r="DT4157" s="3"/>
      <c r="DU4157" s="3"/>
      <c r="DV4157" s="3"/>
      <c r="DW4157" s="3"/>
      <c r="DX4157" s="3"/>
      <c r="DY4157" s="3"/>
      <c r="DZ4157" s="3"/>
      <c r="EA4157" s="3"/>
      <c r="EB4157" s="3"/>
      <c r="EC4157" s="3"/>
      <c r="ED4157" s="3"/>
      <c r="EE4157" s="3"/>
      <c r="EF4157" s="3"/>
      <c r="EG4157" s="3"/>
      <c r="EH4157" s="3"/>
      <c r="EI4157" s="3"/>
      <c r="EJ4157" s="3"/>
      <c r="EK4157" s="3"/>
      <c r="EL4157" s="3"/>
      <c r="EM4157" s="3"/>
      <c r="EN4157" s="3"/>
    </row>
    <row r="4158" spans="1:144">
      <c r="A4158" s="3"/>
      <c r="B4158" s="3"/>
      <c r="C4158" s="3"/>
      <c r="D4158" s="3"/>
      <c r="E4158" s="3"/>
      <c r="F4158" s="3"/>
      <c r="G4158" s="3"/>
      <c r="H4158" s="3"/>
      <c r="J4158" s="3"/>
      <c r="K4158" s="3"/>
      <c r="L4158" s="3"/>
      <c r="N4158" s="3"/>
      <c r="O4158" s="284"/>
      <c r="P4158" s="3"/>
      <c r="Q4158" s="3"/>
      <c r="R4158" s="3"/>
      <c r="S4158" s="3"/>
      <c r="T4158" s="3"/>
      <c r="U4158" s="3"/>
      <c r="V4158" s="3"/>
      <c r="W4158" s="3"/>
      <c r="X4158" s="3"/>
      <c r="Y4158" s="3"/>
      <c r="Z4158" s="3"/>
      <c r="AA4158" s="3"/>
      <c r="AB4158" s="3"/>
      <c r="AC4158" s="3"/>
      <c r="AD4158" s="3"/>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c r="CL4158" s="3"/>
      <c r="CM4158" s="3"/>
      <c r="CN4158" s="3"/>
      <c r="CO4158" s="3"/>
      <c r="CP4158" s="3"/>
      <c r="CQ4158" s="3"/>
      <c r="CR4158" s="3"/>
      <c r="CS4158" s="3"/>
      <c r="CT4158" s="3"/>
      <c r="CU4158" s="3"/>
      <c r="CV4158" s="3"/>
      <c r="CW4158" s="3"/>
      <c r="CX4158" s="3"/>
      <c r="CY4158" s="3"/>
      <c r="CZ4158" s="3"/>
      <c r="DA4158" s="3"/>
      <c r="DB4158" s="3"/>
      <c r="DC4158" s="3"/>
      <c r="DD4158" s="3"/>
      <c r="DE4158" s="3"/>
      <c r="DF4158" s="3"/>
      <c r="DG4158" s="3"/>
      <c r="DH4158" s="3"/>
      <c r="DI4158" s="3"/>
      <c r="DJ4158" s="3"/>
      <c r="DK4158" s="3"/>
      <c r="DL4158" s="3"/>
      <c r="DM4158" s="3"/>
      <c r="DN4158" s="3"/>
      <c r="DO4158" s="3"/>
      <c r="DP4158" s="3"/>
      <c r="DQ4158" s="3"/>
      <c r="DR4158" s="3"/>
      <c r="DS4158" s="3"/>
      <c r="DT4158" s="3"/>
      <c r="DU4158" s="3"/>
      <c r="DV4158" s="3"/>
      <c r="DW4158" s="3"/>
      <c r="DX4158" s="3"/>
      <c r="DY4158" s="3"/>
      <c r="DZ4158" s="3"/>
      <c r="EA4158" s="3"/>
      <c r="EB4158" s="3"/>
      <c r="EC4158" s="3"/>
      <c r="ED4158" s="3"/>
      <c r="EE4158" s="3"/>
      <c r="EF4158" s="3"/>
      <c r="EG4158" s="3"/>
      <c r="EH4158" s="3"/>
      <c r="EI4158" s="3"/>
      <c r="EJ4158" s="3"/>
      <c r="EK4158" s="3"/>
      <c r="EL4158" s="3"/>
      <c r="EM4158" s="3"/>
      <c r="EN4158" s="3"/>
    </row>
    <row r="4159" spans="1:144">
      <c r="A4159" s="3"/>
      <c r="B4159" s="3"/>
      <c r="C4159" s="3"/>
      <c r="D4159" s="3"/>
      <c r="E4159" s="3"/>
      <c r="F4159" s="3"/>
      <c r="G4159" s="3"/>
      <c r="H4159" s="3"/>
      <c r="J4159" s="3"/>
      <c r="K4159" s="3"/>
      <c r="L4159" s="3"/>
      <c r="N4159" s="3"/>
      <c r="O4159" s="284"/>
      <c r="P4159" s="3"/>
      <c r="Q4159" s="3"/>
      <c r="R4159" s="3"/>
      <c r="S4159" s="3"/>
      <c r="T4159" s="3"/>
      <c r="U4159" s="3"/>
      <c r="V4159" s="3"/>
      <c r="W4159" s="3"/>
      <c r="X4159" s="3"/>
      <c r="Y4159" s="3"/>
      <c r="Z4159" s="3"/>
      <c r="AA4159" s="3"/>
      <c r="AB4159" s="3"/>
      <c r="AC4159" s="3"/>
      <c r="AD4159" s="3"/>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c r="CL4159" s="3"/>
      <c r="CM4159" s="3"/>
      <c r="CN4159" s="3"/>
      <c r="CO4159" s="3"/>
      <c r="CP4159" s="3"/>
      <c r="CQ4159" s="3"/>
      <c r="CR4159" s="3"/>
      <c r="CS4159" s="3"/>
      <c r="CT4159" s="3"/>
      <c r="CU4159" s="3"/>
      <c r="CV4159" s="3"/>
      <c r="CW4159" s="3"/>
      <c r="CX4159" s="3"/>
      <c r="CY4159" s="3"/>
      <c r="CZ4159" s="3"/>
      <c r="DA4159" s="3"/>
      <c r="DB4159" s="3"/>
      <c r="DC4159" s="3"/>
      <c r="DD4159" s="3"/>
      <c r="DE4159" s="3"/>
      <c r="DF4159" s="3"/>
      <c r="DG4159" s="3"/>
      <c r="DH4159" s="3"/>
      <c r="DI4159" s="3"/>
      <c r="DJ4159" s="3"/>
      <c r="DK4159" s="3"/>
      <c r="DL4159" s="3"/>
      <c r="DM4159" s="3"/>
      <c r="DN4159" s="3"/>
      <c r="DO4159" s="3"/>
      <c r="DP4159" s="3"/>
      <c r="DQ4159" s="3"/>
      <c r="DR4159" s="3"/>
      <c r="DS4159" s="3"/>
      <c r="DT4159" s="3"/>
      <c r="DU4159" s="3"/>
      <c r="DV4159" s="3"/>
      <c r="DW4159" s="3"/>
      <c r="DX4159" s="3"/>
      <c r="DY4159" s="3"/>
      <c r="DZ4159" s="3"/>
      <c r="EA4159" s="3"/>
      <c r="EB4159" s="3"/>
      <c r="EC4159" s="3"/>
      <c r="ED4159" s="3"/>
      <c r="EE4159" s="3"/>
      <c r="EF4159" s="3"/>
      <c r="EG4159" s="3"/>
      <c r="EH4159" s="3"/>
      <c r="EI4159" s="3"/>
      <c r="EJ4159" s="3"/>
      <c r="EK4159" s="3"/>
      <c r="EL4159" s="3"/>
      <c r="EM4159" s="3"/>
      <c r="EN4159" s="3"/>
    </row>
    <row r="4160" spans="1:144">
      <c r="A4160" s="3"/>
      <c r="B4160" s="3"/>
      <c r="C4160" s="3"/>
      <c r="D4160" s="3"/>
      <c r="E4160" s="3"/>
      <c r="F4160" s="3"/>
      <c r="G4160" s="3"/>
      <c r="H4160" s="3"/>
      <c r="J4160" s="3"/>
      <c r="K4160" s="3"/>
      <c r="L4160" s="3"/>
      <c r="N4160" s="3"/>
      <c r="O4160" s="284"/>
      <c r="P4160" s="3"/>
      <c r="Q4160" s="3"/>
      <c r="R4160" s="3"/>
      <c r="S4160" s="3"/>
      <c r="T4160" s="3"/>
      <c r="U4160" s="3"/>
      <c r="V4160" s="3"/>
      <c r="W4160" s="3"/>
      <c r="X4160" s="3"/>
      <c r="Y4160" s="3"/>
      <c r="Z4160" s="3"/>
      <c r="AA4160" s="3"/>
      <c r="AB4160" s="3"/>
      <c r="AC4160" s="3"/>
      <c r="AD4160" s="3"/>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c r="CL4160" s="3"/>
      <c r="CM4160" s="3"/>
      <c r="CN4160" s="3"/>
      <c r="CO4160" s="3"/>
      <c r="CP4160" s="3"/>
      <c r="CQ4160" s="3"/>
      <c r="CR4160" s="3"/>
      <c r="CS4160" s="3"/>
      <c r="CT4160" s="3"/>
      <c r="CU4160" s="3"/>
      <c r="CV4160" s="3"/>
      <c r="CW4160" s="3"/>
      <c r="CX4160" s="3"/>
      <c r="CY4160" s="3"/>
      <c r="CZ4160" s="3"/>
      <c r="DA4160" s="3"/>
      <c r="DB4160" s="3"/>
      <c r="DC4160" s="3"/>
      <c r="DD4160" s="3"/>
      <c r="DE4160" s="3"/>
      <c r="DF4160" s="3"/>
      <c r="DG4160" s="3"/>
      <c r="DH4160" s="3"/>
      <c r="DI4160" s="3"/>
      <c r="DJ4160" s="3"/>
      <c r="DK4160" s="3"/>
      <c r="DL4160" s="3"/>
      <c r="DM4160" s="3"/>
      <c r="DN4160" s="3"/>
      <c r="DO4160" s="3"/>
      <c r="DP4160" s="3"/>
      <c r="DQ4160" s="3"/>
      <c r="DR4160" s="3"/>
      <c r="DS4160" s="3"/>
      <c r="DT4160" s="3"/>
      <c r="DU4160" s="3"/>
      <c r="DV4160" s="3"/>
      <c r="DW4160" s="3"/>
      <c r="DX4160" s="3"/>
      <c r="DY4160" s="3"/>
      <c r="DZ4160" s="3"/>
      <c r="EA4160" s="3"/>
      <c r="EB4160" s="3"/>
      <c r="EC4160" s="3"/>
      <c r="ED4160" s="3"/>
      <c r="EE4160" s="3"/>
      <c r="EF4160" s="3"/>
      <c r="EG4160" s="3"/>
      <c r="EH4160" s="3"/>
      <c r="EI4160" s="3"/>
      <c r="EJ4160" s="3"/>
      <c r="EK4160" s="3"/>
      <c r="EL4160" s="3"/>
      <c r="EM4160" s="3"/>
      <c r="EN4160" s="3"/>
    </row>
    <row r="4161" spans="1:144">
      <c r="A4161" s="3"/>
      <c r="B4161" s="3"/>
      <c r="C4161" s="3"/>
      <c r="D4161" s="3"/>
      <c r="E4161" s="3"/>
      <c r="F4161" s="3"/>
      <c r="G4161" s="3"/>
      <c r="H4161" s="3"/>
      <c r="J4161" s="3"/>
      <c r="K4161" s="3"/>
      <c r="L4161" s="3"/>
      <c r="N4161" s="3"/>
      <c r="O4161" s="284"/>
      <c r="P4161" s="3"/>
      <c r="Q4161" s="3"/>
      <c r="R4161" s="3"/>
      <c r="S4161" s="3"/>
      <c r="T4161" s="3"/>
      <c r="U4161" s="3"/>
      <c r="V4161" s="3"/>
      <c r="W4161" s="3"/>
      <c r="X4161" s="3"/>
      <c r="Y4161" s="3"/>
      <c r="Z4161" s="3"/>
      <c r="AA4161" s="3"/>
      <c r="AB4161" s="3"/>
      <c r="AC4161" s="3"/>
      <c r="AD4161" s="3"/>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c r="CL4161" s="3"/>
      <c r="CM4161" s="3"/>
      <c r="CN4161" s="3"/>
      <c r="CO4161" s="3"/>
      <c r="CP4161" s="3"/>
      <c r="CQ4161" s="3"/>
      <c r="CR4161" s="3"/>
      <c r="CS4161" s="3"/>
      <c r="CT4161" s="3"/>
      <c r="CU4161" s="3"/>
      <c r="CV4161" s="3"/>
      <c r="CW4161" s="3"/>
      <c r="CX4161" s="3"/>
      <c r="CY4161" s="3"/>
      <c r="CZ4161" s="3"/>
      <c r="DA4161" s="3"/>
      <c r="DB4161" s="3"/>
      <c r="DC4161" s="3"/>
      <c r="DD4161" s="3"/>
      <c r="DE4161" s="3"/>
      <c r="DF4161" s="3"/>
      <c r="DG4161" s="3"/>
      <c r="DH4161" s="3"/>
      <c r="DI4161" s="3"/>
      <c r="DJ4161" s="3"/>
      <c r="DK4161" s="3"/>
      <c r="DL4161" s="3"/>
      <c r="DM4161" s="3"/>
      <c r="DN4161" s="3"/>
      <c r="DO4161" s="3"/>
      <c r="DP4161" s="3"/>
      <c r="DQ4161" s="3"/>
      <c r="DR4161" s="3"/>
      <c r="DS4161" s="3"/>
      <c r="DT4161" s="3"/>
      <c r="DU4161" s="3"/>
      <c r="DV4161" s="3"/>
      <c r="DW4161" s="3"/>
      <c r="DX4161" s="3"/>
      <c r="DY4161" s="3"/>
      <c r="DZ4161" s="3"/>
      <c r="EA4161" s="3"/>
      <c r="EB4161" s="3"/>
      <c r="EC4161" s="3"/>
      <c r="ED4161" s="3"/>
      <c r="EE4161" s="3"/>
      <c r="EF4161" s="3"/>
      <c r="EG4161" s="3"/>
      <c r="EH4161" s="3"/>
      <c r="EI4161" s="3"/>
      <c r="EJ4161" s="3"/>
      <c r="EK4161" s="3"/>
      <c r="EL4161" s="3"/>
      <c r="EM4161" s="3"/>
      <c r="EN4161" s="3"/>
    </row>
    <row r="4162" spans="1:144">
      <c r="A4162" s="3"/>
      <c r="B4162" s="3"/>
      <c r="C4162" s="3"/>
      <c r="D4162" s="3"/>
      <c r="E4162" s="3"/>
      <c r="F4162" s="3"/>
      <c r="G4162" s="3"/>
      <c r="H4162" s="3"/>
      <c r="J4162" s="3"/>
      <c r="K4162" s="3"/>
      <c r="L4162" s="3"/>
      <c r="N4162" s="3"/>
      <c r="O4162" s="284"/>
      <c r="P4162" s="3"/>
      <c r="Q4162" s="3"/>
      <c r="R4162" s="3"/>
      <c r="S4162" s="3"/>
      <c r="T4162" s="3"/>
      <c r="U4162" s="3"/>
      <c r="V4162" s="3"/>
      <c r="W4162" s="3"/>
      <c r="X4162" s="3"/>
      <c r="Y4162" s="3"/>
      <c r="Z4162" s="3"/>
      <c r="AA4162" s="3"/>
      <c r="AB4162" s="3"/>
      <c r="AC4162" s="3"/>
      <c r="AD4162" s="3"/>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c r="CL4162" s="3"/>
      <c r="CM4162" s="3"/>
      <c r="CN4162" s="3"/>
      <c r="CO4162" s="3"/>
      <c r="CP4162" s="3"/>
      <c r="CQ4162" s="3"/>
      <c r="CR4162" s="3"/>
      <c r="CS4162" s="3"/>
      <c r="CT4162" s="3"/>
      <c r="CU4162" s="3"/>
      <c r="CV4162" s="3"/>
      <c r="CW4162" s="3"/>
      <c r="CX4162" s="3"/>
      <c r="CY4162" s="3"/>
      <c r="CZ4162" s="3"/>
      <c r="DA4162" s="3"/>
      <c r="DB4162" s="3"/>
      <c r="DC4162" s="3"/>
      <c r="DD4162" s="3"/>
      <c r="DE4162" s="3"/>
      <c r="DF4162" s="3"/>
      <c r="DG4162" s="3"/>
      <c r="DH4162" s="3"/>
      <c r="DI4162" s="3"/>
      <c r="DJ4162" s="3"/>
      <c r="DK4162" s="3"/>
      <c r="DL4162" s="3"/>
      <c r="DM4162" s="3"/>
      <c r="DN4162" s="3"/>
      <c r="DO4162" s="3"/>
      <c r="DP4162" s="3"/>
      <c r="DQ4162" s="3"/>
      <c r="DR4162" s="3"/>
      <c r="DS4162" s="3"/>
      <c r="DT4162" s="3"/>
      <c r="DU4162" s="3"/>
      <c r="DV4162" s="3"/>
      <c r="DW4162" s="3"/>
      <c r="DX4162" s="3"/>
      <c r="DY4162" s="3"/>
      <c r="DZ4162" s="3"/>
      <c r="EA4162" s="3"/>
      <c r="EB4162" s="3"/>
      <c r="EC4162" s="3"/>
      <c r="ED4162" s="3"/>
      <c r="EE4162" s="3"/>
      <c r="EF4162" s="3"/>
      <c r="EG4162" s="3"/>
      <c r="EH4162" s="3"/>
      <c r="EI4162" s="3"/>
      <c r="EJ4162" s="3"/>
      <c r="EK4162" s="3"/>
      <c r="EL4162" s="3"/>
      <c r="EM4162" s="3"/>
      <c r="EN4162" s="3"/>
    </row>
    <row r="4163" spans="1:144">
      <c r="A4163" s="3"/>
      <c r="B4163" s="3"/>
      <c r="C4163" s="3"/>
      <c r="D4163" s="3"/>
      <c r="E4163" s="3"/>
      <c r="F4163" s="3"/>
      <c r="G4163" s="3"/>
      <c r="H4163" s="3"/>
      <c r="J4163" s="3"/>
      <c r="K4163" s="3"/>
      <c r="L4163" s="3"/>
      <c r="N4163" s="3"/>
      <c r="O4163" s="284"/>
      <c r="P4163" s="3"/>
      <c r="Q4163" s="3"/>
      <c r="R4163" s="3"/>
      <c r="S4163" s="3"/>
      <c r="T4163" s="3"/>
      <c r="U4163" s="3"/>
      <c r="V4163" s="3"/>
      <c r="W4163" s="3"/>
      <c r="X4163" s="3"/>
      <c r="Y4163" s="3"/>
      <c r="Z4163" s="3"/>
      <c r="AA4163" s="3"/>
      <c r="AB4163" s="3"/>
      <c r="AC4163" s="3"/>
      <c r="AD4163" s="3"/>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c r="CL4163" s="3"/>
      <c r="CM4163" s="3"/>
      <c r="CN4163" s="3"/>
      <c r="CO4163" s="3"/>
      <c r="CP4163" s="3"/>
      <c r="CQ4163" s="3"/>
      <c r="CR4163" s="3"/>
      <c r="CS4163" s="3"/>
      <c r="CT4163" s="3"/>
      <c r="CU4163" s="3"/>
      <c r="CV4163" s="3"/>
      <c r="CW4163" s="3"/>
      <c r="CX4163" s="3"/>
      <c r="CY4163" s="3"/>
      <c r="CZ4163" s="3"/>
      <c r="DA4163" s="3"/>
      <c r="DB4163" s="3"/>
      <c r="DC4163" s="3"/>
      <c r="DD4163" s="3"/>
      <c r="DE4163" s="3"/>
      <c r="DF4163" s="3"/>
      <c r="DG4163" s="3"/>
      <c r="DH4163" s="3"/>
      <c r="DI4163" s="3"/>
      <c r="DJ4163" s="3"/>
      <c r="DK4163" s="3"/>
      <c r="DL4163" s="3"/>
      <c r="DM4163" s="3"/>
      <c r="DN4163" s="3"/>
      <c r="DO4163" s="3"/>
      <c r="DP4163" s="3"/>
      <c r="DQ4163" s="3"/>
      <c r="DR4163" s="3"/>
      <c r="DS4163" s="3"/>
      <c r="DT4163" s="3"/>
      <c r="DU4163" s="3"/>
      <c r="DV4163" s="3"/>
      <c r="DW4163" s="3"/>
      <c r="DX4163" s="3"/>
      <c r="DY4163" s="3"/>
      <c r="DZ4163" s="3"/>
      <c r="EA4163" s="3"/>
      <c r="EB4163" s="3"/>
      <c r="EC4163" s="3"/>
      <c r="ED4163" s="3"/>
      <c r="EE4163" s="3"/>
      <c r="EF4163" s="3"/>
      <c r="EG4163" s="3"/>
      <c r="EH4163" s="3"/>
      <c r="EI4163" s="3"/>
      <c r="EJ4163" s="3"/>
      <c r="EK4163" s="3"/>
      <c r="EL4163" s="3"/>
      <c r="EM4163" s="3"/>
      <c r="EN4163" s="3"/>
    </row>
    <row r="4164" spans="1:144">
      <c r="A4164" s="3"/>
      <c r="B4164" s="3"/>
      <c r="C4164" s="3"/>
      <c r="D4164" s="3"/>
      <c r="E4164" s="3"/>
      <c r="F4164" s="3"/>
      <c r="G4164" s="3"/>
      <c r="H4164" s="3"/>
      <c r="J4164" s="3"/>
      <c r="K4164" s="3"/>
      <c r="L4164" s="3"/>
      <c r="N4164" s="3"/>
      <c r="O4164" s="284"/>
      <c r="P4164" s="3"/>
      <c r="Q4164" s="3"/>
      <c r="R4164" s="3"/>
      <c r="S4164" s="3"/>
      <c r="T4164" s="3"/>
      <c r="U4164" s="3"/>
      <c r="V4164" s="3"/>
      <c r="W4164" s="3"/>
      <c r="X4164" s="3"/>
      <c r="Y4164" s="3"/>
      <c r="Z4164" s="3"/>
      <c r="AA4164" s="3"/>
      <c r="AB4164" s="3"/>
      <c r="AC4164" s="3"/>
      <c r="AD4164" s="3"/>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c r="CL4164" s="3"/>
      <c r="CM4164" s="3"/>
      <c r="CN4164" s="3"/>
      <c r="CO4164" s="3"/>
      <c r="CP4164" s="3"/>
      <c r="CQ4164" s="3"/>
      <c r="CR4164" s="3"/>
      <c r="CS4164" s="3"/>
      <c r="CT4164" s="3"/>
      <c r="CU4164" s="3"/>
      <c r="CV4164" s="3"/>
      <c r="CW4164" s="3"/>
      <c r="CX4164" s="3"/>
      <c r="CY4164" s="3"/>
      <c r="CZ4164" s="3"/>
      <c r="DA4164" s="3"/>
      <c r="DB4164" s="3"/>
      <c r="DC4164" s="3"/>
      <c r="DD4164" s="3"/>
      <c r="DE4164" s="3"/>
      <c r="DF4164" s="3"/>
      <c r="DG4164" s="3"/>
      <c r="DH4164" s="3"/>
      <c r="DI4164" s="3"/>
      <c r="DJ4164" s="3"/>
      <c r="DK4164" s="3"/>
      <c r="DL4164" s="3"/>
      <c r="DM4164" s="3"/>
      <c r="DN4164" s="3"/>
      <c r="DO4164" s="3"/>
      <c r="DP4164" s="3"/>
      <c r="DQ4164" s="3"/>
      <c r="DR4164" s="3"/>
      <c r="DS4164" s="3"/>
      <c r="DT4164" s="3"/>
      <c r="DU4164" s="3"/>
      <c r="DV4164" s="3"/>
      <c r="DW4164" s="3"/>
      <c r="DX4164" s="3"/>
      <c r="DY4164" s="3"/>
      <c r="DZ4164" s="3"/>
      <c r="EA4164" s="3"/>
      <c r="EB4164" s="3"/>
      <c r="EC4164" s="3"/>
      <c r="ED4164" s="3"/>
      <c r="EE4164" s="3"/>
      <c r="EF4164" s="3"/>
      <c r="EG4164" s="3"/>
      <c r="EH4164" s="3"/>
      <c r="EI4164" s="3"/>
      <c r="EJ4164" s="3"/>
      <c r="EK4164" s="3"/>
      <c r="EL4164" s="3"/>
      <c r="EM4164" s="3"/>
      <c r="EN4164" s="3"/>
    </row>
    <row r="4165" spans="1:144">
      <c r="A4165" s="3"/>
      <c r="B4165" s="3"/>
      <c r="C4165" s="3"/>
      <c r="D4165" s="3"/>
      <c r="E4165" s="3"/>
      <c r="F4165" s="3"/>
      <c r="G4165" s="3"/>
      <c r="H4165" s="3"/>
      <c r="J4165" s="3"/>
      <c r="K4165" s="3"/>
      <c r="L4165" s="3"/>
      <c r="N4165" s="3"/>
      <c r="O4165" s="284"/>
      <c r="P4165" s="3"/>
      <c r="Q4165" s="3"/>
      <c r="R4165" s="3"/>
      <c r="S4165" s="3"/>
      <c r="T4165" s="3"/>
      <c r="U4165" s="3"/>
      <c r="V4165" s="3"/>
      <c r="W4165" s="3"/>
      <c r="X4165" s="3"/>
      <c r="Y4165" s="3"/>
      <c r="Z4165" s="3"/>
      <c r="AA4165" s="3"/>
      <c r="AB4165" s="3"/>
      <c r="AC4165" s="3"/>
      <c r="AD4165" s="3"/>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c r="CL4165" s="3"/>
      <c r="CM4165" s="3"/>
      <c r="CN4165" s="3"/>
      <c r="CO4165" s="3"/>
      <c r="CP4165" s="3"/>
      <c r="CQ4165" s="3"/>
      <c r="CR4165" s="3"/>
      <c r="CS4165" s="3"/>
      <c r="CT4165" s="3"/>
      <c r="CU4165" s="3"/>
      <c r="CV4165" s="3"/>
      <c r="CW4165" s="3"/>
      <c r="CX4165" s="3"/>
      <c r="CY4165" s="3"/>
      <c r="CZ4165" s="3"/>
      <c r="DA4165" s="3"/>
      <c r="DB4165" s="3"/>
      <c r="DC4165" s="3"/>
      <c r="DD4165" s="3"/>
      <c r="DE4165" s="3"/>
      <c r="DF4165" s="3"/>
      <c r="DG4165" s="3"/>
      <c r="DH4165" s="3"/>
      <c r="DI4165" s="3"/>
      <c r="DJ4165" s="3"/>
      <c r="DK4165" s="3"/>
      <c r="DL4165" s="3"/>
      <c r="DM4165" s="3"/>
      <c r="DN4165" s="3"/>
      <c r="DO4165" s="3"/>
      <c r="DP4165" s="3"/>
      <c r="DQ4165" s="3"/>
      <c r="DR4165" s="3"/>
      <c r="DS4165" s="3"/>
      <c r="DT4165" s="3"/>
      <c r="DU4165" s="3"/>
      <c r="DV4165" s="3"/>
      <c r="DW4165" s="3"/>
      <c r="DX4165" s="3"/>
      <c r="DY4165" s="3"/>
      <c r="DZ4165" s="3"/>
      <c r="EA4165" s="3"/>
      <c r="EB4165" s="3"/>
      <c r="EC4165" s="3"/>
      <c r="ED4165" s="3"/>
      <c r="EE4165" s="3"/>
      <c r="EF4165" s="3"/>
      <c r="EG4165" s="3"/>
      <c r="EH4165" s="3"/>
      <c r="EI4165" s="3"/>
      <c r="EJ4165" s="3"/>
      <c r="EK4165" s="3"/>
      <c r="EL4165" s="3"/>
      <c r="EM4165" s="3"/>
      <c r="EN4165" s="3"/>
    </row>
    <row r="4166" spans="1:144">
      <c r="A4166" s="3"/>
      <c r="B4166" s="3"/>
      <c r="C4166" s="3"/>
      <c r="D4166" s="3"/>
      <c r="E4166" s="3"/>
      <c r="F4166" s="3"/>
      <c r="G4166" s="3"/>
      <c r="H4166" s="3"/>
      <c r="J4166" s="3"/>
      <c r="K4166" s="3"/>
      <c r="L4166" s="3"/>
      <c r="N4166" s="3"/>
      <c r="O4166" s="284"/>
      <c r="P4166" s="3"/>
      <c r="Q4166" s="3"/>
      <c r="R4166" s="3"/>
      <c r="S4166" s="3"/>
      <c r="T4166" s="3"/>
      <c r="U4166" s="3"/>
      <c r="V4166" s="3"/>
      <c r="W4166" s="3"/>
      <c r="X4166" s="3"/>
      <c r="Y4166" s="3"/>
      <c r="Z4166" s="3"/>
      <c r="AA4166" s="3"/>
      <c r="AB4166" s="3"/>
      <c r="AC4166" s="3"/>
      <c r="AD4166" s="3"/>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c r="CL4166" s="3"/>
      <c r="CM4166" s="3"/>
      <c r="CN4166" s="3"/>
      <c r="CO4166" s="3"/>
      <c r="CP4166" s="3"/>
      <c r="CQ4166" s="3"/>
      <c r="CR4166" s="3"/>
      <c r="CS4166" s="3"/>
      <c r="CT4166" s="3"/>
      <c r="CU4166" s="3"/>
      <c r="CV4166" s="3"/>
      <c r="CW4166" s="3"/>
      <c r="CX4166" s="3"/>
      <c r="CY4166" s="3"/>
      <c r="CZ4166" s="3"/>
      <c r="DA4166" s="3"/>
      <c r="DB4166" s="3"/>
      <c r="DC4166" s="3"/>
      <c r="DD4166" s="3"/>
      <c r="DE4166" s="3"/>
      <c r="DF4166" s="3"/>
      <c r="DG4166" s="3"/>
      <c r="DH4166" s="3"/>
      <c r="DI4166" s="3"/>
      <c r="DJ4166" s="3"/>
      <c r="DK4166" s="3"/>
      <c r="DL4166" s="3"/>
      <c r="DM4166" s="3"/>
      <c r="DN4166" s="3"/>
      <c r="DO4166" s="3"/>
      <c r="DP4166" s="3"/>
      <c r="DQ4166" s="3"/>
      <c r="DR4166" s="3"/>
      <c r="DS4166" s="3"/>
      <c r="DT4166" s="3"/>
      <c r="DU4166" s="3"/>
      <c r="DV4166" s="3"/>
      <c r="DW4166" s="3"/>
      <c r="DX4166" s="3"/>
      <c r="DY4166" s="3"/>
      <c r="DZ4166" s="3"/>
      <c r="EA4166" s="3"/>
      <c r="EB4166" s="3"/>
      <c r="EC4166" s="3"/>
      <c r="ED4166" s="3"/>
      <c r="EE4166" s="3"/>
      <c r="EF4166" s="3"/>
      <c r="EG4166" s="3"/>
      <c r="EH4166" s="3"/>
      <c r="EI4166" s="3"/>
      <c r="EJ4166" s="3"/>
      <c r="EK4166" s="3"/>
      <c r="EL4166" s="3"/>
      <c r="EM4166" s="3"/>
      <c r="EN4166" s="3"/>
    </row>
    <row r="4167" spans="1:144">
      <c r="A4167" s="3"/>
      <c r="B4167" s="3"/>
      <c r="C4167" s="3"/>
      <c r="D4167" s="3"/>
      <c r="E4167" s="3"/>
      <c r="F4167" s="3"/>
      <c r="G4167" s="3"/>
      <c r="H4167" s="3"/>
      <c r="J4167" s="3"/>
      <c r="K4167" s="3"/>
      <c r="L4167" s="3"/>
      <c r="N4167" s="3"/>
      <c r="O4167" s="284"/>
      <c r="P4167" s="3"/>
      <c r="Q4167" s="3"/>
      <c r="R4167" s="3"/>
      <c r="S4167" s="3"/>
      <c r="T4167" s="3"/>
      <c r="U4167" s="3"/>
      <c r="V4167" s="3"/>
      <c r="W4167" s="3"/>
      <c r="X4167" s="3"/>
      <c r="Y4167" s="3"/>
      <c r="Z4167" s="3"/>
      <c r="AA4167" s="3"/>
      <c r="AB4167" s="3"/>
      <c r="AC4167" s="3"/>
      <c r="AD4167" s="3"/>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c r="CL4167" s="3"/>
      <c r="CM4167" s="3"/>
      <c r="CN4167" s="3"/>
      <c r="CO4167" s="3"/>
      <c r="CP4167" s="3"/>
      <c r="CQ4167" s="3"/>
      <c r="CR4167" s="3"/>
      <c r="CS4167" s="3"/>
      <c r="CT4167" s="3"/>
      <c r="CU4167" s="3"/>
      <c r="CV4167" s="3"/>
      <c r="CW4167" s="3"/>
      <c r="CX4167" s="3"/>
      <c r="CY4167" s="3"/>
      <c r="CZ4167" s="3"/>
      <c r="DA4167" s="3"/>
      <c r="DB4167" s="3"/>
      <c r="DC4167" s="3"/>
      <c r="DD4167" s="3"/>
      <c r="DE4167" s="3"/>
      <c r="DF4167" s="3"/>
      <c r="DG4167" s="3"/>
      <c r="DH4167" s="3"/>
      <c r="DI4167" s="3"/>
      <c r="DJ4167" s="3"/>
      <c r="DK4167" s="3"/>
      <c r="DL4167" s="3"/>
      <c r="DM4167" s="3"/>
      <c r="DN4167" s="3"/>
      <c r="DO4167" s="3"/>
      <c r="DP4167" s="3"/>
      <c r="DQ4167" s="3"/>
      <c r="DR4167" s="3"/>
      <c r="DS4167" s="3"/>
      <c r="DT4167" s="3"/>
      <c r="DU4167" s="3"/>
      <c r="DV4167" s="3"/>
      <c r="DW4167" s="3"/>
      <c r="DX4167" s="3"/>
      <c r="DY4167" s="3"/>
      <c r="DZ4167" s="3"/>
      <c r="EA4167" s="3"/>
      <c r="EB4167" s="3"/>
      <c r="EC4167" s="3"/>
      <c r="ED4167" s="3"/>
      <c r="EE4167" s="3"/>
      <c r="EF4167" s="3"/>
      <c r="EG4167" s="3"/>
      <c r="EH4167" s="3"/>
      <c r="EI4167" s="3"/>
      <c r="EJ4167" s="3"/>
      <c r="EK4167" s="3"/>
      <c r="EL4167" s="3"/>
      <c r="EM4167" s="3"/>
      <c r="EN4167" s="3"/>
    </row>
    <row r="4168" spans="1:144">
      <c r="A4168" s="3"/>
      <c r="B4168" s="3"/>
      <c r="C4168" s="3"/>
      <c r="D4168" s="3"/>
      <c r="E4168" s="3"/>
      <c r="F4168" s="3"/>
      <c r="G4168" s="3"/>
      <c r="H4168" s="3"/>
      <c r="J4168" s="3"/>
      <c r="K4168" s="3"/>
      <c r="L4168" s="3"/>
      <c r="N4168" s="3"/>
      <c r="O4168" s="284"/>
      <c r="P4168" s="3"/>
      <c r="Q4168" s="3"/>
      <c r="R4168" s="3"/>
      <c r="S4168" s="3"/>
      <c r="T4168" s="3"/>
      <c r="U4168" s="3"/>
      <c r="V4168" s="3"/>
      <c r="W4168" s="3"/>
      <c r="X4168" s="3"/>
      <c r="Y4168" s="3"/>
      <c r="Z4168" s="3"/>
      <c r="AA4168" s="3"/>
      <c r="AB4168" s="3"/>
      <c r="AC4168" s="3"/>
      <c r="AD4168" s="3"/>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c r="CL4168" s="3"/>
      <c r="CM4168" s="3"/>
      <c r="CN4168" s="3"/>
      <c r="CO4168" s="3"/>
      <c r="CP4168" s="3"/>
      <c r="CQ4168" s="3"/>
      <c r="CR4168" s="3"/>
      <c r="CS4168" s="3"/>
      <c r="CT4168" s="3"/>
      <c r="CU4168" s="3"/>
      <c r="CV4168" s="3"/>
      <c r="CW4168" s="3"/>
      <c r="CX4168" s="3"/>
      <c r="CY4168" s="3"/>
      <c r="CZ4168" s="3"/>
      <c r="DA4168" s="3"/>
      <c r="DB4168" s="3"/>
      <c r="DC4168" s="3"/>
      <c r="DD4168" s="3"/>
      <c r="DE4168" s="3"/>
      <c r="DF4168" s="3"/>
      <c r="DG4168" s="3"/>
      <c r="DH4168" s="3"/>
      <c r="DI4168" s="3"/>
      <c r="DJ4168" s="3"/>
      <c r="DK4168" s="3"/>
      <c r="DL4168" s="3"/>
      <c r="DM4168" s="3"/>
      <c r="DN4168" s="3"/>
      <c r="DO4168" s="3"/>
      <c r="DP4168" s="3"/>
      <c r="DQ4168" s="3"/>
      <c r="DR4168" s="3"/>
      <c r="DS4168" s="3"/>
      <c r="DT4168" s="3"/>
      <c r="DU4168" s="3"/>
      <c r="DV4168" s="3"/>
      <c r="DW4168" s="3"/>
      <c r="DX4168" s="3"/>
      <c r="DY4168" s="3"/>
      <c r="DZ4168" s="3"/>
      <c r="EA4168" s="3"/>
      <c r="EB4168" s="3"/>
      <c r="EC4168" s="3"/>
      <c r="ED4168" s="3"/>
      <c r="EE4168" s="3"/>
      <c r="EF4168" s="3"/>
      <c r="EG4168" s="3"/>
      <c r="EH4168" s="3"/>
      <c r="EI4168" s="3"/>
      <c r="EJ4168" s="3"/>
      <c r="EK4168" s="3"/>
      <c r="EL4168" s="3"/>
      <c r="EM4168" s="3"/>
      <c r="EN4168" s="3"/>
    </row>
    <row r="4169" spans="1:144">
      <c r="A4169" s="3"/>
      <c r="B4169" s="3"/>
      <c r="C4169" s="3"/>
      <c r="D4169" s="3"/>
      <c r="E4169" s="3"/>
      <c r="F4169" s="3"/>
      <c r="G4169" s="3"/>
      <c r="H4169" s="3"/>
      <c r="J4169" s="3"/>
      <c r="K4169" s="3"/>
      <c r="L4169" s="3"/>
      <c r="N4169" s="3"/>
      <c r="O4169" s="284"/>
      <c r="P4169" s="3"/>
      <c r="Q4169" s="3"/>
      <c r="R4169" s="3"/>
      <c r="S4169" s="3"/>
      <c r="T4169" s="3"/>
      <c r="U4169" s="3"/>
      <c r="V4169" s="3"/>
      <c r="W4169" s="3"/>
      <c r="X4169" s="3"/>
      <c r="Y4169" s="3"/>
      <c r="Z4169" s="3"/>
      <c r="AA4169" s="3"/>
      <c r="AB4169" s="3"/>
      <c r="AC4169" s="3"/>
      <c r="AD4169" s="3"/>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c r="CL4169" s="3"/>
      <c r="CM4169" s="3"/>
      <c r="CN4169" s="3"/>
      <c r="CO4169" s="3"/>
      <c r="CP4169" s="3"/>
      <c r="CQ4169" s="3"/>
      <c r="CR4169" s="3"/>
      <c r="CS4169" s="3"/>
      <c r="CT4169" s="3"/>
      <c r="CU4169" s="3"/>
      <c r="CV4169" s="3"/>
      <c r="CW4169" s="3"/>
      <c r="CX4169" s="3"/>
      <c r="CY4169" s="3"/>
      <c r="CZ4169" s="3"/>
      <c r="DA4169" s="3"/>
      <c r="DB4169" s="3"/>
      <c r="DC4169" s="3"/>
      <c r="DD4169" s="3"/>
      <c r="DE4169" s="3"/>
      <c r="DF4169" s="3"/>
      <c r="DG4169" s="3"/>
      <c r="DH4169" s="3"/>
      <c r="DI4169" s="3"/>
      <c r="DJ4169" s="3"/>
      <c r="DK4169" s="3"/>
      <c r="DL4169" s="3"/>
      <c r="DM4169" s="3"/>
      <c r="DN4169" s="3"/>
      <c r="DO4169" s="3"/>
      <c r="DP4169" s="3"/>
      <c r="DQ4169" s="3"/>
      <c r="DR4169" s="3"/>
      <c r="DS4169" s="3"/>
      <c r="DT4169" s="3"/>
      <c r="DU4169" s="3"/>
      <c r="DV4169" s="3"/>
      <c r="DW4169" s="3"/>
      <c r="DX4169" s="3"/>
      <c r="DY4169" s="3"/>
      <c r="DZ4169" s="3"/>
      <c r="EA4169" s="3"/>
      <c r="EB4169" s="3"/>
      <c r="EC4169" s="3"/>
      <c r="ED4169" s="3"/>
      <c r="EE4169" s="3"/>
      <c r="EF4169" s="3"/>
      <c r="EG4169" s="3"/>
      <c r="EH4169" s="3"/>
      <c r="EI4169" s="3"/>
      <c r="EJ4169" s="3"/>
      <c r="EK4169" s="3"/>
      <c r="EL4169" s="3"/>
      <c r="EM4169" s="3"/>
      <c r="EN4169" s="3"/>
    </row>
    <row r="4170" spans="1:144">
      <c r="A4170" s="3"/>
      <c r="B4170" s="3"/>
      <c r="C4170" s="3"/>
      <c r="D4170" s="3"/>
      <c r="E4170" s="3"/>
      <c r="F4170" s="3"/>
      <c r="G4170" s="3"/>
      <c r="H4170" s="3"/>
      <c r="J4170" s="3"/>
      <c r="K4170" s="3"/>
      <c r="L4170" s="3"/>
      <c r="N4170" s="3"/>
      <c r="O4170" s="284"/>
      <c r="P4170" s="3"/>
      <c r="Q4170" s="3"/>
      <c r="R4170" s="3"/>
      <c r="S4170" s="3"/>
      <c r="T4170" s="3"/>
      <c r="U4170" s="3"/>
      <c r="V4170" s="3"/>
      <c r="W4170" s="3"/>
      <c r="X4170" s="3"/>
      <c r="Y4170" s="3"/>
      <c r="Z4170" s="3"/>
      <c r="AA4170" s="3"/>
      <c r="AB4170" s="3"/>
      <c r="AC4170" s="3"/>
      <c r="AD4170" s="3"/>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c r="CL4170" s="3"/>
      <c r="CM4170" s="3"/>
      <c r="CN4170" s="3"/>
      <c r="CO4170" s="3"/>
      <c r="CP4170" s="3"/>
      <c r="CQ4170" s="3"/>
      <c r="CR4170" s="3"/>
      <c r="CS4170" s="3"/>
      <c r="CT4170" s="3"/>
      <c r="CU4170" s="3"/>
      <c r="CV4170" s="3"/>
      <c r="CW4170" s="3"/>
      <c r="CX4170" s="3"/>
      <c r="CY4170" s="3"/>
      <c r="CZ4170" s="3"/>
      <c r="DA4170" s="3"/>
      <c r="DB4170" s="3"/>
      <c r="DC4170" s="3"/>
      <c r="DD4170" s="3"/>
      <c r="DE4170" s="3"/>
      <c r="DF4170" s="3"/>
      <c r="DG4170" s="3"/>
      <c r="DH4170" s="3"/>
      <c r="DI4170" s="3"/>
      <c r="DJ4170" s="3"/>
      <c r="DK4170" s="3"/>
      <c r="DL4170" s="3"/>
      <c r="DM4170" s="3"/>
      <c r="DN4170" s="3"/>
      <c r="DO4170" s="3"/>
      <c r="DP4170" s="3"/>
      <c r="DQ4170" s="3"/>
      <c r="DR4170" s="3"/>
      <c r="DS4170" s="3"/>
      <c r="DT4170" s="3"/>
      <c r="DU4170" s="3"/>
      <c r="DV4170" s="3"/>
      <c r="DW4170" s="3"/>
      <c r="DX4170" s="3"/>
      <c r="DY4170" s="3"/>
      <c r="DZ4170" s="3"/>
      <c r="EA4170" s="3"/>
      <c r="EB4170" s="3"/>
      <c r="EC4170" s="3"/>
      <c r="ED4170" s="3"/>
      <c r="EE4170" s="3"/>
      <c r="EF4170" s="3"/>
      <c r="EG4170" s="3"/>
      <c r="EH4170" s="3"/>
      <c r="EI4170" s="3"/>
      <c r="EJ4170" s="3"/>
      <c r="EK4170" s="3"/>
      <c r="EL4170" s="3"/>
      <c r="EM4170" s="3"/>
      <c r="EN4170" s="3"/>
    </row>
    <row r="4171" spans="1:144">
      <c r="A4171" s="3"/>
      <c r="B4171" s="3"/>
      <c r="C4171" s="3"/>
      <c r="D4171" s="3"/>
      <c r="E4171" s="3"/>
      <c r="F4171" s="3"/>
      <c r="G4171" s="3"/>
      <c r="H4171" s="3"/>
      <c r="J4171" s="3"/>
      <c r="K4171" s="3"/>
      <c r="L4171" s="3"/>
      <c r="N4171" s="3"/>
      <c r="O4171" s="284"/>
      <c r="P4171" s="3"/>
      <c r="Q4171" s="3"/>
      <c r="R4171" s="3"/>
      <c r="S4171" s="3"/>
      <c r="T4171" s="3"/>
      <c r="U4171" s="3"/>
      <c r="V4171" s="3"/>
      <c r="W4171" s="3"/>
      <c r="X4171" s="3"/>
      <c r="Y4171" s="3"/>
      <c r="Z4171" s="3"/>
      <c r="AA4171" s="3"/>
      <c r="AB4171" s="3"/>
      <c r="AC4171" s="3"/>
      <c r="AD4171" s="3"/>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c r="CL4171" s="3"/>
      <c r="CM4171" s="3"/>
      <c r="CN4171" s="3"/>
      <c r="CO4171" s="3"/>
      <c r="CP4171" s="3"/>
      <c r="CQ4171" s="3"/>
      <c r="CR4171" s="3"/>
      <c r="CS4171" s="3"/>
      <c r="CT4171" s="3"/>
      <c r="CU4171" s="3"/>
      <c r="CV4171" s="3"/>
      <c r="CW4171" s="3"/>
      <c r="CX4171" s="3"/>
      <c r="CY4171" s="3"/>
      <c r="CZ4171" s="3"/>
      <c r="DA4171" s="3"/>
      <c r="DB4171" s="3"/>
      <c r="DC4171" s="3"/>
      <c r="DD4171" s="3"/>
      <c r="DE4171" s="3"/>
      <c r="DF4171" s="3"/>
      <c r="DG4171" s="3"/>
      <c r="DH4171" s="3"/>
      <c r="DI4171" s="3"/>
      <c r="DJ4171" s="3"/>
      <c r="DK4171" s="3"/>
      <c r="DL4171" s="3"/>
      <c r="DM4171" s="3"/>
      <c r="DN4171" s="3"/>
      <c r="DO4171" s="3"/>
      <c r="DP4171" s="3"/>
      <c r="DQ4171" s="3"/>
      <c r="DR4171" s="3"/>
      <c r="DS4171" s="3"/>
      <c r="DT4171" s="3"/>
      <c r="DU4171" s="3"/>
      <c r="DV4171" s="3"/>
      <c r="DW4171" s="3"/>
      <c r="DX4171" s="3"/>
      <c r="DY4171" s="3"/>
      <c r="DZ4171" s="3"/>
      <c r="EA4171" s="3"/>
      <c r="EB4171" s="3"/>
      <c r="EC4171" s="3"/>
      <c r="ED4171" s="3"/>
      <c r="EE4171" s="3"/>
      <c r="EF4171" s="3"/>
      <c r="EG4171" s="3"/>
      <c r="EH4171" s="3"/>
      <c r="EI4171" s="3"/>
      <c r="EJ4171" s="3"/>
      <c r="EK4171" s="3"/>
      <c r="EL4171" s="3"/>
      <c r="EM4171" s="3"/>
      <c r="EN4171" s="3"/>
    </row>
    <row r="4172" spans="1:144">
      <c r="A4172" s="3"/>
      <c r="B4172" s="3"/>
      <c r="C4172" s="3"/>
      <c r="D4172" s="3"/>
      <c r="E4172" s="3"/>
      <c r="F4172" s="3"/>
      <c r="G4172" s="3"/>
      <c r="H4172" s="3"/>
      <c r="J4172" s="3"/>
      <c r="K4172" s="3"/>
      <c r="L4172" s="3"/>
      <c r="N4172" s="3"/>
      <c r="O4172" s="284"/>
      <c r="P4172" s="3"/>
      <c r="Q4172" s="3"/>
      <c r="R4172" s="3"/>
      <c r="S4172" s="3"/>
      <c r="T4172" s="3"/>
      <c r="U4172" s="3"/>
      <c r="V4172" s="3"/>
      <c r="W4172" s="3"/>
      <c r="X4172" s="3"/>
      <c r="Y4172" s="3"/>
      <c r="Z4172" s="3"/>
      <c r="AA4172" s="3"/>
      <c r="AB4172" s="3"/>
      <c r="AC4172" s="3"/>
      <c r="AD4172" s="3"/>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c r="CL4172" s="3"/>
      <c r="CM4172" s="3"/>
      <c r="CN4172" s="3"/>
      <c r="CO4172" s="3"/>
      <c r="CP4172" s="3"/>
      <c r="CQ4172" s="3"/>
      <c r="CR4172" s="3"/>
      <c r="CS4172" s="3"/>
      <c r="CT4172" s="3"/>
      <c r="CU4172" s="3"/>
      <c r="CV4172" s="3"/>
      <c r="CW4172" s="3"/>
      <c r="CX4172" s="3"/>
      <c r="CY4172" s="3"/>
      <c r="CZ4172" s="3"/>
      <c r="DA4172" s="3"/>
      <c r="DB4172" s="3"/>
      <c r="DC4172" s="3"/>
      <c r="DD4172" s="3"/>
      <c r="DE4172" s="3"/>
      <c r="DF4172" s="3"/>
      <c r="DG4172" s="3"/>
      <c r="DH4172" s="3"/>
      <c r="DI4172" s="3"/>
      <c r="DJ4172" s="3"/>
      <c r="DK4172" s="3"/>
      <c r="DL4172" s="3"/>
      <c r="DM4172" s="3"/>
      <c r="DN4172" s="3"/>
      <c r="DO4172" s="3"/>
      <c r="DP4172" s="3"/>
      <c r="DQ4172" s="3"/>
      <c r="DR4172" s="3"/>
      <c r="DS4172" s="3"/>
      <c r="DT4172" s="3"/>
      <c r="DU4172" s="3"/>
      <c r="DV4172" s="3"/>
      <c r="DW4172" s="3"/>
      <c r="DX4172" s="3"/>
      <c r="DY4172" s="3"/>
      <c r="DZ4172" s="3"/>
      <c r="EA4172" s="3"/>
      <c r="EB4172" s="3"/>
      <c r="EC4172" s="3"/>
      <c r="ED4172" s="3"/>
      <c r="EE4172" s="3"/>
      <c r="EF4172" s="3"/>
      <c r="EG4172" s="3"/>
      <c r="EH4172" s="3"/>
      <c r="EI4172" s="3"/>
      <c r="EJ4172" s="3"/>
      <c r="EK4172" s="3"/>
      <c r="EL4172" s="3"/>
      <c r="EM4172" s="3"/>
      <c r="EN4172" s="3"/>
    </row>
    <row r="4173" spans="1:144">
      <c r="A4173" s="3"/>
      <c r="B4173" s="3"/>
      <c r="C4173" s="3"/>
      <c r="D4173" s="3"/>
      <c r="E4173" s="3"/>
      <c r="F4173" s="3"/>
      <c r="G4173" s="3"/>
      <c r="H4173" s="3"/>
      <c r="J4173" s="3"/>
      <c r="K4173" s="3"/>
      <c r="L4173" s="3"/>
      <c r="N4173" s="3"/>
      <c r="O4173" s="284"/>
      <c r="P4173" s="3"/>
      <c r="Q4173" s="3"/>
      <c r="R4173" s="3"/>
      <c r="S4173" s="3"/>
      <c r="T4173" s="3"/>
      <c r="U4173" s="3"/>
      <c r="V4173" s="3"/>
      <c r="W4173" s="3"/>
      <c r="X4173" s="3"/>
      <c r="Y4173" s="3"/>
      <c r="Z4173" s="3"/>
      <c r="AA4173" s="3"/>
      <c r="AB4173" s="3"/>
      <c r="AC4173" s="3"/>
      <c r="AD4173" s="3"/>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c r="CL4173" s="3"/>
      <c r="CM4173" s="3"/>
      <c r="CN4173" s="3"/>
      <c r="CO4173" s="3"/>
      <c r="CP4173" s="3"/>
      <c r="CQ4173" s="3"/>
      <c r="CR4173" s="3"/>
      <c r="CS4173" s="3"/>
      <c r="CT4173" s="3"/>
      <c r="CU4173" s="3"/>
      <c r="CV4173" s="3"/>
      <c r="CW4173" s="3"/>
      <c r="CX4173" s="3"/>
      <c r="CY4173" s="3"/>
      <c r="CZ4173" s="3"/>
      <c r="DA4173" s="3"/>
      <c r="DB4173" s="3"/>
      <c r="DC4173" s="3"/>
      <c r="DD4173" s="3"/>
      <c r="DE4173" s="3"/>
      <c r="DF4173" s="3"/>
      <c r="DG4173" s="3"/>
      <c r="DH4173" s="3"/>
      <c r="DI4173" s="3"/>
      <c r="DJ4173" s="3"/>
      <c r="DK4173" s="3"/>
      <c r="DL4173" s="3"/>
      <c r="DM4173" s="3"/>
      <c r="DN4173" s="3"/>
      <c r="DO4173" s="3"/>
      <c r="DP4173" s="3"/>
      <c r="DQ4173" s="3"/>
      <c r="DR4173" s="3"/>
      <c r="DS4173" s="3"/>
      <c r="DT4173" s="3"/>
      <c r="DU4173" s="3"/>
      <c r="DV4173" s="3"/>
      <c r="DW4173" s="3"/>
      <c r="DX4173" s="3"/>
      <c r="DY4173" s="3"/>
      <c r="DZ4173" s="3"/>
      <c r="EA4173" s="3"/>
      <c r="EB4173" s="3"/>
      <c r="EC4173" s="3"/>
      <c r="ED4173" s="3"/>
      <c r="EE4173" s="3"/>
      <c r="EF4173" s="3"/>
      <c r="EG4173" s="3"/>
      <c r="EH4173" s="3"/>
      <c r="EI4173" s="3"/>
      <c r="EJ4173" s="3"/>
      <c r="EK4173" s="3"/>
      <c r="EL4173" s="3"/>
      <c r="EM4173" s="3"/>
      <c r="EN4173" s="3"/>
    </row>
    <row r="4174" spans="1:144">
      <c r="A4174" s="3"/>
      <c r="B4174" s="3"/>
      <c r="C4174" s="3"/>
      <c r="D4174" s="3"/>
      <c r="E4174" s="3"/>
      <c r="F4174" s="3"/>
      <c r="G4174" s="3"/>
      <c r="H4174" s="3"/>
      <c r="J4174" s="3"/>
      <c r="K4174" s="3"/>
      <c r="L4174" s="3"/>
      <c r="N4174" s="3"/>
      <c r="O4174" s="284"/>
      <c r="P4174" s="3"/>
      <c r="Q4174" s="3"/>
      <c r="R4174" s="3"/>
      <c r="S4174" s="3"/>
      <c r="T4174" s="3"/>
      <c r="U4174" s="3"/>
      <c r="V4174" s="3"/>
      <c r="W4174" s="3"/>
      <c r="X4174" s="3"/>
      <c r="Y4174" s="3"/>
      <c r="Z4174" s="3"/>
      <c r="AA4174" s="3"/>
      <c r="AB4174" s="3"/>
      <c r="AC4174" s="3"/>
      <c r="AD4174" s="3"/>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c r="CL4174" s="3"/>
      <c r="CM4174" s="3"/>
      <c r="CN4174" s="3"/>
      <c r="CO4174" s="3"/>
      <c r="CP4174" s="3"/>
      <c r="CQ4174" s="3"/>
      <c r="CR4174" s="3"/>
      <c r="CS4174" s="3"/>
      <c r="CT4174" s="3"/>
      <c r="CU4174" s="3"/>
      <c r="CV4174" s="3"/>
      <c r="CW4174" s="3"/>
      <c r="CX4174" s="3"/>
      <c r="CY4174" s="3"/>
      <c r="CZ4174" s="3"/>
      <c r="DA4174" s="3"/>
      <c r="DB4174" s="3"/>
      <c r="DC4174" s="3"/>
      <c r="DD4174" s="3"/>
      <c r="DE4174" s="3"/>
      <c r="DF4174" s="3"/>
      <c r="DG4174" s="3"/>
      <c r="DH4174" s="3"/>
      <c r="DI4174" s="3"/>
      <c r="DJ4174" s="3"/>
      <c r="DK4174" s="3"/>
      <c r="DL4174" s="3"/>
      <c r="DM4174" s="3"/>
      <c r="DN4174" s="3"/>
      <c r="DO4174" s="3"/>
      <c r="DP4174" s="3"/>
      <c r="DQ4174" s="3"/>
      <c r="DR4174" s="3"/>
      <c r="DS4174" s="3"/>
      <c r="DT4174" s="3"/>
      <c r="DU4174" s="3"/>
      <c r="DV4174" s="3"/>
      <c r="DW4174" s="3"/>
      <c r="DX4174" s="3"/>
      <c r="DY4174" s="3"/>
      <c r="DZ4174" s="3"/>
      <c r="EA4174" s="3"/>
      <c r="EB4174" s="3"/>
      <c r="EC4174" s="3"/>
      <c r="ED4174" s="3"/>
      <c r="EE4174" s="3"/>
      <c r="EF4174" s="3"/>
      <c r="EG4174" s="3"/>
      <c r="EH4174" s="3"/>
      <c r="EI4174" s="3"/>
      <c r="EJ4174" s="3"/>
      <c r="EK4174" s="3"/>
      <c r="EL4174" s="3"/>
      <c r="EM4174" s="3"/>
      <c r="EN4174" s="3"/>
    </row>
    <row r="4175" spans="1:144">
      <c r="A4175" s="3"/>
      <c r="B4175" s="3"/>
      <c r="C4175" s="3"/>
      <c r="D4175" s="3"/>
      <c r="E4175" s="3"/>
      <c r="F4175" s="3"/>
      <c r="G4175" s="3"/>
      <c r="H4175" s="3"/>
      <c r="J4175" s="3"/>
      <c r="K4175" s="3"/>
      <c r="L4175" s="3"/>
      <c r="N4175" s="3"/>
      <c r="O4175" s="284"/>
      <c r="P4175" s="3"/>
      <c r="Q4175" s="3"/>
      <c r="R4175" s="3"/>
      <c r="S4175" s="3"/>
      <c r="T4175" s="3"/>
      <c r="U4175" s="3"/>
      <c r="V4175" s="3"/>
      <c r="W4175" s="3"/>
      <c r="X4175" s="3"/>
      <c r="Y4175" s="3"/>
      <c r="Z4175" s="3"/>
      <c r="AA4175" s="3"/>
      <c r="AB4175" s="3"/>
      <c r="AC4175" s="3"/>
      <c r="AD4175" s="3"/>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c r="CL4175" s="3"/>
      <c r="CM4175" s="3"/>
      <c r="CN4175" s="3"/>
      <c r="CO4175" s="3"/>
      <c r="CP4175" s="3"/>
      <c r="CQ4175" s="3"/>
      <c r="CR4175" s="3"/>
      <c r="CS4175" s="3"/>
      <c r="CT4175" s="3"/>
      <c r="CU4175" s="3"/>
      <c r="CV4175" s="3"/>
      <c r="CW4175" s="3"/>
      <c r="CX4175" s="3"/>
      <c r="CY4175" s="3"/>
      <c r="CZ4175" s="3"/>
      <c r="DA4175" s="3"/>
      <c r="DB4175" s="3"/>
      <c r="DC4175" s="3"/>
      <c r="DD4175" s="3"/>
      <c r="DE4175" s="3"/>
      <c r="DF4175" s="3"/>
      <c r="DG4175" s="3"/>
      <c r="DH4175" s="3"/>
      <c r="DI4175" s="3"/>
      <c r="DJ4175" s="3"/>
      <c r="DK4175" s="3"/>
      <c r="DL4175" s="3"/>
      <c r="DM4175" s="3"/>
      <c r="DN4175" s="3"/>
      <c r="DO4175" s="3"/>
      <c r="DP4175" s="3"/>
      <c r="DQ4175" s="3"/>
      <c r="DR4175" s="3"/>
      <c r="DS4175" s="3"/>
      <c r="DT4175" s="3"/>
      <c r="DU4175" s="3"/>
      <c r="DV4175" s="3"/>
      <c r="DW4175" s="3"/>
      <c r="DX4175" s="3"/>
      <c r="DY4175" s="3"/>
      <c r="DZ4175" s="3"/>
      <c r="EA4175" s="3"/>
      <c r="EB4175" s="3"/>
      <c r="EC4175" s="3"/>
      <c r="ED4175" s="3"/>
      <c r="EE4175" s="3"/>
      <c r="EF4175" s="3"/>
      <c r="EG4175" s="3"/>
      <c r="EH4175" s="3"/>
      <c r="EI4175" s="3"/>
      <c r="EJ4175" s="3"/>
      <c r="EK4175" s="3"/>
      <c r="EL4175" s="3"/>
      <c r="EM4175" s="3"/>
      <c r="EN4175" s="3"/>
    </row>
    <row r="4176" spans="1:144">
      <c r="A4176" s="3"/>
      <c r="B4176" s="3"/>
      <c r="C4176" s="3"/>
      <c r="D4176" s="3"/>
      <c r="E4176" s="3"/>
      <c r="F4176" s="3"/>
      <c r="G4176" s="3"/>
      <c r="H4176" s="3"/>
      <c r="J4176" s="3"/>
      <c r="K4176" s="3"/>
      <c r="L4176" s="3"/>
      <c r="N4176" s="3"/>
      <c r="O4176" s="284"/>
      <c r="P4176" s="3"/>
      <c r="Q4176" s="3"/>
      <c r="R4176" s="3"/>
      <c r="S4176" s="3"/>
      <c r="T4176" s="3"/>
      <c r="U4176" s="3"/>
      <c r="V4176" s="3"/>
      <c r="W4176" s="3"/>
      <c r="X4176" s="3"/>
      <c r="Y4176" s="3"/>
      <c r="Z4176" s="3"/>
      <c r="AA4176" s="3"/>
      <c r="AB4176" s="3"/>
      <c r="AC4176" s="3"/>
      <c r="AD4176" s="3"/>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c r="CL4176" s="3"/>
      <c r="CM4176" s="3"/>
      <c r="CN4176" s="3"/>
      <c r="CO4176" s="3"/>
      <c r="CP4176" s="3"/>
      <c r="CQ4176" s="3"/>
      <c r="CR4176" s="3"/>
      <c r="CS4176" s="3"/>
      <c r="CT4176" s="3"/>
      <c r="CU4176" s="3"/>
      <c r="CV4176" s="3"/>
      <c r="CW4176" s="3"/>
      <c r="CX4176" s="3"/>
      <c r="CY4176" s="3"/>
      <c r="CZ4176" s="3"/>
      <c r="DA4176" s="3"/>
      <c r="DB4176" s="3"/>
      <c r="DC4176" s="3"/>
      <c r="DD4176" s="3"/>
      <c r="DE4176" s="3"/>
      <c r="DF4176" s="3"/>
      <c r="DG4176" s="3"/>
      <c r="DH4176" s="3"/>
      <c r="DI4176" s="3"/>
      <c r="DJ4176" s="3"/>
      <c r="DK4176" s="3"/>
      <c r="DL4176" s="3"/>
      <c r="DM4176" s="3"/>
      <c r="DN4176" s="3"/>
      <c r="DO4176" s="3"/>
      <c r="DP4176" s="3"/>
      <c r="DQ4176" s="3"/>
      <c r="DR4176" s="3"/>
      <c r="DS4176" s="3"/>
      <c r="DT4176" s="3"/>
      <c r="DU4176" s="3"/>
      <c r="DV4176" s="3"/>
      <c r="DW4176" s="3"/>
      <c r="DX4176" s="3"/>
      <c r="DY4176" s="3"/>
      <c r="DZ4176" s="3"/>
      <c r="EA4176" s="3"/>
      <c r="EB4176" s="3"/>
      <c r="EC4176" s="3"/>
      <c r="ED4176" s="3"/>
      <c r="EE4176" s="3"/>
      <c r="EF4176" s="3"/>
      <c r="EG4176" s="3"/>
      <c r="EH4176" s="3"/>
      <c r="EI4176" s="3"/>
      <c r="EJ4176" s="3"/>
      <c r="EK4176" s="3"/>
      <c r="EL4176" s="3"/>
      <c r="EM4176" s="3"/>
      <c r="EN4176" s="3"/>
    </row>
    <row r="4177" spans="1:144">
      <c r="A4177" s="3"/>
      <c r="B4177" s="3"/>
      <c r="C4177" s="3"/>
      <c r="D4177" s="3"/>
      <c r="E4177" s="3"/>
      <c r="F4177" s="3"/>
      <c r="G4177" s="3"/>
      <c r="H4177" s="3"/>
      <c r="J4177" s="3"/>
      <c r="K4177" s="3"/>
      <c r="L4177" s="3"/>
      <c r="N4177" s="3"/>
      <c r="O4177" s="284"/>
      <c r="P4177" s="3"/>
      <c r="Q4177" s="3"/>
      <c r="R4177" s="3"/>
      <c r="S4177" s="3"/>
      <c r="T4177" s="3"/>
      <c r="U4177" s="3"/>
      <c r="V4177" s="3"/>
      <c r="W4177" s="3"/>
      <c r="X4177" s="3"/>
      <c r="Y4177" s="3"/>
      <c r="Z4177" s="3"/>
      <c r="AA4177" s="3"/>
      <c r="AB4177" s="3"/>
      <c r="AC4177" s="3"/>
      <c r="AD4177" s="3"/>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c r="CL4177" s="3"/>
      <c r="CM4177" s="3"/>
      <c r="CN4177" s="3"/>
      <c r="CO4177" s="3"/>
      <c r="CP4177" s="3"/>
      <c r="CQ4177" s="3"/>
      <c r="CR4177" s="3"/>
      <c r="CS4177" s="3"/>
      <c r="CT4177" s="3"/>
      <c r="CU4177" s="3"/>
      <c r="CV4177" s="3"/>
      <c r="CW4177" s="3"/>
      <c r="CX4177" s="3"/>
      <c r="CY4177" s="3"/>
      <c r="CZ4177" s="3"/>
      <c r="DA4177" s="3"/>
      <c r="DB4177" s="3"/>
      <c r="DC4177" s="3"/>
      <c r="DD4177" s="3"/>
      <c r="DE4177" s="3"/>
      <c r="DF4177" s="3"/>
      <c r="DG4177" s="3"/>
      <c r="DH4177" s="3"/>
      <c r="DI4177" s="3"/>
      <c r="DJ4177" s="3"/>
      <c r="DK4177" s="3"/>
      <c r="DL4177" s="3"/>
      <c r="DM4177" s="3"/>
      <c r="DN4177" s="3"/>
      <c r="DO4177" s="3"/>
      <c r="DP4177" s="3"/>
      <c r="DQ4177" s="3"/>
      <c r="DR4177" s="3"/>
      <c r="DS4177" s="3"/>
      <c r="DT4177" s="3"/>
      <c r="DU4177" s="3"/>
      <c r="DV4177" s="3"/>
      <c r="DW4177" s="3"/>
      <c r="DX4177" s="3"/>
      <c r="DY4177" s="3"/>
      <c r="DZ4177" s="3"/>
      <c r="EA4177" s="3"/>
      <c r="EB4177" s="3"/>
      <c r="EC4177" s="3"/>
      <c r="ED4177" s="3"/>
      <c r="EE4177" s="3"/>
      <c r="EF4177" s="3"/>
      <c r="EG4177" s="3"/>
      <c r="EH4177" s="3"/>
      <c r="EI4177" s="3"/>
      <c r="EJ4177" s="3"/>
      <c r="EK4177" s="3"/>
      <c r="EL4177" s="3"/>
      <c r="EM4177" s="3"/>
      <c r="EN4177" s="3"/>
    </row>
    <row r="4178" spans="1:144">
      <c r="A4178" s="3"/>
      <c r="B4178" s="3"/>
      <c r="C4178" s="3"/>
      <c r="D4178" s="3"/>
      <c r="E4178" s="3"/>
      <c r="F4178" s="3"/>
      <c r="G4178" s="3"/>
      <c r="H4178" s="3"/>
      <c r="J4178" s="3"/>
      <c r="K4178" s="3"/>
      <c r="L4178" s="3"/>
      <c r="N4178" s="3"/>
      <c r="O4178" s="284"/>
      <c r="P4178" s="3"/>
      <c r="Q4178" s="3"/>
      <c r="R4178" s="3"/>
      <c r="S4178" s="3"/>
      <c r="T4178" s="3"/>
      <c r="U4178" s="3"/>
      <c r="V4178" s="3"/>
      <c r="W4178" s="3"/>
      <c r="X4178" s="3"/>
      <c r="Y4178" s="3"/>
      <c r="Z4178" s="3"/>
      <c r="AA4178" s="3"/>
      <c r="AB4178" s="3"/>
      <c r="AC4178" s="3"/>
      <c r="AD4178" s="3"/>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c r="CL4178" s="3"/>
      <c r="CM4178" s="3"/>
      <c r="CN4178" s="3"/>
      <c r="CO4178" s="3"/>
      <c r="CP4178" s="3"/>
      <c r="CQ4178" s="3"/>
      <c r="CR4178" s="3"/>
      <c r="CS4178" s="3"/>
      <c r="CT4178" s="3"/>
      <c r="CU4178" s="3"/>
      <c r="CV4178" s="3"/>
      <c r="CW4178" s="3"/>
      <c r="CX4178" s="3"/>
      <c r="CY4178" s="3"/>
      <c r="CZ4178" s="3"/>
      <c r="DA4178" s="3"/>
      <c r="DB4178" s="3"/>
      <c r="DC4178" s="3"/>
      <c r="DD4178" s="3"/>
      <c r="DE4178" s="3"/>
      <c r="DF4178" s="3"/>
      <c r="DG4178" s="3"/>
      <c r="DH4178" s="3"/>
      <c r="DI4178" s="3"/>
      <c r="DJ4178" s="3"/>
      <c r="DK4178" s="3"/>
      <c r="DL4178" s="3"/>
      <c r="DM4178" s="3"/>
      <c r="DN4178" s="3"/>
      <c r="DO4178" s="3"/>
      <c r="DP4178" s="3"/>
      <c r="DQ4178" s="3"/>
      <c r="DR4178" s="3"/>
      <c r="DS4178" s="3"/>
      <c r="DT4178" s="3"/>
      <c r="DU4178" s="3"/>
      <c r="DV4178" s="3"/>
      <c r="DW4178" s="3"/>
      <c r="DX4178" s="3"/>
      <c r="DY4178" s="3"/>
      <c r="DZ4178" s="3"/>
      <c r="EA4178" s="3"/>
      <c r="EB4178" s="3"/>
      <c r="EC4178" s="3"/>
      <c r="ED4178" s="3"/>
      <c r="EE4178" s="3"/>
      <c r="EF4178" s="3"/>
      <c r="EG4178" s="3"/>
      <c r="EH4178" s="3"/>
      <c r="EI4178" s="3"/>
      <c r="EJ4178" s="3"/>
      <c r="EK4178" s="3"/>
      <c r="EL4178" s="3"/>
      <c r="EM4178" s="3"/>
      <c r="EN4178" s="3"/>
    </row>
    <row r="4179" spans="1:144">
      <c r="A4179" s="3"/>
      <c r="B4179" s="3"/>
      <c r="C4179" s="3"/>
      <c r="D4179" s="3"/>
      <c r="E4179" s="3"/>
      <c r="F4179" s="3"/>
      <c r="G4179" s="3"/>
      <c r="H4179" s="3"/>
      <c r="J4179" s="3"/>
      <c r="K4179" s="3"/>
      <c r="L4179" s="3"/>
      <c r="N4179" s="3"/>
      <c r="O4179" s="284"/>
      <c r="P4179" s="3"/>
      <c r="Q4179" s="3"/>
      <c r="R4179" s="3"/>
      <c r="S4179" s="3"/>
      <c r="T4179" s="3"/>
      <c r="U4179" s="3"/>
      <c r="V4179" s="3"/>
      <c r="W4179" s="3"/>
      <c r="X4179" s="3"/>
      <c r="Y4179" s="3"/>
      <c r="Z4179" s="3"/>
      <c r="AA4179" s="3"/>
      <c r="AB4179" s="3"/>
      <c r="AC4179" s="3"/>
      <c r="AD4179" s="3"/>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c r="CL4179" s="3"/>
      <c r="CM4179" s="3"/>
      <c r="CN4179" s="3"/>
      <c r="CO4179" s="3"/>
      <c r="CP4179" s="3"/>
      <c r="CQ4179" s="3"/>
      <c r="CR4179" s="3"/>
      <c r="CS4179" s="3"/>
      <c r="CT4179" s="3"/>
      <c r="CU4179" s="3"/>
      <c r="CV4179" s="3"/>
      <c r="CW4179" s="3"/>
      <c r="CX4179" s="3"/>
      <c r="CY4179" s="3"/>
      <c r="CZ4179" s="3"/>
      <c r="DA4179" s="3"/>
      <c r="DB4179" s="3"/>
      <c r="DC4179" s="3"/>
      <c r="DD4179" s="3"/>
      <c r="DE4179" s="3"/>
      <c r="DF4179" s="3"/>
      <c r="DG4179" s="3"/>
      <c r="DH4179" s="3"/>
      <c r="DI4179" s="3"/>
      <c r="DJ4179" s="3"/>
      <c r="DK4179" s="3"/>
      <c r="DL4179" s="3"/>
      <c r="DM4179" s="3"/>
      <c r="DN4179" s="3"/>
      <c r="DO4179" s="3"/>
      <c r="DP4179" s="3"/>
      <c r="DQ4179" s="3"/>
      <c r="DR4179" s="3"/>
      <c r="DS4179" s="3"/>
      <c r="DT4179" s="3"/>
      <c r="DU4179" s="3"/>
      <c r="DV4179" s="3"/>
      <c r="DW4179" s="3"/>
      <c r="DX4179" s="3"/>
      <c r="DY4179" s="3"/>
      <c r="DZ4179" s="3"/>
      <c r="EA4179" s="3"/>
      <c r="EB4179" s="3"/>
      <c r="EC4179" s="3"/>
      <c r="ED4179" s="3"/>
      <c r="EE4179" s="3"/>
      <c r="EF4179" s="3"/>
      <c r="EG4179" s="3"/>
      <c r="EH4179" s="3"/>
      <c r="EI4179" s="3"/>
      <c r="EJ4179" s="3"/>
      <c r="EK4179" s="3"/>
      <c r="EL4179" s="3"/>
      <c r="EM4179" s="3"/>
      <c r="EN4179" s="3"/>
    </row>
    <row r="4180" spans="1:144">
      <c r="A4180" s="3"/>
      <c r="B4180" s="3"/>
      <c r="C4180" s="3"/>
      <c r="D4180" s="3"/>
      <c r="E4180" s="3"/>
      <c r="F4180" s="3"/>
      <c r="G4180" s="3"/>
      <c r="H4180" s="3"/>
      <c r="J4180" s="3"/>
      <c r="K4180" s="3"/>
      <c r="L4180" s="3"/>
      <c r="N4180" s="3"/>
      <c r="O4180" s="284"/>
      <c r="P4180" s="3"/>
      <c r="Q4180" s="3"/>
      <c r="R4180" s="3"/>
      <c r="S4180" s="3"/>
      <c r="T4180" s="3"/>
      <c r="U4180" s="3"/>
      <c r="V4180" s="3"/>
      <c r="W4180" s="3"/>
      <c r="X4180" s="3"/>
      <c r="Y4180" s="3"/>
      <c r="Z4180" s="3"/>
      <c r="AA4180" s="3"/>
      <c r="AB4180" s="3"/>
      <c r="AC4180" s="3"/>
      <c r="AD4180" s="3"/>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c r="CL4180" s="3"/>
      <c r="CM4180" s="3"/>
      <c r="CN4180" s="3"/>
      <c r="CO4180" s="3"/>
      <c r="CP4180" s="3"/>
      <c r="CQ4180" s="3"/>
      <c r="CR4180" s="3"/>
      <c r="CS4180" s="3"/>
      <c r="CT4180" s="3"/>
      <c r="CU4180" s="3"/>
      <c r="CV4180" s="3"/>
      <c r="CW4180" s="3"/>
      <c r="CX4180" s="3"/>
      <c r="CY4180" s="3"/>
      <c r="CZ4180" s="3"/>
      <c r="DA4180" s="3"/>
      <c r="DB4180" s="3"/>
      <c r="DC4180" s="3"/>
      <c r="DD4180" s="3"/>
      <c r="DE4180" s="3"/>
      <c r="DF4180" s="3"/>
      <c r="DG4180" s="3"/>
      <c r="DH4180" s="3"/>
      <c r="DI4180" s="3"/>
      <c r="DJ4180" s="3"/>
      <c r="DK4180" s="3"/>
      <c r="DL4180" s="3"/>
      <c r="DM4180" s="3"/>
      <c r="DN4180" s="3"/>
      <c r="DO4180" s="3"/>
      <c r="DP4180" s="3"/>
      <c r="DQ4180" s="3"/>
      <c r="DR4180" s="3"/>
      <c r="DS4180" s="3"/>
      <c r="DT4180" s="3"/>
      <c r="DU4180" s="3"/>
      <c r="DV4180" s="3"/>
      <c r="DW4180" s="3"/>
      <c r="DX4180" s="3"/>
      <c r="DY4180" s="3"/>
      <c r="DZ4180" s="3"/>
      <c r="EA4180" s="3"/>
      <c r="EB4180" s="3"/>
      <c r="EC4180" s="3"/>
      <c r="ED4180" s="3"/>
      <c r="EE4180" s="3"/>
      <c r="EF4180" s="3"/>
      <c r="EG4180" s="3"/>
      <c r="EH4180" s="3"/>
      <c r="EI4180" s="3"/>
      <c r="EJ4180" s="3"/>
      <c r="EK4180" s="3"/>
      <c r="EL4180" s="3"/>
      <c r="EM4180" s="3"/>
      <c r="EN4180" s="3"/>
    </row>
    <row r="4181" spans="1:144">
      <c r="A4181" s="3"/>
      <c r="B4181" s="3"/>
      <c r="C4181" s="3"/>
      <c r="D4181" s="3"/>
      <c r="E4181" s="3"/>
      <c r="F4181" s="3"/>
      <c r="G4181" s="3"/>
      <c r="H4181" s="3"/>
      <c r="J4181" s="3"/>
      <c r="K4181" s="3"/>
      <c r="L4181" s="3"/>
      <c r="N4181" s="3"/>
      <c r="O4181" s="284"/>
      <c r="P4181" s="3"/>
      <c r="Q4181" s="3"/>
      <c r="R4181" s="3"/>
      <c r="S4181" s="3"/>
      <c r="T4181" s="3"/>
      <c r="U4181" s="3"/>
      <c r="V4181" s="3"/>
      <c r="W4181" s="3"/>
      <c r="X4181" s="3"/>
      <c r="Y4181" s="3"/>
      <c r="Z4181" s="3"/>
      <c r="AA4181" s="3"/>
      <c r="AB4181" s="3"/>
      <c r="AC4181" s="3"/>
      <c r="AD4181" s="3"/>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c r="CL4181" s="3"/>
      <c r="CM4181" s="3"/>
      <c r="CN4181" s="3"/>
      <c r="CO4181" s="3"/>
      <c r="CP4181" s="3"/>
      <c r="CQ4181" s="3"/>
      <c r="CR4181" s="3"/>
      <c r="CS4181" s="3"/>
      <c r="CT4181" s="3"/>
      <c r="CU4181" s="3"/>
      <c r="CV4181" s="3"/>
      <c r="CW4181" s="3"/>
      <c r="CX4181" s="3"/>
      <c r="CY4181" s="3"/>
      <c r="CZ4181" s="3"/>
      <c r="DA4181" s="3"/>
      <c r="DB4181" s="3"/>
      <c r="DC4181" s="3"/>
      <c r="DD4181" s="3"/>
      <c r="DE4181" s="3"/>
      <c r="DF4181" s="3"/>
      <c r="DG4181" s="3"/>
      <c r="DH4181" s="3"/>
      <c r="DI4181" s="3"/>
      <c r="DJ4181" s="3"/>
      <c r="DK4181" s="3"/>
      <c r="DL4181" s="3"/>
      <c r="DM4181" s="3"/>
      <c r="DN4181" s="3"/>
      <c r="DO4181" s="3"/>
      <c r="DP4181" s="3"/>
      <c r="DQ4181" s="3"/>
      <c r="DR4181" s="3"/>
      <c r="DS4181" s="3"/>
      <c r="DT4181" s="3"/>
      <c r="DU4181" s="3"/>
      <c r="DV4181" s="3"/>
      <c r="DW4181" s="3"/>
      <c r="DX4181" s="3"/>
      <c r="DY4181" s="3"/>
      <c r="DZ4181" s="3"/>
      <c r="EA4181" s="3"/>
      <c r="EB4181" s="3"/>
      <c r="EC4181" s="3"/>
      <c r="ED4181" s="3"/>
      <c r="EE4181" s="3"/>
      <c r="EF4181" s="3"/>
      <c r="EG4181" s="3"/>
      <c r="EH4181" s="3"/>
      <c r="EI4181" s="3"/>
      <c r="EJ4181" s="3"/>
      <c r="EK4181" s="3"/>
      <c r="EL4181" s="3"/>
      <c r="EM4181" s="3"/>
      <c r="EN4181" s="3"/>
    </row>
    <row r="4182" spans="1:144">
      <c r="A4182" s="3"/>
      <c r="B4182" s="3"/>
      <c r="C4182" s="3"/>
      <c r="D4182" s="3"/>
      <c r="E4182" s="3"/>
      <c r="F4182" s="3"/>
      <c r="G4182" s="3"/>
      <c r="H4182" s="3"/>
      <c r="J4182" s="3"/>
      <c r="K4182" s="3"/>
      <c r="L4182" s="3"/>
      <c r="N4182" s="3"/>
      <c r="O4182" s="284"/>
      <c r="P4182" s="3"/>
      <c r="Q4182" s="3"/>
      <c r="R4182" s="3"/>
      <c r="S4182" s="3"/>
      <c r="T4182" s="3"/>
      <c r="U4182" s="3"/>
      <c r="V4182" s="3"/>
      <c r="W4182" s="3"/>
      <c r="X4182" s="3"/>
      <c r="Y4182" s="3"/>
      <c r="Z4182" s="3"/>
      <c r="AA4182" s="3"/>
      <c r="AB4182" s="3"/>
      <c r="AC4182" s="3"/>
      <c r="AD4182" s="3"/>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c r="CL4182" s="3"/>
      <c r="CM4182" s="3"/>
      <c r="CN4182" s="3"/>
      <c r="CO4182" s="3"/>
      <c r="CP4182" s="3"/>
      <c r="CQ4182" s="3"/>
      <c r="CR4182" s="3"/>
      <c r="CS4182" s="3"/>
      <c r="CT4182" s="3"/>
      <c r="CU4182" s="3"/>
      <c r="CV4182" s="3"/>
      <c r="CW4182" s="3"/>
      <c r="CX4182" s="3"/>
      <c r="CY4182" s="3"/>
      <c r="CZ4182" s="3"/>
      <c r="DA4182" s="3"/>
      <c r="DB4182" s="3"/>
      <c r="DC4182" s="3"/>
      <c r="DD4182" s="3"/>
      <c r="DE4182" s="3"/>
      <c r="DF4182" s="3"/>
      <c r="DG4182" s="3"/>
      <c r="DH4182" s="3"/>
      <c r="DI4182" s="3"/>
      <c r="DJ4182" s="3"/>
      <c r="DK4182" s="3"/>
      <c r="DL4182" s="3"/>
      <c r="DM4182" s="3"/>
      <c r="DN4182" s="3"/>
      <c r="DO4182" s="3"/>
      <c r="DP4182" s="3"/>
      <c r="DQ4182" s="3"/>
      <c r="DR4182" s="3"/>
      <c r="DS4182" s="3"/>
      <c r="DT4182" s="3"/>
      <c r="DU4182" s="3"/>
      <c r="DV4182" s="3"/>
      <c r="DW4182" s="3"/>
      <c r="DX4182" s="3"/>
      <c r="DY4182" s="3"/>
      <c r="DZ4182" s="3"/>
      <c r="EA4182" s="3"/>
      <c r="EB4182" s="3"/>
      <c r="EC4182" s="3"/>
      <c r="ED4182" s="3"/>
      <c r="EE4182" s="3"/>
      <c r="EF4182" s="3"/>
      <c r="EG4182" s="3"/>
      <c r="EH4182" s="3"/>
      <c r="EI4182" s="3"/>
      <c r="EJ4182" s="3"/>
      <c r="EK4182" s="3"/>
      <c r="EL4182" s="3"/>
      <c r="EM4182" s="3"/>
      <c r="EN4182" s="3"/>
    </row>
    <row r="4183" spans="1:144">
      <c r="A4183" s="3"/>
      <c r="B4183" s="3"/>
      <c r="C4183" s="3"/>
      <c r="D4183" s="3"/>
      <c r="E4183" s="3"/>
      <c r="F4183" s="3"/>
      <c r="G4183" s="3"/>
      <c r="H4183" s="3"/>
      <c r="J4183" s="3"/>
      <c r="K4183" s="3"/>
      <c r="L4183" s="3"/>
      <c r="N4183" s="3"/>
      <c r="O4183" s="284"/>
      <c r="P4183" s="3"/>
      <c r="Q4183" s="3"/>
      <c r="R4183" s="3"/>
      <c r="S4183" s="3"/>
      <c r="T4183" s="3"/>
      <c r="U4183" s="3"/>
      <c r="V4183" s="3"/>
      <c r="W4183" s="3"/>
      <c r="X4183" s="3"/>
      <c r="Y4183" s="3"/>
      <c r="Z4183" s="3"/>
      <c r="AA4183" s="3"/>
      <c r="AB4183" s="3"/>
      <c r="AC4183" s="3"/>
      <c r="AD4183" s="3"/>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c r="CL4183" s="3"/>
      <c r="CM4183" s="3"/>
      <c r="CN4183" s="3"/>
      <c r="CO4183" s="3"/>
      <c r="CP4183" s="3"/>
      <c r="CQ4183" s="3"/>
      <c r="CR4183" s="3"/>
      <c r="CS4183" s="3"/>
      <c r="CT4183" s="3"/>
      <c r="CU4183" s="3"/>
      <c r="CV4183" s="3"/>
      <c r="CW4183" s="3"/>
      <c r="CX4183" s="3"/>
      <c r="CY4183" s="3"/>
      <c r="CZ4183" s="3"/>
      <c r="DA4183" s="3"/>
      <c r="DB4183" s="3"/>
      <c r="DC4183" s="3"/>
      <c r="DD4183" s="3"/>
      <c r="DE4183" s="3"/>
      <c r="DF4183" s="3"/>
      <c r="DG4183" s="3"/>
      <c r="DH4183" s="3"/>
      <c r="DI4183" s="3"/>
      <c r="DJ4183" s="3"/>
      <c r="DK4183" s="3"/>
      <c r="DL4183" s="3"/>
      <c r="DM4183" s="3"/>
      <c r="DN4183" s="3"/>
      <c r="DO4183" s="3"/>
      <c r="DP4183" s="3"/>
      <c r="DQ4183" s="3"/>
      <c r="DR4183" s="3"/>
      <c r="DS4183" s="3"/>
      <c r="DT4183" s="3"/>
      <c r="DU4183" s="3"/>
      <c r="DV4183" s="3"/>
      <c r="DW4183" s="3"/>
      <c r="DX4183" s="3"/>
      <c r="DY4183" s="3"/>
      <c r="DZ4183" s="3"/>
      <c r="EA4183" s="3"/>
      <c r="EB4183" s="3"/>
      <c r="EC4183" s="3"/>
      <c r="ED4183" s="3"/>
      <c r="EE4183" s="3"/>
      <c r="EF4183" s="3"/>
      <c r="EG4183" s="3"/>
      <c r="EH4183" s="3"/>
      <c r="EI4183" s="3"/>
      <c r="EJ4183" s="3"/>
      <c r="EK4183" s="3"/>
      <c r="EL4183" s="3"/>
      <c r="EM4183" s="3"/>
      <c r="EN4183" s="3"/>
    </row>
    <row r="4184" spans="1:144">
      <c r="A4184" s="3"/>
      <c r="B4184" s="3"/>
      <c r="C4184" s="3"/>
      <c r="D4184" s="3"/>
      <c r="E4184" s="3"/>
      <c r="F4184" s="3"/>
      <c r="G4184" s="3"/>
      <c r="H4184" s="3"/>
      <c r="J4184" s="3"/>
      <c r="K4184" s="3"/>
      <c r="L4184" s="3"/>
      <c r="N4184" s="3"/>
      <c r="O4184" s="284"/>
      <c r="P4184" s="3"/>
      <c r="Q4184" s="3"/>
      <c r="R4184" s="3"/>
      <c r="S4184" s="3"/>
      <c r="T4184" s="3"/>
      <c r="U4184" s="3"/>
      <c r="V4184" s="3"/>
      <c r="W4184" s="3"/>
      <c r="X4184" s="3"/>
      <c r="Y4184" s="3"/>
      <c r="Z4184" s="3"/>
      <c r="AA4184" s="3"/>
      <c r="AB4184" s="3"/>
      <c r="AC4184" s="3"/>
      <c r="AD4184" s="3"/>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c r="CL4184" s="3"/>
      <c r="CM4184" s="3"/>
      <c r="CN4184" s="3"/>
      <c r="CO4184" s="3"/>
      <c r="CP4184" s="3"/>
      <c r="CQ4184" s="3"/>
      <c r="CR4184" s="3"/>
      <c r="CS4184" s="3"/>
      <c r="CT4184" s="3"/>
      <c r="CU4184" s="3"/>
      <c r="CV4184" s="3"/>
      <c r="CW4184" s="3"/>
      <c r="CX4184" s="3"/>
      <c r="CY4184" s="3"/>
      <c r="CZ4184" s="3"/>
      <c r="DA4184" s="3"/>
      <c r="DB4184" s="3"/>
      <c r="DC4184" s="3"/>
      <c r="DD4184" s="3"/>
      <c r="DE4184" s="3"/>
      <c r="DF4184" s="3"/>
      <c r="DG4184" s="3"/>
      <c r="DH4184" s="3"/>
      <c r="DI4184" s="3"/>
      <c r="DJ4184" s="3"/>
      <c r="DK4184" s="3"/>
      <c r="DL4184" s="3"/>
      <c r="DM4184" s="3"/>
      <c r="DN4184" s="3"/>
      <c r="DO4184" s="3"/>
      <c r="DP4184" s="3"/>
      <c r="DQ4184" s="3"/>
      <c r="DR4184" s="3"/>
      <c r="DS4184" s="3"/>
      <c r="DT4184" s="3"/>
      <c r="DU4184" s="3"/>
      <c r="DV4184" s="3"/>
      <c r="DW4184" s="3"/>
      <c r="DX4184" s="3"/>
      <c r="DY4184" s="3"/>
      <c r="DZ4184" s="3"/>
      <c r="EA4184" s="3"/>
      <c r="EB4184" s="3"/>
      <c r="EC4184" s="3"/>
      <c r="ED4184" s="3"/>
      <c r="EE4184" s="3"/>
      <c r="EF4184" s="3"/>
      <c r="EG4184" s="3"/>
      <c r="EH4184" s="3"/>
      <c r="EI4184" s="3"/>
      <c r="EJ4184" s="3"/>
      <c r="EK4184" s="3"/>
      <c r="EL4184" s="3"/>
      <c r="EM4184" s="3"/>
      <c r="EN4184" s="3"/>
    </row>
    <row r="4185" spans="1:144">
      <c r="A4185" s="3"/>
      <c r="B4185" s="3"/>
      <c r="C4185" s="3"/>
      <c r="D4185" s="3"/>
      <c r="E4185" s="3"/>
      <c r="F4185" s="3"/>
      <c r="G4185" s="3"/>
      <c r="H4185" s="3"/>
      <c r="J4185" s="3"/>
      <c r="K4185" s="3"/>
      <c r="L4185" s="3"/>
      <c r="N4185" s="3"/>
      <c r="O4185" s="284"/>
      <c r="P4185" s="3"/>
      <c r="Q4185" s="3"/>
      <c r="R4185" s="3"/>
      <c r="S4185" s="3"/>
      <c r="T4185" s="3"/>
      <c r="U4185" s="3"/>
      <c r="V4185" s="3"/>
      <c r="W4185" s="3"/>
      <c r="X4185" s="3"/>
      <c r="Y4185" s="3"/>
      <c r="Z4185" s="3"/>
      <c r="AA4185" s="3"/>
      <c r="AB4185" s="3"/>
      <c r="AC4185" s="3"/>
      <c r="AD4185" s="3"/>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c r="CL4185" s="3"/>
      <c r="CM4185" s="3"/>
      <c r="CN4185" s="3"/>
      <c r="CO4185" s="3"/>
      <c r="CP4185" s="3"/>
      <c r="CQ4185" s="3"/>
      <c r="CR4185" s="3"/>
      <c r="CS4185" s="3"/>
      <c r="CT4185" s="3"/>
      <c r="CU4185" s="3"/>
      <c r="CV4185" s="3"/>
      <c r="CW4185" s="3"/>
      <c r="CX4185" s="3"/>
      <c r="CY4185" s="3"/>
      <c r="CZ4185" s="3"/>
      <c r="DA4185" s="3"/>
      <c r="DB4185" s="3"/>
      <c r="DC4185" s="3"/>
      <c r="DD4185" s="3"/>
      <c r="DE4185" s="3"/>
      <c r="DF4185" s="3"/>
      <c r="DG4185" s="3"/>
      <c r="DH4185" s="3"/>
      <c r="DI4185" s="3"/>
      <c r="DJ4185" s="3"/>
      <c r="DK4185" s="3"/>
      <c r="DL4185" s="3"/>
      <c r="DM4185" s="3"/>
      <c r="DN4185" s="3"/>
      <c r="DO4185" s="3"/>
      <c r="DP4185" s="3"/>
      <c r="DQ4185" s="3"/>
      <c r="DR4185" s="3"/>
      <c r="DS4185" s="3"/>
      <c r="DT4185" s="3"/>
      <c r="DU4185" s="3"/>
      <c r="DV4185" s="3"/>
      <c r="DW4185" s="3"/>
      <c r="DX4185" s="3"/>
      <c r="DY4185" s="3"/>
      <c r="DZ4185" s="3"/>
      <c r="EA4185" s="3"/>
      <c r="EB4185" s="3"/>
      <c r="EC4185" s="3"/>
      <c r="ED4185" s="3"/>
      <c r="EE4185" s="3"/>
      <c r="EF4185" s="3"/>
      <c r="EG4185" s="3"/>
      <c r="EH4185" s="3"/>
      <c r="EI4185" s="3"/>
      <c r="EJ4185" s="3"/>
      <c r="EK4185" s="3"/>
      <c r="EL4185" s="3"/>
      <c r="EM4185" s="3"/>
      <c r="EN4185" s="3"/>
    </row>
    <row r="4186" spans="1:144">
      <c r="A4186" s="3"/>
      <c r="B4186" s="3"/>
      <c r="C4186" s="3"/>
      <c r="D4186" s="3"/>
      <c r="E4186" s="3"/>
      <c r="F4186" s="3"/>
      <c r="G4186" s="3"/>
      <c r="H4186" s="3"/>
      <c r="J4186" s="3"/>
      <c r="K4186" s="3"/>
      <c r="L4186" s="3"/>
      <c r="N4186" s="3"/>
      <c r="O4186" s="284"/>
      <c r="P4186" s="3"/>
      <c r="Q4186" s="3"/>
      <c r="R4186" s="3"/>
      <c r="S4186" s="3"/>
      <c r="T4186" s="3"/>
      <c r="U4186" s="3"/>
      <c r="V4186" s="3"/>
      <c r="W4186" s="3"/>
      <c r="X4186" s="3"/>
      <c r="Y4186" s="3"/>
      <c r="Z4186" s="3"/>
      <c r="AA4186" s="3"/>
      <c r="AB4186" s="3"/>
      <c r="AC4186" s="3"/>
      <c r="AD4186" s="3"/>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c r="CL4186" s="3"/>
      <c r="CM4186" s="3"/>
      <c r="CN4186" s="3"/>
      <c r="CO4186" s="3"/>
      <c r="CP4186" s="3"/>
      <c r="CQ4186" s="3"/>
      <c r="CR4186" s="3"/>
      <c r="CS4186" s="3"/>
      <c r="CT4186" s="3"/>
      <c r="CU4186" s="3"/>
      <c r="CV4186" s="3"/>
      <c r="CW4186" s="3"/>
      <c r="CX4186" s="3"/>
      <c r="CY4186" s="3"/>
      <c r="CZ4186" s="3"/>
      <c r="DA4186" s="3"/>
      <c r="DB4186" s="3"/>
      <c r="DC4186" s="3"/>
      <c r="DD4186" s="3"/>
      <c r="DE4186" s="3"/>
      <c r="DF4186" s="3"/>
      <c r="DG4186" s="3"/>
      <c r="DH4186" s="3"/>
      <c r="DI4186" s="3"/>
      <c r="DJ4186" s="3"/>
      <c r="DK4186" s="3"/>
      <c r="DL4186" s="3"/>
      <c r="DM4186" s="3"/>
      <c r="DN4186" s="3"/>
      <c r="DO4186" s="3"/>
      <c r="DP4186" s="3"/>
      <c r="DQ4186" s="3"/>
      <c r="DR4186" s="3"/>
      <c r="DS4186" s="3"/>
      <c r="DT4186" s="3"/>
      <c r="DU4186" s="3"/>
      <c r="DV4186" s="3"/>
      <c r="DW4186" s="3"/>
      <c r="DX4186" s="3"/>
      <c r="DY4186" s="3"/>
      <c r="DZ4186" s="3"/>
      <c r="EA4186" s="3"/>
      <c r="EB4186" s="3"/>
      <c r="EC4186" s="3"/>
      <c r="ED4186" s="3"/>
      <c r="EE4186" s="3"/>
      <c r="EF4186" s="3"/>
      <c r="EG4186" s="3"/>
      <c r="EH4186" s="3"/>
      <c r="EI4186" s="3"/>
      <c r="EJ4186" s="3"/>
      <c r="EK4186" s="3"/>
      <c r="EL4186" s="3"/>
      <c r="EM4186" s="3"/>
      <c r="EN4186" s="3"/>
    </row>
    <row r="4187" spans="1:144">
      <c r="A4187" s="3"/>
      <c r="B4187" s="3"/>
      <c r="C4187" s="3"/>
      <c r="D4187" s="3"/>
      <c r="E4187" s="3"/>
      <c r="F4187" s="3"/>
      <c r="G4187" s="3"/>
      <c r="H4187" s="3"/>
      <c r="J4187" s="3"/>
      <c r="K4187" s="3"/>
      <c r="L4187" s="3"/>
      <c r="N4187" s="3"/>
      <c r="O4187" s="284"/>
      <c r="P4187" s="3"/>
      <c r="Q4187" s="3"/>
      <c r="R4187" s="3"/>
      <c r="S4187" s="3"/>
      <c r="T4187" s="3"/>
      <c r="U4187" s="3"/>
      <c r="V4187" s="3"/>
      <c r="W4187" s="3"/>
      <c r="X4187" s="3"/>
      <c r="Y4187" s="3"/>
      <c r="Z4187" s="3"/>
      <c r="AA4187" s="3"/>
      <c r="AB4187" s="3"/>
      <c r="AC4187" s="3"/>
      <c r="AD4187" s="3"/>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c r="CL4187" s="3"/>
      <c r="CM4187" s="3"/>
      <c r="CN4187" s="3"/>
      <c r="CO4187" s="3"/>
      <c r="CP4187" s="3"/>
      <c r="CQ4187" s="3"/>
      <c r="CR4187" s="3"/>
      <c r="CS4187" s="3"/>
      <c r="CT4187" s="3"/>
      <c r="CU4187" s="3"/>
      <c r="CV4187" s="3"/>
      <c r="CW4187" s="3"/>
      <c r="CX4187" s="3"/>
      <c r="CY4187" s="3"/>
      <c r="CZ4187" s="3"/>
      <c r="DA4187" s="3"/>
      <c r="DB4187" s="3"/>
      <c r="DC4187" s="3"/>
      <c r="DD4187" s="3"/>
      <c r="DE4187" s="3"/>
      <c r="DF4187" s="3"/>
      <c r="DG4187" s="3"/>
      <c r="DH4187" s="3"/>
      <c r="DI4187" s="3"/>
      <c r="DJ4187" s="3"/>
      <c r="DK4187" s="3"/>
      <c r="DL4187" s="3"/>
      <c r="DM4187" s="3"/>
      <c r="DN4187" s="3"/>
      <c r="DO4187" s="3"/>
      <c r="DP4187" s="3"/>
      <c r="DQ4187" s="3"/>
      <c r="DR4187" s="3"/>
      <c r="DS4187" s="3"/>
      <c r="DT4187" s="3"/>
      <c r="DU4187" s="3"/>
      <c r="DV4187" s="3"/>
      <c r="DW4187" s="3"/>
      <c r="DX4187" s="3"/>
      <c r="DY4187" s="3"/>
      <c r="DZ4187" s="3"/>
      <c r="EA4187" s="3"/>
      <c r="EB4187" s="3"/>
      <c r="EC4187" s="3"/>
      <c r="ED4187" s="3"/>
      <c r="EE4187" s="3"/>
      <c r="EF4187" s="3"/>
      <c r="EG4187" s="3"/>
      <c r="EH4187" s="3"/>
      <c r="EI4187" s="3"/>
      <c r="EJ4187" s="3"/>
      <c r="EK4187" s="3"/>
      <c r="EL4187" s="3"/>
      <c r="EM4187" s="3"/>
      <c r="EN4187" s="3"/>
    </row>
    <row r="4188" spans="1:144">
      <c r="A4188" s="3"/>
      <c r="B4188" s="3"/>
      <c r="C4188" s="3"/>
      <c r="D4188" s="3"/>
      <c r="E4188" s="3"/>
      <c r="F4188" s="3"/>
      <c r="G4188" s="3"/>
      <c r="H4188" s="3"/>
      <c r="J4188" s="3"/>
      <c r="K4188" s="3"/>
      <c r="L4188" s="3"/>
      <c r="N4188" s="3"/>
      <c r="O4188" s="284"/>
      <c r="P4188" s="3"/>
      <c r="Q4188" s="3"/>
      <c r="R4188" s="3"/>
      <c r="S4188" s="3"/>
      <c r="T4188" s="3"/>
      <c r="U4188" s="3"/>
      <c r="V4188" s="3"/>
      <c r="W4188" s="3"/>
      <c r="X4188" s="3"/>
      <c r="Y4188" s="3"/>
      <c r="Z4188" s="3"/>
      <c r="AA4188" s="3"/>
      <c r="AB4188" s="3"/>
      <c r="AC4188" s="3"/>
      <c r="AD4188" s="3"/>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c r="CL4188" s="3"/>
      <c r="CM4188" s="3"/>
      <c r="CN4188" s="3"/>
      <c r="CO4188" s="3"/>
      <c r="CP4188" s="3"/>
      <c r="CQ4188" s="3"/>
      <c r="CR4188" s="3"/>
      <c r="CS4188" s="3"/>
      <c r="CT4188" s="3"/>
      <c r="CU4188" s="3"/>
      <c r="CV4188" s="3"/>
      <c r="CW4188" s="3"/>
      <c r="CX4188" s="3"/>
      <c r="CY4188" s="3"/>
      <c r="CZ4188" s="3"/>
      <c r="DA4188" s="3"/>
      <c r="DB4188" s="3"/>
      <c r="DC4188" s="3"/>
      <c r="DD4188" s="3"/>
      <c r="DE4188" s="3"/>
      <c r="DF4188" s="3"/>
      <c r="DG4188" s="3"/>
      <c r="DH4188" s="3"/>
      <c r="DI4188" s="3"/>
      <c r="DJ4188" s="3"/>
      <c r="DK4188" s="3"/>
      <c r="DL4188" s="3"/>
      <c r="DM4188" s="3"/>
      <c r="DN4188" s="3"/>
      <c r="DO4188" s="3"/>
      <c r="DP4188" s="3"/>
      <c r="DQ4188" s="3"/>
      <c r="DR4188" s="3"/>
      <c r="DS4188" s="3"/>
      <c r="DT4188" s="3"/>
      <c r="DU4188" s="3"/>
      <c r="DV4188" s="3"/>
      <c r="DW4188" s="3"/>
      <c r="DX4188" s="3"/>
      <c r="DY4188" s="3"/>
      <c r="DZ4188" s="3"/>
      <c r="EA4188" s="3"/>
      <c r="EB4188" s="3"/>
      <c r="EC4188" s="3"/>
      <c r="ED4188" s="3"/>
      <c r="EE4188" s="3"/>
      <c r="EF4188" s="3"/>
      <c r="EG4188" s="3"/>
      <c r="EH4188" s="3"/>
      <c r="EI4188" s="3"/>
      <c r="EJ4188" s="3"/>
      <c r="EK4188" s="3"/>
      <c r="EL4188" s="3"/>
      <c r="EM4188" s="3"/>
      <c r="EN4188" s="3"/>
    </row>
    <row r="4189" spans="1:144">
      <c r="A4189" s="3"/>
      <c r="B4189" s="3"/>
      <c r="C4189" s="3"/>
      <c r="D4189" s="3"/>
      <c r="E4189" s="3"/>
      <c r="F4189" s="3"/>
      <c r="G4189" s="3"/>
      <c r="H4189" s="3"/>
      <c r="J4189" s="3"/>
      <c r="K4189" s="3"/>
      <c r="L4189" s="3"/>
      <c r="N4189" s="3"/>
      <c r="O4189" s="284"/>
      <c r="P4189" s="3"/>
      <c r="Q4189" s="3"/>
      <c r="R4189" s="3"/>
      <c r="S4189" s="3"/>
      <c r="T4189" s="3"/>
      <c r="U4189" s="3"/>
      <c r="V4189" s="3"/>
      <c r="W4189" s="3"/>
      <c r="X4189" s="3"/>
      <c r="Y4189" s="3"/>
      <c r="Z4189" s="3"/>
      <c r="AA4189" s="3"/>
      <c r="AB4189" s="3"/>
      <c r="AC4189" s="3"/>
      <c r="AD4189" s="3"/>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c r="CL4189" s="3"/>
      <c r="CM4189" s="3"/>
      <c r="CN4189" s="3"/>
      <c r="CO4189" s="3"/>
      <c r="CP4189" s="3"/>
      <c r="CQ4189" s="3"/>
      <c r="CR4189" s="3"/>
      <c r="CS4189" s="3"/>
      <c r="CT4189" s="3"/>
      <c r="CU4189" s="3"/>
      <c r="CV4189" s="3"/>
      <c r="CW4189" s="3"/>
      <c r="CX4189" s="3"/>
      <c r="CY4189" s="3"/>
      <c r="CZ4189" s="3"/>
      <c r="DA4189" s="3"/>
      <c r="DB4189" s="3"/>
      <c r="DC4189" s="3"/>
      <c r="DD4189" s="3"/>
      <c r="DE4189" s="3"/>
      <c r="DF4189" s="3"/>
      <c r="DG4189" s="3"/>
      <c r="DH4189" s="3"/>
      <c r="DI4189" s="3"/>
      <c r="DJ4189" s="3"/>
      <c r="DK4189" s="3"/>
      <c r="DL4189" s="3"/>
      <c r="DM4189" s="3"/>
      <c r="DN4189" s="3"/>
      <c r="DO4189" s="3"/>
      <c r="DP4189" s="3"/>
      <c r="DQ4189" s="3"/>
      <c r="DR4189" s="3"/>
      <c r="DS4189" s="3"/>
      <c r="DT4189" s="3"/>
      <c r="DU4189" s="3"/>
      <c r="DV4189" s="3"/>
      <c r="DW4189" s="3"/>
      <c r="DX4189" s="3"/>
      <c r="DY4189" s="3"/>
      <c r="DZ4189" s="3"/>
      <c r="EA4189" s="3"/>
      <c r="EB4189" s="3"/>
      <c r="EC4189" s="3"/>
      <c r="ED4189" s="3"/>
      <c r="EE4189" s="3"/>
      <c r="EF4189" s="3"/>
      <c r="EG4189" s="3"/>
      <c r="EH4189" s="3"/>
      <c r="EI4189" s="3"/>
      <c r="EJ4189" s="3"/>
      <c r="EK4189" s="3"/>
      <c r="EL4189" s="3"/>
      <c r="EM4189" s="3"/>
      <c r="EN4189" s="3"/>
    </row>
    <row r="4190" spans="1:144">
      <c r="A4190" s="3"/>
      <c r="B4190" s="3"/>
      <c r="C4190" s="3"/>
      <c r="D4190" s="3"/>
      <c r="E4190" s="3"/>
      <c r="F4190" s="3"/>
      <c r="G4190" s="3"/>
      <c r="H4190" s="3"/>
      <c r="J4190" s="3"/>
      <c r="K4190" s="3"/>
      <c r="L4190" s="3"/>
      <c r="N4190" s="3"/>
      <c r="O4190" s="284"/>
      <c r="P4190" s="3"/>
      <c r="Q4190" s="3"/>
      <c r="R4190" s="3"/>
      <c r="S4190" s="3"/>
      <c r="T4190" s="3"/>
      <c r="U4190" s="3"/>
      <c r="V4190" s="3"/>
      <c r="W4190" s="3"/>
      <c r="X4190" s="3"/>
      <c r="Y4190" s="3"/>
      <c r="Z4190" s="3"/>
      <c r="AA4190" s="3"/>
      <c r="AB4190" s="3"/>
      <c r="AC4190" s="3"/>
      <c r="AD4190" s="3"/>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c r="CL4190" s="3"/>
      <c r="CM4190" s="3"/>
      <c r="CN4190" s="3"/>
      <c r="CO4190" s="3"/>
      <c r="CP4190" s="3"/>
      <c r="CQ4190" s="3"/>
      <c r="CR4190" s="3"/>
      <c r="CS4190" s="3"/>
      <c r="CT4190" s="3"/>
      <c r="CU4190" s="3"/>
      <c r="CV4190" s="3"/>
      <c r="CW4190" s="3"/>
      <c r="CX4190" s="3"/>
      <c r="CY4190" s="3"/>
      <c r="CZ4190" s="3"/>
      <c r="DA4190" s="3"/>
      <c r="DB4190" s="3"/>
      <c r="DC4190" s="3"/>
      <c r="DD4190" s="3"/>
      <c r="DE4190" s="3"/>
      <c r="DF4190" s="3"/>
      <c r="DG4190" s="3"/>
      <c r="DH4190" s="3"/>
      <c r="DI4190" s="3"/>
      <c r="DJ4190" s="3"/>
      <c r="DK4190" s="3"/>
      <c r="DL4190" s="3"/>
      <c r="DM4190" s="3"/>
      <c r="DN4190" s="3"/>
      <c r="DO4190" s="3"/>
      <c r="DP4190" s="3"/>
      <c r="DQ4190" s="3"/>
      <c r="DR4190" s="3"/>
      <c r="DS4190" s="3"/>
      <c r="DT4190" s="3"/>
      <c r="DU4190" s="3"/>
      <c r="DV4190" s="3"/>
      <c r="DW4190" s="3"/>
      <c r="DX4190" s="3"/>
      <c r="DY4190" s="3"/>
      <c r="DZ4190" s="3"/>
      <c r="EA4190" s="3"/>
      <c r="EB4190" s="3"/>
      <c r="EC4190" s="3"/>
      <c r="ED4190" s="3"/>
      <c r="EE4190" s="3"/>
      <c r="EF4190" s="3"/>
      <c r="EG4190" s="3"/>
      <c r="EH4190" s="3"/>
      <c r="EI4190" s="3"/>
      <c r="EJ4190" s="3"/>
      <c r="EK4190" s="3"/>
      <c r="EL4190" s="3"/>
      <c r="EM4190" s="3"/>
      <c r="EN4190" s="3"/>
    </row>
    <row r="4191" spans="1:144">
      <c r="A4191" s="3"/>
      <c r="B4191" s="3"/>
      <c r="C4191" s="3"/>
      <c r="D4191" s="3"/>
      <c r="E4191" s="3"/>
      <c r="F4191" s="3"/>
      <c r="G4191" s="3"/>
      <c r="H4191" s="3"/>
      <c r="J4191" s="3"/>
      <c r="K4191" s="3"/>
      <c r="L4191" s="3"/>
      <c r="N4191" s="3"/>
      <c r="O4191" s="284"/>
      <c r="P4191" s="3"/>
      <c r="Q4191" s="3"/>
      <c r="R4191" s="3"/>
      <c r="S4191" s="3"/>
      <c r="T4191" s="3"/>
      <c r="U4191" s="3"/>
      <c r="V4191" s="3"/>
      <c r="W4191" s="3"/>
      <c r="X4191" s="3"/>
      <c r="Y4191" s="3"/>
      <c r="Z4191" s="3"/>
      <c r="AA4191" s="3"/>
      <c r="AB4191" s="3"/>
      <c r="AC4191" s="3"/>
      <c r="AD4191" s="3"/>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c r="CL4191" s="3"/>
      <c r="CM4191" s="3"/>
      <c r="CN4191" s="3"/>
      <c r="CO4191" s="3"/>
      <c r="CP4191" s="3"/>
      <c r="CQ4191" s="3"/>
      <c r="CR4191" s="3"/>
      <c r="CS4191" s="3"/>
      <c r="CT4191" s="3"/>
      <c r="CU4191" s="3"/>
      <c r="CV4191" s="3"/>
      <c r="CW4191" s="3"/>
      <c r="CX4191" s="3"/>
      <c r="CY4191" s="3"/>
      <c r="CZ4191" s="3"/>
      <c r="DA4191" s="3"/>
      <c r="DB4191" s="3"/>
      <c r="DC4191" s="3"/>
      <c r="DD4191" s="3"/>
      <c r="DE4191" s="3"/>
      <c r="DF4191" s="3"/>
      <c r="DG4191" s="3"/>
      <c r="DH4191" s="3"/>
      <c r="DI4191" s="3"/>
      <c r="DJ4191" s="3"/>
      <c r="DK4191" s="3"/>
      <c r="DL4191" s="3"/>
      <c r="DM4191" s="3"/>
      <c r="DN4191" s="3"/>
      <c r="DO4191" s="3"/>
      <c r="DP4191" s="3"/>
      <c r="DQ4191" s="3"/>
      <c r="DR4191" s="3"/>
      <c r="DS4191" s="3"/>
      <c r="DT4191" s="3"/>
      <c r="DU4191" s="3"/>
      <c r="DV4191" s="3"/>
      <c r="DW4191" s="3"/>
      <c r="DX4191" s="3"/>
      <c r="DY4191" s="3"/>
      <c r="DZ4191" s="3"/>
      <c r="EA4191" s="3"/>
      <c r="EB4191" s="3"/>
      <c r="EC4191" s="3"/>
      <c r="ED4191" s="3"/>
      <c r="EE4191" s="3"/>
      <c r="EF4191" s="3"/>
      <c r="EG4191" s="3"/>
      <c r="EH4191" s="3"/>
      <c r="EI4191" s="3"/>
      <c r="EJ4191" s="3"/>
      <c r="EK4191" s="3"/>
      <c r="EL4191" s="3"/>
      <c r="EM4191" s="3"/>
      <c r="EN4191" s="3"/>
    </row>
    <row r="4192" spans="1:144">
      <c r="A4192" s="3"/>
      <c r="B4192" s="3"/>
      <c r="C4192" s="3"/>
      <c r="D4192" s="3"/>
      <c r="E4192" s="3"/>
      <c r="F4192" s="3"/>
      <c r="G4192" s="3"/>
      <c r="H4192" s="3"/>
      <c r="J4192" s="3"/>
      <c r="K4192" s="3"/>
      <c r="L4192" s="3"/>
      <c r="N4192" s="3"/>
      <c r="O4192" s="284"/>
      <c r="P4192" s="3"/>
      <c r="Q4192" s="3"/>
      <c r="R4192" s="3"/>
      <c r="S4192" s="3"/>
      <c r="T4192" s="3"/>
      <c r="U4192" s="3"/>
      <c r="V4192" s="3"/>
      <c r="W4192" s="3"/>
      <c r="X4192" s="3"/>
      <c r="Y4192" s="3"/>
      <c r="Z4192" s="3"/>
      <c r="AA4192" s="3"/>
      <c r="AB4192" s="3"/>
      <c r="AC4192" s="3"/>
      <c r="AD4192" s="3"/>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c r="CL4192" s="3"/>
      <c r="CM4192" s="3"/>
      <c r="CN4192" s="3"/>
      <c r="CO4192" s="3"/>
      <c r="CP4192" s="3"/>
      <c r="CQ4192" s="3"/>
      <c r="CR4192" s="3"/>
      <c r="CS4192" s="3"/>
      <c r="CT4192" s="3"/>
      <c r="CU4192" s="3"/>
      <c r="CV4192" s="3"/>
      <c r="CW4192" s="3"/>
      <c r="CX4192" s="3"/>
      <c r="CY4192" s="3"/>
      <c r="CZ4192" s="3"/>
      <c r="DA4192" s="3"/>
      <c r="DB4192" s="3"/>
      <c r="DC4192" s="3"/>
      <c r="DD4192" s="3"/>
      <c r="DE4192" s="3"/>
      <c r="DF4192" s="3"/>
      <c r="DG4192" s="3"/>
      <c r="DH4192" s="3"/>
      <c r="DI4192" s="3"/>
      <c r="DJ4192" s="3"/>
      <c r="DK4192" s="3"/>
      <c r="DL4192" s="3"/>
      <c r="DM4192" s="3"/>
      <c r="DN4192" s="3"/>
      <c r="DO4192" s="3"/>
      <c r="DP4192" s="3"/>
      <c r="DQ4192" s="3"/>
      <c r="DR4192" s="3"/>
      <c r="DS4192" s="3"/>
      <c r="DT4192" s="3"/>
      <c r="DU4192" s="3"/>
      <c r="DV4192" s="3"/>
      <c r="DW4192" s="3"/>
      <c r="DX4192" s="3"/>
      <c r="DY4192" s="3"/>
      <c r="DZ4192" s="3"/>
      <c r="EA4192" s="3"/>
      <c r="EB4192" s="3"/>
      <c r="EC4192" s="3"/>
      <c r="ED4192" s="3"/>
      <c r="EE4192" s="3"/>
      <c r="EF4192" s="3"/>
      <c r="EG4192" s="3"/>
      <c r="EH4192" s="3"/>
      <c r="EI4192" s="3"/>
      <c r="EJ4192" s="3"/>
      <c r="EK4192" s="3"/>
      <c r="EL4192" s="3"/>
      <c r="EM4192" s="3"/>
      <c r="EN4192" s="3"/>
    </row>
    <row r="4193" spans="1:144">
      <c r="A4193" s="3"/>
      <c r="B4193" s="3"/>
      <c r="C4193" s="3"/>
      <c r="D4193" s="3"/>
      <c r="E4193" s="3"/>
      <c r="F4193" s="3"/>
      <c r="G4193" s="3"/>
      <c r="H4193" s="3"/>
      <c r="J4193" s="3"/>
      <c r="K4193" s="3"/>
      <c r="L4193" s="3"/>
      <c r="N4193" s="3"/>
      <c r="O4193" s="284"/>
      <c r="P4193" s="3"/>
      <c r="Q4193" s="3"/>
      <c r="R4193" s="3"/>
      <c r="S4193" s="3"/>
      <c r="T4193" s="3"/>
      <c r="U4193" s="3"/>
      <c r="V4193" s="3"/>
      <c r="W4193" s="3"/>
      <c r="X4193" s="3"/>
      <c r="Y4193" s="3"/>
      <c r="Z4193" s="3"/>
      <c r="AA4193" s="3"/>
      <c r="AB4193" s="3"/>
      <c r="AC4193" s="3"/>
      <c r="AD4193" s="3"/>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c r="CL4193" s="3"/>
      <c r="CM4193" s="3"/>
      <c r="CN4193" s="3"/>
      <c r="CO4193" s="3"/>
      <c r="CP4193" s="3"/>
      <c r="CQ4193" s="3"/>
      <c r="CR4193" s="3"/>
      <c r="CS4193" s="3"/>
      <c r="CT4193" s="3"/>
      <c r="CU4193" s="3"/>
      <c r="CV4193" s="3"/>
      <c r="CW4193" s="3"/>
      <c r="CX4193" s="3"/>
      <c r="CY4193" s="3"/>
      <c r="CZ4193" s="3"/>
      <c r="DA4193" s="3"/>
      <c r="DB4193" s="3"/>
      <c r="DC4193" s="3"/>
      <c r="DD4193" s="3"/>
      <c r="DE4193" s="3"/>
      <c r="DF4193" s="3"/>
      <c r="DG4193" s="3"/>
      <c r="DH4193" s="3"/>
      <c r="DI4193" s="3"/>
      <c r="DJ4193" s="3"/>
      <c r="DK4193" s="3"/>
      <c r="DL4193" s="3"/>
      <c r="DM4193" s="3"/>
      <c r="DN4193" s="3"/>
      <c r="DO4193" s="3"/>
      <c r="DP4193" s="3"/>
      <c r="DQ4193" s="3"/>
      <c r="DR4193" s="3"/>
      <c r="DS4193" s="3"/>
      <c r="DT4193" s="3"/>
      <c r="DU4193" s="3"/>
      <c r="DV4193" s="3"/>
      <c r="DW4193" s="3"/>
      <c r="DX4193" s="3"/>
      <c r="DY4193" s="3"/>
      <c r="DZ4193" s="3"/>
      <c r="EA4193" s="3"/>
      <c r="EB4193" s="3"/>
      <c r="EC4193" s="3"/>
      <c r="ED4193" s="3"/>
      <c r="EE4193" s="3"/>
      <c r="EF4193" s="3"/>
      <c r="EG4193" s="3"/>
      <c r="EH4193" s="3"/>
      <c r="EI4193" s="3"/>
      <c r="EJ4193" s="3"/>
      <c r="EK4193" s="3"/>
      <c r="EL4193" s="3"/>
      <c r="EM4193" s="3"/>
      <c r="EN4193" s="3"/>
    </row>
    <row r="4194" spans="1:144">
      <c r="A4194" s="3"/>
      <c r="B4194" s="3"/>
      <c r="C4194" s="3"/>
      <c r="D4194" s="3"/>
      <c r="E4194" s="3"/>
      <c r="F4194" s="3"/>
      <c r="G4194" s="3"/>
      <c r="H4194" s="3"/>
      <c r="J4194" s="3"/>
      <c r="K4194" s="3"/>
      <c r="L4194" s="3"/>
      <c r="N4194" s="3"/>
      <c r="O4194" s="284"/>
      <c r="P4194" s="3"/>
      <c r="Q4194" s="3"/>
      <c r="R4194" s="3"/>
      <c r="S4194" s="3"/>
      <c r="T4194" s="3"/>
      <c r="U4194" s="3"/>
      <c r="V4194" s="3"/>
      <c r="W4194" s="3"/>
      <c r="X4194" s="3"/>
      <c r="Y4194" s="3"/>
      <c r="Z4194" s="3"/>
      <c r="AA4194" s="3"/>
      <c r="AB4194" s="3"/>
      <c r="AC4194" s="3"/>
      <c r="AD4194" s="3"/>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c r="CL4194" s="3"/>
      <c r="CM4194" s="3"/>
      <c r="CN4194" s="3"/>
      <c r="CO4194" s="3"/>
      <c r="CP4194" s="3"/>
      <c r="CQ4194" s="3"/>
      <c r="CR4194" s="3"/>
      <c r="CS4194" s="3"/>
      <c r="CT4194" s="3"/>
      <c r="CU4194" s="3"/>
      <c r="CV4194" s="3"/>
      <c r="CW4194" s="3"/>
      <c r="CX4194" s="3"/>
      <c r="CY4194" s="3"/>
      <c r="CZ4194" s="3"/>
      <c r="DA4194" s="3"/>
      <c r="DB4194" s="3"/>
      <c r="DC4194" s="3"/>
      <c r="DD4194" s="3"/>
      <c r="DE4194" s="3"/>
      <c r="DF4194" s="3"/>
      <c r="DG4194" s="3"/>
      <c r="DH4194" s="3"/>
      <c r="DI4194" s="3"/>
      <c r="DJ4194" s="3"/>
      <c r="DK4194" s="3"/>
      <c r="DL4194" s="3"/>
      <c r="DM4194" s="3"/>
      <c r="DN4194" s="3"/>
      <c r="DO4194" s="3"/>
      <c r="DP4194" s="3"/>
      <c r="DQ4194" s="3"/>
      <c r="DR4194" s="3"/>
      <c r="DS4194" s="3"/>
      <c r="DT4194" s="3"/>
      <c r="DU4194" s="3"/>
      <c r="DV4194" s="3"/>
      <c r="DW4194" s="3"/>
      <c r="DX4194" s="3"/>
      <c r="DY4194" s="3"/>
      <c r="DZ4194" s="3"/>
      <c r="EA4194" s="3"/>
      <c r="EB4194" s="3"/>
      <c r="EC4194" s="3"/>
      <c r="ED4194" s="3"/>
      <c r="EE4194" s="3"/>
      <c r="EF4194" s="3"/>
      <c r="EG4194" s="3"/>
      <c r="EH4194" s="3"/>
      <c r="EI4194" s="3"/>
      <c r="EJ4194" s="3"/>
      <c r="EK4194" s="3"/>
      <c r="EL4194" s="3"/>
      <c r="EM4194" s="3"/>
      <c r="EN4194" s="3"/>
    </row>
    <row r="4195" spans="1:144">
      <c r="A4195" s="3"/>
      <c r="B4195" s="3"/>
      <c r="C4195" s="3"/>
      <c r="D4195" s="3"/>
      <c r="E4195" s="3"/>
      <c r="F4195" s="3"/>
      <c r="G4195" s="3"/>
      <c r="H4195" s="3"/>
      <c r="J4195" s="3"/>
      <c r="K4195" s="3"/>
      <c r="L4195" s="3"/>
      <c r="N4195" s="3"/>
      <c r="O4195" s="284"/>
      <c r="P4195" s="3"/>
      <c r="Q4195" s="3"/>
      <c r="R4195" s="3"/>
      <c r="S4195" s="3"/>
      <c r="T4195" s="3"/>
      <c r="U4195" s="3"/>
      <c r="V4195" s="3"/>
      <c r="W4195" s="3"/>
      <c r="X4195" s="3"/>
      <c r="Y4195" s="3"/>
      <c r="Z4195" s="3"/>
      <c r="AA4195" s="3"/>
      <c r="AB4195" s="3"/>
      <c r="AC4195" s="3"/>
      <c r="AD4195" s="3"/>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c r="CL4195" s="3"/>
      <c r="CM4195" s="3"/>
      <c r="CN4195" s="3"/>
      <c r="CO4195" s="3"/>
      <c r="CP4195" s="3"/>
      <c r="CQ4195" s="3"/>
      <c r="CR4195" s="3"/>
      <c r="CS4195" s="3"/>
      <c r="CT4195" s="3"/>
      <c r="CU4195" s="3"/>
      <c r="CV4195" s="3"/>
      <c r="CW4195" s="3"/>
      <c r="CX4195" s="3"/>
      <c r="CY4195" s="3"/>
      <c r="CZ4195" s="3"/>
      <c r="DA4195" s="3"/>
      <c r="DB4195" s="3"/>
      <c r="DC4195" s="3"/>
      <c r="DD4195" s="3"/>
      <c r="DE4195" s="3"/>
      <c r="DF4195" s="3"/>
      <c r="DG4195" s="3"/>
      <c r="DH4195" s="3"/>
      <c r="DI4195" s="3"/>
      <c r="DJ4195" s="3"/>
      <c r="DK4195" s="3"/>
      <c r="DL4195" s="3"/>
      <c r="DM4195" s="3"/>
      <c r="DN4195" s="3"/>
      <c r="DO4195" s="3"/>
      <c r="DP4195" s="3"/>
      <c r="DQ4195" s="3"/>
      <c r="DR4195" s="3"/>
      <c r="DS4195" s="3"/>
      <c r="DT4195" s="3"/>
      <c r="DU4195" s="3"/>
      <c r="DV4195" s="3"/>
      <c r="DW4195" s="3"/>
      <c r="DX4195" s="3"/>
      <c r="DY4195" s="3"/>
      <c r="DZ4195" s="3"/>
      <c r="EA4195" s="3"/>
      <c r="EB4195" s="3"/>
      <c r="EC4195" s="3"/>
      <c r="ED4195" s="3"/>
      <c r="EE4195" s="3"/>
      <c r="EF4195" s="3"/>
      <c r="EG4195" s="3"/>
      <c r="EH4195" s="3"/>
      <c r="EI4195" s="3"/>
      <c r="EJ4195" s="3"/>
      <c r="EK4195" s="3"/>
      <c r="EL4195" s="3"/>
      <c r="EM4195" s="3"/>
      <c r="EN4195" s="3"/>
    </row>
    <row r="4196" spans="1:144">
      <c r="A4196" s="3"/>
      <c r="B4196" s="3"/>
      <c r="C4196" s="3"/>
      <c r="D4196" s="3"/>
      <c r="E4196" s="3"/>
      <c r="F4196" s="3"/>
      <c r="G4196" s="3"/>
      <c r="H4196" s="3"/>
      <c r="J4196" s="3"/>
      <c r="K4196" s="3"/>
      <c r="L4196" s="3"/>
      <c r="N4196" s="3"/>
      <c r="O4196" s="284"/>
      <c r="P4196" s="3"/>
      <c r="Q4196" s="3"/>
      <c r="R4196" s="3"/>
      <c r="S4196" s="3"/>
      <c r="T4196" s="3"/>
      <c r="U4196" s="3"/>
      <c r="V4196" s="3"/>
      <c r="W4196" s="3"/>
      <c r="X4196" s="3"/>
      <c r="Y4196" s="3"/>
      <c r="Z4196" s="3"/>
      <c r="AA4196" s="3"/>
      <c r="AB4196" s="3"/>
      <c r="AC4196" s="3"/>
      <c r="AD4196" s="3"/>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c r="CL4196" s="3"/>
      <c r="CM4196" s="3"/>
      <c r="CN4196" s="3"/>
      <c r="CO4196" s="3"/>
      <c r="CP4196" s="3"/>
      <c r="CQ4196" s="3"/>
      <c r="CR4196" s="3"/>
      <c r="CS4196" s="3"/>
      <c r="CT4196" s="3"/>
      <c r="CU4196" s="3"/>
      <c r="CV4196" s="3"/>
      <c r="CW4196" s="3"/>
      <c r="CX4196" s="3"/>
      <c r="CY4196" s="3"/>
      <c r="CZ4196" s="3"/>
      <c r="DA4196" s="3"/>
      <c r="DB4196" s="3"/>
      <c r="DC4196" s="3"/>
      <c r="DD4196" s="3"/>
      <c r="DE4196" s="3"/>
      <c r="DF4196" s="3"/>
      <c r="DG4196" s="3"/>
      <c r="DH4196" s="3"/>
      <c r="DI4196" s="3"/>
      <c r="DJ4196" s="3"/>
      <c r="DK4196" s="3"/>
      <c r="DL4196" s="3"/>
      <c r="DM4196" s="3"/>
      <c r="DN4196" s="3"/>
      <c r="DO4196" s="3"/>
      <c r="DP4196" s="3"/>
      <c r="DQ4196" s="3"/>
      <c r="DR4196" s="3"/>
      <c r="DS4196" s="3"/>
      <c r="DT4196" s="3"/>
      <c r="DU4196" s="3"/>
      <c r="DV4196" s="3"/>
      <c r="DW4196" s="3"/>
      <c r="DX4196" s="3"/>
      <c r="DY4196" s="3"/>
      <c r="DZ4196" s="3"/>
      <c r="EA4196" s="3"/>
      <c r="EB4196" s="3"/>
      <c r="EC4196" s="3"/>
      <c r="ED4196" s="3"/>
      <c r="EE4196" s="3"/>
      <c r="EF4196" s="3"/>
      <c r="EG4196" s="3"/>
      <c r="EH4196" s="3"/>
      <c r="EI4196" s="3"/>
      <c r="EJ4196" s="3"/>
      <c r="EK4196" s="3"/>
      <c r="EL4196" s="3"/>
      <c r="EM4196" s="3"/>
      <c r="EN4196" s="3"/>
    </row>
    <row r="4197" spans="1:144">
      <c r="A4197" s="3"/>
      <c r="B4197" s="3"/>
      <c r="C4197" s="3"/>
      <c r="D4197" s="3"/>
      <c r="E4197" s="3"/>
      <c r="F4197" s="3"/>
      <c r="G4197" s="3"/>
      <c r="H4197" s="3"/>
      <c r="J4197" s="3"/>
      <c r="K4197" s="3"/>
      <c r="L4197" s="3"/>
      <c r="N4197" s="3"/>
      <c r="O4197" s="284"/>
      <c r="P4197" s="3"/>
      <c r="Q4197" s="3"/>
      <c r="R4197" s="3"/>
      <c r="S4197" s="3"/>
      <c r="T4197" s="3"/>
      <c r="U4197" s="3"/>
      <c r="V4197" s="3"/>
      <c r="W4197" s="3"/>
      <c r="X4197" s="3"/>
      <c r="Y4197" s="3"/>
      <c r="Z4197" s="3"/>
      <c r="AA4197" s="3"/>
      <c r="AB4197" s="3"/>
      <c r="AC4197" s="3"/>
      <c r="AD4197" s="3"/>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c r="CL4197" s="3"/>
      <c r="CM4197" s="3"/>
      <c r="CN4197" s="3"/>
      <c r="CO4197" s="3"/>
      <c r="CP4197" s="3"/>
      <c r="CQ4197" s="3"/>
      <c r="CR4197" s="3"/>
      <c r="CS4197" s="3"/>
      <c r="CT4197" s="3"/>
      <c r="CU4197" s="3"/>
      <c r="CV4197" s="3"/>
      <c r="CW4197" s="3"/>
      <c r="CX4197" s="3"/>
      <c r="CY4197" s="3"/>
      <c r="CZ4197" s="3"/>
      <c r="DA4197" s="3"/>
      <c r="DB4197" s="3"/>
      <c r="DC4197" s="3"/>
      <c r="DD4197" s="3"/>
      <c r="DE4197" s="3"/>
      <c r="DF4197" s="3"/>
      <c r="DG4197" s="3"/>
      <c r="DH4197" s="3"/>
      <c r="DI4197" s="3"/>
      <c r="DJ4197" s="3"/>
      <c r="DK4197" s="3"/>
      <c r="DL4197" s="3"/>
      <c r="DM4197" s="3"/>
      <c r="DN4197" s="3"/>
      <c r="DO4197" s="3"/>
      <c r="DP4197" s="3"/>
      <c r="DQ4197" s="3"/>
      <c r="DR4197" s="3"/>
      <c r="DS4197" s="3"/>
      <c r="DT4197" s="3"/>
      <c r="DU4197" s="3"/>
      <c r="DV4197" s="3"/>
      <c r="DW4197" s="3"/>
      <c r="DX4197" s="3"/>
      <c r="DY4197" s="3"/>
      <c r="DZ4197" s="3"/>
      <c r="EA4197" s="3"/>
      <c r="EB4197" s="3"/>
      <c r="EC4197" s="3"/>
      <c r="ED4197" s="3"/>
      <c r="EE4197" s="3"/>
      <c r="EF4197" s="3"/>
      <c r="EG4197" s="3"/>
      <c r="EH4197" s="3"/>
      <c r="EI4197" s="3"/>
      <c r="EJ4197" s="3"/>
      <c r="EK4197" s="3"/>
      <c r="EL4197" s="3"/>
      <c r="EM4197" s="3"/>
      <c r="EN4197" s="3"/>
    </row>
    <row r="4198" spans="1:144">
      <c r="A4198" s="3"/>
      <c r="B4198" s="3"/>
      <c r="C4198" s="3"/>
      <c r="D4198" s="3"/>
      <c r="E4198" s="3"/>
      <c r="F4198" s="3"/>
      <c r="G4198" s="3"/>
      <c r="H4198" s="3"/>
      <c r="J4198" s="3"/>
      <c r="K4198" s="3"/>
      <c r="L4198" s="3"/>
      <c r="N4198" s="3"/>
      <c r="O4198" s="284"/>
      <c r="P4198" s="3"/>
      <c r="Q4198" s="3"/>
      <c r="R4198" s="3"/>
      <c r="S4198" s="3"/>
      <c r="T4198" s="3"/>
      <c r="U4198" s="3"/>
      <c r="V4198" s="3"/>
      <c r="W4198" s="3"/>
      <c r="X4198" s="3"/>
      <c r="Y4198" s="3"/>
      <c r="Z4198" s="3"/>
      <c r="AA4198" s="3"/>
      <c r="AB4198" s="3"/>
      <c r="AC4198" s="3"/>
      <c r="AD4198" s="3"/>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c r="CL4198" s="3"/>
      <c r="CM4198" s="3"/>
      <c r="CN4198" s="3"/>
      <c r="CO4198" s="3"/>
      <c r="CP4198" s="3"/>
      <c r="CQ4198" s="3"/>
      <c r="CR4198" s="3"/>
      <c r="CS4198" s="3"/>
      <c r="CT4198" s="3"/>
      <c r="CU4198" s="3"/>
      <c r="CV4198" s="3"/>
      <c r="CW4198" s="3"/>
      <c r="CX4198" s="3"/>
      <c r="CY4198" s="3"/>
      <c r="CZ4198" s="3"/>
      <c r="DA4198" s="3"/>
      <c r="DB4198" s="3"/>
      <c r="DC4198" s="3"/>
      <c r="DD4198" s="3"/>
      <c r="DE4198" s="3"/>
      <c r="DF4198" s="3"/>
      <c r="DG4198" s="3"/>
      <c r="DH4198" s="3"/>
      <c r="DI4198" s="3"/>
      <c r="DJ4198" s="3"/>
      <c r="DK4198" s="3"/>
      <c r="DL4198" s="3"/>
      <c r="DM4198" s="3"/>
      <c r="DN4198" s="3"/>
      <c r="DO4198" s="3"/>
      <c r="DP4198" s="3"/>
      <c r="DQ4198" s="3"/>
      <c r="DR4198" s="3"/>
      <c r="DS4198" s="3"/>
      <c r="DT4198" s="3"/>
      <c r="DU4198" s="3"/>
      <c r="DV4198" s="3"/>
      <c r="DW4198" s="3"/>
      <c r="DX4198" s="3"/>
      <c r="DY4198" s="3"/>
      <c r="DZ4198" s="3"/>
      <c r="EA4198" s="3"/>
      <c r="EB4198" s="3"/>
      <c r="EC4198" s="3"/>
      <c r="ED4198" s="3"/>
      <c r="EE4198" s="3"/>
      <c r="EF4198" s="3"/>
      <c r="EG4198" s="3"/>
      <c r="EH4198" s="3"/>
      <c r="EI4198" s="3"/>
      <c r="EJ4198" s="3"/>
      <c r="EK4198" s="3"/>
      <c r="EL4198" s="3"/>
      <c r="EM4198" s="3"/>
      <c r="EN4198" s="3"/>
    </row>
    <row r="4199" spans="1:144">
      <c r="A4199" s="3"/>
      <c r="B4199" s="3"/>
      <c r="C4199" s="3"/>
      <c r="D4199" s="3"/>
      <c r="E4199" s="3"/>
      <c r="F4199" s="3"/>
      <c r="G4199" s="3"/>
      <c r="H4199" s="3"/>
      <c r="J4199" s="3"/>
      <c r="K4199" s="3"/>
      <c r="L4199" s="3"/>
      <c r="N4199" s="3"/>
      <c r="O4199" s="284"/>
      <c r="P4199" s="3"/>
      <c r="Q4199" s="3"/>
      <c r="R4199" s="3"/>
      <c r="S4199" s="3"/>
      <c r="T4199" s="3"/>
      <c r="U4199" s="3"/>
      <c r="V4199" s="3"/>
      <c r="W4199" s="3"/>
      <c r="X4199" s="3"/>
      <c r="Y4199" s="3"/>
      <c r="Z4199" s="3"/>
      <c r="AA4199" s="3"/>
      <c r="AB4199" s="3"/>
      <c r="AC4199" s="3"/>
      <c r="AD4199" s="3"/>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c r="CL4199" s="3"/>
      <c r="CM4199" s="3"/>
      <c r="CN4199" s="3"/>
      <c r="CO4199" s="3"/>
      <c r="CP4199" s="3"/>
      <c r="CQ4199" s="3"/>
      <c r="CR4199" s="3"/>
      <c r="CS4199" s="3"/>
      <c r="CT4199" s="3"/>
      <c r="CU4199" s="3"/>
      <c r="CV4199" s="3"/>
      <c r="CW4199" s="3"/>
      <c r="CX4199" s="3"/>
      <c r="CY4199" s="3"/>
      <c r="CZ4199" s="3"/>
      <c r="DA4199" s="3"/>
      <c r="DB4199" s="3"/>
      <c r="DC4199" s="3"/>
      <c r="DD4199" s="3"/>
      <c r="DE4199" s="3"/>
      <c r="DF4199" s="3"/>
      <c r="DG4199" s="3"/>
      <c r="DH4199" s="3"/>
      <c r="DI4199" s="3"/>
      <c r="DJ4199" s="3"/>
      <c r="DK4199" s="3"/>
      <c r="DL4199" s="3"/>
      <c r="DM4199" s="3"/>
      <c r="DN4199" s="3"/>
      <c r="DO4199" s="3"/>
      <c r="DP4199" s="3"/>
      <c r="DQ4199" s="3"/>
      <c r="DR4199" s="3"/>
      <c r="DS4199" s="3"/>
      <c r="DT4199" s="3"/>
      <c r="DU4199" s="3"/>
      <c r="DV4199" s="3"/>
      <c r="DW4199" s="3"/>
      <c r="DX4199" s="3"/>
      <c r="DY4199" s="3"/>
      <c r="DZ4199" s="3"/>
      <c r="EA4199" s="3"/>
      <c r="EB4199" s="3"/>
      <c r="EC4199" s="3"/>
      <c r="ED4199" s="3"/>
      <c r="EE4199" s="3"/>
      <c r="EF4199" s="3"/>
      <c r="EG4199" s="3"/>
      <c r="EH4199" s="3"/>
      <c r="EI4199" s="3"/>
      <c r="EJ4199" s="3"/>
      <c r="EK4199" s="3"/>
      <c r="EL4199" s="3"/>
      <c r="EM4199" s="3"/>
      <c r="EN4199" s="3"/>
    </row>
    <row r="4200" spans="1:144">
      <c r="A4200" s="3"/>
      <c r="B4200" s="3"/>
      <c r="C4200" s="3"/>
      <c r="D4200" s="3"/>
      <c r="E4200" s="3"/>
      <c r="F4200" s="3"/>
      <c r="G4200" s="3"/>
      <c r="H4200" s="3"/>
      <c r="J4200" s="3"/>
      <c r="K4200" s="3"/>
      <c r="L4200" s="3"/>
      <c r="N4200" s="3"/>
      <c r="O4200" s="284"/>
      <c r="P4200" s="3"/>
      <c r="Q4200" s="3"/>
      <c r="R4200" s="3"/>
      <c r="S4200" s="3"/>
      <c r="T4200" s="3"/>
      <c r="U4200" s="3"/>
      <c r="V4200" s="3"/>
      <c r="W4200" s="3"/>
      <c r="X4200" s="3"/>
      <c r="Y4200" s="3"/>
      <c r="Z4200" s="3"/>
      <c r="AA4200" s="3"/>
      <c r="AB4200" s="3"/>
      <c r="AC4200" s="3"/>
      <c r="AD4200" s="3"/>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c r="CL4200" s="3"/>
      <c r="CM4200" s="3"/>
      <c r="CN4200" s="3"/>
      <c r="CO4200" s="3"/>
      <c r="CP4200" s="3"/>
      <c r="CQ4200" s="3"/>
      <c r="CR4200" s="3"/>
      <c r="CS4200" s="3"/>
      <c r="CT4200" s="3"/>
      <c r="CU4200" s="3"/>
      <c r="CV4200" s="3"/>
      <c r="CW4200" s="3"/>
      <c r="CX4200" s="3"/>
      <c r="CY4200" s="3"/>
      <c r="CZ4200" s="3"/>
      <c r="DA4200" s="3"/>
      <c r="DB4200" s="3"/>
      <c r="DC4200" s="3"/>
      <c r="DD4200" s="3"/>
      <c r="DE4200" s="3"/>
      <c r="DF4200" s="3"/>
      <c r="DG4200" s="3"/>
      <c r="DH4200" s="3"/>
      <c r="DI4200" s="3"/>
      <c r="DJ4200" s="3"/>
      <c r="DK4200" s="3"/>
      <c r="DL4200" s="3"/>
      <c r="DM4200" s="3"/>
      <c r="DN4200" s="3"/>
      <c r="DO4200" s="3"/>
      <c r="DP4200" s="3"/>
      <c r="DQ4200" s="3"/>
      <c r="DR4200" s="3"/>
      <c r="DS4200" s="3"/>
      <c r="DT4200" s="3"/>
      <c r="DU4200" s="3"/>
      <c r="DV4200" s="3"/>
      <c r="DW4200" s="3"/>
      <c r="DX4200" s="3"/>
      <c r="DY4200" s="3"/>
      <c r="DZ4200" s="3"/>
      <c r="EA4200" s="3"/>
      <c r="EB4200" s="3"/>
      <c r="EC4200" s="3"/>
      <c r="ED4200" s="3"/>
      <c r="EE4200" s="3"/>
      <c r="EF4200" s="3"/>
      <c r="EG4200" s="3"/>
      <c r="EH4200" s="3"/>
      <c r="EI4200" s="3"/>
      <c r="EJ4200" s="3"/>
      <c r="EK4200" s="3"/>
      <c r="EL4200" s="3"/>
      <c r="EM4200" s="3"/>
      <c r="EN4200" s="3"/>
    </row>
    <row r="4201" spans="1:144">
      <c r="A4201" s="3"/>
      <c r="B4201" s="3"/>
      <c r="C4201" s="3"/>
      <c r="D4201" s="3"/>
      <c r="E4201" s="3"/>
      <c r="F4201" s="3"/>
      <c r="G4201" s="3"/>
      <c r="H4201" s="3"/>
      <c r="J4201" s="3"/>
      <c r="K4201" s="3"/>
      <c r="L4201" s="3"/>
      <c r="N4201" s="3"/>
      <c r="O4201" s="284"/>
      <c r="P4201" s="3"/>
      <c r="Q4201" s="3"/>
      <c r="R4201" s="3"/>
      <c r="S4201" s="3"/>
      <c r="T4201" s="3"/>
      <c r="U4201" s="3"/>
      <c r="V4201" s="3"/>
      <c r="W4201" s="3"/>
      <c r="X4201" s="3"/>
      <c r="Y4201" s="3"/>
      <c r="Z4201" s="3"/>
      <c r="AA4201" s="3"/>
      <c r="AB4201" s="3"/>
      <c r="AC4201" s="3"/>
      <c r="AD4201" s="3"/>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c r="CL4201" s="3"/>
      <c r="CM4201" s="3"/>
      <c r="CN4201" s="3"/>
      <c r="CO4201" s="3"/>
      <c r="CP4201" s="3"/>
      <c r="CQ4201" s="3"/>
      <c r="CR4201" s="3"/>
      <c r="CS4201" s="3"/>
      <c r="CT4201" s="3"/>
      <c r="CU4201" s="3"/>
      <c r="CV4201" s="3"/>
      <c r="CW4201" s="3"/>
      <c r="CX4201" s="3"/>
      <c r="CY4201" s="3"/>
      <c r="CZ4201" s="3"/>
      <c r="DA4201" s="3"/>
      <c r="DB4201" s="3"/>
      <c r="DC4201" s="3"/>
      <c r="DD4201" s="3"/>
      <c r="DE4201" s="3"/>
      <c r="DF4201" s="3"/>
      <c r="DG4201" s="3"/>
      <c r="DH4201" s="3"/>
      <c r="DI4201" s="3"/>
      <c r="DJ4201" s="3"/>
      <c r="DK4201" s="3"/>
      <c r="DL4201" s="3"/>
      <c r="DM4201" s="3"/>
      <c r="DN4201" s="3"/>
      <c r="DO4201" s="3"/>
      <c r="DP4201" s="3"/>
      <c r="DQ4201" s="3"/>
      <c r="DR4201" s="3"/>
      <c r="DS4201" s="3"/>
      <c r="DT4201" s="3"/>
      <c r="DU4201" s="3"/>
      <c r="DV4201" s="3"/>
      <c r="DW4201" s="3"/>
      <c r="DX4201" s="3"/>
      <c r="DY4201" s="3"/>
      <c r="DZ4201" s="3"/>
      <c r="EA4201" s="3"/>
      <c r="EB4201" s="3"/>
      <c r="EC4201" s="3"/>
      <c r="ED4201" s="3"/>
      <c r="EE4201" s="3"/>
      <c r="EF4201" s="3"/>
      <c r="EG4201" s="3"/>
      <c r="EH4201" s="3"/>
      <c r="EI4201" s="3"/>
      <c r="EJ4201" s="3"/>
      <c r="EK4201" s="3"/>
      <c r="EL4201" s="3"/>
      <c r="EM4201" s="3"/>
      <c r="EN4201" s="3"/>
    </row>
    <row r="4202" spans="1:144">
      <c r="A4202" s="3"/>
      <c r="B4202" s="3"/>
      <c r="C4202" s="3"/>
      <c r="D4202" s="3"/>
      <c r="E4202" s="3"/>
      <c r="F4202" s="3"/>
      <c r="G4202" s="3"/>
      <c r="H4202" s="3"/>
      <c r="J4202" s="3"/>
      <c r="K4202" s="3"/>
      <c r="L4202" s="3"/>
      <c r="N4202" s="3"/>
      <c r="O4202" s="284"/>
      <c r="P4202" s="3"/>
      <c r="Q4202" s="3"/>
      <c r="R4202" s="3"/>
      <c r="S4202" s="3"/>
      <c r="T4202" s="3"/>
      <c r="U4202" s="3"/>
      <c r="V4202" s="3"/>
      <c r="W4202" s="3"/>
      <c r="X4202" s="3"/>
      <c r="Y4202" s="3"/>
      <c r="Z4202" s="3"/>
      <c r="AA4202" s="3"/>
      <c r="AB4202" s="3"/>
      <c r="AC4202" s="3"/>
      <c r="AD4202" s="3"/>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c r="CL4202" s="3"/>
      <c r="CM4202" s="3"/>
      <c r="CN4202" s="3"/>
      <c r="CO4202" s="3"/>
      <c r="CP4202" s="3"/>
      <c r="CQ4202" s="3"/>
      <c r="CR4202" s="3"/>
      <c r="CS4202" s="3"/>
      <c r="CT4202" s="3"/>
      <c r="CU4202" s="3"/>
      <c r="CV4202" s="3"/>
      <c r="CW4202" s="3"/>
      <c r="CX4202" s="3"/>
      <c r="CY4202" s="3"/>
      <c r="CZ4202" s="3"/>
      <c r="DA4202" s="3"/>
      <c r="DB4202" s="3"/>
      <c r="DC4202" s="3"/>
      <c r="DD4202" s="3"/>
      <c r="DE4202" s="3"/>
      <c r="DF4202" s="3"/>
      <c r="DG4202" s="3"/>
      <c r="DH4202" s="3"/>
      <c r="DI4202" s="3"/>
      <c r="DJ4202" s="3"/>
      <c r="DK4202" s="3"/>
      <c r="DL4202" s="3"/>
      <c r="DM4202" s="3"/>
      <c r="DN4202" s="3"/>
      <c r="DO4202" s="3"/>
      <c r="DP4202" s="3"/>
      <c r="DQ4202" s="3"/>
      <c r="DR4202" s="3"/>
      <c r="DS4202" s="3"/>
      <c r="DT4202" s="3"/>
      <c r="DU4202" s="3"/>
      <c r="DV4202" s="3"/>
      <c r="DW4202" s="3"/>
      <c r="DX4202" s="3"/>
      <c r="DY4202" s="3"/>
      <c r="DZ4202" s="3"/>
      <c r="EA4202" s="3"/>
      <c r="EB4202" s="3"/>
      <c r="EC4202" s="3"/>
      <c r="ED4202" s="3"/>
      <c r="EE4202" s="3"/>
      <c r="EF4202" s="3"/>
      <c r="EG4202" s="3"/>
      <c r="EH4202" s="3"/>
      <c r="EI4202" s="3"/>
      <c r="EJ4202" s="3"/>
      <c r="EK4202" s="3"/>
      <c r="EL4202" s="3"/>
      <c r="EM4202" s="3"/>
      <c r="EN4202" s="3"/>
    </row>
    <row r="4203" spans="1:144">
      <c r="A4203" s="3"/>
      <c r="B4203" s="3"/>
      <c r="C4203" s="3"/>
      <c r="D4203" s="3"/>
      <c r="E4203" s="3"/>
      <c r="F4203" s="3"/>
      <c r="G4203" s="3"/>
      <c r="H4203" s="3"/>
      <c r="J4203" s="3"/>
      <c r="K4203" s="3"/>
      <c r="L4203" s="3"/>
      <c r="N4203" s="3"/>
      <c r="O4203" s="284"/>
      <c r="P4203" s="3"/>
      <c r="Q4203" s="3"/>
      <c r="R4203" s="3"/>
      <c r="S4203" s="3"/>
      <c r="T4203" s="3"/>
      <c r="U4203" s="3"/>
      <c r="V4203" s="3"/>
      <c r="W4203" s="3"/>
      <c r="X4203" s="3"/>
      <c r="Y4203" s="3"/>
      <c r="Z4203" s="3"/>
      <c r="AA4203" s="3"/>
      <c r="AB4203" s="3"/>
      <c r="AC4203" s="3"/>
      <c r="AD4203" s="3"/>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c r="CL4203" s="3"/>
      <c r="CM4203" s="3"/>
      <c r="CN4203" s="3"/>
      <c r="CO4203" s="3"/>
      <c r="CP4203" s="3"/>
      <c r="CQ4203" s="3"/>
      <c r="CR4203" s="3"/>
      <c r="CS4203" s="3"/>
      <c r="CT4203" s="3"/>
      <c r="CU4203" s="3"/>
      <c r="CV4203" s="3"/>
      <c r="CW4203" s="3"/>
      <c r="CX4203" s="3"/>
      <c r="CY4203" s="3"/>
      <c r="CZ4203" s="3"/>
      <c r="DA4203" s="3"/>
      <c r="DB4203" s="3"/>
      <c r="DC4203" s="3"/>
      <c r="DD4203" s="3"/>
      <c r="DE4203" s="3"/>
      <c r="DF4203" s="3"/>
      <c r="DG4203" s="3"/>
      <c r="DH4203" s="3"/>
      <c r="DI4203" s="3"/>
      <c r="DJ4203" s="3"/>
      <c r="DK4203" s="3"/>
      <c r="DL4203" s="3"/>
      <c r="DM4203" s="3"/>
      <c r="DN4203" s="3"/>
      <c r="DO4203" s="3"/>
      <c r="DP4203" s="3"/>
      <c r="DQ4203" s="3"/>
      <c r="DR4203" s="3"/>
      <c r="DS4203" s="3"/>
      <c r="DT4203" s="3"/>
      <c r="DU4203" s="3"/>
      <c r="DV4203" s="3"/>
      <c r="DW4203" s="3"/>
      <c r="DX4203" s="3"/>
      <c r="DY4203" s="3"/>
      <c r="DZ4203" s="3"/>
      <c r="EA4203" s="3"/>
      <c r="EB4203" s="3"/>
      <c r="EC4203" s="3"/>
      <c r="ED4203" s="3"/>
      <c r="EE4203" s="3"/>
      <c r="EF4203" s="3"/>
      <c r="EG4203" s="3"/>
      <c r="EH4203" s="3"/>
      <c r="EI4203" s="3"/>
      <c r="EJ4203" s="3"/>
      <c r="EK4203" s="3"/>
      <c r="EL4203" s="3"/>
      <c r="EM4203" s="3"/>
      <c r="EN4203" s="3"/>
    </row>
    <row r="4204" spans="1:144">
      <c r="A4204" s="3"/>
      <c r="B4204" s="3"/>
      <c r="C4204" s="3"/>
      <c r="D4204" s="3"/>
      <c r="E4204" s="3"/>
      <c r="F4204" s="3"/>
      <c r="G4204" s="3"/>
      <c r="H4204" s="3"/>
      <c r="J4204" s="3"/>
      <c r="K4204" s="3"/>
      <c r="L4204" s="3"/>
      <c r="N4204" s="3"/>
      <c r="O4204" s="284"/>
      <c r="P4204" s="3"/>
      <c r="Q4204" s="3"/>
      <c r="R4204" s="3"/>
      <c r="S4204" s="3"/>
      <c r="T4204" s="3"/>
      <c r="U4204" s="3"/>
      <c r="V4204" s="3"/>
      <c r="W4204" s="3"/>
      <c r="X4204" s="3"/>
      <c r="Y4204" s="3"/>
      <c r="Z4204" s="3"/>
      <c r="AA4204" s="3"/>
      <c r="AB4204" s="3"/>
      <c r="AC4204" s="3"/>
      <c r="AD4204" s="3"/>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c r="CL4204" s="3"/>
      <c r="CM4204" s="3"/>
      <c r="CN4204" s="3"/>
      <c r="CO4204" s="3"/>
      <c r="CP4204" s="3"/>
      <c r="CQ4204" s="3"/>
      <c r="CR4204" s="3"/>
      <c r="CS4204" s="3"/>
      <c r="CT4204" s="3"/>
      <c r="CU4204" s="3"/>
      <c r="CV4204" s="3"/>
      <c r="CW4204" s="3"/>
      <c r="CX4204" s="3"/>
      <c r="CY4204" s="3"/>
      <c r="CZ4204" s="3"/>
      <c r="DA4204" s="3"/>
      <c r="DB4204" s="3"/>
      <c r="DC4204" s="3"/>
      <c r="DD4204" s="3"/>
      <c r="DE4204" s="3"/>
      <c r="DF4204" s="3"/>
      <c r="DG4204" s="3"/>
      <c r="DH4204" s="3"/>
      <c r="DI4204" s="3"/>
      <c r="DJ4204" s="3"/>
      <c r="DK4204" s="3"/>
      <c r="DL4204" s="3"/>
      <c r="DM4204" s="3"/>
      <c r="DN4204" s="3"/>
      <c r="DO4204" s="3"/>
      <c r="DP4204" s="3"/>
      <c r="DQ4204" s="3"/>
      <c r="DR4204" s="3"/>
      <c r="DS4204" s="3"/>
      <c r="DT4204" s="3"/>
      <c r="DU4204" s="3"/>
      <c r="DV4204" s="3"/>
      <c r="DW4204" s="3"/>
      <c r="DX4204" s="3"/>
      <c r="DY4204" s="3"/>
      <c r="DZ4204" s="3"/>
      <c r="EA4204" s="3"/>
      <c r="EB4204" s="3"/>
      <c r="EC4204" s="3"/>
      <c r="ED4204" s="3"/>
      <c r="EE4204" s="3"/>
      <c r="EF4204" s="3"/>
      <c r="EG4204" s="3"/>
      <c r="EH4204" s="3"/>
      <c r="EI4204" s="3"/>
      <c r="EJ4204" s="3"/>
      <c r="EK4204" s="3"/>
      <c r="EL4204" s="3"/>
      <c r="EM4204" s="3"/>
      <c r="EN4204" s="3"/>
    </row>
    <row r="4205" spans="1:144">
      <c r="A4205" s="3"/>
      <c r="B4205" s="3"/>
      <c r="C4205" s="3"/>
      <c r="D4205" s="3"/>
      <c r="E4205" s="3"/>
      <c r="F4205" s="3"/>
      <c r="G4205" s="3"/>
      <c r="H4205" s="3"/>
      <c r="J4205" s="3"/>
      <c r="K4205" s="3"/>
      <c r="L4205" s="3"/>
      <c r="N4205" s="3"/>
      <c r="O4205" s="284"/>
      <c r="P4205" s="3"/>
      <c r="Q4205" s="3"/>
      <c r="R4205" s="3"/>
      <c r="S4205" s="3"/>
      <c r="T4205" s="3"/>
      <c r="U4205" s="3"/>
      <c r="V4205" s="3"/>
      <c r="W4205" s="3"/>
      <c r="X4205" s="3"/>
      <c r="Y4205" s="3"/>
      <c r="Z4205" s="3"/>
      <c r="AA4205" s="3"/>
      <c r="AB4205" s="3"/>
      <c r="AC4205" s="3"/>
      <c r="AD4205" s="3"/>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c r="CL4205" s="3"/>
      <c r="CM4205" s="3"/>
      <c r="CN4205" s="3"/>
      <c r="CO4205" s="3"/>
      <c r="CP4205" s="3"/>
      <c r="CQ4205" s="3"/>
      <c r="CR4205" s="3"/>
      <c r="CS4205" s="3"/>
      <c r="CT4205" s="3"/>
      <c r="CU4205" s="3"/>
      <c r="CV4205" s="3"/>
      <c r="CW4205" s="3"/>
      <c r="CX4205" s="3"/>
      <c r="CY4205" s="3"/>
      <c r="CZ4205" s="3"/>
      <c r="DA4205" s="3"/>
      <c r="DB4205" s="3"/>
      <c r="DC4205" s="3"/>
      <c r="DD4205" s="3"/>
      <c r="DE4205" s="3"/>
      <c r="DF4205" s="3"/>
      <c r="DG4205" s="3"/>
      <c r="DH4205" s="3"/>
      <c r="DI4205" s="3"/>
      <c r="DJ4205" s="3"/>
      <c r="DK4205" s="3"/>
      <c r="DL4205" s="3"/>
      <c r="DM4205" s="3"/>
      <c r="DN4205" s="3"/>
      <c r="DO4205" s="3"/>
      <c r="DP4205" s="3"/>
      <c r="DQ4205" s="3"/>
      <c r="DR4205" s="3"/>
      <c r="DS4205" s="3"/>
      <c r="DT4205" s="3"/>
      <c r="DU4205" s="3"/>
      <c r="DV4205" s="3"/>
      <c r="DW4205" s="3"/>
      <c r="DX4205" s="3"/>
      <c r="DY4205" s="3"/>
      <c r="DZ4205" s="3"/>
      <c r="EA4205" s="3"/>
      <c r="EB4205" s="3"/>
      <c r="EC4205" s="3"/>
      <c r="ED4205" s="3"/>
      <c r="EE4205" s="3"/>
      <c r="EF4205" s="3"/>
      <c r="EG4205" s="3"/>
      <c r="EH4205" s="3"/>
      <c r="EI4205" s="3"/>
      <c r="EJ4205" s="3"/>
      <c r="EK4205" s="3"/>
      <c r="EL4205" s="3"/>
      <c r="EM4205" s="3"/>
      <c r="EN4205" s="3"/>
    </row>
    <row r="4206" spans="1:144">
      <c r="A4206" s="3"/>
      <c r="B4206" s="3"/>
      <c r="C4206" s="3"/>
      <c r="D4206" s="3"/>
      <c r="E4206" s="3"/>
      <c r="F4206" s="3"/>
      <c r="G4206" s="3"/>
      <c r="H4206" s="3"/>
      <c r="J4206" s="3"/>
      <c r="K4206" s="3"/>
      <c r="L4206" s="3"/>
      <c r="N4206" s="3"/>
      <c r="O4206" s="284"/>
      <c r="P4206" s="3"/>
      <c r="Q4206" s="3"/>
      <c r="R4206" s="3"/>
      <c r="S4206" s="3"/>
      <c r="T4206" s="3"/>
      <c r="U4206" s="3"/>
      <c r="V4206" s="3"/>
      <c r="W4206" s="3"/>
      <c r="X4206" s="3"/>
      <c r="Y4206" s="3"/>
      <c r="Z4206" s="3"/>
      <c r="AA4206" s="3"/>
      <c r="AB4206" s="3"/>
      <c r="AC4206" s="3"/>
      <c r="AD4206" s="3"/>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c r="CL4206" s="3"/>
      <c r="CM4206" s="3"/>
      <c r="CN4206" s="3"/>
      <c r="CO4206" s="3"/>
      <c r="CP4206" s="3"/>
      <c r="CQ4206" s="3"/>
      <c r="CR4206" s="3"/>
      <c r="CS4206" s="3"/>
      <c r="CT4206" s="3"/>
      <c r="CU4206" s="3"/>
      <c r="CV4206" s="3"/>
      <c r="CW4206" s="3"/>
      <c r="CX4206" s="3"/>
      <c r="CY4206" s="3"/>
      <c r="CZ4206" s="3"/>
      <c r="DA4206" s="3"/>
      <c r="DB4206" s="3"/>
      <c r="DC4206" s="3"/>
      <c r="DD4206" s="3"/>
      <c r="DE4206" s="3"/>
      <c r="DF4206" s="3"/>
      <c r="DG4206" s="3"/>
      <c r="DH4206" s="3"/>
      <c r="DI4206" s="3"/>
      <c r="DJ4206" s="3"/>
      <c r="DK4206" s="3"/>
      <c r="DL4206" s="3"/>
      <c r="DM4206" s="3"/>
      <c r="DN4206" s="3"/>
      <c r="DO4206" s="3"/>
      <c r="DP4206" s="3"/>
      <c r="DQ4206" s="3"/>
      <c r="DR4206" s="3"/>
      <c r="DS4206" s="3"/>
      <c r="DT4206" s="3"/>
      <c r="DU4206" s="3"/>
      <c r="DV4206" s="3"/>
      <c r="DW4206" s="3"/>
      <c r="DX4206" s="3"/>
      <c r="DY4206" s="3"/>
      <c r="DZ4206" s="3"/>
      <c r="EA4206" s="3"/>
      <c r="EB4206" s="3"/>
      <c r="EC4206" s="3"/>
      <c r="ED4206" s="3"/>
      <c r="EE4206" s="3"/>
      <c r="EF4206" s="3"/>
      <c r="EG4206" s="3"/>
      <c r="EH4206" s="3"/>
      <c r="EI4206" s="3"/>
      <c r="EJ4206" s="3"/>
      <c r="EK4206" s="3"/>
      <c r="EL4206" s="3"/>
      <c r="EM4206" s="3"/>
      <c r="EN4206" s="3"/>
    </row>
    <row r="4207" spans="1:144">
      <c r="A4207" s="3"/>
      <c r="B4207" s="3"/>
      <c r="C4207" s="3"/>
      <c r="D4207" s="3"/>
      <c r="E4207" s="3"/>
      <c r="F4207" s="3"/>
      <c r="G4207" s="3"/>
      <c r="H4207" s="3"/>
      <c r="J4207" s="3"/>
      <c r="K4207" s="3"/>
      <c r="L4207" s="3"/>
      <c r="N4207" s="3"/>
      <c r="O4207" s="284"/>
      <c r="P4207" s="3"/>
      <c r="Q4207" s="3"/>
      <c r="R4207" s="3"/>
      <c r="S4207" s="3"/>
      <c r="T4207" s="3"/>
      <c r="U4207" s="3"/>
      <c r="V4207" s="3"/>
      <c r="W4207" s="3"/>
      <c r="X4207" s="3"/>
      <c r="Y4207" s="3"/>
      <c r="Z4207" s="3"/>
      <c r="AA4207" s="3"/>
      <c r="AB4207" s="3"/>
      <c r="AC4207" s="3"/>
      <c r="AD4207" s="3"/>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c r="CL4207" s="3"/>
      <c r="CM4207" s="3"/>
      <c r="CN4207" s="3"/>
      <c r="CO4207" s="3"/>
      <c r="CP4207" s="3"/>
      <c r="CQ4207" s="3"/>
      <c r="CR4207" s="3"/>
      <c r="CS4207" s="3"/>
      <c r="CT4207" s="3"/>
      <c r="CU4207" s="3"/>
      <c r="CV4207" s="3"/>
      <c r="CW4207" s="3"/>
      <c r="CX4207" s="3"/>
      <c r="CY4207" s="3"/>
      <c r="CZ4207" s="3"/>
      <c r="DA4207" s="3"/>
      <c r="DB4207" s="3"/>
      <c r="DC4207" s="3"/>
      <c r="DD4207" s="3"/>
      <c r="DE4207" s="3"/>
      <c r="DF4207" s="3"/>
      <c r="DG4207" s="3"/>
      <c r="DH4207" s="3"/>
      <c r="DI4207" s="3"/>
      <c r="DJ4207" s="3"/>
      <c r="DK4207" s="3"/>
      <c r="DL4207" s="3"/>
      <c r="DM4207" s="3"/>
      <c r="DN4207" s="3"/>
      <c r="DO4207" s="3"/>
      <c r="DP4207" s="3"/>
      <c r="DQ4207" s="3"/>
      <c r="DR4207" s="3"/>
      <c r="DS4207" s="3"/>
      <c r="DT4207" s="3"/>
      <c r="DU4207" s="3"/>
      <c r="DV4207" s="3"/>
      <c r="DW4207" s="3"/>
      <c r="DX4207" s="3"/>
      <c r="DY4207" s="3"/>
      <c r="DZ4207" s="3"/>
      <c r="EA4207" s="3"/>
      <c r="EB4207" s="3"/>
      <c r="EC4207" s="3"/>
      <c r="ED4207" s="3"/>
      <c r="EE4207" s="3"/>
      <c r="EF4207" s="3"/>
      <c r="EG4207" s="3"/>
      <c r="EH4207" s="3"/>
      <c r="EI4207" s="3"/>
      <c r="EJ4207" s="3"/>
      <c r="EK4207" s="3"/>
      <c r="EL4207" s="3"/>
      <c r="EM4207" s="3"/>
      <c r="EN4207" s="3"/>
    </row>
    <row r="4208" spans="1:144">
      <c r="A4208" s="3"/>
      <c r="B4208" s="3"/>
      <c r="C4208" s="3"/>
      <c r="D4208" s="3"/>
      <c r="E4208" s="3"/>
      <c r="F4208" s="3"/>
      <c r="G4208" s="3"/>
      <c r="H4208" s="3"/>
      <c r="J4208" s="3"/>
      <c r="K4208" s="3"/>
      <c r="L4208" s="3"/>
      <c r="N4208" s="3"/>
      <c r="O4208" s="284"/>
      <c r="P4208" s="3"/>
      <c r="Q4208" s="3"/>
      <c r="R4208" s="3"/>
      <c r="S4208" s="3"/>
      <c r="T4208" s="3"/>
      <c r="U4208" s="3"/>
      <c r="V4208" s="3"/>
      <c r="W4208" s="3"/>
      <c r="X4208" s="3"/>
      <c r="Y4208" s="3"/>
      <c r="Z4208" s="3"/>
      <c r="AA4208" s="3"/>
      <c r="AB4208" s="3"/>
      <c r="AC4208" s="3"/>
      <c r="AD4208" s="3"/>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c r="CL4208" s="3"/>
      <c r="CM4208" s="3"/>
      <c r="CN4208" s="3"/>
      <c r="CO4208" s="3"/>
      <c r="CP4208" s="3"/>
      <c r="CQ4208" s="3"/>
      <c r="CR4208" s="3"/>
      <c r="CS4208" s="3"/>
      <c r="CT4208" s="3"/>
      <c r="CU4208" s="3"/>
      <c r="CV4208" s="3"/>
      <c r="CW4208" s="3"/>
      <c r="CX4208" s="3"/>
      <c r="CY4208" s="3"/>
      <c r="CZ4208" s="3"/>
      <c r="DA4208" s="3"/>
      <c r="DB4208" s="3"/>
      <c r="DC4208" s="3"/>
      <c r="DD4208" s="3"/>
      <c r="DE4208" s="3"/>
      <c r="DF4208" s="3"/>
      <c r="DG4208" s="3"/>
      <c r="DH4208" s="3"/>
      <c r="DI4208" s="3"/>
      <c r="DJ4208" s="3"/>
      <c r="DK4208" s="3"/>
      <c r="DL4208" s="3"/>
      <c r="DM4208" s="3"/>
      <c r="DN4208" s="3"/>
      <c r="DO4208" s="3"/>
      <c r="DP4208" s="3"/>
      <c r="DQ4208" s="3"/>
      <c r="DR4208" s="3"/>
      <c r="DS4208" s="3"/>
      <c r="DT4208" s="3"/>
      <c r="DU4208" s="3"/>
      <c r="DV4208" s="3"/>
      <c r="DW4208" s="3"/>
      <c r="DX4208" s="3"/>
      <c r="DY4208" s="3"/>
      <c r="DZ4208" s="3"/>
      <c r="EA4208" s="3"/>
      <c r="EB4208" s="3"/>
      <c r="EC4208" s="3"/>
      <c r="ED4208" s="3"/>
      <c r="EE4208" s="3"/>
      <c r="EF4208" s="3"/>
      <c r="EG4208" s="3"/>
      <c r="EH4208" s="3"/>
      <c r="EI4208" s="3"/>
      <c r="EJ4208" s="3"/>
      <c r="EK4208" s="3"/>
      <c r="EL4208" s="3"/>
      <c r="EM4208" s="3"/>
      <c r="EN4208" s="3"/>
    </row>
    <row r="4209" spans="1:144">
      <c r="A4209" s="3"/>
      <c r="B4209" s="3"/>
      <c r="C4209" s="3"/>
      <c r="D4209" s="3"/>
      <c r="E4209" s="3"/>
      <c r="F4209" s="3"/>
      <c r="G4209" s="3"/>
      <c r="H4209" s="3"/>
      <c r="J4209" s="3"/>
      <c r="K4209" s="3"/>
      <c r="L4209" s="3"/>
      <c r="N4209" s="3"/>
      <c r="O4209" s="284"/>
      <c r="P4209" s="3"/>
      <c r="Q4209" s="3"/>
      <c r="R4209" s="3"/>
      <c r="S4209" s="3"/>
      <c r="T4209" s="3"/>
      <c r="U4209" s="3"/>
      <c r="V4209" s="3"/>
      <c r="W4209" s="3"/>
      <c r="X4209" s="3"/>
      <c r="Y4209" s="3"/>
      <c r="Z4209" s="3"/>
      <c r="AA4209" s="3"/>
      <c r="AB4209" s="3"/>
      <c r="AC4209" s="3"/>
      <c r="AD4209" s="3"/>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c r="CL4209" s="3"/>
      <c r="CM4209" s="3"/>
      <c r="CN4209" s="3"/>
      <c r="CO4209" s="3"/>
      <c r="CP4209" s="3"/>
      <c r="CQ4209" s="3"/>
      <c r="CR4209" s="3"/>
      <c r="CS4209" s="3"/>
      <c r="CT4209" s="3"/>
      <c r="CU4209" s="3"/>
      <c r="CV4209" s="3"/>
      <c r="CW4209" s="3"/>
      <c r="CX4209" s="3"/>
      <c r="CY4209" s="3"/>
      <c r="CZ4209" s="3"/>
      <c r="DA4209" s="3"/>
      <c r="DB4209" s="3"/>
      <c r="DC4209" s="3"/>
      <c r="DD4209" s="3"/>
      <c r="DE4209" s="3"/>
      <c r="DF4209" s="3"/>
      <c r="DG4209" s="3"/>
      <c r="DH4209" s="3"/>
      <c r="DI4209" s="3"/>
      <c r="DJ4209" s="3"/>
      <c r="DK4209" s="3"/>
      <c r="DL4209" s="3"/>
      <c r="DM4209" s="3"/>
      <c r="DN4209" s="3"/>
      <c r="DO4209" s="3"/>
      <c r="DP4209" s="3"/>
      <c r="DQ4209" s="3"/>
      <c r="DR4209" s="3"/>
      <c r="DS4209" s="3"/>
      <c r="DT4209" s="3"/>
      <c r="DU4209" s="3"/>
      <c r="DV4209" s="3"/>
      <c r="DW4209" s="3"/>
      <c r="DX4209" s="3"/>
      <c r="DY4209" s="3"/>
      <c r="DZ4209" s="3"/>
      <c r="EA4209" s="3"/>
      <c r="EB4209" s="3"/>
      <c r="EC4209" s="3"/>
      <c r="ED4209" s="3"/>
      <c r="EE4209" s="3"/>
      <c r="EF4209" s="3"/>
      <c r="EG4209" s="3"/>
      <c r="EH4209" s="3"/>
      <c r="EI4209" s="3"/>
      <c r="EJ4209" s="3"/>
      <c r="EK4209" s="3"/>
      <c r="EL4209" s="3"/>
      <c r="EM4209" s="3"/>
      <c r="EN4209" s="3"/>
    </row>
    <row r="4210" spans="1:144">
      <c r="A4210" s="3"/>
      <c r="B4210" s="3"/>
      <c r="C4210" s="3"/>
      <c r="D4210" s="3"/>
      <c r="E4210" s="3"/>
      <c r="F4210" s="3"/>
      <c r="G4210" s="3"/>
      <c r="H4210" s="3"/>
      <c r="J4210" s="3"/>
      <c r="K4210" s="3"/>
      <c r="L4210" s="3"/>
      <c r="N4210" s="3"/>
      <c r="O4210" s="284"/>
      <c r="P4210" s="3"/>
      <c r="Q4210" s="3"/>
      <c r="R4210" s="3"/>
      <c r="S4210" s="3"/>
      <c r="T4210" s="3"/>
      <c r="U4210" s="3"/>
      <c r="V4210" s="3"/>
      <c r="W4210" s="3"/>
      <c r="X4210" s="3"/>
      <c r="Y4210" s="3"/>
      <c r="Z4210" s="3"/>
      <c r="AA4210" s="3"/>
      <c r="AB4210" s="3"/>
      <c r="AC4210" s="3"/>
      <c r="AD4210" s="3"/>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c r="CL4210" s="3"/>
      <c r="CM4210" s="3"/>
      <c r="CN4210" s="3"/>
      <c r="CO4210" s="3"/>
      <c r="CP4210" s="3"/>
      <c r="CQ4210" s="3"/>
      <c r="CR4210" s="3"/>
      <c r="CS4210" s="3"/>
      <c r="CT4210" s="3"/>
      <c r="CU4210" s="3"/>
      <c r="CV4210" s="3"/>
      <c r="CW4210" s="3"/>
      <c r="CX4210" s="3"/>
      <c r="CY4210" s="3"/>
      <c r="CZ4210" s="3"/>
      <c r="DA4210" s="3"/>
      <c r="DB4210" s="3"/>
      <c r="DC4210" s="3"/>
      <c r="DD4210" s="3"/>
      <c r="DE4210" s="3"/>
      <c r="DF4210" s="3"/>
      <c r="DG4210" s="3"/>
      <c r="DH4210" s="3"/>
      <c r="DI4210" s="3"/>
      <c r="DJ4210" s="3"/>
      <c r="DK4210" s="3"/>
      <c r="DL4210" s="3"/>
      <c r="DM4210" s="3"/>
      <c r="DN4210" s="3"/>
      <c r="DO4210" s="3"/>
      <c r="DP4210" s="3"/>
      <c r="DQ4210" s="3"/>
      <c r="DR4210" s="3"/>
      <c r="DS4210" s="3"/>
      <c r="DT4210" s="3"/>
      <c r="DU4210" s="3"/>
      <c r="DV4210" s="3"/>
      <c r="DW4210" s="3"/>
      <c r="DX4210" s="3"/>
      <c r="DY4210" s="3"/>
      <c r="DZ4210" s="3"/>
      <c r="EA4210" s="3"/>
      <c r="EB4210" s="3"/>
      <c r="EC4210" s="3"/>
      <c r="ED4210" s="3"/>
      <c r="EE4210" s="3"/>
      <c r="EF4210" s="3"/>
      <c r="EG4210" s="3"/>
      <c r="EH4210" s="3"/>
      <c r="EI4210" s="3"/>
      <c r="EJ4210" s="3"/>
      <c r="EK4210" s="3"/>
      <c r="EL4210" s="3"/>
      <c r="EM4210" s="3"/>
      <c r="EN4210" s="3"/>
    </row>
    <row r="4211" spans="1:144">
      <c r="A4211" s="3"/>
      <c r="B4211" s="3"/>
      <c r="C4211" s="3"/>
      <c r="D4211" s="3"/>
      <c r="E4211" s="3"/>
      <c r="F4211" s="3"/>
      <c r="G4211" s="3"/>
      <c r="H4211" s="3"/>
      <c r="J4211" s="3"/>
      <c r="K4211" s="3"/>
      <c r="L4211" s="3"/>
      <c r="N4211" s="3"/>
      <c r="O4211" s="284"/>
      <c r="P4211" s="3"/>
      <c r="Q4211" s="3"/>
      <c r="R4211" s="3"/>
      <c r="S4211" s="3"/>
      <c r="T4211" s="3"/>
      <c r="U4211" s="3"/>
      <c r="V4211" s="3"/>
      <c r="W4211" s="3"/>
      <c r="X4211" s="3"/>
      <c r="Y4211" s="3"/>
      <c r="Z4211" s="3"/>
      <c r="AA4211" s="3"/>
      <c r="AB4211" s="3"/>
      <c r="AC4211" s="3"/>
      <c r="AD4211" s="3"/>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c r="CL4211" s="3"/>
      <c r="CM4211" s="3"/>
      <c r="CN4211" s="3"/>
      <c r="CO4211" s="3"/>
      <c r="CP4211" s="3"/>
      <c r="CQ4211" s="3"/>
      <c r="CR4211" s="3"/>
      <c r="CS4211" s="3"/>
      <c r="CT4211" s="3"/>
      <c r="CU4211" s="3"/>
      <c r="CV4211" s="3"/>
      <c r="CW4211" s="3"/>
      <c r="CX4211" s="3"/>
      <c r="CY4211" s="3"/>
      <c r="CZ4211" s="3"/>
      <c r="DA4211" s="3"/>
      <c r="DB4211" s="3"/>
      <c r="DC4211" s="3"/>
      <c r="DD4211" s="3"/>
      <c r="DE4211" s="3"/>
      <c r="DF4211" s="3"/>
      <c r="DG4211" s="3"/>
      <c r="DH4211" s="3"/>
      <c r="DI4211" s="3"/>
      <c r="DJ4211" s="3"/>
      <c r="DK4211" s="3"/>
      <c r="DL4211" s="3"/>
      <c r="DM4211" s="3"/>
      <c r="DN4211" s="3"/>
      <c r="DO4211" s="3"/>
      <c r="DP4211" s="3"/>
      <c r="DQ4211" s="3"/>
      <c r="DR4211" s="3"/>
      <c r="DS4211" s="3"/>
      <c r="DT4211" s="3"/>
      <c r="DU4211" s="3"/>
      <c r="DV4211" s="3"/>
      <c r="DW4211" s="3"/>
      <c r="DX4211" s="3"/>
      <c r="DY4211" s="3"/>
      <c r="DZ4211" s="3"/>
      <c r="EA4211" s="3"/>
      <c r="EB4211" s="3"/>
      <c r="EC4211" s="3"/>
      <c r="ED4211" s="3"/>
      <c r="EE4211" s="3"/>
      <c r="EF4211" s="3"/>
      <c r="EG4211" s="3"/>
      <c r="EH4211" s="3"/>
      <c r="EI4211" s="3"/>
      <c r="EJ4211" s="3"/>
      <c r="EK4211" s="3"/>
      <c r="EL4211" s="3"/>
      <c r="EM4211" s="3"/>
      <c r="EN4211" s="3"/>
    </row>
    <row r="4212" spans="1:144">
      <c r="A4212" s="3"/>
      <c r="B4212" s="3"/>
      <c r="C4212" s="3"/>
      <c r="D4212" s="3"/>
      <c r="E4212" s="3"/>
      <c r="F4212" s="3"/>
      <c r="G4212" s="3"/>
      <c r="H4212" s="3"/>
      <c r="J4212" s="3"/>
      <c r="K4212" s="3"/>
      <c r="L4212" s="3"/>
      <c r="N4212" s="3"/>
      <c r="O4212" s="284"/>
      <c r="P4212" s="3"/>
      <c r="Q4212" s="3"/>
      <c r="R4212" s="3"/>
      <c r="S4212" s="3"/>
      <c r="T4212" s="3"/>
      <c r="U4212" s="3"/>
      <c r="V4212" s="3"/>
      <c r="W4212" s="3"/>
      <c r="X4212" s="3"/>
      <c r="Y4212" s="3"/>
      <c r="Z4212" s="3"/>
      <c r="AA4212" s="3"/>
      <c r="AB4212" s="3"/>
      <c r="AC4212" s="3"/>
      <c r="AD4212" s="3"/>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c r="CL4212" s="3"/>
      <c r="CM4212" s="3"/>
      <c r="CN4212" s="3"/>
      <c r="CO4212" s="3"/>
      <c r="CP4212" s="3"/>
      <c r="CQ4212" s="3"/>
      <c r="CR4212" s="3"/>
      <c r="CS4212" s="3"/>
      <c r="CT4212" s="3"/>
      <c r="CU4212" s="3"/>
      <c r="CV4212" s="3"/>
      <c r="CW4212" s="3"/>
      <c r="CX4212" s="3"/>
      <c r="CY4212" s="3"/>
      <c r="CZ4212" s="3"/>
      <c r="DA4212" s="3"/>
      <c r="DB4212" s="3"/>
      <c r="DC4212" s="3"/>
      <c r="DD4212" s="3"/>
      <c r="DE4212" s="3"/>
      <c r="DF4212" s="3"/>
      <c r="DG4212" s="3"/>
      <c r="DH4212" s="3"/>
      <c r="DI4212" s="3"/>
      <c r="DJ4212" s="3"/>
      <c r="DK4212" s="3"/>
      <c r="DL4212" s="3"/>
      <c r="DM4212" s="3"/>
      <c r="DN4212" s="3"/>
      <c r="DO4212" s="3"/>
      <c r="DP4212" s="3"/>
      <c r="DQ4212" s="3"/>
      <c r="DR4212" s="3"/>
      <c r="DS4212" s="3"/>
      <c r="DT4212" s="3"/>
      <c r="DU4212" s="3"/>
      <c r="DV4212" s="3"/>
      <c r="DW4212" s="3"/>
      <c r="DX4212" s="3"/>
      <c r="DY4212" s="3"/>
      <c r="DZ4212" s="3"/>
      <c r="EA4212" s="3"/>
      <c r="EB4212" s="3"/>
      <c r="EC4212" s="3"/>
      <c r="ED4212" s="3"/>
      <c r="EE4212" s="3"/>
      <c r="EF4212" s="3"/>
      <c r="EG4212" s="3"/>
      <c r="EH4212" s="3"/>
      <c r="EI4212" s="3"/>
      <c r="EJ4212" s="3"/>
      <c r="EK4212" s="3"/>
      <c r="EL4212" s="3"/>
      <c r="EM4212" s="3"/>
      <c r="EN4212" s="3"/>
    </row>
    <row r="4213" spans="1:144">
      <c r="A4213" s="3"/>
      <c r="B4213" s="3"/>
      <c r="C4213" s="3"/>
      <c r="D4213" s="3"/>
      <c r="E4213" s="3"/>
      <c r="F4213" s="3"/>
      <c r="G4213" s="3"/>
      <c r="H4213" s="3"/>
      <c r="J4213" s="3"/>
      <c r="K4213" s="3"/>
      <c r="L4213" s="3"/>
      <c r="N4213" s="3"/>
      <c r="O4213" s="284"/>
      <c r="P4213" s="3"/>
      <c r="Q4213" s="3"/>
      <c r="R4213" s="3"/>
      <c r="S4213" s="3"/>
      <c r="T4213" s="3"/>
      <c r="U4213" s="3"/>
      <c r="V4213" s="3"/>
      <c r="W4213" s="3"/>
      <c r="X4213" s="3"/>
      <c r="Y4213" s="3"/>
      <c r="Z4213" s="3"/>
      <c r="AA4213" s="3"/>
      <c r="AB4213" s="3"/>
      <c r="AC4213" s="3"/>
      <c r="AD4213" s="3"/>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c r="CL4213" s="3"/>
      <c r="CM4213" s="3"/>
      <c r="CN4213" s="3"/>
      <c r="CO4213" s="3"/>
      <c r="CP4213" s="3"/>
      <c r="CQ4213" s="3"/>
      <c r="CR4213" s="3"/>
      <c r="CS4213" s="3"/>
      <c r="CT4213" s="3"/>
      <c r="CU4213" s="3"/>
      <c r="CV4213" s="3"/>
      <c r="CW4213" s="3"/>
      <c r="CX4213" s="3"/>
      <c r="CY4213" s="3"/>
      <c r="CZ4213" s="3"/>
      <c r="DA4213" s="3"/>
      <c r="DB4213" s="3"/>
      <c r="DC4213" s="3"/>
      <c r="DD4213" s="3"/>
      <c r="DE4213" s="3"/>
      <c r="DF4213" s="3"/>
      <c r="DG4213" s="3"/>
      <c r="DH4213" s="3"/>
      <c r="DI4213" s="3"/>
      <c r="DJ4213" s="3"/>
      <c r="DK4213" s="3"/>
      <c r="DL4213" s="3"/>
      <c r="DM4213" s="3"/>
      <c r="DN4213" s="3"/>
      <c r="DO4213" s="3"/>
      <c r="DP4213" s="3"/>
      <c r="DQ4213" s="3"/>
      <c r="DR4213" s="3"/>
      <c r="DS4213" s="3"/>
      <c r="DT4213" s="3"/>
      <c r="DU4213" s="3"/>
      <c r="DV4213" s="3"/>
      <c r="DW4213" s="3"/>
      <c r="DX4213" s="3"/>
      <c r="DY4213" s="3"/>
      <c r="DZ4213" s="3"/>
      <c r="EA4213" s="3"/>
      <c r="EB4213" s="3"/>
      <c r="EC4213" s="3"/>
      <c r="ED4213" s="3"/>
      <c r="EE4213" s="3"/>
      <c r="EF4213" s="3"/>
      <c r="EG4213" s="3"/>
      <c r="EH4213" s="3"/>
      <c r="EI4213" s="3"/>
      <c r="EJ4213" s="3"/>
      <c r="EK4213" s="3"/>
      <c r="EL4213" s="3"/>
      <c r="EM4213" s="3"/>
      <c r="EN4213" s="3"/>
    </row>
    <row r="4214" spans="1:144">
      <c r="A4214" s="3"/>
      <c r="B4214" s="3"/>
      <c r="C4214" s="3"/>
      <c r="D4214" s="3"/>
      <c r="E4214" s="3"/>
      <c r="F4214" s="3"/>
      <c r="G4214" s="3"/>
      <c r="H4214" s="3"/>
      <c r="J4214" s="3"/>
      <c r="K4214" s="3"/>
      <c r="L4214" s="3"/>
      <c r="N4214" s="3"/>
      <c r="O4214" s="284"/>
      <c r="P4214" s="3"/>
      <c r="Q4214" s="3"/>
      <c r="R4214" s="3"/>
      <c r="S4214" s="3"/>
      <c r="T4214" s="3"/>
      <c r="U4214" s="3"/>
      <c r="V4214" s="3"/>
      <c r="W4214" s="3"/>
      <c r="X4214" s="3"/>
      <c r="Y4214" s="3"/>
      <c r="Z4214" s="3"/>
      <c r="AA4214" s="3"/>
      <c r="AB4214" s="3"/>
      <c r="AC4214" s="3"/>
      <c r="AD4214" s="3"/>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c r="CL4214" s="3"/>
      <c r="CM4214" s="3"/>
      <c r="CN4214" s="3"/>
      <c r="CO4214" s="3"/>
      <c r="CP4214" s="3"/>
      <c r="CQ4214" s="3"/>
      <c r="CR4214" s="3"/>
      <c r="CS4214" s="3"/>
      <c r="CT4214" s="3"/>
      <c r="CU4214" s="3"/>
      <c r="CV4214" s="3"/>
      <c r="CW4214" s="3"/>
      <c r="CX4214" s="3"/>
      <c r="CY4214" s="3"/>
      <c r="CZ4214" s="3"/>
      <c r="DA4214" s="3"/>
      <c r="DB4214" s="3"/>
      <c r="DC4214" s="3"/>
      <c r="DD4214" s="3"/>
      <c r="DE4214" s="3"/>
      <c r="DF4214" s="3"/>
      <c r="DG4214" s="3"/>
      <c r="DH4214" s="3"/>
      <c r="DI4214" s="3"/>
      <c r="DJ4214" s="3"/>
      <c r="DK4214" s="3"/>
      <c r="DL4214" s="3"/>
      <c r="DM4214" s="3"/>
      <c r="DN4214" s="3"/>
      <c r="DO4214" s="3"/>
      <c r="DP4214" s="3"/>
      <c r="DQ4214" s="3"/>
      <c r="DR4214" s="3"/>
      <c r="DS4214" s="3"/>
      <c r="DT4214" s="3"/>
      <c r="DU4214" s="3"/>
      <c r="DV4214" s="3"/>
      <c r="DW4214" s="3"/>
      <c r="DX4214" s="3"/>
      <c r="DY4214" s="3"/>
      <c r="DZ4214" s="3"/>
      <c r="EA4214" s="3"/>
      <c r="EB4214" s="3"/>
      <c r="EC4214" s="3"/>
      <c r="ED4214" s="3"/>
      <c r="EE4214" s="3"/>
      <c r="EF4214" s="3"/>
      <c r="EG4214" s="3"/>
      <c r="EH4214" s="3"/>
      <c r="EI4214" s="3"/>
      <c r="EJ4214" s="3"/>
      <c r="EK4214" s="3"/>
      <c r="EL4214" s="3"/>
      <c r="EM4214" s="3"/>
      <c r="EN4214" s="3"/>
    </row>
    <row r="4215" spans="1:144">
      <c r="A4215" s="3"/>
      <c r="B4215" s="3"/>
      <c r="C4215" s="3"/>
      <c r="D4215" s="3"/>
      <c r="E4215" s="3"/>
      <c r="F4215" s="3"/>
      <c r="G4215" s="3"/>
      <c r="H4215" s="3"/>
      <c r="J4215" s="3"/>
      <c r="K4215" s="3"/>
      <c r="L4215" s="3"/>
      <c r="N4215" s="3"/>
      <c r="O4215" s="284"/>
      <c r="P4215" s="3"/>
      <c r="Q4215" s="3"/>
      <c r="R4215" s="3"/>
      <c r="S4215" s="3"/>
      <c r="T4215" s="3"/>
      <c r="U4215" s="3"/>
      <c r="V4215" s="3"/>
      <c r="W4215" s="3"/>
      <c r="X4215" s="3"/>
      <c r="Y4215" s="3"/>
      <c r="Z4215" s="3"/>
      <c r="AA4215" s="3"/>
      <c r="AB4215" s="3"/>
      <c r="AC4215" s="3"/>
      <c r="AD4215" s="3"/>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c r="CL4215" s="3"/>
      <c r="CM4215" s="3"/>
      <c r="CN4215" s="3"/>
      <c r="CO4215" s="3"/>
      <c r="CP4215" s="3"/>
      <c r="CQ4215" s="3"/>
      <c r="CR4215" s="3"/>
      <c r="CS4215" s="3"/>
      <c r="CT4215" s="3"/>
      <c r="CU4215" s="3"/>
      <c r="CV4215" s="3"/>
      <c r="CW4215" s="3"/>
      <c r="CX4215" s="3"/>
      <c r="CY4215" s="3"/>
      <c r="CZ4215" s="3"/>
      <c r="DA4215" s="3"/>
      <c r="DB4215" s="3"/>
      <c r="DC4215" s="3"/>
      <c r="DD4215" s="3"/>
      <c r="DE4215" s="3"/>
      <c r="DF4215" s="3"/>
      <c r="DG4215" s="3"/>
      <c r="DH4215" s="3"/>
      <c r="DI4215" s="3"/>
      <c r="DJ4215" s="3"/>
      <c r="DK4215" s="3"/>
      <c r="DL4215" s="3"/>
      <c r="DM4215" s="3"/>
      <c r="DN4215" s="3"/>
      <c r="DO4215" s="3"/>
      <c r="DP4215" s="3"/>
      <c r="DQ4215" s="3"/>
      <c r="DR4215" s="3"/>
      <c r="DS4215" s="3"/>
      <c r="DT4215" s="3"/>
      <c r="DU4215" s="3"/>
      <c r="DV4215" s="3"/>
      <c r="DW4215" s="3"/>
      <c r="DX4215" s="3"/>
      <c r="DY4215" s="3"/>
      <c r="DZ4215" s="3"/>
      <c r="EA4215" s="3"/>
      <c r="EB4215" s="3"/>
      <c r="EC4215" s="3"/>
      <c r="ED4215" s="3"/>
      <c r="EE4215" s="3"/>
      <c r="EF4215" s="3"/>
      <c r="EG4215" s="3"/>
      <c r="EH4215" s="3"/>
      <c r="EI4215" s="3"/>
      <c r="EJ4215" s="3"/>
      <c r="EK4215" s="3"/>
      <c r="EL4215" s="3"/>
      <c r="EM4215" s="3"/>
      <c r="EN4215" s="3"/>
    </row>
    <row r="4216" spans="1:144">
      <c r="A4216" s="3"/>
      <c r="B4216" s="3"/>
      <c r="C4216" s="3"/>
      <c r="D4216" s="3"/>
      <c r="E4216" s="3"/>
      <c r="F4216" s="3"/>
      <c r="G4216" s="3"/>
      <c r="H4216" s="3"/>
      <c r="J4216" s="3"/>
      <c r="K4216" s="3"/>
      <c r="L4216" s="3"/>
      <c r="N4216" s="3"/>
      <c r="O4216" s="284"/>
      <c r="P4216" s="3"/>
      <c r="Q4216" s="3"/>
      <c r="R4216" s="3"/>
      <c r="S4216" s="3"/>
      <c r="T4216" s="3"/>
      <c r="U4216" s="3"/>
      <c r="V4216" s="3"/>
      <c r="W4216" s="3"/>
      <c r="X4216" s="3"/>
      <c r="Y4216" s="3"/>
      <c r="Z4216" s="3"/>
      <c r="AA4216" s="3"/>
      <c r="AB4216" s="3"/>
      <c r="AC4216" s="3"/>
      <c r="AD4216" s="3"/>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c r="CL4216" s="3"/>
      <c r="CM4216" s="3"/>
      <c r="CN4216" s="3"/>
      <c r="CO4216" s="3"/>
      <c r="CP4216" s="3"/>
      <c r="CQ4216" s="3"/>
      <c r="CR4216" s="3"/>
      <c r="CS4216" s="3"/>
      <c r="CT4216" s="3"/>
      <c r="CU4216" s="3"/>
      <c r="CV4216" s="3"/>
      <c r="CW4216" s="3"/>
      <c r="CX4216" s="3"/>
      <c r="CY4216" s="3"/>
      <c r="CZ4216" s="3"/>
      <c r="DA4216" s="3"/>
      <c r="DB4216" s="3"/>
      <c r="DC4216" s="3"/>
      <c r="DD4216" s="3"/>
      <c r="DE4216" s="3"/>
      <c r="DF4216" s="3"/>
      <c r="DG4216" s="3"/>
      <c r="DH4216" s="3"/>
      <c r="DI4216" s="3"/>
      <c r="DJ4216" s="3"/>
      <c r="DK4216" s="3"/>
      <c r="DL4216" s="3"/>
      <c r="DM4216" s="3"/>
      <c r="DN4216" s="3"/>
      <c r="DO4216" s="3"/>
      <c r="DP4216" s="3"/>
      <c r="DQ4216" s="3"/>
      <c r="DR4216" s="3"/>
      <c r="DS4216" s="3"/>
      <c r="DT4216" s="3"/>
      <c r="DU4216" s="3"/>
      <c r="DV4216" s="3"/>
      <c r="DW4216" s="3"/>
      <c r="DX4216" s="3"/>
      <c r="DY4216" s="3"/>
      <c r="DZ4216" s="3"/>
      <c r="EA4216" s="3"/>
      <c r="EB4216" s="3"/>
      <c r="EC4216" s="3"/>
      <c r="ED4216" s="3"/>
      <c r="EE4216" s="3"/>
      <c r="EF4216" s="3"/>
      <c r="EG4216" s="3"/>
      <c r="EH4216" s="3"/>
      <c r="EI4216" s="3"/>
      <c r="EJ4216" s="3"/>
      <c r="EK4216" s="3"/>
      <c r="EL4216" s="3"/>
      <c r="EM4216" s="3"/>
      <c r="EN4216" s="3"/>
    </row>
    <row r="4217" spans="1:144">
      <c r="A4217" s="3"/>
      <c r="B4217" s="3"/>
      <c r="C4217" s="3"/>
      <c r="D4217" s="3"/>
      <c r="E4217" s="3"/>
      <c r="F4217" s="3"/>
      <c r="G4217" s="3"/>
      <c r="H4217" s="3"/>
      <c r="J4217" s="3"/>
      <c r="K4217" s="3"/>
      <c r="L4217" s="3"/>
      <c r="N4217" s="3"/>
      <c r="O4217" s="284"/>
      <c r="P4217" s="3"/>
      <c r="Q4217" s="3"/>
      <c r="R4217" s="3"/>
      <c r="S4217" s="3"/>
      <c r="T4217" s="3"/>
      <c r="U4217" s="3"/>
      <c r="V4217" s="3"/>
      <c r="W4217" s="3"/>
      <c r="X4217" s="3"/>
      <c r="Y4217" s="3"/>
      <c r="Z4217" s="3"/>
      <c r="AA4217" s="3"/>
      <c r="AB4217" s="3"/>
      <c r="AC4217" s="3"/>
      <c r="AD4217" s="3"/>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c r="CL4217" s="3"/>
      <c r="CM4217" s="3"/>
      <c r="CN4217" s="3"/>
      <c r="CO4217" s="3"/>
      <c r="CP4217" s="3"/>
      <c r="CQ4217" s="3"/>
      <c r="CR4217" s="3"/>
      <c r="CS4217" s="3"/>
      <c r="CT4217" s="3"/>
      <c r="CU4217" s="3"/>
      <c r="CV4217" s="3"/>
      <c r="CW4217" s="3"/>
      <c r="CX4217" s="3"/>
      <c r="CY4217" s="3"/>
      <c r="CZ4217" s="3"/>
      <c r="DA4217" s="3"/>
      <c r="DB4217" s="3"/>
      <c r="DC4217" s="3"/>
      <c r="DD4217" s="3"/>
      <c r="DE4217" s="3"/>
      <c r="DF4217" s="3"/>
      <c r="DG4217" s="3"/>
      <c r="DH4217" s="3"/>
      <c r="DI4217" s="3"/>
      <c r="DJ4217" s="3"/>
      <c r="DK4217" s="3"/>
      <c r="DL4217" s="3"/>
      <c r="DM4217" s="3"/>
      <c r="DN4217" s="3"/>
      <c r="DO4217" s="3"/>
      <c r="DP4217" s="3"/>
      <c r="DQ4217" s="3"/>
      <c r="DR4217" s="3"/>
      <c r="DS4217" s="3"/>
      <c r="DT4217" s="3"/>
      <c r="DU4217" s="3"/>
      <c r="DV4217" s="3"/>
      <c r="DW4217" s="3"/>
      <c r="DX4217" s="3"/>
      <c r="DY4217" s="3"/>
      <c r="DZ4217" s="3"/>
      <c r="EA4217" s="3"/>
      <c r="EB4217" s="3"/>
      <c r="EC4217" s="3"/>
      <c r="ED4217" s="3"/>
      <c r="EE4217" s="3"/>
      <c r="EF4217" s="3"/>
      <c r="EG4217" s="3"/>
      <c r="EH4217" s="3"/>
      <c r="EI4217" s="3"/>
      <c r="EJ4217" s="3"/>
      <c r="EK4217" s="3"/>
      <c r="EL4217" s="3"/>
      <c r="EM4217" s="3"/>
      <c r="EN4217" s="3"/>
    </row>
    <row r="4218" spans="1:144">
      <c r="A4218" s="3"/>
      <c r="B4218" s="3"/>
      <c r="C4218" s="3"/>
      <c r="D4218" s="3"/>
      <c r="E4218" s="3"/>
      <c r="F4218" s="3"/>
      <c r="G4218" s="3"/>
      <c r="H4218" s="3"/>
      <c r="J4218" s="3"/>
      <c r="K4218" s="3"/>
      <c r="L4218" s="3"/>
      <c r="N4218" s="3"/>
      <c r="O4218" s="284"/>
      <c r="P4218" s="3"/>
      <c r="Q4218" s="3"/>
      <c r="R4218" s="3"/>
      <c r="S4218" s="3"/>
      <c r="T4218" s="3"/>
      <c r="U4218" s="3"/>
      <c r="V4218" s="3"/>
      <c r="W4218" s="3"/>
      <c r="X4218" s="3"/>
      <c r="Y4218" s="3"/>
      <c r="Z4218" s="3"/>
      <c r="AA4218" s="3"/>
      <c r="AB4218" s="3"/>
      <c r="AC4218" s="3"/>
      <c r="AD4218" s="3"/>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c r="CL4218" s="3"/>
      <c r="CM4218" s="3"/>
      <c r="CN4218" s="3"/>
      <c r="CO4218" s="3"/>
      <c r="CP4218" s="3"/>
      <c r="CQ4218" s="3"/>
      <c r="CR4218" s="3"/>
      <c r="CS4218" s="3"/>
      <c r="CT4218" s="3"/>
      <c r="CU4218" s="3"/>
      <c r="CV4218" s="3"/>
      <c r="CW4218" s="3"/>
      <c r="CX4218" s="3"/>
      <c r="CY4218" s="3"/>
      <c r="CZ4218" s="3"/>
      <c r="DA4218" s="3"/>
      <c r="DB4218" s="3"/>
      <c r="DC4218" s="3"/>
      <c r="DD4218" s="3"/>
      <c r="DE4218" s="3"/>
      <c r="DF4218" s="3"/>
      <c r="DG4218" s="3"/>
      <c r="DH4218" s="3"/>
      <c r="DI4218" s="3"/>
      <c r="DJ4218" s="3"/>
      <c r="DK4218" s="3"/>
      <c r="DL4218" s="3"/>
      <c r="DM4218" s="3"/>
      <c r="DN4218" s="3"/>
      <c r="DO4218" s="3"/>
      <c r="DP4218" s="3"/>
      <c r="DQ4218" s="3"/>
      <c r="DR4218" s="3"/>
      <c r="DS4218" s="3"/>
      <c r="DT4218" s="3"/>
      <c r="DU4218" s="3"/>
      <c r="DV4218" s="3"/>
      <c r="DW4218" s="3"/>
      <c r="DX4218" s="3"/>
      <c r="DY4218" s="3"/>
      <c r="DZ4218" s="3"/>
      <c r="EA4218" s="3"/>
      <c r="EB4218" s="3"/>
      <c r="EC4218" s="3"/>
      <c r="ED4218" s="3"/>
      <c r="EE4218" s="3"/>
      <c r="EF4218" s="3"/>
      <c r="EG4218" s="3"/>
      <c r="EH4218" s="3"/>
      <c r="EI4218" s="3"/>
      <c r="EJ4218" s="3"/>
      <c r="EK4218" s="3"/>
      <c r="EL4218" s="3"/>
      <c r="EM4218" s="3"/>
      <c r="EN4218" s="3"/>
    </row>
    <row r="4219" spans="1:144">
      <c r="A4219" s="3"/>
      <c r="B4219" s="3"/>
      <c r="C4219" s="3"/>
      <c r="D4219" s="3"/>
      <c r="E4219" s="3"/>
      <c r="F4219" s="3"/>
      <c r="G4219" s="3"/>
      <c r="H4219" s="3"/>
      <c r="J4219" s="3"/>
      <c r="K4219" s="3"/>
      <c r="L4219" s="3"/>
      <c r="N4219" s="3"/>
      <c r="O4219" s="284"/>
      <c r="P4219" s="3"/>
      <c r="Q4219" s="3"/>
      <c r="R4219" s="3"/>
      <c r="S4219" s="3"/>
      <c r="T4219" s="3"/>
      <c r="U4219" s="3"/>
      <c r="V4219" s="3"/>
      <c r="W4219" s="3"/>
      <c r="X4219" s="3"/>
      <c r="Y4219" s="3"/>
      <c r="Z4219" s="3"/>
      <c r="AA4219" s="3"/>
      <c r="AB4219" s="3"/>
      <c r="AC4219" s="3"/>
      <c r="AD4219" s="3"/>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c r="CL4219" s="3"/>
      <c r="CM4219" s="3"/>
      <c r="CN4219" s="3"/>
      <c r="CO4219" s="3"/>
      <c r="CP4219" s="3"/>
      <c r="CQ4219" s="3"/>
      <c r="CR4219" s="3"/>
      <c r="CS4219" s="3"/>
      <c r="CT4219" s="3"/>
      <c r="CU4219" s="3"/>
      <c r="CV4219" s="3"/>
      <c r="CW4219" s="3"/>
      <c r="CX4219" s="3"/>
      <c r="CY4219" s="3"/>
      <c r="CZ4219" s="3"/>
      <c r="DA4219" s="3"/>
      <c r="DB4219" s="3"/>
      <c r="DC4219" s="3"/>
      <c r="DD4219" s="3"/>
      <c r="DE4219" s="3"/>
      <c r="DF4219" s="3"/>
      <c r="DG4219" s="3"/>
      <c r="DH4219" s="3"/>
      <c r="DI4219" s="3"/>
      <c r="DJ4219" s="3"/>
      <c r="DK4219" s="3"/>
      <c r="DL4219" s="3"/>
      <c r="DM4219" s="3"/>
      <c r="DN4219" s="3"/>
      <c r="DO4219" s="3"/>
      <c r="DP4219" s="3"/>
      <c r="DQ4219" s="3"/>
      <c r="DR4219" s="3"/>
      <c r="DS4219" s="3"/>
      <c r="DT4219" s="3"/>
      <c r="DU4219" s="3"/>
      <c r="DV4219" s="3"/>
      <c r="DW4219" s="3"/>
      <c r="DX4219" s="3"/>
      <c r="DY4219" s="3"/>
      <c r="DZ4219" s="3"/>
      <c r="EA4219" s="3"/>
      <c r="EB4219" s="3"/>
      <c r="EC4219" s="3"/>
      <c r="ED4219" s="3"/>
      <c r="EE4219" s="3"/>
      <c r="EF4219" s="3"/>
      <c r="EG4219" s="3"/>
      <c r="EH4219" s="3"/>
      <c r="EI4219" s="3"/>
      <c r="EJ4219" s="3"/>
      <c r="EK4219" s="3"/>
      <c r="EL4219" s="3"/>
      <c r="EM4219" s="3"/>
      <c r="EN4219" s="3"/>
    </row>
    <row r="4220" spans="1:144">
      <c r="A4220" s="3"/>
      <c r="B4220" s="3"/>
      <c r="C4220" s="3"/>
      <c r="D4220" s="3"/>
      <c r="E4220" s="3"/>
      <c r="F4220" s="3"/>
      <c r="G4220" s="3"/>
      <c r="H4220" s="3"/>
      <c r="J4220" s="3"/>
      <c r="K4220" s="3"/>
      <c r="L4220" s="3"/>
      <c r="N4220" s="3"/>
      <c r="O4220" s="284"/>
      <c r="P4220" s="3"/>
      <c r="Q4220" s="3"/>
      <c r="R4220" s="3"/>
      <c r="S4220" s="3"/>
      <c r="T4220" s="3"/>
      <c r="U4220" s="3"/>
      <c r="V4220" s="3"/>
      <c r="W4220" s="3"/>
      <c r="X4220" s="3"/>
      <c r="Y4220" s="3"/>
      <c r="Z4220" s="3"/>
      <c r="AA4220" s="3"/>
      <c r="AB4220" s="3"/>
      <c r="AC4220" s="3"/>
      <c r="AD4220" s="3"/>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c r="CL4220" s="3"/>
      <c r="CM4220" s="3"/>
      <c r="CN4220" s="3"/>
      <c r="CO4220" s="3"/>
      <c r="CP4220" s="3"/>
      <c r="CQ4220" s="3"/>
      <c r="CR4220" s="3"/>
      <c r="CS4220" s="3"/>
      <c r="CT4220" s="3"/>
      <c r="CU4220" s="3"/>
      <c r="CV4220" s="3"/>
      <c r="CW4220" s="3"/>
      <c r="CX4220" s="3"/>
      <c r="CY4220" s="3"/>
      <c r="CZ4220" s="3"/>
      <c r="DA4220" s="3"/>
      <c r="DB4220" s="3"/>
      <c r="DC4220" s="3"/>
      <c r="DD4220" s="3"/>
      <c r="DE4220" s="3"/>
      <c r="DF4220" s="3"/>
      <c r="DG4220" s="3"/>
      <c r="DH4220" s="3"/>
      <c r="DI4220" s="3"/>
      <c r="DJ4220" s="3"/>
      <c r="DK4220" s="3"/>
      <c r="DL4220" s="3"/>
      <c r="DM4220" s="3"/>
      <c r="DN4220" s="3"/>
      <c r="DO4220" s="3"/>
      <c r="DP4220" s="3"/>
      <c r="DQ4220" s="3"/>
      <c r="DR4220" s="3"/>
      <c r="DS4220" s="3"/>
      <c r="DT4220" s="3"/>
      <c r="DU4220" s="3"/>
      <c r="DV4220" s="3"/>
      <c r="DW4220" s="3"/>
      <c r="DX4220" s="3"/>
      <c r="DY4220" s="3"/>
      <c r="DZ4220" s="3"/>
      <c r="EA4220" s="3"/>
      <c r="EB4220" s="3"/>
      <c r="EC4220" s="3"/>
      <c r="ED4220" s="3"/>
      <c r="EE4220" s="3"/>
      <c r="EF4220" s="3"/>
      <c r="EG4220" s="3"/>
      <c r="EH4220" s="3"/>
      <c r="EI4220" s="3"/>
      <c r="EJ4220" s="3"/>
      <c r="EK4220" s="3"/>
      <c r="EL4220" s="3"/>
      <c r="EM4220" s="3"/>
      <c r="EN4220" s="3"/>
    </row>
    <row r="4221" spans="1:144">
      <c r="A4221" s="3"/>
      <c r="B4221" s="3"/>
      <c r="C4221" s="3"/>
      <c r="D4221" s="3"/>
      <c r="E4221" s="3"/>
      <c r="F4221" s="3"/>
      <c r="G4221" s="3"/>
      <c r="H4221" s="3"/>
      <c r="J4221" s="3"/>
      <c r="K4221" s="3"/>
      <c r="L4221" s="3"/>
      <c r="N4221" s="3"/>
      <c r="O4221" s="284"/>
      <c r="P4221" s="3"/>
      <c r="Q4221" s="3"/>
      <c r="R4221" s="3"/>
      <c r="S4221" s="3"/>
      <c r="T4221" s="3"/>
      <c r="U4221" s="3"/>
      <c r="V4221" s="3"/>
      <c r="W4221" s="3"/>
      <c r="X4221" s="3"/>
      <c r="Y4221" s="3"/>
      <c r="Z4221" s="3"/>
      <c r="AA4221" s="3"/>
      <c r="AB4221" s="3"/>
      <c r="AC4221" s="3"/>
      <c r="AD4221" s="3"/>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c r="CL4221" s="3"/>
      <c r="CM4221" s="3"/>
      <c r="CN4221" s="3"/>
      <c r="CO4221" s="3"/>
      <c r="CP4221" s="3"/>
      <c r="CQ4221" s="3"/>
      <c r="CR4221" s="3"/>
      <c r="CS4221" s="3"/>
      <c r="CT4221" s="3"/>
      <c r="CU4221" s="3"/>
      <c r="CV4221" s="3"/>
      <c r="CW4221" s="3"/>
      <c r="CX4221" s="3"/>
      <c r="CY4221" s="3"/>
      <c r="CZ4221" s="3"/>
      <c r="DA4221" s="3"/>
      <c r="DB4221" s="3"/>
      <c r="DC4221" s="3"/>
      <c r="DD4221" s="3"/>
      <c r="DE4221" s="3"/>
      <c r="DF4221" s="3"/>
      <c r="DG4221" s="3"/>
      <c r="DH4221" s="3"/>
      <c r="DI4221" s="3"/>
      <c r="DJ4221" s="3"/>
      <c r="DK4221" s="3"/>
      <c r="DL4221" s="3"/>
      <c r="DM4221" s="3"/>
      <c r="DN4221" s="3"/>
      <c r="DO4221" s="3"/>
      <c r="DP4221" s="3"/>
      <c r="DQ4221" s="3"/>
      <c r="DR4221" s="3"/>
      <c r="DS4221" s="3"/>
      <c r="DT4221" s="3"/>
      <c r="DU4221" s="3"/>
      <c r="DV4221" s="3"/>
      <c r="DW4221" s="3"/>
      <c r="DX4221" s="3"/>
      <c r="DY4221" s="3"/>
      <c r="DZ4221" s="3"/>
      <c r="EA4221" s="3"/>
      <c r="EB4221" s="3"/>
      <c r="EC4221" s="3"/>
      <c r="ED4221" s="3"/>
      <c r="EE4221" s="3"/>
      <c r="EF4221" s="3"/>
      <c r="EG4221" s="3"/>
      <c r="EH4221" s="3"/>
      <c r="EI4221" s="3"/>
      <c r="EJ4221" s="3"/>
      <c r="EK4221" s="3"/>
      <c r="EL4221" s="3"/>
      <c r="EM4221" s="3"/>
      <c r="EN4221" s="3"/>
    </row>
    <row r="4222" spans="1:144">
      <c r="A4222" s="3"/>
      <c r="B4222" s="3"/>
      <c r="C4222" s="3"/>
      <c r="D4222" s="3"/>
      <c r="E4222" s="3"/>
      <c r="F4222" s="3"/>
      <c r="G4222" s="3"/>
      <c r="H4222" s="3"/>
      <c r="J4222" s="3"/>
      <c r="K4222" s="3"/>
      <c r="L4222" s="3"/>
      <c r="N4222" s="3"/>
      <c r="O4222" s="284"/>
      <c r="P4222" s="3"/>
      <c r="Q4222" s="3"/>
      <c r="R4222" s="3"/>
      <c r="S4222" s="3"/>
      <c r="T4222" s="3"/>
      <c r="U4222" s="3"/>
      <c r="V4222" s="3"/>
      <c r="W4222" s="3"/>
      <c r="X4222" s="3"/>
      <c r="Y4222" s="3"/>
      <c r="Z4222" s="3"/>
      <c r="AA4222" s="3"/>
      <c r="AB4222" s="3"/>
      <c r="AC4222" s="3"/>
      <c r="AD4222" s="3"/>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c r="CL4222" s="3"/>
      <c r="CM4222" s="3"/>
      <c r="CN4222" s="3"/>
      <c r="CO4222" s="3"/>
      <c r="CP4222" s="3"/>
      <c r="CQ4222" s="3"/>
      <c r="CR4222" s="3"/>
      <c r="CS4222" s="3"/>
      <c r="CT4222" s="3"/>
      <c r="CU4222" s="3"/>
      <c r="CV4222" s="3"/>
      <c r="CW4222" s="3"/>
      <c r="CX4222" s="3"/>
      <c r="CY4222" s="3"/>
      <c r="CZ4222" s="3"/>
      <c r="DA4222" s="3"/>
      <c r="DB4222" s="3"/>
      <c r="DC4222" s="3"/>
      <c r="DD4222" s="3"/>
      <c r="DE4222" s="3"/>
      <c r="DF4222" s="3"/>
      <c r="DG4222" s="3"/>
      <c r="DH4222" s="3"/>
      <c r="DI4222" s="3"/>
      <c r="DJ4222" s="3"/>
      <c r="DK4222" s="3"/>
      <c r="DL4222" s="3"/>
      <c r="DM4222" s="3"/>
      <c r="DN4222" s="3"/>
      <c r="DO4222" s="3"/>
      <c r="DP4222" s="3"/>
      <c r="DQ4222" s="3"/>
      <c r="DR4222" s="3"/>
      <c r="DS4222" s="3"/>
      <c r="DT4222" s="3"/>
      <c r="DU4222" s="3"/>
      <c r="DV4222" s="3"/>
      <c r="DW4222" s="3"/>
      <c r="DX4222" s="3"/>
      <c r="DY4222" s="3"/>
      <c r="DZ4222" s="3"/>
      <c r="EA4222" s="3"/>
      <c r="EB4222" s="3"/>
      <c r="EC4222" s="3"/>
      <c r="ED4222" s="3"/>
      <c r="EE4222" s="3"/>
      <c r="EF4222" s="3"/>
      <c r="EG4222" s="3"/>
      <c r="EH4222" s="3"/>
      <c r="EI4222" s="3"/>
      <c r="EJ4222" s="3"/>
      <c r="EK4222" s="3"/>
      <c r="EL4222" s="3"/>
      <c r="EM4222" s="3"/>
      <c r="EN4222" s="3"/>
    </row>
    <row r="4223" spans="1:144">
      <c r="A4223" s="3"/>
      <c r="B4223" s="3"/>
      <c r="C4223" s="3"/>
      <c r="D4223" s="3"/>
      <c r="E4223" s="3"/>
      <c r="F4223" s="3"/>
      <c r="G4223" s="3"/>
      <c r="H4223" s="3"/>
      <c r="J4223" s="3"/>
      <c r="K4223" s="3"/>
      <c r="L4223" s="3"/>
      <c r="N4223" s="3"/>
      <c r="O4223" s="284"/>
      <c r="P4223" s="3"/>
      <c r="Q4223" s="3"/>
      <c r="R4223" s="3"/>
      <c r="S4223" s="3"/>
      <c r="T4223" s="3"/>
      <c r="U4223" s="3"/>
      <c r="V4223" s="3"/>
      <c r="W4223" s="3"/>
      <c r="X4223" s="3"/>
      <c r="Y4223" s="3"/>
      <c r="Z4223" s="3"/>
      <c r="AA4223" s="3"/>
      <c r="AB4223" s="3"/>
      <c r="AC4223" s="3"/>
      <c r="AD4223" s="3"/>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c r="CL4223" s="3"/>
      <c r="CM4223" s="3"/>
      <c r="CN4223" s="3"/>
      <c r="CO4223" s="3"/>
      <c r="CP4223" s="3"/>
      <c r="CQ4223" s="3"/>
      <c r="CR4223" s="3"/>
      <c r="CS4223" s="3"/>
      <c r="CT4223" s="3"/>
      <c r="CU4223" s="3"/>
      <c r="CV4223" s="3"/>
      <c r="CW4223" s="3"/>
      <c r="CX4223" s="3"/>
      <c r="CY4223" s="3"/>
      <c r="CZ4223" s="3"/>
      <c r="DA4223" s="3"/>
      <c r="DB4223" s="3"/>
      <c r="DC4223" s="3"/>
      <c r="DD4223" s="3"/>
      <c r="DE4223" s="3"/>
      <c r="DF4223" s="3"/>
      <c r="DG4223" s="3"/>
      <c r="DH4223" s="3"/>
      <c r="DI4223" s="3"/>
      <c r="DJ4223" s="3"/>
      <c r="DK4223" s="3"/>
      <c r="DL4223" s="3"/>
      <c r="DM4223" s="3"/>
      <c r="DN4223" s="3"/>
      <c r="DO4223" s="3"/>
      <c r="DP4223" s="3"/>
      <c r="DQ4223" s="3"/>
      <c r="DR4223" s="3"/>
      <c r="DS4223" s="3"/>
      <c r="DT4223" s="3"/>
      <c r="DU4223" s="3"/>
      <c r="DV4223" s="3"/>
      <c r="DW4223" s="3"/>
      <c r="DX4223" s="3"/>
      <c r="DY4223" s="3"/>
      <c r="DZ4223" s="3"/>
      <c r="EA4223" s="3"/>
      <c r="EB4223" s="3"/>
      <c r="EC4223" s="3"/>
      <c r="ED4223" s="3"/>
      <c r="EE4223" s="3"/>
      <c r="EF4223" s="3"/>
      <c r="EG4223" s="3"/>
      <c r="EH4223" s="3"/>
      <c r="EI4223" s="3"/>
      <c r="EJ4223" s="3"/>
      <c r="EK4223" s="3"/>
      <c r="EL4223" s="3"/>
      <c r="EM4223" s="3"/>
      <c r="EN4223" s="3"/>
    </row>
    <row r="4224" spans="1:144">
      <c r="A4224" s="3"/>
      <c r="B4224" s="3"/>
      <c r="C4224" s="3"/>
      <c r="D4224" s="3"/>
      <c r="E4224" s="3"/>
      <c r="F4224" s="3"/>
      <c r="G4224" s="3"/>
      <c r="H4224" s="3"/>
      <c r="J4224" s="3"/>
      <c r="K4224" s="3"/>
      <c r="L4224" s="3"/>
      <c r="N4224" s="3"/>
      <c r="O4224" s="284"/>
      <c r="P4224" s="3"/>
      <c r="Q4224" s="3"/>
      <c r="R4224" s="3"/>
      <c r="S4224" s="3"/>
      <c r="T4224" s="3"/>
      <c r="U4224" s="3"/>
      <c r="V4224" s="3"/>
      <c r="W4224" s="3"/>
      <c r="X4224" s="3"/>
      <c r="Y4224" s="3"/>
      <c r="Z4224" s="3"/>
      <c r="AA4224" s="3"/>
      <c r="AB4224" s="3"/>
      <c r="AC4224" s="3"/>
      <c r="AD4224" s="3"/>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c r="CL4224" s="3"/>
      <c r="CM4224" s="3"/>
      <c r="CN4224" s="3"/>
      <c r="CO4224" s="3"/>
      <c r="CP4224" s="3"/>
      <c r="CQ4224" s="3"/>
      <c r="CR4224" s="3"/>
      <c r="CS4224" s="3"/>
      <c r="CT4224" s="3"/>
      <c r="CU4224" s="3"/>
      <c r="CV4224" s="3"/>
      <c r="CW4224" s="3"/>
      <c r="CX4224" s="3"/>
      <c r="CY4224" s="3"/>
      <c r="CZ4224" s="3"/>
      <c r="DA4224" s="3"/>
      <c r="DB4224" s="3"/>
      <c r="DC4224" s="3"/>
      <c r="DD4224" s="3"/>
      <c r="DE4224" s="3"/>
      <c r="DF4224" s="3"/>
      <c r="DG4224" s="3"/>
      <c r="DH4224" s="3"/>
      <c r="DI4224" s="3"/>
      <c r="DJ4224" s="3"/>
      <c r="DK4224" s="3"/>
      <c r="DL4224" s="3"/>
      <c r="DM4224" s="3"/>
      <c r="DN4224" s="3"/>
      <c r="DO4224" s="3"/>
      <c r="DP4224" s="3"/>
      <c r="DQ4224" s="3"/>
      <c r="DR4224" s="3"/>
      <c r="DS4224" s="3"/>
      <c r="DT4224" s="3"/>
      <c r="DU4224" s="3"/>
      <c r="DV4224" s="3"/>
      <c r="DW4224" s="3"/>
      <c r="DX4224" s="3"/>
      <c r="DY4224" s="3"/>
      <c r="DZ4224" s="3"/>
      <c r="EA4224" s="3"/>
      <c r="EB4224" s="3"/>
      <c r="EC4224" s="3"/>
      <c r="ED4224" s="3"/>
      <c r="EE4224" s="3"/>
      <c r="EF4224" s="3"/>
      <c r="EG4224" s="3"/>
      <c r="EH4224" s="3"/>
      <c r="EI4224" s="3"/>
      <c r="EJ4224" s="3"/>
      <c r="EK4224" s="3"/>
      <c r="EL4224" s="3"/>
      <c r="EM4224" s="3"/>
      <c r="EN4224" s="3"/>
    </row>
    <row r="4225" spans="1:144">
      <c r="A4225" s="3"/>
      <c r="B4225" s="3"/>
      <c r="C4225" s="3"/>
      <c r="D4225" s="3"/>
      <c r="E4225" s="3"/>
      <c r="F4225" s="3"/>
      <c r="G4225" s="3"/>
      <c r="H4225" s="3"/>
      <c r="J4225" s="3"/>
      <c r="K4225" s="3"/>
      <c r="L4225" s="3"/>
      <c r="N4225" s="3"/>
      <c r="O4225" s="284"/>
      <c r="P4225" s="3"/>
      <c r="Q4225" s="3"/>
      <c r="R4225" s="3"/>
      <c r="S4225" s="3"/>
      <c r="T4225" s="3"/>
      <c r="U4225" s="3"/>
      <c r="V4225" s="3"/>
      <c r="W4225" s="3"/>
      <c r="X4225" s="3"/>
      <c r="Y4225" s="3"/>
      <c r="Z4225" s="3"/>
      <c r="AA4225" s="3"/>
      <c r="AB4225" s="3"/>
      <c r="AC4225" s="3"/>
      <c r="AD4225" s="3"/>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c r="CL4225" s="3"/>
      <c r="CM4225" s="3"/>
      <c r="CN4225" s="3"/>
      <c r="CO4225" s="3"/>
      <c r="CP4225" s="3"/>
      <c r="CQ4225" s="3"/>
      <c r="CR4225" s="3"/>
      <c r="CS4225" s="3"/>
      <c r="CT4225" s="3"/>
      <c r="CU4225" s="3"/>
      <c r="CV4225" s="3"/>
      <c r="CW4225" s="3"/>
      <c r="CX4225" s="3"/>
      <c r="CY4225" s="3"/>
      <c r="CZ4225" s="3"/>
      <c r="DA4225" s="3"/>
      <c r="DB4225" s="3"/>
      <c r="DC4225" s="3"/>
      <c r="DD4225" s="3"/>
      <c r="DE4225" s="3"/>
      <c r="DF4225" s="3"/>
      <c r="DG4225" s="3"/>
      <c r="DH4225" s="3"/>
      <c r="DI4225" s="3"/>
      <c r="DJ4225" s="3"/>
      <c r="DK4225" s="3"/>
      <c r="DL4225" s="3"/>
      <c r="DM4225" s="3"/>
      <c r="DN4225" s="3"/>
      <c r="DO4225" s="3"/>
      <c r="DP4225" s="3"/>
      <c r="DQ4225" s="3"/>
      <c r="DR4225" s="3"/>
      <c r="DS4225" s="3"/>
      <c r="DT4225" s="3"/>
      <c r="DU4225" s="3"/>
      <c r="DV4225" s="3"/>
      <c r="DW4225" s="3"/>
      <c r="DX4225" s="3"/>
      <c r="DY4225" s="3"/>
      <c r="DZ4225" s="3"/>
      <c r="EA4225" s="3"/>
      <c r="EB4225" s="3"/>
      <c r="EC4225" s="3"/>
      <c r="ED4225" s="3"/>
      <c r="EE4225" s="3"/>
      <c r="EF4225" s="3"/>
      <c r="EG4225" s="3"/>
      <c r="EH4225" s="3"/>
      <c r="EI4225" s="3"/>
      <c r="EJ4225" s="3"/>
      <c r="EK4225" s="3"/>
      <c r="EL4225" s="3"/>
      <c r="EM4225" s="3"/>
      <c r="EN4225" s="3"/>
    </row>
    <row r="4226" spans="1:144">
      <c r="A4226" s="3"/>
      <c r="B4226" s="3"/>
      <c r="C4226" s="3"/>
      <c r="D4226" s="3"/>
      <c r="E4226" s="3"/>
      <c r="F4226" s="3"/>
      <c r="G4226" s="3"/>
      <c r="H4226" s="3"/>
      <c r="J4226" s="3"/>
      <c r="K4226" s="3"/>
      <c r="L4226" s="3"/>
      <c r="N4226" s="3"/>
      <c r="O4226" s="284"/>
      <c r="P4226" s="3"/>
      <c r="Q4226" s="3"/>
      <c r="R4226" s="3"/>
      <c r="S4226" s="3"/>
      <c r="T4226" s="3"/>
      <c r="U4226" s="3"/>
      <c r="V4226" s="3"/>
      <c r="W4226" s="3"/>
      <c r="X4226" s="3"/>
      <c r="Y4226" s="3"/>
      <c r="Z4226" s="3"/>
      <c r="AA4226" s="3"/>
      <c r="AB4226" s="3"/>
      <c r="AC4226" s="3"/>
      <c r="AD4226" s="3"/>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c r="CL4226" s="3"/>
      <c r="CM4226" s="3"/>
      <c r="CN4226" s="3"/>
      <c r="CO4226" s="3"/>
      <c r="CP4226" s="3"/>
      <c r="CQ4226" s="3"/>
      <c r="CR4226" s="3"/>
      <c r="CS4226" s="3"/>
      <c r="CT4226" s="3"/>
      <c r="CU4226" s="3"/>
      <c r="CV4226" s="3"/>
      <c r="CW4226" s="3"/>
      <c r="CX4226" s="3"/>
      <c r="CY4226" s="3"/>
      <c r="CZ4226" s="3"/>
      <c r="DA4226" s="3"/>
      <c r="DB4226" s="3"/>
      <c r="DC4226" s="3"/>
      <c r="DD4226" s="3"/>
      <c r="DE4226" s="3"/>
      <c r="DF4226" s="3"/>
      <c r="DG4226" s="3"/>
      <c r="DH4226" s="3"/>
      <c r="DI4226" s="3"/>
      <c r="DJ4226" s="3"/>
      <c r="DK4226" s="3"/>
      <c r="DL4226" s="3"/>
      <c r="DM4226" s="3"/>
      <c r="DN4226" s="3"/>
      <c r="DO4226" s="3"/>
      <c r="DP4226" s="3"/>
      <c r="DQ4226" s="3"/>
      <c r="DR4226" s="3"/>
      <c r="DS4226" s="3"/>
      <c r="DT4226" s="3"/>
      <c r="DU4226" s="3"/>
      <c r="DV4226" s="3"/>
      <c r="DW4226" s="3"/>
      <c r="DX4226" s="3"/>
      <c r="DY4226" s="3"/>
      <c r="DZ4226" s="3"/>
      <c r="EA4226" s="3"/>
      <c r="EB4226" s="3"/>
      <c r="EC4226" s="3"/>
      <c r="ED4226" s="3"/>
      <c r="EE4226" s="3"/>
      <c r="EF4226" s="3"/>
      <c r="EG4226" s="3"/>
      <c r="EH4226" s="3"/>
      <c r="EI4226" s="3"/>
      <c r="EJ4226" s="3"/>
      <c r="EK4226" s="3"/>
      <c r="EL4226" s="3"/>
      <c r="EM4226" s="3"/>
      <c r="EN4226" s="3"/>
    </row>
    <row r="4227" spans="1:144">
      <c r="A4227" s="3"/>
      <c r="B4227" s="3"/>
      <c r="C4227" s="3"/>
      <c r="D4227" s="3"/>
      <c r="E4227" s="3"/>
      <c r="F4227" s="3"/>
      <c r="G4227" s="3"/>
      <c r="H4227" s="3"/>
      <c r="J4227" s="3"/>
      <c r="K4227" s="3"/>
      <c r="L4227" s="3"/>
      <c r="N4227" s="3"/>
      <c r="O4227" s="284"/>
      <c r="P4227" s="3"/>
      <c r="Q4227" s="3"/>
      <c r="R4227" s="3"/>
      <c r="S4227" s="3"/>
      <c r="T4227" s="3"/>
      <c r="U4227" s="3"/>
      <c r="V4227" s="3"/>
      <c r="W4227" s="3"/>
      <c r="X4227" s="3"/>
      <c r="Y4227" s="3"/>
      <c r="Z4227" s="3"/>
      <c r="AA4227" s="3"/>
      <c r="AB4227" s="3"/>
      <c r="AC4227" s="3"/>
      <c r="AD4227" s="3"/>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c r="CL4227" s="3"/>
      <c r="CM4227" s="3"/>
      <c r="CN4227" s="3"/>
      <c r="CO4227" s="3"/>
      <c r="CP4227" s="3"/>
      <c r="CQ4227" s="3"/>
      <c r="CR4227" s="3"/>
      <c r="CS4227" s="3"/>
      <c r="CT4227" s="3"/>
      <c r="CU4227" s="3"/>
      <c r="CV4227" s="3"/>
      <c r="CW4227" s="3"/>
      <c r="CX4227" s="3"/>
      <c r="CY4227" s="3"/>
      <c r="CZ4227" s="3"/>
      <c r="DA4227" s="3"/>
      <c r="DB4227" s="3"/>
      <c r="DC4227" s="3"/>
      <c r="DD4227" s="3"/>
      <c r="DE4227" s="3"/>
      <c r="DF4227" s="3"/>
      <c r="DG4227" s="3"/>
      <c r="DH4227" s="3"/>
      <c r="DI4227" s="3"/>
      <c r="DJ4227" s="3"/>
      <c r="DK4227" s="3"/>
      <c r="DL4227" s="3"/>
      <c r="DM4227" s="3"/>
      <c r="DN4227" s="3"/>
      <c r="DO4227" s="3"/>
      <c r="DP4227" s="3"/>
      <c r="DQ4227" s="3"/>
      <c r="DR4227" s="3"/>
      <c r="DS4227" s="3"/>
      <c r="DT4227" s="3"/>
      <c r="DU4227" s="3"/>
      <c r="DV4227" s="3"/>
      <c r="DW4227" s="3"/>
      <c r="DX4227" s="3"/>
      <c r="DY4227" s="3"/>
      <c r="DZ4227" s="3"/>
      <c r="EA4227" s="3"/>
      <c r="EB4227" s="3"/>
      <c r="EC4227" s="3"/>
      <c r="ED4227" s="3"/>
      <c r="EE4227" s="3"/>
      <c r="EF4227" s="3"/>
      <c r="EG4227" s="3"/>
      <c r="EH4227" s="3"/>
      <c r="EI4227" s="3"/>
      <c r="EJ4227" s="3"/>
      <c r="EK4227" s="3"/>
      <c r="EL4227" s="3"/>
      <c r="EM4227" s="3"/>
      <c r="EN4227" s="3"/>
    </row>
    <row r="4228" spans="1:144">
      <c r="A4228" s="3"/>
      <c r="B4228" s="3"/>
      <c r="C4228" s="3"/>
      <c r="D4228" s="3"/>
      <c r="E4228" s="3"/>
      <c r="F4228" s="3"/>
      <c r="G4228" s="3"/>
      <c r="H4228" s="3"/>
      <c r="J4228" s="3"/>
      <c r="K4228" s="3"/>
      <c r="L4228" s="3"/>
      <c r="N4228" s="3"/>
      <c r="O4228" s="284"/>
      <c r="P4228" s="3"/>
      <c r="Q4228" s="3"/>
      <c r="R4228" s="3"/>
      <c r="S4228" s="3"/>
      <c r="T4228" s="3"/>
      <c r="U4228" s="3"/>
      <c r="V4228" s="3"/>
      <c r="W4228" s="3"/>
      <c r="X4228" s="3"/>
      <c r="Y4228" s="3"/>
      <c r="Z4228" s="3"/>
      <c r="AA4228" s="3"/>
      <c r="AB4228" s="3"/>
      <c r="AC4228" s="3"/>
      <c r="AD4228" s="3"/>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c r="CL4228" s="3"/>
      <c r="CM4228" s="3"/>
      <c r="CN4228" s="3"/>
      <c r="CO4228" s="3"/>
      <c r="CP4228" s="3"/>
      <c r="CQ4228" s="3"/>
      <c r="CR4228" s="3"/>
      <c r="CS4228" s="3"/>
      <c r="CT4228" s="3"/>
      <c r="CU4228" s="3"/>
      <c r="CV4228" s="3"/>
      <c r="CW4228" s="3"/>
      <c r="CX4228" s="3"/>
      <c r="CY4228" s="3"/>
      <c r="CZ4228" s="3"/>
      <c r="DA4228" s="3"/>
      <c r="DB4228" s="3"/>
      <c r="DC4228" s="3"/>
      <c r="DD4228" s="3"/>
      <c r="DE4228" s="3"/>
      <c r="DF4228" s="3"/>
      <c r="DG4228" s="3"/>
      <c r="DH4228" s="3"/>
      <c r="DI4228" s="3"/>
      <c r="DJ4228" s="3"/>
      <c r="DK4228" s="3"/>
      <c r="DL4228" s="3"/>
      <c r="DM4228" s="3"/>
      <c r="DN4228" s="3"/>
      <c r="DO4228" s="3"/>
      <c r="DP4228" s="3"/>
      <c r="DQ4228" s="3"/>
      <c r="DR4228" s="3"/>
      <c r="DS4228" s="3"/>
      <c r="DT4228" s="3"/>
      <c r="DU4228" s="3"/>
      <c r="DV4228" s="3"/>
      <c r="DW4228" s="3"/>
      <c r="DX4228" s="3"/>
      <c r="DY4228" s="3"/>
      <c r="DZ4228" s="3"/>
      <c r="EA4228" s="3"/>
      <c r="EB4228" s="3"/>
      <c r="EC4228" s="3"/>
      <c r="ED4228" s="3"/>
      <c r="EE4228" s="3"/>
      <c r="EF4228" s="3"/>
      <c r="EG4228" s="3"/>
      <c r="EH4228" s="3"/>
      <c r="EI4228" s="3"/>
      <c r="EJ4228" s="3"/>
      <c r="EK4228" s="3"/>
      <c r="EL4228" s="3"/>
      <c r="EM4228" s="3"/>
      <c r="EN4228" s="3"/>
    </row>
    <row r="4229" spans="1:144">
      <c r="A4229" s="3"/>
      <c r="B4229" s="3"/>
      <c r="C4229" s="3"/>
      <c r="D4229" s="3"/>
      <c r="E4229" s="3"/>
      <c r="F4229" s="3"/>
      <c r="G4229" s="3"/>
      <c r="H4229" s="3"/>
      <c r="J4229" s="3"/>
      <c r="K4229" s="3"/>
      <c r="L4229" s="3"/>
      <c r="N4229" s="3"/>
      <c r="O4229" s="284"/>
      <c r="P4229" s="3"/>
      <c r="Q4229" s="3"/>
      <c r="R4229" s="3"/>
      <c r="S4229" s="3"/>
      <c r="T4229" s="3"/>
      <c r="U4229" s="3"/>
      <c r="V4229" s="3"/>
      <c r="W4229" s="3"/>
      <c r="X4229" s="3"/>
      <c r="Y4229" s="3"/>
      <c r="Z4229" s="3"/>
      <c r="AA4229" s="3"/>
      <c r="AB4229" s="3"/>
      <c r="AC4229" s="3"/>
      <c r="AD4229" s="3"/>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c r="CL4229" s="3"/>
      <c r="CM4229" s="3"/>
      <c r="CN4229" s="3"/>
      <c r="CO4229" s="3"/>
      <c r="CP4229" s="3"/>
      <c r="CQ4229" s="3"/>
      <c r="CR4229" s="3"/>
      <c r="CS4229" s="3"/>
      <c r="CT4229" s="3"/>
      <c r="CU4229" s="3"/>
      <c r="CV4229" s="3"/>
      <c r="CW4229" s="3"/>
      <c r="CX4229" s="3"/>
      <c r="CY4229" s="3"/>
      <c r="CZ4229" s="3"/>
      <c r="DA4229" s="3"/>
      <c r="DB4229" s="3"/>
      <c r="DC4229" s="3"/>
      <c r="DD4229" s="3"/>
      <c r="DE4229" s="3"/>
      <c r="DF4229" s="3"/>
      <c r="DG4229" s="3"/>
      <c r="DH4229" s="3"/>
      <c r="DI4229" s="3"/>
      <c r="DJ4229" s="3"/>
      <c r="DK4229" s="3"/>
      <c r="DL4229" s="3"/>
      <c r="DM4229" s="3"/>
      <c r="DN4229" s="3"/>
      <c r="DO4229" s="3"/>
      <c r="DP4229" s="3"/>
      <c r="DQ4229" s="3"/>
      <c r="DR4229" s="3"/>
      <c r="DS4229" s="3"/>
      <c r="DT4229" s="3"/>
      <c r="DU4229" s="3"/>
      <c r="DV4229" s="3"/>
      <c r="DW4229" s="3"/>
      <c r="DX4229" s="3"/>
      <c r="DY4229" s="3"/>
      <c r="DZ4229" s="3"/>
      <c r="EA4229" s="3"/>
      <c r="EB4229" s="3"/>
      <c r="EC4229" s="3"/>
      <c r="ED4229" s="3"/>
      <c r="EE4229" s="3"/>
      <c r="EF4229" s="3"/>
      <c r="EG4229" s="3"/>
      <c r="EH4229" s="3"/>
      <c r="EI4229" s="3"/>
      <c r="EJ4229" s="3"/>
      <c r="EK4229" s="3"/>
      <c r="EL4229" s="3"/>
      <c r="EM4229" s="3"/>
      <c r="EN4229" s="3"/>
    </row>
    <row r="4230" spans="1:144">
      <c r="A4230" s="3"/>
      <c r="B4230" s="3"/>
      <c r="C4230" s="3"/>
      <c r="D4230" s="3"/>
      <c r="E4230" s="3"/>
      <c r="F4230" s="3"/>
      <c r="G4230" s="3"/>
      <c r="H4230" s="3"/>
      <c r="J4230" s="3"/>
      <c r="K4230" s="3"/>
      <c r="L4230" s="3"/>
      <c r="N4230" s="3"/>
      <c r="O4230" s="284"/>
      <c r="P4230" s="3"/>
      <c r="Q4230" s="3"/>
      <c r="R4230" s="3"/>
      <c r="S4230" s="3"/>
      <c r="T4230" s="3"/>
      <c r="U4230" s="3"/>
      <c r="V4230" s="3"/>
      <c r="W4230" s="3"/>
      <c r="X4230" s="3"/>
      <c r="Y4230" s="3"/>
      <c r="Z4230" s="3"/>
      <c r="AA4230" s="3"/>
      <c r="AB4230" s="3"/>
      <c r="AC4230" s="3"/>
      <c r="AD4230" s="3"/>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c r="CL4230" s="3"/>
      <c r="CM4230" s="3"/>
      <c r="CN4230" s="3"/>
      <c r="CO4230" s="3"/>
      <c r="CP4230" s="3"/>
      <c r="CQ4230" s="3"/>
      <c r="CR4230" s="3"/>
      <c r="CS4230" s="3"/>
      <c r="CT4230" s="3"/>
      <c r="CU4230" s="3"/>
      <c r="CV4230" s="3"/>
      <c r="CW4230" s="3"/>
      <c r="CX4230" s="3"/>
      <c r="CY4230" s="3"/>
      <c r="CZ4230" s="3"/>
      <c r="DA4230" s="3"/>
      <c r="DB4230" s="3"/>
      <c r="DC4230" s="3"/>
      <c r="DD4230" s="3"/>
      <c r="DE4230" s="3"/>
      <c r="DF4230" s="3"/>
      <c r="DG4230" s="3"/>
      <c r="DH4230" s="3"/>
      <c r="DI4230" s="3"/>
      <c r="DJ4230" s="3"/>
      <c r="DK4230" s="3"/>
      <c r="DL4230" s="3"/>
      <c r="DM4230" s="3"/>
      <c r="DN4230" s="3"/>
      <c r="DO4230" s="3"/>
      <c r="DP4230" s="3"/>
      <c r="DQ4230" s="3"/>
      <c r="DR4230" s="3"/>
      <c r="DS4230" s="3"/>
      <c r="DT4230" s="3"/>
      <c r="DU4230" s="3"/>
      <c r="DV4230" s="3"/>
      <c r="DW4230" s="3"/>
      <c r="DX4230" s="3"/>
      <c r="DY4230" s="3"/>
      <c r="DZ4230" s="3"/>
      <c r="EA4230" s="3"/>
      <c r="EB4230" s="3"/>
      <c r="EC4230" s="3"/>
      <c r="ED4230" s="3"/>
      <c r="EE4230" s="3"/>
      <c r="EF4230" s="3"/>
      <c r="EG4230" s="3"/>
      <c r="EH4230" s="3"/>
      <c r="EI4230" s="3"/>
      <c r="EJ4230" s="3"/>
      <c r="EK4230" s="3"/>
      <c r="EL4230" s="3"/>
      <c r="EM4230" s="3"/>
      <c r="EN4230" s="3"/>
    </row>
    <row r="4231" spans="1:144">
      <c r="A4231" s="3"/>
      <c r="B4231" s="3"/>
      <c r="C4231" s="3"/>
      <c r="D4231" s="3"/>
      <c r="E4231" s="3"/>
      <c r="F4231" s="3"/>
      <c r="G4231" s="3"/>
      <c r="H4231" s="3"/>
      <c r="J4231" s="3"/>
      <c r="K4231" s="3"/>
      <c r="L4231" s="3"/>
      <c r="N4231" s="3"/>
      <c r="O4231" s="284"/>
      <c r="P4231" s="3"/>
      <c r="Q4231" s="3"/>
      <c r="R4231" s="3"/>
      <c r="S4231" s="3"/>
      <c r="T4231" s="3"/>
      <c r="U4231" s="3"/>
      <c r="V4231" s="3"/>
      <c r="W4231" s="3"/>
      <c r="X4231" s="3"/>
      <c r="Y4231" s="3"/>
      <c r="Z4231" s="3"/>
      <c r="AA4231" s="3"/>
      <c r="AB4231" s="3"/>
      <c r="AC4231" s="3"/>
      <c r="AD4231" s="3"/>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c r="CL4231" s="3"/>
      <c r="CM4231" s="3"/>
      <c r="CN4231" s="3"/>
      <c r="CO4231" s="3"/>
      <c r="CP4231" s="3"/>
      <c r="CQ4231" s="3"/>
      <c r="CR4231" s="3"/>
      <c r="CS4231" s="3"/>
      <c r="CT4231" s="3"/>
      <c r="CU4231" s="3"/>
      <c r="CV4231" s="3"/>
      <c r="CW4231" s="3"/>
      <c r="CX4231" s="3"/>
      <c r="CY4231" s="3"/>
      <c r="CZ4231" s="3"/>
      <c r="DA4231" s="3"/>
      <c r="DB4231" s="3"/>
      <c r="DC4231" s="3"/>
      <c r="DD4231" s="3"/>
      <c r="DE4231" s="3"/>
      <c r="DF4231" s="3"/>
      <c r="DG4231" s="3"/>
      <c r="DH4231" s="3"/>
      <c r="DI4231" s="3"/>
      <c r="DJ4231" s="3"/>
      <c r="DK4231" s="3"/>
      <c r="DL4231" s="3"/>
      <c r="DM4231" s="3"/>
      <c r="DN4231" s="3"/>
      <c r="DO4231" s="3"/>
      <c r="DP4231" s="3"/>
      <c r="DQ4231" s="3"/>
      <c r="DR4231" s="3"/>
      <c r="DS4231" s="3"/>
      <c r="DT4231" s="3"/>
      <c r="DU4231" s="3"/>
      <c r="DV4231" s="3"/>
      <c r="DW4231" s="3"/>
      <c r="DX4231" s="3"/>
      <c r="DY4231" s="3"/>
      <c r="DZ4231" s="3"/>
      <c r="EA4231" s="3"/>
      <c r="EB4231" s="3"/>
      <c r="EC4231" s="3"/>
      <c r="ED4231" s="3"/>
      <c r="EE4231" s="3"/>
      <c r="EF4231" s="3"/>
      <c r="EG4231" s="3"/>
      <c r="EH4231" s="3"/>
      <c r="EI4231" s="3"/>
      <c r="EJ4231" s="3"/>
      <c r="EK4231" s="3"/>
      <c r="EL4231" s="3"/>
      <c r="EM4231" s="3"/>
      <c r="EN4231" s="3"/>
    </row>
    <row r="4232" spans="1:144">
      <c r="A4232" s="3"/>
      <c r="B4232" s="3"/>
      <c r="C4232" s="3"/>
      <c r="D4232" s="3"/>
      <c r="E4232" s="3"/>
      <c r="F4232" s="3"/>
      <c r="G4232" s="3"/>
      <c r="H4232" s="3"/>
      <c r="J4232" s="3"/>
      <c r="K4232" s="3"/>
      <c r="L4232" s="3"/>
      <c r="N4232" s="3"/>
      <c r="O4232" s="284"/>
      <c r="P4232" s="3"/>
      <c r="Q4232" s="3"/>
      <c r="R4232" s="3"/>
      <c r="S4232" s="3"/>
      <c r="T4232" s="3"/>
      <c r="U4232" s="3"/>
      <c r="V4232" s="3"/>
      <c r="W4232" s="3"/>
      <c r="X4232" s="3"/>
      <c r="Y4232" s="3"/>
      <c r="Z4232" s="3"/>
      <c r="AA4232" s="3"/>
      <c r="AB4232" s="3"/>
      <c r="AC4232" s="3"/>
      <c r="AD4232" s="3"/>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c r="CL4232" s="3"/>
      <c r="CM4232" s="3"/>
      <c r="CN4232" s="3"/>
      <c r="CO4232" s="3"/>
      <c r="CP4232" s="3"/>
      <c r="CQ4232" s="3"/>
      <c r="CR4232" s="3"/>
      <c r="CS4232" s="3"/>
      <c r="CT4232" s="3"/>
      <c r="CU4232" s="3"/>
      <c r="CV4232" s="3"/>
      <c r="CW4232" s="3"/>
      <c r="CX4232" s="3"/>
      <c r="CY4232" s="3"/>
      <c r="CZ4232" s="3"/>
      <c r="DA4232" s="3"/>
      <c r="DB4232" s="3"/>
      <c r="DC4232" s="3"/>
      <c r="DD4232" s="3"/>
      <c r="DE4232" s="3"/>
      <c r="DF4232" s="3"/>
      <c r="DG4232" s="3"/>
      <c r="DH4232" s="3"/>
      <c r="DI4232" s="3"/>
      <c r="DJ4232" s="3"/>
      <c r="DK4232" s="3"/>
      <c r="DL4232" s="3"/>
      <c r="DM4232" s="3"/>
      <c r="DN4232" s="3"/>
      <c r="DO4232" s="3"/>
      <c r="DP4232" s="3"/>
      <c r="DQ4232" s="3"/>
      <c r="DR4232" s="3"/>
      <c r="DS4232" s="3"/>
      <c r="DT4232" s="3"/>
      <c r="DU4232" s="3"/>
      <c r="DV4232" s="3"/>
      <c r="DW4232" s="3"/>
      <c r="DX4232" s="3"/>
      <c r="DY4232" s="3"/>
      <c r="DZ4232" s="3"/>
      <c r="EA4232" s="3"/>
      <c r="EB4232" s="3"/>
      <c r="EC4232" s="3"/>
      <c r="ED4232" s="3"/>
      <c r="EE4232" s="3"/>
      <c r="EF4232" s="3"/>
      <c r="EG4232" s="3"/>
      <c r="EH4232" s="3"/>
      <c r="EI4232" s="3"/>
      <c r="EJ4232" s="3"/>
      <c r="EK4232" s="3"/>
      <c r="EL4232" s="3"/>
      <c r="EM4232" s="3"/>
      <c r="EN4232" s="3"/>
    </row>
    <row r="4233" spans="1:144">
      <c r="A4233" s="3"/>
      <c r="B4233" s="3"/>
      <c r="C4233" s="3"/>
      <c r="D4233" s="3"/>
      <c r="E4233" s="3"/>
      <c r="F4233" s="3"/>
      <c r="G4233" s="3"/>
      <c r="H4233" s="3"/>
      <c r="J4233" s="3"/>
      <c r="K4233" s="3"/>
      <c r="L4233" s="3"/>
      <c r="N4233" s="3"/>
      <c r="O4233" s="284"/>
      <c r="P4233" s="3"/>
      <c r="Q4233" s="3"/>
      <c r="R4233" s="3"/>
      <c r="S4233" s="3"/>
      <c r="T4233" s="3"/>
      <c r="U4233" s="3"/>
      <c r="V4233" s="3"/>
      <c r="W4233" s="3"/>
      <c r="X4233" s="3"/>
      <c r="Y4233" s="3"/>
      <c r="Z4233" s="3"/>
      <c r="AA4233" s="3"/>
      <c r="AB4233" s="3"/>
      <c r="AC4233" s="3"/>
      <c r="AD4233" s="3"/>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c r="CL4233" s="3"/>
      <c r="CM4233" s="3"/>
      <c r="CN4233" s="3"/>
      <c r="CO4233" s="3"/>
      <c r="CP4233" s="3"/>
      <c r="CQ4233" s="3"/>
      <c r="CR4233" s="3"/>
      <c r="CS4233" s="3"/>
      <c r="CT4233" s="3"/>
      <c r="CU4233" s="3"/>
      <c r="CV4233" s="3"/>
      <c r="CW4233" s="3"/>
      <c r="CX4233" s="3"/>
      <c r="CY4233" s="3"/>
      <c r="CZ4233" s="3"/>
      <c r="DA4233" s="3"/>
      <c r="DB4233" s="3"/>
      <c r="DC4233" s="3"/>
      <c r="DD4233" s="3"/>
      <c r="DE4233" s="3"/>
      <c r="DF4233" s="3"/>
      <c r="DG4233" s="3"/>
      <c r="DH4233" s="3"/>
      <c r="DI4233" s="3"/>
      <c r="DJ4233" s="3"/>
      <c r="DK4233" s="3"/>
      <c r="DL4233" s="3"/>
      <c r="DM4233" s="3"/>
      <c r="DN4233" s="3"/>
      <c r="DO4233" s="3"/>
      <c r="DP4233" s="3"/>
      <c r="DQ4233" s="3"/>
      <c r="DR4233" s="3"/>
      <c r="DS4233" s="3"/>
      <c r="DT4233" s="3"/>
      <c r="DU4233" s="3"/>
      <c r="DV4233" s="3"/>
      <c r="DW4233" s="3"/>
      <c r="DX4233" s="3"/>
      <c r="DY4233" s="3"/>
      <c r="DZ4233" s="3"/>
      <c r="EA4233" s="3"/>
      <c r="EB4233" s="3"/>
      <c r="EC4233" s="3"/>
      <c r="ED4233" s="3"/>
      <c r="EE4233" s="3"/>
      <c r="EF4233" s="3"/>
      <c r="EG4233" s="3"/>
      <c r="EH4233" s="3"/>
      <c r="EI4233" s="3"/>
      <c r="EJ4233" s="3"/>
      <c r="EK4233" s="3"/>
      <c r="EL4233" s="3"/>
      <c r="EM4233" s="3"/>
      <c r="EN4233" s="3"/>
    </row>
    <row r="4234" spans="1:144">
      <c r="A4234" s="3"/>
      <c r="B4234" s="3"/>
      <c r="C4234" s="3"/>
      <c r="D4234" s="3"/>
      <c r="E4234" s="3"/>
      <c r="F4234" s="3"/>
      <c r="G4234" s="3"/>
      <c r="H4234" s="3"/>
      <c r="J4234" s="3"/>
      <c r="K4234" s="3"/>
      <c r="L4234" s="3"/>
      <c r="N4234" s="3"/>
      <c r="O4234" s="284"/>
      <c r="P4234" s="3"/>
      <c r="Q4234" s="3"/>
      <c r="R4234" s="3"/>
      <c r="S4234" s="3"/>
      <c r="T4234" s="3"/>
      <c r="U4234" s="3"/>
      <c r="V4234" s="3"/>
      <c r="W4234" s="3"/>
      <c r="X4234" s="3"/>
      <c r="Y4234" s="3"/>
      <c r="Z4234" s="3"/>
      <c r="AA4234" s="3"/>
      <c r="AB4234" s="3"/>
      <c r="AC4234" s="3"/>
      <c r="AD4234" s="3"/>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c r="CL4234" s="3"/>
      <c r="CM4234" s="3"/>
      <c r="CN4234" s="3"/>
      <c r="CO4234" s="3"/>
      <c r="CP4234" s="3"/>
      <c r="CQ4234" s="3"/>
      <c r="CR4234" s="3"/>
      <c r="CS4234" s="3"/>
      <c r="CT4234" s="3"/>
      <c r="CU4234" s="3"/>
      <c r="CV4234" s="3"/>
      <c r="CW4234" s="3"/>
      <c r="CX4234" s="3"/>
      <c r="CY4234" s="3"/>
      <c r="CZ4234" s="3"/>
      <c r="DA4234" s="3"/>
      <c r="DB4234" s="3"/>
      <c r="DC4234" s="3"/>
      <c r="DD4234" s="3"/>
      <c r="DE4234" s="3"/>
      <c r="DF4234" s="3"/>
      <c r="DG4234" s="3"/>
      <c r="DH4234" s="3"/>
      <c r="DI4234" s="3"/>
      <c r="DJ4234" s="3"/>
      <c r="DK4234" s="3"/>
      <c r="DL4234" s="3"/>
      <c r="DM4234" s="3"/>
      <c r="DN4234" s="3"/>
      <c r="DO4234" s="3"/>
      <c r="DP4234" s="3"/>
      <c r="DQ4234" s="3"/>
      <c r="DR4234" s="3"/>
      <c r="DS4234" s="3"/>
      <c r="DT4234" s="3"/>
      <c r="DU4234" s="3"/>
      <c r="DV4234" s="3"/>
      <c r="DW4234" s="3"/>
      <c r="DX4234" s="3"/>
      <c r="DY4234" s="3"/>
      <c r="DZ4234" s="3"/>
      <c r="EA4234" s="3"/>
      <c r="EB4234" s="3"/>
      <c r="EC4234" s="3"/>
      <c r="ED4234" s="3"/>
      <c r="EE4234" s="3"/>
      <c r="EF4234" s="3"/>
      <c r="EG4234" s="3"/>
      <c r="EH4234" s="3"/>
      <c r="EI4234" s="3"/>
      <c r="EJ4234" s="3"/>
      <c r="EK4234" s="3"/>
      <c r="EL4234" s="3"/>
      <c r="EM4234" s="3"/>
      <c r="EN4234" s="3"/>
    </row>
    <row r="4235" spans="1:144">
      <c r="A4235" s="3"/>
      <c r="B4235" s="3"/>
      <c r="C4235" s="3"/>
      <c r="D4235" s="3"/>
      <c r="E4235" s="3"/>
      <c r="F4235" s="3"/>
      <c r="G4235" s="3"/>
      <c r="H4235" s="3"/>
      <c r="J4235" s="3"/>
      <c r="K4235" s="3"/>
      <c r="L4235" s="3"/>
      <c r="N4235" s="3"/>
      <c r="O4235" s="284"/>
      <c r="P4235" s="3"/>
      <c r="Q4235" s="3"/>
      <c r="R4235" s="3"/>
      <c r="S4235" s="3"/>
      <c r="T4235" s="3"/>
      <c r="U4235" s="3"/>
      <c r="V4235" s="3"/>
      <c r="W4235" s="3"/>
      <c r="X4235" s="3"/>
      <c r="Y4235" s="3"/>
      <c r="Z4235" s="3"/>
      <c r="AA4235" s="3"/>
      <c r="AB4235" s="3"/>
      <c r="AC4235" s="3"/>
      <c r="AD4235" s="3"/>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c r="CL4235" s="3"/>
      <c r="CM4235" s="3"/>
      <c r="CN4235" s="3"/>
      <c r="CO4235" s="3"/>
      <c r="CP4235" s="3"/>
      <c r="CQ4235" s="3"/>
      <c r="CR4235" s="3"/>
      <c r="CS4235" s="3"/>
      <c r="CT4235" s="3"/>
      <c r="CU4235" s="3"/>
      <c r="CV4235" s="3"/>
      <c r="CW4235" s="3"/>
      <c r="CX4235" s="3"/>
      <c r="CY4235" s="3"/>
      <c r="CZ4235" s="3"/>
      <c r="DA4235" s="3"/>
      <c r="DB4235" s="3"/>
      <c r="DC4235" s="3"/>
      <c r="DD4235" s="3"/>
      <c r="DE4235" s="3"/>
      <c r="DF4235" s="3"/>
      <c r="DG4235" s="3"/>
      <c r="DH4235" s="3"/>
      <c r="DI4235" s="3"/>
      <c r="DJ4235" s="3"/>
      <c r="DK4235" s="3"/>
      <c r="DL4235" s="3"/>
      <c r="DM4235" s="3"/>
      <c r="DN4235" s="3"/>
      <c r="DO4235" s="3"/>
      <c r="DP4235" s="3"/>
      <c r="DQ4235" s="3"/>
      <c r="DR4235" s="3"/>
      <c r="DS4235" s="3"/>
      <c r="DT4235" s="3"/>
      <c r="DU4235" s="3"/>
      <c r="DV4235" s="3"/>
      <c r="DW4235" s="3"/>
      <c r="DX4235" s="3"/>
      <c r="DY4235" s="3"/>
      <c r="DZ4235" s="3"/>
      <c r="EA4235" s="3"/>
      <c r="EB4235" s="3"/>
      <c r="EC4235" s="3"/>
      <c r="ED4235" s="3"/>
      <c r="EE4235" s="3"/>
      <c r="EF4235" s="3"/>
      <c r="EG4235" s="3"/>
      <c r="EH4235" s="3"/>
      <c r="EI4235" s="3"/>
      <c r="EJ4235" s="3"/>
      <c r="EK4235" s="3"/>
      <c r="EL4235" s="3"/>
      <c r="EM4235" s="3"/>
      <c r="EN4235" s="3"/>
    </row>
    <row r="4236" spans="1:144">
      <c r="A4236" s="3"/>
      <c r="B4236" s="3"/>
      <c r="C4236" s="3"/>
      <c r="D4236" s="3"/>
      <c r="E4236" s="3"/>
      <c r="F4236" s="3"/>
      <c r="G4236" s="3"/>
      <c r="H4236" s="3"/>
      <c r="J4236" s="3"/>
      <c r="K4236" s="3"/>
      <c r="L4236" s="3"/>
      <c r="N4236" s="3"/>
      <c r="O4236" s="284"/>
      <c r="P4236" s="3"/>
      <c r="Q4236" s="3"/>
      <c r="R4236" s="3"/>
      <c r="S4236" s="3"/>
      <c r="T4236" s="3"/>
      <c r="U4236" s="3"/>
      <c r="V4236" s="3"/>
      <c r="W4236" s="3"/>
      <c r="X4236" s="3"/>
      <c r="Y4236" s="3"/>
      <c r="Z4236" s="3"/>
      <c r="AA4236" s="3"/>
      <c r="AB4236" s="3"/>
      <c r="AC4236" s="3"/>
      <c r="AD4236" s="3"/>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c r="CL4236" s="3"/>
      <c r="CM4236" s="3"/>
      <c r="CN4236" s="3"/>
      <c r="CO4236" s="3"/>
      <c r="CP4236" s="3"/>
      <c r="CQ4236" s="3"/>
      <c r="CR4236" s="3"/>
      <c r="CS4236" s="3"/>
      <c r="CT4236" s="3"/>
      <c r="CU4236" s="3"/>
      <c r="CV4236" s="3"/>
      <c r="CW4236" s="3"/>
      <c r="CX4236" s="3"/>
      <c r="CY4236" s="3"/>
      <c r="CZ4236" s="3"/>
      <c r="DA4236" s="3"/>
      <c r="DB4236" s="3"/>
      <c r="DC4236" s="3"/>
      <c r="DD4236" s="3"/>
      <c r="DE4236" s="3"/>
      <c r="DF4236" s="3"/>
      <c r="DG4236" s="3"/>
      <c r="DH4236" s="3"/>
      <c r="DI4236" s="3"/>
      <c r="DJ4236" s="3"/>
      <c r="DK4236" s="3"/>
      <c r="DL4236" s="3"/>
      <c r="DM4236" s="3"/>
      <c r="DN4236" s="3"/>
      <c r="DO4236" s="3"/>
      <c r="DP4236" s="3"/>
      <c r="DQ4236" s="3"/>
      <c r="DR4236" s="3"/>
      <c r="DS4236" s="3"/>
      <c r="DT4236" s="3"/>
      <c r="DU4236" s="3"/>
      <c r="DV4236" s="3"/>
      <c r="DW4236" s="3"/>
      <c r="DX4236" s="3"/>
      <c r="DY4236" s="3"/>
      <c r="DZ4236" s="3"/>
      <c r="EA4236" s="3"/>
      <c r="EB4236" s="3"/>
      <c r="EC4236" s="3"/>
      <c r="ED4236" s="3"/>
      <c r="EE4236" s="3"/>
      <c r="EF4236" s="3"/>
      <c r="EG4236" s="3"/>
      <c r="EH4236" s="3"/>
      <c r="EI4236" s="3"/>
      <c r="EJ4236" s="3"/>
      <c r="EK4236" s="3"/>
      <c r="EL4236" s="3"/>
      <c r="EM4236" s="3"/>
      <c r="EN4236" s="3"/>
    </row>
    <row r="4237" spans="1:144">
      <c r="A4237" s="3"/>
      <c r="B4237" s="3"/>
      <c r="C4237" s="3"/>
      <c r="D4237" s="3"/>
      <c r="E4237" s="3"/>
      <c r="F4237" s="3"/>
      <c r="G4237" s="3"/>
      <c r="H4237" s="3"/>
      <c r="J4237" s="3"/>
      <c r="K4237" s="3"/>
      <c r="L4237" s="3"/>
      <c r="N4237" s="3"/>
      <c r="O4237" s="284"/>
      <c r="P4237" s="3"/>
      <c r="Q4237" s="3"/>
      <c r="R4237" s="3"/>
      <c r="S4237" s="3"/>
      <c r="T4237" s="3"/>
      <c r="U4237" s="3"/>
      <c r="V4237" s="3"/>
      <c r="W4237" s="3"/>
      <c r="X4237" s="3"/>
      <c r="Y4237" s="3"/>
      <c r="Z4237" s="3"/>
      <c r="AA4237" s="3"/>
      <c r="AB4237" s="3"/>
      <c r="AC4237" s="3"/>
      <c r="AD4237" s="3"/>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c r="CL4237" s="3"/>
      <c r="CM4237" s="3"/>
      <c r="CN4237" s="3"/>
      <c r="CO4237" s="3"/>
      <c r="CP4237" s="3"/>
      <c r="CQ4237" s="3"/>
      <c r="CR4237" s="3"/>
      <c r="CS4237" s="3"/>
      <c r="CT4237" s="3"/>
      <c r="CU4237" s="3"/>
      <c r="CV4237" s="3"/>
      <c r="CW4237" s="3"/>
      <c r="CX4237" s="3"/>
      <c r="CY4237" s="3"/>
      <c r="CZ4237" s="3"/>
      <c r="DA4237" s="3"/>
      <c r="DB4237" s="3"/>
      <c r="DC4237" s="3"/>
      <c r="DD4237" s="3"/>
      <c r="DE4237" s="3"/>
      <c r="DF4237" s="3"/>
      <c r="DG4237" s="3"/>
      <c r="DH4237" s="3"/>
      <c r="DI4237" s="3"/>
      <c r="DJ4237" s="3"/>
      <c r="DK4237" s="3"/>
      <c r="DL4237" s="3"/>
      <c r="DM4237" s="3"/>
      <c r="DN4237" s="3"/>
      <c r="DO4237" s="3"/>
      <c r="DP4237" s="3"/>
      <c r="DQ4237" s="3"/>
      <c r="DR4237" s="3"/>
      <c r="DS4237" s="3"/>
      <c r="DT4237" s="3"/>
      <c r="DU4237" s="3"/>
      <c r="DV4237" s="3"/>
      <c r="DW4237" s="3"/>
      <c r="DX4237" s="3"/>
      <c r="DY4237" s="3"/>
      <c r="DZ4237" s="3"/>
      <c r="EA4237" s="3"/>
      <c r="EB4237" s="3"/>
      <c r="EC4237" s="3"/>
      <c r="ED4237" s="3"/>
      <c r="EE4237" s="3"/>
      <c r="EF4237" s="3"/>
      <c r="EG4237" s="3"/>
      <c r="EH4237" s="3"/>
      <c r="EI4237" s="3"/>
      <c r="EJ4237" s="3"/>
      <c r="EK4237" s="3"/>
      <c r="EL4237" s="3"/>
      <c r="EM4237" s="3"/>
      <c r="EN4237" s="3"/>
    </row>
    <row r="4238" spans="1:144">
      <c r="A4238" s="3"/>
      <c r="B4238" s="3"/>
      <c r="C4238" s="3"/>
      <c r="D4238" s="3"/>
      <c r="E4238" s="3"/>
      <c r="F4238" s="3"/>
      <c r="G4238" s="3"/>
      <c r="H4238" s="3"/>
      <c r="J4238" s="3"/>
      <c r="K4238" s="3"/>
      <c r="L4238" s="3"/>
      <c r="N4238" s="3"/>
      <c r="O4238" s="284"/>
      <c r="P4238" s="3"/>
      <c r="Q4238" s="3"/>
      <c r="R4238" s="3"/>
      <c r="S4238" s="3"/>
      <c r="T4238" s="3"/>
      <c r="U4238" s="3"/>
      <c r="V4238" s="3"/>
      <c r="W4238" s="3"/>
      <c r="X4238" s="3"/>
      <c r="Y4238" s="3"/>
      <c r="Z4238" s="3"/>
      <c r="AA4238" s="3"/>
      <c r="AB4238" s="3"/>
      <c r="AC4238" s="3"/>
      <c r="AD4238" s="3"/>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c r="CL4238" s="3"/>
      <c r="CM4238" s="3"/>
      <c r="CN4238" s="3"/>
      <c r="CO4238" s="3"/>
      <c r="CP4238" s="3"/>
      <c r="CQ4238" s="3"/>
      <c r="CR4238" s="3"/>
      <c r="CS4238" s="3"/>
      <c r="CT4238" s="3"/>
      <c r="CU4238" s="3"/>
      <c r="CV4238" s="3"/>
      <c r="CW4238" s="3"/>
      <c r="CX4238" s="3"/>
      <c r="CY4238" s="3"/>
      <c r="CZ4238" s="3"/>
      <c r="DA4238" s="3"/>
      <c r="DB4238" s="3"/>
      <c r="DC4238" s="3"/>
      <c r="DD4238" s="3"/>
      <c r="DE4238" s="3"/>
      <c r="DF4238" s="3"/>
      <c r="DG4238" s="3"/>
      <c r="DH4238" s="3"/>
      <c r="DI4238" s="3"/>
      <c r="DJ4238" s="3"/>
      <c r="DK4238" s="3"/>
      <c r="DL4238" s="3"/>
      <c r="DM4238" s="3"/>
      <c r="DN4238" s="3"/>
      <c r="DO4238" s="3"/>
      <c r="DP4238" s="3"/>
      <c r="DQ4238" s="3"/>
      <c r="DR4238" s="3"/>
      <c r="DS4238" s="3"/>
      <c r="DT4238" s="3"/>
      <c r="DU4238" s="3"/>
      <c r="DV4238" s="3"/>
      <c r="DW4238" s="3"/>
      <c r="DX4238" s="3"/>
      <c r="DY4238" s="3"/>
      <c r="DZ4238" s="3"/>
      <c r="EA4238" s="3"/>
      <c r="EB4238" s="3"/>
      <c r="EC4238" s="3"/>
      <c r="ED4238" s="3"/>
      <c r="EE4238" s="3"/>
      <c r="EF4238" s="3"/>
      <c r="EG4238" s="3"/>
      <c r="EH4238" s="3"/>
      <c r="EI4238" s="3"/>
      <c r="EJ4238" s="3"/>
      <c r="EK4238" s="3"/>
      <c r="EL4238" s="3"/>
      <c r="EM4238" s="3"/>
      <c r="EN4238" s="3"/>
    </row>
    <row r="4239" spans="1:144">
      <c r="A4239" s="3"/>
      <c r="B4239" s="3"/>
      <c r="C4239" s="3"/>
      <c r="D4239" s="3"/>
      <c r="E4239" s="3"/>
      <c r="F4239" s="3"/>
      <c r="G4239" s="3"/>
      <c r="H4239" s="3"/>
      <c r="J4239" s="3"/>
      <c r="K4239" s="3"/>
      <c r="L4239" s="3"/>
      <c r="N4239" s="3"/>
      <c r="O4239" s="284"/>
      <c r="P4239" s="3"/>
      <c r="Q4239" s="3"/>
      <c r="R4239" s="3"/>
      <c r="S4239" s="3"/>
      <c r="T4239" s="3"/>
      <c r="U4239" s="3"/>
      <c r="V4239" s="3"/>
      <c r="W4239" s="3"/>
      <c r="X4239" s="3"/>
      <c r="Y4239" s="3"/>
      <c r="Z4239" s="3"/>
      <c r="AA4239" s="3"/>
      <c r="AB4239" s="3"/>
      <c r="AC4239" s="3"/>
      <c r="AD4239" s="3"/>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c r="CL4239" s="3"/>
      <c r="CM4239" s="3"/>
      <c r="CN4239" s="3"/>
      <c r="CO4239" s="3"/>
      <c r="CP4239" s="3"/>
      <c r="CQ4239" s="3"/>
      <c r="CR4239" s="3"/>
      <c r="CS4239" s="3"/>
      <c r="CT4239" s="3"/>
      <c r="CU4239" s="3"/>
      <c r="CV4239" s="3"/>
      <c r="CW4239" s="3"/>
      <c r="CX4239" s="3"/>
      <c r="CY4239" s="3"/>
      <c r="CZ4239" s="3"/>
      <c r="DA4239" s="3"/>
      <c r="DB4239" s="3"/>
      <c r="DC4239" s="3"/>
      <c r="DD4239" s="3"/>
      <c r="DE4239" s="3"/>
      <c r="DF4239" s="3"/>
      <c r="DG4239" s="3"/>
      <c r="DH4239" s="3"/>
      <c r="DI4239" s="3"/>
      <c r="DJ4239" s="3"/>
      <c r="DK4239" s="3"/>
      <c r="DL4239" s="3"/>
      <c r="DM4239" s="3"/>
      <c r="DN4239" s="3"/>
      <c r="DO4239" s="3"/>
      <c r="DP4239" s="3"/>
      <c r="DQ4239" s="3"/>
      <c r="DR4239" s="3"/>
      <c r="DS4239" s="3"/>
      <c r="DT4239" s="3"/>
      <c r="DU4239" s="3"/>
      <c r="DV4239" s="3"/>
      <c r="DW4239" s="3"/>
      <c r="DX4239" s="3"/>
      <c r="DY4239" s="3"/>
      <c r="DZ4239" s="3"/>
      <c r="EA4239" s="3"/>
      <c r="EB4239" s="3"/>
      <c r="EC4239" s="3"/>
      <c r="ED4239" s="3"/>
      <c r="EE4239" s="3"/>
      <c r="EF4239" s="3"/>
      <c r="EG4239" s="3"/>
      <c r="EH4239" s="3"/>
      <c r="EI4239" s="3"/>
      <c r="EJ4239" s="3"/>
      <c r="EK4239" s="3"/>
      <c r="EL4239" s="3"/>
      <c r="EM4239" s="3"/>
      <c r="EN4239" s="3"/>
    </row>
    <row r="4240" spans="1:144">
      <c r="A4240" s="3"/>
      <c r="B4240" s="3"/>
      <c r="C4240" s="3"/>
      <c r="D4240" s="3"/>
      <c r="E4240" s="3"/>
      <c r="F4240" s="3"/>
      <c r="G4240" s="3"/>
      <c r="H4240" s="3"/>
      <c r="J4240" s="3"/>
      <c r="K4240" s="3"/>
      <c r="L4240" s="3"/>
      <c r="N4240" s="3"/>
      <c r="O4240" s="284"/>
      <c r="P4240" s="3"/>
      <c r="Q4240" s="3"/>
      <c r="R4240" s="3"/>
      <c r="S4240" s="3"/>
      <c r="T4240" s="3"/>
      <c r="U4240" s="3"/>
      <c r="V4240" s="3"/>
      <c r="W4240" s="3"/>
      <c r="X4240" s="3"/>
      <c r="Y4240" s="3"/>
      <c r="Z4240" s="3"/>
      <c r="AA4240" s="3"/>
      <c r="AB4240" s="3"/>
      <c r="AC4240" s="3"/>
      <c r="AD4240" s="3"/>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c r="CL4240" s="3"/>
      <c r="CM4240" s="3"/>
      <c r="CN4240" s="3"/>
      <c r="CO4240" s="3"/>
      <c r="CP4240" s="3"/>
      <c r="CQ4240" s="3"/>
      <c r="CR4240" s="3"/>
      <c r="CS4240" s="3"/>
      <c r="CT4240" s="3"/>
      <c r="CU4240" s="3"/>
      <c r="CV4240" s="3"/>
      <c r="CW4240" s="3"/>
      <c r="CX4240" s="3"/>
      <c r="CY4240" s="3"/>
      <c r="CZ4240" s="3"/>
      <c r="DA4240" s="3"/>
      <c r="DB4240" s="3"/>
      <c r="DC4240" s="3"/>
      <c r="DD4240" s="3"/>
      <c r="DE4240" s="3"/>
      <c r="DF4240" s="3"/>
      <c r="DG4240" s="3"/>
      <c r="DH4240" s="3"/>
      <c r="DI4240" s="3"/>
      <c r="DJ4240" s="3"/>
      <c r="DK4240" s="3"/>
      <c r="DL4240" s="3"/>
      <c r="DM4240" s="3"/>
      <c r="DN4240" s="3"/>
      <c r="DO4240" s="3"/>
      <c r="DP4240" s="3"/>
      <c r="DQ4240" s="3"/>
      <c r="DR4240" s="3"/>
      <c r="DS4240" s="3"/>
      <c r="DT4240" s="3"/>
      <c r="DU4240" s="3"/>
      <c r="DV4240" s="3"/>
      <c r="DW4240" s="3"/>
      <c r="DX4240" s="3"/>
      <c r="DY4240" s="3"/>
      <c r="DZ4240" s="3"/>
      <c r="EA4240" s="3"/>
      <c r="EB4240" s="3"/>
      <c r="EC4240" s="3"/>
      <c r="ED4240" s="3"/>
      <c r="EE4240" s="3"/>
      <c r="EF4240" s="3"/>
      <c r="EG4240" s="3"/>
      <c r="EH4240" s="3"/>
      <c r="EI4240" s="3"/>
      <c r="EJ4240" s="3"/>
      <c r="EK4240" s="3"/>
      <c r="EL4240" s="3"/>
      <c r="EM4240" s="3"/>
      <c r="EN4240" s="3"/>
    </row>
    <row r="4241" spans="1:144">
      <c r="A4241" s="3"/>
      <c r="B4241" s="3"/>
      <c r="C4241" s="3"/>
      <c r="D4241" s="3"/>
      <c r="E4241" s="3"/>
      <c r="F4241" s="3"/>
      <c r="G4241" s="3"/>
      <c r="H4241" s="3"/>
      <c r="J4241" s="3"/>
      <c r="K4241" s="3"/>
      <c r="L4241" s="3"/>
      <c r="N4241" s="3"/>
      <c r="O4241" s="284"/>
      <c r="P4241" s="3"/>
      <c r="Q4241" s="3"/>
      <c r="R4241" s="3"/>
      <c r="S4241" s="3"/>
      <c r="T4241" s="3"/>
      <c r="U4241" s="3"/>
      <c r="V4241" s="3"/>
      <c r="W4241" s="3"/>
      <c r="X4241" s="3"/>
      <c r="Y4241" s="3"/>
      <c r="Z4241" s="3"/>
      <c r="AA4241" s="3"/>
      <c r="AB4241" s="3"/>
      <c r="AC4241" s="3"/>
      <c r="AD4241" s="3"/>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c r="CL4241" s="3"/>
      <c r="CM4241" s="3"/>
      <c r="CN4241" s="3"/>
      <c r="CO4241" s="3"/>
      <c r="CP4241" s="3"/>
      <c r="CQ4241" s="3"/>
      <c r="CR4241" s="3"/>
      <c r="CS4241" s="3"/>
      <c r="CT4241" s="3"/>
      <c r="CU4241" s="3"/>
      <c r="CV4241" s="3"/>
      <c r="CW4241" s="3"/>
      <c r="CX4241" s="3"/>
      <c r="CY4241" s="3"/>
      <c r="CZ4241" s="3"/>
      <c r="DA4241" s="3"/>
      <c r="DB4241" s="3"/>
      <c r="DC4241" s="3"/>
      <c r="DD4241" s="3"/>
      <c r="DE4241" s="3"/>
      <c r="DF4241" s="3"/>
      <c r="DG4241" s="3"/>
      <c r="DH4241" s="3"/>
      <c r="DI4241" s="3"/>
      <c r="DJ4241" s="3"/>
      <c r="DK4241" s="3"/>
      <c r="DL4241" s="3"/>
      <c r="DM4241" s="3"/>
      <c r="DN4241" s="3"/>
      <c r="DO4241" s="3"/>
      <c r="DP4241" s="3"/>
      <c r="DQ4241" s="3"/>
      <c r="DR4241" s="3"/>
      <c r="DS4241" s="3"/>
      <c r="DT4241" s="3"/>
      <c r="DU4241" s="3"/>
      <c r="DV4241" s="3"/>
      <c r="DW4241" s="3"/>
      <c r="DX4241" s="3"/>
      <c r="DY4241" s="3"/>
      <c r="DZ4241" s="3"/>
      <c r="EA4241" s="3"/>
      <c r="EB4241" s="3"/>
      <c r="EC4241" s="3"/>
      <c r="ED4241" s="3"/>
      <c r="EE4241" s="3"/>
      <c r="EF4241" s="3"/>
      <c r="EG4241" s="3"/>
      <c r="EH4241" s="3"/>
      <c r="EI4241" s="3"/>
      <c r="EJ4241" s="3"/>
      <c r="EK4241" s="3"/>
      <c r="EL4241" s="3"/>
      <c r="EM4241" s="3"/>
      <c r="EN4241" s="3"/>
    </row>
    <row r="4242" spans="1:144">
      <c r="A4242" s="3"/>
      <c r="B4242" s="3"/>
      <c r="C4242" s="3"/>
      <c r="D4242" s="3"/>
      <c r="E4242" s="3"/>
      <c r="F4242" s="3"/>
      <c r="G4242" s="3"/>
      <c r="H4242" s="3"/>
      <c r="J4242" s="3"/>
      <c r="K4242" s="3"/>
      <c r="L4242" s="3"/>
      <c r="N4242" s="3"/>
      <c r="O4242" s="284"/>
      <c r="P4242" s="3"/>
      <c r="Q4242" s="3"/>
      <c r="R4242" s="3"/>
      <c r="S4242" s="3"/>
      <c r="T4242" s="3"/>
      <c r="U4242" s="3"/>
      <c r="V4242" s="3"/>
      <c r="W4242" s="3"/>
      <c r="X4242" s="3"/>
      <c r="Y4242" s="3"/>
      <c r="Z4242" s="3"/>
      <c r="AA4242" s="3"/>
      <c r="AB4242" s="3"/>
      <c r="AC4242" s="3"/>
      <c r="AD4242" s="3"/>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c r="CL4242" s="3"/>
      <c r="CM4242" s="3"/>
      <c r="CN4242" s="3"/>
      <c r="CO4242" s="3"/>
      <c r="CP4242" s="3"/>
      <c r="CQ4242" s="3"/>
      <c r="CR4242" s="3"/>
      <c r="CS4242" s="3"/>
      <c r="CT4242" s="3"/>
      <c r="CU4242" s="3"/>
      <c r="CV4242" s="3"/>
      <c r="CW4242" s="3"/>
      <c r="CX4242" s="3"/>
      <c r="CY4242" s="3"/>
      <c r="CZ4242" s="3"/>
      <c r="DA4242" s="3"/>
      <c r="DB4242" s="3"/>
      <c r="DC4242" s="3"/>
      <c r="DD4242" s="3"/>
      <c r="DE4242" s="3"/>
      <c r="DF4242" s="3"/>
      <c r="DG4242" s="3"/>
      <c r="DH4242" s="3"/>
      <c r="DI4242" s="3"/>
      <c r="DJ4242" s="3"/>
      <c r="DK4242" s="3"/>
      <c r="DL4242" s="3"/>
      <c r="DM4242" s="3"/>
      <c r="DN4242" s="3"/>
      <c r="DO4242" s="3"/>
      <c r="DP4242" s="3"/>
      <c r="DQ4242" s="3"/>
      <c r="DR4242" s="3"/>
      <c r="DS4242" s="3"/>
      <c r="DT4242" s="3"/>
      <c r="DU4242" s="3"/>
      <c r="DV4242" s="3"/>
      <c r="DW4242" s="3"/>
      <c r="DX4242" s="3"/>
      <c r="DY4242" s="3"/>
      <c r="DZ4242" s="3"/>
      <c r="EA4242" s="3"/>
      <c r="EB4242" s="3"/>
      <c r="EC4242" s="3"/>
      <c r="ED4242" s="3"/>
      <c r="EE4242" s="3"/>
      <c r="EF4242" s="3"/>
      <c r="EG4242" s="3"/>
      <c r="EH4242" s="3"/>
      <c r="EI4242" s="3"/>
      <c r="EJ4242" s="3"/>
      <c r="EK4242" s="3"/>
      <c r="EL4242" s="3"/>
      <c r="EM4242" s="3"/>
      <c r="EN4242" s="3"/>
    </row>
    <row r="4243" spans="1:144">
      <c r="A4243" s="3"/>
      <c r="B4243" s="3"/>
      <c r="C4243" s="3"/>
      <c r="D4243" s="3"/>
      <c r="E4243" s="3"/>
      <c r="F4243" s="3"/>
      <c r="G4243" s="3"/>
      <c r="H4243" s="3"/>
      <c r="J4243" s="3"/>
      <c r="K4243" s="3"/>
      <c r="L4243" s="3"/>
      <c r="N4243" s="3"/>
      <c r="O4243" s="284"/>
      <c r="P4243" s="3"/>
      <c r="Q4243" s="3"/>
      <c r="R4243" s="3"/>
      <c r="S4243" s="3"/>
      <c r="T4243" s="3"/>
      <c r="U4243" s="3"/>
      <c r="V4243" s="3"/>
      <c r="W4243" s="3"/>
      <c r="X4243" s="3"/>
      <c r="Y4243" s="3"/>
      <c r="Z4243" s="3"/>
      <c r="AA4243" s="3"/>
      <c r="AB4243" s="3"/>
      <c r="AC4243" s="3"/>
      <c r="AD4243" s="3"/>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c r="CL4243" s="3"/>
      <c r="CM4243" s="3"/>
      <c r="CN4243" s="3"/>
      <c r="CO4243" s="3"/>
      <c r="CP4243" s="3"/>
      <c r="CQ4243" s="3"/>
      <c r="CR4243" s="3"/>
      <c r="CS4243" s="3"/>
      <c r="CT4243" s="3"/>
      <c r="CU4243" s="3"/>
      <c r="CV4243" s="3"/>
      <c r="CW4243" s="3"/>
      <c r="CX4243" s="3"/>
      <c r="CY4243" s="3"/>
      <c r="CZ4243" s="3"/>
      <c r="DA4243" s="3"/>
      <c r="DB4243" s="3"/>
      <c r="DC4243" s="3"/>
      <c r="DD4243" s="3"/>
      <c r="DE4243" s="3"/>
      <c r="DF4243" s="3"/>
      <c r="DG4243" s="3"/>
      <c r="DH4243" s="3"/>
      <c r="DI4243" s="3"/>
      <c r="DJ4243" s="3"/>
      <c r="DK4243" s="3"/>
      <c r="DL4243" s="3"/>
      <c r="DM4243" s="3"/>
      <c r="DN4243" s="3"/>
      <c r="DO4243" s="3"/>
      <c r="DP4243" s="3"/>
      <c r="DQ4243" s="3"/>
      <c r="DR4243" s="3"/>
      <c r="DS4243" s="3"/>
      <c r="DT4243" s="3"/>
      <c r="DU4243" s="3"/>
      <c r="DV4243" s="3"/>
      <c r="DW4243" s="3"/>
      <c r="DX4243" s="3"/>
      <c r="DY4243" s="3"/>
      <c r="DZ4243" s="3"/>
      <c r="EA4243" s="3"/>
      <c r="EB4243" s="3"/>
      <c r="EC4243" s="3"/>
      <c r="ED4243" s="3"/>
      <c r="EE4243" s="3"/>
      <c r="EF4243" s="3"/>
      <c r="EG4243" s="3"/>
      <c r="EH4243" s="3"/>
      <c r="EI4243" s="3"/>
      <c r="EJ4243" s="3"/>
      <c r="EK4243" s="3"/>
      <c r="EL4243" s="3"/>
      <c r="EM4243" s="3"/>
      <c r="EN4243" s="3"/>
    </row>
    <row r="4244" spans="1:144">
      <c r="A4244" s="3"/>
      <c r="B4244" s="3"/>
      <c r="C4244" s="3"/>
      <c r="D4244" s="3"/>
      <c r="E4244" s="3"/>
      <c r="F4244" s="3"/>
      <c r="G4244" s="3"/>
      <c r="H4244" s="3"/>
      <c r="J4244" s="3"/>
      <c r="K4244" s="3"/>
      <c r="L4244" s="3"/>
      <c r="N4244" s="3"/>
      <c r="O4244" s="284"/>
      <c r="P4244" s="3"/>
      <c r="Q4244" s="3"/>
      <c r="R4244" s="3"/>
      <c r="S4244" s="3"/>
      <c r="T4244" s="3"/>
      <c r="U4244" s="3"/>
      <c r="V4244" s="3"/>
      <c r="W4244" s="3"/>
      <c r="X4244" s="3"/>
      <c r="Y4244" s="3"/>
      <c r="Z4244" s="3"/>
      <c r="AA4244" s="3"/>
      <c r="AB4244" s="3"/>
      <c r="AC4244" s="3"/>
      <c r="AD4244" s="3"/>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c r="CL4244" s="3"/>
      <c r="CM4244" s="3"/>
      <c r="CN4244" s="3"/>
      <c r="CO4244" s="3"/>
      <c r="CP4244" s="3"/>
      <c r="CQ4244" s="3"/>
      <c r="CR4244" s="3"/>
      <c r="CS4244" s="3"/>
      <c r="CT4244" s="3"/>
      <c r="CU4244" s="3"/>
      <c r="CV4244" s="3"/>
      <c r="CW4244" s="3"/>
      <c r="CX4244" s="3"/>
      <c r="CY4244" s="3"/>
      <c r="CZ4244" s="3"/>
      <c r="DA4244" s="3"/>
      <c r="DB4244" s="3"/>
      <c r="DC4244" s="3"/>
      <c r="DD4244" s="3"/>
      <c r="DE4244" s="3"/>
      <c r="DF4244" s="3"/>
      <c r="DG4244" s="3"/>
      <c r="DH4244" s="3"/>
      <c r="DI4244" s="3"/>
      <c r="DJ4244" s="3"/>
      <c r="DK4244" s="3"/>
      <c r="DL4244" s="3"/>
      <c r="DM4244" s="3"/>
      <c r="DN4244" s="3"/>
      <c r="DO4244" s="3"/>
      <c r="DP4244" s="3"/>
      <c r="DQ4244" s="3"/>
      <c r="DR4244" s="3"/>
      <c r="DS4244" s="3"/>
      <c r="DT4244" s="3"/>
      <c r="DU4244" s="3"/>
      <c r="DV4244" s="3"/>
      <c r="DW4244" s="3"/>
      <c r="DX4244" s="3"/>
      <c r="DY4244" s="3"/>
      <c r="DZ4244" s="3"/>
      <c r="EA4244" s="3"/>
      <c r="EB4244" s="3"/>
      <c r="EC4244" s="3"/>
      <c r="ED4244" s="3"/>
      <c r="EE4244" s="3"/>
      <c r="EF4244" s="3"/>
      <c r="EG4244" s="3"/>
      <c r="EH4244" s="3"/>
      <c r="EI4244" s="3"/>
      <c r="EJ4244" s="3"/>
      <c r="EK4244" s="3"/>
      <c r="EL4244" s="3"/>
      <c r="EM4244" s="3"/>
      <c r="EN4244" s="3"/>
    </row>
    <row r="4245" spans="1:144">
      <c r="A4245" s="3"/>
      <c r="B4245" s="3"/>
      <c r="C4245" s="3"/>
      <c r="D4245" s="3"/>
      <c r="E4245" s="3"/>
      <c r="F4245" s="3"/>
      <c r="G4245" s="3"/>
      <c r="H4245" s="3"/>
      <c r="J4245" s="3"/>
      <c r="K4245" s="3"/>
      <c r="L4245" s="3"/>
      <c r="N4245" s="3"/>
      <c r="O4245" s="284"/>
      <c r="P4245" s="3"/>
      <c r="Q4245" s="3"/>
      <c r="R4245" s="3"/>
      <c r="S4245" s="3"/>
      <c r="T4245" s="3"/>
      <c r="U4245" s="3"/>
      <c r="V4245" s="3"/>
      <c r="W4245" s="3"/>
      <c r="X4245" s="3"/>
      <c r="Y4245" s="3"/>
      <c r="Z4245" s="3"/>
      <c r="AA4245" s="3"/>
      <c r="AB4245" s="3"/>
      <c r="AC4245" s="3"/>
      <c r="AD4245" s="3"/>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c r="CL4245" s="3"/>
      <c r="CM4245" s="3"/>
      <c r="CN4245" s="3"/>
      <c r="CO4245" s="3"/>
      <c r="CP4245" s="3"/>
      <c r="CQ4245" s="3"/>
      <c r="CR4245" s="3"/>
      <c r="CS4245" s="3"/>
      <c r="CT4245" s="3"/>
      <c r="CU4245" s="3"/>
      <c r="CV4245" s="3"/>
      <c r="CW4245" s="3"/>
      <c r="CX4245" s="3"/>
      <c r="CY4245" s="3"/>
      <c r="CZ4245" s="3"/>
      <c r="DA4245" s="3"/>
      <c r="DB4245" s="3"/>
      <c r="DC4245" s="3"/>
      <c r="DD4245" s="3"/>
      <c r="DE4245" s="3"/>
      <c r="DF4245" s="3"/>
      <c r="DG4245" s="3"/>
      <c r="DH4245" s="3"/>
      <c r="DI4245" s="3"/>
      <c r="DJ4245" s="3"/>
      <c r="DK4245" s="3"/>
      <c r="DL4245" s="3"/>
      <c r="DM4245" s="3"/>
      <c r="DN4245" s="3"/>
      <c r="DO4245" s="3"/>
      <c r="DP4245" s="3"/>
      <c r="DQ4245" s="3"/>
      <c r="DR4245" s="3"/>
      <c r="DS4245" s="3"/>
      <c r="DT4245" s="3"/>
      <c r="DU4245" s="3"/>
      <c r="DV4245" s="3"/>
      <c r="DW4245" s="3"/>
      <c r="DX4245" s="3"/>
      <c r="DY4245" s="3"/>
      <c r="DZ4245" s="3"/>
      <c r="EA4245" s="3"/>
      <c r="EB4245" s="3"/>
      <c r="EC4245" s="3"/>
      <c r="ED4245" s="3"/>
      <c r="EE4245" s="3"/>
      <c r="EF4245" s="3"/>
      <c r="EG4245" s="3"/>
      <c r="EH4245" s="3"/>
      <c r="EI4245" s="3"/>
      <c r="EJ4245" s="3"/>
      <c r="EK4245" s="3"/>
      <c r="EL4245" s="3"/>
      <c r="EM4245" s="3"/>
      <c r="EN4245" s="3"/>
    </row>
    <row r="4246" spans="1:144">
      <c r="A4246" s="3"/>
      <c r="B4246" s="3"/>
      <c r="C4246" s="3"/>
      <c r="D4246" s="3"/>
      <c r="E4246" s="3"/>
      <c r="F4246" s="3"/>
      <c r="G4246" s="3"/>
      <c r="H4246" s="3"/>
      <c r="J4246" s="3"/>
      <c r="K4246" s="3"/>
      <c r="L4246" s="3"/>
      <c r="N4246" s="3"/>
      <c r="O4246" s="284"/>
      <c r="P4246" s="3"/>
      <c r="Q4246" s="3"/>
      <c r="R4246" s="3"/>
      <c r="S4246" s="3"/>
      <c r="T4246" s="3"/>
      <c r="U4246" s="3"/>
      <c r="V4246" s="3"/>
      <c r="W4246" s="3"/>
      <c r="X4246" s="3"/>
      <c r="Y4246" s="3"/>
      <c r="Z4246" s="3"/>
      <c r="AA4246" s="3"/>
      <c r="AB4246" s="3"/>
      <c r="AC4246" s="3"/>
      <c r="AD4246" s="3"/>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c r="CL4246" s="3"/>
      <c r="CM4246" s="3"/>
      <c r="CN4246" s="3"/>
      <c r="CO4246" s="3"/>
      <c r="CP4246" s="3"/>
      <c r="CQ4246" s="3"/>
      <c r="CR4246" s="3"/>
      <c r="CS4246" s="3"/>
      <c r="CT4246" s="3"/>
      <c r="CU4246" s="3"/>
      <c r="CV4246" s="3"/>
      <c r="CW4246" s="3"/>
      <c r="CX4246" s="3"/>
      <c r="CY4246" s="3"/>
      <c r="CZ4246" s="3"/>
      <c r="DA4246" s="3"/>
      <c r="DB4246" s="3"/>
      <c r="DC4246" s="3"/>
      <c r="DD4246" s="3"/>
      <c r="DE4246" s="3"/>
      <c r="DF4246" s="3"/>
      <c r="DG4246" s="3"/>
      <c r="DH4246" s="3"/>
      <c r="DI4246" s="3"/>
      <c r="DJ4246" s="3"/>
      <c r="DK4246" s="3"/>
      <c r="DL4246" s="3"/>
      <c r="DM4246" s="3"/>
      <c r="DN4246" s="3"/>
      <c r="DO4246" s="3"/>
      <c r="DP4246" s="3"/>
      <c r="DQ4246" s="3"/>
      <c r="DR4246" s="3"/>
      <c r="DS4246" s="3"/>
      <c r="DT4246" s="3"/>
      <c r="DU4246" s="3"/>
      <c r="DV4246" s="3"/>
      <c r="DW4246" s="3"/>
      <c r="DX4246" s="3"/>
      <c r="DY4246" s="3"/>
      <c r="DZ4246" s="3"/>
      <c r="EA4246" s="3"/>
      <c r="EB4246" s="3"/>
      <c r="EC4246" s="3"/>
      <c r="ED4246" s="3"/>
      <c r="EE4246" s="3"/>
      <c r="EF4246" s="3"/>
      <c r="EG4246" s="3"/>
      <c r="EH4246" s="3"/>
      <c r="EI4246" s="3"/>
      <c r="EJ4246" s="3"/>
      <c r="EK4246" s="3"/>
      <c r="EL4246" s="3"/>
      <c r="EM4246" s="3"/>
      <c r="EN4246" s="3"/>
    </row>
    <row r="4247" spans="1:144">
      <c r="A4247" s="3"/>
      <c r="B4247" s="3"/>
      <c r="C4247" s="3"/>
      <c r="D4247" s="3"/>
      <c r="E4247" s="3"/>
      <c r="F4247" s="3"/>
      <c r="G4247" s="3"/>
      <c r="H4247" s="3"/>
      <c r="J4247" s="3"/>
      <c r="K4247" s="3"/>
      <c r="L4247" s="3"/>
      <c r="N4247" s="3"/>
      <c r="O4247" s="284"/>
      <c r="P4247" s="3"/>
      <c r="Q4247" s="3"/>
      <c r="R4247" s="3"/>
      <c r="S4247" s="3"/>
      <c r="T4247" s="3"/>
      <c r="U4247" s="3"/>
      <c r="V4247" s="3"/>
      <c r="W4247" s="3"/>
      <c r="X4247" s="3"/>
      <c r="Y4247" s="3"/>
      <c r="Z4247" s="3"/>
      <c r="AA4247" s="3"/>
      <c r="AB4247" s="3"/>
      <c r="AC4247" s="3"/>
      <c r="AD4247" s="3"/>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c r="CL4247" s="3"/>
      <c r="CM4247" s="3"/>
      <c r="CN4247" s="3"/>
      <c r="CO4247" s="3"/>
      <c r="CP4247" s="3"/>
      <c r="CQ4247" s="3"/>
      <c r="CR4247" s="3"/>
      <c r="CS4247" s="3"/>
      <c r="CT4247" s="3"/>
      <c r="CU4247" s="3"/>
      <c r="CV4247" s="3"/>
      <c r="CW4247" s="3"/>
      <c r="CX4247" s="3"/>
      <c r="CY4247" s="3"/>
      <c r="CZ4247" s="3"/>
      <c r="DA4247" s="3"/>
      <c r="DB4247" s="3"/>
      <c r="DC4247" s="3"/>
      <c r="DD4247" s="3"/>
      <c r="DE4247" s="3"/>
      <c r="DF4247" s="3"/>
      <c r="DG4247" s="3"/>
      <c r="DH4247" s="3"/>
      <c r="DI4247" s="3"/>
      <c r="DJ4247" s="3"/>
      <c r="DK4247" s="3"/>
      <c r="DL4247" s="3"/>
      <c r="DM4247" s="3"/>
      <c r="DN4247" s="3"/>
      <c r="DO4247" s="3"/>
      <c r="DP4247" s="3"/>
      <c r="DQ4247" s="3"/>
      <c r="DR4247" s="3"/>
      <c r="DS4247" s="3"/>
      <c r="DT4247" s="3"/>
      <c r="DU4247" s="3"/>
      <c r="DV4247" s="3"/>
      <c r="DW4247" s="3"/>
      <c r="DX4247" s="3"/>
      <c r="DY4247" s="3"/>
      <c r="DZ4247" s="3"/>
      <c r="EA4247" s="3"/>
      <c r="EB4247" s="3"/>
      <c r="EC4247" s="3"/>
      <c r="ED4247" s="3"/>
      <c r="EE4247" s="3"/>
      <c r="EF4247" s="3"/>
      <c r="EG4247" s="3"/>
      <c r="EH4247" s="3"/>
      <c r="EI4247" s="3"/>
      <c r="EJ4247" s="3"/>
      <c r="EK4247" s="3"/>
      <c r="EL4247" s="3"/>
      <c r="EM4247" s="3"/>
      <c r="EN4247" s="3"/>
    </row>
    <row r="4248" spans="1:144">
      <c r="A4248" s="3"/>
      <c r="B4248" s="3"/>
      <c r="C4248" s="3"/>
      <c r="D4248" s="3"/>
      <c r="E4248" s="3"/>
      <c r="F4248" s="3"/>
      <c r="G4248" s="3"/>
      <c r="H4248" s="3"/>
      <c r="J4248" s="3"/>
      <c r="K4248" s="3"/>
      <c r="L4248" s="3"/>
      <c r="N4248" s="3"/>
      <c r="O4248" s="284"/>
      <c r="P4248" s="3"/>
      <c r="Q4248" s="3"/>
      <c r="R4248" s="3"/>
      <c r="S4248" s="3"/>
      <c r="T4248" s="3"/>
      <c r="U4248" s="3"/>
      <c r="V4248" s="3"/>
      <c r="W4248" s="3"/>
      <c r="X4248" s="3"/>
      <c r="Y4248" s="3"/>
      <c r="Z4248" s="3"/>
      <c r="AA4248" s="3"/>
      <c r="AB4248" s="3"/>
      <c r="AC4248" s="3"/>
      <c r="AD4248" s="3"/>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c r="CL4248" s="3"/>
      <c r="CM4248" s="3"/>
      <c r="CN4248" s="3"/>
      <c r="CO4248" s="3"/>
      <c r="CP4248" s="3"/>
      <c r="CQ4248" s="3"/>
      <c r="CR4248" s="3"/>
      <c r="CS4248" s="3"/>
      <c r="CT4248" s="3"/>
      <c r="CU4248" s="3"/>
      <c r="CV4248" s="3"/>
      <c r="CW4248" s="3"/>
      <c r="CX4248" s="3"/>
      <c r="CY4248" s="3"/>
      <c r="CZ4248" s="3"/>
      <c r="DA4248" s="3"/>
      <c r="DB4248" s="3"/>
      <c r="DC4248" s="3"/>
      <c r="DD4248" s="3"/>
      <c r="DE4248" s="3"/>
      <c r="DF4248" s="3"/>
      <c r="DG4248" s="3"/>
      <c r="DH4248" s="3"/>
      <c r="DI4248" s="3"/>
      <c r="DJ4248" s="3"/>
      <c r="DK4248" s="3"/>
      <c r="DL4248" s="3"/>
      <c r="DM4248" s="3"/>
      <c r="DN4248" s="3"/>
      <c r="DO4248" s="3"/>
      <c r="DP4248" s="3"/>
      <c r="DQ4248" s="3"/>
      <c r="DR4248" s="3"/>
      <c r="DS4248" s="3"/>
      <c r="DT4248" s="3"/>
      <c r="DU4248" s="3"/>
      <c r="DV4248" s="3"/>
      <c r="DW4248" s="3"/>
      <c r="DX4248" s="3"/>
      <c r="DY4248" s="3"/>
      <c r="DZ4248" s="3"/>
      <c r="EA4248" s="3"/>
      <c r="EB4248" s="3"/>
      <c r="EC4248" s="3"/>
      <c r="ED4248" s="3"/>
      <c r="EE4248" s="3"/>
      <c r="EF4248" s="3"/>
      <c r="EG4248" s="3"/>
      <c r="EH4248" s="3"/>
      <c r="EI4248" s="3"/>
      <c r="EJ4248" s="3"/>
      <c r="EK4248" s="3"/>
      <c r="EL4248" s="3"/>
      <c r="EM4248" s="3"/>
      <c r="EN4248" s="3"/>
    </row>
    <row r="4249" spans="1:144">
      <c r="A4249" s="3"/>
      <c r="B4249" s="3"/>
      <c r="C4249" s="3"/>
      <c r="D4249" s="3"/>
      <c r="E4249" s="3"/>
      <c r="F4249" s="3"/>
      <c r="G4249" s="3"/>
      <c r="H4249" s="3"/>
      <c r="J4249" s="3"/>
      <c r="K4249" s="3"/>
      <c r="L4249" s="3"/>
      <c r="N4249" s="3"/>
      <c r="O4249" s="284"/>
      <c r="P4249" s="3"/>
      <c r="Q4249" s="3"/>
      <c r="R4249" s="3"/>
      <c r="S4249" s="3"/>
      <c r="T4249" s="3"/>
      <c r="U4249" s="3"/>
      <c r="V4249" s="3"/>
      <c r="W4249" s="3"/>
      <c r="X4249" s="3"/>
      <c r="Y4249" s="3"/>
      <c r="Z4249" s="3"/>
      <c r="AA4249" s="3"/>
      <c r="AB4249" s="3"/>
      <c r="AC4249" s="3"/>
      <c r="AD4249" s="3"/>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c r="CL4249" s="3"/>
      <c r="CM4249" s="3"/>
      <c r="CN4249" s="3"/>
      <c r="CO4249" s="3"/>
      <c r="CP4249" s="3"/>
      <c r="CQ4249" s="3"/>
      <c r="CR4249" s="3"/>
      <c r="CS4249" s="3"/>
      <c r="CT4249" s="3"/>
      <c r="CU4249" s="3"/>
      <c r="CV4249" s="3"/>
      <c r="CW4249" s="3"/>
      <c r="CX4249" s="3"/>
      <c r="CY4249" s="3"/>
      <c r="CZ4249" s="3"/>
      <c r="DA4249" s="3"/>
      <c r="DB4249" s="3"/>
      <c r="DC4249" s="3"/>
      <c r="DD4249" s="3"/>
      <c r="DE4249" s="3"/>
      <c r="DF4249" s="3"/>
      <c r="DG4249" s="3"/>
      <c r="DH4249" s="3"/>
      <c r="DI4249" s="3"/>
      <c r="DJ4249" s="3"/>
      <c r="DK4249" s="3"/>
      <c r="DL4249" s="3"/>
      <c r="DM4249" s="3"/>
      <c r="DN4249" s="3"/>
      <c r="DO4249" s="3"/>
      <c r="DP4249" s="3"/>
      <c r="DQ4249" s="3"/>
      <c r="DR4249" s="3"/>
      <c r="DS4249" s="3"/>
      <c r="DT4249" s="3"/>
      <c r="DU4249" s="3"/>
      <c r="DV4249" s="3"/>
      <c r="DW4249" s="3"/>
      <c r="DX4249" s="3"/>
      <c r="DY4249" s="3"/>
      <c r="DZ4249" s="3"/>
      <c r="EA4249" s="3"/>
      <c r="EB4249" s="3"/>
      <c r="EC4249" s="3"/>
      <c r="ED4249" s="3"/>
      <c r="EE4249" s="3"/>
      <c r="EF4249" s="3"/>
      <c r="EG4249" s="3"/>
      <c r="EH4249" s="3"/>
      <c r="EI4249" s="3"/>
      <c r="EJ4249" s="3"/>
      <c r="EK4249" s="3"/>
      <c r="EL4249" s="3"/>
      <c r="EM4249" s="3"/>
      <c r="EN4249" s="3"/>
    </row>
    <row r="4250" spans="1:144">
      <c r="A4250" s="3"/>
      <c r="B4250" s="3"/>
      <c r="C4250" s="3"/>
      <c r="D4250" s="3"/>
      <c r="E4250" s="3"/>
      <c r="F4250" s="3"/>
      <c r="G4250" s="3"/>
      <c r="H4250" s="3"/>
      <c r="J4250" s="3"/>
      <c r="K4250" s="3"/>
      <c r="L4250" s="3"/>
      <c r="N4250" s="3"/>
      <c r="O4250" s="284"/>
      <c r="P4250" s="3"/>
      <c r="Q4250" s="3"/>
      <c r="R4250" s="3"/>
      <c r="S4250" s="3"/>
      <c r="T4250" s="3"/>
      <c r="U4250" s="3"/>
      <c r="V4250" s="3"/>
      <c r="W4250" s="3"/>
      <c r="X4250" s="3"/>
      <c r="Y4250" s="3"/>
      <c r="Z4250" s="3"/>
      <c r="AA4250" s="3"/>
      <c r="AB4250" s="3"/>
      <c r="AC4250" s="3"/>
      <c r="AD4250" s="3"/>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c r="CL4250" s="3"/>
      <c r="CM4250" s="3"/>
      <c r="CN4250" s="3"/>
      <c r="CO4250" s="3"/>
      <c r="CP4250" s="3"/>
      <c r="CQ4250" s="3"/>
      <c r="CR4250" s="3"/>
      <c r="CS4250" s="3"/>
      <c r="CT4250" s="3"/>
      <c r="CU4250" s="3"/>
      <c r="CV4250" s="3"/>
      <c r="CW4250" s="3"/>
      <c r="CX4250" s="3"/>
      <c r="CY4250" s="3"/>
      <c r="CZ4250" s="3"/>
      <c r="DA4250" s="3"/>
      <c r="DB4250" s="3"/>
      <c r="DC4250" s="3"/>
      <c r="DD4250" s="3"/>
      <c r="DE4250" s="3"/>
      <c r="DF4250" s="3"/>
      <c r="DG4250" s="3"/>
      <c r="DH4250" s="3"/>
      <c r="DI4250" s="3"/>
      <c r="DJ4250" s="3"/>
      <c r="DK4250" s="3"/>
      <c r="DL4250" s="3"/>
      <c r="DM4250" s="3"/>
      <c r="DN4250" s="3"/>
      <c r="DO4250" s="3"/>
      <c r="DP4250" s="3"/>
      <c r="DQ4250" s="3"/>
      <c r="DR4250" s="3"/>
      <c r="DS4250" s="3"/>
      <c r="DT4250" s="3"/>
      <c r="DU4250" s="3"/>
      <c r="DV4250" s="3"/>
      <c r="DW4250" s="3"/>
      <c r="DX4250" s="3"/>
      <c r="DY4250" s="3"/>
      <c r="DZ4250" s="3"/>
      <c r="EA4250" s="3"/>
      <c r="EB4250" s="3"/>
      <c r="EC4250" s="3"/>
      <c r="ED4250" s="3"/>
      <c r="EE4250" s="3"/>
      <c r="EF4250" s="3"/>
      <c r="EG4250" s="3"/>
      <c r="EH4250" s="3"/>
      <c r="EI4250" s="3"/>
      <c r="EJ4250" s="3"/>
      <c r="EK4250" s="3"/>
      <c r="EL4250" s="3"/>
      <c r="EM4250" s="3"/>
      <c r="EN4250" s="3"/>
    </row>
    <row r="4251" spans="1:144">
      <c r="A4251" s="3"/>
      <c r="B4251" s="3"/>
      <c r="C4251" s="3"/>
      <c r="D4251" s="3"/>
      <c r="E4251" s="3"/>
      <c r="F4251" s="3"/>
      <c r="G4251" s="3"/>
      <c r="H4251" s="3"/>
      <c r="J4251" s="3"/>
      <c r="K4251" s="3"/>
      <c r="L4251" s="3"/>
      <c r="N4251" s="3"/>
      <c r="O4251" s="284"/>
      <c r="P4251" s="3"/>
      <c r="Q4251" s="3"/>
      <c r="R4251" s="3"/>
      <c r="S4251" s="3"/>
      <c r="T4251" s="3"/>
      <c r="U4251" s="3"/>
      <c r="V4251" s="3"/>
      <c r="W4251" s="3"/>
      <c r="X4251" s="3"/>
      <c r="Y4251" s="3"/>
      <c r="Z4251" s="3"/>
      <c r="AA4251" s="3"/>
      <c r="AB4251" s="3"/>
      <c r="AC4251" s="3"/>
      <c r="AD4251" s="3"/>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c r="CL4251" s="3"/>
      <c r="CM4251" s="3"/>
      <c r="CN4251" s="3"/>
      <c r="CO4251" s="3"/>
      <c r="CP4251" s="3"/>
      <c r="CQ4251" s="3"/>
      <c r="CR4251" s="3"/>
      <c r="CS4251" s="3"/>
      <c r="CT4251" s="3"/>
      <c r="CU4251" s="3"/>
      <c r="CV4251" s="3"/>
      <c r="CW4251" s="3"/>
      <c r="CX4251" s="3"/>
      <c r="CY4251" s="3"/>
      <c r="CZ4251" s="3"/>
      <c r="DA4251" s="3"/>
      <c r="DB4251" s="3"/>
      <c r="DC4251" s="3"/>
      <c r="DD4251" s="3"/>
      <c r="DE4251" s="3"/>
      <c r="DF4251" s="3"/>
      <c r="DG4251" s="3"/>
      <c r="DH4251" s="3"/>
      <c r="DI4251" s="3"/>
      <c r="DJ4251" s="3"/>
      <c r="DK4251" s="3"/>
      <c r="DL4251" s="3"/>
      <c r="DM4251" s="3"/>
      <c r="DN4251" s="3"/>
      <c r="DO4251" s="3"/>
      <c r="DP4251" s="3"/>
      <c r="DQ4251" s="3"/>
      <c r="DR4251" s="3"/>
      <c r="DS4251" s="3"/>
      <c r="DT4251" s="3"/>
      <c r="DU4251" s="3"/>
      <c r="DV4251" s="3"/>
      <c r="DW4251" s="3"/>
      <c r="DX4251" s="3"/>
      <c r="DY4251" s="3"/>
      <c r="DZ4251" s="3"/>
      <c r="EA4251" s="3"/>
      <c r="EB4251" s="3"/>
      <c r="EC4251" s="3"/>
      <c r="ED4251" s="3"/>
      <c r="EE4251" s="3"/>
      <c r="EF4251" s="3"/>
      <c r="EG4251" s="3"/>
      <c r="EH4251" s="3"/>
      <c r="EI4251" s="3"/>
      <c r="EJ4251" s="3"/>
      <c r="EK4251" s="3"/>
      <c r="EL4251" s="3"/>
      <c r="EM4251" s="3"/>
      <c r="EN4251" s="3"/>
    </row>
    <row r="4252" spans="1:144">
      <c r="A4252" s="3"/>
      <c r="B4252" s="3"/>
      <c r="C4252" s="3"/>
      <c r="D4252" s="3"/>
      <c r="E4252" s="3"/>
      <c r="F4252" s="3"/>
      <c r="G4252" s="3"/>
      <c r="H4252" s="3"/>
      <c r="J4252" s="3"/>
      <c r="K4252" s="3"/>
      <c r="L4252" s="3"/>
      <c r="N4252" s="3"/>
      <c r="O4252" s="284"/>
      <c r="P4252" s="3"/>
      <c r="Q4252" s="3"/>
      <c r="R4252" s="3"/>
      <c r="S4252" s="3"/>
      <c r="T4252" s="3"/>
      <c r="U4252" s="3"/>
      <c r="V4252" s="3"/>
      <c r="W4252" s="3"/>
      <c r="X4252" s="3"/>
      <c r="Y4252" s="3"/>
      <c r="Z4252" s="3"/>
      <c r="AA4252" s="3"/>
      <c r="AB4252" s="3"/>
      <c r="AC4252" s="3"/>
      <c r="AD4252" s="3"/>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c r="CL4252" s="3"/>
      <c r="CM4252" s="3"/>
      <c r="CN4252" s="3"/>
      <c r="CO4252" s="3"/>
      <c r="CP4252" s="3"/>
      <c r="CQ4252" s="3"/>
      <c r="CR4252" s="3"/>
      <c r="CS4252" s="3"/>
      <c r="CT4252" s="3"/>
      <c r="CU4252" s="3"/>
      <c r="CV4252" s="3"/>
      <c r="CW4252" s="3"/>
      <c r="CX4252" s="3"/>
      <c r="CY4252" s="3"/>
      <c r="CZ4252" s="3"/>
      <c r="DA4252" s="3"/>
      <c r="DB4252" s="3"/>
      <c r="DC4252" s="3"/>
      <c r="DD4252" s="3"/>
      <c r="DE4252" s="3"/>
      <c r="DF4252" s="3"/>
      <c r="DG4252" s="3"/>
      <c r="DH4252" s="3"/>
      <c r="DI4252" s="3"/>
      <c r="DJ4252" s="3"/>
      <c r="DK4252" s="3"/>
      <c r="DL4252" s="3"/>
      <c r="DM4252" s="3"/>
      <c r="DN4252" s="3"/>
      <c r="DO4252" s="3"/>
      <c r="DP4252" s="3"/>
      <c r="DQ4252" s="3"/>
      <c r="DR4252" s="3"/>
      <c r="DS4252" s="3"/>
      <c r="DT4252" s="3"/>
      <c r="DU4252" s="3"/>
      <c r="DV4252" s="3"/>
      <c r="DW4252" s="3"/>
      <c r="DX4252" s="3"/>
      <c r="DY4252" s="3"/>
      <c r="DZ4252" s="3"/>
      <c r="EA4252" s="3"/>
      <c r="EB4252" s="3"/>
      <c r="EC4252" s="3"/>
      <c r="ED4252" s="3"/>
      <c r="EE4252" s="3"/>
      <c r="EF4252" s="3"/>
      <c r="EG4252" s="3"/>
      <c r="EH4252" s="3"/>
      <c r="EI4252" s="3"/>
      <c r="EJ4252" s="3"/>
      <c r="EK4252" s="3"/>
      <c r="EL4252" s="3"/>
      <c r="EM4252" s="3"/>
      <c r="EN4252" s="3"/>
    </row>
    <row r="4253" spans="1:144">
      <c r="A4253" s="3"/>
      <c r="B4253" s="3"/>
      <c r="C4253" s="3"/>
      <c r="D4253" s="3"/>
      <c r="E4253" s="3"/>
      <c r="F4253" s="3"/>
      <c r="G4253" s="3"/>
      <c r="H4253" s="3"/>
      <c r="J4253" s="3"/>
      <c r="K4253" s="3"/>
      <c r="L4253" s="3"/>
      <c r="N4253" s="3"/>
      <c r="O4253" s="284"/>
      <c r="P4253" s="3"/>
      <c r="Q4253" s="3"/>
      <c r="R4253" s="3"/>
      <c r="S4253" s="3"/>
      <c r="T4253" s="3"/>
      <c r="U4253" s="3"/>
      <c r="V4253" s="3"/>
      <c r="W4253" s="3"/>
      <c r="X4253" s="3"/>
      <c r="Y4253" s="3"/>
      <c r="Z4253" s="3"/>
      <c r="AA4253" s="3"/>
      <c r="AB4253" s="3"/>
      <c r="AC4253" s="3"/>
      <c r="AD4253" s="3"/>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c r="CL4253" s="3"/>
      <c r="CM4253" s="3"/>
      <c r="CN4253" s="3"/>
      <c r="CO4253" s="3"/>
      <c r="CP4253" s="3"/>
      <c r="CQ4253" s="3"/>
      <c r="CR4253" s="3"/>
      <c r="CS4253" s="3"/>
      <c r="CT4253" s="3"/>
      <c r="CU4253" s="3"/>
      <c r="CV4253" s="3"/>
      <c r="CW4253" s="3"/>
      <c r="CX4253" s="3"/>
      <c r="CY4253" s="3"/>
      <c r="CZ4253" s="3"/>
      <c r="DA4253" s="3"/>
      <c r="DB4253" s="3"/>
      <c r="DC4253" s="3"/>
      <c r="DD4253" s="3"/>
      <c r="DE4253" s="3"/>
      <c r="DF4253" s="3"/>
      <c r="DG4253" s="3"/>
      <c r="DH4253" s="3"/>
      <c r="DI4253" s="3"/>
      <c r="DJ4253" s="3"/>
      <c r="DK4253" s="3"/>
      <c r="DL4253" s="3"/>
      <c r="DM4253" s="3"/>
      <c r="DN4253" s="3"/>
      <c r="DO4253" s="3"/>
      <c r="DP4253" s="3"/>
      <c r="DQ4253" s="3"/>
      <c r="DR4253" s="3"/>
      <c r="DS4253" s="3"/>
      <c r="DT4253" s="3"/>
      <c r="DU4253" s="3"/>
      <c r="DV4253" s="3"/>
      <c r="DW4253" s="3"/>
      <c r="DX4253" s="3"/>
      <c r="DY4253" s="3"/>
      <c r="DZ4253" s="3"/>
      <c r="EA4253" s="3"/>
      <c r="EB4253" s="3"/>
      <c r="EC4253" s="3"/>
      <c r="ED4253" s="3"/>
      <c r="EE4253" s="3"/>
      <c r="EF4253" s="3"/>
      <c r="EG4253" s="3"/>
      <c r="EH4253" s="3"/>
      <c r="EI4253" s="3"/>
      <c r="EJ4253" s="3"/>
      <c r="EK4253" s="3"/>
      <c r="EL4253" s="3"/>
      <c r="EM4253" s="3"/>
      <c r="EN4253" s="3"/>
    </row>
    <row r="4254" spans="1:144">
      <c r="A4254" s="3"/>
      <c r="B4254" s="3"/>
      <c r="C4254" s="3"/>
      <c r="D4254" s="3"/>
      <c r="E4254" s="3"/>
      <c r="F4254" s="3"/>
      <c r="G4254" s="3"/>
      <c r="H4254" s="3"/>
      <c r="J4254" s="3"/>
      <c r="K4254" s="3"/>
      <c r="L4254" s="3"/>
      <c r="N4254" s="3"/>
      <c r="O4254" s="284"/>
      <c r="P4254" s="3"/>
      <c r="Q4254" s="3"/>
      <c r="R4254" s="3"/>
      <c r="S4254" s="3"/>
      <c r="T4254" s="3"/>
      <c r="U4254" s="3"/>
      <c r="V4254" s="3"/>
      <c r="W4254" s="3"/>
      <c r="X4254" s="3"/>
      <c r="Y4254" s="3"/>
      <c r="Z4254" s="3"/>
      <c r="AA4254" s="3"/>
      <c r="AB4254" s="3"/>
      <c r="AC4254" s="3"/>
      <c r="AD4254" s="3"/>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c r="CL4254" s="3"/>
      <c r="CM4254" s="3"/>
      <c r="CN4254" s="3"/>
      <c r="CO4254" s="3"/>
      <c r="CP4254" s="3"/>
      <c r="CQ4254" s="3"/>
      <c r="CR4254" s="3"/>
      <c r="CS4254" s="3"/>
      <c r="CT4254" s="3"/>
      <c r="CU4254" s="3"/>
      <c r="CV4254" s="3"/>
      <c r="CW4254" s="3"/>
      <c r="CX4254" s="3"/>
      <c r="CY4254" s="3"/>
      <c r="CZ4254" s="3"/>
      <c r="DA4254" s="3"/>
      <c r="DB4254" s="3"/>
      <c r="DC4254" s="3"/>
      <c r="DD4254" s="3"/>
      <c r="DE4254" s="3"/>
      <c r="DF4254" s="3"/>
      <c r="DG4254" s="3"/>
      <c r="DH4254" s="3"/>
      <c r="DI4254" s="3"/>
      <c r="DJ4254" s="3"/>
      <c r="DK4254" s="3"/>
      <c r="DL4254" s="3"/>
      <c r="DM4254" s="3"/>
      <c r="DN4254" s="3"/>
      <c r="DO4254" s="3"/>
      <c r="DP4254" s="3"/>
      <c r="DQ4254" s="3"/>
      <c r="DR4254" s="3"/>
      <c r="DS4254" s="3"/>
      <c r="DT4254" s="3"/>
      <c r="DU4254" s="3"/>
      <c r="DV4254" s="3"/>
      <c r="DW4254" s="3"/>
      <c r="DX4254" s="3"/>
      <c r="DY4254" s="3"/>
      <c r="DZ4254" s="3"/>
      <c r="EA4254" s="3"/>
      <c r="EB4254" s="3"/>
      <c r="EC4254" s="3"/>
      <c r="ED4254" s="3"/>
      <c r="EE4254" s="3"/>
      <c r="EF4254" s="3"/>
      <c r="EG4254" s="3"/>
      <c r="EH4254" s="3"/>
      <c r="EI4254" s="3"/>
      <c r="EJ4254" s="3"/>
      <c r="EK4254" s="3"/>
      <c r="EL4254" s="3"/>
      <c r="EM4254" s="3"/>
      <c r="EN4254" s="3"/>
    </row>
    <row r="4255" spans="1:144">
      <c r="A4255" s="3"/>
      <c r="B4255" s="3"/>
      <c r="C4255" s="3"/>
      <c r="D4255" s="3"/>
      <c r="E4255" s="3"/>
      <c r="F4255" s="3"/>
      <c r="G4255" s="3"/>
      <c r="H4255" s="3"/>
      <c r="J4255" s="3"/>
      <c r="K4255" s="3"/>
      <c r="L4255" s="3"/>
      <c r="N4255" s="3"/>
      <c r="O4255" s="284"/>
      <c r="P4255" s="3"/>
      <c r="Q4255" s="3"/>
      <c r="R4255" s="3"/>
      <c r="S4255" s="3"/>
      <c r="T4255" s="3"/>
      <c r="U4255" s="3"/>
      <c r="V4255" s="3"/>
      <c r="W4255" s="3"/>
      <c r="X4255" s="3"/>
      <c r="Y4255" s="3"/>
      <c r="Z4255" s="3"/>
      <c r="AA4255" s="3"/>
      <c r="AB4255" s="3"/>
      <c r="AC4255" s="3"/>
      <c r="AD4255" s="3"/>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c r="CL4255" s="3"/>
      <c r="CM4255" s="3"/>
      <c r="CN4255" s="3"/>
      <c r="CO4255" s="3"/>
      <c r="CP4255" s="3"/>
      <c r="CQ4255" s="3"/>
      <c r="CR4255" s="3"/>
      <c r="CS4255" s="3"/>
      <c r="CT4255" s="3"/>
      <c r="CU4255" s="3"/>
      <c r="CV4255" s="3"/>
      <c r="CW4255" s="3"/>
      <c r="CX4255" s="3"/>
      <c r="CY4255" s="3"/>
      <c r="CZ4255" s="3"/>
      <c r="DA4255" s="3"/>
      <c r="DB4255" s="3"/>
      <c r="DC4255" s="3"/>
      <c r="DD4255" s="3"/>
      <c r="DE4255" s="3"/>
      <c r="DF4255" s="3"/>
      <c r="DG4255" s="3"/>
      <c r="DH4255" s="3"/>
      <c r="DI4255" s="3"/>
      <c r="DJ4255" s="3"/>
      <c r="DK4255" s="3"/>
      <c r="DL4255" s="3"/>
      <c r="DM4255" s="3"/>
      <c r="DN4255" s="3"/>
      <c r="DO4255" s="3"/>
      <c r="DP4255" s="3"/>
      <c r="DQ4255" s="3"/>
      <c r="DR4255" s="3"/>
      <c r="DS4255" s="3"/>
      <c r="DT4255" s="3"/>
      <c r="DU4255" s="3"/>
      <c r="DV4255" s="3"/>
      <c r="DW4255" s="3"/>
      <c r="DX4255" s="3"/>
      <c r="DY4255" s="3"/>
      <c r="DZ4255" s="3"/>
      <c r="EA4255" s="3"/>
      <c r="EB4255" s="3"/>
      <c r="EC4255" s="3"/>
      <c r="ED4255" s="3"/>
      <c r="EE4255" s="3"/>
      <c r="EF4255" s="3"/>
      <c r="EG4255" s="3"/>
      <c r="EH4255" s="3"/>
      <c r="EI4255" s="3"/>
      <c r="EJ4255" s="3"/>
      <c r="EK4255" s="3"/>
      <c r="EL4255" s="3"/>
      <c r="EM4255" s="3"/>
      <c r="EN4255" s="3"/>
    </row>
    <row r="4256" spans="1:144">
      <c r="A4256" s="3"/>
      <c r="B4256" s="3"/>
      <c r="C4256" s="3"/>
      <c r="D4256" s="3"/>
      <c r="E4256" s="3"/>
      <c r="F4256" s="3"/>
      <c r="G4256" s="3"/>
      <c r="H4256" s="3"/>
      <c r="J4256" s="3"/>
      <c r="K4256" s="3"/>
      <c r="L4256" s="3"/>
      <c r="N4256" s="3"/>
      <c r="O4256" s="284"/>
      <c r="P4256" s="3"/>
      <c r="Q4256" s="3"/>
      <c r="R4256" s="3"/>
      <c r="S4256" s="3"/>
      <c r="T4256" s="3"/>
      <c r="U4256" s="3"/>
      <c r="V4256" s="3"/>
      <c r="W4256" s="3"/>
      <c r="X4256" s="3"/>
      <c r="Y4256" s="3"/>
      <c r="Z4256" s="3"/>
      <c r="AA4256" s="3"/>
      <c r="AB4256" s="3"/>
      <c r="AC4256" s="3"/>
      <c r="AD4256" s="3"/>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c r="CL4256" s="3"/>
      <c r="CM4256" s="3"/>
      <c r="CN4256" s="3"/>
      <c r="CO4256" s="3"/>
      <c r="CP4256" s="3"/>
      <c r="CQ4256" s="3"/>
      <c r="CR4256" s="3"/>
      <c r="CS4256" s="3"/>
      <c r="CT4256" s="3"/>
      <c r="CU4256" s="3"/>
      <c r="CV4256" s="3"/>
      <c r="CW4256" s="3"/>
      <c r="CX4256" s="3"/>
      <c r="CY4256" s="3"/>
      <c r="CZ4256" s="3"/>
      <c r="DA4256" s="3"/>
      <c r="DB4256" s="3"/>
      <c r="DC4256" s="3"/>
      <c r="DD4256" s="3"/>
      <c r="DE4256" s="3"/>
      <c r="DF4256" s="3"/>
      <c r="DG4256" s="3"/>
      <c r="DH4256" s="3"/>
      <c r="DI4256" s="3"/>
      <c r="DJ4256" s="3"/>
      <c r="DK4256" s="3"/>
      <c r="DL4256" s="3"/>
      <c r="DM4256" s="3"/>
      <c r="DN4256" s="3"/>
      <c r="DO4256" s="3"/>
      <c r="DP4256" s="3"/>
      <c r="DQ4256" s="3"/>
      <c r="DR4256" s="3"/>
      <c r="DS4256" s="3"/>
      <c r="DT4256" s="3"/>
      <c r="DU4256" s="3"/>
      <c r="DV4256" s="3"/>
      <c r="DW4256" s="3"/>
      <c r="DX4256" s="3"/>
      <c r="DY4256" s="3"/>
      <c r="DZ4256" s="3"/>
      <c r="EA4256" s="3"/>
      <c r="EB4256" s="3"/>
      <c r="EC4256" s="3"/>
      <c r="ED4256" s="3"/>
      <c r="EE4256" s="3"/>
      <c r="EF4256" s="3"/>
      <c r="EG4256" s="3"/>
      <c r="EH4256" s="3"/>
      <c r="EI4256" s="3"/>
      <c r="EJ4256" s="3"/>
      <c r="EK4256" s="3"/>
      <c r="EL4256" s="3"/>
      <c r="EM4256" s="3"/>
      <c r="EN4256" s="3"/>
    </row>
    <row r="4257" spans="1:144">
      <c r="A4257" s="3"/>
      <c r="B4257" s="3"/>
      <c r="C4257" s="3"/>
      <c r="D4257" s="3"/>
      <c r="E4257" s="3"/>
      <c r="F4257" s="3"/>
      <c r="G4257" s="3"/>
      <c r="H4257" s="3"/>
      <c r="J4257" s="3"/>
      <c r="K4257" s="3"/>
      <c r="L4257" s="3"/>
      <c r="N4257" s="3"/>
      <c r="O4257" s="284"/>
      <c r="P4257" s="3"/>
      <c r="Q4257" s="3"/>
      <c r="R4257" s="3"/>
      <c r="S4257" s="3"/>
      <c r="T4257" s="3"/>
      <c r="U4257" s="3"/>
      <c r="V4257" s="3"/>
      <c r="W4257" s="3"/>
      <c r="X4257" s="3"/>
      <c r="Y4257" s="3"/>
      <c r="Z4257" s="3"/>
      <c r="AA4257" s="3"/>
      <c r="AB4257" s="3"/>
      <c r="AC4257" s="3"/>
      <c r="AD4257" s="3"/>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c r="CL4257" s="3"/>
      <c r="CM4257" s="3"/>
      <c r="CN4257" s="3"/>
      <c r="CO4257" s="3"/>
      <c r="CP4257" s="3"/>
      <c r="CQ4257" s="3"/>
      <c r="CR4257" s="3"/>
      <c r="CS4257" s="3"/>
      <c r="CT4257" s="3"/>
      <c r="CU4257" s="3"/>
      <c r="CV4257" s="3"/>
      <c r="CW4257" s="3"/>
      <c r="CX4257" s="3"/>
      <c r="CY4257" s="3"/>
      <c r="CZ4257" s="3"/>
      <c r="DA4257" s="3"/>
      <c r="DB4257" s="3"/>
      <c r="DC4257" s="3"/>
      <c r="DD4257" s="3"/>
      <c r="DE4257" s="3"/>
      <c r="DF4257" s="3"/>
      <c r="DG4257" s="3"/>
      <c r="DH4257" s="3"/>
      <c r="DI4257" s="3"/>
      <c r="DJ4257" s="3"/>
      <c r="DK4257" s="3"/>
      <c r="DL4257" s="3"/>
      <c r="DM4257" s="3"/>
      <c r="DN4257" s="3"/>
      <c r="DO4257" s="3"/>
      <c r="DP4257" s="3"/>
      <c r="DQ4257" s="3"/>
      <c r="DR4257" s="3"/>
      <c r="DS4257" s="3"/>
      <c r="DT4257" s="3"/>
      <c r="DU4257" s="3"/>
      <c r="DV4257" s="3"/>
      <c r="DW4257" s="3"/>
      <c r="DX4257" s="3"/>
      <c r="DY4257" s="3"/>
      <c r="DZ4257" s="3"/>
      <c r="EA4257" s="3"/>
      <c r="EB4257" s="3"/>
      <c r="EC4257" s="3"/>
      <c r="ED4257" s="3"/>
      <c r="EE4257" s="3"/>
      <c r="EF4257" s="3"/>
      <c r="EG4257" s="3"/>
      <c r="EH4257" s="3"/>
      <c r="EI4257" s="3"/>
      <c r="EJ4257" s="3"/>
      <c r="EK4257" s="3"/>
      <c r="EL4257" s="3"/>
      <c r="EM4257" s="3"/>
      <c r="EN4257" s="3"/>
    </row>
    <row r="4258" spans="1:144">
      <c r="A4258" s="3"/>
      <c r="B4258" s="3"/>
      <c r="C4258" s="3"/>
      <c r="D4258" s="3"/>
      <c r="E4258" s="3"/>
      <c r="F4258" s="3"/>
      <c r="G4258" s="3"/>
      <c r="H4258" s="3"/>
      <c r="J4258" s="3"/>
      <c r="K4258" s="3"/>
      <c r="L4258" s="3"/>
      <c r="N4258" s="3"/>
      <c r="O4258" s="284"/>
      <c r="P4258" s="3"/>
      <c r="Q4258" s="3"/>
      <c r="R4258" s="3"/>
      <c r="S4258" s="3"/>
      <c r="T4258" s="3"/>
      <c r="U4258" s="3"/>
      <c r="V4258" s="3"/>
      <c r="W4258" s="3"/>
      <c r="X4258" s="3"/>
      <c r="Y4258" s="3"/>
      <c r="Z4258" s="3"/>
      <c r="AA4258" s="3"/>
      <c r="AB4258" s="3"/>
      <c r="AC4258" s="3"/>
      <c r="AD4258" s="3"/>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c r="CL4258" s="3"/>
      <c r="CM4258" s="3"/>
      <c r="CN4258" s="3"/>
      <c r="CO4258" s="3"/>
      <c r="CP4258" s="3"/>
      <c r="CQ4258" s="3"/>
      <c r="CR4258" s="3"/>
      <c r="CS4258" s="3"/>
      <c r="CT4258" s="3"/>
      <c r="CU4258" s="3"/>
      <c r="CV4258" s="3"/>
      <c r="CW4258" s="3"/>
      <c r="CX4258" s="3"/>
      <c r="CY4258" s="3"/>
      <c r="CZ4258" s="3"/>
      <c r="DA4258" s="3"/>
      <c r="DB4258" s="3"/>
      <c r="DC4258" s="3"/>
      <c r="DD4258" s="3"/>
      <c r="DE4258" s="3"/>
      <c r="DF4258" s="3"/>
      <c r="DG4258" s="3"/>
      <c r="DH4258" s="3"/>
      <c r="DI4258" s="3"/>
      <c r="DJ4258" s="3"/>
      <c r="DK4258" s="3"/>
      <c r="DL4258" s="3"/>
      <c r="DM4258" s="3"/>
      <c r="DN4258" s="3"/>
      <c r="DO4258" s="3"/>
      <c r="DP4258" s="3"/>
      <c r="DQ4258" s="3"/>
      <c r="DR4258" s="3"/>
      <c r="DS4258" s="3"/>
      <c r="DT4258" s="3"/>
      <c r="DU4258" s="3"/>
      <c r="DV4258" s="3"/>
      <c r="DW4258" s="3"/>
      <c r="DX4258" s="3"/>
      <c r="DY4258" s="3"/>
      <c r="DZ4258" s="3"/>
      <c r="EA4258" s="3"/>
      <c r="EB4258" s="3"/>
      <c r="EC4258" s="3"/>
      <c r="ED4258" s="3"/>
      <c r="EE4258" s="3"/>
      <c r="EF4258" s="3"/>
      <c r="EG4258" s="3"/>
      <c r="EH4258" s="3"/>
      <c r="EI4258" s="3"/>
      <c r="EJ4258" s="3"/>
      <c r="EK4258" s="3"/>
      <c r="EL4258" s="3"/>
      <c r="EM4258" s="3"/>
      <c r="EN4258" s="3"/>
    </row>
    <row r="4259" spans="1:144">
      <c r="A4259" s="3"/>
      <c r="B4259" s="3"/>
      <c r="C4259" s="3"/>
      <c r="D4259" s="3"/>
      <c r="E4259" s="3"/>
      <c r="F4259" s="3"/>
      <c r="G4259" s="3"/>
      <c r="H4259" s="3"/>
      <c r="J4259" s="3"/>
      <c r="K4259" s="3"/>
      <c r="L4259" s="3"/>
      <c r="N4259" s="3"/>
      <c r="O4259" s="284"/>
      <c r="P4259" s="3"/>
      <c r="Q4259" s="3"/>
      <c r="R4259" s="3"/>
      <c r="S4259" s="3"/>
      <c r="T4259" s="3"/>
      <c r="U4259" s="3"/>
      <c r="V4259" s="3"/>
      <c r="W4259" s="3"/>
      <c r="X4259" s="3"/>
      <c r="Y4259" s="3"/>
      <c r="Z4259" s="3"/>
      <c r="AA4259" s="3"/>
      <c r="AB4259" s="3"/>
      <c r="AC4259" s="3"/>
      <c r="AD4259" s="3"/>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c r="CL4259" s="3"/>
      <c r="CM4259" s="3"/>
      <c r="CN4259" s="3"/>
      <c r="CO4259" s="3"/>
      <c r="CP4259" s="3"/>
      <c r="CQ4259" s="3"/>
      <c r="CR4259" s="3"/>
      <c r="CS4259" s="3"/>
      <c r="CT4259" s="3"/>
      <c r="CU4259" s="3"/>
      <c r="CV4259" s="3"/>
      <c r="CW4259" s="3"/>
      <c r="CX4259" s="3"/>
      <c r="CY4259" s="3"/>
      <c r="CZ4259" s="3"/>
      <c r="DA4259" s="3"/>
      <c r="DB4259" s="3"/>
      <c r="DC4259" s="3"/>
      <c r="DD4259" s="3"/>
      <c r="DE4259" s="3"/>
      <c r="DF4259" s="3"/>
      <c r="DG4259" s="3"/>
      <c r="DH4259" s="3"/>
      <c r="DI4259" s="3"/>
      <c r="DJ4259" s="3"/>
      <c r="DK4259" s="3"/>
      <c r="DL4259" s="3"/>
      <c r="DM4259" s="3"/>
      <c r="DN4259" s="3"/>
      <c r="DO4259" s="3"/>
      <c r="DP4259" s="3"/>
      <c r="DQ4259" s="3"/>
      <c r="DR4259" s="3"/>
      <c r="DS4259" s="3"/>
      <c r="DT4259" s="3"/>
      <c r="DU4259" s="3"/>
      <c r="DV4259" s="3"/>
      <c r="DW4259" s="3"/>
      <c r="DX4259" s="3"/>
      <c r="DY4259" s="3"/>
      <c r="DZ4259" s="3"/>
      <c r="EA4259" s="3"/>
      <c r="EB4259" s="3"/>
      <c r="EC4259" s="3"/>
      <c r="ED4259" s="3"/>
      <c r="EE4259" s="3"/>
      <c r="EF4259" s="3"/>
      <c r="EG4259" s="3"/>
      <c r="EH4259" s="3"/>
      <c r="EI4259" s="3"/>
      <c r="EJ4259" s="3"/>
      <c r="EK4259" s="3"/>
      <c r="EL4259" s="3"/>
      <c r="EM4259" s="3"/>
      <c r="EN4259" s="3"/>
    </row>
    <row r="4260" spans="1:144">
      <c r="A4260" s="3"/>
      <c r="B4260" s="3"/>
      <c r="C4260" s="3"/>
      <c r="D4260" s="3"/>
      <c r="E4260" s="3"/>
      <c r="F4260" s="3"/>
      <c r="G4260" s="3"/>
      <c r="H4260" s="3"/>
      <c r="J4260" s="3"/>
      <c r="K4260" s="3"/>
      <c r="L4260" s="3"/>
      <c r="N4260" s="3"/>
      <c r="O4260" s="284"/>
      <c r="P4260" s="3"/>
      <c r="Q4260" s="3"/>
      <c r="R4260" s="3"/>
      <c r="S4260" s="3"/>
      <c r="T4260" s="3"/>
      <c r="U4260" s="3"/>
      <c r="V4260" s="3"/>
      <c r="W4260" s="3"/>
      <c r="X4260" s="3"/>
      <c r="Y4260" s="3"/>
      <c r="Z4260" s="3"/>
      <c r="AA4260" s="3"/>
      <c r="AB4260" s="3"/>
      <c r="AC4260" s="3"/>
      <c r="AD4260" s="3"/>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c r="CL4260" s="3"/>
      <c r="CM4260" s="3"/>
      <c r="CN4260" s="3"/>
      <c r="CO4260" s="3"/>
      <c r="CP4260" s="3"/>
      <c r="CQ4260" s="3"/>
      <c r="CR4260" s="3"/>
      <c r="CS4260" s="3"/>
      <c r="CT4260" s="3"/>
      <c r="CU4260" s="3"/>
      <c r="CV4260" s="3"/>
      <c r="CW4260" s="3"/>
      <c r="CX4260" s="3"/>
      <c r="CY4260" s="3"/>
      <c r="CZ4260" s="3"/>
      <c r="DA4260" s="3"/>
      <c r="DB4260" s="3"/>
      <c r="DC4260" s="3"/>
      <c r="DD4260" s="3"/>
      <c r="DE4260" s="3"/>
      <c r="DF4260" s="3"/>
      <c r="DG4260" s="3"/>
      <c r="DH4260" s="3"/>
      <c r="DI4260" s="3"/>
      <c r="DJ4260" s="3"/>
      <c r="DK4260" s="3"/>
      <c r="DL4260" s="3"/>
      <c r="DM4260" s="3"/>
      <c r="DN4260" s="3"/>
      <c r="DO4260" s="3"/>
      <c r="DP4260" s="3"/>
      <c r="DQ4260" s="3"/>
      <c r="DR4260" s="3"/>
      <c r="DS4260" s="3"/>
      <c r="DT4260" s="3"/>
      <c r="DU4260" s="3"/>
      <c r="DV4260" s="3"/>
      <c r="DW4260" s="3"/>
      <c r="DX4260" s="3"/>
      <c r="DY4260" s="3"/>
      <c r="DZ4260" s="3"/>
      <c r="EA4260" s="3"/>
      <c r="EB4260" s="3"/>
      <c r="EC4260" s="3"/>
      <c r="ED4260" s="3"/>
      <c r="EE4260" s="3"/>
      <c r="EF4260" s="3"/>
      <c r="EG4260" s="3"/>
      <c r="EH4260" s="3"/>
      <c r="EI4260" s="3"/>
      <c r="EJ4260" s="3"/>
      <c r="EK4260" s="3"/>
      <c r="EL4260" s="3"/>
      <c r="EM4260" s="3"/>
      <c r="EN4260" s="3"/>
    </row>
    <row r="4261" spans="1:144">
      <c r="A4261" s="3"/>
      <c r="B4261" s="3"/>
      <c r="C4261" s="3"/>
      <c r="D4261" s="3"/>
      <c r="E4261" s="3"/>
      <c r="F4261" s="3"/>
      <c r="G4261" s="3"/>
      <c r="H4261" s="3"/>
      <c r="J4261" s="3"/>
      <c r="K4261" s="3"/>
      <c r="L4261" s="3"/>
      <c r="N4261" s="3"/>
      <c r="O4261" s="284"/>
      <c r="P4261" s="3"/>
      <c r="Q4261" s="3"/>
      <c r="R4261" s="3"/>
      <c r="S4261" s="3"/>
      <c r="T4261" s="3"/>
      <c r="U4261" s="3"/>
      <c r="V4261" s="3"/>
      <c r="W4261" s="3"/>
      <c r="X4261" s="3"/>
      <c r="Y4261" s="3"/>
      <c r="Z4261" s="3"/>
      <c r="AA4261" s="3"/>
      <c r="AB4261" s="3"/>
      <c r="AC4261" s="3"/>
      <c r="AD4261" s="3"/>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c r="CL4261" s="3"/>
      <c r="CM4261" s="3"/>
      <c r="CN4261" s="3"/>
      <c r="CO4261" s="3"/>
      <c r="CP4261" s="3"/>
      <c r="CQ4261" s="3"/>
      <c r="CR4261" s="3"/>
      <c r="CS4261" s="3"/>
      <c r="CT4261" s="3"/>
      <c r="CU4261" s="3"/>
      <c r="CV4261" s="3"/>
      <c r="CW4261" s="3"/>
      <c r="CX4261" s="3"/>
      <c r="CY4261" s="3"/>
      <c r="CZ4261" s="3"/>
      <c r="DA4261" s="3"/>
      <c r="DB4261" s="3"/>
      <c r="DC4261" s="3"/>
      <c r="DD4261" s="3"/>
      <c r="DE4261" s="3"/>
      <c r="DF4261" s="3"/>
      <c r="DG4261" s="3"/>
      <c r="DH4261" s="3"/>
      <c r="DI4261" s="3"/>
      <c r="DJ4261" s="3"/>
      <c r="DK4261" s="3"/>
      <c r="DL4261" s="3"/>
      <c r="DM4261" s="3"/>
      <c r="DN4261" s="3"/>
      <c r="DO4261" s="3"/>
      <c r="DP4261" s="3"/>
      <c r="DQ4261" s="3"/>
      <c r="DR4261" s="3"/>
      <c r="DS4261" s="3"/>
      <c r="DT4261" s="3"/>
      <c r="DU4261" s="3"/>
      <c r="DV4261" s="3"/>
      <c r="DW4261" s="3"/>
      <c r="DX4261" s="3"/>
      <c r="DY4261" s="3"/>
      <c r="DZ4261" s="3"/>
      <c r="EA4261" s="3"/>
      <c r="EB4261" s="3"/>
      <c r="EC4261" s="3"/>
      <c r="ED4261" s="3"/>
      <c r="EE4261" s="3"/>
      <c r="EF4261" s="3"/>
      <c r="EG4261" s="3"/>
      <c r="EH4261" s="3"/>
      <c r="EI4261" s="3"/>
      <c r="EJ4261" s="3"/>
      <c r="EK4261" s="3"/>
      <c r="EL4261" s="3"/>
      <c r="EM4261" s="3"/>
      <c r="EN4261" s="3"/>
    </row>
    <row r="4262" spans="1:144">
      <c r="A4262" s="3"/>
      <c r="B4262" s="3"/>
      <c r="C4262" s="3"/>
      <c r="D4262" s="3"/>
      <c r="E4262" s="3"/>
      <c r="F4262" s="3"/>
      <c r="G4262" s="3"/>
      <c r="H4262" s="3"/>
      <c r="J4262" s="3"/>
      <c r="K4262" s="3"/>
      <c r="L4262" s="3"/>
      <c r="N4262" s="3"/>
      <c r="O4262" s="284"/>
      <c r="P4262" s="3"/>
      <c r="Q4262" s="3"/>
      <c r="R4262" s="3"/>
      <c r="S4262" s="3"/>
      <c r="T4262" s="3"/>
      <c r="U4262" s="3"/>
      <c r="V4262" s="3"/>
      <c r="W4262" s="3"/>
      <c r="X4262" s="3"/>
      <c r="Y4262" s="3"/>
      <c r="Z4262" s="3"/>
      <c r="AA4262" s="3"/>
      <c r="AB4262" s="3"/>
      <c r="AC4262" s="3"/>
      <c r="AD4262" s="3"/>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c r="CL4262" s="3"/>
      <c r="CM4262" s="3"/>
      <c r="CN4262" s="3"/>
      <c r="CO4262" s="3"/>
      <c r="CP4262" s="3"/>
      <c r="CQ4262" s="3"/>
      <c r="CR4262" s="3"/>
      <c r="CS4262" s="3"/>
      <c r="CT4262" s="3"/>
      <c r="CU4262" s="3"/>
      <c r="CV4262" s="3"/>
      <c r="CW4262" s="3"/>
      <c r="CX4262" s="3"/>
      <c r="CY4262" s="3"/>
      <c r="CZ4262" s="3"/>
      <c r="DA4262" s="3"/>
      <c r="DB4262" s="3"/>
      <c r="DC4262" s="3"/>
      <c r="DD4262" s="3"/>
      <c r="DE4262" s="3"/>
      <c r="DF4262" s="3"/>
      <c r="DG4262" s="3"/>
      <c r="DH4262" s="3"/>
      <c r="DI4262" s="3"/>
      <c r="DJ4262" s="3"/>
      <c r="DK4262" s="3"/>
      <c r="DL4262" s="3"/>
      <c r="DM4262" s="3"/>
      <c r="DN4262" s="3"/>
      <c r="DO4262" s="3"/>
      <c r="DP4262" s="3"/>
      <c r="DQ4262" s="3"/>
      <c r="DR4262" s="3"/>
      <c r="DS4262" s="3"/>
      <c r="DT4262" s="3"/>
      <c r="DU4262" s="3"/>
      <c r="DV4262" s="3"/>
      <c r="DW4262" s="3"/>
      <c r="DX4262" s="3"/>
      <c r="DY4262" s="3"/>
      <c r="DZ4262" s="3"/>
      <c r="EA4262" s="3"/>
      <c r="EB4262" s="3"/>
      <c r="EC4262" s="3"/>
      <c r="ED4262" s="3"/>
      <c r="EE4262" s="3"/>
      <c r="EF4262" s="3"/>
      <c r="EG4262" s="3"/>
      <c r="EH4262" s="3"/>
      <c r="EI4262" s="3"/>
      <c r="EJ4262" s="3"/>
      <c r="EK4262" s="3"/>
      <c r="EL4262" s="3"/>
      <c r="EM4262" s="3"/>
      <c r="EN4262" s="3"/>
    </row>
    <row r="4263" spans="1:144">
      <c r="A4263" s="3"/>
      <c r="B4263" s="3"/>
      <c r="C4263" s="3"/>
      <c r="D4263" s="3"/>
      <c r="E4263" s="3"/>
      <c r="F4263" s="3"/>
      <c r="G4263" s="3"/>
      <c r="H4263" s="3"/>
      <c r="J4263" s="3"/>
      <c r="K4263" s="3"/>
      <c r="L4263" s="3"/>
      <c r="N4263" s="3"/>
      <c r="O4263" s="284"/>
      <c r="P4263" s="3"/>
      <c r="Q4263" s="3"/>
      <c r="R4263" s="3"/>
      <c r="S4263" s="3"/>
      <c r="T4263" s="3"/>
      <c r="U4263" s="3"/>
      <c r="V4263" s="3"/>
      <c r="W4263" s="3"/>
      <c r="X4263" s="3"/>
      <c r="Y4263" s="3"/>
      <c r="Z4263" s="3"/>
      <c r="AA4263" s="3"/>
      <c r="AB4263" s="3"/>
      <c r="AC4263" s="3"/>
      <c r="AD4263" s="3"/>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c r="CL4263" s="3"/>
      <c r="CM4263" s="3"/>
      <c r="CN4263" s="3"/>
      <c r="CO4263" s="3"/>
      <c r="CP4263" s="3"/>
      <c r="CQ4263" s="3"/>
      <c r="CR4263" s="3"/>
      <c r="CS4263" s="3"/>
      <c r="CT4263" s="3"/>
      <c r="CU4263" s="3"/>
      <c r="CV4263" s="3"/>
      <c r="CW4263" s="3"/>
      <c r="CX4263" s="3"/>
      <c r="CY4263" s="3"/>
      <c r="CZ4263" s="3"/>
      <c r="DA4263" s="3"/>
      <c r="DB4263" s="3"/>
      <c r="DC4263" s="3"/>
      <c r="DD4263" s="3"/>
      <c r="DE4263" s="3"/>
      <c r="DF4263" s="3"/>
      <c r="DG4263" s="3"/>
      <c r="DH4263" s="3"/>
      <c r="DI4263" s="3"/>
      <c r="DJ4263" s="3"/>
      <c r="DK4263" s="3"/>
      <c r="DL4263" s="3"/>
      <c r="DM4263" s="3"/>
      <c r="DN4263" s="3"/>
      <c r="DO4263" s="3"/>
      <c r="DP4263" s="3"/>
      <c r="DQ4263" s="3"/>
      <c r="DR4263" s="3"/>
      <c r="DS4263" s="3"/>
      <c r="DT4263" s="3"/>
      <c r="DU4263" s="3"/>
      <c r="DV4263" s="3"/>
      <c r="DW4263" s="3"/>
      <c r="DX4263" s="3"/>
      <c r="DY4263" s="3"/>
      <c r="DZ4263" s="3"/>
      <c r="EA4263" s="3"/>
      <c r="EB4263" s="3"/>
      <c r="EC4263" s="3"/>
      <c r="ED4263" s="3"/>
      <c r="EE4263" s="3"/>
      <c r="EF4263" s="3"/>
      <c r="EG4263" s="3"/>
      <c r="EH4263" s="3"/>
      <c r="EI4263" s="3"/>
      <c r="EJ4263" s="3"/>
      <c r="EK4263" s="3"/>
      <c r="EL4263" s="3"/>
      <c r="EM4263" s="3"/>
      <c r="EN4263" s="3"/>
    </row>
    <row r="4264" spans="1:144">
      <c r="A4264" s="3"/>
      <c r="B4264" s="3"/>
      <c r="C4264" s="3"/>
      <c r="D4264" s="3"/>
      <c r="E4264" s="3"/>
      <c r="F4264" s="3"/>
      <c r="G4264" s="3"/>
      <c r="H4264" s="3"/>
      <c r="J4264" s="3"/>
      <c r="K4264" s="3"/>
      <c r="L4264" s="3"/>
      <c r="N4264" s="3"/>
      <c r="O4264" s="284"/>
      <c r="P4264" s="3"/>
      <c r="Q4264" s="3"/>
      <c r="R4264" s="3"/>
      <c r="S4264" s="3"/>
      <c r="T4264" s="3"/>
      <c r="U4264" s="3"/>
      <c r="V4264" s="3"/>
      <c r="W4264" s="3"/>
      <c r="X4264" s="3"/>
      <c r="Y4264" s="3"/>
      <c r="Z4264" s="3"/>
      <c r="AA4264" s="3"/>
      <c r="AB4264" s="3"/>
      <c r="AC4264" s="3"/>
      <c r="AD4264" s="3"/>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c r="CL4264" s="3"/>
      <c r="CM4264" s="3"/>
      <c r="CN4264" s="3"/>
      <c r="CO4264" s="3"/>
      <c r="CP4264" s="3"/>
      <c r="CQ4264" s="3"/>
      <c r="CR4264" s="3"/>
      <c r="CS4264" s="3"/>
      <c r="CT4264" s="3"/>
      <c r="CU4264" s="3"/>
      <c r="CV4264" s="3"/>
      <c r="CW4264" s="3"/>
      <c r="CX4264" s="3"/>
      <c r="CY4264" s="3"/>
      <c r="CZ4264" s="3"/>
      <c r="DA4264" s="3"/>
      <c r="DB4264" s="3"/>
      <c r="DC4264" s="3"/>
      <c r="DD4264" s="3"/>
      <c r="DE4264" s="3"/>
      <c r="DF4264" s="3"/>
      <c r="DG4264" s="3"/>
      <c r="DH4264" s="3"/>
      <c r="DI4264" s="3"/>
      <c r="DJ4264" s="3"/>
      <c r="DK4264" s="3"/>
      <c r="DL4264" s="3"/>
      <c r="DM4264" s="3"/>
      <c r="DN4264" s="3"/>
      <c r="DO4264" s="3"/>
      <c r="DP4264" s="3"/>
      <c r="DQ4264" s="3"/>
      <c r="DR4264" s="3"/>
      <c r="DS4264" s="3"/>
      <c r="DT4264" s="3"/>
      <c r="DU4264" s="3"/>
      <c r="DV4264" s="3"/>
      <c r="DW4264" s="3"/>
      <c r="DX4264" s="3"/>
      <c r="DY4264" s="3"/>
      <c r="DZ4264" s="3"/>
      <c r="EA4264" s="3"/>
      <c r="EB4264" s="3"/>
      <c r="EC4264" s="3"/>
      <c r="ED4264" s="3"/>
      <c r="EE4264" s="3"/>
      <c r="EF4264" s="3"/>
      <c r="EG4264" s="3"/>
      <c r="EH4264" s="3"/>
      <c r="EI4264" s="3"/>
      <c r="EJ4264" s="3"/>
      <c r="EK4264" s="3"/>
      <c r="EL4264" s="3"/>
      <c r="EM4264" s="3"/>
      <c r="EN4264" s="3"/>
    </row>
    <row r="4265" spans="1:144">
      <c r="A4265" s="3"/>
      <c r="B4265" s="3"/>
      <c r="C4265" s="3"/>
      <c r="D4265" s="3"/>
      <c r="E4265" s="3"/>
      <c r="F4265" s="3"/>
      <c r="G4265" s="3"/>
      <c r="H4265" s="3"/>
      <c r="J4265" s="3"/>
      <c r="K4265" s="3"/>
      <c r="L4265" s="3"/>
      <c r="N4265" s="3"/>
      <c r="O4265" s="284"/>
      <c r="P4265" s="3"/>
      <c r="Q4265" s="3"/>
      <c r="R4265" s="3"/>
      <c r="S4265" s="3"/>
      <c r="T4265" s="3"/>
      <c r="U4265" s="3"/>
      <c r="V4265" s="3"/>
      <c r="W4265" s="3"/>
      <c r="X4265" s="3"/>
      <c r="Y4265" s="3"/>
      <c r="Z4265" s="3"/>
      <c r="AA4265" s="3"/>
      <c r="AB4265" s="3"/>
      <c r="AC4265" s="3"/>
      <c r="AD4265" s="3"/>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c r="CL4265" s="3"/>
      <c r="CM4265" s="3"/>
      <c r="CN4265" s="3"/>
      <c r="CO4265" s="3"/>
      <c r="CP4265" s="3"/>
      <c r="CQ4265" s="3"/>
      <c r="CR4265" s="3"/>
      <c r="CS4265" s="3"/>
      <c r="CT4265" s="3"/>
      <c r="CU4265" s="3"/>
      <c r="CV4265" s="3"/>
      <c r="CW4265" s="3"/>
      <c r="CX4265" s="3"/>
      <c r="CY4265" s="3"/>
      <c r="CZ4265" s="3"/>
      <c r="DA4265" s="3"/>
      <c r="DB4265" s="3"/>
      <c r="DC4265" s="3"/>
      <c r="DD4265" s="3"/>
      <c r="DE4265" s="3"/>
      <c r="DF4265" s="3"/>
      <c r="DG4265" s="3"/>
      <c r="DH4265" s="3"/>
      <c r="DI4265" s="3"/>
      <c r="DJ4265" s="3"/>
      <c r="DK4265" s="3"/>
      <c r="DL4265" s="3"/>
      <c r="DM4265" s="3"/>
      <c r="DN4265" s="3"/>
      <c r="DO4265" s="3"/>
      <c r="DP4265" s="3"/>
      <c r="DQ4265" s="3"/>
      <c r="DR4265" s="3"/>
      <c r="DS4265" s="3"/>
      <c r="DT4265" s="3"/>
      <c r="DU4265" s="3"/>
      <c r="DV4265" s="3"/>
      <c r="DW4265" s="3"/>
      <c r="DX4265" s="3"/>
      <c r="DY4265" s="3"/>
      <c r="DZ4265" s="3"/>
      <c r="EA4265" s="3"/>
      <c r="EB4265" s="3"/>
      <c r="EC4265" s="3"/>
      <c r="ED4265" s="3"/>
      <c r="EE4265" s="3"/>
      <c r="EF4265" s="3"/>
      <c r="EG4265" s="3"/>
      <c r="EH4265" s="3"/>
      <c r="EI4265" s="3"/>
      <c r="EJ4265" s="3"/>
      <c r="EK4265" s="3"/>
      <c r="EL4265" s="3"/>
      <c r="EM4265" s="3"/>
      <c r="EN4265" s="3"/>
    </row>
    <row r="4266" spans="1:144">
      <c r="A4266" s="3"/>
      <c r="B4266" s="3"/>
      <c r="C4266" s="3"/>
      <c r="D4266" s="3"/>
      <c r="E4266" s="3"/>
      <c r="F4266" s="3"/>
      <c r="G4266" s="3"/>
      <c r="H4266" s="3"/>
      <c r="J4266" s="3"/>
      <c r="K4266" s="3"/>
      <c r="L4266" s="3"/>
      <c r="N4266" s="3"/>
      <c r="O4266" s="284"/>
      <c r="P4266" s="3"/>
      <c r="Q4266" s="3"/>
      <c r="R4266" s="3"/>
      <c r="S4266" s="3"/>
      <c r="T4266" s="3"/>
      <c r="U4266" s="3"/>
      <c r="V4266" s="3"/>
      <c r="W4266" s="3"/>
      <c r="X4266" s="3"/>
      <c r="Y4266" s="3"/>
      <c r="Z4266" s="3"/>
      <c r="AA4266" s="3"/>
      <c r="AB4266" s="3"/>
      <c r="AC4266" s="3"/>
      <c r="AD4266" s="3"/>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c r="CL4266" s="3"/>
      <c r="CM4266" s="3"/>
      <c r="CN4266" s="3"/>
      <c r="CO4266" s="3"/>
      <c r="CP4266" s="3"/>
      <c r="CQ4266" s="3"/>
      <c r="CR4266" s="3"/>
      <c r="CS4266" s="3"/>
      <c r="CT4266" s="3"/>
      <c r="CU4266" s="3"/>
      <c r="CV4266" s="3"/>
      <c r="CW4266" s="3"/>
      <c r="CX4266" s="3"/>
      <c r="CY4266" s="3"/>
      <c r="CZ4266" s="3"/>
      <c r="DA4266" s="3"/>
      <c r="DB4266" s="3"/>
      <c r="DC4266" s="3"/>
      <c r="DD4266" s="3"/>
      <c r="DE4266" s="3"/>
      <c r="DF4266" s="3"/>
      <c r="DG4266" s="3"/>
      <c r="DH4266" s="3"/>
      <c r="DI4266" s="3"/>
      <c r="DJ4266" s="3"/>
      <c r="DK4266" s="3"/>
      <c r="DL4266" s="3"/>
      <c r="DM4266" s="3"/>
      <c r="DN4266" s="3"/>
      <c r="DO4266" s="3"/>
      <c r="DP4266" s="3"/>
      <c r="DQ4266" s="3"/>
      <c r="DR4266" s="3"/>
      <c r="DS4266" s="3"/>
      <c r="DT4266" s="3"/>
      <c r="DU4266" s="3"/>
      <c r="DV4266" s="3"/>
      <c r="DW4266" s="3"/>
      <c r="DX4266" s="3"/>
      <c r="DY4266" s="3"/>
      <c r="DZ4266" s="3"/>
      <c r="EA4266" s="3"/>
      <c r="EB4266" s="3"/>
      <c r="EC4266" s="3"/>
      <c r="ED4266" s="3"/>
      <c r="EE4266" s="3"/>
      <c r="EF4266" s="3"/>
      <c r="EG4266" s="3"/>
      <c r="EH4266" s="3"/>
      <c r="EI4266" s="3"/>
      <c r="EJ4266" s="3"/>
      <c r="EK4266" s="3"/>
      <c r="EL4266" s="3"/>
      <c r="EM4266" s="3"/>
      <c r="EN4266" s="3"/>
    </row>
    <row r="4267" spans="1:144">
      <c r="A4267" s="3"/>
      <c r="B4267" s="3"/>
      <c r="C4267" s="3"/>
      <c r="D4267" s="3"/>
      <c r="E4267" s="3"/>
      <c r="F4267" s="3"/>
      <c r="G4267" s="3"/>
      <c r="H4267" s="3"/>
      <c r="J4267" s="3"/>
      <c r="K4267" s="3"/>
      <c r="L4267" s="3"/>
      <c r="N4267" s="3"/>
      <c r="O4267" s="284"/>
      <c r="P4267" s="3"/>
      <c r="Q4267" s="3"/>
      <c r="R4267" s="3"/>
      <c r="S4267" s="3"/>
      <c r="T4267" s="3"/>
      <c r="U4267" s="3"/>
      <c r="V4267" s="3"/>
      <c r="W4267" s="3"/>
      <c r="X4267" s="3"/>
      <c r="Y4267" s="3"/>
      <c r="Z4267" s="3"/>
      <c r="AA4267" s="3"/>
      <c r="AB4267" s="3"/>
      <c r="AC4267" s="3"/>
      <c r="AD4267" s="3"/>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c r="CL4267" s="3"/>
      <c r="CM4267" s="3"/>
      <c r="CN4267" s="3"/>
      <c r="CO4267" s="3"/>
      <c r="CP4267" s="3"/>
      <c r="CQ4267" s="3"/>
      <c r="CR4267" s="3"/>
      <c r="CS4267" s="3"/>
      <c r="CT4267" s="3"/>
      <c r="CU4267" s="3"/>
      <c r="CV4267" s="3"/>
      <c r="CW4267" s="3"/>
      <c r="CX4267" s="3"/>
      <c r="CY4267" s="3"/>
      <c r="CZ4267" s="3"/>
      <c r="DA4267" s="3"/>
      <c r="DB4267" s="3"/>
      <c r="DC4267" s="3"/>
      <c r="DD4267" s="3"/>
      <c r="DE4267" s="3"/>
      <c r="DF4267" s="3"/>
      <c r="DG4267" s="3"/>
      <c r="DH4267" s="3"/>
      <c r="DI4267" s="3"/>
      <c r="DJ4267" s="3"/>
      <c r="DK4267" s="3"/>
      <c r="DL4267" s="3"/>
      <c r="DM4267" s="3"/>
      <c r="DN4267" s="3"/>
      <c r="DO4267" s="3"/>
      <c r="DP4267" s="3"/>
      <c r="DQ4267" s="3"/>
      <c r="DR4267" s="3"/>
      <c r="DS4267" s="3"/>
      <c r="DT4267" s="3"/>
      <c r="DU4267" s="3"/>
      <c r="DV4267" s="3"/>
      <c r="DW4267" s="3"/>
      <c r="DX4267" s="3"/>
      <c r="DY4267" s="3"/>
      <c r="DZ4267" s="3"/>
      <c r="EA4267" s="3"/>
      <c r="EB4267" s="3"/>
      <c r="EC4267" s="3"/>
      <c r="ED4267" s="3"/>
      <c r="EE4267" s="3"/>
      <c r="EF4267" s="3"/>
      <c r="EG4267" s="3"/>
      <c r="EH4267" s="3"/>
      <c r="EI4267" s="3"/>
      <c r="EJ4267" s="3"/>
      <c r="EK4267" s="3"/>
      <c r="EL4267" s="3"/>
      <c r="EM4267" s="3"/>
      <c r="EN4267" s="3"/>
    </row>
    <row r="4268" spans="1:144">
      <c r="A4268" s="3"/>
      <c r="B4268" s="3"/>
      <c r="C4268" s="3"/>
      <c r="D4268" s="3"/>
      <c r="E4268" s="3"/>
      <c r="F4268" s="3"/>
      <c r="G4268" s="3"/>
      <c r="H4268" s="3"/>
      <c r="J4268" s="3"/>
      <c r="K4268" s="3"/>
      <c r="L4268" s="3"/>
      <c r="N4268" s="3"/>
      <c r="O4268" s="284"/>
      <c r="P4268" s="3"/>
      <c r="Q4268" s="3"/>
      <c r="R4268" s="3"/>
      <c r="S4268" s="3"/>
      <c r="T4268" s="3"/>
      <c r="U4268" s="3"/>
      <c r="V4268" s="3"/>
      <c r="W4268" s="3"/>
      <c r="X4268" s="3"/>
      <c r="Y4268" s="3"/>
      <c r="Z4268" s="3"/>
      <c r="AA4268" s="3"/>
      <c r="AB4268" s="3"/>
      <c r="AC4268" s="3"/>
      <c r="AD4268" s="3"/>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c r="CL4268" s="3"/>
      <c r="CM4268" s="3"/>
      <c r="CN4268" s="3"/>
      <c r="CO4268" s="3"/>
      <c r="CP4268" s="3"/>
      <c r="CQ4268" s="3"/>
      <c r="CR4268" s="3"/>
      <c r="CS4268" s="3"/>
      <c r="CT4268" s="3"/>
      <c r="CU4268" s="3"/>
      <c r="CV4268" s="3"/>
      <c r="CW4268" s="3"/>
      <c r="CX4268" s="3"/>
      <c r="CY4268" s="3"/>
      <c r="CZ4268" s="3"/>
      <c r="DA4268" s="3"/>
      <c r="DB4268" s="3"/>
      <c r="DC4268" s="3"/>
      <c r="DD4268" s="3"/>
      <c r="DE4268" s="3"/>
      <c r="DF4268" s="3"/>
      <c r="DG4268" s="3"/>
      <c r="DH4268" s="3"/>
      <c r="DI4268" s="3"/>
      <c r="DJ4268" s="3"/>
      <c r="DK4268" s="3"/>
      <c r="DL4268" s="3"/>
      <c r="DM4268" s="3"/>
      <c r="DN4268" s="3"/>
      <c r="DO4268" s="3"/>
      <c r="DP4268" s="3"/>
      <c r="DQ4268" s="3"/>
      <c r="DR4268" s="3"/>
      <c r="DS4268" s="3"/>
      <c r="DT4268" s="3"/>
      <c r="DU4268" s="3"/>
      <c r="DV4268" s="3"/>
      <c r="DW4268" s="3"/>
      <c r="DX4268" s="3"/>
      <c r="DY4268" s="3"/>
      <c r="DZ4268" s="3"/>
      <c r="EA4268" s="3"/>
      <c r="EB4268" s="3"/>
      <c r="EC4268" s="3"/>
      <c r="ED4268" s="3"/>
      <c r="EE4268" s="3"/>
      <c r="EF4268" s="3"/>
      <c r="EG4268" s="3"/>
      <c r="EH4268" s="3"/>
      <c r="EI4268" s="3"/>
      <c r="EJ4268" s="3"/>
      <c r="EK4268" s="3"/>
      <c r="EL4268" s="3"/>
      <c r="EM4268" s="3"/>
      <c r="EN4268" s="3"/>
    </row>
    <row r="4269" spans="1:144">
      <c r="A4269" s="3"/>
      <c r="B4269" s="3"/>
      <c r="C4269" s="3"/>
      <c r="D4269" s="3"/>
      <c r="E4269" s="3"/>
      <c r="F4269" s="3"/>
      <c r="G4269" s="3"/>
      <c r="H4269" s="3"/>
      <c r="J4269" s="3"/>
      <c r="K4269" s="3"/>
      <c r="L4269" s="3"/>
      <c r="N4269" s="3"/>
      <c r="O4269" s="284"/>
      <c r="P4269" s="3"/>
      <c r="Q4269" s="3"/>
      <c r="R4269" s="3"/>
      <c r="S4269" s="3"/>
      <c r="T4269" s="3"/>
      <c r="U4269" s="3"/>
      <c r="V4269" s="3"/>
      <c r="W4269" s="3"/>
      <c r="X4269" s="3"/>
      <c r="Y4269" s="3"/>
      <c r="Z4269" s="3"/>
      <c r="AA4269" s="3"/>
      <c r="AB4269" s="3"/>
      <c r="AC4269" s="3"/>
      <c r="AD4269" s="3"/>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c r="CL4269" s="3"/>
      <c r="CM4269" s="3"/>
      <c r="CN4269" s="3"/>
      <c r="CO4269" s="3"/>
      <c r="CP4269" s="3"/>
      <c r="CQ4269" s="3"/>
      <c r="CR4269" s="3"/>
      <c r="CS4269" s="3"/>
      <c r="CT4269" s="3"/>
      <c r="CU4269" s="3"/>
      <c r="CV4269" s="3"/>
      <c r="CW4269" s="3"/>
      <c r="CX4269" s="3"/>
      <c r="CY4269" s="3"/>
      <c r="CZ4269" s="3"/>
      <c r="DA4269" s="3"/>
      <c r="DB4269" s="3"/>
      <c r="DC4269" s="3"/>
      <c r="DD4269" s="3"/>
      <c r="DE4269" s="3"/>
      <c r="DF4269" s="3"/>
      <c r="DG4269" s="3"/>
      <c r="DH4269" s="3"/>
      <c r="DI4269" s="3"/>
      <c r="DJ4269" s="3"/>
      <c r="DK4269" s="3"/>
      <c r="DL4269" s="3"/>
      <c r="DM4269" s="3"/>
      <c r="DN4269" s="3"/>
      <c r="DO4269" s="3"/>
      <c r="DP4269" s="3"/>
      <c r="DQ4269" s="3"/>
      <c r="DR4269" s="3"/>
      <c r="DS4269" s="3"/>
      <c r="DT4269" s="3"/>
      <c r="DU4269" s="3"/>
      <c r="DV4269" s="3"/>
      <c r="DW4269" s="3"/>
      <c r="DX4269" s="3"/>
      <c r="DY4269" s="3"/>
      <c r="DZ4269" s="3"/>
      <c r="EA4269" s="3"/>
      <c r="EB4269" s="3"/>
      <c r="EC4269" s="3"/>
      <c r="ED4269" s="3"/>
      <c r="EE4269" s="3"/>
      <c r="EF4269" s="3"/>
      <c r="EG4269" s="3"/>
      <c r="EH4269" s="3"/>
      <c r="EI4269" s="3"/>
      <c r="EJ4269" s="3"/>
      <c r="EK4269" s="3"/>
      <c r="EL4269" s="3"/>
      <c r="EM4269" s="3"/>
      <c r="EN4269" s="3"/>
    </row>
    <row r="4270" spans="1:144">
      <c r="A4270" s="3"/>
      <c r="B4270" s="3"/>
      <c r="C4270" s="3"/>
      <c r="D4270" s="3"/>
      <c r="E4270" s="3"/>
      <c r="F4270" s="3"/>
      <c r="G4270" s="3"/>
      <c r="H4270" s="3"/>
      <c r="J4270" s="3"/>
      <c r="K4270" s="3"/>
      <c r="L4270" s="3"/>
      <c r="N4270" s="3"/>
      <c r="O4270" s="284"/>
      <c r="P4270" s="3"/>
      <c r="Q4270" s="3"/>
      <c r="R4270" s="3"/>
      <c r="S4270" s="3"/>
      <c r="T4270" s="3"/>
      <c r="U4270" s="3"/>
      <c r="V4270" s="3"/>
      <c r="W4270" s="3"/>
      <c r="X4270" s="3"/>
      <c r="Y4270" s="3"/>
      <c r="Z4270" s="3"/>
      <c r="AA4270" s="3"/>
      <c r="AB4270" s="3"/>
      <c r="AC4270" s="3"/>
      <c r="AD4270" s="3"/>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c r="CL4270" s="3"/>
      <c r="CM4270" s="3"/>
      <c r="CN4270" s="3"/>
      <c r="CO4270" s="3"/>
      <c r="CP4270" s="3"/>
      <c r="CQ4270" s="3"/>
      <c r="CR4270" s="3"/>
      <c r="CS4270" s="3"/>
      <c r="CT4270" s="3"/>
      <c r="CU4270" s="3"/>
      <c r="CV4270" s="3"/>
      <c r="CW4270" s="3"/>
      <c r="CX4270" s="3"/>
      <c r="CY4270" s="3"/>
      <c r="CZ4270" s="3"/>
      <c r="DA4270" s="3"/>
      <c r="DB4270" s="3"/>
      <c r="DC4270" s="3"/>
      <c r="DD4270" s="3"/>
      <c r="DE4270" s="3"/>
      <c r="DF4270" s="3"/>
      <c r="DG4270" s="3"/>
      <c r="DH4270" s="3"/>
      <c r="DI4270" s="3"/>
      <c r="DJ4270" s="3"/>
      <c r="DK4270" s="3"/>
      <c r="DL4270" s="3"/>
      <c r="DM4270" s="3"/>
      <c r="DN4270" s="3"/>
      <c r="DO4270" s="3"/>
      <c r="DP4270" s="3"/>
      <c r="DQ4270" s="3"/>
      <c r="DR4270" s="3"/>
      <c r="DS4270" s="3"/>
      <c r="DT4270" s="3"/>
      <c r="DU4270" s="3"/>
      <c r="DV4270" s="3"/>
      <c r="DW4270" s="3"/>
      <c r="DX4270" s="3"/>
      <c r="DY4270" s="3"/>
      <c r="DZ4270" s="3"/>
      <c r="EA4270" s="3"/>
      <c r="EB4270" s="3"/>
      <c r="EC4270" s="3"/>
      <c r="ED4270" s="3"/>
      <c r="EE4270" s="3"/>
      <c r="EF4270" s="3"/>
      <c r="EG4270" s="3"/>
      <c r="EH4270" s="3"/>
      <c r="EI4270" s="3"/>
      <c r="EJ4270" s="3"/>
      <c r="EK4270" s="3"/>
      <c r="EL4270" s="3"/>
      <c r="EM4270" s="3"/>
      <c r="EN4270" s="3"/>
    </row>
    <row r="4271" spans="1:144">
      <c r="A4271" s="3"/>
      <c r="B4271" s="3"/>
      <c r="C4271" s="3"/>
      <c r="D4271" s="3"/>
      <c r="E4271" s="3"/>
      <c r="F4271" s="3"/>
      <c r="G4271" s="3"/>
      <c r="H4271" s="3"/>
      <c r="J4271" s="3"/>
      <c r="K4271" s="3"/>
      <c r="L4271" s="3"/>
      <c r="N4271" s="3"/>
      <c r="O4271" s="284"/>
      <c r="P4271" s="3"/>
      <c r="Q4271" s="3"/>
      <c r="R4271" s="3"/>
      <c r="S4271" s="3"/>
      <c r="T4271" s="3"/>
      <c r="U4271" s="3"/>
      <c r="V4271" s="3"/>
      <c r="W4271" s="3"/>
      <c r="X4271" s="3"/>
      <c r="Y4271" s="3"/>
      <c r="Z4271" s="3"/>
      <c r="AA4271" s="3"/>
      <c r="AB4271" s="3"/>
      <c r="AC4271" s="3"/>
      <c r="AD4271" s="3"/>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c r="CL4271" s="3"/>
      <c r="CM4271" s="3"/>
      <c r="CN4271" s="3"/>
      <c r="CO4271" s="3"/>
      <c r="CP4271" s="3"/>
      <c r="CQ4271" s="3"/>
      <c r="CR4271" s="3"/>
      <c r="CS4271" s="3"/>
      <c r="CT4271" s="3"/>
      <c r="CU4271" s="3"/>
      <c r="CV4271" s="3"/>
      <c r="CW4271" s="3"/>
      <c r="CX4271" s="3"/>
      <c r="CY4271" s="3"/>
      <c r="CZ4271" s="3"/>
      <c r="DA4271" s="3"/>
      <c r="DB4271" s="3"/>
      <c r="DC4271" s="3"/>
      <c r="DD4271" s="3"/>
      <c r="DE4271" s="3"/>
      <c r="DF4271" s="3"/>
      <c r="DG4271" s="3"/>
      <c r="DH4271" s="3"/>
      <c r="DI4271" s="3"/>
      <c r="DJ4271" s="3"/>
      <c r="DK4271" s="3"/>
      <c r="DL4271" s="3"/>
      <c r="DM4271" s="3"/>
      <c r="DN4271" s="3"/>
      <c r="DO4271" s="3"/>
      <c r="DP4271" s="3"/>
      <c r="DQ4271" s="3"/>
      <c r="DR4271" s="3"/>
      <c r="DS4271" s="3"/>
      <c r="DT4271" s="3"/>
      <c r="DU4271" s="3"/>
      <c r="DV4271" s="3"/>
      <c r="DW4271" s="3"/>
      <c r="DX4271" s="3"/>
      <c r="DY4271" s="3"/>
      <c r="DZ4271" s="3"/>
      <c r="EA4271" s="3"/>
      <c r="EB4271" s="3"/>
      <c r="EC4271" s="3"/>
      <c r="ED4271" s="3"/>
      <c r="EE4271" s="3"/>
      <c r="EF4271" s="3"/>
      <c r="EG4271" s="3"/>
      <c r="EH4271" s="3"/>
      <c r="EI4271" s="3"/>
      <c r="EJ4271" s="3"/>
      <c r="EK4271" s="3"/>
      <c r="EL4271" s="3"/>
      <c r="EM4271" s="3"/>
      <c r="EN4271" s="3"/>
    </row>
    <row r="4272" spans="1:144">
      <c r="A4272" s="3"/>
      <c r="B4272" s="3"/>
      <c r="C4272" s="3"/>
      <c r="D4272" s="3"/>
      <c r="E4272" s="3"/>
      <c r="F4272" s="3"/>
      <c r="G4272" s="3"/>
      <c r="H4272" s="3"/>
      <c r="J4272" s="3"/>
      <c r="K4272" s="3"/>
      <c r="L4272" s="3"/>
      <c r="N4272" s="3"/>
      <c r="O4272" s="284"/>
      <c r="P4272" s="3"/>
      <c r="Q4272" s="3"/>
      <c r="R4272" s="3"/>
      <c r="S4272" s="3"/>
      <c r="T4272" s="3"/>
      <c r="U4272" s="3"/>
      <c r="V4272" s="3"/>
      <c r="W4272" s="3"/>
      <c r="X4272" s="3"/>
      <c r="Y4272" s="3"/>
      <c r="Z4272" s="3"/>
      <c r="AA4272" s="3"/>
      <c r="AB4272" s="3"/>
      <c r="AC4272" s="3"/>
      <c r="AD4272" s="3"/>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c r="CL4272" s="3"/>
      <c r="CM4272" s="3"/>
      <c r="CN4272" s="3"/>
      <c r="CO4272" s="3"/>
      <c r="CP4272" s="3"/>
      <c r="CQ4272" s="3"/>
      <c r="CR4272" s="3"/>
      <c r="CS4272" s="3"/>
      <c r="CT4272" s="3"/>
      <c r="CU4272" s="3"/>
      <c r="CV4272" s="3"/>
      <c r="CW4272" s="3"/>
      <c r="CX4272" s="3"/>
      <c r="CY4272" s="3"/>
      <c r="CZ4272" s="3"/>
      <c r="DA4272" s="3"/>
      <c r="DB4272" s="3"/>
      <c r="DC4272" s="3"/>
      <c r="DD4272" s="3"/>
      <c r="DE4272" s="3"/>
      <c r="DF4272" s="3"/>
      <c r="DG4272" s="3"/>
      <c r="DH4272" s="3"/>
      <c r="DI4272" s="3"/>
      <c r="DJ4272" s="3"/>
      <c r="DK4272" s="3"/>
      <c r="DL4272" s="3"/>
      <c r="DM4272" s="3"/>
      <c r="DN4272" s="3"/>
      <c r="DO4272" s="3"/>
      <c r="DP4272" s="3"/>
      <c r="DQ4272" s="3"/>
      <c r="DR4272" s="3"/>
      <c r="DS4272" s="3"/>
      <c r="DT4272" s="3"/>
      <c r="DU4272" s="3"/>
      <c r="DV4272" s="3"/>
      <c r="DW4272" s="3"/>
      <c r="DX4272" s="3"/>
      <c r="DY4272" s="3"/>
      <c r="DZ4272" s="3"/>
      <c r="EA4272" s="3"/>
      <c r="EB4272" s="3"/>
      <c r="EC4272" s="3"/>
      <c r="ED4272" s="3"/>
      <c r="EE4272" s="3"/>
      <c r="EF4272" s="3"/>
      <c r="EG4272" s="3"/>
      <c r="EH4272" s="3"/>
      <c r="EI4272" s="3"/>
      <c r="EJ4272" s="3"/>
      <c r="EK4272" s="3"/>
      <c r="EL4272" s="3"/>
      <c r="EM4272" s="3"/>
      <c r="EN4272" s="3"/>
    </row>
    <row r="4273" spans="1:144">
      <c r="A4273" s="3"/>
      <c r="B4273" s="3"/>
      <c r="C4273" s="3"/>
      <c r="D4273" s="3"/>
      <c r="E4273" s="3"/>
      <c r="F4273" s="3"/>
      <c r="G4273" s="3"/>
      <c r="H4273" s="3"/>
      <c r="J4273" s="3"/>
      <c r="K4273" s="3"/>
      <c r="L4273" s="3"/>
      <c r="N4273" s="3"/>
      <c r="O4273" s="284"/>
      <c r="P4273" s="3"/>
      <c r="Q4273" s="3"/>
      <c r="R4273" s="3"/>
      <c r="S4273" s="3"/>
      <c r="T4273" s="3"/>
      <c r="U4273" s="3"/>
      <c r="V4273" s="3"/>
      <c r="W4273" s="3"/>
      <c r="X4273" s="3"/>
      <c r="Y4273" s="3"/>
      <c r="Z4273" s="3"/>
      <c r="AA4273" s="3"/>
      <c r="AB4273" s="3"/>
      <c r="AC4273" s="3"/>
      <c r="AD4273" s="3"/>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c r="CL4273" s="3"/>
      <c r="CM4273" s="3"/>
      <c r="CN4273" s="3"/>
      <c r="CO4273" s="3"/>
      <c r="CP4273" s="3"/>
      <c r="CQ4273" s="3"/>
      <c r="CR4273" s="3"/>
      <c r="CS4273" s="3"/>
      <c r="CT4273" s="3"/>
      <c r="CU4273" s="3"/>
      <c r="CV4273" s="3"/>
      <c r="CW4273" s="3"/>
      <c r="CX4273" s="3"/>
      <c r="CY4273" s="3"/>
      <c r="CZ4273" s="3"/>
      <c r="DA4273" s="3"/>
      <c r="DB4273" s="3"/>
      <c r="DC4273" s="3"/>
      <c r="DD4273" s="3"/>
      <c r="DE4273" s="3"/>
      <c r="DF4273" s="3"/>
      <c r="DG4273" s="3"/>
      <c r="DH4273" s="3"/>
      <c r="DI4273" s="3"/>
      <c r="DJ4273" s="3"/>
      <c r="DK4273" s="3"/>
      <c r="DL4273" s="3"/>
      <c r="DM4273" s="3"/>
      <c r="DN4273" s="3"/>
      <c r="DO4273" s="3"/>
      <c r="DP4273" s="3"/>
      <c r="DQ4273" s="3"/>
      <c r="DR4273" s="3"/>
      <c r="DS4273" s="3"/>
      <c r="DT4273" s="3"/>
      <c r="DU4273" s="3"/>
      <c r="DV4273" s="3"/>
      <c r="DW4273" s="3"/>
      <c r="DX4273" s="3"/>
      <c r="DY4273" s="3"/>
      <c r="DZ4273" s="3"/>
      <c r="EA4273" s="3"/>
      <c r="EB4273" s="3"/>
      <c r="EC4273" s="3"/>
      <c r="ED4273" s="3"/>
      <c r="EE4273" s="3"/>
      <c r="EF4273" s="3"/>
      <c r="EG4273" s="3"/>
      <c r="EH4273" s="3"/>
      <c r="EI4273" s="3"/>
      <c r="EJ4273" s="3"/>
      <c r="EK4273" s="3"/>
      <c r="EL4273" s="3"/>
      <c r="EM4273" s="3"/>
      <c r="EN4273" s="3"/>
    </row>
    <row r="4274" spans="1:144">
      <c r="A4274" s="3"/>
      <c r="B4274" s="3"/>
      <c r="C4274" s="3"/>
      <c r="D4274" s="3"/>
      <c r="E4274" s="3"/>
      <c r="F4274" s="3"/>
      <c r="G4274" s="3"/>
      <c r="H4274" s="3"/>
      <c r="J4274" s="3"/>
      <c r="K4274" s="3"/>
      <c r="L4274" s="3"/>
      <c r="N4274" s="3"/>
      <c r="O4274" s="284"/>
      <c r="P4274" s="3"/>
      <c r="Q4274" s="3"/>
      <c r="R4274" s="3"/>
      <c r="S4274" s="3"/>
      <c r="T4274" s="3"/>
      <c r="U4274" s="3"/>
      <c r="V4274" s="3"/>
      <c r="W4274" s="3"/>
      <c r="X4274" s="3"/>
      <c r="Y4274" s="3"/>
      <c r="Z4274" s="3"/>
      <c r="AA4274" s="3"/>
      <c r="AB4274" s="3"/>
      <c r="AC4274" s="3"/>
      <c r="AD4274" s="3"/>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c r="CL4274" s="3"/>
      <c r="CM4274" s="3"/>
      <c r="CN4274" s="3"/>
      <c r="CO4274" s="3"/>
      <c r="CP4274" s="3"/>
      <c r="CQ4274" s="3"/>
      <c r="CR4274" s="3"/>
      <c r="CS4274" s="3"/>
      <c r="CT4274" s="3"/>
      <c r="CU4274" s="3"/>
      <c r="CV4274" s="3"/>
      <c r="CW4274" s="3"/>
      <c r="CX4274" s="3"/>
      <c r="CY4274" s="3"/>
      <c r="CZ4274" s="3"/>
      <c r="DA4274" s="3"/>
      <c r="DB4274" s="3"/>
      <c r="DC4274" s="3"/>
      <c r="DD4274" s="3"/>
      <c r="DE4274" s="3"/>
      <c r="DF4274" s="3"/>
      <c r="DG4274" s="3"/>
      <c r="DH4274" s="3"/>
      <c r="DI4274" s="3"/>
      <c r="DJ4274" s="3"/>
      <c r="DK4274" s="3"/>
      <c r="DL4274" s="3"/>
      <c r="DM4274" s="3"/>
      <c r="DN4274" s="3"/>
      <c r="DO4274" s="3"/>
      <c r="DP4274" s="3"/>
      <c r="DQ4274" s="3"/>
      <c r="DR4274" s="3"/>
      <c r="DS4274" s="3"/>
      <c r="DT4274" s="3"/>
      <c r="DU4274" s="3"/>
      <c r="DV4274" s="3"/>
      <c r="DW4274" s="3"/>
      <c r="DX4274" s="3"/>
      <c r="DY4274" s="3"/>
      <c r="DZ4274" s="3"/>
      <c r="EA4274" s="3"/>
      <c r="EB4274" s="3"/>
      <c r="EC4274" s="3"/>
      <c r="ED4274" s="3"/>
      <c r="EE4274" s="3"/>
      <c r="EF4274" s="3"/>
      <c r="EG4274" s="3"/>
      <c r="EH4274" s="3"/>
      <c r="EI4274" s="3"/>
      <c r="EJ4274" s="3"/>
      <c r="EK4274" s="3"/>
      <c r="EL4274" s="3"/>
      <c r="EM4274" s="3"/>
      <c r="EN4274" s="3"/>
    </row>
    <row r="4275" spans="1:144">
      <c r="A4275" s="3"/>
      <c r="B4275" s="3"/>
      <c r="C4275" s="3"/>
      <c r="D4275" s="3"/>
      <c r="E4275" s="3"/>
      <c r="F4275" s="3"/>
      <c r="G4275" s="3"/>
      <c r="H4275" s="3"/>
      <c r="J4275" s="3"/>
      <c r="K4275" s="3"/>
      <c r="L4275" s="3"/>
      <c r="N4275" s="3"/>
      <c r="O4275" s="284"/>
      <c r="P4275" s="3"/>
      <c r="Q4275" s="3"/>
      <c r="R4275" s="3"/>
      <c r="S4275" s="3"/>
      <c r="T4275" s="3"/>
      <c r="U4275" s="3"/>
      <c r="V4275" s="3"/>
      <c r="W4275" s="3"/>
      <c r="X4275" s="3"/>
      <c r="Y4275" s="3"/>
      <c r="Z4275" s="3"/>
      <c r="AA4275" s="3"/>
      <c r="AB4275" s="3"/>
      <c r="AC4275" s="3"/>
      <c r="AD4275" s="3"/>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c r="CL4275" s="3"/>
      <c r="CM4275" s="3"/>
      <c r="CN4275" s="3"/>
      <c r="CO4275" s="3"/>
      <c r="CP4275" s="3"/>
      <c r="CQ4275" s="3"/>
      <c r="CR4275" s="3"/>
      <c r="CS4275" s="3"/>
      <c r="CT4275" s="3"/>
      <c r="CU4275" s="3"/>
      <c r="CV4275" s="3"/>
      <c r="CW4275" s="3"/>
      <c r="CX4275" s="3"/>
      <c r="CY4275" s="3"/>
      <c r="CZ4275" s="3"/>
      <c r="DA4275" s="3"/>
      <c r="DB4275" s="3"/>
      <c r="DC4275" s="3"/>
      <c r="DD4275" s="3"/>
      <c r="DE4275" s="3"/>
      <c r="DF4275" s="3"/>
      <c r="DG4275" s="3"/>
      <c r="DH4275" s="3"/>
      <c r="DI4275" s="3"/>
      <c r="DJ4275" s="3"/>
      <c r="DK4275" s="3"/>
      <c r="DL4275" s="3"/>
      <c r="DM4275" s="3"/>
      <c r="DN4275" s="3"/>
      <c r="DO4275" s="3"/>
      <c r="DP4275" s="3"/>
      <c r="DQ4275" s="3"/>
      <c r="DR4275" s="3"/>
      <c r="DS4275" s="3"/>
      <c r="DT4275" s="3"/>
      <c r="DU4275" s="3"/>
      <c r="DV4275" s="3"/>
      <c r="DW4275" s="3"/>
      <c r="DX4275" s="3"/>
      <c r="DY4275" s="3"/>
      <c r="DZ4275" s="3"/>
      <c r="EA4275" s="3"/>
      <c r="EB4275" s="3"/>
      <c r="EC4275" s="3"/>
      <c r="ED4275" s="3"/>
      <c r="EE4275" s="3"/>
      <c r="EF4275" s="3"/>
      <c r="EG4275" s="3"/>
      <c r="EH4275" s="3"/>
      <c r="EI4275" s="3"/>
      <c r="EJ4275" s="3"/>
      <c r="EK4275" s="3"/>
      <c r="EL4275" s="3"/>
      <c r="EM4275" s="3"/>
      <c r="EN4275" s="3"/>
    </row>
    <row r="4276" spans="1:144">
      <c r="A4276" s="3"/>
      <c r="B4276" s="3"/>
      <c r="C4276" s="3"/>
      <c r="D4276" s="3"/>
      <c r="E4276" s="3"/>
      <c r="F4276" s="3"/>
      <c r="G4276" s="3"/>
      <c r="H4276" s="3"/>
      <c r="J4276" s="3"/>
      <c r="K4276" s="3"/>
      <c r="L4276" s="3"/>
      <c r="N4276" s="3"/>
      <c r="O4276" s="284"/>
      <c r="P4276" s="3"/>
      <c r="Q4276" s="3"/>
      <c r="R4276" s="3"/>
      <c r="S4276" s="3"/>
      <c r="T4276" s="3"/>
      <c r="U4276" s="3"/>
      <c r="V4276" s="3"/>
      <c r="W4276" s="3"/>
      <c r="X4276" s="3"/>
      <c r="Y4276" s="3"/>
      <c r="Z4276" s="3"/>
      <c r="AA4276" s="3"/>
      <c r="AB4276" s="3"/>
      <c r="AC4276" s="3"/>
      <c r="AD4276" s="3"/>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c r="CL4276" s="3"/>
      <c r="CM4276" s="3"/>
      <c r="CN4276" s="3"/>
      <c r="CO4276" s="3"/>
      <c r="CP4276" s="3"/>
      <c r="CQ4276" s="3"/>
      <c r="CR4276" s="3"/>
      <c r="CS4276" s="3"/>
      <c r="CT4276" s="3"/>
      <c r="CU4276" s="3"/>
      <c r="CV4276" s="3"/>
      <c r="CW4276" s="3"/>
      <c r="CX4276" s="3"/>
      <c r="CY4276" s="3"/>
      <c r="CZ4276" s="3"/>
      <c r="DA4276" s="3"/>
      <c r="DB4276" s="3"/>
      <c r="DC4276" s="3"/>
      <c r="DD4276" s="3"/>
      <c r="DE4276" s="3"/>
      <c r="DF4276" s="3"/>
      <c r="DG4276" s="3"/>
      <c r="DH4276" s="3"/>
      <c r="DI4276" s="3"/>
      <c r="DJ4276" s="3"/>
      <c r="DK4276" s="3"/>
      <c r="DL4276" s="3"/>
      <c r="DM4276" s="3"/>
      <c r="DN4276" s="3"/>
      <c r="DO4276" s="3"/>
      <c r="DP4276" s="3"/>
      <c r="DQ4276" s="3"/>
      <c r="DR4276" s="3"/>
      <c r="DS4276" s="3"/>
      <c r="DT4276" s="3"/>
      <c r="DU4276" s="3"/>
      <c r="DV4276" s="3"/>
      <c r="DW4276" s="3"/>
      <c r="DX4276" s="3"/>
      <c r="DY4276" s="3"/>
      <c r="DZ4276" s="3"/>
      <c r="EA4276" s="3"/>
      <c r="EB4276" s="3"/>
      <c r="EC4276" s="3"/>
      <c r="ED4276" s="3"/>
      <c r="EE4276" s="3"/>
      <c r="EF4276" s="3"/>
      <c r="EG4276" s="3"/>
      <c r="EH4276" s="3"/>
      <c r="EI4276" s="3"/>
      <c r="EJ4276" s="3"/>
      <c r="EK4276" s="3"/>
      <c r="EL4276" s="3"/>
      <c r="EM4276" s="3"/>
      <c r="EN4276" s="3"/>
    </row>
    <row r="4277" spans="1:144">
      <c r="A4277" s="3"/>
      <c r="B4277" s="3"/>
      <c r="C4277" s="3"/>
      <c r="D4277" s="3"/>
      <c r="E4277" s="3"/>
      <c r="F4277" s="3"/>
      <c r="G4277" s="3"/>
      <c r="H4277" s="3"/>
      <c r="J4277" s="3"/>
      <c r="K4277" s="3"/>
      <c r="L4277" s="3"/>
      <c r="N4277" s="3"/>
      <c r="O4277" s="284"/>
      <c r="P4277" s="3"/>
      <c r="Q4277" s="3"/>
      <c r="R4277" s="3"/>
      <c r="S4277" s="3"/>
      <c r="T4277" s="3"/>
      <c r="U4277" s="3"/>
      <c r="V4277" s="3"/>
      <c r="W4277" s="3"/>
      <c r="X4277" s="3"/>
      <c r="Y4277" s="3"/>
      <c r="Z4277" s="3"/>
      <c r="AA4277" s="3"/>
      <c r="AB4277" s="3"/>
      <c r="AC4277" s="3"/>
      <c r="AD4277" s="3"/>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c r="CL4277" s="3"/>
      <c r="CM4277" s="3"/>
      <c r="CN4277" s="3"/>
      <c r="CO4277" s="3"/>
      <c r="CP4277" s="3"/>
      <c r="CQ4277" s="3"/>
      <c r="CR4277" s="3"/>
      <c r="CS4277" s="3"/>
      <c r="CT4277" s="3"/>
      <c r="CU4277" s="3"/>
      <c r="CV4277" s="3"/>
      <c r="CW4277" s="3"/>
      <c r="CX4277" s="3"/>
      <c r="CY4277" s="3"/>
      <c r="CZ4277" s="3"/>
      <c r="DA4277" s="3"/>
      <c r="DB4277" s="3"/>
      <c r="DC4277" s="3"/>
      <c r="DD4277" s="3"/>
      <c r="DE4277" s="3"/>
      <c r="DF4277" s="3"/>
      <c r="DG4277" s="3"/>
      <c r="DH4277" s="3"/>
      <c r="DI4277" s="3"/>
      <c r="DJ4277" s="3"/>
      <c r="DK4277" s="3"/>
      <c r="DL4277" s="3"/>
      <c r="DM4277" s="3"/>
      <c r="DN4277" s="3"/>
      <c r="DO4277" s="3"/>
      <c r="DP4277" s="3"/>
      <c r="DQ4277" s="3"/>
      <c r="DR4277" s="3"/>
      <c r="DS4277" s="3"/>
      <c r="DT4277" s="3"/>
      <c r="DU4277" s="3"/>
      <c r="DV4277" s="3"/>
      <c r="DW4277" s="3"/>
      <c r="DX4277" s="3"/>
      <c r="DY4277" s="3"/>
      <c r="DZ4277" s="3"/>
      <c r="EA4277" s="3"/>
      <c r="EB4277" s="3"/>
      <c r="EC4277" s="3"/>
      <c r="ED4277" s="3"/>
      <c r="EE4277" s="3"/>
      <c r="EF4277" s="3"/>
      <c r="EG4277" s="3"/>
      <c r="EH4277" s="3"/>
      <c r="EI4277" s="3"/>
      <c r="EJ4277" s="3"/>
      <c r="EK4277" s="3"/>
      <c r="EL4277" s="3"/>
      <c r="EM4277" s="3"/>
      <c r="EN4277" s="3"/>
    </row>
    <row r="4278" spans="1:144">
      <c r="A4278" s="3"/>
      <c r="B4278" s="3"/>
      <c r="C4278" s="3"/>
      <c r="D4278" s="3"/>
      <c r="E4278" s="3"/>
      <c r="F4278" s="3"/>
      <c r="G4278" s="3"/>
      <c r="H4278" s="3"/>
      <c r="J4278" s="3"/>
      <c r="K4278" s="3"/>
      <c r="L4278" s="3"/>
      <c r="N4278" s="3"/>
      <c r="O4278" s="284"/>
      <c r="P4278" s="3"/>
      <c r="Q4278" s="3"/>
      <c r="R4278" s="3"/>
      <c r="S4278" s="3"/>
      <c r="T4278" s="3"/>
      <c r="U4278" s="3"/>
      <c r="V4278" s="3"/>
      <c r="W4278" s="3"/>
      <c r="X4278" s="3"/>
      <c r="Y4278" s="3"/>
      <c r="Z4278" s="3"/>
      <c r="AA4278" s="3"/>
      <c r="AB4278" s="3"/>
      <c r="AC4278" s="3"/>
      <c r="AD4278" s="3"/>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c r="CL4278" s="3"/>
      <c r="CM4278" s="3"/>
      <c r="CN4278" s="3"/>
      <c r="CO4278" s="3"/>
      <c r="CP4278" s="3"/>
      <c r="CQ4278" s="3"/>
      <c r="CR4278" s="3"/>
      <c r="CS4278" s="3"/>
      <c r="CT4278" s="3"/>
      <c r="CU4278" s="3"/>
      <c r="CV4278" s="3"/>
      <c r="CW4278" s="3"/>
      <c r="CX4278" s="3"/>
      <c r="CY4278" s="3"/>
      <c r="CZ4278" s="3"/>
      <c r="DA4278" s="3"/>
      <c r="DB4278" s="3"/>
      <c r="DC4278" s="3"/>
      <c r="DD4278" s="3"/>
      <c r="DE4278" s="3"/>
      <c r="DF4278" s="3"/>
      <c r="DG4278" s="3"/>
      <c r="DH4278" s="3"/>
      <c r="DI4278" s="3"/>
      <c r="DJ4278" s="3"/>
      <c r="DK4278" s="3"/>
      <c r="DL4278" s="3"/>
      <c r="DM4278" s="3"/>
      <c r="DN4278" s="3"/>
      <c r="DO4278" s="3"/>
      <c r="DP4278" s="3"/>
      <c r="DQ4278" s="3"/>
      <c r="DR4278" s="3"/>
      <c r="DS4278" s="3"/>
      <c r="DT4278" s="3"/>
      <c r="DU4278" s="3"/>
      <c r="DV4278" s="3"/>
      <c r="DW4278" s="3"/>
      <c r="DX4278" s="3"/>
      <c r="DY4278" s="3"/>
      <c r="DZ4278" s="3"/>
      <c r="EA4278" s="3"/>
      <c r="EB4278" s="3"/>
      <c r="EC4278" s="3"/>
      <c r="ED4278" s="3"/>
      <c r="EE4278" s="3"/>
      <c r="EF4278" s="3"/>
      <c r="EG4278" s="3"/>
      <c r="EH4278" s="3"/>
      <c r="EI4278" s="3"/>
      <c r="EJ4278" s="3"/>
      <c r="EK4278" s="3"/>
      <c r="EL4278" s="3"/>
      <c r="EM4278" s="3"/>
      <c r="EN4278" s="3"/>
    </row>
    <row r="4279" spans="1:144">
      <c r="A4279" s="3"/>
      <c r="B4279" s="3"/>
      <c r="C4279" s="3"/>
      <c r="D4279" s="3"/>
      <c r="E4279" s="3"/>
      <c r="F4279" s="3"/>
      <c r="G4279" s="3"/>
      <c r="H4279" s="3"/>
      <c r="J4279" s="3"/>
      <c r="K4279" s="3"/>
      <c r="L4279" s="3"/>
      <c r="N4279" s="3"/>
      <c r="O4279" s="284"/>
      <c r="P4279" s="3"/>
      <c r="Q4279" s="3"/>
      <c r="R4279" s="3"/>
      <c r="S4279" s="3"/>
      <c r="T4279" s="3"/>
      <c r="U4279" s="3"/>
      <c r="V4279" s="3"/>
      <c r="W4279" s="3"/>
      <c r="X4279" s="3"/>
      <c r="Y4279" s="3"/>
      <c r="Z4279" s="3"/>
      <c r="AA4279" s="3"/>
      <c r="AB4279" s="3"/>
      <c r="AC4279" s="3"/>
      <c r="AD4279" s="3"/>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c r="CL4279" s="3"/>
      <c r="CM4279" s="3"/>
      <c r="CN4279" s="3"/>
      <c r="CO4279" s="3"/>
      <c r="CP4279" s="3"/>
      <c r="CQ4279" s="3"/>
      <c r="CR4279" s="3"/>
      <c r="CS4279" s="3"/>
      <c r="CT4279" s="3"/>
      <c r="CU4279" s="3"/>
      <c r="CV4279" s="3"/>
      <c r="CW4279" s="3"/>
      <c r="CX4279" s="3"/>
      <c r="CY4279" s="3"/>
      <c r="CZ4279" s="3"/>
      <c r="DA4279" s="3"/>
      <c r="DB4279" s="3"/>
      <c r="DC4279" s="3"/>
      <c r="DD4279" s="3"/>
      <c r="DE4279" s="3"/>
      <c r="DF4279" s="3"/>
      <c r="DG4279" s="3"/>
      <c r="DH4279" s="3"/>
      <c r="DI4279" s="3"/>
      <c r="DJ4279" s="3"/>
      <c r="DK4279" s="3"/>
      <c r="DL4279" s="3"/>
      <c r="DM4279" s="3"/>
      <c r="DN4279" s="3"/>
      <c r="DO4279" s="3"/>
      <c r="DP4279" s="3"/>
      <c r="DQ4279" s="3"/>
      <c r="DR4279" s="3"/>
      <c r="DS4279" s="3"/>
      <c r="DT4279" s="3"/>
      <c r="DU4279" s="3"/>
      <c r="DV4279" s="3"/>
      <c r="DW4279" s="3"/>
      <c r="DX4279" s="3"/>
      <c r="DY4279" s="3"/>
      <c r="DZ4279" s="3"/>
      <c r="EA4279" s="3"/>
      <c r="EB4279" s="3"/>
      <c r="EC4279" s="3"/>
      <c r="ED4279" s="3"/>
      <c r="EE4279" s="3"/>
      <c r="EF4279" s="3"/>
      <c r="EG4279" s="3"/>
      <c r="EH4279" s="3"/>
      <c r="EI4279" s="3"/>
      <c r="EJ4279" s="3"/>
      <c r="EK4279" s="3"/>
      <c r="EL4279" s="3"/>
      <c r="EM4279" s="3"/>
      <c r="EN4279" s="3"/>
    </row>
    <row r="4280" spans="1:144">
      <c r="A4280" s="3"/>
      <c r="B4280" s="3"/>
      <c r="C4280" s="3"/>
      <c r="D4280" s="3"/>
      <c r="E4280" s="3"/>
      <c r="F4280" s="3"/>
      <c r="G4280" s="3"/>
      <c r="H4280" s="3"/>
      <c r="J4280" s="3"/>
      <c r="K4280" s="3"/>
      <c r="L4280" s="3"/>
      <c r="N4280" s="3"/>
      <c r="O4280" s="284"/>
      <c r="P4280" s="3"/>
      <c r="Q4280" s="3"/>
      <c r="R4280" s="3"/>
      <c r="S4280" s="3"/>
      <c r="T4280" s="3"/>
      <c r="U4280" s="3"/>
      <c r="V4280" s="3"/>
      <c r="W4280" s="3"/>
      <c r="X4280" s="3"/>
      <c r="Y4280" s="3"/>
      <c r="Z4280" s="3"/>
      <c r="AA4280" s="3"/>
      <c r="AB4280" s="3"/>
      <c r="AC4280" s="3"/>
      <c r="AD4280" s="3"/>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c r="CL4280" s="3"/>
      <c r="CM4280" s="3"/>
      <c r="CN4280" s="3"/>
      <c r="CO4280" s="3"/>
      <c r="CP4280" s="3"/>
      <c r="CQ4280" s="3"/>
      <c r="CR4280" s="3"/>
      <c r="CS4280" s="3"/>
      <c r="CT4280" s="3"/>
      <c r="CU4280" s="3"/>
      <c r="CV4280" s="3"/>
      <c r="CW4280" s="3"/>
      <c r="CX4280" s="3"/>
      <c r="CY4280" s="3"/>
      <c r="CZ4280" s="3"/>
      <c r="DA4280" s="3"/>
      <c r="DB4280" s="3"/>
      <c r="DC4280" s="3"/>
      <c r="DD4280" s="3"/>
      <c r="DE4280" s="3"/>
      <c r="DF4280" s="3"/>
      <c r="DG4280" s="3"/>
      <c r="DH4280" s="3"/>
      <c r="DI4280" s="3"/>
      <c r="DJ4280" s="3"/>
      <c r="DK4280" s="3"/>
      <c r="DL4280" s="3"/>
      <c r="DM4280" s="3"/>
      <c r="DN4280" s="3"/>
      <c r="DO4280" s="3"/>
      <c r="DP4280" s="3"/>
      <c r="DQ4280" s="3"/>
      <c r="DR4280" s="3"/>
      <c r="DS4280" s="3"/>
      <c r="DT4280" s="3"/>
      <c r="DU4280" s="3"/>
      <c r="DV4280" s="3"/>
      <c r="DW4280" s="3"/>
      <c r="DX4280" s="3"/>
      <c r="DY4280" s="3"/>
      <c r="DZ4280" s="3"/>
      <c r="EA4280" s="3"/>
      <c r="EB4280" s="3"/>
      <c r="EC4280" s="3"/>
      <c r="ED4280" s="3"/>
      <c r="EE4280" s="3"/>
      <c r="EF4280" s="3"/>
      <c r="EG4280" s="3"/>
      <c r="EH4280" s="3"/>
      <c r="EI4280" s="3"/>
      <c r="EJ4280" s="3"/>
      <c r="EK4280" s="3"/>
      <c r="EL4280" s="3"/>
      <c r="EM4280" s="3"/>
      <c r="EN4280" s="3"/>
    </row>
    <row r="4281" spans="1:144">
      <c r="A4281" s="3"/>
      <c r="B4281" s="3"/>
      <c r="C4281" s="3"/>
      <c r="D4281" s="3"/>
      <c r="E4281" s="3"/>
      <c r="F4281" s="3"/>
      <c r="G4281" s="3"/>
      <c r="H4281" s="3"/>
      <c r="J4281" s="3"/>
      <c r="K4281" s="3"/>
      <c r="L4281" s="3"/>
      <c r="N4281" s="3"/>
      <c r="O4281" s="284"/>
      <c r="P4281" s="3"/>
      <c r="Q4281" s="3"/>
      <c r="R4281" s="3"/>
      <c r="S4281" s="3"/>
      <c r="T4281" s="3"/>
      <c r="U4281" s="3"/>
      <c r="V4281" s="3"/>
      <c r="W4281" s="3"/>
      <c r="X4281" s="3"/>
      <c r="Y4281" s="3"/>
      <c r="Z4281" s="3"/>
      <c r="AA4281" s="3"/>
      <c r="AB4281" s="3"/>
      <c r="AC4281" s="3"/>
      <c r="AD4281" s="3"/>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c r="CL4281" s="3"/>
      <c r="CM4281" s="3"/>
      <c r="CN4281" s="3"/>
      <c r="CO4281" s="3"/>
      <c r="CP4281" s="3"/>
      <c r="CQ4281" s="3"/>
      <c r="CR4281" s="3"/>
      <c r="CS4281" s="3"/>
      <c r="CT4281" s="3"/>
      <c r="CU4281" s="3"/>
      <c r="CV4281" s="3"/>
      <c r="CW4281" s="3"/>
      <c r="CX4281" s="3"/>
      <c r="CY4281" s="3"/>
      <c r="CZ4281" s="3"/>
      <c r="DA4281" s="3"/>
      <c r="DB4281" s="3"/>
      <c r="DC4281" s="3"/>
      <c r="DD4281" s="3"/>
      <c r="DE4281" s="3"/>
      <c r="DF4281" s="3"/>
      <c r="DG4281" s="3"/>
      <c r="DH4281" s="3"/>
      <c r="DI4281" s="3"/>
      <c r="DJ4281" s="3"/>
      <c r="DK4281" s="3"/>
      <c r="DL4281" s="3"/>
      <c r="DM4281" s="3"/>
      <c r="DN4281" s="3"/>
      <c r="DO4281" s="3"/>
      <c r="DP4281" s="3"/>
      <c r="DQ4281" s="3"/>
      <c r="DR4281" s="3"/>
      <c r="DS4281" s="3"/>
      <c r="DT4281" s="3"/>
      <c r="DU4281" s="3"/>
      <c r="DV4281" s="3"/>
      <c r="DW4281" s="3"/>
      <c r="DX4281" s="3"/>
      <c r="DY4281" s="3"/>
      <c r="DZ4281" s="3"/>
      <c r="EA4281" s="3"/>
      <c r="EB4281" s="3"/>
      <c r="EC4281" s="3"/>
      <c r="ED4281" s="3"/>
      <c r="EE4281" s="3"/>
      <c r="EF4281" s="3"/>
      <c r="EG4281" s="3"/>
      <c r="EH4281" s="3"/>
      <c r="EI4281" s="3"/>
      <c r="EJ4281" s="3"/>
      <c r="EK4281" s="3"/>
      <c r="EL4281" s="3"/>
      <c r="EM4281" s="3"/>
      <c r="EN4281" s="3"/>
    </row>
    <row r="4282" spans="1:144">
      <c r="A4282" s="3"/>
      <c r="B4282" s="3"/>
      <c r="C4282" s="3"/>
      <c r="D4282" s="3"/>
      <c r="E4282" s="3"/>
      <c r="F4282" s="3"/>
      <c r="G4282" s="3"/>
      <c r="H4282" s="3"/>
      <c r="J4282" s="3"/>
      <c r="K4282" s="3"/>
      <c r="L4282" s="3"/>
      <c r="N4282" s="3"/>
      <c r="O4282" s="284"/>
      <c r="P4282" s="3"/>
      <c r="Q4282" s="3"/>
      <c r="R4282" s="3"/>
      <c r="S4282" s="3"/>
      <c r="T4282" s="3"/>
      <c r="U4282" s="3"/>
      <c r="V4282" s="3"/>
      <c r="W4282" s="3"/>
      <c r="X4282" s="3"/>
      <c r="Y4282" s="3"/>
      <c r="Z4282" s="3"/>
      <c r="AA4282" s="3"/>
      <c r="AB4282" s="3"/>
      <c r="AC4282" s="3"/>
      <c r="AD4282" s="3"/>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c r="CL4282" s="3"/>
      <c r="CM4282" s="3"/>
      <c r="CN4282" s="3"/>
      <c r="CO4282" s="3"/>
      <c r="CP4282" s="3"/>
      <c r="CQ4282" s="3"/>
      <c r="CR4282" s="3"/>
      <c r="CS4282" s="3"/>
      <c r="CT4282" s="3"/>
      <c r="CU4282" s="3"/>
      <c r="CV4282" s="3"/>
      <c r="CW4282" s="3"/>
      <c r="CX4282" s="3"/>
      <c r="CY4282" s="3"/>
      <c r="CZ4282" s="3"/>
      <c r="DA4282" s="3"/>
      <c r="DB4282" s="3"/>
      <c r="DC4282" s="3"/>
      <c r="DD4282" s="3"/>
      <c r="DE4282" s="3"/>
      <c r="DF4282" s="3"/>
      <c r="DG4282" s="3"/>
      <c r="DH4282" s="3"/>
      <c r="DI4282" s="3"/>
      <c r="DJ4282" s="3"/>
      <c r="DK4282" s="3"/>
      <c r="DL4282" s="3"/>
      <c r="DM4282" s="3"/>
      <c r="DN4282" s="3"/>
      <c r="DO4282" s="3"/>
      <c r="DP4282" s="3"/>
      <c r="DQ4282" s="3"/>
      <c r="DR4282" s="3"/>
      <c r="DS4282" s="3"/>
      <c r="DT4282" s="3"/>
      <c r="DU4282" s="3"/>
      <c r="DV4282" s="3"/>
      <c r="DW4282" s="3"/>
      <c r="DX4282" s="3"/>
      <c r="DY4282" s="3"/>
      <c r="DZ4282" s="3"/>
      <c r="EA4282" s="3"/>
      <c r="EB4282" s="3"/>
      <c r="EC4282" s="3"/>
      <c r="ED4282" s="3"/>
      <c r="EE4282" s="3"/>
      <c r="EF4282" s="3"/>
      <c r="EG4282" s="3"/>
      <c r="EH4282" s="3"/>
      <c r="EI4282" s="3"/>
      <c r="EJ4282" s="3"/>
      <c r="EK4282" s="3"/>
      <c r="EL4282" s="3"/>
      <c r="EM4282" s="3"/>
      <c r="EN4282" s="3"/>
    </row>
    <row r="4283" spans="1:144">
      <c r="A4283" s="3"/>
      <c r="B4283" s="3"/>
      <c r="C4283" s="3"/>
      <c r="D4283" s="3"/>
      <c r="E4283" s="3"/>
      <c r="F4283" s="3"/>
      <c r="G4283" s="3"/>
      <c r="H4283" s="3"/>
      <c r="J4283" s="3"/>
      <c r="K4283" s="3"/>
      <c r="L4283" s="3"/>
      <c r="N4283" s="3"/>
      <c r="O4283" s="284"/>
      <c r="P4283" s="3"/>
      <c r="Q4283" s="3"/>
      <c r="R4283" s="3"/>
      <c r="S4283" s="3"/>
      <c r="T4283" s="3"/>
      <c r="U4283" s="3"/>
      <c r="V4283" s="3"/>
      <c r="W4283" s="3"/>
      <c r="X4283" s="3"/>
      <c r="Y4283" s="3"/>
      <c r="Z4283" s="3"/>
      <c r="AA4283" s="3"/>
      <c r="AB4283" s="3"/>
      <c r="AC4283" s="3"/>
      <c r="AD4283" s="3"/>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c r="CL4283" s="3"/>
      <c r="CM4283" s="3"/>
      <c r="CN4283" s="3"/>
      <c r="CO4283" s="3"/>
      <c r="CP4283" s="3"/>
      <c r="CQ4283" s="3"/>
      <c r="CR4283" s="3"/>
      <c r="CS4283" s="3"/>
      <c r="CT4283" s="3"/>
      <c r="CU4283" s="3"/>
      <c r="CV4283" s="3"/>
      <c r="CW4283" s="3"/>
      <c r="CX4283" s="3"/>
      <c r="CY4283" s="3"/>
      <c r="CZ4283" s="3"/>
      <c r="DA4283" s="3"/>
      <c r="DB4283" s="3"/>
      <c r="DC4283" s="3"/>
      <c r="DD4283" s="3"/>
      <c r="DE4283" s="3"/>
      <c r="DF4283" s="3"/>
      <c r="DG4283" s="3"/>
      <c r="DH4283" s="3"/>
      <c r="DI4283" s="3"/>
      <c r="DJ4283" s="3"/>
      <c r="DK4283" s="3"/>
      <c r="DL4283" s="3"/>
      <c r="DM4283" s="3"/>
      <c r="DN4283" s="3"/>
      <c r="DO4283" s="3"/>
      <c r="DP4283" s="3"/>
      <c r="DQ4283" s="3"/>
      <c r="DR4283" s="3"/>
      <c r="DS4283" s="3"/>
      <c r="DT4283" s="3"/>
      <c r="DU4283" s="3"/>
      <c r="DV4283" s="3"/>
      <c r="DW4283" s="3"/>
      <c r="DX4283" s="3"/>
      <c r="DY4283" s="3"/>
      <c r="DZ4283" s="3"/>
      <c r="EA4283" s="3"/>
      <c r="EB4283" s="3"/>
      <c r="EC4283" s="3"/>
      <c r="ED4283" s="3"/>
      <c r="EE4283" s="3"/>
      <c r="EF4283" s="3"/>
      <c r="EG4283" s="3"/>
      <c r="EH4283" s="3"/>
      <c r="EI4283" s="3"/>
      <c r="EJ4283" s="3"/>
      <c r="EK4283" s="3"/>
      <c r="EL4283" s="3"/>
      <c r="EM4283" s="3"/>
      <c r="EN4283" s="3"/>
    </row>
    <row r="4284" spans="1:144">
      <c r="A4284" s="3"/>
      <c r="B4284" s="3"/>
      <c r="C4284" s="3"/>
      <c r="D4284" s="3"/>
      <c r="E4284" s="3"/>
      <c r="F4284" s="3"/>
      <c r="G4284" s="3"/>
      <c r="H4284" s="3"/>
      <c r="J4284" s="3"/>
      <c r="K4284" s="3"/>
      <c r="L4284" s="3"/>
      <c r="N4284" s="3"/>
      <c r="O4284" s="284"/>
      <c r="P4284" s="3"/>
      <c r="Q4284" s="3"/>
      <c r="R4284" s="3"/>
      <c r="S4284" s="3"/>
      <c r="T4284" s="3"/>
      <c r="U4284" s="3"/>
      <c r="V4284" s="3"/>
      <c r="W4284" s="3"/>
      <c r="X4284" s="3"/>
      <c r="Y4284" s="3"/>
      <c r="Z4284" s="3"/>
      <c r="AA4284" s="3"/>
      <c r="AB4284" s="3"/>
      <c r="AC4284" s="3"/>
      <c r="AD4284" s="3"/>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c r="CL4284" s="3"/>
      <c r="CM4284" s="3"/>
      <c r="CN4284" s="3"/>
      <c r="CO4284" s="3"/>
      <c r="CP4284" s="3"/>
      <c r="CQ4284" s="3"/>
      <c r="CR4284" s="3"/>
      <c r="CS4284" s="3"/>
      <c r="CT4284" s="3"/>
      <c r="CU4284" s="3"/>
      <c r="CV4284" s="3"/>
      <c r="CW4284" s="3"/>
      <c r="CX4284" s="3"/>
      <c r="CY4284" s="3"/>
      <c r="CZ4284" s="3"/>
      <c r="DA4284" s="3"/>
      <c r="DB4284" s="3"/>
      <c r="DC4284" s="3"/>
      <c r="DD4284" s="3"/>
      <c r="DE4284" s="3"/>
      <c r="DF4284" s="3"/>
      <c r="DG4284" s="3"/>
      <c r="DH4284" s="3"/>
      <c r="DI4284" s="3"/>
      <c r="DJ4284" s="3"/>
      <c r="DK4284" s="3"/>
      <c r="DL4284" s="3"/>
      <c r="DM4284" s="3"/>
      <c r="DN4284" s="3"/>
      <c r="DO4284" s="3"/>
      <c r="DP4284" s="3"/>
      <c r="DQ4284" s="3"/>
      <c r="DR4284" s="3"/>
      <c r="DS4284" s="3"/>
      <c r="DT4284" s="3"/>
      <c r="DU4284" s="3"/>
      <c r="DV4284" s="3"/>
      <c r="DW4284" s="3"/>
      <c r="DX4284" s="3"/>
      <c r="DY4284" s="3"/>
      <c r="DZ4284" s="3"/>
      <c r="EA4284" s="3"/>
      <c r="EB4284" s="3"/>
      <c r="EC4284" s="3"/>
      <c r="ED4284" s="3"/>
      <c r="EE4284" s="3"/>
      <c r="EF4284" s="3"/>
      <c r="EG4284" s="3"/>
      <c r="EH4284" s="3"/>
      <c r="EI4284" s="3"/>
      <c r="EJ4284" s="3"/>
      <c r="EK4284" s="3"/>
      <c r="EL4284" s="3"/>
      <c r="EM4284" s="3"/>
      <c r="EN4284" s="3"/>
    </row>
    <row r="4285" spans="1:144">
      <c r="A4285" s="3"/>
      <c r="B4285" s="3"/>
      <c r="C4285" s="3"/>
      <c r="D4285" s="3"/>
      <c r="E4285" s="3"/>
      <c r="F4285" s="3"/>
      <c r="G4285" s="3"/>
      <c r="H4285" s="3"/>
      <c r="J4285" s="3"/>
      <c r="K4285" s="3"/>
      <c r="L4285" s="3"/>
      <c r="N4285" s="3"/>
      <c r="O4285" s="284"/>
      <c r="P4285" s="3"/>
      <c r="Q4285" s="3"/>
      <c r="R4285" s="3"/>
      <c r="S4285" s="3"/>
      <c r="T4285" s="3"/>
      <c r="U4285" s="3"/>
      <c r="V4285" s="3"/>
      <c r="W4285" s="3"/>
      <c r="X4285" s="3"/>
      <c r="Y4285" s="3"/>
      <c r="Z4285" s="3"/>
      <c r="AA4285" s="3"/>
      <c r="AB4285" s="3"/>
      <c r="AC4285" s="3"/>
      <c r="AD4285" s="3"/>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c r="CL4285" s="3"/>
      <c r="CM4285" s="3"/>
      <c r="CN4285" s="3"/>
      <c r="CO4285" s="3"/>
      <c r="CP4285" s="3"/>
      <c r="CQ4285" s="3"/>
      <c r="CR4285" s="3"/>
      <c r="CS4285" s="3"/>
      <c r="CT4285" s="3"/>
      <c r="CU4285" s="3"/>
      <c r="CV4285" s="3"/>
      <c r="CW4285" s="3"/>
      <c r="CX4285" s="3"/>
      <c r="CY4285" s="3"/>
      <c r="CZ4285" s="3"/>
      <c r="DA4285" s="3"/>
      <c r="DB4285" s="3"/>
      <c r="DC4285" s="3"/>
      <c r="DD4285" s="3"/>
      <c r="DE4285" s="3"/>
      <c r="DF4285" s="3"/>
      <c r="DG4285" s="3"/>
      <c r="DH4285" s="3"/>
      <c r="DI4285" s="3"/>
      <c r="DJ4285" s="3"/>
      <c r="DK4285" s="3"/>
      <c r="DL4285" s="3"/>
      <c r="DM4285" s="3"/>
      <c r="DN4285" s="3"/>
      <c r="DO4285" s="3"/>
      <c r="DP4285" s="3"/>
      <c r="DQ4285" s="3"/>
      <c r="DR4285" s="3"/>
      <c r="DS4285" s="3"/>
      <c r="DT4285" s="3"/>
      <c r="DU4285" s="3"/>
      <c r="DV4285" s="3"/>
      <c r="DW4285" s="3"/>
      <c r="DX4285" s="3"/>
      <c r="DY4285" s="3"/>
      <c r="DZ4285" s="3"/>
      <c r="EA4285" s="3"/>
      <c r="EB4285" s="3"/>
      <c r="EC4285" s="3"/>
      <c r="ED4285" s="3"/>
      <c r="EE4285" s="3"/>
      <c r="EF4285" s="3"/>
      <c r="EG4285" s="3"/>
      <c r="EH4285" s="3"/>
      <c r="EI4285" s="3"/>
      <c r="EJ4285" s="3"/>
      <c r="EK4285" s="3"/>
      <c r="EL4285" s="3"/>
      <c r="EM4285" s="3"/>
      <c r="EN4285" s="3"/>
    </row>
    <row r="4286" spans="1:144">
      <c r="A4286" s="3"/>
      <c r="B4286" s="3"/>
      <c r="C4286" s="3"/>
      <c r="D4286" s="3"/>
      <c r="E4286" s="3"/>
      <c r="F4286" s="3"/>
      <c r="G4286" s="3"/>
      <c r="H4286" s="3"/>
      <c r="J4286" s="3"/>
      <c r="K4286" s="3"/>
      <c r="L4286" s="3"/>
      <c r="N4286" s="3"/>
      <c r="O4286" s="284"/>
      <c r="P4286" s="3"/>
      <c r="Q4286" s="3"/>
      <c r="R4286" s="3"/>
      <c r="S4286" s="3"/>
      <c r="T4286" s="3"/>
      <c r="U4286" s="3"/>
      <c r="V4286" s="3"/>
      <c r="W4286" s="3"/>
      <c r="X4286" s="3"/>
      <c r="Y4286" s="3"/>
      <c r="Z4286" s="3"/>
      <c r="AA4286" s="3"/>
      <c r="AB4286" s="3"/>
      <c r="AC4286" s="3"/>
      <c r="AD4286" s="3"/>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c r="CL4286" s="3"/>
      <c r="CM4286" s="3"/>
      <c r="CN4286" s="3"/>
      <c r="CO4286" s="3"/>
      <c r="CP4286" s="3"/>
      <c r="CQ4286" s="3"/>
      <c r="CR4286" s="3"/>
      <c r="CS4286" s="3"/>
      <c r="CT4286" s="3"/>
      <c r="CU4286" s="3"/>
      <c r="CV4286" s="3"/>
      <c r="CW4286" s="3"/>
      <c r="CX4286" s="3"/>
      <c r="CY4286" s="3"/>
      <c r="CZ4286" s="3"/>
      <c r="DA4286" s="3"/>
      <c r="DB4286" s="3"/>
      <c r="DC4286" s="3"/>
      <c r="DD4286" s="3"/>
      <c r="DE4286" s="3"/>
      <c r="DF4286" s="3"/>
      <c r="DG4286" s="3"/>
      <c r="DH4286" s="3"/>
      <c r="DI4286" s="3"/>
      <c r="DJ4286" s="3"/>
      <c r="DK4286" s="3"/>
      <c r="DL4286" s="3"/>
      <c r="DM4286" s="3"/>
      <c r="DN4286" s="3"/>
      <c r="DO4286" s="3"/>
      <c r="DP4286" s="3"/>
      <c r="DQ4286" s="3"/>
      <c r="DR4286" s="3"/>
      <c r="DS4286" s="3"/>
      <c r="DT4286" s="3"/>
      <c r="DU4286" s="3"/>
      <c r="DV4286" s="3"/>
      <c r="DW4286" s="3"/>
      <c r="DX4286" s="3"/>
      <c r="DY4286" s="3"/>
      <c r="DZ4286" s="3"/>
      <c r="EA4286" s="3"/>
      <c r="EB4286" s="3"/>
      <c r="EC4286" s="3"/>
      <c r="ED4286" s="3"/>
      <c r="EE4286" s="3"/>
      <c r="EF4286" s="3"/>
      <c r="EG4286" s="3"/>
      <c r="EH4286" s="3"/>
      <c r="EI4286" s="3"/>
      <c r="EJ4286" s="3"/>
      <c r="EK4286" s="3"/>
      <c r="EL4286" s="3"/>
      <c r="EM4286" s="3"/>
      <c r="EN4286" s="3"/>
    </row>
    <row r="4287" spans="1:144">
      <c r="A4287" s="3"/>
      <c r="B4287" s="3"/>
      <c r="C4287" s="3"/>
      <c r="D4287" s="3"/>
      <c r="E4287" s="3"/>
      <c r="F4287" s="3"/>
      <c r="G4287" s="3"/>
      <c r="H4287" s="3"/>
      <c r="J4287" s="3"/>
      <c r="K4287" s="3"/>
      <c r="L4287" s="3"/>
      <c r="N4287" s="3"/>
      <c r="O4287" s="284"/>
      <c r="P4287" s="3"/>
      <c r="Q4287" s="3"/>
      <c r="R4287" s="3"/>
      <c r="S4287" s="3"/>
      <c r="T4287" s="3"/>
      <c r="U4287" s="3"/>
      <c r="V4287" s="3"/>
      <c r="W4287" s="3"/>
      <c r="X4287" s="3"/>
      <c r="Y4287" s="3"/>
      <c r="Z4287" s="3"/>
      <c r="AA4287" s="3"/>
      <c r="AB4287" s="3"/>
      <c r="AC4287" s="3"/>
      <c r="AD4287" s="3"/>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c r="CL4287" s="3"/>
      <c r="CM4287" s="3"/>
      <c r="CN4287" s="3"/>
      <c r="CO4287" s="3"/>
      <c r="CP4287" s="3"/>
      <c r="CQ4287" s="3"/>
      <c r="CR4287" s="3"/>
      <c r="CS4287" s="3"/>
      <c r="CT4287" s="3"/>
      <c r="CU4287" s="3"/>
      <c r="CV4287" s="3"/>
      <c r="CW4287" s="3"/>
      <c r="CX4287" s="3"/>
      <c r="CY4287" s="3"/>
      <c r="CZ4287" s="3"/>
      <c r="DA4287" s="3"/>
      <c r="DB4287" s="3"/>
      <c r="DC4287" s="3"/>
      <c r="DD4287" s="3"/>
      <c r="DE4287" s="3"/>
      <c r="DF4287" s="3"/>
      <c r="DG4287" s="3"/>
      <c r="DH4287" s="3"/>
      <c r="DI4287" s="3"/>
      <c r="DJ4287" s="3"/>
      <c r="DK4287" s="3"/>
      <c r="DL4287" s="3"/>
      <c r="DM4287" s="3"/>
      <c r="DN4287" s="3"/>
      <c r="DO4287" s="3"/>
      <c r="DP4287" s="3"/>
      <c r="DQ4287" s="3"/>
      <c r="DR4287" s="3"/>
      <c r="DS4287" s="3"/>
      <c r="DT4287" s="3"/>
      <c r="DU4287" s="3"/>
      <c r="DV4287" s="3"/>
      <c r="DW4287" s="3"/>
      <c r="DX4287" s="3"/>
      <c r="DY4287" s="3"/>
      <c r="DZ4287" s="3"/>
      <c r="EA4287" s="3"/>
      <c r="EB4287" s="3"/>
      <c r="EC4287" s="3"/>
      <c r="ED4287" s="3"/>
      <c r="EE4287" s="3"/>
      <c r="EF4287" s="3"/>
      <c r="EG4287" s="3"/>
      <c r="EH4287" s="3"/>
      <c r="EI4287" s="3"/>
      <c r="EJ4287" s="3"/>
      <c r="EK4287" s="3"/>
      <c r="EL4287" s="3"/>
      <c r="EM4287" s="3"/>
      <c r="EN4287" s="3"/>
    </row>
    <row r="4288" spans="1:144">
      <c r="A4288" s="3"/>
      <c r="B4288" s="3"/>
      <c r="C4288" s="3"/>
      <c r="D4288" s="3"/>
      <c r="E4288" s="3"/>
      <c r="F4288" s="3"/>
      <c r="G4288" s="3"/>
      <c r="H4288" s="3"/>
      <c r="J4288" s="3"/>
      <c r="K4288" s="3"/>
      <c r="L4288" s="3"/>
      <c r="N4288" s="3"/>
      <c r="O4288" s="284"/>
      <c r="P4288" s="3"/>
      <c r="Q4288" s="3"/>
      <c r="R4288" s="3"/>
      <c r="S4288" s="3"/>
      <c r="T4288" s="3"/>
      <c r="U4288" s="3"/>
      <c r="V4288" s="3"/>
      <c r="W4288" s="3"/>
      <c r="X4288" s="3"/>
      <c r="Y4288" s="3"/>
      <c r="Z4288" s="3"/>
      <c r="AA4288" s="3"/>
      <c r="AB4288" s="3"/>
      <c r="AC4288" s="3"/>
      <c r="AD4288" s="3"/>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c r="CL4288" s="3"/>
      <c r="CM4288" s="3"/>
      <c r="CN4288" s="3"/>
      <c r="CO4288" s="3"/>
      <c r="CP4288" s="3"/>
      <c r="CQ4288" s="3"/>
      <c r="CR4288" s="3"/>
      <c r="CS4288" s="3"/>
      <c r="CT4288" s="3"/>
      <c r="CU4288" s="3"/>
      <c r="CV4288" s="3"/>
      <c r="CW4288" s="3"/>
      <c r="CX4288" s="3"/>
      <c r="CY4288" s="3"/>
      <c r="CZ4288" s="3"/>
      <c r="DA4288" s="3"/>
      <c r="DB4288" s="3"/>
      <c r="DC4288" s="3"/>
      <c r="DD4288" s="3"/>
      <c r="DE4288" s="3"/>
      <c r="DF4288" s="3"/>
      <c r="DG4288" s="3"/>
      <c r="DH4288" s="3"/>
      <c r="DI4288" s="3"/>
      <c r="DJ4288" s="3"/>
      <c r="DK4288" s="3"/>
      <c r="DL4288" s="3"/>
      <c r="DM4288" s="3"/>
      <c r="DN4288" s="3"/>
      <c r="DO4288" s="3"/>
      <c r="DP4288" s="3"/>
      <c r="DQ4288" s="3"/>
      <c r="DR4288" s="3"/>
      <c r="DS4288" s="3"/>
      <c r="DT4288" s="3"/>
      <c r="DU4288" s="3"/>
      <c r="DV4288" s="3"/>
      <c r="DW4288" s="3"/>
      <c r="DX4288" s="3"/>
      <c r="DY4288" s="3"/>
      <c r="DZ4288" s="3"/>
      <c r="EA4288" s="3"/>
      <c r="EB4288" s="3"/>
      <c r="EC4288" s="3"/>
      <c r="ED4288" s="3"/>
      <c r="EE4288" s="3"/>
      <c r="EF4288" s="3"/>
      <c r="EG4288" s="3"/>
      <c r="EH4288" s="3"/>
      <c r="EI4288" s="3"/>
      <c r="EJ4288" s="3"/>
      <c r="EK4288" s="3"/>
      <c r="EL4288" s="3"/>
      <c r="EM4288" s="3"/>
      <c r="EN4288" s="3"/>
    </row>
    <row r="4289" spans="1:144">
      <c r="A4289" s="3"/>
      <c r="B4289" s="3"/>
      <c r="C4289" s="3"/>
      <c r="D4289" s="3"/>
      <c r="E4289" s="3"/>
      <c r="F4289" s="3"/>
      <c r="G4289" s="3"/>
      <c r="H4289" s="3"/>
      <c r="J4289" s="3"/>
      <c r="K4289" s="3"/>
      <c r="L4289" s="3"/>
      <c r="N4289" s="3"/>
      <c r="O4289" s="284"/>
      <c r="P4289" s="3"/>
      <c r="Q4289" s="3"/>
      <c r="R4289" s="3"/>
      <c r="S4289" s="3"/>
      <c r="T4289" s="3"/>
      <c r="U4289" s="3"/>
      <c r="V4289" s="3"/>
      <c r="W4289" s="3"/>
      <c r="X4289" s="3"/>
      <c r="Y4289" s="3"/>
      <c r="Z4289" s="3"/>
      <c r="AA4289" s="3"/>
      <c r="AB4289" s="3"/>
      <c r="AC4289" s="3"/>
      <c r="AD4289" s="3"/>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c r="CL4289" s="3"/>
      <c r="CM4289" s="3"/>
      <c r="CN4289" s="3"/>
      <c r="CO4289" s="3"/>
      <c r="CP4289" s="3"/>
      <c r="CQ4289" s="3"/>
      <c r="CR4289" s="3"/>
      <c r="CS4289" s="3"/>
      <c r="CT4289" s="3"/>
      <c r="CU4289" s="3"/>
      <c r="CV4289" s="3"/>
      <c r="CW4289" s="3"/>
      <c r="CX4289" s="3"/>
      <c r="CY4289" s="3"/>
      <c r="CZ4289" s="3"/>
      <c r="DA4289" s="3"/>
      <c r="DB4289" s="3"/>
      <c r="DC4289" s="3"/>
      <c r="DD4289" s="3"/>
      <c r="DE4289" s="3"/>
      <c r="DF4289" s="3"/>
      <c r="DG4289" s="3"/>
      <c r="DH4289" s="3"/>
      <c r="DI4289" s="3"/>
      <c r="DJ4289" s="3"/>
      <c r="DK4289" s="3"/>
      <c r="DL4289" s="3"/>
      <c r="DM4289" s="3"/>
      <c r="DN4289" s="3"/>
      <c r="DO4289" s="3"/>
      <c r="DP4289" s="3"/>
      <c r="DQ4289" s="3"/>
      <c r="DR4289" s="3"/>
      <c r="DS4289" s="3"/>
      <c r="DT4289" s="3"/>
      <c r="DU4289" s="3"/>
      <c r="DV4289" s="3"/>
      <c r="DW4289" s="3"/>
      <c r="DX4289" s="3"/>
      <c r="DY4289" s="3"/>
      <c r="DZ4289" s="3"/>
      <c r="EA4289" s="3"/>
      <c r="EB4289" s="3"/>
      <c r="EC4289" s="3"/>
      <c r="ED4289" s="3"/>
      <c r="EE4289" s="3"/>
      <c r="EF4289" s="3"/>
      <c r="EG4289" s="3"/>
      <c r="EH4289" s="3"/>
      <c r="EI4289" s="3"/>
      <c r="EJ4289" s="3"/>
      <c r="EK4289" s="3"/>
      <c r="EL4289" s="3"/>
      <c r="EM4289" s="3"/>
      <c r="EN4289" s="3"/>
    </row>
    <row r="4290" spans="1:144">
      <c r="A4290" s="3"/>
      <c r="B4290" s="3"/>
      <c r="C4290" s="3"/>
      <c r="D4290" s="3"/>
      <c r="E4290" s="3"/>
      <c r="F4290" s="3"/>
      <c r="G4290" s="3"/>
      <c r="H4290" s="3"/>
      <c r="J4290" s="3"/>
      <c r="K4290" s="3"/>
      <c r="L4290" s="3"/>
      <c r="N4290" s="3"/>
      <c r="O4290" s="284"/>
      <c r="P4290" s="3"/>
      <c r="Q4290" s="3"/>
      <c r="R4290" s="3"/>
      <c r="S4290" s="3"/>
      <c r="T4290" s="3"/>
      <c r="U4290" s="3"/>
      <c r="V4290" s="3"/>
      <c r="W4290" s="3"/>
      <c r="X4290" s="3"/>
      <c r="Y4290" s="3"/>
      <c r="Z4290" s="3"/>
      <c r="AA4290" s="3"/>
      <c r="AB4290" s="3"/>
      <c r="AC4290" s="3"/>
      <c r="AD4290" s="3"/>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c r="CL4290" s="3"/>
      <c r="CM4290" s="3"/>
      <c r="CN4290" s="3"/>
      <c r="CO4290" s="3"/>
      <c r="CP4290" s="3"/>
      <c r="CQ4290" s="3"/>
      <c r="CR4290" s="3"/>
      <c r="CS4290" s="3"/>
      <c r="CT4290" s="3"/>
      <c r="CU4290" s="3"/>
      <c r="CV4290" s="3"/>
      <c r="CW4290" s="3"/>
      <c r="CX4290" s="3"/>
      <c r="CY4290" s="3"/>
      <c r="CZ4290" s="3"/>
      <c r="DA4290" s="3"/>
      <c r="DB4290" s="3"/>
      <c r="DC4290" s="3"/>
      <c r="DD4290" s="3"/>
      <c r="DE4290" s="3"/>
      <c r="DF4290" s="3"/>
      <c r="DG4290" s="3"/>
      <c r="DH4290" s="3"/>
      <c r="DI4290" s="3"/>
      <c r="DJ4290" s="3"/>
      <c r="DK4290" s="3"/>
      <c r="DL4290" s="3"/>
      <c r="DM4290" s="3"/>
      <c r="DN4290" s="3"/>
      <c r="DO4290" s="3"/>
      <c r="DP4290" s="3"/>
      <c r="DQ4290" s="3"/>
      <c r="DR4290" s="3"/>
      <c r="DS4290" s="3"/>
      <c r="DT4290" s="3"/>
      <c r="DU4290" s="3"/>
      <c r="DV4290" s="3"/>
      <c r="DW4290" s="3"/>
      <c r="DX4290" s="3"/>
      <c r="DY4290" s="3"/>
      <c r="DZ4290" s="3"/>
      <c r="EA4290" s="3"/>
      <c r="EB4290" s="3"/>
      <c r="EC4290" s="3"/>
      <c r="ED4290" s="3"/>
      <c r="EE4290" s="3"/>
      <c r="EF4290" s="3"/>
      <c r="EG4290" s="3"/>
      <c r="EH4290" s="3"/>
      <c r="EI4290" s="3"/>
      <c r="EJ4290" s="3"/>
      <c r="EK4290" s="3"/>
      <c r="EL4290" s="3"/>
      <c r="EM4290" s="3"/>
      <c r="EN4290" s="3"/>
    </row>
    <row r="4291" spans="1:144">
      <c r="A4291" s="3"/>
      <c r="B4291" s="3"/>
      <c r="C4291" s="3"/>
      <c r="D4291" s="3"/>
      <c r="E4291" s="3"/>
      <c r="F4291" s="3"/>
      <c r="G4291" s="3"/>
      <c r="H4291" s="3"/>
      <c r="J4291" s="3"/>
      <c r="K4291" s="3"/>
      <c r="L4291" s="3"/>
      <c r="N4291" s="3"/>
      <c r="O4291" s="284"/>
      <c r="P4291" s="3"/>
      <c r="Q4291" s="3"/>
      <c r="R4291" s="3"/>
      <c r="S4291" s="3"/>
      <c r="T4291" s="3"/>
      <c r="U4291" s="3"/>
      <c r="V4291" s="3"/>
      <c r="W4291" s="3"/>
      <c r="X4291" s="3"/>
      <c r="Y4291" s="3"/>
      <c r="Z4291" s="3"/>
      <c r="AA4291" s="3"/>
      <c r="AB4291" s="3"/>
      <c r="AC4291" s="3"/>
      <c r="AD4291" s="3"/>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c r="CL4291" s="3"/>
      <c r="CM4291" s="3"/>
      <c r="CN4291" s="3"/>
      <c r="CO4291" s="3"/>
      <c r="CP4291" s="3"/>
      <c r="CQ4291" s="3"/>
      <c r="CR4291" s="3"/>
      <c r="CS4291" s="3"/>
      <c r="CT4291" s="3"/>
      <c r="CU4291" s="3"/>
      <c r="CV4291" s="3"/>
      <c r="CW4291" s="3"/>
      <c r="CX4291" s="3"/>
      <c r="CY4291" s="3"/>
      <c r="CZ4291" s="3"/>
      <c r="DA4291" s="3"/>
      <c r="DB4291" s="3"/>
      <c r="DC4291" s="3"/>
      <c r="DD4291" s="3"/>
      <c r="DE4291" s="3"/>
      <c r="DF4291" s="3"/>
      <c r="DG4291" s="3"/>
      <c r="DH4291" s="3"/>
      <c r="DI4291" s="3"/>
      <c r="DJ4291" s="3"/>
      <c r="DK4291" s="3"/>
      <c r="DL4291" s="3"/>
      <c r="DM4291" s="3"/>
      <c r="DN4291" s="3"/>
      <c r="DO4291" s="3"/>
      <c r="DP4291" s="3"/>
      <c r="DQ4291" s="3"/>
      <c r="DR4291" s="3"/>
      <c r="DS4291" s="3"/>
      <c r="DT4291" s="3"/>
      <c r="DU4291" s="3"/>
      <c r="DV4291" s="3"/>
      <c r="DW4291" s="3"/>
      <c r="DX4291" s="3"/>
      <c r="DY4291" s="3"/>
      <c r="DZ4291" s="3"/>
      <c r="EA4291" s="3"/>
      <c r="EB4291" s="3"/>
      <c r="EC4291" s="3"/>
      <c r="ED4291" s="3"/>
      <c r="EE4291" s="3"/>
      <c r="EF4291" s="3"/>
      <c r="EG4291" s="3"/>
      <c r="EH4291" s="3"/>
      <c r="EI4291" s="3"/>
      <c r="EJ4291" s="3"/>
      <c r="EK4291" s="3"/>
      <c r="EL4291" s="3"/>
      <c r="EM4291" s="3"/>
      <c r="EN4291" s="3"/>
    </row>
    <row r="4292" spans="1:144">
      <c r="A4292" s="3"/>
      <c r="B4292" s="3"/>
      <c r="C4292" s="3"/>
      <c r="D4292" s="3"/>
      <c r="E4292" s="3"/>
      <c r="F4292" s="3"/>
      <c r="G4292" s="3"/>
      <c r="H4292" s="3"/>
      <c r="J4292" s="3"/>
      <c r="K4292" s="3"/>
      <c r="L4292" s="3"/>
      <c r="N4292" s="3"/>
      <c r="O4292" s="284"/>
      <c r="P4292" s="3"/>
      <c r="Q4292" s="3"/>
      <c r="R4292" s="3"/>
      <c r="S4292" s="3"/>
      <c r="T4292" s="3"/>
      <c r="U4292" s="3"/>
      <c r="V4292" s="3"/>
      <c r="W4292" s="3"/>
      <c r="X4292" s="3"/>
      <c r="Y4292" s="3"/>
      <c r="Z4292" s="3"/>
      <c r="AA4292" s="3"/>
      <c r="AB4292" s="3"/>
      <c r="AC4292" s="3"/>
      <c r="AD4292" s="3"/>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c r="CL4292" s="3"/>
      <c r="CM4292" s="3"/>
      <c r="CN4292" s="3"/>
      <c r="CO4292" s="3"/>
      <c r="CP4292" s="3"/>
      <c r="CQ4292" s="3"/>
      <c r="CR4292" s="3"/>
      <c r="CS4292" s="3"/>
      <c r="CT4292" s="3"/>
      <c r="CU4292" s="3"/>
      <c r="CV4292" s="3"/>
      <c r="CW4292" s="3"/>
      <c r="CX4292" s="3"/>
      <c r="CY4292" s="3"/>
      <c r="CZ4292" s="3"/>
      <c r="DA4292" s="3"/>
      <c r="DB4292" s="3"/>
      <c r="DC4292" s="3"/>
      <c r="DD4292" s="3"/>
      <c r="DE4292" s="3"/>
      <c r="DF4292" s="3"/>
      <c r="DG4292" s="3"/>
      <c r="DH4292" s="3"/>
      <c r="DI4292" s="3"/>
      <c r="DJ4292" s="3"/>
      <c r="DK4292" s="3"/>
      <c r="DL4292" s="3"/>
      <c r="DM4292" s="3"/>
      <c r="DN4292" s="3"/>
      <c r="DO4292" s="3"/>
      <c r="DP4292" s="3"/>
      <c r="DQ4292" s="3"/>
      <c r="DR4292" s="3"/>
      <c r="DS4292" s="3"/>
      <c r="DT4292" s="3"/>
      <c r="DU4292" s="3"/>
      <c r="DV4292" s="3"/>
      <c r="DW4292" s="3"/>
      <c r="DX4292" s="3"/>
      <c r="DY4292" s="3"/>
      <c r="DZ4292" s="3"/>
      <c r="EA4292" s="3"/>
      <c r="EB4292" s="3"/>
      <c r="EC4292" s="3"/>
      <c r="ED4292" s="3"/>
      <c r="EE4292" s="3"/>
      <c r="EF4292" s="3"/>
      <c r="EG4292" s="3"/>
      <c r="EH4292" s="3"/>
      <c r="EI4292" s="3"/>
      <c r="EJ4292" s="3"/>
      <c r="EK4292" s="3"/>
      <c r="EL4292" s="3"/>
      <c r="EM4292" s="3"/>
      <c r="EN4292" s="3"/>
    </row>
    <row r="4293" spans="1:144">
      <c r="A4293" s="3"/>
      <c r="B4293" s="3"/>
      <c r="C4293" s="3"/>
      <c r="D4293" s="3"/>
      <c r="E4293" s="3"/>
      <c r="F4293" s="3"/>
      <c r="G4293" s="3"/>
      <c r="H4293" s="3"/>
      <c r="J4293" s="3"/>
      <c r="K4293" s="3"/>
      <c r="L4293" s="3"/>
      <c r="N4293" s="3"/>
      <c r="O4293" s="284"/>
      <c r="P4293" s="3"/>
      <c r="Q4293" s="3"/>
      <c r="R4293" s="3"/>
      <c r="S4293" s="3"/>
      <c r="T4293" s="3"/>
      <c r="U4293" s="3"/>
      <c r="V4293" s="3"/>
      <c r="W4293" s="3"/>
      <c r="X4293" s="3"/>
      <c r="Y4293" s="3"/>
      <c r="Z4293" s="3"/>
      <c r="AA4293" s="3"/>
      <c r="AB4293" s="3"/>
      <c r="AC4293" s="3"/>
      <c r="AD4293" s="3"/>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c r="CL4293" s="3"/>
      <c r="CM4293" s="3"/>
      <c r="CN4293" s="3"/>
      <c r="CO4293" s="3"/>
      <c r="CP4293" s="3"/>
      <c r="CQ4293" s="3"/>
      <c r="CR4293" s="3"/>
      <c r="CS4293" s="3"/>
      <c r="CT4293" s="3"/>
      <c r="CU4293" s="3"/>
      <c r="CV4293" s="3"/>
      <c r="CW4293" s="3"/>
      <c r="CX4293" s="3"/>
      <c r="CY4293" s="3"/>
      <c r="CZ4293" s="3"/>
      <c r="DA4293" s="3"/>
      <c r="DB4293" s="3"/>
      <c r="DC4293" s="3"/>
      <c r="DD4293" s="3"/>
      <c r="DE4293" s="3"/>
      <c r="DF4293" s="3"/>
      <c r="DG4293" s="3"/>
      <c r="DH4293" s="3"/>
      <c r="DI4293" s="3"/>
      <c r="DJ4293" s="3"/>
      <c r="DK4293" s="3"/>
      <c r="DL4293" s="3"/>
      <c r="DM4293" s="3"/>
      <c r="DN4293" s="3"/>
      <c r="DO4293" s="3"/>
      <c r="DP4293" s="3"/>
      <c r="DQ4293" s="3"/>
      <c r="DR4293" s="3"/>
      <c r="DS4293" s="3"/>
      <c r="DT4293" s="3"/>
      <c r="DU4293" s="3"/>
      <c r="DV4293" s="3"/>
      <c r="DW4293" s="3"/>
      <c r="DX4293" s="3"/>
      <c r="DY4293" s="3"/>
      <c r="DZ4293" s="3"/>
      <c r="EA4293" s="3"/>
      <c r="EB4293" s="3"/>
      <c r="EC4293" s="3"/>
      <c r="ED4293" s="3"/>
      <c r="EE4293" s="3"/>
      <c r="EF4293" s="3"/>
      <c r="EG4293" s="3"/>
      <c r="EH4293" s="3"/>
      <c r="EI4293" s="3"/>
      <c r="EJ4293" s="3"/>
      <c r="EK4293" s="3"/>
      <c r="EL4293" s="3"/>
      <c r="EM4293" s="3"/>
      <c r="EN4293" s="3"/>
    </row>
    <row r="4294" spans="1:144">
      <c r="A4294" s="3"/>
      <c r="B4294" s="3"/>
      <c r="C4294" s="3"/>
      <c r="D4294" s="3"/>
      <c r="E4294" s="3"/>
      <c r="F4294" s="3"/>
      <c r="G4294" s="3"/>
      <c r="H4294" s="3"/>
      <c r="J4294" s="3"/>
      <c r="K4294" s="3"/>
      <c r="L4294" s="3"/>
      <c r="N4294" s="3"/>
      <c r="O4294" s="284"/>
      <c r="P4294" s="3"/>
      <c r="Q4294" s="3"/>
      <c r="R4294" s="3"/>
      <c r="S4294" s="3"/>
      <c r="T4294" s="3"/>
      <c r="U4294" s="3"/>
      <c r="V4294" s="3"/>
      <c r="W4294" s="3"/>
      <c r="X4294" s="3"/>
      <c r="Y4294" s="3"/>
      <c r="Z4294" s="3"/>
      <c r="AA4294" s="3"/>
      <c r="AB4294" s="3"/>
      <c r="AC4294" s="3"/>
      <c r="AD4294" s="3"/>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c r="CL4294" s="3"/>
      <c r="CM4294" s="3"/>
      <c r="CN4294" s="3"/>
      <c r="CO4294" s="3"/>
      <c r="CP4294" s="3"/>
      <c r="CQ4294" s="3"/>
      <c r="CR4294" s="3"/>
      <c r="CS4294" s="3"/>
      <c r="CT4294" s="3"/>
      <c r="CU4294" s="3"/>
      <c r="CV4294" s="3"/>
      <c r="CW4294" s="3"/>
      <c r="CX4294" s="3"/>
      <c r="CY4294" s="3"/>
      <c r="CZ4294" s="3"/>
      <c r="DA4294" s="3"/>
      <c r="DB4294" s="3"/>
      <c r="DC4294" s="3"/>
      <c r="DD4294" s="3"/>
      <c r="DE4294" s="3"/>
      <c r="DF4294" s="3"/>
      <c r="DG4294" s="3"/>
      <c r="DH4294" s="3"/>
      <c r="DI4294" s="3"/>
      <c r="DJ4294" s="3"/>
      <c r="DK4294" s="3"/>
      <c r="DL4294" s="3"/>
      <c r="DM4294" s="3"/>
      <c r="DN4294" s="3"/>
      <c r="DO4294" s="3"/>
      <c r="DP4294" s="3"/>
      <c r="DQ4294" s="3"/>
      <c r="DR4294" s="3"/>
      <c r="DS4294" s="3"/>
      <c r="DT4294" s="3"/>
      <c r="DU4294" s="3"/>
      <c r="DV4294" s="3"/>
      <c r="DW4294" s="3"/>
      <c r="DX4294" s="3"/>
      <c r="DY4294" s="3"/>
      <c r="DZ4294" s="3"/>
      <c r="EA4294" s="3"/>
      <c r="EB4294" s="3"/>
      <c r="EC4294" s="3"/>
      <c r="ED4294" s="3"/>
      <c r="EE4294" s="3"/>
      <c r="EF4294" s="3"/>
      <c r="EG4294" s="3"/>
      <c r="EH4294" s="3"/>
      <c r="EI4294" s="3"/>
      <c r="EJ4294" s="3"/>
      <c r="EK4294" s="3"/>
      <c r="EL4294" s="3"/>
      <c r="EM4294" s="3"/>
      <c r="EN4294" s="3"/>
    </row>
    <row r="4295" spans="1:144">
      <c r="A4295" s="3"/>
      <c r="B4295" s="3"/>
      <c r="C4295" s="3"/>
      <c r="D4295" s="3"/>
      <c r="E4295" s="3"/>
      <c r="F4295" s="3"/>
      <c r="G4295" s="3"/>
      <c r="H4295" s="3"/>
      <c r="J4295" s="3"/>
      <c r="K4295" s="3"/>
      <c r="L4295" s="3"/>
      <c r="N4295" s="3"/>
      <c r="O4295" s="284"/>
      <c r="P4295" s="3"/>
      <c r="Q4295" s="3"/>
      <c r="R4295" s="3"/>
      <c r="S4295" s="3"/>
      <c r="T4295" s="3"/>
      <c r="U4295" s="3"/>
      <c r="V4295" s="3"/>
      <c r="W4295" s="3"/>
      <c r="X4295" s="3"/>
      <c r="Y4295" s="3"/>
      <c r="Z4295" s="3"/>
      <c r="AA4295" s="3"/>
      <c r="AB4295" s="3"/>
      <c r="AC4295" s="3"/>
      <c r="AD4295" s="3"/>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c r="CL4295" s="3"/>
      <c r="CM4295" s="3"/>
      <c r="CN4295" s="3"/>
      <c r="CO4295" s="3"/>
      <c r="CP4295" s="3"/>
      <c r="CQ4295" s="3"/>
      <c r="CR4295" s="3"/>
      <c r="CS4295" s="3"/>
      <c r="CT4295" s="3"/>
      <c r="CU4295" s="3"/>
      <c r="CV4295" s="3"/>
      <c r="CW4295" s="3"/>
      <c r="CX4295" s="3"/>
      <c r="CY4295" s="3"/>
      <c r="CZ4295" s="3"/>
      <c r="DA4295" s="3"/>
      <c r="DB4295" s="3"/>
      <c r="DC4295" s="3"/>
      <c r="DD4295" s="3"/>
      <c r="DE4295" s="3"/>
      <c r="DF4295" s="3"/>
      <c r="DG4295" s="3"/>
      <c r="DH4295" s="3"/>
      <c r="DI4295" s="3"/>
      <c r="DJ4295" s="3"/>
      <c r="DK4295" s="3"/>
      <c r="DL4295" s="3"/>
      <c r="DM4295" s="3"/>
      <c r="DN4295" s="3"/>
      <c r="DO4295" s="3"/>
      <c r="DP4295" s="3"/>
      <c r="DQ4295" s="3"/>
      <c r="DR4295" s="3"/>
      <c r="DS4295" s="3"/>
      <c r="DT4295" s="3"/>
      <c r="DU4295" s="3"/>
      <c r="DV4295" s="3"/>
      <c r="DW4295" s="3"/>
      <c r="DX4295" s="3"/>
      <c r="DY4295" s="3"/>
      <c r="DZ4295" s="3"/>
      <c r="EA4295" s="3"/>
      <c r="EB4295" s="3"/>
      <c r="EC4295" s="3"/>
      <c r="ED4295" s="3"/>
      <c r="EE4295" s="3"/>
      <c r="EF4295" s="3"/>
      <c r="EG4295" s="3"/>
      <c r="EH4295" s="3"/>
      <c r="EI4295" s="3"/>
      <c r="EJ4295" s="3"/>
      <c r="EK4295" s="3"/>
      <c r="EL4295" s="3"/>
      <c r="EM4295" s="3"/>
      <c r="EN4295" s="3"/>
    </row>
    <row r="4296" spans="1:144">
      <c r="A4296" s="3"/>
      <c r="B4296" s="3"/>
      <c r="C4296" s="3"/>
      <c r="D4296" s="3"/>
      <c r="E4296" s="3"/>
      <c r="F4296" s="3"/>
      <c r="G4296" s="3"/>
      <c r="H4296" s="3"/>
      <c r="J4296" s="3"/>
      <c r="K4296" s="3"/>
      <c r="L4296" s="3"/>
      <c r="N4296" s="3"/>
      <c r="O4296" s="284"/>
      <c r="P4296" s="3"/>
      <c r="Q4296" s="3"/>
      <c r="R4296" s="3"/>
      <c r="S4296" s="3"/>
      <c r="T4296" s="3"/>
      <c r="U4296" s="3"/>
      <c r="V4296" s="3"/>
      <c r="W4296" s="3"/>
      <c r="X4296" s="3"/>
      <c r="Y4296" s="3"/>
      <c r="Z4296" s="3"/>
      <c r="AA4296" s="3"/>
      <c r="AB4296" s="3"/>
      <c r="AC4296" s="3"/>
      <c r="AD4296" s="3"/>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c r="CL4296" s="3"/>
      <c r="CM4296" s="3"/>
      <c r="CN4296" s="3"/>
      <c r="CO4296" s="3"/>
      <c r="CP4296" s="3"/>
      <c r="CQ4296" s="3"/>
      <c r="CR4296" s="3"/>
      <c r="CS4296" s="3"/>
      <c r="CT4296" s="3"/>
      <c r="CU4296" s="3"/>
      <c r="CV4296" s="3"/>
      <c r="CW4296" s="3"/>
      <c r="CX4296" s="3"/>
      <c r="CY4296" s="3"/>
      <c r="CZ4296" s="3"/>
      <c r="DA4296" s="3"/>
      <c r="DB4296" s="3"/>
      <c r="DC4296" s="3"/>
      <c r="DD4296" s="3"/>
      <c r="DE4296" s="3"/>
      <c r="DF4296" s="3"/>
      <c r="DG4296" s="3"/>
      <c r="DH4296" s="3"/>
      <c r="DI4296" s="3"/>
      <c r="DJ4296" s="3"/>
      <c r="DK4296" s="3"/>
      <c r="DL4296" s="3"/>
      <c r="DM4296" s="3"/>
      <c r="DN4296" s="3"/>
      <c r="DO4296" s="3"/>
      <c r="DP4296" s="3"/>
      <c r="DQ4296" s="3"/>
      <c r="DR4296" s="3"/>
      <c r="DS4296" s="3"/>
      <c r="DT4296" s="3"/>
      <c r="DU4296" s="3"/>
      <c r="DV4296" s="3"/>
      <c r="DW4296" s="3"/>
      <c r="DX4296" s="3"/>
      <c r="DY4296" s="3"/>
      <c r="DZ4296" s="3"/>
      <c r="EA4296" s="3"/>
      <c r="EB4296" s="3"/>
      <c r="EC4296" s="3"/>
      <c r="ED4296" s="3"/>
      <c r="EE4296" s="3"/>
      <c r="EF4296" s="3"/>
      <c r="EG4296" s="3"/>
      <c r="EH4296" s="3"/>
      <c r="EI4296" s="3"/>
      <c r="EJ4296" s="3"/>
      <c r="EK4296" s="3"/>
      <c r="EL4296" s="3"/>
      <c r="EM4296" s="3"/>
      <c r="EN4296" s="3"/>
    </row>
    <row r="4297" spans="1:144">
      <c r="A4297" s="3"/>
      <c r="B4297" s="3"/>
      <c r="C4297" s="3"/>
      <c r="D4297" s="3"/>
      <c r="E4297" s="3"/>
      <c r="F4297" s="3"/>
      <c r="G4297" s="3"/>
      <c r="H4297" s="3"/>
      <c r="J4297" s="3"/>
      <c r="K4297" s="3"/>
      <c r="L4297" s="3"/>
      <c r="N4297" s="3"/>
      <c r="O4297" s="284"/>
      <c r="P4297" s="3"/>
      <c r="Q4297" s="3"/>
      <c r="R4297" s="3"/>
      <c r="S4297" s="3"/>
      <c r="T4297" s="3"/>
      <c r="U4297" s="3"/>
      <c r="V4297" s="3"/>
      <c r="W4297" s="3"/>
      <c r="X4297" s="3"/>
      <c r="Y4297" s="3"/>
      <c r="Z4297" s="3"/>
      <c r="AA4297" s="3"/>
      <c r="AB4297" s="3"/>
      <c r="AC4297" s="3"/>
      <c r="AD4297" s="3"/>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c r="CL4297" s="3"/>
      <c r="CM4297" s="3"/>
      <c r="CN4297" s="3"/>
      <c r="CO4297" s="3"/>
      <c r="CP4297" s="3"/>
      <c r="CQ4297" s="3"/>
      <c r="CR4297" s="3"/>
      <c r="CS4297" s="3"/>
      <c r="CT4297" s="3"/>
      <c r="CU4297" s="3"/>
      <c r="CV4297" s="3"/>
      <c r="CW4297" s="3"/>
      <c r="CX4297" s="3"/>
      <c r="CY4297" s="3"/>
      <c r="CZ4297" s="3"/>
      <c r="DA4297" s="3"/>
      <c r="DB4297" s="3"/>
      <c r="DC4297" s="3"/>
      <c r="DD4297" s="3"/>
      <c r="DE4297" s="3"/>
      <c r="DF4297" s="3"/>
      <c r="DG4297" s="3"/>
      <c r="DH4297" s="3"/>
      <c r="DI4297" s="3"/>
      <c r="DJ4297" s="3"/>
      <c r="DK4297" s="3"/>
      <c r="DL4297" s="3"/>
      <c r="DM4297" s="3"/>
      <c r="DN4297" s="3"/>
      <c r="DO4297" s="3"/>
      <c r="DP4297" s="3"/>
      <c r="DQ4297" s="3"/>
      <c r="DR4297" s="3"/>
      <c r="DS4297" s="3"/>
      <c r="DT4297" s="3"/>
      <c r="DU4297" s="3"/>
      <c r="DV4297" s="3"/>
      <c r="DW4297" s="3"/>
      <c r="DX4297" s="3"/>
      <c r="DY4297" s="3"/>
      <c r="DZ4297" s="3"/>
      <c r="EA4297" s="3"/>
      <c r="EB4297" s="3"/>
      <c r="EC4297" s="3"/>
      <c r="ED4297" s="3"/>
      <c r="EE4297" s="3"/>
      <c r="EF4297" s="3"/>
      <c r="EG4297" s="3"/>
      <c r="EH4297" s="3"/>
      <c r="EI4297" s="3"/>
      <c r="EJ4297" s="3"/>
      <c r="EK4297" s="3"/>
      <c r="EL4297" s="3"/>
      <c r="EM4297" s="3"/>
      <c r="EN4297" s="3"/>
    </row>
    <row r="4298" spans="1:144">
      <c r="A4298" s="3"/>
      <c r="B4298" s="3"/>
      <c r="C4298" s="3"/>
      <c r="D4298" s="3"/>
      <c r="E4298" s="3"/>
      <c r="F4298" s="3"/>
      <c r="G4298" s="3"/>
      <c r="H4298" s="3"/>
      <c r="J4298" s="3"/>
      <c r="K4298" s="3"/>
      <c r="L4298" s="3"/>
      <c r="N4298" s="3"/>
      <c r="O4298" s="284"/>
      <c r="P4298" s="3"/>
      <c r="Q4298" s="3"/>
      <c r="R4298" s="3"/>
      <c r="S4298" s="3"/>
      <c r="T4298" s="3"/>
      <c r="U4298" s="3"/>
      <c r="V4298" s="3"/>
      <c r="W4298" s="3"/>
      <c r="X4298" s="3"/>
      <c r="Y4298" s="3"/>
      <c r="Z4298" s="3"/>
      <c r="AA4298" s="3"/>
      <c r="AB4298" s="3"/>
      <c r="AC4298" s="3"/>
      <c r="AD4298" s="3"/>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c r="CL4298" s="3"/>
      <c r="CM4298" s="3"/>
      <c r="CN4298" s="3"/>
      <c r="CO4298" s="3"/>
      <c r="CP4298" s="3"/>
      <c r="CQ4298" s="3"/>
      <c r="CR4298" s="3"/>
      <c r="CS4298" s="3"/>
      <c r="CT4298" s="3"/>
      <c r="CU4298" s="3"/>
      <c r="CV4298" s="3"/>
      <c r="CW4298" s="3"/>
      <c r="CX4298" s="3"/>
      <c r="CY4298" s="3"/>
      <c r="CZ4298" s="3"/>
      <c r="DA4298" s="3"/>
      <c r="DB4298" s="3"/>
      <c r="DC4298" s="3"/>
      <c r="DD4298" s="3"/>
      <c r="DE4298" s="3"/>
      <c r="DF4298" s="3"/>
      <c r="DG4298" s="3"/>
      <c r="DH4298" s="3"/>
      <c r="DI4298" s="3"/>
      <c r="DJ4298" s="3"/>
      <c r="DK4298" s="3"/>
      <c r="DL4298" s="3"/>
      <c r="DM4298" s="3"/>
      <c r="DN4298" s="3"/>
      <c r="DO4298" s="3"/>
      <c r="DP4298" s="3"/>
      <c r="DQ4298" s="3"/>
      <c r="DR4298" s="3"/>
      <c r="DS4298" s="3"/>
      <c r="DT4298" s="3"/>
      <c r="DU4298" s="3"/>
      <c r="DV4298" s="3"/>
      <c r="DW4298" s="3"/>
      <c r="DX4298" s="3"/>
      <c r="DY4298" s="3"/>
      <c r="DZ4298" s="3"/>
      <c r="EA4298" s="3"/>
      <c r="EB4298" s="3"/>
      <c r="EC4298" s="3"/>
      <c r="ED4298" s="3"/>
      <c r="EE4298" s="3"/>
      <c r="EF4298" s="3"/>
      <c r="EG4298" s="3"/>
      <c r="EH4298" s="3"/>
      <c r="EI4298" s="3"/>
      <c r="EJ4298" s="3"/>
      <c r="EK4298" s="3"/>
      <c r="EL4298" s="3"/>
      <c r="EM4298" s="3"/>
      <c r="EN4298" s="3"/>
    </row>
    <row r="4299" spans="1:144">
      <c r="A4299" s="3"/>
      <c r="B4299" s="3"/>
      <c r="C4299" s="3"/>
      <c r="D4299" s="3"/>
      <c r="E4299" s="3"/>
      <c r="F4299" s="3"/>
      <c r="G4299" s="3"/>
      <c r="H4299" s="3"/>
      <c r="J4299" s="3"/>
      <c r="K4299" s="3"/>
      <c r="L4299" s="3"/>
      <c r="N4299" s="3"/>
      <c r="O4299" s="284"/>
      <c r="P4299" s="3"/>
      <c r="Q4299" s="3"/>
      <c r="R4299" s="3"/>
      <c r="S4299" s="3"/>
      <c r="T4299" s="3"/>
      <c r="U4299" s="3"/>
      <c r="V4299" s="3"/>
      <c r="W4299" s="3"/>
      <c r="X4299" s="3"/>
      <c r="Y4299" s="3"/>
      <c r="Z4299" s="3"/>
      <c r="AA4299" s="3"/>
      <c r="AB4299" s="3"/>
      <c r="AC4299" s="3"/>
      <c r="AD4299" s="3"/>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c r="CL4299" s="3"/>
      <c r="CM4299" s="3"/>
      <c r="CN4299" s="3"/>
      <c r="CO4299" s="3"/>
      <c r="CP4299" s="3"/>
      <c r="CQ4299" s="3"/>
      <c r="CR4299" s="3"/>
      <c r="CS4299" s="3"/>
      <c r="CT4299" s="3"/>
      <c r="CU4299" s="3"/>
      <c r="CV4299" s="3"/>
      <c r="CW4299" s="3"/>
      <c r="CX4299" s="3"/>
      <c r="CY4299" s="3"/>
      <c r="CZ4299" s="3"/>
      <c r="DA4299" s="3"/>
      <c r="DB4299" s="3"/>
      <c r="DC4299" s="3"/>
      <c r="DD4299" s="3"/>
      <c r="DE4299" s="3"/>
      <c r="DF4299" s="3"/>
      <c r="DG4299" s="3"/>
      <c r="DH4299" s="3"/>
      <c r="DI4299" s="3"/>
      <c r="DJ4299" s="3"/>
      <c r="DK4299" s="3"/>
      <c r="DL4299" s="3"/>
      <c r="DM4299" s="3"/>
      <c r="DN4299" s="3"/>
      <c r="DO4299" s="3"/>
      <c r="DP4299" s="3"/>
      <c r="DQ4299" s="3"/>
      <c r="DR4299" s="3"/>
      <c r="DS4299" s="3"/>
      <c r="DT4299" s="3"/>
      <c r="DU4299" s="3"/>
      <c r="DV4299" s="3"/>
      <c r="DW4299" s="3"/>
      <c r="DX4299" s="3"/>
      <c r="DY4299" s="3"/>
      <c r="DZ4299" s="3"/>
      <c r="EA4299" s="3"/>
      <c r="EB4299" s="3"/>
      <c r="EC4299" s="3"/>
      <c r="ED4299" s="3"/>
      <c r="EE4299" s="3"/>
      <c r="EF4299" s="3"/>
      <c r="EG4299" s="3"/>
      <c r="EH4299" s="3"/>
      <c r="EI4299" s="3"/>
      <c r="EJ4299" s="3"/>
      <c r="EK4299" s="3"/>
      <c r="EL4299" s="3"/>
      <c r="EM4299" s="3"/>
      <c r="EN4299" s="3"/>
    </row>
    <row r="4300" spans="1:144">
      <c r="A4300" s="3"/>
      <c r="B4300" s="3"/>
      <c r="C4300" s="3"/>
      <c r="D4300" s="3"/>
      <c r="E4300" s="3"/>
      <c r="F4300" s="3"/>
      <c r="G4300" s="3"/>
      <c r="H4300" s="3"/>
      <c r="J4300" s="3"/>
      <c r="K4300" s="3"/>
      <c r="L4300" s="3"/>
      <c r="N4300" s="3"/>
      <c r="O4300" s="284"/>
      <c r="P4300" s="3"/>
      <c r="Q4300" s="3"/>
      <c r="R4300" s="3"/>
      <c r="S4300" s="3"/>
      <c r="T4300" s="3"/>
      <c r="U4300" s="3"/>
      <c r="V4300" s="3"/>
      <c r="W4300" s="3"/>
      <c r="X4300" s="3"/>
      <c r="Y4300" s="3"/>
      <c r="Z4300" s="3"/>
      <c r="AA4300" s="3"/>
      <c r="AB4300" s="3"/>
      <c r="AC4300" s="3"/>
      <c r="AD4300" s="3"/>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c r="CL4300" s="3"/>
      <c r="CM4300" s="3"/>
      <c r="CN4300" s="3"/>
      <c r="CO4300" s="3"/>
      <c r="CP4300" s="3"/>
      <c r="CQ4300" s="3"/>
      <c r="CR4300" s="3"/>
      <c r="CS4300" s="3"/>
      <c r="CT4300" s="3"/>
      <c r="CU4300" s="3"/>
      <c r="CV4300" s="3"/>
      <c r="CW4300" s="3"/>
      <c r="CX4300" s="3"/>
      <c r="CY4300" s="3"/>
      <c r="CZ4300" s="3"/>
      <c r="DA4300" s="3"/>
      <c r="DB4300" s="3"/>
      <c r="DC4300" s="3"/>
      <c r="DD4300" s="3"/>
      <c r="DE4300" s="3"/>
      <c r="DF4300" s="3"/>
      <c r="DG4300" s="3"/>
      <c r="DH4300" s="3"/>
      <c r="DI4300" s="3"/>
      <c r="DJ4300" s="3"/>
      <c r="DK4300" s="3"/>
      <c r="DL4300" s="3"/>
      <c r="DM4300" s="3"/>
      <c r="DN4300" s="3"/>
      <c r="DO4300" s="3"/>
      <c r="DP4300" s="3"/>
      <c r="DQ4300" s="3"/>
      <c r="DR4300" s="3"/>
      <c r="DS4300" s="3"/>
      <c r="DT4300" s="3"/>
      <c r="DU4300" s="3"/>
      <c r="DV4300" s="3"/>
      <c r="DW4300" s="3"/>
      <c r="DX4300" s="3"/>
      <c r="DY4300" s="3"/>
      <c r="DZ4300" s="3"/>
      <c r="EA4300" s="3"/>
      <c r="EB4300" s="3"/>
      <c r="EC4300" s="3"/>
      <c r="ED4300" s="3"/>
      <c r="EE4300" s="3"/>
      <c r="EF4300" s="3"/>
      <c r="EG4300" s="3"/>
      <c r="EH4300" s="3"/>
      <c r="EI4300" s="3"/>
      <c r="EJ4300" s="3"/>
      <c r="EK4300" s="3"/>
      <c r="EL4300" s="3"/>
      <c r="EM4300" s="3"/>
      <c r="EN4300" s="3"/>
    </row>
    <row r="4301" spans="1:144">
      <c r="A4301" s="3"/>
      <c r="B4301" s="3"/>
      <c r="C4301" s="3"/>
      <c r="D4301" s="3"/>
      <c r="E4301" s="3"/>
      <c r="F4301" s="3"/>
      <c r="G4301" s="3"/>
      <c r="H4301" s="3"/>
      <c r="J4301" s="3"/>
      <c r="K4301" s="3"/>
      <c r="L4301" s="3"/>
      <c r="N4301" s="3"/>
      <c r="O4301" s="284"/>
      <c r="P4301" s="3"/>
      <c r="Q4301" s="3"/>
      <c r="R4301" s="3"/>
      <c r="S4301" s="3"/>
      <c r="T4301" s="3"/>
      <c r="U4301" s="3"/>
      <c r="V4301" s="3"/>
      <c r="W4301" s="3"/>
      <c r="X4301" s="3"/>
      <c r="Y4301" s="3"/>
      <c r="Z4301" s="3"/>
      <c r="AA4301" s="3"/>
      <c r="AB4301" s="3"/>
      <c r="AC4301" s="3"/>
      <c r="AD4301" s="3"/>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c r="CL4301" s="3"/>
      <c r="CM4301" s="3"/>
      <c r="CN4301" s="3"/>
      <c r="CO4301" s="3"/>
      <c r="CP4301" s="3"/>
      <c r="CQ4301" s="3"/>
      <c r="CR4301" s="3"/>
      <c r="CS4301" s="3"/>
      <c r="CT4301" s="3"/>
      <c r="CU4301" s="3"/>
      <c r="CV4301" s="3"/>
      <c r="CW4301" s="3"/>
      <c r="CX4301" s="3"/>
      <c r="CY4301" s="3"/>
      <c r="CZ4301" s="3"/>
      <c r="DA4301" s="3"/>
      <c r="DB4301" s="3"/>
      <c r="DC4301" s="3"/>
      <c r="DD4301" s="3"/>
      <c r="DE4301" s="3"/>
      <c r="DF4301" s="3"/>
      <c r="DG4301" s="3"/>
      <c r="DH4301" s="3"/>
      <c r="DI4301" s="3"/>
      <c r="DJ4301" s="3"/>
      <c r="DK4301" s="3"/>
      <c r="DL4301" s="3"/>
      <c r="DM4301" s="3"/>
      <c r="DN4301" s="3"/>
      <c r="DO4301" s="3"/>
      <c r="DP4301" s="3"/>
      <c r="DQ4301" s="3"/>
      <c r="DR4301" s="3"/>
      <c r="DS4301" s="3"/>
      <c r="DT4301" s="3"/>
      <c r="DU4301" s="3"/>
      <c r="DV4301" s="3"/>
      <c r="DW4301" s="3"/>
      <c r="DX4301" s="3"/>
      <c r="DY4301" s="3"/>
      <c r="DZ4301" s="3"/>
      <c r="EA4301" s="3"/>
      <c r="EB4301" s="3"/>
      <c r="EC4301" s="3"/>
      <c r="ED4301" s="3"/>
      <c r="EE4301" s="3"/>
      <c r="EF4301" s="3"/>
      <c r="EG4301" s="3"/>
      <c r="EH4301" s="3"/>
      <c r="EI4301" s="3"/>
      <c r="EJ4301" s="3"/>
      <c r="EK4301" s="3"/>
      <c r="EL4301" s="3"/>
      <c r="EM4301" s="3"/>
      <c r="EN4301" s="3"/>
    </row>
    <row r="4302" spans="1:144">
      <c r="A4302" s="3"/>
      <c r="B4302" s="3"/>
      <c r="C4302" s="3"/>
      <c r="D4302" s="3"/>
      <c r="E4302" s="3"/>
      <c r="F4302" s="3"/>
      <c r="G4302" s="3"/>
      <c r="H4302" s="3"/>
      <c r="J4302" s="3"/>
      <c r="K4302" s="3"/>
      <c r="L4302" s="3"/>
      <c r="N4302" s="3"/>
      <c r="O4302" s="284"/>
      <c r="P4302" s="3"/>
      <c r="Q4302" s="3"/>
      <c r="R4302" s="3"/>
      <c r="S4302" s="3"/>
      <c r="T4302" s="3"/>
      <c r="U4302" s="3"/>
      <c r="V4302" s="3"/>
      <c r="W4302" s="3"/>
      <c r="X4302" s="3"/>
      <c r="Y4302" s="3"/>
      <c r="Z4302" s="3"/>
      <c r="AA4302" s="3"/>
      <c r="AB4302" s="3"/>
      <c r="AC4302" s="3"/>
      <c r="AD4302" s="3"/>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c r="CL4302" s="3"/>
      <c r="CM4302" s="3"/>
      <c r="CN4302" s="3"/>
      <c r="CO4302" s="3"/>
      <c r="CP4302" s="3"/>
      <c r="CQ4302" s="3"/>
      <c r="CR4302" s="3"/>
      <c r="CS4302" s="3"/>
      <c r="CT4302" s="3"/>
      <c r="CU4302" s="3"/>
      <c r="CV4302" s="3"/>
      <c r="CW4302" s="3"/>
      <c r="CX4302" s="3"/>
      <c r="CY4302" s="3"/>
      <c r="CZ4302" s="3"/>
      <c r="DA4302" s="3"/>
      <c r="DB4302" s="3"/>
      <c r="DC4302" s="3"/>
      <c r="DD4302" s="3"/>
      <c r="DE4302" s="3"/>
      <c r="DF4302" s="3"/>
      <c r="DG4302" s="3"/>
      <c r="DH4302" s="3"/>
      <c r="DI4302" s="3"/>
      <c r="DJ4302" s="3"/>
      <c r="DK4302" s="3"/>
      <c r="DL4302" s="3"/>
      <c r="DM4302" s="3"/>
      <c r="DN4302" s="3"/>
      <c r="DO4302" s="3"/>
      <c r="DP4302" s="3"/>
      <c r="DQ4302" s="3"/>
      <c r="DR4302" s="3"/>
      <c r="DS4302" s="3"/>
      <c r="DT4302" s="3"/>
      <c r="DU4302" s="3"/>
      <c r="DV4302" s="3"/>
      <c r="DW4302" s="3"/>
      <c r="DX4302" s="3"/>
      <c r="DY4302" s="3"/>
      <c r="DZ4302" s="3"/>
      <c r="EA4302" s="3"/>
      <c r="EB4302" s="3"/>
      <c r="EC4302" s="3"/>
      <c r="ED4302" s="3"/>
      <c r="EE4302" s="3"/>
      <c r="EF4302" s="3"/>
      <c r="EG4302" s="3"/>
      <c r="EH4302" s="3"/>
      <c r="EI4302" s="3"/>
      <c r="EJ4302" s="3"/>
      <c r="EK4302" s="3"/>
      <c r="EL4302" s="3"/>
      <c r="EM4302" s="3"/>
      <c r="EN4302" s="3"/>
    </row>
    <row r="4303" spans="1:144">
      <c r="A4303" s="3"/>
      <c r="B4303" s="3"/>
      <c r="C4303" s="3"/>
      <c r="D4303" s="3"/>
      <c r="E4303" s="3"/>
      <c r="F4303" s="3"/>
      <c r="G4303" s="3"/>
      <c r="H4303" s="3"/>
      <c r="J4303" s="3"/>
      <c r="K4303" s="3"/>
      <c r="L4303" s="3"/>
      <c r="N4303" s="3"/>
      <c r="O4303" s="284"/>
      <c r="P4303" s="3"/>
      <c r="Q4303" s="3"/>
      <c r="R4303" s="3"/>
      <c r="S4303" s="3"/>
      <c r="T4303" s="3"/>
      <c r="U4303" s="3"/>
      <c r="V4303" s="3"/>
      <c r="W4303" s="3"/>
      <c r="X4303" s="3"/>
      <c r="Y4303" s="3"/>
      <c r="Z4303" s="3"/>
      <c r="AA4303" s="3"/>
      <c r="AB4303" s="3"/>
      <c r="AC4303" s="3"/>
      <c r="AD4303" s="3"/>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c r="CL4303" s="3"/>
      <c r="CM4303" s="3"/>
      <c r="CN4303" s="3"/>
      <c r="CO4303" s="3"/>
      <c r="CP4303" s="3"/>
      <c r="CQ4303" s="3"/>
      <c r="CR4303" s="3"/>
      <c r="CS4303" s="3"/>
      <c r="CT4303" s="3"/>
      <c r="CU4303" s="3"/>
      <c r="CV4303" s="3"/>
      <c r="CW4303" s="3"/>
      <c r="CX4303" s="3"/>
      <c r="CY4303" s="3"/>
      <c r="CZ4303" s="3"/>
      <c r="DA4303" s="3"/>
      <c r="DB4303" s="3"/>
      <c r="DC4303" s="3"/>
      <c r="DD4303" s="3"/>
      <c r="DE4303" s="3"/>
      <c r="DF4303" s="3"/>
      <c r="DG4303" s="3"/>
      <c r="DH4303" s="3"/>
      <c r="DI4303" s="3"/>
      <c r="DJ4303" s="3"/>
      <c r="DK4303" s="3"/>
      <c r="DL4303" s="3"/>
      <c r="DM4303" s="3"/>
      <c r="DN4303" s="3"/>
      <c r="DO4303" s="3"/>
      <c r="DP4303" s="3"/>
      <c r="DQ4303" s="3"/>
      <c r="DR4303" s="3"/>
      <c r="DS4303" s="3"/>
      <c r="DT4303" s="3"/>
      <c r="DU4303" s="3"/>
      <c r="DV4303" s="3"/>
      <c r="DW4303" s="3"/>
      <c r="DX4303" s="3"/>
      <c r="DY4303" s="3"/>
      <c r="DZ4303" s="3"/>
      <c r="EA4303" s="3"/>
      <c r="EB4303" s="3"/>
      <c r="EC4303" s="3"/>
      <c r="ED4303" s="3"/>
      <c r="EE4303" s="3"/>
      <c r="EF4303" s="3"/>
      <c r="EG4303" s="3"/>
      <c r="EH4303" s="3"/>
      <c r="EI4303" s="3"/>
      <c r="EJ4303" s="3"/>
      <c r="EK4303" s="3"/>
      <c r="EL4303" s="3"/>
      <c r="EM4303" s="3"/>
      <c r="EN4303" s="3"/>
    </row>
    <row r="4304" spans="1:144">
      <c r="A4304" s="3"/>
      <c r="B4304" s="3"/>
      <c r="C4304" s="3"/>
      <c r="D4304" s="3"/>
      <c r="E4304" s="3"/>
      <c r="F4304" s="3"/>
      <c r="G4304" s="3"/>
      <c r="H4304" s="3"/>
      <c r="J4304" s="3"/>
      <c r="K4304" s="3"/>
      <c r="L4304" s="3"/>
      <c r="N4304" s="3"/>
      <c r="O4304" s="284"/>
      <c r="P4304" s="3"/>
      <c r="Q4304" s="3"/>
      <c r="R4304" s="3"/>
      <c r="S4304" s="3"/>
      <c r="T4304" s="3"/>
      <c r="U4304" s="3"/>
      <c r="V4304" s="3"/>
      <c r="W4304" s="3"/>
      <c r="X4304" s="3"/>
      <c r="Y4304" s="3"/>
      <c r="Z4304" s="3"/>
      <c r="AA4304" s="3"/>
      <c r="AB4304" s="3"/>
      <c r="AC4304" s="3"/>
      <c r="AD4304" s="3"/>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c r="CL4304" s="3"/>
      <c r="CM4304" s="3"/>
      <c r="CN4304" s="3"/>
      <c r="CO4304" s="3"/>
      <c r="CP4304" s="3"/>
      <c r="CQ4304" s="3"/>
      <c r="CR4304" s="3"/>
      <c r="CS4304" s="3"/>
      <c r="CT4304" s="3"/>
      <c r="CU4304" s="3"/>
      <c r="CV4304" s="3"/>
      <c r="CW4304" s="3"/>
      <c r="CX4304" s="3"/>
      <c r="CY4304" s="3"/>
      <c r="CZ4304" s="3"/>
      <c r="DA4304" s="3"/>
      <c r="DB4304" s="3"/>
      <c r="DC4304" s="3"/>
      <c r="DD4304" s="3"/>
      <c r="DE4304" s="3"/>
      <c r="DF4304" s="3"/>
      <c r="DG4304" s="3"/>
      <c r="DH4304" s="3"/>
      <c r="DI4304" s="3"/>
      <c r="DJ4304" s="3"/>
      <c r="DK4304" s="3"/>
      <c r="DL4304" s="3"/>
      <c r="DM4304" s="3"/>
      <c r="DN4304" s="3"/>
      <c r="DO4304" s="3"/>
      <c r="DP4304" s="3"/>
      <c r="DQ4304" s="3"/>
      <c r="DR4304" s="3"/>
      <c r="DS4304" s="3"/>
      <c r="DT4304" s="3"/>
      <c r="DU4304" s="3"/>
      <c r="DV4304" s="3"/>
      <c r="DW4304" s="3"/>
      <c r="DX4304" s="3"/>
      <c r="DY4304" s="3"/>
      <c r="DZ4304" s="3"/>
      <c r="EA4304" s="3"/>
      <c r="EB4304" s="3"/>
      <c r="EC4304" s="3"/>
      <c r="ED4304" s="3"/>
      <c r="EE4304" s="3"/>
      <c r="EF4304" s="3"/>
      <c r="EG4304" s="3"/>
      <c r="EH4304" s="3"/>
      <c r="EI4304" s="3"/>
      <c r="EJ4304" s="3"/>
      <c r="EK4304" s="3"/>
      <c r="EL4304" s="3"/>
      <c r="EM4304" s="3"/>
      <c r="EN4304" s="3"/>
    </row>
    <row r="4305" spans="1:144">
      <c r="A4305" s="3"/>
      <c r="B4305" s="3"/>
      <c r="C4305" s="3"/>
      <c r="D4305" s="3"/>
      <c r="E4305" s="3"/>
      <c r="F4305" s="3"/>
      <c r="G4305" s="3"/>
      <c r="H4305" s="3"/>
      <c r="J4305" s="3"/>
      <c r="K4305" s="3"/>
      <c r="L4305" s="3"/>
      <c r="N4305" s="3"/>
      <c r="O4305" s="284"/>
      <c r="P4305" s="3"/>
      <c r="Q4305" s="3"/>
      <c r="R4305" s="3"/>
      <c r="S4305" s="3"/>
      <c r="T4305" s="3"/>
      <c r="U4305" s="3"/>
      <c r="V4305" s="3"/>
      <c r="W4305" s="3"/>
      <c r="X4305" s="3"/>
      <c r="Y4305" s="3"/>
      <c r="Z4305" s="3"/>
      <c r="AA4305" s="3"/>
      <c r="AB4305" s="3"/>
      <c r="AC4305" s="3"/>
      <c r="AD4305" s="3"/>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c r="CL4305" s="3"/>
      <c r="CM4305" s="3"/>
      <c r="CN4305" s="3"/>
      <c r="CO4305" s="3"/>
      <c r="CP4305" s="3"/>
      <c r="CQ4305" s="3"/>
      <c r="CR4305" s="3"/>
      <c r="CS4305" s="3"/>
      <c r="CT4305" s="3"/>
      <c r="CU4305" s="3"/>
      <c r="CV4305" s="3"/>
      <c r="CW4305" s="3"/>
      <c r="CX4305" s="3"/>
      <c r="CY4305" s="3"/>
      <c r="CZ4305" s="3"/>
      <c r="DA4305" s="3"/>
      <c r="DB4305" s="3"/>
      <c r="DC4305" s="3"/>
      <c r="DD4305" s="3"/>
      <c r="DE4305" s="3"/>
      <c r="DF4305" s="3"/>
      <c r="DG4305" s="3"/>
      <c r="DH4305" s="3"/>
      <c r="DI4305" s="3"/>
      <c r="DJ4305" s="3"/>
      <c r="DK4305" s="3"/>
      <c r="DL4305" s="3"/>
      <c r="DM4305" s="3"/>
      <c r="DN4305" s="3"/>
      <c r="DO4305" s="3"/>
      <c r="DP4305" s="3"/>
      <c r="DQ4305" s="3"/>
      <c r="DR4305" s="3"/>
      <c r="DS4305" s="3"/>
      <c r="DT4305" s="3"/>
      <c r="DU4305" s="3"/>
      <c r="DV4305" s="3"/>
      <c r="DW4305" s="3"/>
      <c r="DX4305" s="3"/>
      <c r="DY4305" s="3"/>
      <c r="DZ4305" s="3"/>
      <c r="EA4305" s="3"/>
      <c r="EB4305" s="3"/>
      <c r="EC4305" s="3"/>
      <c r="ED4305" s="3"/>
      <c r="EE4305" s="3"/>
      <c r="EF4305" s="3"/>
      <c r="EG4305" s="3"/>
      <c r="EH4305" s="3"/>
      <c r="EI4305" s="3"/>
      <c r="EJ4305" s="3"/>
      <c r="EK4305" s="3"/>
      <c r="EL4305" s="3"/>
      <c r="EM4305" s="3"/>
      <c r="EN4305" s="3"/>
    </row>
    <row r="4306" spans="1:144">
      <c r="A4306" s="3"/>
      <c r="B4306" s="3"/>
      <c r="C4306" s="3"/>
      <c r="D4306" s="3"/>
      <c r="E4306" s="3"/>
      <c r="F4306" s="3"/>
      <c r="G4306" s="3"/>
      <c r="H4306" s="3"/>
      <c r="J4306" s="3"/>
      <c r="K4306" s="3"/>
      <c r="L4306" s="3"/>
      <c r="N4306" s="3"/>
      <c r="O4306" s="284"/>
      <c r="P4306" s="3"/>
      <c r="Q4306" s="3"/>
      <c r="R4306" s="3"/>
      <c r="S4306" s="3"/>
      <c r="T4306" s="3"/>
      <c r="U4306" s="3"/>
      <c r="V4306" s="3"/>
      <c r="W4306" s="3"/>
      <c r="X4306" s="3"/>
      <c r="Y4306" s="3"/>
      <c r="Z4306" s="3"/>
      <c r="AA4306" s="3"/>
      <c r="AB4306" s="3"/>
      <c r="AC4306" s="3"/>
      <c r="AD4306" s="3"/>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c r="CL4306" s="3"/>
      <c r="CM4306" s="3"/>
      <c r="CN4306" s="3"/>
      <c r="CO4306" s="3"/>
      <c r="CP4306" s="3"/>
      <c r="CQ4306" s="3"/>
      <c r="CR4306" s="3"/>
      <c r="CS4306" s="3"/>
      <c r="CT4306" s="3"/>
      <c r="CU4306" s="3"/>
      <c r="CV4306" s="3"/>
      <c r="CW4306" s="3"/>
      <c r="CX4306" s="3"/>
      <c r="CY4306" s="3"/>
      <c r="CZ4306" s="3"/>
      <c r="DA4306" s="3"/>
      <c r="DB4306" s="3"/>
      <c r="DC4306" s="3"/>
      <c r="DD4306" s="3"/>
      <c r="DE4306" s="3"/>
      <c r="DF4306" s="3"/>
      <c r="DG4306" s="3"/>
      <c r="DH4306" s="3"/>
      <c r="DI4306" s="3"/>
      <c r="DJ4306" s="3"/>
      <c r="DK4306" s="3"/>
      <c r="DL4306" s="3"/>
      <c r="DM4306" s="3"/>
      <c r="DN4306" s="3"/>
      <c r="DO4306" s="3"/>
      <c r="DP4306" s="3"/>
      <c r="DQ4306" s="3"/>
      <c r="DR4306" s="3"/>
      <c r="DS4306" s="3"/>
      <c r="DT4306" s="3"/>
      <c r="DU4306" s="3"/>
      <c r="DV4306" s="3"/>
      <c r="DW4306" s="3"/>
      <c r="DX4306" s="3"/>
      <c r="DY4306" s="3"/>
      <c r="DZ4306" s="3"/>
      <c r="EA4306" s="3"/>
      <c r="EB4306" s="3"/>
      <c r="EC4306" s="3"/>
      <c r="ED4306" s="3"/>
      <c r="EE4306" s="3"/>
      <c r="EF4306" s="3"/>
      <c r="EG4306" s="3"/>
      <c r="EH4306" s="3"/>
      <c r="EI4306" s="3"/>
      <c r="EJ4306" s="3"/>
      <c r="EK4306" s="3"/>
      <c r="EL4306" s="3"/>
      <c r="EM4306" s="3"/>
      <c r="EN4306" s="3"/>
    </row>
    <row r="4307" spans="1:144">
      <c r="A4307" s="3"/>
      <c r="B4307" s="3"/>
      <c r="C4307" s="3"/>
      <c r="D4307" s="3"/>
      <c r="E4307" s="3"/>
      <c r="F4307" s="3"/>
      <c r="G4307" s="3"/>
      <c r="H4307" s="3"/>
      <c r="J4307" s="3"/>
      <c r="K4307" s="3"/>
      <c r="L4307" s="3"/>
      <c r="N4307" s="3"/>
      <c r="O4307" s="284"/>
      <c r="P4307" s="3"/>
      <c r="Q4307" s="3"/>
      <c r="R4307" s="3"/>
      <c r="S4307" s="3"/>
      <c r="T4307" s="3"/>
      <c r="U4307" s="3"/>
      <c r="V4307" s="3"/>
      <c r="W4307" s="3"/>
      <c r="X4307" s="3"/>
      <c r="Y4307" s="3"/>
      <c r="Z4307" s="3"/>
      <c r="AA4307" s="3"/>
      <c r="AB4307" s="3"/>
      <c r="AC4307" s="3"/>
      <c r="AD4307" s="3"/>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c r="CL4307" s="3"/>
      <c r="CM4307" s="3"/>
      <c r="CN4307" s="3"/>
      <c r="CO4307" s="3"/>
      <c r="CP4307" s="3"/>
      <c r="CQ4307" s="3"/>
      <c r="CR4307" s="3"/>
      <c r="CS4307" s="3"/>
      <c r="CT4307" s="3"/>
      <c r="CU4307" s="3"/>
      <c r="CV4307" s="3"/>
      <c r="CW4307" s="3"/>
      <c r="CX4307" s="3"/>
      <c r="CY4307" s="3"/>
      <c r="CZ4307" s="3"/>
      <c r="DA4307" s="3"/>
      <c r="DB4307" s="3"/>
      <c r="DC4307" s="3"/>
      <c r="DD4307" s="3"/>
      <c r="DE4307" s="3"/>
      <c r="DF4307" s="3"/>
      <c r="DG4307" s="3"/>
      <c r="DH4307" s="3"/>
      <c r="DI4307" s="3"/>
      <c r="DJ4307" s="3"/>
      <c r="DK4307" s="3"/>
      <c r="DL4307" s="3"/>
      <c r="DM4307" s="3"/>
      <c r="DN4307" s="3"/>
      <c r="DO4307" s="3"/>
      <c r="DP4307" s="3"/>
      <c r="DQ4307" s="3"/>
      <c r="DR4307" s="3"/>
      <c r="DS4307" s="3"/>
      <c r="DT4307" s="3"/>
      <c r="DU4307" s="3"/>
      <c r="DV4307" s="3"/>
      <c r="DW4307" s="3"/>
      <c r="DX4307" s="3"/>
      <c r="DY4307" s="3"/>
      <c r="DZ4307" s="3"/>
      <c r="EA4307" s="3"/>
      <c r="EB4307" s="3"/>
      <c r="EC4307" s="3"/>
      <c r="ED4307" s="3"/>
      <c r="EE4307" s="3"/>
      <c r="EF4307" s="3"/>
      <c r="EG4307" s="3"/>
      <c r="EH4307" s="3"/>
      <c r="EI4307" s="3"/>
      <c r="EJ4307" s="3"/>
      <c r="EK4307" s="3"/>
      <c r="EL4307" s="3"/>
      <c r="EM4307" s="3"/>
      <c r="EN4307" s="3"/>
    </row>
    <row r="4308" spans="1:144">
      <c r="A4308" s="3"/>
      <c r="B4308" s="3"/>
      <c r="C4308" s="3"/>
      <c r="D4308" s="3"/>
      <c r="E4308" s="3"/>
      <c r="F4308" s="3"/>
      <c r="G4308" s="3"/>
      <c r="H4308" s="3"/>
      <c r="J4308" s="3"/>
      <c r="K4308" s="3"/>
      <c r="L4308" s="3"/>
      <c r="N4308" s="3"/>
      <c r="O4308" s="284"/>
      <c r="P4308" s="3"/>
      <c r="Q4308" s="3"/>
      <c r="R4308" s="3"/>
      <c r="S4308" s="3"/>
      <c r="T4308" s="3"/>
      <c r="U4308" s="3"/>
      <c r="V4308" s="3"/>
      <c r="W4308" s="3"/>
      <c r="X4308" s="3"/>
      <c r="Y4308" s="3"/>
      <c r="Z4308" s="3"/>
      <c r="AA4308" s="3"/>
      <c r="AB4308" s="3"/>
      <c r="AC4308" s="3"/>
      <c r="AD4308" s="3"/>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c r="CL4308" s="3"/>
      <c r="CM4308" s="3"/>
      <c r="CN4308" s="3"/>
      <c r="CO4308" s="3"/>
      <c r="CP4308" s="3"/>
      <c r="CQ4308" s="3"/>
      <c r="CR4308" s="3"/>
      <c r="CS4308" s="3"/>
      <c r="CT4308" s="3"/>
      <c r="CU4308" s="3"/>
      <c r="CV4308" s="3"/>
      <c r="CW4308" s="3"/>
      <c r="CX4308" s="3"/>
      <c r="CY4308" s="3"/>
      <c r="CZ4308" s="3"/>
      <c r="DA4308" s="3"/>
      <c r="DB4308" s="3"/>
      <c r="DC4308" s="3"/>
      <c r="DD4308" s="3"/>
      <c r="DE4308" s="3"/>
      <c r="DF4308" s="3"/>
      <c r="DG4308" s="3"/>
      <c r="DH4308" s="3"/>
      <c r="DI4308" s="3"/>
      <c r="DJ4308" s="3"/>
      <c r="DK4308" s="3"/>
      <c r="DL4308" s="3"/>
      <c r="DM4308" s="3"/>
      <c r="DN4308" s="3"/>
      <c r="DO4308" s="3"/>
      <c r="DP4308" s="3"/>
      <c r="DQ4308" s="3"/>
      <c r="DR4308" s="3"/>
      <c r="DS4308" s="3"/>
      <c r="DT4308" s="3"/>
      <c r="DU4308" s="3"/>
      <c r="DV4308" s="3"/>
      <c r="DW4308" s="3"/>
      <c r="DX4308" s="3"/>
      <c r="DY4308" s="3"/>
      <c r="DZ4308" s="3"/>
      <c r="EA4308" s="3"/>
      <c r="EB4308" s="3"/>
      <c r="EC4308" s="3"/>
      <c r="ED4308" s="3"/>
      <c r="EE4308" s="3"/>
      <c r="EF4308" s="3"/>
      <c r="EG4308" s="3"/>
      <c r="EH4308" s="3"/>
      <c r="EI4308" s="3"/>
      <c r="EJ4308" s="3"/>
      <c r="EK4308" s="3"/>
      <c r="EL4308" s="3"/>
      <c r="EM4308" s="3"/>
      <c r="EN4308" s="3"/>
    </row>
    <row r="4309" spans="1:144">
      <c r="A4309" s="3"/>
      <c r="B4309" s="3"/>
      <c r="C4309" s="3"/>
      <c r="D4309" s="3"/>
      <c r="E4309" s="3"/>
      <c r="F4309" s="3"/>
      <c r="G4309" s="3"/>
      <c r="H4309" s="3"/>
      <c r="J4309" s="3"/>
      <c r="K4309" s="3"/>
      <c r="L4309" s="3"/>
      <c r="N4309" s="3"/>
      <c r="O4309" s="284"/>
      <c r="P4309" s="3"/>
      <c r="Q4309" s="3"/>
      <c r="R4309" s="3"/>
      <c r="S4309" s="3"/>
      <c r="T4309" s="3"/>
      <c r="U4309" s="3"/>
      <c r="V4309" s="3"/>
      <c r="W4309" s="3"/>
      <c r="X4309" s="3"/>
      <c r="Y4309" s="3"/>
      <c r="Z4309" s="3"/>
      <c r="AA4309" s="3"/>
      <c r="AB4309" s="3"/>
      <c r="AC4309" s="3"/>
      <c r="AD4309" s="3"/>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c r="CL4309" s="3"/>
      <c r="CM4309" s="3"/>
      <c r="CN4309" s="3"/>
      <c r="CO4309" s="3"/>
      <c r="CP4309" s="3"/>
      <c r="CQ4309" s="3"/>
      <c r="CR4309" s="3"/>
      <c r="CS4309" s="3"/>
      <c r="CT4309" s="3"/>
      <c r="CU4309" s="3"/>
      <c r="CV4309" s="3"/>
      <c r="CW4309" s="3"/>
      <c r="CX4309" s="3"/>
      <c r="CY4309" s="3"/>
      <c r="CZ4309" s="3"/>
      <c r="DA4309" s="3"/>
      <c r="DB4309" s="3"/>
      <c r="DC4309" s="3"/>
      <c r="DD4309" s="3"/>
      <c r="DE4309" s="3"/>
      <c r="DF4309" s="3"/>
      <c r="DG4309" s="3"/>
      <c r="DH4309" s="3"/>
      <c r="DI4309" s="3"/>
      <c r="DJ4309" s="3"/>
      <c r="DK4309" s="3"/>
      <c r="DL4309" s="3"/>
      <c r="DM4309" s="3"/>
      <c r="DN4309" s="3"/>
      <c r="DO4309" s="3"/>
      <c r="DP4309" s="3"/>
      <c r="DQ4309" s="3"/>
      <c r="DR4309" s="3"/>
      <c r="DS4309" s="3"/>
      <c r="DT4309" s="3"/>
      <c r="DU4309" s="3"/>
      <c r="DV4309" s="3"/>
      <c r="DW4309" s="3"/>
      <c r="DX4309" s="3"/>
      <c r="DY4309" s="3"/>
      <c r="DZ4309" s="3"/>
      <c r="EA4309" s="3"/>
      <c r="EB4309" s="3"/>
      <c r="EC4309" s="3"/>
      <c r="ED4309" s="3"/>
      <c r="EE4309" s="3"/>
      <c r="EF4309" s="3"/>
      <c r="EG4309" s="3"/>
      <c r="EH4309" s="3"/>
      <c r="EI4309" s="3"/>
      <c r="EJ4309" s="3"/>
      <c r="EK4309" s="3"/>
      <c r="EL4309" s="3"/>
      <c r="EM4309" s="3"/>
      <c r="EN4309" s="3"/>
    </row>
    <row r="4310" spans="1:144">
      <c r="A4310" s="3"/>
      <c r="B4310" s="3"/>
      <c r="C4310" s="3"/>
      <c r="D4310" s="3"/>
      <c r="E4310" s="3"/>
      <c r="F4310" s="3"/>
      <c r="G4310" s="3"/>
      <c r="H4310" s="3"/>
      <c r="J4310" s="3"/>
      <c r="K4310" s="3"/>
      <c r="L4310" s="3"/>
      <c r="N4310" s="3"/>
      <c r="O4310" s="284"/>
      <c r="P4310" s="3"/>
      <c r="Q4310" s="3"/>
      <c r="R4310" s="3"/>
      <c r="S4310" s="3"/>
      <c r="T4310" s="3"/>
      <c r="U4310" s="3"/>
      <c r="V4310" s="3"/>
      <c r="W4310" s="3"/>
      <c r="X4310" s="3"/>
      <c r="Y4310" s="3"/>
      <c r="Z4310" s="3"/>
      <c r="AA4310" s="3"/>
      <c r="AB4310" s="3"/>
      <c r="AC4310" s="3"/>
      <c r="AD4310" s="3"/>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c r="CL4310" s="3"/>
      <c r="CM4310" s="3"/>
      <c r="CN4310" s="3"/>
      <c r="CO4310" s="3"/>
      <c r="CP4310" s="3"/>
      <c r="CQ4310" s="3"/>
      <c r="CR4310" s="3"/>
      <c r="CS4310" s="3"/>
      <c r="CT4310" s="3"/>
      <c r="CU4310" s="3"/>
      <c r="CV4310" s="3"/>
      <c r="CW4310" s="3"/>
      <c r="CX4310" s="3"/>
      <c r="CY4310" s="3"/>
      <c r="CZ4310" s="3"/>
      <c r="DA4310" s="3"/>
      <c r="DB4310" s="3"/>
      <c r="DC4310" s="3"/>
      <c r="DD4310" s="3"/>
      <c r="DE4310" s="3"/>
      <c r="DF4310" s="3"/>
      <c r="DG4310" s="3"/>
      <c r="DH4310" s="3"/>
      <c r="DI4310" s="3"/>
      <c r="DJ4310" s="3"/>
      <c r="DK4310" s="3"/>
      <c r="DL4310" s="3"/>
      <c r="DM4310" s="3"/>
      <c r="DN4310" s="3"/>
      <c r="DO4310" s="3"/>
      <c r="DP4310" s="3"/>
      <c r="DQ4310" s="3"/>
      <c r="DR4310" s="3"/>
      <c r="DS4310" s="3"/>
      <c r="DT4310" s="3"/>
      <c r="DU4310" s="3"/>
      <c r="DV4310" s="3"/>
      <c r="DW4310" s="3"/>
      <c r="DX4310" s="3"/>
      <c r="DY4310" s="3"/>
      <c r="DZ4310" s="3"/>
      <c r="EA4310" s="3"/>
      <c r="EB4310" s="3"/>
      <c r="EC4310" s="3"/>
      <c r="ED4310" s="3"/>
      <c r="EE4310" s="3"/>
      <c r="EF4310" s="3"/>
      <c r="EG4310" s="3"/>
      <c r="EH4310" s="3"/>
      <c r="EI4310" s="3"/>
      <c r="EJ4310" s="3"/>
      <c r="EK4310" s="3"/>
      <c r="EL4310" s="3"/>
      <c r="EM4310" s="3"/>
      <c r="EN4310" s="3"/>
    </row>
    <row r="4311" spans="1:144">
      <c r="A4311" s="3"/>
      <c r="B4311" s="3"/>
      <c r="C4311" s="3"/>
      <c r="D4311" s="3"/>
      <c r="E4311" s="3"/>
      <c r="F4311" s="3"/>
      <c r="G4311" s="3"/>
      <c r="H4311" s="3"/>
      <c r="J4311" s="3"/>
      <c r="K4311" s="3"/>
      <c r="L4311" s="3"/>
      <c r="N4311" s="3"/>
      <c r="O4311" s="284"/>
      <c r="P4311" s="3"/>
      <c r="Q4311" s="3"/>
      <c r="R4311" s="3"/>
      <c r="S4311" s="3"/>
      <c r="T4311" s="3"/>
      <c r="U4311" s="3"/>
      <c r="V4311" s="3"/>
      <c r="W4311" s="3"/>
      <c r="X4311" s="3"/>
      <c r="Y4311" s="3"/>
      <c r="Z4311" s="3"/>
      <c r="AA4311" s="3"/>
      <c r="AB4311" s="3"/>
      <c r="AC4311" s="3"/>
      <c r="AD4311" s="3"/>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c r="CL4311" s="3"/>
      <c r="CM4311" s="3"/>
      <c r="CN4311" s="3"/>
      <c r="CO4311" s="3"/>
      <c r="CP4311" s="3"/>
      <c r="CQ4311" s="3"/>
      <c r="CR4311" s="3"/>
      <c r="CS4311" s="3"/>
      <c r="CT4311" s="3"/>
      <c r="CU4311" s="3"/>
      <c r="CV4311" s="3"/>
      <c r="CW4311" s="3"/>
      <c r="CX4311" s="3"/>
      <c r="CY4311" s="3"/>
      <c r="CZ4311" s="3"/>
      <c r="DA4311" s="3"/>
      <c r="DB4311" s="3"/>
      <c r="DC4311" s="3"/>
      <c r="DD4311" s="3"/>
      <c r="DE4311" s="3"/>
      <c r="DF4311" s="3"/>
      <c r="DG4311" s="3"/>
      <c r="DH4311" s="3"/>
      <c r="DI4311" s="3"/>
      <c r="DJ4311" s="3"/>
      <c r="DK4311" s="3"/>
      <c r="DL4311" s="3"/>
      <c r="DM4311" s="3"/>
      <c r="DN4311" s="3"/>
      <c r="DO4311" s="3"/>
      <c r="DP4311" s="3"/>
      <c r="DQ4311" s="3"/>
      <c r="DR4311" s="3"/>
      <c r="DS4311" s="3"/>
      <c r="DT4311" s="3"/>
      <c r="DU4311" s="3"/>
      <c r="DV4311" s="3"/>
      <c r="DW4311" s="3"/>
      <c r="DX4311" s="3"/>
      <c r="DY4311" s="3"/>
      <c r="DZ4311" s="3"/>
      <c r="EA4311" s="3"/>
      <c r="EB4311" s="3"/>
      <c r="EC4311" s="3"/>
      <c r="ED4311" s="3"/>
      <c r="EE4311" s="3"/>
      <c r="EF4311" s="3"/>
      <c r="EG4311" s="3"/>
      <c r="EH4311" s="3"/>
      <c r="EI4311" s="3"/>
      <c r="EJ4311" s="3"/>
      <c r="EK4311" s="3"/>
      <c r="EL4311" s="3"/>
      <c r="EM4311" s="3"/>
      <c r="EN4311" s="3"/>
    </row>
    <row r="4312" spans="1:144">
      <c r="A4312" s="3"/>
      <c r="B4312" s="3"/>
      <c r="C4312" s="3"/>
      <c r="D4312" s="3"/>
      <c r="E4312" s="3"/>
      <c r="F4312" s="3"/>
      <c r="G4312" s="3"/>
      <c r="H4312" s="3"/>
      <c r="J4312" s="3"/>
      <c r="K4312" s="3"/>
      <c r="L4312" s="3"/>
      <c r="N4312" s="3"/>
      <c r="O4312" s="284"/>
      <c r="P4312" s="3"/>
      <c r="Q4312" s="3"/>
      <c r="R4312" s="3"/>
      <c r="S4312" s="3"/>
      <c r="T4312" s="3"/>
      <c r="U4312" s="3"/>
      <c r="V4312" s="3"/>
      <c r="W4312" s="3"/>
      <c r="X4312" s="3"/>
      <c r="Y4312" s="3"/>
      <c r="Z4312" s="3"/>
      <c r="AA4312" s="3"/>
      <c r="AB4312" s="3"/>
      <c r="AC4312" s="3"/>
      <c r="AD4312" s="3"/>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c r="CL4312" s="3"/>
      <c r="CM4312" s="3"/>
      <c r="CN4312" s="3"/>
      <c r="CO4312" s="3"/>
      <c r="CP4312" s="3"/>
      <c r="CQ4312" s="3"/>
      <c r="CR4312" s="3"/>
      <c r="CS4312" s="3"/>
      <c r="CT4312" s="3"/>
      <c r="CU4312" s="3"/>
      <c r="CV4312" s="3"/>
      <c r="CW4312" s="3"/>
      <c r="CX4312" s="3"/>
      <c r="CY4312" s="3"/>
      <c r="CZ4312" s="3"/>
      <c r="DA4312" s="3"/>
      <c r="DB4312" s="3"/>
      <c r="DC4312" s="3"/>
      <c r="DD4312" s="3"/>
      <c r="DE4312" s="3"/>
      <c r="DF4312" s="3"/>
      <c r="DG4312" s="3"/>
      <c r="DH4312" s="3"/>
      <c r="DI4312" s="3"/>
      <c r="DJ4312" s="3"/>
      <c r="DK4312" s="3"/>
      <c r="DL4312" s="3"/>
      <c r="DM4312" s="3"/>
      <c r="DN4312" s="3"/>
      <c r="DO4312" s="3"/>
      <c r="DP4312" s="3"/>
      <c r="DQ4312" s="3"/>
      <c r="DR4312" s="3"/>
      <c r="DS4312" s="3"/>
      <c r="DT4312" s="3"/>
      <c r="DU4312" s="3"/>
      <c r="DV4312" s="3"/>
      <c r="DW4312" s="3"/>
      <c r="DX4312" s="3"/>
      <c r="DY4312" s="3"/>
      <c r="DZ4312" s="3"/>
      <c r="EA4312" s="3"/>
      <c r="EB4312" s="3"/>
      <c r="EC4312" s="3"/>
      <c r="ED4312" s="3"/>
      <c r="EE4312" s="3"/>
      <c r="EF4312" s="3"/>
      <c r="EG4312" s="3"/>
      <c r="EH4312" s="3"/>
      <c r="EI4312" s="3"/>
      <c r="EJ4312" s="3"/>
      <c r="EK4312" s="3"/>
      <c r="EL4312" s="3"/>
      <c r="EM4312" s="3"/>
      <c r="EN4312" s="3"/>
    </row>
    <row r="4313" spans="1:144">
      <c r="A4313" s="3"/>
      <c r="B4313" s="3"/>
      <c r="C4313" s="3"/>
      <c r="D4313" s="3"/>
      <c r="E4313" s="3"/>
      <c r="F4313" s="3"/>
      <c r="G4313" s="3"/>
      <c r="H4313" s="3"/>
      <c r="J4313" s="3"/>
      <c r="K4313" s="3"/>
      <c r="L4313" s="3"/>
      <c r="N4313" s="3"/>
      <c r="O4313" s="284"/>
      <c r="P4313" s="3"/>
      <c r="Q4313" s="3"/>
      <c r="R4313" s="3"/>
      <c r="S4313" s="3"/>
      <c r="T4313" s="3"/>
      <c r="U4313" s="3"/>
      <c r="V4313" s="3"/>
      <c r="W4313" s="3"/>
      <c r="X4313" s="3"/>
      <c r="Y4313" s="3"/>
      <c r="Z4313" s="3"/>
      <c r="AA4313" s="3"/>
      <c r="AB4313" s="3"/>
      <c r="AC4313" s="3"/>
      <c r="AD4313" s="3"/>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c r="CL4313" s="3"/>
      <c r="CM4313" s="3"/>
      <c r="CN4313" s="3"/>
      <c r="CO4313" s="3"/>
      <c r="CP4313" s="3"/>
      <c r="CQ4313" s="3"/>
      <c r="CR4313" s="3"/>
      <c r="CS4313" s="3"/>
      <c r="CT4313" s="3"/>
      <c r="CU4313" s="3"/>
      <c r="CV4313" s="3"/>
      <c r="CW4313" s="3"/>
      <c r="CX4313" s="3"/>
      <c r="CY4313" s="3"/>
      <c r="CZ4313" s="3"/>
      <c r="DA4313" s="3"/>
      <c r="DB4313" s="3"/>
      <c r="DC4313" s="3"/>
      <c r="DD4313" s="3"/>
      <c r="DE4313" s="3"/>
      <c r="DF4313" s="3"/>
      <c r="DG4313" s="3"/>
      <c r="DH4313" s="3"/>
      <c r="DI4313" s="3"/>
      <c r="DJ4313" s="3"/>
      <c r="DK4313" s="3"/>
      <c r="DL4313" s="3"/>
      <c r="DM4313" s="3"/>
      <c r="DN4313" s="3"/>
      <c r="DO4313" s="3"/>
      <c r="DP4313" s="3"/>
      <c r="DQ4313" s="3"/>
      <c r="DR4313" s="3"/>
      <c r="DS4313" s="3"/>
      <c r="DT4313" s="3"/>
      <c r="DU4313" s="3"/>
      <c r="DV4313" s="3"/>
      <c r="DW4313" s="3"/>
      <c r="DX4313" s="3"/>
      <c r="DY4313" s="3"/>
      <c r="DZ4313" s="3"/>
      <c r="EA4313" s="3"/>
      <c r="EB4313" s="3"/>
      <c r="EC4313" s="3"/>
      <c r="ED4313" s="3"/>
      <c r="EE4313" s="3"/>
      <c r="EF4313" s="3"/>
      <c r="EG4313" s="3"/>
      <c r="EH4313" s="3"/>
      <c r="EI4313" s="3"/>
      <c r="EJ4313" s="3"/>
      <c r="EK4313" s="3"/>
      <c r="EL4313" s="3"/>
      <c r="EM4313" s="3"/>
      <c r="EN4313" s="3"/>
    </row>
    <row r="4314" spans="1:144">
      <c r="A4314" s="3"/>
      <c r="B4314" s="3"/>
      <c r="C4314" s="3"/>
      <c r="D4314" s="3"/>
      <c r="E4314" s="3"/>
      <c r="F4314" s="3"/>
      <c r="G4314" s="3"/>
      <c r="H4314" s="3"/>
      <c r="J4314" s="3"/>
      <c r="K4314" s="3"/>
      <c r="L4314" s="3"/>
      <c r="N4314" s="3"/>
      <c r="O4314" s="284"/>
      <c r="P4314" s="3"/>
      <c r="Q4314" s="3"/>
      <c r="R4314" s="3"/>
      <c r="S4314" s="3"/>
      <c r="T4314" s="3"/>
      <c r="U4314" s="3"/>
      <c r="V4314" s="3"/>
      <c r="W4314" s="3"/>
      <c r="X4314" s="3"/>
      <c r="Y4314" s="3"/>
      <c r="Z4314" s="3"/>
      <c r="AA4314" s="3"/>
      <c r="AB4314" s="3"/>
      <c r="AC4314" s="3"/>
      <c r="AD4314" s="3"/>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c r="CL4314" s="3"/>
      <c r="CM4314" s="3"/>
      <c r="CN4314" s="3"/>
      <c r="CO4314" s="3"/>
      <c r="CP4314" s="3"/>
      <c r="CQ4314" s="3"/>
      <c r="CR4314" s="3"/>
      <c r="CS4314" s="3"/>
      <c r="CT4314" s="3"/>
      <c r="CU4314" s="3"/>
      <c r="CV4314" s="3"/>
      <c r="CW4314" s="3"/>
      <c r="CX4314" s="3"/>
      <c r="CY4314" s="3"/>
      <c r="CZ4314" s="3"/>
      <c r="DA4314" s="3"/>
      <c r="DB4314" s="3"/>
      <c r="DC4314" s="3"/>
      <c r="DD4314" s="3"/>
      <c r="DE4314" s="3"/>
      <c r="DF4314" s="3"/>
      <c r="DG4314" s="3"/>
      <c r="DH4314" s="3"/>
      <c r="DI4314" s="3"/>
      <c r="DJ4314" s="3"/>
      <c r="DK4314" s="3"/>
      <c r="DL4314" s="3"/>
      <c r="DM4314" s="3"/>
      <c r="DN4314" s="3"/>
      <c r="DO4314" s="3"/>
      <c r="DP4314" s="3"/>
      <c r="DQ4314" s="3"/>
      <c r="DR4314" s="3"/>
      <c r="DS4314" s="3"/>
      <c r="DT4314" s="3"/>
      <c r="DU4314" s="3"/>
      <c r="DV4314" s="3"/>
      <c r="DW4314" s="3"/>
      <c r="DX4314" s="3"/>
      <c r="DY4314" s="3"/>
      <c r="DZ4314" s="3"/>
      <c r="EA4314" s="3"/>
      <c r="EB4314" s="3"/>
      <c r="EC4314" s="3"/>
      <c r="ED4314" s="3"/>
      <c r="EE4314" s="3"/>
      <c r="EF4314" s="3"/>
      <c r="EG4314" s="3"/>
      <c r="EH4314" s="3"/>
      <c r="EI4314" s="3"/>
      <c r="EJ4314" s="3"/>
      <c r="EK4314" s="3"/>
      <c r="EL4314" s="3"/>
      <c r="EM4314" s="3"/>
      <c r="EN4314" s="3"/>
    </row>
    <row r="4315" spans="1:144">
      <c r="A4315" s="3"/>
      <c r="B4315" s="3"/>
      <c r="C4315" s="3"/>
      <c r="D4315" s="3"/>
      <c r="E4315" s="3"/>
      <c r="F4315" s="3"/>
      <c r="G4315" s="3"/>
      <c r="H4315" s="3"/>
      <c r="J4315" s="3"/>
      <c r="K4315" s="3"/>
      <c r="L4315" s="3"/>
      <c r="N4315" s="3"/>
      <c r="O4315" s="284"/>
      <c r="P4315" s="3"/>
      <c r="Q4315" s="3"/>
      <c r="R4315" s="3"/>
      <c r="S4315" s="3"/>
      <c r="T4315" s="3"/>
      <c r="U4315" s="3"/>
      <c r="V4315" s="3"/>
      <c r="W4315" s="3"/>
      <c r="X4315" s="3"/>
      <c r="Y4315" s="3"/>
      <c r="Z4315" s="3"/>
      <c r="AA4315" s="3"/>
      <c r="AB4315" s="3"/>
      <c r="AC4315" s="3"/>
      <c r="AD4315" s="3"/>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c r="CL4315" s="3"/>
      <c r="CM4315" s="3"/>
      <c r="CN4315" s="3"/>
      <c r="CO4315" s="3"/>
      <c r="CP4315" s="3"/>
      <c r="CQ4315" s="3"/>
      <c r="CR4315" s="3"/>
      <c r="CS4315" s="3"/>
      <c r="CT4315" s="3"/>
      <c r="CU4315" s="3"/>
      <c r="CV4315" s="3"/>
      <c r="CW4315" s="3"/>
      <c r="CX4315" s="3"/>
      <c r="CY4315" s="3"/>
      <c r="CZ4315" s="3"/>
      <c r="DA4315" s="3"/>
      <c r="DB4315" s="3"/>
      <c r="DC4315" s="3"/>
      <c r="DD4315" s="3"/>
      <c r="DE4315" s="3"/>
      <c r="DF4315" s="3"/>
      <c r="DG4315" s="3"/>
      <c r="DH4315" s="3"/>
      <c r="DI4315" s="3"/>
      <c r="DJ4315" s="3"/>
      <c r="DK4315" s="3"/>
      <c r="DL4315" s="3"/>
      <c r="DM4315" s="3"/>
      <c r="DN4315" s="3"/>
      <c r="DO4315" s="3"/>
      <c r="DP4315" s="3"/>
      <c r="DQ4315" s="3"/>
      <c r="DR4315" s="3"/>
      <c r="DS4315" s="3"/>
      <c r="DT4315" s="3"/>
      <c r="DU4315" s="3"/>
      <c r="DV4315" s="3"/>
      <c r="DW4315" s="3"/>
      <c r="DX4315" s="3"/>
      <c r="DY4315" s="3"/>
      <c r="DZ4315" s="3"/>
      <c r="EA4315" s="3"/>
      <c r="EB4315" s="3"/>
      <c r="EC4315" s="3"/>
      <c r="ED4315" s="3"/>
      <c r="EE4315" s="3"/>
      <c r="EF4315" s="3"/>
      <c r="EG4315" s="3"/>
      <c r="EH4315" s="3"/>
      <c r="EI4315" s="3"/>
      <c r="EJ4315" s="3"/>
      <c r="EK4315" s="3"/>
      <c r="EL4315" s="3"/>
      <c r="EM4315" s="3"/>
      <c r="EN4315" s="3"/>
    </row>
    <row r="4316" spans="1:144">
      <c r="A4316" s="3"/>
      <c r="B4316" s="3"/>
      <c r="C4316" s="3"/>
      <c r="D4316" s="3"/>
      <c r="E4316" s="3"/>
      <c r="F4316" s="3"/>
      <c r="G4316" s="3"/>
      <c r="H4316" s="3"/>
      <c r="J4316" s="3"/>
      <c r="K4316" s="3"/>
      <c r="L4316" s="3"/>
      <c r="N4316" s="3"/>
      <c r="O4316" s="284"/>
      <c r="P4316" s="3"/>
      <c r="Q4316" s="3"/>
      <c r="R4316" s="3"/>
      <c r="S4316" s="3"/>
      <c r="T4316" s="3"/>
      <c r="U4316" s="3"/>
      <c r="V4316" s="3"/>
      <c r="W4316" s="3"/>
      <c r="X4316" s="3"/>
      <c r="Y4316" s="3"/>
      <c r="Z4316" s="3"/>
      <c r="AA4316" s="3"/>
      <c r="AB4316" s="3"/>
      <c r="AC4316" s="3"/>
      <c r="AD4316" s="3"/>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c r="CL4316" s="3"/>
      <c r="CM4316" s="3"/>
      <c r="CN4316" s="3"/>
      <c r="CO4316" s="3"/>
      <c r="CP4316" s="3"/>
      <c r="CQ4316" s="3"/>
      <c r="CR4316" s="3"/>
      <c r="CS4316" s="3"/>
      <c r="CT4316" s="3"/>
      <c r="CU4316" s="3"/>
      <c r="CV4316" s="3"/>
      <c r="CW4316" s="3"/>
      <c r="CX4316" s="3"/>
      <c r="CY4316" s="3"/>
      <c r="CZ4316" s="3"/>
      <c r="DA4316" s="3"/>
      <c r="DB4316" s="3"/>
      <c r="DC4316" s="3"/>
      <c r="DD4316" s="3"/>
      <c r="DE4316" s="3"/>
      <c r="DF4316" s="3"/>
      <c r="DG4316" s="3"/>
      <c r="DH4316" s="3"/>
      <c r="DI4316" s="3"/>
      <c r="DJ4316" s="3"/>
      <c r="DK4316" s="3"/>
      <c r="DL4316" s="3"/>
      <c r="DM4316" s="3"/>
      <c r="DN4316" s="3"/>
      <c r="DO4316" s="3"/>
      <c r="DP4316" s="3"/>
      <c r="DQ4316" s="3"/>
      <c r="DR4316" s="3"/>
      <c r="DS4316" s="3"/>
      <c r="DT4316" s="3"/>
      <c r="DU4316" s="3"/>
      <c r="DV4316" s="3"/>
      <c r="DW4316" s="3"/>
      <c r="DX4316" s="3"/>
      <c r="DY4316" s="3"/>
      <c r="DZ4316" s="3"/>
      <c r="EA4316" s="3"/>
      <c r="EB4316" s="3"/>
      <c r="EC4316" s="3"/>
      <c r="ED4316" s="3"/>
      <c r="EE4316" s="3"/>
      <c r="EF4316" s="3"/>
      <c r="EG4316" s="3"/>
      <c r="EH4316" s="3"/>
      <c r="EI4316" s="3"/>
      <c r="EJ4316" s="3"/>
      <c r="EK4316" s="3"/>
      <c r="EL4316" s="3"/>
      <c r="EM4316" s="3"/>
      <c r="EN4316" s="3"/>
    </row>
    <row r="4317" spans="1:144">
      <c r="A4317" s="3"/>
      <c r="B4317" s="3"/>
      <c r="C4317" s="3"/>
      <c r="D4317" s="3"/>
      <c r="E4317" s="3"/>
      <c r="F4317" s="3"/>
      <c r="G4317" s="3"/>
      <c r="H4317" s="3"/>
      <c r="J4317" s="3"/>
      <c r="K4317" s="3"/>
      <c r="L4317" s="3"/>
      <c r="N4317" s="3"/>
      <c r="O4317" s="284"/>
      <c r="P4317" s="3"/>
      <c r="Q4317" s="3"/>
      <c r="R4317" s="3"/>
      <c r="S4317" s="3"/>
      <c r="T4317" s="3"/>
      <c r="U4317" s="3"/>
      <c r="V4317" s="3"/>
      <c r="W4317" s="3"/>
      <c r="X4317" s="3"/>
      <c r="Y4317" s="3"/>
      <c r="Z4317" s="3"/>
      <c r="AA4317" s="3"/>
      <c r="AB4317" s="3"/>
      <c r="AC4317" s="3"/>
      <c r="AD4317" s="3"/>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c r="CL4317" s="3"/>
      <c r="CM4317" s="3"/>
      <c r="CN4317" s="3"/>
      <c r="CO4317" s="3"/>
      <c r="CP4317" s="3"/>
      <c r="CQ4317" s="3"/>
      <c r="CR4317" s="3"/>
      <c r="CS4317" s="3"/>
      <c r="CT4317" s="3"/>
      <c r="CU4317" s="3"/>
      <c r="CV4317" s="3"/>
      <c r="CW4317" s="3"/>
      <c r="CX4317" s="3"/>
      <c r="CY4317" s="3"/>
      <c r="CZ4317" s="3"/>
      <c r="DA4317" s="3"/>
      <c r="DB4317" s="3"/>
      <c r="DC4317" s="3"/>
      <c r="DD4317" s="3"/>
      <c r="DE4317" s="3"/>
      <c r="DF4317" s="3"/>
      <c r="DG4317" s="3"/>
      <c r="DH4317" s="3"/>
      <c r="DI4317" s="3"/>
      <c r="DJ4317" s="3"/>
      <c r="DK4317" s="3"/>
      <c r="DL4317" s="3"/>
      <c r="DM4317" s="3"/>
      <c r="DN4317" s="3"/>
      <c r="DO4317" s="3"/>
      <c r="DP4317" s="3"/>
      <c r="DQ4317" s="3"/>
      <c r="DR4317" s="3"/>
      <c r="DS4317" s="3"/>
      <c r="DT4317" s="3"/>
      <c r="DU4317" s="3"/>
      <c r="DV4317" s="3"/>
      <c r="DW4317" s="3"/>
      <c r="DX4317" s="3"/>
      <c r="DY4317" s="3"/>
      <c r="DZ4317" s="3"/>
      <c r="EA4317" s="3"/>
      <c r="EB4317" s="3"/>
      <c r="EC4317" s="3"/>
      <c r="ED4317" s="3"/>
      <c r="EE4317" s="3"/>
      <c r="EF4317" s="3"/>
      <c r="EG4317" s="3"/>
      <c r="EH4317" s="3"/>
      <c r="EI4317" s="3"/>
      <c r="EJ4317" s="3"/>
      <c r="EK4317" s="3"/>
      <c r="EL4317" s="3"/>
      <c r="EM4317" s="3"/>
      <c r="EN4317" s="3"/>
    </row>
    <row r="4318" spans="1:144">
      <c r="A4318" s="3"/>
      <c r="B4318" s="3"/>
      <c r="C4318" s="3"/>
      <c r="D4318" s="3"/>
      <c r="E4318" s="3"/>
      <c r="F4318" s="3"/>
      <c r="G4318" s="3"/>
      <c r="H4318" s="3"/>
      <c r="J4318" s="3"/>
      <c r="K4318" s="3"/>
      <c r="L4318" s="3"/>
      <c r="N4318" s="3"/>
      <c r="O4318" s="284"/>
      <c r="P4318" s="3"/>
      <c r="Q4318" s="3"/>
      <c r="R4318" s="3"/>
      <c r="S4318" s="3"/>
      <c r="T4318" s="3"/>
      <c r="U4318" s="3"/>
      <c r="V4318" s="3"/>
      <c r="W4318" s="3"/>
      <c r="X4318" s="3"/>
      <c r="Y4318" s="3"/>
      <c r="Z4318" s="3"/>
      <c r="AA4318" s="3"/>
      <c r="AB4318" s="3"/>
      <c r="AC4318" s="3"/>
      <c r="AD4318" s="3"/>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c r="CL4318" s="3"/>
      <c r="CM4318" s="3"/>
      <c r="CN4318" s="3"/>
      <c r="CO4318" s="3"/>
      <c r="CP4318" s="3"/>
      <c r="CQ4318" s="3"/>
      <c r="CR4318" s="3"/>
      <c r="CS4318" s="3"/>
      <c r="CT4318" s="3"/>
      <c r="CU4318" s="3"/>
      <c r="CV4318" s="3"/>
      <c r="CW4318" s="3"/>
      <c r="CX4318" s="3"/>
      <c r="CY4318" s="3"/>
      <c r="CZ4318" s="3"/>
      <c r="DA4318" s="3"/>
      <c r="DB4318" s="3"/>
      <c r="DC4318" s="3"/>
      <c r="DD4318" s="3"/>
      <c r="DE4318" s="3"/>
      <c r="DF4318" s="3"/>
      <c r="DG4318" s="3"/>
      <c r="DH4318" s="3"/>
      <c r="DI4318" s="3"/>
      <c r="DJ4318" s="3"/>
      <c r="DK4318" s="3"/>
      <c r="DL4318" s="3"/>
      <c r="DM4318" s="3"/>
      <c r="DN4318" s="3"/>
      <c r="DO4318" s="3"/>
      <c r="DP4318" s="3"/>
      <c r="DQ4318" s="3"/>
      <c r="DR4318" s="3"/>
      <c r="DS4318" s="3"/>
      <c r="DT4318" s="3"/>
      <c r="DU4318" s="3"/>
      <c r="DV4318" s="3"/>
      <c r="DW4318" s="3"/>
      <c r="DX4318" s="3"/>
      <c r="DY4318" s="3"/>
      <c r="DZ4318" s="3"/>
      <c r="EA4318" s="3"/>
      <c r="EB4318" s="3"/>
      <c r="EC4318" s="3"/>
      <c r="ED4318" s="3"/>
      <c r="EE4318" s="3"/>
      <c r="EF4318" s="3"/>
      <c r="EG4318" s="3"/>
      <c r="EH4318" s="3"/>
      <c r="EI4318" s="3"/>
      <c r="EJ4318" s="3"/>
      <c r="EK4318" s="3"/>
      <c r="EL4318" s="3"/>
      <c r="EM4318" s="3"/>
      <c r="EN4318" s="3"/>
    </row>
    <row r="4319" spans="1:144">
      <c r="A4319" s="3"/>
      <c r="B4319" s="3"/>
      <c r="C4319" s="3"/>
      <c r="D4319" s="3"/>
      <c r="E4319" s="3"/>
      <c r="F4319" s="3"/>
      <c r="G4319" s="3"/>
      <c r="H4319" s="3"/>
      <c r="J4319" s="3"/>
      <c r="K4319" s="3"/>
      <c r="L4319" s="3"/>
      <c r="N4319" s="3"/>
      <c r="O4319" s="284"/>
      <c r="P4319" s="3"/>
      <c r="Q4319" s="3"/>
      <c r="R4319" s="3"/>
      <c r="S4319" s="3"/>
      <c r="T4319" s="3"/>
      <c r="U4319" s="3"/>
      <c r="V4319" s="3"/>
      <c r="W4319" s="3"/>
      <c r="X4319" s="3"/>
      <c r="Y4319" s="3"/>
      <c r="Z4319" s="3"/>
      <c r="AA4319" s="3"/>
      <c r="AB4319" s="3"/>
      <c r="AC4319" s="3"/>
      <c r="AD4319" s="3"/>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c r="CL4319" s="3"/>
      <c r="CM4319" s="3"/>
      <c r="CN4319" s="3"/>
      <c r="CO4319" s="3"/>
      <c r="CP4319" s="3"/>
      <c r="CQ4319" s="3"/>
      <c r="CR4319" s="3"/>
      <c r="CS4319" s="3"/>
      <c r="CT4319" s="3"/>
      <c r="CU4319" s="3"/>
      <c r="CV4319" s="3"/>
      <c r="CW4319" s="3"/>
      <c r="CX4319" s="3"/>
      <c r="CY4319" s="3"/>
      <c r="CZ4319" s="3"/>
      <c r="DA4319" s="3"/>
      <c r="DB4319" s="3"/>
      <c r="DC4319" s="3"/>
      <c r="DD4319" s="3"/>
      <c r="DE4319" s="3"/>
      <c r="DF4319" s="3"/>
      <c r="DG4319" s="3"/>
      <c r="DH4319" s="3"/>
      <c r="DI4319" s="3"/>
      <c r="DJ4319" s="3"/>
      <c r="DK4319" s="3"/>
      <c r="DL4319" s="3"/>
      <c r="DM4319" s="3"/>
      <c r="DN4319" s="3"/>
      <c r="DO4319" s="3"/>
      <c r="DP4319" s="3"/>
      <c r="DQ4319" s="3"/>
      <c r="DR4319" s="3"/>
      <c r="DS4319" s="3"/>
      <c r="DT4319" s="3"/>
      <c r="DU4319" s="3"/>
      <c r="DV4319" s="3"/>
      <c r="DW4319" s="3"/>
      <c r="DX4319" s="3"/>
      <c r="DY4319" s="3"/>
      <c r="DZ4319" s="3"/>
      <c r="EA4319" s="3"/>
      <c r="EB4319" s="3"/>
      <c r="EC4319" s="3"/>
      <c r="ED4319" s="3"/>
      <c r="EE4319" s="3"/>
      <c r="EF4319" s="3"/>
      <c r="EG4319" s="3"/>
      <c r="EH4319" s="3"/>
      <c r="EI4319" s="3"/>
      <c r="EJ4319" s="3"/>
      <c r="EK4319" s="3"/>
      <c r="EL4319" s="3"/>
      <c r="EM4319" s="3"/>
      <c r="EN4319" s="3"/>
    </row>
    <row r="4320" spans="1:144">
      <c r="A4320" s="3"/>
      <c r="B4320" s="3"/>
      <c r="C4320" s="3"/>
      <c r="D4320" s="3"/>
      <c r="E4320" s="3"/>
      <c r="F4320" s="3"/>
      <c r="G4320" s="3"/>
      <c r="H4320" s="3"/>
      <c r="J4320" s="3"/>
      <c r="K4320" s="3"/>
      <c r="L4320" s="3"/>
      <c r="N4320" s="3"/>
      <c r="O4320" s="284"/>
      <c r="P4320" s="3"/>
      <c r="Q4320" s="3"/>
      <c r="R4320" s="3"/>
      <c r="S4320" s="3"/>
      <c r="T4320" s="3"/>
      <c r="U4320" s="3"/>
      <c r="V4320" s="3"/>
      <c r="W4320" s="3"/>
      <c r="X4320" s="3"/>
      <c r="Y4320" s="3"/>
      <c r="Z4320" s="3"/>
      <c r="AA4320" s="3"/>
      <c r="AB4320" s="3"/>
      <c r="AC4320" s="3"/>
      <c r="AD4320" s="3"/>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c r="CL4320" s="3"/>
      <c r="CM4320" s="3"/>
      <c r="CN4320" s="3"/>
      <c r="CO4320" s="3"/>
      <c r="CP4320" s="3"/>
      <c r="CQ4320" s="3"/>
      <c r="CR4320" s="3"/>
      <c r="CS4320" s="3"/>
      <c r="CT4320" s="3"/>
      <c r="CU4320" s="3"/>
      <c r="CV4320" s="3"/>
      <c r="CW4320" s="3"/>
      <c r="CX4320" s="3"/>
      <c r="CY4320" s="3"/>
      <c r="CZ4320" s="3"/>
      <c r="DA4320" s="3"/>
      <c r="DB4320" s="3"/>
      <c r="DC4320" s="3"/>
      <c r="DD4320" s="3"/>
      <c r="DE4320" s="3"/>
      <c r="DF4320" s="3"/>
      <c r="DG4320" s="3"/>
      <c r="DH4320" s="3"/>
      <c r="DI4320" s="3"/>
      <c r="DJ4320" s="3"/>
      <c r="DK4320" s="3"/>
      <c r="DL4320" s="3"/>
      <c r="DM4320" s="3"/>
      <c r="DN4320" s="3"/>
      <c r="DO4320" s="3"/>
      <c r="DP4320" s="3"/>
      <c r="DQ4320" s="3"/>
      <c r="DR4320" s="3"/>
      <c r="DS4320" s="3"/>
      <c r="DT4320" s="3"/>
      <c r="DU4320" s="3"/>
      <c r="DV4320" s="3"/>
      <c r="DW4320" s="3"/>
      <c r="DX4320" s="3"/>
      <c r="DY4320" s="3"/>
      <c r="DZ4320" s="3"/>
      <c r="EA4320" s="3"/>
      <c r="EB4320" s="3"/>
      <c r="EC4320" s="3"/>
      <c r="ED4320" s="3"/>
      <c r="EE4320" s="3"/>
      <c r="EF4320" s="3"/>
      <c r="EG4320" s="3"/>
      <c r="EH4320" s="3"/>
      <c r="EI4320" s="3"/>
      <c r="EJ4320" s="3"/>
      <c r="EK4320" s="3"/>
      <c r="EL4320" s="3"/>
      <c r="EM4320" s="3"/>
      <c r="EN4320" s="3"/>
    </row>
    <row r="4321" spans="1:144">
      <c r="A4321" s="3"/>
      <c r="B4321" s="3"/>
      <c r="C4321" s="3"/>
      <c r="D4321" s="3"/>
      <c r="E4321" s="3"/>
      <c r="F4321" s="3"/>
      <c r="G4321" s="3"/>
      <c r="H4321" s="3"/>
      <c r="J4321" s="3"/>
      <c r="K4321" s="3"/>
      <c r="L4321" s="3"/>
      <c r="N4321" s="3"/>
      <c r="O4321" s="284"/>
      <c r="P4321" s="3"/>
      <c r="Q4321" s="3"/>
      <c r="R4321" s="3"/>
      <c r="S4321" s="3"/>
      <c r="T4321" s="3"/>
      <c r="U4321" s="3"/>
      <c r="V4321" s="3"/>
      <c r="W4321" s="3"/>
      <c r="X4321" s="3"/>
      <c r="Y4321" s="3"/>
      <c r="Z4321" s="3"/>
      <c r="AA4321" s="3"/>
      <c r="AB4321" s="3"/>
      <c r="AC4321" s="3"/>
      <c r="AD4321" s="3"/>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c r="CL4321" s="3"/>
      <c r="CM4321" s="3"/>
      <c r="CN4321" s="3"/>
      <c r="CO4321" s="3"/>
      <c r="CP4321" s="3"/>
      <c r="CQ4321" s="3"/>
      <c r="CR4321" s="3"/>
      <c r="CS4321" s="3"/>
      <c r="CT4321" s="3"/>
      <c r="CU4321" s="3"/>
      <c r="CV4321" s="3"/>
      <c r="CW4321" s="3"/>
      <c r="CX4321" s="3"/>
      <c r="CY4321" s="3"/>
      <c r="CZ4321" s="3"/>
      <c r="DA4321" s="3"/>
      <c r="DB4321" s="3"/>
      <c r="DC4321" s="3"/>
      <c r="DD4321" s="3"/>
      <c r="DE4321" s="3"/>
      <c r="DF4321" s="3"/>
      <c r="DG4321" s="3"/>
      <c r="DH4321" s="3"/>
      <c r="DI4321" s="3"/>
      <c r="DJ4321" s="3"/>
      <c r="DK4321" s="3"/>
      <c r="DL4321" s="3"/>
      <c r="DM4321" s="3"/>
      <c r="DN4321" s="3"/>
      <c r="DO4321" s="3"/>
      <c r="DP4321" s="3"/>
      <c r="DQ4321" s="3"/>
      <c r="DR4321" s="3"/>
      <c r="DS4321" s="3"/>
      <c r="DT4321" s="3"/>
      <c r="DU4321" s="3"/>
      <c r="DV4321" s="3"/>
      <c r="DW4321" s="3"/>
      <c r="DX4321" s="3"/>
      <c r="DY4321" s="3"/>
      <c r="DZ4321" s="3"/>
      <c r="EA4321" s="3"/>
      <c r="EB4321" s="3"/>
      <c r="EC4321" s="3"/>
      <c r="ED4321" s="3"/>
      <c r="EE4321" s="3"/>
      <c r="EF4321" s="3"/>
      <c r="EG4321" s="3"/>
      <c r="EH4321" s="3"/>
      <c r="EI4321" s="3"/>
      <c r="EJ4321" s="3"/>
      <c r="EK4321" s="3"/>
      <c r="EL4321" s="3"/>
      <c r="EM4321" s="3"/>
      <c r="EN4321" s="3"/>
    </row>
    <row r="4322" spans="1:144">
      <c r="A4322" s="3"/>
      <c r="B4322" s="3"/>
      <c r="C4322" s="3"/>
      <c r="D4322" s="3"/>
      <c r="E4322" s="3"/>
      <c r="F4322" s="3"/>
      <c r="G4322" s="3"/>
      <c r="H4322" s="3"/>
      <c r="J4322" s="3"/>
      <c r="K4322" s="3"/>
      <c r="L4322" s="3"/>
      <c r="N4322" s="3"/>
      <c r="O4322" s="284"/>
      <c r="P4322" s="3"/>
      <c r="Q4322" s="3"/>
      <c r="R4322" s="3"/>
      <c r="S4322" s="3"/>
      <c r="T4322" s="3"/>
      <c r="U4322" s="3"/>
      <c r="V4322" s="3"/>
      <c r="W4322" s="3"/>
      <c r="X4322" s="3"/>
      <c r="Y4322" s="3"/>
      <c r="Z4322" s="3"/>
      <c r="AA4322" s="3"/>
      <c r="AB4322" s="3"/>
      <c r="AC4322" s="3"/>
      <c r="AD4322" s="3"/>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c r="CL4322" s="3"/>
      <c r="CM4322" s="3"/>
      <c r="CN4322" s="3"/>
      <c r="CO4322" s="3"/>
      <c r="CP4322" s="3"/>
      <c r="CQ4322" s="3"/>
      <c r="CR4322" s="3"/>
      <c r="CS4322" s="3"/>
      <c r="CT4322" s="3"/>
      <c r="CU4322" s="3"/>
      <c r="CV4322" s="3"/>
      <c r="CW4322" s="3"/>
      <c r="CX4322" s="3"/>
      <c r="CY4322" s="3"/>
      <c r="CZ4322" s="3"/>
      <c r="DA4322" s="3"/>
      <c r="DB4322" s="3"/>
      <c r="DC4322" s="3"/>
      <c r="DD4322" s="3"/>
      <c r="DE4322" s="3"/>
      <c r="DF4322" s="3"/>
      <c r="DG4322" s="3"/>
      <c r="DH4322" s="3"/>
      <c r="DI4322" s="3"/>
      <c r="DJ4322" s="3"/>
      <c r="DK4322" s="3"/>
      <c r="DL4322" s="3"/>
      <c r="DM4322" s="3"/>
      <c r="DN4322" s="3"/>
      <c r="DO4322" s="3"/>
      <c r="DP4322" s="3"/>
      <c r="DQ4322" s="3"/>
      <c r="DR4322" s="3"/>
      <c r="DS4322" s="3"/>
      <c r="DT4322" s="3"/>
      <c r="DU4322" s="3"/>
      <c r="DV4322" s="3"/>
      <c r="DW4322" s="3"/>
      <c r="DX4322" s="3"/>
      <c r="DY4322" s="3"/>
      <c r="DZ4322" s="3"/>
      <c r="EA4322" s="3"/>
      <c r="EB4322" s="3"/>
      <c r="EC4322" s="3"/>
      <c r="ED4322" s="3"/>
      <c r="EE4322" s="3"/>
      <c r="EF4322" s="3"/>
      <c r="EG4322" s="3"/>
      <c r="EH4322" s="3"/>
      <c r="EI4322" s="3"/>
      <c r="EJ4322" s="3"/>
      <c r="EK4322" s="3"/>
      <c r="EL4322" s="3"/>
      <c r="EM4322" s="3"/>
      <c r="EN4322" s="3"/>
    </row>
    <row r="4323" spans="1:144">
      <c r="A4323" s="3"/>
      <c r="B4323" s="3"/>
      <c r="C4323" s="3"/>
      <c r="D4323" s="3"/>
      <c r="E4323" s="3"/>
      <c r="F4323" s="3"/>
      <c r="G4323" s="3"/>
      <c r="H4323" s="3"/>
      <c r="J4323" s="3"/>
      <c r="K4323" s="3"/>
      <c r="L4323" s="3"/>
      <c r="N4323" s="3"/>
      <c r="O4323" s="284"/>
      <c r="P4323" s="3"/>
      <c r="Q4323" s="3"/>
      <c r="R4323" s="3"/>
      <c r="S4323" s="3"/>
      <c r="T4323" s="3"/>
      <c r="U4323" s="3"/>
      <c r="V4323" s="3"/>
      <c r="W4323" s="3"/>
      <c r="X4323" s="3"/>
      <c r="Y4323" s="3"/>
      <c r="Z4323" s="3"/>
      <c r="AA4323" s="3"/>
      <c r="AB4323" s="3"/>
      <c r="AC4323" s="3"/>
      <c r="AD4323" s="3"/>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c r="CL4323" s="3"/>
      <c r="CM4323" s="3"/>
      <c r="CN4323" s="3"/>
      <c r="CO4323" s="3"/>
      <c r="CP4323" s="3"/>
      <c r="CQ4323" s="3"/>
      <c r="CR4323" s="3"/>
      <c r="CS4323" s="3"/>
      <c r="CT4323" s="3"/>
      <c r="CU4323" s="3"/>
      <c r="CV4323" s="3"/>
      <c r="CW4323" s="3"/>
      <c r="CX4323" s="3"/>
      <c r="CY4323" s="3"/>
      <c r="CZ4323" s="3"/>
      <c r="DA4323" s="3"/>
      <c r="DB4323" s="3"/>
      <c r="DC4323" s="3"/>
      <c r="DD4323" s="3"/>
      <c r="DE4323" s="3"/>
      <c r="DF4323" s="3"/>
      <c r="DG4323" s="3"/>
      <c r="DH4323" s="3"/>
      <c r="DI4323" s="3"/>
      <c r="DJ4323" s="3"/>
      <c r="DK4323" s="3"/>
      <c r="DL4323" s="3"/>
      <c r="DM4323" s="3"/>
      <c r="DN4323" s="3"/>
      <c r="DO4323" s="3"/>
      <c r="DP4323" s="3"/>
      <c r="DQ4323" s="3"/>
      <c r="DR4323" s="3"/>
      <c r="DS4323" s="3"/>
      <c r="DT4323" s="3"/>
      <c r="DU4323" s="3"/>
      <c r="DV4323" s="3"/>
      <c r="DW4323" s="3"/>
      <c r="DX4323" s="3"/>
      <c r="DY4323" s="3"/>
      <c r="DZ4323" s="3"/>
      <c r="EA4323" s="3"/>
      <c r="EB4323" s="3"/>
      <c r="EC4323" s="3"/>
      <c r="ED4323" s="3"/>
      <c r="EE4323" s="3"/>
      <c r="EF4323" s="3"/>
      <c r="EG4323" s="3"/>
      <c r="EH4323" s="3"/>
      <c r="EI4323" s="3"/>
      <c r="EJ4323" s="3"/>
      <c r="EK4323" s="3"/>
      <c r="EL4323" s="3"/>
      <c r="EM4323" s="3"/>
      <c r="EN4323" s="3"/>
    </row>
    <row r="4324" spans="1:144">
      <c r="A4324" s="3"/>
      <c r="B4324" s="3"/>
      <c r="C4324" s="3"/>
      <c r="D4324" s="3"/>
      <c r="E4324" s="3"/>
      <c r="F4324" s="3"/>
      <c r="G4324" s="3"/>
      <c r="H4324" s="3"/>
      <c r="J4324" s="3"/>
      <c r="K4324" s="3"/>
      <c r="L4324" s="3"/>
      <c r="N4324" s="3"/>
      <c r="O4324" s="284"/>
      <c r="P4324" s="3"/>
      <c r="Q4324" s="3"/>
      <c r="R4324" s="3"/>
      <c r="S4324" s="3"/>
      <c r="T4324" s="3"/>
      <c r="U4324" s="3"/>
      <c r="V4324" s="3"/>
      <c r="W4324" s="3"/>
      <c r="X4324" s="3"/>
      <c r="Y4324" s="3"/>
      <c r="Z4324" s="3"/>
      <c r="AA4324" s="3"/>
      <c r="AB4324" s="3"/>
      <c r="AC4324" s="3"/>
      <c r="AD4324" s="3"/>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c r="CL4324" s="3"/>
      <c r="CM4324" s="3"/>
      <c r="CN4324" s="3"/>
      <c r="CO4324" s="3"/>
      <c r="CP4324" s="3"/>
      <c r="CQ4324" s="3"/>
      <c r="CR4324" s="3"/>
      <c r="CS4324" s="3"/>
      <c r="CT4324" s="3"/>
      <c r="CU4324" s="3"/>
      <c r="CV4324" s="3"/>
      <c r="CW4324" s="3"/>
      <c r="CX4324" s="3"/>
      <c r="CY4324" s="3"/>
      <c r="CZ4324" s="3"/>
      <c r="DA4324" s="3"/>
      <c r="DB4324" s="3"/>
      <c r="DC4324" s="3"/>
      <c r="DD4324" s="3"/>
      <c r="DE4324" s="3"/>
      <c r="DF4324" s="3"/>
      <c r="DG4324" s="3"/>
      <c r="DH4324" s="3"/>
      <c r="DI4324" s="3"/>
      <c r="DJ4324" s="3"/>
      <c r="DK4324" s="3"/>
      <c r="DL4324" s="3"/>
      <c r="DM4324" s="3"/>
      <c r="DN4324" s="3"/>
      <c r="DO4324" s="3"/>
      <c r="DP4324" s="3"/>
      <c r="DQ4324" s="3"/>
      <c r="DR4324" s="3"/>
      <c r="DS4324" s="3"/>
      <c r="DT4324" s="3"/>
      <c r="DU4324" s="3"/>
      <c r="DV4324" s="3"/>
      <c r="DW4324" s="3"/>
      <c r="DX4324" s="3"/>
      <c r="DY4324" s="3"/>
      <c r="DZ4324" s="3"/>
      <c r="EA4324" s="3"/>
      <c r="EB4324" s="3"/>
      <c r="EC4324" s="3"/>
      <c r="ED4324" s="3"/>
      <c r="EE4324" s="3"/>
      <c r="EF4324" s="3"/>
      <c r="EG4324" s="3"/>
      <c r="EH4324" s="3"/>
      <c r="EI4324" s="3"/>
      <c r="EJ4324" s="3"/>
      <c r="EK4324" s="3"/>
      <c r="EL4324" s="3"/>
      <c r="EM4324" s="3"/>
      <c r="EN4324" s="3"/>
    </row>
    <row r="4325" spans="1:144">
      <c r="A4325" s="3"/>
      <c r="B4325" s="3"/>
      <c r="C4325" s="3"/>
      <c r="D4325" s="3"/>
      <c r="E4325" s="3"/>
      <c r="F4325" s="3"/>
      <c r="G4325" s="3"/>
      <c r="H4325" s="3"/>
      <c r="J4325" s="3"/>
      <c r="K4325" s="3"/>
      <c r="L4325" s="3"/>
      <c r="N4325" s="3"/>
      <c r="O4325" s="284"/>
      <c r="P4325" s="3"/>
      <c r="Q4325" s="3"/>
      <c r="R4325" s="3"/>
      <c r="S4325" s="3"/>
      <c r="T4325" s="3"/>
      <c r="U4325" s="3"/>
      <c r="V4325" s="3"/>
      <c r="W4325" s="3"/>
      <c r="X4325" s="3"/>
      <c r="Y4325" s="3"/>
      <c r="Z4325" s="3"/>
      <c r="AA4325" s="3"/>
      <c r="AB4325" s="3"/>
      <c r="AC4325" s="3"/>
      <c r="AD4325" s="3"/>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c r="CL4325" s="3"/>
      <c r="CM4325" s="3"/>
      <c r="CN4325" s="3"/>
      <c r="CO4325" s="3"/>
      <c r="CP4325" s="3"/>
      <c r="CQ4325" s="3"/>
      <c r="CR4325" s="3"/>
      <c r="CS4325" s="3"/>
      <c r="CT4325" s="3"/>
      <c r="CU4325" s="3"/>
      <c r="CV4325" s="3"/>
      <c r="CW4325" s="3"/>
      <c r="CX4325" s="3"/>
      <c r="CY4325" s="3"/>
      <c r="CZ4325" s="3"/>
      <c r="DA4325" s="3"/>
      <c r="DB4325" s="3"/>
      <c r="DC4325" s="3"/>
      <c r="DD4325" s="3"/>
      <c r="DE4325" s="3"/>
      <c r="DF4325" s="3"/>
      <c r="DG4325" s="3"/>
      <c r="DH4325" s="3"/>
      <c r="DI4325" s="3"/>
      <c r="DJ4325" s="3"/>
      <c r="DK4325" s="3"/>
      <c r="DL4325" s="3"/>
      <c r="DM4325" s="3"/>
      <c r="DN4325" s="3"/>
      <c r="DO4325" s="3"/>
      <c r="DP4325" s="3"/>
      <c r="DQ4325" s="3"/>
      <c r="DR4325" s="3"/>
      <c r="DS4325" s="3"/>
      <c r="DT4325" s="3"/>
      <c r="DU4325" s="3"/>
      <c r="DV4325" s="3"/>
      <c r="DW4325" s="3"/>
      <c r="DX4325" s="3"/>
      <c r="DY4325" s="3"/>
      <c r="DZ4325" s="3"/>
      <c r="EA4325" s="3"/>
      <c r="EB4325" s="3"/>
      <c r="EC4325" s="3"/>
      <c r="ED4325" s="3"/>
      <c r="EE4325" s="3"/>
      <c r="EF4325" s="3"/>
      <c r="EG4325" s="3"/>
      <c r="EH4325" s="3"/>
      <c r="EI4325" s="3"/>
      <c r="EJ4325" s="3"/>
      <c r="EK4325" s="3"/>
      <c r="EL4325" s="3"/>
      <c r="EM4325" s="3"/>
      <c r="EN4325" s="3"/>
    </row>
    <row r="4326" spans="1:144">
      <c r="A4326" s="3"/>
      <c r="B4326" s="3"/>
      <c r="C4326" s="3"/>
      <c r="D4326" s="3"/>
      <c r="E4326" s="3"/>
      <c r="F4326" s="3"/>
      <c r="G4326" s="3"/>
      <c r="H4326" s="3"/>
      <c r="J4326" s="3"/>
      <c r="K4326" s="3"/>
      <c r="L4326" s="3"/>
      <c r="N4326" s="3"/>
      <c r="O4326" s="284"/>
      <c r="P4326" s="3"/>
      <c r="Q4326" s="3"/>
      <c r="R4326" s="3"/>
      <c r="S4326" s="3"/>
      <c r="T4326" s="3"/>
      <c r="U4326" s="3"/>
      <c r="V4326" s="3"/>
      <c r="W4326" s="3"/>
      <c r="X4326" s="3"/>
      <c r="Y4326" s="3"/>
      <c r="Z4326" s="3"/>
      <c r="AA4326" s="3"/>
      <c r="AB4326" s="3"/>
      <c r="AC4326" s="3"/>
      <c r="AD4326" s="3"/>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c r="CL4326" s="3"/>
      <c r="CM4326" s="3"/>
      <c r="CN4326" s="3"/>
      <c r="CO4326" s="3"/>
      <c r="CP4326" s="3"/>
      <c r="CQ4326" s="3"/>
      <c r="CR4326" s="3"/>
      <c r="CS4326" s="3"/>
      <c r="CT4326" s="3"/>
      <c r="CU4326" s="3"/>
      <c r="CV4326" s="3"/>
      <c r="CW4326" s="3"/>
      <c r="CX4326" s="3"/>
      <c r="CY4326" s="3"/>
      <c r="CZ4326" s="3"/>
      <c r="DA4326" s="3"/>
      <c r="DB4326" s="3"/>
      <c r="DC4326" s="3"/>
      <c r="DD4326" s="3"/>
      <c r="DE4326" s="3"/>
      <c r="DF4326" s="3"/>
      <c r="DG4326" s="3"/>
      <c r="DH4326" s="3"/>
      <c r="DI4326" s="3"/>
      <c r="DJ4326" s="3"/>
      <c r="DK4326" s="3"/>
      <c r="DL4326" s="3"/>
      <c r="DM4326" s="3"/>
      <c r="DN4326" s="3"/>
      <c r="DO4326" s="3"/>
      <c r="DP4326" s="3"/>
      <c r="DQ4326" s="3"/>
      <c r="DR4326" s="3"/>
      <c r="DS4326" s="3"/>
      <c r="DT4326" s="3"/>
      <c r="DU4326" s="3"/>
      <c r="DV4326" s="3"/>
      <c r="DW4326" s="3"/>
      <c r="DX4326" s="3"/>
      <c r="DY4326" s="3"/>
      <c r="DZ4326" s="3"/>
      <c r="EA4326" s="3"/>
      <c r="EB4326" s="3"/>
      <c r="EC4326" s="3"/>
      <c r="ED4326" s="3"/>
      <c r="EE4326" s="3"/>
      <c r="EF4326" s="3"/>
      <c r="EG4326" s="3"/>
      <c r="EH4326" s="3"/>
      <c r="EI4326" s="3"/>
      <c r="EJ4326" s="3"/>
      <c r="EK4326" s="3"/>
      <c r="EL4326" s="3"/>
      <c r="EM4326" s="3"/>
      <c r="EN4326" s="3"/>
    </row>
    <row r="4327" spans="1:144">
      <c r="A4327" s="3"/>
      <c r="B4327" s="3"/>
      <c r="C4327" s="3"/>
      <c r="D4327" s="3"/>
      <c r="E4327" s="3"/>
      <c r="F4327" s="3"/>
      <c r="G4327" s="3"/>
      <c r="H4327" s="3"/>
      <c r="J4327" s="3"/>
      <c r="K4327" s="3"/>
      <c r="L4327" s="3"/>
      <c r="N4327" s="3"/>
      <c r="O4327" s="284"/>
      <c r="P4327" s="3"/>
      <c r="Q4327" s="3"/>
      <c r="R4327" s="3"/>
      <c r="S4327" s="3"/>
      <c r="T4327" s="3"/>
      <c r="U4327" s="3"/>
      <c r="V4327" s="3"/>
      <c r="W4327" s="3"/>
      <c r="X4327" s="3"/>
      <c r="Y4327" s="3"/>
      <c r="Z4327" s="3"/>
      <c r="AA4327" s="3"/>
      <c r="AB4327" s="3"/>
      <c r="AC4327" s="3"/>
      <c r="AD4327" s="3"/>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c r="CL4327" s="3"/>
      <c r="CM4327" s="3"/>
      <c r="CN4327" s="3"/>
      <c r="CO4327" s="3"/>
      <c r="CP4327" s="3"/>
      <c r="CQ4327" s="3"/>
      <c r="CR4327" s="3"/>
      <c r="CS4327" s="3"/>
      <c r="CT4327" s="3"/>
      <c r="CU4327" s="3"/>
      <c r="CV4327" s="3"/>
      <c r="CW4327" s="3"/>
      <c r="CX4327" s="3"/>
      <c r="CY4327" s="3"/>
      <c r="CZ4327" s="3"/>
      <c r="DA4327" s="3"/>
      <c r="DB4327" s="3"/>
      <c r="DC4327" s="3"/>
      <c r="DD4327" s="3"/>
      <c r="DE4327" s="3"/>
      <c r="DF4327" s="3"/>
      <c r="DG4327" s="3"/>
      <c r="DH4327" s="3"/>
      <c r="DI4327" s="3"/>
      <c r="DJ4327" s="3"/>
      <c r="DK4327" s="3"/>
      <c r="DL4327" s="3"/>
      <c r="DM4327" s="3"/>
      <c r="DN4327" s="3"/>
      <c r="DO4327" s="3"/>
      <c r="DP4327" s="3"/>
      <c r="DQ4327" s="3"/>
      <c r="DR4327" s="3"/>
      <c r="DS4327" s="3"/>
      <c r="DT4327" s="3"/>
      <c r="DU4327" s="3"/>
      <c r="DV4327" s="3"/>
      <c r="DW4327" s="3"/>
      <c r="DX4327" s="3"/>
      <c r="DY4327" s="3"/>
      <c r="DZ4327" s="3"/>
      <c r="EA4327" s="3"/>
      <c r="EB4327" s="3"/>
      <c r="EC4327" s="3"/>
      <c r="ED4327" s="3"/>
      <c r="EE4327" s="3"/>
      <c r="EF4327" s="3"/>
      <c r="EG4327" s="3"/>
      <c r="EH4327" s="3"/>
      <c r="EI4327" s="3"/>
      <c r="EJ4327" s="3"/>
      <c r="EK4327" s="3"/>
      <c r="EL4327" s="3"/>
      <c r="EM4327" s="3"/>
      <c r="EN4327" s="3"/>
    </row>
    <row r="4328" spans="1:144">
      <c r="A4328" s="3"/>
      <c r="B4328" s="3"/>
      <c r="C4328" s="3"/>
      <c r="D4328" s="3"/>
      <c r="E4328" s="3"/>
      <c r="F4328" s="3"/>
      <c r="G4328" s="3"/>
      <c r="H4328" s="3"/>
      <c r="J4328" s="3"/>
      <c r="K4328" s="3"/>
      <c r="L4328" s="3"/>
      <c r="N4328" s="3"/>
      <c r="O4328" s="284"/>
      <c r="P4328" s="3"/>
      <c r="Q4328" s="3"/>
      <c r="R4328" s="3"/>
      <c r="S4328" s="3"/>
      <c r="T4328" s="3"/>
      <c r="U4328" s="3"/>
      <c r="V4328" s="3"/>
      <c r="W4328" s="3"/>
      <c r="X4328" s="3"/>
      <c r="Y4328" s="3"/>
      <c r="Z4328" s="3"/>
      <c r="AA4328" s="3"/>
      <c r="AB4328" s="3"/>
      <c r="AC4328" s="3"/>
      <c r="AD4328" s="3"/>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c r="CL4328" s="3"/>
      <c r="CM4328" s="3"/>
      <c r="CN4328" s="3"/>
      <c r="CO4328" s="3"/>
      <c r="CP4328" s="3"/>
      <c r="CQ4328" s="3"/>
      <c r="CR4328" s="3"/>
      <c r="CS4328" s="3"/>
      <c r="CT4328" s="3"/>
      <c r="CU4328" s="3"/>
      <c r="CV4328" s="3"/>
      <c r="CW4328" s="3"/>
      <c r="CX4328" s="3"/>
      <c r="CY4328" s="3"/>
      <c r="CZ4328" s="3"/>
      <c r="DA4328" s="3"/>
      <c r="DB4328" s="3"/>
      <c r="DC4328" s="3"/>
      <c r="DD4328" s="3"/>
      <c r="DE4328" s="3"/>
      <c r="DF4328" s="3"/>
      <c r="DG4328" s="3"/>
      <c r="DH4328" s="3"/>
      <c r="DI4328" s="3"/>
      <c r="DJ4328" s="3"/>
      <c r="DK4328" s="3"/>
      <c r="DL4328" s="3"/>
      <c r="DM4328" s="3"/>
      <c r="DN4328" s="3"/>
      <c r="DO4328" s="3"/>
      <c r="DP4328" s="3"/>
      <c r="DQ4328" s="3"/>
      <c r="DR4328" s="3"/>
      <c r="DS4328" s="3"/>
      <c r="DT4328" s="3"/>
      <c r="DU4328" s="3"/>
      <c r="DV4328" s="3"/>
      <c r="DW4328" s="3"/>
      <c r="DX4328" s="3"/>
      <c r="DY4328" s="3"/>
      <c r="DZ4328" s="3"/>
      <c r="EA4328" s="3"/>
      <c r="EB4328" s="3"/>
      <c r="EC4328" s="3"/>
      <c r="ED4328" s="3"/>
      <c r="EE4328" s="3"/>
      <c r="EF4328" s="3"/>
      <c r="EG4328" s="3"/>
      <c r="EH4328" s="3"/>
      <c r="EI4328" s="3"/>
      <c r="EJ4328" s="3"/>
      <c r="EK4328" s="3"/>
      <c r="EL4328" s="3"/>
      <c r="EM4328" s="3"/>
      <c r="EN4328" s="3"/>
    </row>
    <row r="4329" spans="1:144">
      <c r="A4329" s="3"/>
      <c r="B4329" s="3"/>
      <c r="C4329" s="3"/>
      <c r="D4329" s="3"/>
      <c r="E4329" s="3"/>
      <c r="F4329" s="3"/>
      <c r="G4329" s="3"/>
      <c r="H4329" s="3"/>
      <c r="J4329" s="3"/>
      <c r="K4329" s="3"/>
      <c r="L4329" s="3"/>
      <c r="N4329" s="3"/>
      <c r="O4329" s="284"/>
      <c r="P4329" s="3"/>
      <c r="Q4329" s="3"/>
      <c r="R4329" s="3"/>
      <c r="S4329" s="3"/>
      <c r="T4329" s="3"/>
      <c r="U4329" s="3"/>
      <c r="V4329" s="3"/>
      <c r="W4329" s="3"/>
      <c r="X4329" s="3"/>
      <c r="Y4329" s="3"/>
      <c r="Z4329" s="3"/>
      <c r="AA4329" s="3"/>
      <c r="AB4329" s="3"/>
      <c r="AC4329" s="3"/>
      <c r="AD4329" s="3"/>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c r="CL4329" s="3"/>
      <c r="CM4329" s="3"/>
      <c r="CN4329" s="3"/>
      <c r="CO4329" s="3"/>
      <c r="CP4329" s="3"/>
      <c r="CQ4329" s="3"/>
      <c r="CR4329" s="3"/>
      <c r="CS4329" s="3"/>
      <c r="CT4329" s="3"/>
      <c r="CU4329" s="3"/>
      <c r="CV4329" s="3"/>
      <c r="CW4329" s="3"/>
      <c r="CX4329" s="3"/>
      <c r="CY4329" s="3"/>
      <c r="CZ4329" s="3"/>
      <c r="DA4329" s="3"/>
      <c r="DB4329" s="3"/>
      <c r="DC4329" s="3"/>
      <c r="DD4329" s="3"/>
      <c r="DE4329" s="3"/>
      <c r="DF4329" s="3"/>
      <c r="DG4329" s="3"/>
      <c r="DH4329" s="3"/>
      <c r="DI4329" s="3"/>
      <c r="DJ4329" s="3"/>
      <c r="DK4329" s="3"/>
      <c r="DL4329" s="3"/>
      <c r="DM4329" s="3"/>
      <c r="DN4329" s="3"/>
      <c r="DO4329" s="3"/>
      <c r="DP4329" s="3"/>
      <c r="DQ4329" s="3"/>
      <c r="DR4329" s="3"/>
      <c r="DS4329" s="3"/>
      <c r="DT4329" s="3"/>
      <c r="DU4329" s="3"/>
      <c r="DV4329" s="3"/>
      <c r="DW4329" s="3"/>
      <c r="DX4329" s="3"/>
      <c r="DY4329" s="3"/>
      <c r="DZ4329" s="3"/>
      <c r="EA4329" s="3"/>
      <c r="EB4329" s="3"/>
      <c r="EC4329" s="3"/>
      <c r="ED4329" s="3"/>
      <c r="EE4329" s="3"/>
      <c r="EF4329" s="3"/>
      <c r="EG4329" s="3"/>
      <c r="EH4329" s="3"/>
      <c r="EI4329" s="3"/>
      <c r="EJ4329" s="3"/>
      <c r="EK4329" s="3"/>
      <c r="EL4329" s="3"/>
      <c r="EM4329" s="3"/>
      <c r="EN4329" s="3"/>
    </row>
    <row r="4330" spans="1:144">
      <c r="A4330" s="3"/>
      <c r="B4330" s="3"/>
      <c r="C4330" s="3"/>
      <c r="D4330" s="3"/>
      <c r="E4330" s="3"/>
      <c r="F4330" s="3"/>
      <c r="G4330" s="3"/>
      <c r="H4330" s="3"/>
      <c r="J4330" s="3"/>
      <c r="K4330" s="3"/>
      <c r="L4330" s="3"/>
      <c r="N4330" s="3"/>
      <c r="O4330" s="284"/>
      <c r="P4330" s="3"/>
      <c r="Q4330" s="3"/>
      <c r="R4330" s="3"/>
      <c r="S4330" s="3"/>
      <c r="T4330" s="3"/>
      <c r="U4330" s="3"/>
      <c r="V4330" s="3"/>
      <c r="W4330" s="3"/>
      <c r="X4330" s="3"/>
      <c r="Y4330" s="3"/>
      <c r="Z4330" s="3"/>
      <c r="AA4330" s="3"/>
      <c r="AB4330" s="3"/>
      <c r="AC4330" s="3"/>
      <c r="AD4330" s="3"/>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c r="CL4330" s="3"/>
      <c r="CM4330" s="3"/>
      <c r="CN4330" s="3"/>
      <c r="CO4330" s="3"/>
      <c r="CP4330" s="3"/>
      <c r="CQ4330" s="3"/>
      <c r="CR4330" s="3"/>
      <c r="CS4330" s="3"/>
      <c r="CT4330" s="3"/>
      <c r="CU4330" s="3"/>
      <c r="CV4330" s="3"/>
      <c r="CW4330" s="3"/>
      <c r="CX4330" s="3"/>
      <c r="CY4330" s="3"/>
      <c r="CZ4330" s="3"/>
      <c r="DA4330" s="3"/>
      <c r="DB4330" s="3"/>
      <c r="DC4330" s="3"/>
      <c r="DD4330" s="3"/>
      <c r="DE4330" s="3"/>
      <c r="DF4330" s="3"/>
      <c r="DG4330" s="3"/>
      <c r="DH4330" s="3"/>
      <c r="DI4330" s="3"/>
      <c r="DJ4330" s="3"/>
      <c r="DK4330" s="3"/>
      <c r="DL4330" s="3"/>
      <c r="DM4330" s="3"/>
      <c r="DN4330" s="3"/>
      <c r="DO4330" s="3"/>
      <c r="DP4330" s="3"/>
      <c r="DQ4330" s="3"/>
      <c r="DR4330" s="3"/>
      <c r="DS4330" s="3"/>
      <c r="DT4330" s="3"/>
      <c r="DU4330" s="3"/>
      <c r="DV4330" s="3"/>
      <c r="DW4330" s="3"/>
      <c r="DX4330" s="3"/>
      <c r="DY4330" s="3"/>
      <c r="DZ4330" s="3"/>
      <c r="EA4330" s="3"/>
      <c r="EB4330" s="3"/>
      <c r="EC4330" s="3"/>
      <c r="ED4330" s="3"/>
      <c r="EE4330" s="3"/>
      <c r="EF4330" s="3"/>
      <c r="EG4330" s="3"/>
      <c r="EH4330" s="3"/>
      <c r="EI4330" s="3"/>
      <c r="EJ4330" s="3"/>
      <c r="EK4330" s="3"/>
      <c r="EL4330" s="3"/>
      <c r="EM4330" s="3"/>
      <c r="EN4330" s="3"/>
    </row>
    <row r="4331" spans="1:144">
      <c r="A4331" s="3"/>
      <c r="B4331" s="3"/>
      <c r="C4331" s="3"/>
      <c r="D4331" s="3"/>
      <c r="E4331" s="3"/>
      <c r="F4331" s="3"/>
      <c r="G4331" s="3"/>
      <c r="H4331" s="3"/>
      <c r="J4331" s="3"/>
      <c r="K4331" s="3"/>
      <c r="L4331" s="3"/>
      <c r="N4331" s="3"/>
      <c r="O4331" s="284"/>
      <c r="P4331" s="3"/>
      <c r="Q4331" s="3"/>
      <c r="R4331" s="3"/>
      <c r="S4331" s="3"/>
      <c r="T4331" s="3"/>
      <c r="U4331" s="3"/>
      <c r="V4331" s="3"/>
      <c r="W4331" s="3"/>
      <c r="X4331" s="3"/>
      <c r="Y4331" s="3"/>
      <c r="Z4331" s="3"/>
      <c r="AA4331" s="3"/>
      <c r="AB4331" s="3"/>
      <c r="AC4331" s="3"/>
      <c r="AD4331" s="3"/>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c r="CL4331" s="3"/>
      <c r="CM4331" s="3"/>
      <c r="CN4331" s="3"/>
      <c r="CO4331" s="3"/>
      <c r="CP4331" s="3"/>
      <c r="CQ4331" s="3"/>
      <c r="CR4331" s="3"/>
      <c r="CS4331" s="3"/>
      <c r="CT4331" s="3"/>
      <c r="CU4331" s="3"/>
      <c r="CV4331" s="3"/>
      <c r="CW4331" s="3"/>
      <c r="CX4331" s="3"/>
      <c r="CY4331" s="3"/>
      <c r="CZ4331" s="3"/>
      <c r="DA4331" s="3"/>
      <c r="DB4331" s="3"/>
      <c r="DC4331" s="3"/>
      <c r="DD4331" s="3"/>
      <c r="DE4331" s="3"/>
      <c r="DF4331" s="3"/>
      <c r="DG4331" s="3"/>
      <c r="DH4331" s="3"/>
      <c r="DI4331" s="3"/>
      <c r="DJ4331" s="3"/>
      <c r="DK4331" s="3"/>
      <c r="DL4331" s="3"/>
      <c r="DM4331" s="3"/>
      <c r="DN4331" s="3"/>
      <c r="DO4331" s="3"/>
      <c r="DP4331" s="3"/>
      <c r="DQ4331" s="3"/>
      <c r="DR4331" s="3"/>
      <c r="DS4331" s="3"/>
      <c r="DT4331" s="3"/>
      <c r="DU4331" s="3"/>
      <c r="DV4331" s="3"/>
      <c r="DW4331" s="3"/>
      <c r="DX4331" s="3"/>
      <c r="DY4331" s="3"/>
      <c r="DZ4331" s="3"/>
      <c r="EA4331" s="3"/>
      <c r="EB4331" s="3"/>
      <c r="EC4331" s="3"/>
      <c r="ED4331" s="3"/>
      <c r="EE4331" s="3"/>
      <c r="EF4331" s="3"/>
      <c r="EG4331" s="3"/>
      <c r="EH4331" s="3"/>
      <c r="EI4331" s="3"/>
      <c r="EJ4331" s="3"/>
      <c r="EK4331" s="3"/>
      <c r="EL4331" s="3"/>
      <c r="EM4331" s="3"/>
      <c r="EN4331" s="3"/>
    </row>
    <row r="4332" spans="1:144">
      <c r="A4332" s="3"/>
      <c r="B4332" s="3"/>
      <c r="C4332" s="3"/>
      <c r="D4332" s="3"/>
      <c r="E4332" s="3"/>
      <c r="F4332" s="3"/>
      <c r="G4332" s="3"/>
      <c r="H4332" s="3"/>
      <c r="J4332" s="3"/>
      <c r="K4332" s="3"/>
      <c r="L4332" s="3"/>
      <c r="N4332" s="3"/>
      <c r="O4332" s="284"/>
      <c r="P4332" s="3"/>
      <c r="Q4332" s="3"/>
      <c r="R4332" s="3"/>
      <c r="S4332" s="3"/>
      <c r="T4332" s="3"/>
      <c r="U4332" s="3"/>
      <c r="V4332" s="3"/>
      <c r="W4332" s="3"/>
      <c r="X4332" s="3"/>
      <c r="Y4332" s="3"/>
      <c r="Z4332" s="3"/>
      <c r="AA4332" s="3"/>
      <c r="AB4332" s="3"/>
      <c r="AC4332" s="3"/>
      <c r="AD4332" s="3"/>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c r="CL4332" s="3"/>
      <c r="CM4332" s="3"/>
      <c r="CN4332" s="3"/>
      <c r="CO4332" s="3"/>
      <c r="CP4332" s="3"/>
      <c r="CQ4332" s="3"/>
      <c r="CR4332" s="3"/>
      <c r="CS4332" s="3"/>
      <c r="CT4332" s="3"/>
      <c r="CU4332" s="3"/>
      <c r="CV4332" s="3"/>
      <c r="CW4332" s="3"/>
      <c r="CX4332" s="3"/>
      <c r="CY4332" s="3"/>
      <c r="CZ4332" s="3"/>
      <c r="DA4332" s="3"/>
      <c r="DB4332" s="3"/>
      <c r="DC4332" s="3"/>
      <c r="DD4332" s="3"/>
      <c r="DE4332" s="3"/>
      <c r="DF4332" s="3"/>
      <c r="DG4332" s="3"/>
      <c r="DH4332" s="3"/>
      <c r="DI4332" s="3"/>
      <c r="DJ4332" s="3"/>
      <c r="DK4332" s="3"/>
      <c r="DL4332" s="3"/>
      <c r="DM4332" s="3"/>
      <c r="DN4332" s="3"/>
      <c r="DO4332" s="3"/>
      <c r="DP4332" s="3"/>
      <c r="DQ4332" s="3"/>
      <c r="DR4332" s="3"/>
      <c r="DS4332" s="3"/>
      <c r="DT4332" s="3"/>
      <c r="DU4332" s="3"/>
      <c r="DV4332" s="3"/>
      <c r="DW4332" s="3"/>
      <c r="DX4332" s="3"/>
      <c r="DY4332" s="3"/>
      <c r="DZ4332" s="3"/>
      <c r="EA4332" s="3"/>
      <c r="EB4332" s="3"/>
      <c r="EC4332" s="3"/>
      <c r="ED4332" s="3"/>
      <c r="EE4332" s="3"/>
      <c r="EF4332" s="3"/>
      <c r="EG4332" s="3"/>
      <c r="EH4332" s="3"/>
      <c r="EI4332" s="3"/>
      <c r="EJ4332" s="3"/>
      <c r="EK4332" s="3"/>
      <c r="EL4332" s="3"/>
      <c r="EM4332" s="3"/>
      <c r="EN4332" s="3"/>
    </row>
    <row r="4333" spans="1:144">
      <c r="A4333" s="3"/>
      <c r="B4333" s="3"/>
      <c r="C4333" s="3"/>
      <c r="D4333" s="3"/>
      <c r="E4333" s="3"/>
      <c r="F4333" s="3"/>
      <c r="G4333" s="3"/>
      <c r="H4333" s="3"/>
      <c r="J4333" s="3"/>
      <c r="K4333" s="3"/>
      <c r="L4333" s="3"/>
      <c r="N4333" s="3"/>
      <c r="O4333" s="284"/>
      <c r="P4333" s="3"/>
      <c r="Q4333" s="3"/>
      <c r="R4333" s="3"/>
      <c r="S4333" s="3"/>
      <c r="T4333" s="3"/>
      <c r="U4333" s="3"/>
      <c r="V4333" s="3"/>
      <c r="W4333" s="3"/>
      <c r="X4333" s="3"/>
      <c r="Y4333" s="3"/>
      <c r="Z4333" s="3"/>
      <c r="AA4333" s="3"/>
      <c r="AB4333" s="3"/>
      <c r="AC4333" s="3"/>
      <c r="AD4333" s="3"/>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c r="CL4333" s="3"/>
      <c r="CM4333" s="3"/>
      <c r="CN4333" s="3"/>
      <c r="CO4333" s="3"/>
      <c r="CP4333" s="3"/>
      <c r="CQ4333" s="3"/>
      <c r="CR4333" s="3"/>
      <c r="CS4333" s="3"/>
      <c r="CT4333" s="3"/>
      <c r="CU4333" s="3"/>
      <c r="CV4333" s="3"/>
      <c r="CW4333" s="3"/>
      <c r="CX4333" s="3"/>
      <c r="CY4333" s="3"/>
      <c r="CZ4333" s="3"/>
      <c r="DA4333" s="3"/>
      <c r="DB4333" s="3"/>
      <c r="DC4333" s="3"/>
      <c r="DD4333" s="3"/>
      <c r="DE4333" s="3"/>
      <c r="DF4333" s="3"/>
      <c r="DG4333" s="3"/>
      <c r="DH4333" s="3"/>
      <c r="DI4333" s="3"/>
      <c r="DJ4333" s="3"/>
      <c r="DK4333" s="3"/>
      <c r="DL4333" s="3"/>
      <c r="DM4333" s="3"/>
      <c r="DN4333" s="3"/>
      <c r="DO4333" s="3"/>
      <c r="DP4333" s="3"/>
      <c r="DQ4333" s="3"/>
      <c r="DR4333" s="3"/>
      <c r="DS4333" s="3"/>
      <c r="DT4333" s="3"/>
      <c r="DU4333" s="3"/>
      <c r="DV4333" s="3"/>
      <c r="DW4333" s="3"/>
      <c r="DX4333" s="3"/>
      <c r="DY4333" s="3"/>
      <c r="DZ4333" s="3"/>
      <c r="EA4333" s="3"/>
      <c r="EB4333" s="3"/>
      <c r="EC4333" s="3"/>
      <c r="ED4333" s="3"/>
      <c r="EE4333" s="3"/>
      <c r="EF4333" s="3"/>
      <c r="EG4333" s="3"/>
      <c r="EH4333" s="3"/>
      <c r="EI4333" s="3"/>
      <c r="EJ4333" s="3"/>
      <c r="EK4333" s="3"/>
      <c r="EL4333" s="3"/>
      <c r="EM4333" s="3"/>
      <c r="EN4333" s="3"/>
    </row>
    <row r="4334" spans="1:144">
      <c r="A4334" s="3"/>
      <c r="B4334" s="3"/>
      <c r="C4334" s="3"/>
      <c r="D4334" s="3"/>
      <c r="E4334" s="3"/>
      <c r="F4334" s="3"/>
      <c r="G4334" s="3"/>
      <c r="H4334" s="3"/>
      <c r="J4334" s="3"/>
      <c r="K4334" s="3"/>
      <c r="L4334" s="3"/>
      <c r="N4334" s="3"/>
      <c r="O4334" s="284"/>
      <c r="P4334" s="3"/>
      <c r="Q4334" s="3"/>
      <c r="R4334" s="3"/>
      <c r="S4334" s="3"/>
      <c r="T4334" s="3"/>
      <c r="U4334" s="3"/>
      <c r="V4334" s="3"/>
      <c r="W4334" s="3"/>
      <c r="X4334" s="3"/>
      <c r="Y4334" s="3"/>
      <c r="Z4334" s="3"/>
      <c r="AA4334" s="3"/>
      <c r="AB4334" s="3"/>
      <c r="AC4334" s="3"/>
      <c r="AD4334" s="3"/>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c r="CL4334" s="3"/>
      <c r="CM4334" s="3"/>
      <c r="CN4334" s="3"/>
      <c r="CO4334" s="3"/>
      <c r="CP4334" s="3"/>
      <c r="CQ4334" s="3"/>
      <c r="CR4334" s="3"/>
      <c r="CS4334" s="3"/>
      <c r="CT4334" s="3"/>
      <c r="CU4334" s="3"/>
      <c r="CV4334" s="3"/>
      <c r="CW4334" s="3"/>
      <c r="CX4334" s="3"/>
      <c r="CY4334" s="3"/>
      <c r="CZ4334" s="3"/>
      <c r="DA4334" s="3"/>
      <c r="DB4334" s="3"/>
      <c r="DC4334" s="3"/>
      <c r="DD4334" s="3"/>
      <c r="DE4334" s="3"/>
      <c r="DF4334" s="3"/>
      <c r="DG4334" s="3"/>
      <c r="DH4334" s="3"/>
      <c r="DI4334" s="3"/>
      <c r="DJ4334" s="3"/>
      <c r="DK4334" s="3"/>
      <c r="DL4334" s="3"/>
      <c r="DM4334" s="3"/>
      <c r="DN4334" s="3"/>
      <c r="DO4334" s="3"/>
      <c r="DP4334" s="3"/>
      <c r="DQ4334" s="3"/>
      <c r="DR4334" s="3"/>
      <c r="DS4334" s="3"/>
      <c r="DT4334" s="3"/>
      <c r="DU4334" s="3"/>
      <c r="DV4334" s="3"/>
      <c r="DW4334" s="3"/>
      <c r="DX4334" s="3"/>
      <c r="DY4334" s="3"/>
      <c r="DZ4334" s="3"/>
      <c r="EA4334" s="3"/>
      <c r="EB4334" s="3"/>
      <c r="EC4334" s="3"/>
      <c r="ED4334" s="3"/>
      <c r="EE4334" s="3"/>
      <c r="EF4334" s="3"/>
      <c r="EG4334" s="3"/>
      <c r="EH4334" s="3"/>
      <c r="EI4334" s="3"/>
      <c r="EJ4334" s="3"/>
      <c r="EK4334" s="3"/>
      <c r="EL4334" s="3"/>
      <c r="EM4334" s="3"/>
      <c r="EN4334" s="3"/>
    </row>
    <row r="4335" spans="1:144">
      <c r="A4335" s="3"/>
      <c r="B4335" s="3"/>
      <c r="C4335" s="3"/>
      <c r="D4335" s="3"/>
      <c r="E4335" s="3"/>
      <c r="F4335" s="3"/>
      <c r="G4335" s="3"/>
      <c r="H4335" s="3"/>
      <c r="J4335" s="3"/>
      <c r="K4335" s="3"/>
      <c r="L4335" s="3"/>
      <c r="N4335" s="3"/>
      <c r="O4335" s="284"/>
      <c r="P4335" s="3"/>
      <c r="Q4335" s="3"/>
      <c r="R4335" s="3"/>
      <c r="S4335" s="3"/>
      <c r="T4335" s="3"/>
      <c r="U4335" s="3"/>
      <c r="V4335" s="3"/>
      <c r="W4335" s="3"/>
      <c r="X4335" s="3"/>
      <c r="Y4335" s="3"/>
      <c r="Z4335" s="3"/>
      <c r="AA4335" s="3"/>
      <c r="AB4335" s="3"/>
      <c r="AC4335" s="3"/>
      <c r="AD4335" s="3"/>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c r="CL4335" s="3"/>
      <c r="CM4335" s="3"/>
      <c r="CN4335" s="3"/>
      <c r="CO4335" s="3"/>
      <c r="CP4335" s="3"/>
      <c r="CQ4335" s="3"/>
      <c r="CR4335" s="3"/>
      <c r="CS4335" s="3"/>
      <c r="CT4335" s="3"/>
      <c r="CU4335" s="3"/>
      <c r="CV4335" s="3"/>
      <c r="CW4335" s="3"/>
      <c r="CX4335" s="3"/>
      <c r="CY4335" s="3"/>
      <c r="CZ4335" s="3"/>
      <c r="DA4335" s="3"/>
      <c r="DB4335" s="3"/>
      <c r="DC4335" s="3"/>
      <c r="DD4335" s="3"/>
      <c r="DE4335" s="3"/>
      <c r="DF4335" s="3"/>
      <c r="DG4335" s="3"/>
      <c r="DH4335" s="3"/>
      <c r="DI4335" s="3"/>
      <c r="DJ4335" s="3"/>
      <c r="DK4335" s="3"/>
      <c r="DL4335" s="3"/>
      <c r="DM4335" s="3"/>
      <c r="DN4335" s="3"/>
      <c r="DO4335" s="3"/>
      <c r="DP4335" s="3"/>
      <c r="DQ4335" s="3"/>
      <c r="DR4335" s="3"/>
      <c r="DS4335" s="3"/>
      <c r="DT4335" s="3"/>
      <c r="DU4335" s="3"/>
      <c r="DV4335" s="3"/>
      <c r="DW4335" s="3"/>
      <c r="DX4335" s="3"/>
      <c r="DY4335" s="3"/>
      <c r="DZ4335" s="3"/>
      <c r="EA4335" s="3"/>
      <c r="EB4335" s="3"/>
      <c r="EC4335" s="3"/>
      <c r="ED4335" s="3"/>
      <c r="EE4335" s="3"/>
      <c r="EF4335" s="3"/>
      <c r="EG4335" s="3"/>
      <c r="EH4335" s="3"/>
      <c r="EI4335" s="3"/>
      <c r="EJ4335" s="3"/>
      <c r="EK4335" s="3"/>
      <c r="EL4335" s="3"/>
      <c r="EM4335" s="3"/>
      <c r="EN4335" s="3"/>
    </row>
    <row r="4336" spans="1:144">
      <c r="A4336" s="3"/>
      <c r="B4336" s="3"/>
      <c r="C4336" s="3"/>
      <c r="D4336" s="3"/>
      <c r="E4336" s="3"/>
      <c r="F4336" s="3"/>
      <c r="G4336" s="3"/>
      <c r="H4336" s="3"/>
      <c r="J4336" s="3"/>
      <c r="K4336" s="3"/>
      <c r="L4336" s="3"/>
      <c r="N4336" s="3"/>
      <c r="O4336" s="284"/>
      <c r="P4336" s="3"/>
      <c r="Q4336" s="3"/>
      <c r="R4336" s="3"/>
      <c r="S4336" s="3"/>
      <c r="T4336" s="3"/>
      <c r="U4336" s="3"/>
      <c r="V4336" s="3"/>
      <c r="W4336" s="3"/>
      <c r="X4336" s="3"/>
      <c r="Y4336" s="3"/>
      <c r="Z4336" s="3"/>
      <c r="AA4336" s="3"/>
      <c r="AB4336" s="3"/>
      <c r="AC4336" s="3"/>
      <c r="AD4336" s="3"/>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c r="CL4336" s="3"/>
      <c r="CM4336" s="3"/>
      <c r="CN4336" s="3"/>
      <c r="CO4336" s="3"/>
      <c r="CP4336" s="3"/>
      <c r="CQ4336" s="3"/>
      <c r="CR4336" s="3"/>
      <c r="CS4336" s="3"/>
      <c r="CT4336" s="3"/>
      <c r="CU4336" s="3"/>
      <c r="CV4336" s="3"/>
      <c r="CW4336" s="3"/>
      <c r="CX4336" s="3"/>
      <c r="CY4336" s="3"/>
      <c r="CZ4336" s="3"/>
      <c r="DA4336" s="3"/>
      <c r="DB4336" s="3"/>
      <c r="DC4336" s="3"/>
      <c r="DD4336" s="3"/>
      <c r="DE4336" s="3"/>
      <c r="DF4336" s="3"/>
      <c r="DG4336" s="3"/>
      <c r="DH4336" s="3"/>
      <c r="DI4336" s="3"/>
      <c r="DJ4336" s="3"/>
      <c r="DK4336" s="3"/>
      <c r="DL4336" s="3"/>
      <c r="DM4336" s="3"/>
      <c r="DN4336" s="3"/>
      <c r="DO4336" s="3"/>
      <c r="DP4336" s="3"/>
      <c r="DQ4336" s="3"/>
      <c r="DR4336" s="3"/>
      <c r="DS4336" s="3"/>
      <c r="DT4336" s="3"/>
      <c r="DU4336" s="3"/>
      <c r="DV4336" s="3"/>
      <c r="DW4336" s="3"/>
      <c r="DX4336" s="3"/>
      <c r="DY4336" s="3"/>
      <c r="DZ4336" s="3"/>
      <c r="EA4336" s="3"/>
      <c r="EB4336" s="3"/>
      <c r="EC4336" s="3"/>
      <c r="ED4336" s="3"/>
      <c r="EE4336" s="3"/>
      <c r="EF4336" s="3"/>
      <c r="EG4336" s="3"/>
      <c r="EH4336" s="3"/>
      <c r="EI4336" s="3"/>
      <c r="EJ4336" s="3"/>
      <c r="EK4336" s="3"/>
      <c r="EL4336" s="3"/>
      <c r="EM4336" s="3"/>
      <c r="EN4336" s="3"/>
    </row>
    <row r="4337" spans="1:144">
      <c r="A4337" s="3"/>
      <c r="B4337" s="3"/>
      <c r="C4337" s="3"/>
      <c r="D4337" s="3"/>
      <c r="E4337" s="3"/>
      <c r="F4337" s="3"/>
      <c r="G4337" s="3"/>
      <c r="H4337" s="3"/>
      <c r="J4337" s="3"/>
      <c r="K4337" s="3"/>
      <c r="L4337" s="3"/>
      <c r="N4337" s="3"/>
      <c r="O4337" s="284"/>
      <c r="P4337" s="3"/>
      <c r="Q4337" s="3"/>
      <c r="R4337" s="3"/>
      <c r="S4337" s="3"/>
      <c r="T4337" s="3"/>
      <c r="U4337" s="3"/>
      <c r="V4337" s="3"/>
      <c r="W4337" s="3"/>
      <c r="X4337" s="3"/>
      <c r="Y4337" s="3"/>
      <c r="Z4337" s="3"/>
      <c r="AA4337" s="3"/>
      <c r="AB4337" s="3"/>
      <c r="AC4337" s="3"/>
      <c r="AD4337" s="3"/>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c r="CL4337" s="3"/>
      <c r="CM4337" s="3"/>
      <c r="CN4337" s="3"/>
      <c r="CO4337" s="3"/>
      <c r="CP4337" s="3"/>
      <c r="CQ4337" s="3"/>
      <c r="CR4337" s="3"/>
      <c r="CS4337" s="3"/>
      <c r="CT4337" s="3"/>
      <c r="CU4337" s="3"/>
      <c r="CV4337" s="3"/>
      <c r="CW4337" s="3"/>
      <c r="CX4337" s="3"/>
      <c r="CY4337" s="3"/>
      <c r="CZ4337" s="3"/>
      <c r="DA4337" s="3"/>
      <c r="DB4337" s="3"/>
      <c r="DC4337" s="3"/>
      <c r="DD4337" s="3"/>
      <c r="DE4337" s="3"/>
      <c r="DF4337" s="3"/>
      <c r="DG4337" s="3"/>
      <c r="DH4337" s="3"/>
      <c r="DI4337" s="3"/>
      <c r="DJ4337" s="3"/>
      <c r="DK4337" s="3"/>
      <c r="DL4337" s="3"/>
      <c r="DM4337" s="3"/>
      <c r="DN4337" s="3"/>
      <c r="DO4337" s="3"/>
      <c r="DP4337" s="3"/>
      <c r="DQ4337" s="3"/>
      <c r="DR4337" s="3"/>
      <c r="DS4337" s="3"/>
      <c r="DT4337" s="3"/>
      <c r="DU4337" s="3"/>
      <c r="DV4337" s="3"/>
      <c r="DW4337" s="3"/>
      <c r="DX4337" s="3"/>
      <c r="DY4337" s="3"/>
      <c r="DZ4337" s="3"/>
      <c r="EA4337" s="3"/>
      <c r="EB4337" s="3"/>
      <c r="EC4337" s="3"/>
      <c r="ED4337" s="3"/>
      <c r="EE4337" s="3"/>
      <c r="EF4337" s="3"/>
      <c r="EG4337" s="3"/>
      <c r="EH4337" s="3"/>
      <c r="EI4337" s="3"/>
      <c r="EJ4337" s="3"/>
      <c r="EK4337" s="3"/>
      <c r="EL4337" s="3"/>
      <c r="EM4337" s="3"/>
      <c r="EN4337" s="3"/>
    </row>
    <row r="4338" spans="1:144">
      <c r="A4338" s="3"/>
      <c r="B4338" s="3"/>
      <c r="C4338" s="3"/>
      <c r="D4338" s="3"/>
      <c r="E4338" s="3"/>
      <c r="F4338" s="3"/>
      <c r="G4338" s="3"/>
      <c r="H4338" s="3"/>
      <c r="J4338" s="3"/>
      <c r="K4338" s="3"/>
      <c r="L4338" s="3"/>
      <c r="N4338" s="3"/>
      <c r="O4338" s="284"/>
      <c r="P4338" s="3"/>
      <c r="Q4338" s="3"/>
      <c r="R4338" s="3"/>
      <c r="S4338" s="3"/>
      <c r="T4338" s="3"/>
      <c r="U4338" s="3"/>
      <c r="V4338" s="3"/>
      <c r="W4338" s="3"/>
      <c r="X4338" s="3"/>
      <c r="Y4338" s="3"/>
      <c r="Z4338" s="3"/>
      <c r="AA4338" s="3"/>
      <c r="AB4338" s="3"/>
      <c r="AC4338" s="3"/>
      <c r="AD4338" s="3"/>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c r="CL4338" s="3"/>
      <c r="CM4338" s="3"/>
      <c r="CN4338" s="3"/>
      <c r="CO4338" s="3"/>
      <c r="CP4338" s="3"/>
      <c r="CQ4338" s="3"/>
      <c r="CR4338" s="3"/>
      <c r="CS4338" s="3"/>
      <c r="CT4338" s="3"/>
      <c r="CU4338" s="3"/>
      <c r="CV4338" s="3"/>
      <c r="CW4338" s="3"/>
      <c r="CX4338" s="3"/>
      <c r="CY4338" s="3"/>
      <c r="CZ4338" s="3"/>
      <c r="DA4338" s="3"/>
      <c r="DB4338" s="3"/>
      <c r="DC4338" s="3"/>
      <c r="DD4338" s="3"/>
      <c r="DE4338" s="3"/>
      <c r="DF4338" s="3"/>
      <c r="DG4338" s="3"/>
      <c r="DH4338" s="3"/>
      <c r="DI4338" s="3"/>
      <c r="DJ4338" s="3"/>
      <c r="DK4338" s="3"/>
      <c r="DL4338" s="3"/>
      <c r="DM4338" s="3"/>
      <c r="DN4338" s="3"/>
      <c r="DO4338" s="3"/>
      <c r="DP4338" s="3"/>
      <c r="DQ4338" s="3"/>
      <c r="DR4338" s="3"/>
      <c r="DS4338" s="3"/>
      <c r="DT4338" s="3"/>
      <c r="DU4338" s="3"/>
      <c r="DV4338" s="3"/>
      <c r="DW4338" s="3"/>
      <c r="DX4338" s="3"/>
      <c r="DY4338" s="3"/>
      <c r="DZ4338" s="3"/>
      <c r="EA4338" s="3"/>
      <c r="EB4338" s="3"/>
      <c r="EC4338" s="3"/>
      <c r="ED4338" s="3"/>
      <c r="EE4338" s="3"/>
      <c r="EF4338" s="3"/>
      <c r="EG4338" s="3"/>
      <c r="EH4338" s="3"/>
      <c r="EI4338" s="3"/>
      <c r="EJ4338" s="3"/>
      <c r="EK4338" s="3"/>
      <c r="EL4338" s="3"/>
      <c r="EM4338" s="3"/>
      <c r="EN4338" s="3"/>
    </row>
    <row r="4339" spans="1:144">
      <c r="A4339" s="3"/>
      <c r="B4339" s="3"/>
      <c r="C4339" s="3"/>
      <c r="D4339" s="3"/>
      <c r="E4339" s="3"/>
      <c r="F4339" s="3"/>
      <c r="G4339" s="3"/>
      <c r="H4339" s="3"/>
      <c r="J4339" s="3"/>
      <c r="K4339" s="3"/>
      <c r="L4339" s="3"/>
      <c r="N4339" s="3"/>
      <c r="O4339" s="284"/>
      <c r="P4339" s="3"/>
      <c r="Q4339" s="3"/>
      <c r="R4339" s="3"/>
      <c r="S4339" s="3"/>
      <c r="T4339" s="3"/>
      <c r="U4339" s="3"/>
      <c r="V4339" s="3"/>
      <c r="W4339" s="3"/>
      <c r="X4339" s="3"/>
      <c r="Y4339" s="3"/>
      <c r="Z4339" s="3"/>
      <c r="AA4339" s="3"/>
      <c r="AB4339" s="3"/>
      <c r="AC4339" s="3"/>
      <c r="AD4339" s="3"/>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c r="CL4339" s="3"/>
      <c r="CM4339" s="3"/>
      <c r="CN4339" s="3"/>
      <c r="CO4339" s="3"/>
      <c r="CP4339" s="3"/>
      <c r="CQ4339" s="3"/>
      <c r="CR4339" s="3"/>
      <c r="CS4339" s="3"/>
      <c r="CT4339" s="3"/>
      <c r="CU4339" s="3"/>
      <c r="CV4339" s="3"/>
      <c r="CW4339" s="3"/>
      <c r="CX4339" s="3"/>
      <c r="CY4339" s="3"/>
      <c r="CZ4339" s="3"/>
      <c r="DA4339" s="3"/>
      <c r="DB4339" s="3"/>
      <c r="DC4339" s="3"/>
      <c r="DD4339" s="3"/>
      <c r="DE4339" s="3"/>
      <c r="DF4339" s="3"/>
      <c r="DG4339" s="3"/>
      <c r="DH4339" s="3"/>
      <c r="DI4339" s="3"/>
      <c r="DJ4339" s="3"/>
      <c r="DK4339" s="3"/>
      <c r="DL4339" s="3"/>
      <c r="DM4339" s="3"/>
      <c r="DN4339" s="3"/>
      <c r="DO4339" s="3"/>
      <c r="DP4339" s="3"/>
      <c r="DQ4339" s="3"/>
      <c r="DR4339" s="3"/>
      <c r="DS4339" s="3"/>
      <c r="DT4339" s="3"/>
      <c r="DU4339" s="3"/>
      <c r="DV4339" s="3"/>
      <c r="DW4339" s="3"/>
      <c r="DX4339" s="3"/>
      <c r="DY4339" s="3"/>
      <c r="DZ4339" s="3"/>
      <c r="EA4339" s="3"/>
      <c r="EB4339" s="3"/>
      <c r="EC4339" s="3"/>
      <c r="ED4339" s="3"/>
      <c r="EE4339" s="3"/>
      <c r="EF4339" s="3"/>
      <c r="EG4339" s="3"/>
      <c r="EH4339" s="3"/>
      <c r="EI4339" s="3"/>
      <c r="EJ4339" s="3"/>
      <c r="EK4339" s="3"/>
      <c r="EL4339" s="3"/>
      <c r="EM4339" s="3"/>
      <c r="EN4339" s="3"/>
    </row>
    <row r="4340" spans="1:144">
      <c r="A4340" s="3"/>
      <c r="B4340" s="3"/>
      <c r="C4340" s="3"/>
      <c r="D4340" s="3"/>
      <c r="E4340" s="3"/>
      <c r="F4340" s="3"/>
      <c r="G4340" s="3"/>
      <c r="H4340" s="3"/>
      <c r="J4340" s="3"/>
      <c r="K4340" s="3"/>
      <c r="L4340" s="3"/>
      <c r="N4340" s="3"/>
      <c r="O4340" s="284"/>
      <c r="P4340" s="3"/>
      <c r="Q4340" s="3"/>
      <c r="R4340" s="3"/>
      <c r="S4340" s="3"/>
      <c r="T4340" s="3"/>
      <c r="U4340" s="3"/>
      <c r="V4340" s="3"/>
      <c r="W4340" s="3"/>
      <c r="X4340" s="3"/>
      <c r="Y4340" s="3"/>
      <c r="Z4340" s="3"/>
      <c r="AA4340" s="3"/>
      <c r="AB4340" s="3"/>
      <c r="AC4340" s="3"/>
      <c r="AD4340" s="3"/>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c r="CL4340" s="3"/>
      <c r="CM4340" s="3"/>
      <c r="CN4340" s="3"/>
      <c r="CO4340" s="3"/>
      <c r="CP4340" s="3"/>
      <c r="CQ4340" s="3"/>
      <c r="CR4340" s="3"/>
      <c r="CS4340" s="3"/>
      <c r="CT4340" s="3"/>
      <c r="CU4340" s="3"/>
      <c r="CV4340" s="3"/>
      <c r="CW4340" s="3"/>
      <c r="CX4340" s="3"/>
      <c r="CY4340" s="3"/>
      <c r="CZ4340" s="3"/>
      <c r="DA4340" s="3"/>
      <c r="DB4340" s="3"/>
      <c r="DC4340" s="3"/>
      <c r="DD4340" s="3"/>
      <c r="DE4340" s="3"/>
      <c r="DF4340" s="3"/>
      <c r="DG4340" s="3"/>
      <c r="DH4340" s="3"/>
      <c r="DI4340" s="3"/>
      <c r="DJ4340" s="3"/>
      <c r="DK4340" s="3"/>
      <c r="DL4340" s="3"/>
      <c r="DM4340" s="3"/>
      <c r="DN4340" s="3"/>
      <c r="DO4340" s="3"/>
      <c r="DP4340" s="3"/>
      <c r="DQ4340" s="3"/>
      <c r="DR4340" s="3"/>
      <c r="DS4340" s="3"/>
      <c r="DT4340" s="3"/>
      <c r="DU4340" s="3"/>
      <c r="DV4340" s="3"/>
      <c r="DW4340" s="3"/>
      <c r="DX4340" s="3"/>
      <c r="DY4340" s="3"/>
      <c r="DZ4340" s="3"/>
      <c r="EA4340" s="3"/>
      <c r="EB4340" s="3"/>
      <c r="EC4340" s="3"/>
      <c r="ED4340" s="3"/>
      <c r="EE4340" s="3"/>
      <c r="EF4340" s="3"/>
      <c r="EG4340" s="3"/>
      <c r="EH4340" s="3"/>
      <c r="EI4340" s="3"/>
      <c r="EJ4340" s="3"/>
      <c r="EK4340" s="3"/>
      <c r="EL4340" s="3"/>
      <c r="EM4340" s="3"/>
      <c r="EN4340" s="3"/>
    </row>
    <row r="4341" spans="1:144">
      <c r="A4341" s="3"/>
      <c r="B4341" s="3"/>
      <c r="C4341" s="3"/>
      <c r="D4341" s="3"/>
      <c r="E4341" s="3"/>
      <c r="F4341" s="3"/>
      <c r="G4341" s="3"/>
      <c r="H4341" s="3"/>
      <c r="J4341" s="3"/>
      <c r="K4341" s="3"/>
      <c r="L4341" s="3"/>
      <c r="N4341" s="3"/>
      <c r="O4341" s="284"/>
      <c r="P4341" s="3"/>
      <c r="Q4341" s="3"/>
      <c r="R4341" s="3"/>
      <c r="S4341" s="3"/>
      <c r="T4341" s="3"/>
      <c r="U4341" s="3"/>
      <c r="V4341" s="3"/>
      <c r="W4341" s="3"/>
      <c r="X4341" s="3"/>
      <c r="Y4341" s="3"/>
      <c r="Z4341" s="3"/>
      <c r="AA4341" s="3"/>
      <c r="AB4341" s="3"/>
      <c r="AC4341" s="3"/>
      <c r="AD4341" s="3"/>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c r="CL4341" s="3"/>
      <c r="CM4341" s="3"/>
      <c r="CN4341" s="3"/>
      <c r="CO4341" s="3"/>
      <c r="CP4341" s="3"/>
      <c r="CQ4341" s="3"/>
      <c r="CR4341" s="3"/>
      <c r="CS4341" s="3"/>
      <c r="CT4341" s="3"/>
      <c r="CU4341" s="3"/>
      <c r="CV4341" s="3"/>
      <c r="CW4341" s="3"/>
      <c r="CX4341" s="3"/>
      <c r="CY4341" s="3"/>
      <c r="CZ4341" s="3"/>
      <c r="DA4341" s="3"/>
      <c r="DB4341" s="3"/>
      <c r="DC4341" s="3"/>
      <c r="DD4341" s="3"/>
      <c r="DE4341" s="3"/>
      <c r="DF4341" s="3"/>
      <c r="DG4341" s="3"/>
      <c r="DH4341" s="3"/>
      <c r="DI4341" s="3"/>
      <c r="DJ4341" s="3"/>
      <c r="DK4341" s="3"/>
      <c r="DL4341" s="3"/>
      <c r="DM4341" s="3"/>
      <c r="DN4341" s="3"/>
      <c r="DO4341" s="3"/>
      <c r="DP4341" s="3"/>
      <c r="DQ4341" s="3"/>
      <c r="DR4341" s="3"/>
      <c r="DS4341" s="3"/>
      <c r="DT4341" s="3"/>
      <c r="DU4341" s="3"/>
      <c r="DV4341" s="3"/>
      <c r="DW4341" s="3"/>
      <c r="DX4341" s="3"/>
      <c r="DY4341" s="3"/>
      <c r="DZ4341" s="3"/>
      <c r="EA4341" s="3"/>
      <c r="EB4341" s="3"/>
      <c r="EC4341" s="3"/>
      <c r="ED4341" s="3"/>
      <c r="EE4341" s="3"/>
      <c r="EF4341" s="3"/>
      <c r="EG4341" s="3"/>
      <c r="EH4341" s="3"/>
      <c r="EI4341" s="3"/>
      <c r="EJ4341" s="3"/>
      <c r="EK4341" s="3"/>
      <c r="EL4341" s="3"/>
      <c r="EM4341" s="3"/>
      <c r="EN4341" s="3"/>
    </row>
    <row r="4342" spans="1:144">
      <c r="A4342" s="3"/>
      <c r="B4342" s="3"/>
      <c r="C4342" s="3"/>
      <c r="D4342" s="3"/>
      <c r="E4342" s="3"/>
      <c r="F4342" s="3"/>
      <c r="G4342" s="3"/>
      <c r="H4342" s="3"/>
      <c r="J4342" s="3"/>
      <c r="K4342" s="3"/>
      <c r="L4342" s="3"/>
      <c r="N4342" s="3"/>
      <c r="O4342" s="284"/>
      <c r="P4342" s="3"/>
      <c r="Q4342" s="3"/>
      <c r="R4342" s="3"/>
      <c r="S4342" s="3"/>
      <c r="T4342" s="3"/>
      <c r="U4342" s="3"/>
      <c r="V4342" s="3"/>
      <c r="W4342" s="3"/>
      <c r="X4342" s="3"/>
      <c r="Y4342" s="3"/>
      <c r="Z4342" s="3"/>
      <c r="AA4342" s="3"/>
      <c r="AB4342" s="3"/>
      <c r="AC4342" s="3"/>
      <c r="AD4342" s="3"/>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c r="CL4342" s="3"/>
      <c r="CM4342" s="3"/>
      <c r="CN4342" s="3"/>
      <c r="CO4342" s="3"/>
      <c r="CP4342" s="3"/>
      <c r="CQ4342" s="3"/>
      <c r="CR4342" s="3"/>
      <c r="CS4342" s="3"/>
      <c r="CT4342" s="3"/>
      <c r="CU4342" s="3"/>
      <c r="CV4342" s="3"/>
      <c r="CW4342" s="3"/>
      <c r="CX4342" s="3"/>
      <c r="CY4342" s="3"/>
      <c r="CZ4342" s="3"/>
      <c r="DA4342" s="3"/>
      <c r="DB4342" s="3"/>
      <c r="DC4342" s="3"/>
      <c r="DD4342" s="3"/>
      <c r="DE4342" s="3"/>
      <c r="DF4342" s="3"/>
      <c r="DG4342" s="3"/>
      <c r="DH4342" s="3"/>
      <c r="DI4342" s="3"/>
      <c r="DJ4342" s="3"/>
      <c r="DK4342" s="3"/>
      <c r="DL4342" s="3"/>
      <c r="DM4342" s="3"/>
      <c r="DN4342" s="3"/>
      <c r="DO4342" s="3"/>
      <c r="DP4342" s="3"/>
      <c r="DQ4342" s="3"/>
      <c r="DR4342" s="3"/>
      <c r="DS4342" s="3"/>
      <c r="DT4342" s="3"/>
      <c r="DU4342" s="3"/>
      <c r="DV4342" s="3"/>
      <c r="DW4342" s="3"/>
      <c r="DX4342" s="3"/>
      <c r="DY4342" s="3"/>
      <c r="DZ4342" s="3"/>
      <c r="EA4342" s="3"/>
      <c r="EB4342" s="3"/>
      <c r="EC4342" s="3"/>
      <c r="ED4342" s="3"/>
      <c r="EE4342" s="3"/>
      <c r="EF4342" s="3"/>
      <c r="EG4342" s="3"/>
      <c r="EH4342" s="3"/>
      <c r="EI4342" s="3"/>
      <c r="EJ4342" s="3"/>
      <c r="EK4342" s="3"/>
      <c r="EL4342" s="3"/>
      <c r="EM4342" s="3"/>
      <c r="EN4342" s="3"/>
    </row>
    <row r="4343" spans="1:144">
      <c r="A4343" s="3"/>
      <c r="B4343" s="3"/>
      <c r="C4343" s="3"/>
      <c r="D4343" s="3"/>
      <c r="E4343" s="3"/>
      <c r="F4343" s="3"/>
      <c r="G4343" s="3"/>
      <c r="H4343" s="3"/>
      <c r="J4343" s="3"/>
      <c r="K4343" s="3"/>
      <c r="L4343" s="3"/>
      <c r="N4343" s="3"/>
      <c r="O4343" s="284"/>
      <c r="P4343" s="3"/>
      <c r="Q4343" s="3"/>
      <c r="R4343" s="3"/>
      <c r="S4343" s="3"/>
      <c r="T4343" s="3"/>
      <c r="U4343" s="3"/>
      <c r="V4343" s="3"/>
      <c r="W4343" s="3"/>
      <c r="X4343" s="3"/>
      <c r="Y4343" s="3"/>
      <c r="Z4343" s="3"/>
      <c r="AA4343" s="3"/>
      <c r="AB4343" s="3"/>
      <c r="AC4343" s="3"/>
      <c r="AD4343" s="3"/>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c r="CL4343" s="3"/>
      <c r="CM4343" s="3"/>
      <c r="CN4343" s="3"/>
      <c r="CO4343" s="3"/>
      <c r="CP4343" s="3"/>
      <c r="CQ4343" s="3"/>
      <c r="CR4343" s="3"/>
      <c r="CS4343" s="3"/>
      <c r="CT4343" s="3"/>
      <c r="CU4343" s="3"/>
      <c r="CV4343" s="3"/>
      <c r="CW4343" s="3"/>
      <c r="CX4343" s="3"/>
      <c r="CY4343" s="3"/>
      <c r="CZ4343" s="3"/>
      <c r="DA4343" s="3"/>
      <c r="DB4343" s="3"/>
      <c r="DC4343" s="3"/>
      <c r="DD4343" s="3"/>
      <c r="DE4343" s="3"/>
      <c r="DF4343" s="3"/>
      <c r="DG4343" s="3"/>
      <c r="DH4343" s="3"/>
      <c r="DI4343" s="3"/>
      <c r="DJ4343" s="3"/>
      <c r="DK4343" s="3"/>
      <c r="DL4343" s="3"/>
      <c r="DM4343" s="3"/>
      <c r="DN4343" s="3"/>
      <c r="DO4343" s="3"/>
      <c r="DP4343" s="3"/>
      <c r="DQ4343" s="3"/>
      <c r="DR4343" s="3"/>
      <c r="DS4343" s="3"/>
      <c r="DT4343" s="3"/>
      <c r="DU4343" s="3"/>
      <c r="DV4343" s="3"/>
      <c r="DW4343" s="3"/>
      <c r="DX4343" s="3"/>
      <c r="DY4343" s="3"/>
      <c r="DZ4343" s="3"/>
      <c r="EA4343" s="3"/>
      <c r="EB4343" s="3"/>
      <c r="EC4343" s="3"/>
      <c r="ED4343" s="3"/>
      <c r="EE4343" s="3"/>
      <c r="EF4343" s="3"/>
      <c r="EG4343" s="3"/>
      <c r="EH4343" s="3"/>
      <c r="EI4343" s="3"/>
      <c r="EJ4343" s="3"/>
      <c r="EK4343" s="3"/>
      <c r="EL4343" s="3"/>
      <c r="EM4343" s="3"/>
      <c r="EN4343" s="3"/>
    </row>
    <row r="4344" spans="1:144">
      <c r="A4344" s="3"/>
      <c r="B4344" s="3"/>
      <c r="C4344" s="3"/>
      <c r="D4344" s="3"/>
      <c r="E4344" s="3"/>
      <c r="F4344" s="3"/>
      <c r="G4344" s="3"/>
      <c r="H4344" s="3"/>
      <c r="J4344" s="3"/>
      <c r="K4344" s="3"/>
      <c r="L4344" s="3"/>
      <c r="N4344" s="3"/>
      <c r="O4344" s="284"/>
      <c r="P4344" s="3"/>
      <c r="Q4344" s="3"/>
      <c r="R4344" s="3"/>
      <c r="S4344" s="3"/>
      <c r="T4344" s="3"/>
      <c r="U4344" s="3"/>
      <c r="V4344" s="3"/>
      <c r="W4344" s="3"/>
      <c r="X4344" s="3"/>
      <c r="Y4344" s="3"/>
      <c r="Z4344" s="3"/>
      <c r="AA4344" s="3"/>
      <c r="AB4344" s="3"/>
      <c r="AC4344" s="3"/>
      <c r="AD4344" s="3"/>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c r="CL4344" s="3"/>
      <c r="CM4344" s="3"/>
      <c r="CN4344" s="3"/>
      <c r="CO4344" s="3"/>
      <c r="CP4344" s="3"/>
      <c r="CQ4344" s="3"/>
      <c r="CR4344" s="3"/>
      <c r="CS4344" s="3"/>
      <c r="CT4344" s="3"/>
      <c r="CU4344" s="3"/>
      <c r="CV4344" s="3"/>
      <c r="CW4344" s="3"/>
      <c r="CX4344" s="3"/>
      <c r="CY4344" s="3"/>
      <c r="CZ4344" s="3"/>
      <c r="DA4344" s="3"/>
      <c r="DB4344" s="3"/>
      <c r="DC4344" s="3"/>
      <c r="DD4344" s="3"/>
      <c r="DE4344" s="3"/>
      <c r="DF4344" s="3"/>
      <c r="DG4344" s="3"/>
      <c r="DH4344" s="3"/>
      <c r="DI4344" s="3"/>
      <c r="DJ4344" s="3"/>
      <c r="DK4344" s="3"/>
      <c r="DL4344" s="3"/>
      <c r="DM4344" s="3"/>
      <c r="DN4344" s="3"/>
      <c r="DO4344" s="3"/>
      <c r="DP4344" s="3"/>
      <c r="DQ4344" s="3"/>
      <c r="DR4344" s="3"/>
      <c r="DS4344" s="3"/>
      <c r="DT4344" s="3"/>
      <c r="DU4344" s="3"/>
      <c r="DV4344" s="3"/>
      <c r="DW4344" s="3"/>
      <c r="DX4344" s="3"/>
      <c r="DY4344" s="3"/>
      <c r="DZ4344" s="3"/>
      <c r="EA4344" s="3"/>
      <c r="EB4344" s="3"/>
      <c r="EC4344" s="3"/>
      <c r="ED4344" s="3"/>
      <c r="EE4344" s="3"/>
      <c r="EF4344" s="3"/>
      <c r="EG4344" s="3"/>
      <c r="EH4344" s="3"/>
      <c r="EI4344" s="3"/>
      <c r="EJ4344" s="3"/>
      <c r="EK4344" s="3"/>
      <c r="EL4344" s="3"/>
      <c r="EM4344" s="3"/>
      <c r="EN4344" s="3"/>
    </row>
    <row r="4345" spans="1:144">
      <c r="A4345" s="3"/>
      <c r="B4345" s="3"/>
      <c r="C4345" s="3"/>
      <c r="D4345" s="3"/>
      <c r="E4345" s="3"/>
      <c r="F4345" s="3"/>
      <c r="G4345" s="3"/>
      <c r="H4345" s="3"/>
      <c r="J4345" s="3"/>
      <c r="K4345" s="3"/>
      <c r="L4345" s="3"/>
      <c r="N4345" s="3"/>
      <c r="O4345" s="284"/>
      <c r="P4345" s="3"/>
      <c r="Q4345" s="3"/>
      <c r="R4345" s="3"/>
      <c r="S4345" s="3"/>
      <c r="T4345" s="3"/>
      <c r="U4345" s="3"/>
      <c r="V4345" s="3"/>
      <c r="W4345" s="3"/>
      <c r="X4345" s="3"/>
      <c r="Y4345" s="3"/>
      <c r="Z4345" s="3"/>
      <c r="AA4345" s="3"/>
      <c r="AB4345" s="3"/>
      <c r="AC4345" s="3"/>
      <c r="AD4345" s="3"/>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c r="CL4345" s="3"/>
      <c r="CM4345" s="3"/>
      <c r="CN4345" s="3"/>
      <c r="CO4345" s="3"/>
      <c r="CP4345" s="3"/>
      <c r="CQ4345" s="3"/>
      <c r="CR4345" s="3"/>
      <c r="CS4345" s="3"/>
      <c r="CT4345" s="3"/>
      <c r="CU4345" s="3"/>
      <c r="CV4345" s="3"/>
      <c r="CW4345" s="3"/>
      <c r="CX4345" s="3"/>
      <c r="CY4345" s="3"/>
      <c r="CZ4345" s="3"/>
      <c r="DA4345" s="3"/>
      <c r="DB4345" s="3"/>
      <c r="DC4345" s="3"/>
      <c r="DD4345" s="3"/>
      <c r="DE4345" s="3"/>
      <c r="DF4345" s="3"/>
      <c r="DG4345" s="3"/>
      <c r="DH4345" s="3"/>
      <c r="DI4345" s="3"/>
      <c r="DJ4345" s="3"/>
      <c r="DK4345" s="3"/>
      <c r="DL4345" s="3"/>
      <c r="DM4345" s="3"/>
      <c r="DN4345" s="3"/>
      <c r="DO4345" s="3"/>
      <c r="DP4345" s="3"/>
      <c r="DQ4345" s="3"/>
      <c r="DR4345" s="3"/>
      <c r="DS4345" s="3"/>
      <c r="DT4345" s="3"/>
      <c r="DU4345" s="3"/>
      <c r="DV4345" s="3"/>
      <c r="DW4345" s="3"/>
      <c r="DX4345" s="3"/>
      <c r="DY4345" s="3"/>
      <c r="DZ4345" s="3"/>
      <c r="EA4345" s="3"/>
      <c r="EB4345" s="3"/>
      <c r="EC4345" s="3"/>
      <c r="ED4345" s="3"/>
      <c r="EE4345" s="3"/>
      <c r="EF4345" s="3"/>
      <c r="EG4345" s="3"/>
      <c r="EH4345" s="3"/>
      <c r="EI4345" s="3"/>
      <c r="EJ4345" s="3"/>
      <c r="EK4345" s="3"/>
      <c r="EL4345" s="3"/>
      <c r="EM4345" s="3"/>
      <c r="EN4345" s="3"/>
    </row>
    <row r="4346" spans="1:144">
      <c r="A4346" s="3"/>
      <c r="B4346" s="3"/>
      <c r="C4346" s="3"/>
      <c r="D4346" s="3"/>
      <c r="E4346" s="3"/>
      <c r="F4346" s="3"/>
      <c r="G4346" s="3"/>
      <c r="H4346" s="3"/>
      <c r="J4346" s="3"/>
      <c r="K4346" s="3"/>
      <c r="L4346" s="3"/>
      <c r="N4346" s="3"/>
      <c r="O4346" s="284"/>
      <c r="P4346" s="3"/>
      <c r="Q4346" s="3"/>
      <c r="R4346" s="3"/>
      <c r="S4346" s="3"/>
      <c r="T4346" s="3"/>
      <c r="U4346" s="3"/>
      <c r="V4346" s="3"/>
      <c r="W4346" s="3"/>
      <c r="X4346" s="3"/>
      <c r="Y4346" s="3"/>
      <c r="Z4346" s="3"/>
      <c r="AA4346" s="3"/>
      <c r="AB4346" s="3"/>
      <c r="AC4346" s="3"/>
      <c r="AD4346" s="3"/>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c r="CL4346" s="3"/>
      <c r="CM4346" s="3"/>
      <c r="CN4346" s="3"/>
      <c r="CO4346" s="3"/>
      <c r="CP4346" s="3"/>
      <c r="CQ4346" s="3"/>
      <c r="CR4346" s="3"/>
      <c r="CS4346" s="3"/>
      <c r="CT4346" s="3"/>
      <c r="CU4346" s="3"/>
      <c r="CV4346" s="3"/>
      <c r="CW4346" s="3"/>
      <c r="CX4346" s="3"/>
      <c r="CY4346" s="3"/>
      <c r="CZ4346" s="3"/>
      <c r="DA4346" s="3"/>
      <c r="DB4346" s="3"/>
      <c r="DC4346" s="3"/>
      <c r="DD4346" s="3"/>
      <c r="DE4346" s="3"/>
      <c r="DF4346" s="3"/>
      <c r="DG4346" s="3"/>
      <c r="DH4346" s="3"/>
      <c r="DI4346" s="3"/>
      <c r="DJ4346" s="3"/>
      <c r="DK4346" s="3"/>
      <c r="DL4346" s="3"/>
      <c r="DM4346" s="3"/>
      <c r="DN4346" s="3"/>
      <c r="DO4346" s="3"/>
      <c r="DP4346" s="3"/>
      <c r="DQ4346" s="3"/>
      <c r="DR4346" s="3"/>
      <c r="DS4346" s="3"/>
      <c r="DT4346" s="3"/>
      <c r="DU4346" s="3"/>
      <c r="DV4346" s="3"/>
      <c r="DW4346" s="3"/>
      <c r="DX4346" s="3"/>
      <c r="DY4346" s="3"/>
      <c r="DZ4346" s="3"/>
      <c r="EA4346" s="3"/>
      <c r="EB4346" s="3"/>
      <c r="EC4346" s="3"/>
      <c r="ED4346" s="3"/>
      <c r="EE4346" s="3"/>
      <c r="EF4346" s="3"/>
      <c r="EG4346" s="3"/>
      <c r="EH4346" s="3"/>
      <c r="EI4346" s="3"/>
      <c r="EJ4346" s="3"/>
      <c r="EK4346" s="3"/>
      <c r="EL4346" s="3"/>
      <c r="EM4346" s="3"/>
      <c r="EN4346" s="3"/>
    </row>
    <row r="4347" spans="1:144">
      <c r="A4347" s="3"/>
      <c r="B4347" s="3"/>
      <c r="C4347" s="3"/>
      <c r="D4347" s="3"/>
      <c r="E4347" s="3"/>
      <c r="F4347" s="3"/>
      <c r="G4347" s="3"/>
      <c r="H4347" s="3"/>
      <c r="J4347" s="3"/>
      <c r="K4347" s="3"/>
      <c r="L4347" s="3"/>
      <c r="N4347" s="3"/>
      <c r="O4347" s="284"/>
      <c r="P4347" s="3"/>
      <c r="Q4347" s="3"/>
      <c r="R4347" s="3"/>
      <c r="S4347" s="3"/>
      <c r="T4347" s="3"/>
      <c r="U4347" s="3"/>
      <c r="V4347" s="3"/>
      <c r="W4347" s="3"/>
      <c r="X4347" s="3"/>
      <c r="Y4347" s="3"/>
      <c r="Z4347" s="3"/>
      <c r="AA4347" s="3"/>
      <c r="AB4347" s="3"/>
      <c r="AC4347" s="3"/>
      <c r="AD4347" s="3"/>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c r="CL4347" s="3"/>
      <c r="CM4347" s="3"/>
      <c r="CN4347" s="3"/>
      <c r="CO4347" s="3"/>
      <c r="CP4347" s="3"/>
      <c r="CQ4347" s="3"/>
      <c r="CR4347" s="3"/>
      <c r="CS4347" s="3"/>
      <c r="CT4347" s="3"/>
      <c r="CU4347" s="3"/>
      <c r="CV4347" s="3"/>
      <c r="CW4347" s="3"/>
      <c r="CX4347" s="3"/>
      <c r="CY4347" s="3"/>
      <c r="CZ4347" s="3"/>
      <c r="DA4347" s="3"/>
      <c r="DB4347" s="3"/>
      <c r="DC4347" s="3"/>
      <c r="DD4347" s="3"/>
      <c r="DE4347" s="3"/>
      <c r="DF4347" s="3"/>
      <c r="DG4347" s="3"/>
      <c r="DH4347" s="3"/>
      <c r="DI4347" s="3"/>
      <c r="DJ4347" s="3"/>
      <c r="DK4347" s="3"/>
      <c r="DL4347" s="3"/>
      <c r="DM4347" s="3"/>
      <c r="DN4347" s="3"/>
      <c r="DO4347" s="3"/>
      <c r="DP4347" s="3"/>
      <c r="DQ4347" s="3"/>
      <c r="DR4347" s="3"/>
      <c r="DS4347" s="3"/>
      <c r="DT4347" s="3"/>
      <c r="DU4347" s="3"/>
      <c r="DV4347" s="3"/>
      <c r="DW4347" s="3"/>
      <c r="DX4347" s="3"/>
      <c r="DY4347" s="3"/>
      <c r="DZ4347" s="3"/>
      <c r="EA4347" s="3"/>
      <c r="EB4347" s="3"/>
      <c r="EC4347" s="3"/>
      <c r="ED4347" s="3"/>
      <c r="EE4347" s="3"/>
      <c r="EF4347" s="3"/>
      <c r="EG4347" s="3"/>
      <c r="EH4347" s="3"/>
      <c r="EI4347" s="3"/>
      <c r="EJ4347" s="3"/>
      <c r="EK4347" s="3"/>
      <c r="EL4347" s="3"/>
      <c r="EM4347" s="3"/>
      <c r="EN4347" s="3"/>
    </row>
    <row r="4348" spans="1:144">
      <c r="A4348" s="3"/>
      <c r="B4348" s="3"/>
      <c r="C4348" s="3"/>
      <c r="D4348" s="3"/>
      <c r="E4348" s="3"/>
      <c r="F4348" s="3"/>
      <c r="G4348" s="3"/>
      <c r="H4348" s="3"/>
      <c r="J4348" s="3"/>
      <c r="K4348" s="3"/>
      <c r="L4348" s="3"/>
      <c r="N4348" s="3"/>
      <c r="O4348" s="284"/>
      <c r="P4348" s="3"/>
      <c r="Q4348" s="3"/>
      <c r="R4348" s="3"/>
      <c r="S4348" s="3"/>
      <c r="T4348" s="3"/>
      <c r="U4348" s="3"/>
      <c r="V4348" s="3"/>
      <c r="W4348" s="3"/>
      <c r="X4348" s="3"/>
      <c r="Y4348" s="3"/>
      <c r="Z4348" s="3"/>
      <c r="AA4348" s="3"/>
      <c r="AB4348" s="3"/>
      <c r="AC4348" s="3"/>
      <c r="AD4348" s="3"/>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c r="CL4348" s="3"/>
      <c r="CM4348" s="3"/>
      <c r="CN4348" s="3"/>
      <c r="CO4348" s="3"/>
      <c r="CP4348" s="3"/>
      <c r="CQ4348" s="3"/>
      <c r="CR4348" s="3"/>
      <c r="CS4348" s="3"/>
      <c r="CT4348" s="3"/>
      <c r="CU4348" s="3"/>
      <c r="CV4348" s="3"/>
      <c r="CW4348" s="3"/>
      <c r="CX4348" s="3"/>
      <c r="CY4348" s="3"/>
      <c r="CZ4348" s="3"/>
      <c r="DA4348" s="3"/>
      <c r="DB4348" s="3"/>
      <c r="DC4348" s="3"/>
      <c r="DD4348" s="3"/>
      <c r="DE4348" s="3"/>
      <c r="DF4348" s="3"/>
      <c r="DG4348" s="3"/>
      <c r="DH4348" s="3"/>
      <c r="DI4348" s="3"/>
      <c r="DJ4348" s="3"/>
      <c r="DK4348" s="3"/>
      <c r="DL4348" s="3"/>
      <c r="DM4348" s="3"/>
      <c r="DN4348" s="3"/>
      <c r="DO4348" s="3"/>
      <c r="DP4348" s="3"/>
      <c r="DQ4348" s="3"/>
      <c r="DR4348" s="3"/>
      <c r="DS4348" s="3"/>
      <c r="DT4348" s="3"/>
      <c r="DU4348" s="3"/>
      <c r="DV4348" s="3"/>
      <c r="DW4348" s="3"/>
      <c r="DX4348" s="3"/>
      <c r="DY4348" s="3"/>
      <c r="DZ4348" s="3"/>
      <c r="EA4348" s="3"/>
      <c r="EB4348" s="3"/>
      <c r="EC4348" s="3"/>
      <c r="ED4348" s="3"/>
      <c r="EE4348" s="3"/>
      <c r="EF4348" s="3"/>
      <c r="EG4348" s="3"/>
      <c r="EH4348" s="3"/>
      <c r="EI4348" s="3"/>
      <c r="EJ4348" s="3"/>
      <c r="EK4348" s="3"/>
      <c r="EL4348" s="3"/>
      <c r="EM4348" s="3"/>
      <c r="EN4348" s="3"/>
    </row>
    <row r="4349" spans="1:144">
      <c r="A4349" s="3"/>
      <c r="B4349" s="3"/>
      <c r="C4349" s="3"/>
      <c r="D4349" s="3"/>
      <c r="E4349" s="3"/>
      <c r="F4349" s="3"/>
      <c r="G4349" s="3"/>
      <c r="H4349" s="3"/>
      <c r="J4349" s="3"/>
      <c r="K4349" s="3"/>
      <c r="L4349" s="3"/>
      <c r="N4349" s="3"/>
      <c r="O4349" s="284"/>
      <c r="P4349" s="3"/>
      <c r="Q4349" s="3"/>
      <c r="R4349" s="3"/>
      <c r="S4349" s="3"/>
      <c r="T4349" s="3"/>
      <c r="U4349" s="3"/>
      <c r="V4349" s="3"/>
      <c r="W4349" s="3"/>
      <c r="X4349" s="3"/>
      <c r="Y4349" s="3"/>
      <c r="Z4349" s="3"/>
      <c r="AA4349" s="3"/>
      <c r="AB4349" s="3"/>
      <c r="AC4349" s="3"/>
      <c r="AD4349" s="3"/>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c r="CL4349" s="3"/>
      <c r="CM4349" s="3"/>
      <c r="CN4349" s="3"/>
      <c r="CO4349" s="3"/>
      <c r="CP4349" s="3"/>
      <c r="CQ4349" s="3"/>
      <c r="CR4349" s="3"/>
      <c r="CS4349" s="3"/>
      <c r="CT4349" s="3"/>
      <c r="CU4349" s="3"/>
      <c r="CV4349" s="3"/>
      <c r="CW4349" s="3"/>
      <c r="CX4349" s="3"/>
      <c r="CY4349" s="3"/>
      <c r="CZ4349" s="3"/>
      <c r="DA4349" s="3"/>
      <c r="DB4349" s="3"/>
      <c r="DC4349" s="3"/>
      <c r="DD4349" s="3"/>
      <c r="DE4349" s="3"/>
      <c r="DF4349" s="3"/>
      <c r="DG4349" s="3"/>
      <c r="DH4349" s="3"/>
      <c r="DI4349" s="3"/>
      <c r="DJ4349" s="3"/>
      <c r="DK4349" s="3"/>
      <c r="DL4349" s="3"/>
      <c r="DM4349" s="3"/>
      <c r="DN4349" s="3"/>
      <c r="DO4349" s="3"/>
      <c r="DP4349" s="3"/>
      <c r="DQ4349" s="3"/>
      <c r="DR4349" s="3"/>
      <c r="DS4349" s="3"/>
      <c r="DT4349" s="3"/>
      <c r="DU4349" s="3"/>
      <c r="DV4349" s="3"/>
      <c r="DW4349" s="3"/>
      <c r="DX4349" s="3"/>
      <c r="DY4349" s="3"/>
      <c r="DZ4349" s="3"/>
      <c r="EA4349" s="3"/>
      <c r="EB4349" s="3"/>
      <c r="EC4349" s="3"/>
      <c r="ED4349" s="3"/>
      <c r="EE4349" s="3"/>
      <c r="EF4349" s="3"/>
      <c r="EG4349" s="3"/>
      <c r="EH4349" s="3"/>
      <c r="EI4349" s="3"/>
      <c r="EJ4349" s="3"/>
      <c r="EK4349" s="3"/>
      <c r="EL4349" s="3"/>
      <c r="EM4349" s="3"/>
      <c r="EN4349" s="3"/>
    </row>
    <row r="4350" spans="1:144">
      <c r="A4350" s="3"/>
      <c r="B4350" s="3"/>
      <c r="C4350" s="3"/>
      <c r="D4350" s="3"/>
      <c r="E4350" s="3"/>
      <c r="F4350" s="3"/>
      <c r="G4350" s="3"/>
      <c r="H4350" s="3"/>
      <c r="J4350" s="3"/>
      <c r="K4350" s="3"/>
      <c r="L4350" s="3"/>
      <c r="N4350" s="3"/>
      <c r="O4350" s="284"/>
      <c r="P4350" s="3"/>
      <c r="Q4350" s="3"/>
      <c r="R4350" s="3"/>
      <c r="S4350" s="3"/>
      <c r="T4350" s="3"/>
      <c r="U4350" s="3"/>
      <c r="V4350" s="3"/>
      <c r="W4350" s="3"/>
      <c r="X4350" s="3"/>
      <c r="Y4350" s="3"/>
      <c r="Z4350" s="3"/>
      <c r="AA4350" s="3"/>
      <c r="AB4350" s="3"/>
      <c r="AC4350" s="3"/>
      <c r="AD4350" s="3"/>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c r="CL4350" s="3"/>
      <c r="CM4350" s="3"/>
      <c r="CN4350" s="3"/>
      <c r="CO4350" s="3"/>
      <c r="CP4350" s="3"/>
      <c r="CQ4350" s="3"/>
      <c r="CR4350" s="3"/>
      <c r="CS4350" s="3"/>
      <c r="CT4350" s="3"/>
      <c r="CU4350" s="3"/>
      <c r="CV4350" s="3"/>
      <c r="CW4350" s="3"/>
      <c r="CX4350" s="3"/>
      <c r="CY4350" s="3"/>
      <c r="CZ4350" s="3"/>
      <c r="DA4350" s="3"/>
      <c r="DB4350" s="3"/>
      <c r="DC4350" s="3"/>
      <c r="DD4350" s="3"/>
      <c r="DE4350" s="3"/>
      <c r="DF4350" s="3"/>
      <c r="DG4350" s="3"/>
      <c r="DH4350" s="3"/>
      <c r="DI4350" s="3"/>
      <c r="DJ4350" s="3"/>
      <c r="DK4350" s="3"/>
      <c r="DL4350" s="3"/>
      <c r="DM4350" s="3"/>
      <c r="DN4350" s="3"/>
      <c r="DO4350" s="3"/>
      <c r="DP4350" s="3"/>
      <c r="DQ4350" s="3"/>
      <c r="DR4350" s="3"/>
      <c r="DS4350" s="3"/>
      <c r="DT4350" s="3"/>
      <c r="DU4350" s="3"/>
      <c r="DV4350" s="3"/>
      <c r="DW4350" s="3"/>
      <c r="DX4350" s="3"/>
      <c r="DY4350" s="3"/>
      <c r="DZ4350" s="3"/>
      <c r="EA4350" s="3"/>
      <c r="EB4350" s="3"/>
      <c r="EC4350" s="3"/>
      <c r="ED4350" s="3"/>
      <c r="EE4350" s="3"/>
      <c r="EF4350" s="3"/>
      <c r="EG4350" s="3"/>
      <c r="EH4350" s="3"/>
      <c r="EI4350" s="3"/>
      <c r="EJ4350" s="3"/>
      <c r="EK4350" s="3"/>
      <c r="EL4350" s="3"/>
      <c r="EM4350" s="3"/>
      <c r="EN4350" s="3"/>
    </row>
    <row r="4351" spans="1:144">
      <c r="A4351" s="3"/>
      <c r="B4351" s="3"/>
      <c r="C4351" s="3"/>
      <c r="D4351" s="3"/>
      <c r="E4351" s="3"/>
      <c r="F4351" s="3"/>
      <c r="G4351" s="3"/>
      <c r="H4351" s="3"/>
      <c r="J4351" s="3"/>
      <c r="K4351" s="3"/>
      <c r="L4351" s="3"/>
      <c r="N4351" s="3"/>
      <c r="O4351" s="284"/>
      <c r="P4351" s="3"/>
      <c r="Q4351" s="3"/>
      <c r="R4351" s="3"/>
      <c r="S4351" s="3"/>
      <c r="T4351" s="3"/>
      <c r="U4351" s="3"/>
      <c r="V4351" s="3"/>
      <c r="W4351" s="3"/>
      <c r="X4351" s="3"/>
      <c r="Y4351" s="3"/>
      <c r="Z4351" s="3"/>
      <c r="AA4351" s="3"/>
      <c r="AB4351" s="3"/>
      <c r="AC4351" s="3"/>
      <c r="AD4351" s="3"/>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c r="CL4351" s="3"/>
      <c r="CM4351" s="3"/>
      <c r="CN4351" s="3"/>
      <c r="CO4351" s="3"/>
      <c r="CP4351" s="3"/>
      <c r="CQ4351" s="3"/>
      <c r="CR4351" s="3"/>
      <c r="CS4351" s="3"/>
      <c r="CT4351" s="3"/>
      <c r="CU4351" s="3"/>
      <c r="CV4351" s="3"/>
      <c r="CW4351" s="3"/>
      <c r="CX4351" s="3"/>
      <c r="CY4351" s="3"/>
      <c r="CZ4351" s="3"/>
      <c r="DA4351" s="3"/>
      <c r="DB4351" s="3"/>
      <c r="DC4351" s="3"/>
      <c r="DD4351" s="3"/>
      <c r="DE4351" s="3"/>
      <c r="DF4351" s="3"/>
      <c r="DG4351" s="3"/>
      <c r="DH4351" s="3"/>
      <c r="DI4351" s="3"/>
      <c r="DJ4351" s="3"/>
      <c r="DK4351" s="3"/>
      <c r="DL4351" s="3"/>
      <c r="DM4351" s="3"/>
      <c r="DN4351" s="3"/>
      <c r="DO4351" s="3"/>
      <c r="DP4351" s="3"/>
      <c r="DQ4351" s="3"/>
      <c r="DR4351" s="3"/>
      <c r="DS4351" s="3"/>
      <c r="DT4351" s="3"/>
      <c r="DU4351" s="3"/>
      <c r="DV4351" s="3"/>
      <c r="DW4351" s="3"/>
      <c r="DX4351" s="3"/>
      <c r="DY4351" s="3"/>
      <c r="DZ4351" s="3"/>
      <c r="EA4351" s="3"/>
      <c r="EB4351" s="3"/>
      <c r="EC4351" s="3"/>
      <c r="ED4351" s="3"/>
      <c r="EE4351" s="3"/>
      <c r="EF4351" s="3"/>
      <c r="EG4351" s="3"/>
      <c r="EH4351" s="3"/>
      <c r="EI4351" s="3"/>
      <c r="EJ4351" s="3"/>
      <c r="EK4351" s="3"/>
      <c r="EL4351" s="3"/>
      <c r="EM4351" s="3"/>
      <c r="EN4351" s="3"/>
    </row>
    <row r="4352" spans="1:144">
      <c r="A4352" s="3"/>
      <c r="B4352" s="3"/>
      <c r="C4352" s="3"/>
      <c r="D4352" s="3"/>
      <c r="E4352" s="3"/>
      <c r="F4352" s="3"/>
      <c r="G4352" s="3"/>
      <c r="H4352" s="3"/>
      <c r="J4352" s="3"/>
      <c r="K4352" s="3"/>
      <c r="L4352" s="3"/>
      <c r="N4352" s="3"/>
      <c r="O4352" s="284"/>
      <c r="P4352" s="3"/>
      <c r="Q4352" s="3"/>
      <c r="R4352" s="3"/>
      <c r="S4352" s="3"/>
      <c r="T4352" s="3"/>
      <c r="U4352" s="3"/>
      <c r="V4352" s="3"/>
      <c r="W4352" s="3"/>
      <c r="X4352" s="3"/>
      <c r="Y4352" s="3"/>
      <c r="Z4352" s="3"/>
      <c r="AA4352" s="3"/>
      <c r="AB4352" s="3"/>
      <c r="AC4352" s="3"/>
      <c r="AD4352" s="3"/>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c r="CL4352" s="3"/>
      <c r="CM4352" s="3"/>
      <c r="CN4352" s="3"/>
      <c r="CO4352" s="3"/>
      <c r="CP4352" s="3"/>
      <c r="CQ4352" s="3"/>
      <c r="CR4352" s="3"/>
      <c r="CS4352" s="3"/>
      <c r="CT4352" s="3"/>
      <c r="CU4352" s="3"/>
      <c r="CV4352" s="3"/>
      <c r="CW4352" s="3"/>
      <c r="CX4352" s="3"/>
      <c r="CY4352" s="3"/>
      <c r="CZ4352" s="3"/>
      <c r="DA4352" s="3"/>
      <c r="DB4352" s="3"/>
      <c r="DC4352" s="3"/>
      <c r="DD4352" s="3"/>
      <c r="DE4352" s="3"/>
      <c r="DF4352" s="3"/>
      <c r="DG4352" s="3"/>
      <c r="DH4352" s="3"/>
      <c r="DI4352" s="3"/>
      <c r="DJ4352" s="3"/>
      <c r="DK4352" s="3"/>
      <c r="DL4352" s="3"/>
      <c r="DM4352" s="3"/>
      <c r="DN4352" s="3"/>
      <c r="DO4352" s="3"/>
      <c r="DP4352" s="3"/>
      <c r="DQ4352" s="3"/>
      <c r="DR4352" s="3"/>
      <c r="DS4352" s="3"/>
      <c r="DT4352" s="3"/>
      <c r="DU4352" s="3"/>
      <c r="DV4352" s="3"/>
      <c r="DW4352" s="3"/>
      <c r="DX4352" s="3"/>
      <c r="DY4352" s="3"/>
      <c r="DZ4352" s="3"/>
      <c r="EA4352" s="3"/>
      <c r="EB4352" s="3"/>
      <c r="EC4352" s="3"/>
      <c r="ED4352" s="3"/>
      <c r="EE4352" s="3"/>
      <c r="EF4352" s="3"/>
      <c r="EG4352" s="3"/>
      <c r="EH4352" s="3"/>
      <c r="EI4352" s="3"/>
      <c r="EJ4352" s="3"/>
      <c r="EK4352" s="3"/>
      <c r="EL4352" s="3"/>
      <c r="EM4352" s="3"/>
      <c r="EN4352" s="3"/>
    </row>
    <row r="4353" spans="1:144">
      <c r="A4353" s="3"/>
      <c r="B4353" s="3"/>
      <c r="C4353" s="3"/>
      <c r="D4353" s="3"/>
      <c r="E4353" s="3"/>
      <c r="F4353" s="3"/>
      <c r="G4353" s="3"/>
      <c r="H4353" s="3"/>
      <c r="J4353" s="3"/>
      <c r="K4353" s="3"/>
      <c r="L4353" s="3"/>
      <c r="N4353" s="3"/>
      <c r="O4353" s="284"/>
      <c r="P4353" s="3"/>
      <c r="Q4353" s="3"/>
      <c r="R4353" s="3"/>
      <c r="S4353" s="3"/>
      <c r="T4353" s="3"/>
      <c r="U4353" s="3"/>
      <c r="V4353" s="3"/>
      <c r="W4353" s="3"/>
      <c r="X4353" s="3"/>
      <c r="Y4353" s="3"/>
      <c r="Z4353" s="3"/>
      <c r="AA4353" s="3"/>
      <c r="AB4353" s="3"/>
      <c r="AC4353" s="3"/>
      <c r="AD4353" s="3"/>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c r="CL4353" s="3"/>
      <c r="CM4353" s="3"/>
      <c r="CN4353" s="3"/>
      <c r="CO4353" s="3"/>
      <c r="CP4353" s="3"/>
      <c r="CQ4353" s="3"/>
      <c r="CR4353" s="3"/>
      <c r="CS4353" s="3"/>
      <c r="CT4353" s="3"/>
      <c r="CU4353" s="3"/>
      <c r="CV4353" s="3"/>
      <c r="CW4353" s="3"/>
      <c r="CX4353" s="3"/>
      <c r="CY4353" s="3"/>
      <c r="CZ4353" s="3"/>
      <c r="DA4353" s="3"/>
      <c r="DB4353" s="3"/>
      <c r="DC4353" s="3"/>
      <c r="DD4353" s="3"/>
      <c r="DE4353" s="3"/>
      <c r="DF4353" s="3"/>
      <c r="DG4353" s="3"/>
      <c r="DH4353" s="3"/>
      <c r="DI4353" s="3"/>
      <c r="DJ4353" s="3"/>
      <c r="DK4353" s="3"/>
      <c r="DL4353" s="3"/>
      <c r="DM4353" s="3"/>
      <c r="DN4353" s="3"/>
      <c r="DO4353" s="3"/>
      <c r="DP4353" s="3"/>
      <c r="DQ4353" s="3"/>
      <c r="DR4353" s="3"/>
      <c r="DS4353" s="3"/>
      <c r="DT4353" s="3"/>
      <c r="DU4353" s="3"/>
      <c r="DV4353" s="3"/>
      <c r="DW4353" s="3"/>
      <c r="DX4353" s="3"/>
      <c r="DY4353" s="3"/>
      <c r="DZ4353" s="3"/>
      <c r="EA4353" s="3"/>
      <c r="EB4353" s="3"/>
      <c r="EC4353" s="3"/>
      <c r="ED4353" s="3"/>
      <c r="EE4353" s="3"/>
      <c r="EF4353" s="3"/>
      <c r="EG4353" s="3"/>
      <c r="EH4353" s="3"/>
      <c r="EI4353" s="3"/>
      <c r="EJ4353" s="3"/>
      <c r="EK4353" s="3"/>
      <c r="EL4353" s="3"/>
      <c r="EM4353" s="3"/>
      <c r="EN4353" s="3"/>
    </row>
    <row r="4354" spans="1:144">
      <c r="A4354" s="3"/>
      <c r="B4354" s="3"/>
      <c r="C4354" s="3"/>
      <c r="D4354" s="3"/>
      <c r="E4354" s="3"/>
      <c r="F4354" s="3"/>
      <c r="G4354" s="3"/>
      <c r="H4354" s="3"/>
      <c r="J4354" s="3"/>
      <c r="K4354" s="3"/>
      <c r="L4354" s="3"/>
      <c r="N4354" s="3"/>
      <c r="O4354" s="284"/>
      <c r="P4354" s="3"/>
      <c r="Q4354" s="3"/>
      <c r="R4354" s="3"/>
      <c r="S4354" s="3"/>
      <c r="T4354" s="3"/>
      <c r="U4354" s="3"/>
      <c r="V4354" s="3"/>
      <c r="W4354" s="3"/>
      <c r="X4354" s="3"/>
      <c r="Y4354" s="3"/>
      <c r="Z4354" s="3"/>
      <c r="AA4354" s="3"/>
      <c r="AB4354" s="3"/>
      <c r="AC4354" s="3"/>
      <c r="AD4354" s="3"/>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c r="CL4354" s="3"/>
      <c r="CM4354" s="3"/>
      <c r="CN4354" s="3"/>
      <c r="CO4354" s="3"/>
      <c r="CP4354" s="3"/>
      <c r="CQ4354" s="3"/>
      <c r="CR4354" s="3"/>
      <c r="CS4354" s="3"/>
      <c r="CT4354" s="3"/>
      <c r="CU4354" s="3"/>
      <c r="CV4354" s="3"/>
      <c r="CW4354" s="3"/>
      <c r="CX4354" s="3"/>
      <c r="CY4354" s="3"/>
      <c r="CZ4354" s="3"/>
      <c r="DA4354" s="3"/>
      <c r="DB4354" s="3"/>
      <c r="DC4354" s="3"/>
      <c r="DD4354" s="3"/>
      <c r="DE4354" s="3"/>
      <c r="DF4354" s="3"/>
      <c r="DG4354" s="3"/>
      <c r="DH4354" s="3"/>
      <c r="DI4354" s="3"/>
      <c r="DJ4354" s="3"/>
      <c r="DK4354" s="3"/>
      <c r="DL4354" s="3"/>
      <c r="DM4354" s="3"/>
      <c r="DN4354" s="3"/>
      <c r="DO4354" s="3"/>
      <c r="DP4354" s="3"/>
      <c r="DQ4354" s="3"/>
      <c r="DR4354" s="3"/>
      <c r="DS4354" s="3"/>
      <c r="DT4354" s="3"/>
      <c r="DU4354" s="3"/>
      <c r="DV4354" s="3"/>
      <c r="DW4354" s="3"/>
      <c r="DX4354" s="3"/>
      <c r="DY4354" s="3"/>
      <c r="DZ4354" s="3"/>
      <c r="EA4354" s="3"/>
      <c r="EB4354" s="3"/>
      <c r="EC4354" s="3"/>
      <c r="ED4354" s="3"/>
      <c r="EE4354" s="3"/>
      <c r="EF4354" s="3"/>
      <c r="EG4354" s="3"/>
      <c r="EH4354" s="3"/>
      <c r="EI4354" s="3"/>
      <c r="EJ4354" s="3"/>
      <c r="EK4354" s="3"/>
      <c r="EL4354" s="3"/>
      <c r="EM4354" s="3"/>
      <c r="EN4354" s="3"/>
    </row>
    <row r="4355" spans="1:144">
      <c r="A4355" s="3"/>
      <c r="B4355" s="3"/>
      <c r="C4355" s="3"/>
      <c r="D4355" s="3"/>
      <c r="E4355" s="3"/>
      <c r="F4355" s="3"/>
      <c r="G4355" s="3"/>
      <c r="H4355" s="3"/>
      <c r="J4355" s="3"/>
      <c r="K4355" s="3"/>
      <c r="L4355" s="3"/>
      <c r="N4355" s="3"/>
      <c r="O4355" s="284"/>
      <c r="P4355" s="3"/>
      <c r="Q4355" s="3"/>
      <c r="R4355" s="3"/>
      <c r="S4355" s="3"/>
      <c r="T4355" s="3"/>
      <c r="U4355" s="3"/>
      <c r="V4355" s="3"/>
      <c r="W4355" s="3"/>
      <c r="X4355" s="3"/>
      <c r="Y4355" s="3"/>
      <c r="Z4355" s="3"/>
      <c r="AA4355" s="3"/>
      <c r="AB4355" s="3"/>
      <c r="AC4355" s="3"/>
      <c r="AD4355" s="3"/>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c r="CL4355" s="3"/>
      <c r="CM4355" s="3"/>
      <c r="CN4355" s="3"/>
      <c r="CO4355" s="3"/>
      <c r="CP4355" s="3"/>
      <c r="CQ4355" s="3"/>
      <c r="CR4355" s="3"/>
      <c r="CS4355" s="3"/>
      <c r="CT4355" s="3"/>
      <c r="CU4355" s="3"/>
      <c r="CV4355" s="3"/>
      <c r="CW4355" s="3"/>
      <c r="CX4355" s="3"/>
      <c r="CY4355" s="3"/>
      <c r="CZ4355" s="3"/>
      <c r="DA4355" s="3"/>
      <c r="DB4355" s="3"/>
      <c r="DC4355" s="3"/>
      <c r="DD4355" s="3"/>
      <c r="DE4355" s="3"/>
      <c r="DF4355" s="3"/>
      <c r="DG4355" s="3"/>
      <c r="DH4355" s="3"/>
      <c r="DI4355" s="3"/>
      <c r="DJ4355" s="3"/>
      <c r="DK4355" s="3"/>
      <c r="DL4355" s="3"/>
      <c r="DM4355" s="3"/>
      <c r="DN4355" s="3"/>
      <c r="DO4355" s="3"/>
      <c r="DP4355" s="3"/>
      <c r="DQ4355" s="3"/>
      <c r="DR4355" s="3"/>
      <c r="DS4355" s="3"/>
      <c r="DT4355" s="3"/>
      <c r="DU4355" s="3"/>
      <c r="DV4355" s="3"/>
      <c r="DW4355" s="3"/>
      <c r="DX4355" s="3"/>
      <c r="DY4355" s="3"/>
      <c r="DZ4355" s="3"/>
      <c r="EA4355" s="3"/>
      <c r="EB4355" s="3"/>
      <c r="EC4355" s="3"/>
      <c r="ED4355" s="3"/>
      <c r="EE4355" s="3"/>
      <c r="EF4355" s="3"/>
      <c r="EG4355" s="3"/>
      <c r="EH4355" s="3"/>
      <c r="EI4355" s="3"/>
      <c r="EJ4355" s="3"/>
      <c r="EK4355" s="3"/>
      <c r="EL4355" s="3"/>
      <c r="EM4355" s="3"/>
      <c r="EN4355" s="3"/>
    </row>
    <row r="4356" spans="1:144">
      <c r="A4356" s="3"/>
      <c r="B4356" s="3"/>
      <c r="C4356" s="3"/>
      <c r="D4356" s="3"/>
      <c r="E4356" s="3"/>
      <c r="F4356" s="3"/>
      <c r="G4356" s="3"/>
      <c r="H4356" s="3"/>
      <c r="J4356" s="3"/>
      <c r="K4356" s="3"/>
      <c r="L4356" s="3"/>
      <c r="N4356" s="3"/>
      <c r="O4356" s="284"/>
      <c r="P4356" s="3"/>
      <c r="Q4356" s="3"/>
      <c r="R4356" s="3"/>
      <c r="S4356" s="3"/>
      <c r="T4356" s="3"/>
      <c r="U4356" s="3"/>
      <c r="V4356" s="3"/>
      <c r="W4356" s="3"/>
      <c r="X4356" s="3"/>
      <c r="Y4356" s="3"/>
      <c r="Z4356" s="3"/>
      <c r="AA4356" s="3"/>
      <c r="AB4356" s="3"/>
      <c r="AC4356" s="3"/>
      <c r="AD4356" s="3"/>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c r="CL4356" s="3"/>
      <c r="CM4356" s="3"/>
      <c r="CN4356" s="3"/>
      <c r="CO4356" s="3"/>
      <c r="CP4356" s="3"/>
      <c r="CQ4356" s="3"/>
      <c r="CR4356" s="3"/>
      <c r="CS4356" s="3"/>
      <c r="CT4356" s="3"/>
      <c r="CU4356" s="3"/>
      <c r="CV4356" s="3"/>
      <c r="CW4356" s="3"/>
      <c r="CX4356" s="3"/>
      <c r="CY4356" s="3"/>
      <c r="CZ4356" s="3"/>
      <c r="DA4356" s="3"/>
      <c r="DB4356" s="3"/>
      <c r="DC4356" s="3"/>
      <c r="DD4356" s="3"/>
      <c r="DE4356" s="3"/>
      <c r="DF4356" s="3"/>
      <c r="DG4356" s="3"/>
      <c r="DH4356" s="3"/>
      <c r="DI4356" s="3"/>
      <c r="DJ4356" s="3"/>
      <c r="DK4356" s="3"/>
      <c r="DL4356" s="3"/>
      <c r="DM4356" s="3"/>
      <c r="DN4356" s="3"/>
      <c r="DO4356" s="3"/>
      <c r="DP4356" s="3"/>
      <c r="DQ4356" s="3"/>
      <c r="DR4356" s="3"/>
      <c r="DS4356" s="3"/>
      <c r="DT4356" s="3"/>
      <c r="DU4356" s="3"/>
      <c r="DV4356" s="3"/>
      <c r="DW4356" s="3"/>
      <c r="DX4356" s="3"/>
      <c r="DY4356" s="3"/>
      <c r="DZ4356" s="3"/>
      <c r="EA4356" s="3"/>
      <c r="EB4356" s="3"/>
      <c r="EC4356" s="3"/>
      <c r="ED4356" s="3"/>
      <c r="EE4356" s="3"/>
      <c r="EF4356" s="3"/>
      <c r="EG4356" s="3"/>
      <c r="EH4356" s="3"/>
      <c r="EI4356" s="3"/>
      <c r="EJ4356" s="3"/>
      <c r="EK4356" s="3"/>
      <c r="EL4356" s="3"/>
      <c r="EM4356" s="3"/>
      <c r="EN4356" s="3"/>
    </row>
    <row r="4357" spans="1:144">
      <c r="A4357" s="3"/>
      <c r="B4357" s="3"/>
      <c r="C4357" s="3"/>
      <c r="D4357" s="3"/>
      <c r="E4357" s="3"/>
      <c r="F4357" s="3"/>
      <c r="G4357" s="3"/>
      <c r="H4357" s="3"/>
      <c r="J4357" s="3"/>
      <c r="K4357" s="3"/>
      <c r="L4357" s="3"/>
      <c r="N4357" s="3"/>
      <c r="O4357" s="284"/>
      <c r="P4357" s="3"/>
      <c r="Q4357" s="3"/>
      <c r="R4357" s="3"/>
      <c r="S4357" s="3"/>
      <c r="T4357" s="3"/>
      <c r="U4357" s="3"/>
      <c r="V4357" s="3"/>
      <c r="W4357" s="3"/>
      <c r="X4357" s="3"/>
      <c r="Y4357" s="3"/>
      <c r="Z4357" s="3"/>
      <c r="AA4357" s="3"/>
      <c r="AB4357" s="3"/>
      <c r="AC4357" s="3"/>
      <c r="AD4357" s="3"/>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c r="CL4357" s="3"/>
      <c r="CM4357" s="3"/>
      <c r="CN4357" s="3"/>
      <c r="CO4357" s="3"/>
      <c r="CP4357" s="3"/>
      <c r="CQ4357" s="3"/>
      <c r="CR4357" s="3"/>
      <c r="CS4357" s="3"/>
      <c r="CT4357" s="3"/>
      <c r="CU4357" s="3"/>
      <c r="CV4357" s="3"/>
      <c r="CW4357" s="3"/>
      <c r="CX4357" s="3"/>
      <c r="CY4357" s="3"/>
      <c r="CZ4357" s="3"/>
      <c r="DA4357" s="3"/>
      <c r="DB4357" s="3"/>
      <c r="DC4357" s="3"/>
      <c r="DD4357" s="3"/>
      <c r="DE4357" s="3"/>
      <c r="DF4357" s="3"/>
      <c r="DG4357" s="3"/>
      <c r="DH4357" s="3"/>
      <c r="DI4357" s="3"/>
      <c r="DJ4357" s="3"/>
      <c r="DK4357" s="3"/>
      <c r="DL4357" s="3"/>
      <c r="DM4357" s="3"/>
      <c r="DN4357" s="3"/>
      <c r="DO4357" s="3"/>
      <c r="DP4357" s="3"/>
      <c r="DQ4357" s="3"/>
      <c r="DR4357" s="3"/>
      <c r="DS4357" s="3"/>
      <c r="DT4357" s="3"/>
      <c r="DU4357" s="3"/>
      <c r="DV4357" s="3"/>
      <c r="DW4357" s="3"/>
      <c r="DX4357" s="3"/>
      <c r="DY4357" s="3"/>
      <c r="DZ4357" s="3"/>
      <c r="EA4357" s="3"/>
      <c r="EB4357" s="3"/>
      <c r="EC4357" s="3"/>
      <c r="ED4357" s="3"/>
      <c r="EE4357" s="3"/>
      <c r="EF4357" s="3"/>
      <c r="EG4357" s="3"/>
      <c r="EH4357" s="3"/>
      <c r="EI4357" s="3"/>
      <c r="EJ4357" s="3"/>
      <c r="EK4357" s="3"/>
      <c r="EL4357" s="3"/>
      <c r="EM4357" s="3"/>
      <c r="EN4357" s="3"/>
    </row>
    <row r="4358" spans="1:144">
      <c r="A4358" s="3"/>
      <c r="B4358" s="3"/>
      <c r="C4358" s="3"/>
      <c r="D4358" s="3"/>
      <c r="E4358" s="3"/>
      <c r="F4358" s="3"/>
      <c r="G4358" s="3"/>
      <c r="H4358" s="3"/>
      <c r="J4358" s="3"/>
      <c r="K4358" s="3"/>
      <c r="L4358" s="3"/>
      <c r="N4358" s="3"/>
      <c r="O4358" s="284"/>
      <c r="P4358" s="3"/>
      <c r="Q4358" s="3"/>
      <c r="R4358" s="3"/>
      <c r="S4358" s="3"/>
      <c r="T4358" s="3"/>
      <c r="U4358" s="3"/>
      <c r="V4358" s="3"/>
      <c r="W4358" s="3"/>
      <c r="X4358" s="3"/>
      <c r="Y4358" s="3"/>
      <c r="Z4358" s="3"/>
      <c r="AA4358" s="3"/>
      <c r="AB4358" s="3"/>
      <c r="AC4358" s="3"/>
      <c r="AD4358" s="3"/>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c r="CL4358" s="3"/>
      <c r="CM4358" s="3"/>
      <c r="CN4358" s="3"/>
      <c r="CO4358" s="3"/>
      <c r="CP4358" s="3"/>
      <c r="CQ4358" s="3"/>
      <c r="CR4358" s="3"/>
      <c r="CS4358" s="3"/>
      <c r="CT4358" s="3"/>
      <c r="CU4358" s="3"/>
      <c r="CV4358" s="3"/>
      <c r="CW4358" s="3"/>
      <c r="CX4358" s="3"/>
      <c r="CY4358" s="3"/>
      <c r="CZ4358" s="3"/>
      <c r="DA4358" s="3"/>
      <c r="DB4358" s="3"/>
      <c r="DC4358" s="3"/>
      <c r="DD4358" s="3"/>
      <c r="DE4358" s="3"/>
      <c r="DF4358" s="3"/>
      <c r="DG4358" s="3"/>
      <c r="DH4358" s="3"/>
      <c r="DI4358" s="3"/>
      <c r="DJ4358" s="3"/>
      <c r="DK4358" s="3"/>
      <c r="DL4358" s="3"/>
      <c r="DM4358" s="3"/>
      <c r="DN4358" s="3"/>
      <c r="DO4358" s="3"/>
      <c r="DP4358" s="3"/>
      <c r="DQ4358" s="3"/>
      <c r="DR4358" s="3"/>
      <c r="DS4358" s="3"/>
      <c r="DT4358" s="3"/>
      <c r="DU4358" s="3"/>
      <c r="DV4358" s="3"/>
      <c r="DW4358" s="3"/>
      <c r="DX4358" s="3"/>
      <c r="DY4358" s="3"/>
      <c r="DZ4358" s="3"/>
      <c r="EA4358" s="3"/>
      <c r="EB4358" s="3"/>
      <c r="EC4358" s="3"/>
      <c r="ED4358" s="3"/>
      <c r="EE4358" s="3"/>
      <c r="EF4358" s="3"/>
      <c r="EG4358" s="3"/>
      <c r="EH4358" s="3"/>
      <c r="EI4358" s="3"/>
      <c r="EJ4358" s="3"/>
      <c r="EK4358" s="3"/>
      <c r="EL4358" s="3"/>
      <c r="EM4358" s="3"/>
      <c r="EN4358" s="3"/>
    </row>
    <row r="4359" spans="1:144">
      <c r="A4359" s="3"/>
      <c r="B4359" s="3"/>
      <c r="C4359" s="3"/>
      <c r="D4359" s="3"/>
      <c r="E4359" s="3"/>
      <c r="F4359" s="3"/>
      <c r="G4359" s="3"/>
      <c r="H4359" s="3"/>
      <c r="J4359" s="3"/>
      <c r="K4359" s="3"/>
      <c r="L4359" s="3"/>
      <c r="N4359" s="3"/>
      <c r="O4359" s="284"/>
      <c r="P4359" s="3"/>
      <c r="Q4359" s="3"/>
      <c r="R4359" s="3"/>
      <c r="S4359" s="3"/>
      <c r="T4359" s="3"/>
      <c r="U4359" s="3"/>
      <c r="V4359" s="3"/>
      <c r="W4359" s="3"/>
      <c r="X4359" s="3"/>
      <c r="Y4359" s="3"/>
      <c r="Z4359" s="3"/>
      <c r="AA4359" s="3"/>
      <c r="AB4359" s="3"/>
      <c r="AC4359" s="3"/>
      <c r="AD4359" s="3"/>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c r="CL4359" s="3"/>
      <c r="CM4359" s="3"/>
      <c r="CN4359" s="3"/>
      <c r="CO4359" s="3"/>
      <c r="CP4359" s="3"/>
      <c r="CQ4359" s="3"/>
      <c r="CR4359" s="3"/>
      <c r="CS4359" s="3"/>
      <c r="CT4359" s="3"/>
      <c r="CU4359" s="3"/>
      <c r="CV4359" s="3"/>
      <c r="CW4359" s="3"/>
      <c r="CX4359" s="3"/>
      <c r="CY4359" s="3"/>
      <c r="CZ4359" s="3"/>
      <c r="DA4359" s="3"/>
      <c r="DB4359" s="3"/>
      <c r="DC4359" s="3"/>
      <c r="DD4359" s="3"/>
      <c r="DE4359" s="3"/>
      <c r="DF4359" s="3"/>
      <c r="DG4359" s="3"/>
      <c r="DH4359" s="3"/>
      <c r="DI4359" s="3"/>
      <c r="DJ4359" s="3"/>
      <c r="DK4359" s="3"/>
      <c r="DL4359" s="3"/>
      <c r="DM4359" s="3"/>
      <c r="DN4359" s="3"/>
      <c r="DO4359" s="3"/>
      <c r="DP4359" s="3"/>
      <c r="DQ4359" s="3"/>
      <c r="DR4359" s="3"/>
      <c r="DS4359" s="3"/>
      <c r="DT4359" s="3"/>
      <c r="DU4359" s="3"/>
      <c r="DV4359" s="3"/>
      <c r="DW4359" s="3"/>
      <c r="DX4359" s="3"/>
      <c r="DY4359" s="3"/>
      <c r="DZ4359" s="3"/>
      <c r="EA4359" s="3"/>
      <c r="EB4359" s="3"/>
      <c r="EC4359" s="3"/>
      <c r="ED4359" s="3"/>
      <c r="EE4359" s="3"/>
      <c r="EF4359" s="3"/>
      <c r="EG4359" s="3"/>
      <c r="EH4359" s="3"/>
      <c r="EI4359" s="3"/>
      <c r="EJ4359" s="3"/>
      <c r="EK4359" s="3"/>
      <c r="EL4359" s="3"/>
      <c r="EM4359" s="3"/>
      <c r="EN4359" s="3"/>
    </row>
    <row r="4360" spans="1:144">
      <c r="A4360" s="3"/>
      <c r="B4360" s="3"/>
      <c r="C4360" s="3"/>
      <c r="D4360" s="3"/>
      <c r="E4360" s="3"/>
      <c r="F4360" s="3"/>
      <c r="G4360" s="3"/>
      <c r="H4360" s="3"/>
      <c r="J4360" s="3"/>
      <c r="K4360" s="3"/>
      <c r="L4360" s="3"/>
      <c r="N4360" s="3"/>
      <c r="O4360" s="284"/>
      <c r="P4360" s="3"/>
      <c r="Q4360" s="3"/>
      <c r="R4360" s="3"/>
      <c r="S4360" s="3"/>
      <c r="T4360" s="3"/>
      <c r="U4360" s="3"/>
      <c r="V4360" s="3"/>
      <c r="W4360" s="3"/>
      <c r="X4360" s="3"/>
      <c r="Y4360" s="3"/>
      <c r="Z4360" s="3"/>
      <c r="AA4360" s="3"/>
      <c r="AB4360" s="3"/>
      <c r="AC4360" s="3"/>
      <c r="AD4360" s="3"/>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c r="CL4360" s="3"/>
      <c r="CM4360" s="3"/>
      <c r="CN4360" s="3"/>
      <c r="CO4360" s="3"/>
      <c r="CP4360" s="3"/>
      <c r="CQ4360" s="3"/>
      <c r="CR4360" s="3"/>
      <c r="CS4360" s="3"/>
      <c r="CT4360" s="3"/>
      <c r="CU4360" s="3"/>
      <c r="CV4360" s="3"/>
      <c r="CW4360" s="3"/>
      <c r="CX4360" s="3"/>
      <c r="CY4360" s="3"/>
      <c r="CZ4360" s="3"/>
      <c r="DA4360" s="3"/>
      <c r="DB4360" s="3"/>
      <c r="DC4360" s="3"/>
      <c r="DD4360" s="3"/>
      <c r="DE4360" s="3"/>
      <c r="DF4360" s="3"/>
      <c r="DG4360" s="3"/>
      <c r="DH4360" s="3"/>
      <c r="DI4360" s="3"/>
      <c r="DJ4360" s="3"/>
      <c r="DK4360" s="3"/>
      <c r="DL4360" s="3"/>
      <c r="DM4360" s="3"/>
      <c r="DN4360" s="3"/>
      <c r="DO4360" s="3"/>
      <c r="DP4360" s="3"/>
      <c r="DQ4360" s="3"/>
      <c r="DR4360" s="3"/>
      <c r="DS4360" s="3"/>
      <c r="DT4360" s="3"/>
      <c r="DU4360" s="3"/>
      <c r="DV4360" s="3"/>
      <c r="DW4360" s="3"/>
      <c r="DX4360" s="3"/>
      <c r="DY4360" s="3"/>
      <c r="DZ4360" s="3"/>
      <c r="EA4360" s="3"/>
      <c r="EB4360" s="3"/>
      <c r="EC4360" s="3"/>
      <c r="ED4360" s="3"/>
      <c r="EE4360" s="3"/>
      <c r="EF4360" s="3"/>
      <c r="EG4360" s="3"/>
      <c r="EH4360" s="3"/>
      <c r="EI4360" s="3"/>
      <c r="EJ4360" s="3"/>
      <c r="EK4360" s="3"/>
      <c r="EL4360" s="3"/>
      <c r="EM4360" s="3"/>
      <c r="EN4360" s="3"/>
    </row>
    <row r="4361" spans="1:144">
      <c r="A4361" s="3"/>
      <c r="B4361" s="3"/>
      <c r="C4361" s="3"/>
      <c r="D4361" s="3"/>
      <c r="E4361" s="3"/>
      <c r="F4361" s="3"/>
      <c r="G4361" s="3"/>
      <c r="H4361" s="3"/>
      <c r="J4361" s="3"/>
      <c r="K4361" s="3"/>
      <c r="L4361" s="3"/>
      <c r="N4361" s="3"/>
      <c r="O4361" s="284"/>
      <c r="P4361" s="3"/>
      <c r="Q4361" s="3"/>
      <c r="R4361" s="3"/>
      <c r="S4361" s="3"/>
      <c r="T4361" s="3"/>
      <c r="U4361" s="3"/>
      <c r="V4361" s="3"/>
      <c r="W4361" s="3"/>
      <c r="X4361" s="3"/>
      <c r="Y4361" s="3"/>
      <c r="Z4361" s="3"/>
      <c r="AA4361" s="3"/>
      <c r="AB4361" s="3"/>
      <c r="AC4361" s="3"/>
      <c r="AD4361" s="3"/>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c r="CL4361" s="3"/>
      <c r="CM4361" s="3"/>
      <c r="CN4361" s="3"/>
      <c r="CO4361" s="3"/>
      <c r="CP4361" s="3"/>
      <c r="CQ4361" s="3"/>
      <c r="CR4361" s="3"/>
      <c r="CS4361" s="3"/>
      <c r="CT4361" s="3"/>
      <c r="CU4361" s="3"/>
      <c r="CV4361" s="3"/>
      <c r="CW4361" s="3"/>
      <c r="CX4361" s="3"/>
      <c r="CY4361" s="3"/>
      <c r="CZ4361" s="3"/>
      <c r="DA4361" s="3"/>
      <c r="DB4361" s="3"/>
      <c r="DC4361" s="3"/>
      <c r="DD4361" s="3"/>
      <c r="DE4361" s="3"/>
      <c r="DF4361" s="3"/>
      <c r="DG4361" s="3"/>
      <c r="DH4361" s="3"/>
      <c r="DI4361" s="3"/>
      <c r="DJ4361" s="3"/>
      <c r="DK4361" s="3"/>
      <c r="DL4361" s="3"/>
      <c r="DM4361" s="3"/>
      <c r="DN4361" s="3"/>
      <c r="DO4361" s="3"/>
      <c r="DP4361" s="3"/>
      <c r="DQ4361" s="3"/>
      <c r="DR4361" s="3"/>
      <c r="DS4361" s="3"/>
      <c r="DT4361" s="3"/>
      <c r="DU4361" s="3"/>
      <c r="DV4361" s="3"/>
      <c r="DW4361" s="3"/>
      <c r="DX4361" s="3"/>
      <c r="DY4361" s="3"/>
      <c r="DZ4361" s="3"/>
      <c r="EA4361" s="3"/>
      <c r="EB4361" s="3"/>
      <c r="EC4361" s="3"/>
      <c r="ED4361" s="3"/>
      <c r="EE4361" s="3"/>
      <c r="EF4361" s="3"/>
      <c r="EG4361" s="3"/>
      <c r="EH4361" s="3"/>
      <c r="EI4361" s="3"/>
      <c r="EJ4361" s="3"/>
      <c r="EK4361" s="3"/>
      <c r="EL4361" s="3"/>
      <c r="EM4361" s="3"/>
      <c r="EN4361" s="3"/>
    </row>
    <row r="4362" spans="1:144">
      <c r="A4362" s="3"/>
      <c r="B4362" s="3"/>
      <c r="C4362" s="3"/>
      <c r="D4362" s="3"/>
      <c r="E4362" s="3"/>
      <c r="F4362" s="3"/>
      <c r="G4362" s="3"/>
      <c r="H4362" s="3"/>
      <c r="J4362" s="3"/>
      <c r="K4362" s="3"/>
      <c r="L4362" s="3"/>
      <c r="N4362" s="3"/>
      <c r="O4362" s="284"/>
      <c r="P4362" s="3"/>
      <c r="Q4362" s="3"/>
      <c r="R4362" s="3"/>
      <c r="S4362" s="3"/>
      <c r="T4362" s="3"/>
      <c r="U4362" s="3"/>
      <c r="V4362" s="3"/>
      <c r="W4362" s="3"/>
      <c r="X4362" s="3"/>
      <c r="Y4362" s="3"/>
      <c r="Z4362" s="3"/>
      <c r="AA4362" s="3"/>
      <c r="AB4362" s="3"/>
      <c r="AC4362" s="3"/>
      <c r="AD4362" s="3"/>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c r="CL4362" s="3"/>
      <c r="CM4362" s="3"/>
      <c r="CN4362" s="3"/>
      <c r="CO4362" s="3"/>
      <c r="CP4362" s="3"/>
      <c r="CQ4362" s="3"/>
      <c r="CR4362" s="3"/>
      <c r="CS4362" s="3"/>
      <c r="CT4362" s="3"/>
      <c r="CU4362" s="3"/>
      <c r="CV4362" s="3"/>
      <c r="CW4362" s="3"/>
      <c r="CX4362" s="3"/>
      <c r="CY4362" s="3"/>
      <c r="CZ4362" s="3"/>
      <c r="DA4362" s="3"/>
      <c r="DB4362" s="3"/>
      <c r="DC4362" s="3"/>
      <c r="DD4362" s="3"/>
      <c r="DE4362" s="3"/>
      <c r="DF4362" s="3"/>
      <c r="DG4362" s="3"/>
      <c r="DH4362" s="3"/>
      <c r="DI4362" s="3"/>
      <c r="DJ4362" s="3"/>
      <c r="DK4362" s="3"/>
      <c r="DL4362" s="3"/>
      <c r="DM4362" s="3"/>
      <c r="DN4362" s="3"/>
      <c r="DO4362" s="3"/>
      <c r="DP4362" s="3"/>
      <c r="DQ4362" s="3"/>
      <c r="DR4362" s="3"/>
      <c r="DS4362" s="3"/>
      <c r="DT4362" s="3"/>
      <c r="DU4362" s="3"/>
      <c r="DV4362" s="3"/>
      <c r="DW4362" s="3"/>
      <c r="DX4362" s="3"/>
      <c r="DY4362" s="3"/>
      <c r="DZ4362" s="3"/>
      <c r="EA4362" s="3"/>
      <c r="EB4362" s="3"/>
      <c r="EC4362" s="3"/>
      <c r="ED4362" s="3"/>
      <c r="EE4362" s="3"/>
      <c r="EF4362" s="3"/>
      <c r="EG4362" s="3"/>
      <c r="EH4362" s="3"/>
      <c r="EI4362" s="3"/>
      <c r="EJ4362" s="3"/>
      <c r="EK4362" s="3"/>
      <c r="EL4362" s="3"/>
      <c r="EM4362" s="3"/>
      <c r="EN4362" s="3"/>
    </row>
    <row r="4363" spans="1:144">
      <c r="A4363" s="3"/>
      <c r="B4363" s="3"/>
      <c r="C4363" s="3"/>
      <c r="D4363" s="3"/>
      <c r="E4363" s="3"/>
      <c r="F4363" s="3"/>
      <c r="G4363" s="3"/>
      <c r="H4363" s="3"/>
      <c r="J4363" s="3"/>
      <c r="K4363" s="3"/>
      <c r="L4363" s="3"/>
      <c r="N4363" s="3"/>
      <c r="O4363" s="284"/>
      <c r="P4363" s="3"/>
      <c r="Q4363" s="3"/>
      <c r="R4363" s="3"/>
      <c r="S4363" s="3"/>
      <c r="T4363" s="3"/>
      <c r="U4363" s="3"/>
      <c r="V4363" s="3"/>
      <c r="W4363" s="3"/>
      <c r="X4363" s="3"/>
      <c r="Y4363" s="3"/>
      <c r="Z4363" s="3"/>
      <c r="AA4363" s="3"/>
      <c r="AB4363" s="3"/>
      <c r="AC4363" s="3"/>
      <c r="AD4363" s="3"/>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c r="CL4363" s="3"/>
      <c r="CM4363" s="3"/>
      <c r="CN4363" s="3"/>
      <c r="CO4363" s="3"/>
      <c r="CP4363" s="3"/>
      <c r="CQ4363" s="3"/>
      <c r="CR4363" s="3"/>
      <c r="CS4363" s="3"/>
      <c r="CT4363" s="3"/>
      <c r="CU4363" s="3"/>
      <c r="CV4363" s="3"/>
      <c r="CW4363" s="3"/>
      <c r="CX4363" s="3"/>
      <c r="CY4363" s="3"/>
      <c r="CZ4363" s="3"/>
      <c r="DA4363" s="3"/>
      <c r="DB4363" s="3"/>
      <c r="DC4363" s="3"/>
      <c r="DD4363" s="3"/>
      <c r="DE4363" s="3"/>
      <c r="DF4363" s="3"/>
      <c r="DG4363" s="3"/>
      <c r="DH4363" s="3"/>
      <c r="DI4363" s="3"/>
      <c r="DJ4363" s="3"/>
      <c r="DK4363" s="3"/>
      <c r="DL4363" s="3"/>
      <c r="DM4363" s="3"/>
      <c r="DN4363" s="3"/>
      <c r="DO4363" s="3"/>
      <c r="DP4363" s="3"/>
      <c r="DQ4363" s="3"/>
      <c r="DR4363" s="3"/>
      <c r="DS4363" s="3"/>
      <c r="DT4363" s="3"/>
      <c r="DU4363" s="3"/>
      <c r="DV4363" s="3"/>
      <c r="DW4363" s="3"/>
      <c r="DX4363" s="3"/>
      <c r="DY4363" s="3"/>
      <c r="DZ4363" s="3"/>
      <c r="EA4363" s="3"/>
      <c r="EB4363" s="3"/>
      <c r="EC4363" s="3"/>
      <c r="ED4363" s="3"/>
      <c r="EE4363" s="3"/>
      <c r="EF4363" s="3"/>
      <c r="EG4363" s="3"/>
      <c r="EH4363" s="3"/>
      <c r="EI4363" s="3"/>
      <c r="EJ4363" s="3"/>
      <c r="EK4363" s="3"/>
      <c r="EL4363" s="3"/>
      <c r="EM4363" s="3"/>
      <c r="EN4363" s="3"/>
    </row>
    <row r="4364" spans="1:144">
      <c r="A4364" s="3"/>
      <c r="B4364" s="3"/>
      <c r="C4364" s="3"/>
      <c r="D4364" s="3"/>
      <c r="E4364" s="3"/>
      <c r="F4364" s="3"/>
      <c r="G4364" s="3"/>
      <c r="H4364" s="3"/>
      <c r="J4364" s="3"/>
      <c r="K4364" s="3"/>
      <c r="L4364" s="3"/>
      <c r="N4364" s="3"/>
      <c r="O4364" s="284"/>
      <c r="P4364" s="3"/>
      <c r="Q4364" s="3"/>
      <c r="R4364" s="3"/>
      <c r="S4364" s="3"/>
      <c r="T4364" s="3"/>
      <c r="U4364" s="3"/>
      <c r="V4364" s="3"/>
      <c r="W4364" s="3"/>
      <c r="X4364" s="3"/>
      <c r="Y4364" s="3"/>
      <c r="Z4364" s="3"/>
      <c r="AA4364" s="3"/>
      <c r="AB4364" s="3"/>
      <c r="AC4364" s="3"/>
      <c r="AD4364" s="3"/>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c r="CL4364" s="3"/>
      <c r="CM4364" s="3"/>
      <c r="CN4364" s="3"/>
      <c r="CO4364" s="3"/>
      <c r="CP4364" s="3"/>
      <c r="CQ4364" s="3"/>
      <c r="CR4364" s="3"/>
      <c r="CS4364" s="3"/>
      <c r="CT4364" s="3"/>
      <c r="CU4364" s="3"/>
      <c r="CV4364" s="3"/>
      <c r="CW4364" s="3"/>
      <c r="CX4364" s="3"/>
      <c r="CY4364" s="3"/>
      <c r="CZ4364" s="3"/>
      <c r="DA4364" s="3"/>
      <c r="DB4364" s="3"/>
      <c r="DC4364" s="3"/>
      <c r="DD4364" s="3"/>
      <c r="DE4364" s="3"/>
      <c r="DF4364" s="3"/>
      <c r="DG4364" s="3"/>
      <c r="DH4364" s="3"/>
      <c r="DI4364" s="3"/>
      <c r="DJ4364" s="3"/>
      <c r="DK4364" s="3"/>
      <c r="DL4364" s="3"/>
      <c r="DM4364" s="3"/>
      <c r="DN4364" s="3"/>
      <c r="DO4364" s="3"/>
      <c r="DP4364" s="3"/>
      <c r="DQ4364" s="3"/>
      <c r="DR4364" s="3"/>
      <c r="DS4364" s="3"/>
      <c r="DT4364" s="3"/>
      <c r="DU4364" s="3"/>
      <c r="DV4364" s="3"/>
      <c r="DW4364" s="3"/>
      <c r="DX4364" s="3"/>
      <c r="DY4364" s="3"/>
      <c r="DZ4364" s="3"/>
      <c r="EA4364" s="3"/>
      <c r="EB4364" s="3"/>
      <c r="EC4364" s="3"/>
      <c r="ED4364" s="3"/>
      <c r="EE4364" s="3"/>
      <c r="EF4364" s="3"/>
      <c r="EG4364" s="3"/>
      <c r="EH4364" s="3"/>
      <c r="EI4364" s="3"/>
      <c r="EJ4364" s="3"/>
      <c r="EK4364" s="3"/>
      <c r="EL4364" s="3"/>
      <c r="EM4364" s="3"/>
      <c r="EN4364" s="3"/>
    </row>
    <row r="4365" spans="1:144">
      <c r="A4365" s="3"/>
      <c r="B4365" s="3"/>
      <c r="C4365" s="3"/>
      <c r="D4365" s="3"/>
      <c r="E4365" s="3"/>
      <c r="F4365" s="3"/>
      <c r="G4365" s="3"/>
      <c r="H4365" s="3"/>
      <c r="J4365" s="3"/>
      <c r="K4365" s="3"/>
      <c r="L4365" s="3"/>
      <c r="N4365" s="3"/>
      <c r="O4365" s="284"/>
      <c r="P4365" s="3"/>
      <c r="Q4365" s="3"/>
      <c r="R4365" s="3"/>
      <c r="S4365" s="3"/>
      <c r="T4365" s="3"/>
      <c r="U4365" s="3"/>
      <c r="V4365" s="3"/>
      <c r="W4365" s="3"/>
      <c r="X4365" s="3"/>
      <c r="Y4365" s="3"/>
      <c r="Z4365" s="3"/>
      <c r="AA4365" s="3"/>
      <c r="AB4365" s="3"/>
      <c r="AC4365" s="3"/>
      <c r="AD4365" s="3"/>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c r="CL4365" s="3"/>
      <c r="CM4365" s="3"/>
      <c r="CN4365" s="3"/>
      <c r="CO4365" s="3"/>
      <c r="CP4365" s="3"/>
      <c r="CQ4365" s="3"/>
      <c r="CR4365" s="3"/>
      <c r="CS4365" s="3"/>
      <c r="CT4365" s="3"/>
      <c r="CU4365" s="3"/>
      <c r="CV4365" s="3"/>
      <c r="CW4365" s="3"/>
      <c r="CX4365" s="3"/>
      <c r="CY4365" s="3"/>
      <c r="CZ4365" s="3"/>
      <c r="DA4365" s="3"/>
      <c r="DB4365" s="3"/>
      <c r="DC4365" s="3"/>
      <c r="DD4365" s="3"/>
      <c r="DE4365" s="3"/>
      <c r="DF4365" s="3"/>
      <c r="DG4365" s="3"/>
      <c r="DH4365" s="3"/>
      <c r="DI4365" s="3"/>
      <c r="DJ4365" s="3"/>
      <c r="DK4365" s="3"/>
      <c r="DL4365" s="3"/>
      <c r="DM4365" s="3"/>
      <c r="DN4365" s="3"/>
      <c r="DO4365" s="3"/>
      <c r="DP4365" s="3"/>
      <c r="DQ4365" s="3"/>
      <c r="DR4365" s="3"/>
      <c r="DS4365" s="3"/>
      <c r="DT4365" s="3"/>
      <c r="DU4365" s="3"/>
      <c r="DV4365" s="3"/>
      <c r="DW4365" s="3"/>
      <c r="DX4365" s="3"/>
      <c r="DY4365" s="3"/>
      <c r="DZ4365" s="3"/>
      <c r="EA4365" s="3"/>
      <c r="EB4365" s="3"/>
      <c r="EC4365" s="3"/>
      <c r="ED4365" s="3"/>
      <c r="EE4365" s="3"/>
      <c r="EF4365" s="3"/>
      <c r="EG4365" s="3"/>
      <c r="EH4365" s="3"/>
      <c r="EI4365" s="3"/>
      <c r="EJ4365" s="3"/>
      <c r="EK4365" s="3"/>
      <c r="EL4365" s="3"/>
      <c r="EM4365" s="3"/>
      <c r="EN4365" s="3"/>
    </row>
    <row r="4366" spans="1:144">
      <c r="A4366" s="3"/>
      <c r="B4366" s="3"/>
      <c r="C4366" s="3"/>
      <c r="D4366" s="3"/>
      <c r="E4366" s="3"/>
      <c r="F4366" s="3"/>
      <c r="G4366" s="3"/>
      <c r="H4366" s="3"/>
      <c r="J4366" s="3"/>
      <c r="K4366" s="3"/>
      <c r="L4366" s="3"/>
      <c r="N4366" s="3"/>
      <c r="O4366" s="284"/>
      <c r="P4366" s="3"/>
      <c r="Q4366" s="3"/>
      <c r="R4366" s="3"/>
      <c r="S4366" s="3"/>
      <c r="T4366" s="3"/>
      <c r="U4366" s="3"/>
      <c r="V4366" s="3"/>
      <c r="W4366" s="3"/>
      <c r="X4366" s="3"/>
      <c r="Y4366" s="3"/>
      <c r="Z4366" s="3"/>
      <c r="AA4366" s="3"/>
      <c r="AB4366" s="3"/>
      <c r="AC4366" s="3"/>
      <c r="AD4366" s="3"/>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c r="CL4366" s="3"/>
      <c r="CM4366" s="3"/>
      <c r="CN4366" s="3"/>
      <c r="CO4366" s="3"/>
      <c r="CP4366" s="3"/>
      <c r="CQ4366" s="3"/>
      <c r="CR4366" s="3"/>
      <c r="CS4366" s="3"/>
      <c r="CT4366" s="3"/>
      <c r="CU4366" s="3"/>
      <c r="CV4366" s="3"/>
      <c r="CW4366" s="3"/>
      <c r="CX4366" s="3"/>
      <c r="CY4366" s="3"/>
      <c r="CZ4366" s="3"/>
      <c r="DA4366" s="3"/>
      <c r="DB4366" s="3"/>
      <c r="DC4366" s="3"/>
      <c r="DD4366" s="3"/>
      <c r="DE4366" s="3"/>
      <c r="DF4366" s="3"/>
      <c r="DG4366" s="3"/>
      <c r="DH4366" s="3"/>
      <c r="DI4366" s="3"/>
      <c r="DJ4366" s="3"/>
      <c r="DK4366" s="3"/>
      <c r="DL4366" s="3"/>
      <c r="DM4366" s="3"/>
      <c r="DN4366" s="3"/>
      <c r="DO4366" s="3"/>
      <c r="DP4366" s="3"/>
      <c r="DQ4366" s="3"/>
      <c r="DR4366" s="3"/>
      <c r="DS4366" s="3"/>
      <c r="DT4366" s="3"/>
      <c r="DU4366" s="3"/>
      <c r="DV4366" s="3"/>
      <c r="DW4366" s="3"/>
      <c r="DX4366" s="3"/>
      <c r="DY4366" s="3"/>
      <c r="DZ4366" s="3"/>
      <c r="EA4366" s="3"/>
      <c r="EB4366" s="3"/>
      <c r="EC4366" s="3"/>
      <c r="ED4366" s="3"/>
      <c r="EE4366" s="3"/>
      <c r="EF4366" s="3"/>
      <c r="EG4366" s="3"/>
      <c r="EH4366" s="3"/>
      <c r="EI4366" s="3"/>
      <c r="EJ4366" s="3"/>
      <c r="EK4366" s="3"/>
      <c r="EL4366" s="3"/>
      <c r="EM4366" s="3"/>
      <c r="EN4366" s="3"/>
    </row>
    <row r="4367" spans="1:144">
      <c r="A4367" s="3"/>
      <c r="B4367" s="3"/>
      <c r="C4367" s="3"/>
      <c r="D4367" s="3"/>
      <c r="E4367" s="3"/>
      <c r="F4367" s="3"/>
      <c r="G4367" s="3"/>
      <c r="H4367" s="3"/>
      <c r="J4367" s="3"/>
      <c r="K4367" s="3"/>
      <c r="L4367" s="3"/>
      <c r="N4367" s="3"/>
      <c r="O4367" s="284"/>
      <c r="P4367" s="3"/>
      <c r="Q4367" s="3"/>
      <c r="R4367" s="3"/>
      <c r="S4367" s="3"/>
      <c r="T4367" s="3"/>
      <c r="U4367" s="3"/>
      <c r="V4367" s="3"/>
      <c r="W4367" s="3"/>
      <c r="X4367" s="3"/>
      <c r="Y4367" s="3"/>
      <c r="Z4367" s="3"/>
      <c r="AA4367" s="3"/>
      <c r="AB4367" s="3"/>
      <c r="AC4367" s="3"/>
      <c r="AD4367" s="3"/>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c r="CL4367" s="3"/>
      <c r="CM4367" s="3"/>
      <c r="CN4367" s="3"/>
      <c r="CO4367" s="3"/>
      <c r="CP4367" s="3"/>
      <c r="CQ4367" s="3"/>
      <c r="CR4367" s="3"/>
      <c r="CS4367" s="3"/>
      <c r="CT4367" s="3"/>
      <c r="CU4367" s="3"/>
      <c r="CV4367" s="3"/>
      <c r="CW4367" s="3"/>
      <c r="CX4367" s="3"/>
      <c r="CY4367" s="3"/>
      <c r="CZ4367" s="3"/>
      <c r="DA4367" s="3"/>
      <c r="DB4367" s="3"/>
      <c r="DC4367" s="3"/>
      <c r="DD4367" s="3"/>
      <c r="DE4367" s="3"/>
      <c r="DF4367" s="3"/>
      <c r="DG4367" s="3"/>
      <c r="DH4367" s="3"/>
      <c r="DI4367" s="3"/>
      <c r="DJ4367" s="3"/>
      <c r="DK4367" s="3"/>
      <c r="DL4367" s="3"/>
      <c r="DM4367" s="3"/>
      <c r="DN4367" s="3"/>
      <c r="DO4367" s="3"/>
      <c r="DP4367" s="3"/>
      <c r="DQ4367" s="3"/>
      <c r="DR4367" s="3"/>
      <c r="DS4367" s="3"/>
      <c r="DT4367" s="3"/>
      <c r="DU4367" s="3"/>
      <c r="DV4367" s="3"/>
      <c r="DW4367" s="3"/>
      <c r="DX4367" s="3"/>
      <c r="DY4367" s="3"/>
      <c r="DZ4367" s="3"/>
      <c r="EA4367" s="3"/>
      <c r="EB4367" s="3"/>
      <c r="EC4367" s="3"/>
      <c r="ED4367" s="3"/>
      <c r="EE4367" s="3"/>
      <c r="EF4367" s="3"/>
      <c r="EG4367" s="3"/>
      <c r="EH4367" s="3"/>
      <c r="EI4367" s="3"/>
      <c r="EJ4367" s="3"/>
      <c r="EK4367" s="3"/>
      <c r="EL4367" s="3"/>
      <c r="EM4367" s="3"/>
      <c r="EN4367" s="3"/>
    </row>
    <row r="4368" spans="1:144">
      <c r="A4368" s="3"/>
      <c r="B4368" s="3"/>
      <c r="C4368" s="3"/>
      <c r="D4368" s="3"/>
      <c r="E4368" s="3"/>
      <c r="F4368" s="3"/>
      <c r="G4368" s="3"/>
      <c r="H4368" s="3"/>
      <c r="J4368" s="3"/>
      <c r="K4368" s="3"/>
      <c r="L4368" s="3"/>
      <c r="N4368" s="3"/>
      <c r="O4368" s="284"/>
      <c r="P4368" s="3"/>
      <c r="Q4368" s="3"/>
      <c r="R4368" s="3"/>
      <c r="S4368" s="3"/>
      <c r="T4368" s="3"/>
      <c r="U4368" s="3"/>
      <c r="V4368" s="3"/>
      <c r="W4368" s="3"/>
      <c r="X4368" s="3"/>
      <c r="Y4368" s="3"/>
      <c r="Z4368" s="3"/>
      <c r="AA4368" s="3"/>
      <c r="AB4368" s="3"/>
      <c r="AC4368" s="3"/>
      <c r="AD4368" s="3"/>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c r="CL4368" s="3"/>
      <c r="CM4368" s="3"/>
      <c r="CN4368" s="3"/>
      <c r="CO4368" s="3"/>
      <c r="CP4368" s="3"/>
      <c r="CQ4368" s="3"/>
      <c r="CR4368" s="3"/>
      <c r="CS4368" s="3"/>
      <c r="CT4368" s="3"/>
      <c r="CU4368" s="3"/>
      <c r="CV4368" s="3"/>
      <c r="CW4368" s="3"/>
      <c r="CX4368" s="3"/>
      <c r="CY4368" s="3"/>
      <c r="CZ4368" s="3"/>
      <c r="DA4368" s="3"/>
      <c r="DB4368" s="3"/>
      <c r="DC4368" s="3"/>
      <c r="DD4368" s="3"/>
      <c r="DE4368" s="3"/>
      <c r="DF4368" s="3"/>
      <c r="DG4368" s="3"/>
      <c r="DH4368" s="3"/>
      <c r="DI4368" s="3"/>
      <c r="DJ4368" s="3"/>
      <c r="DK4368" s="3"/>
      <c r="DL4368" s="3"/>
      <c r="DM4368" s="3"/>
      <c r="DN4368" s="3"/>
      <c r="DO4368" s="3"/>
      <c r="DP4368" s="3"/>
      <c r="DQ4368" s="3"/>
      <c r="DR4368" s="3"/>
      <c r="DS4368" s="3"/>
      <c r="DT4368" s="3"/>
      <c r="DU4368" s="3"/>
      <c r="DV4368" s="3"/>
      <c r="DW4368" s="3"/>
      <c r="DX4368" s="3"/>
      <c r="DY4368" s="3"/>
      <c r="DZ4368" s="3"/>
      <c r="EA4368" s="3"/>
      <c r="EB4368" s="3"/>
      <c r="EC4368" s="3"/>
      <c r="ED4368" s="3"/>
      <c r="EE4368" s="3"/>
      <c r="EF4368" s="3"/>
      <c r="EG4368" s="3"/>
      <c r="EH4368" s="3"/>
      <c r="EI4368" s="3"/>
      <c r="EJ4368" s="3"/>
      <c r="EK4368" s="3"/>
      <c r="EL4368" s="3"/>
      <c r="EM4368" s="3"/>
      <c r="EN4368" s="3"/>
    </row>
    <row r="4369" spans="1:144">
      <c r="A4369" s="3"/>
      <c r="B4369" s="3"/>
      <c r="C4369" s="3"/>
      <c r="D4369" s="3"/>
      <c r="E4369" s="3"/>
      <c r="F4369" s="3"/>
      <c r="G4369" s="3"/>
      <c r="H4369" s="3"/>
      <c r="J4369" s="3"/>
      <c r="K4369" s="3"/>
      <c r="L4369" s="3"/>
      <c r="N4369" s="3"/>
      <c r="O4369" s="284"/>
      <c r="P4369" s="3"/>
      <c r="Q4369" s="3"/>
      <c r="R4369" s="3"/>
      <c r="S4369" s="3"/>
      <c r="T4369" s="3"/>
      <c r="U4369" s="3"/>
      <c r="V4369" s="3"/>
      <c r="W4369" s="3"/>
      <c r="X4369" s="3"/>
      <c r="Y4369" s="3"/>
      <c r="Z4369" s="3"/>
      <c r="AA4369" s="3"/>
      <c r="AB4369" s="3"/>
      <c r="AC4369" s="3"/>
      <c r="AD4369" s="3"/>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c r="CL4369" s="3"/>
      <c r="CM4369" s="3"/>
      <c r="CN4369" s="3"/>
      <c r="CO4369" s="3"/>
      <c r="CP4369" s="3"/>
      <c r="CQ4369" s="3"/>
      <c r="CR4369" s="3"/>
      <c r="CS4369" s="3"/>
      <c r="CT4369" s="3"/>
      <c r="CU4369" s="3"/>
      <c r="CV4369" s="3"/>
      <c r="CW4369" s="3"/>
      <c r="CX4369" s="3"/>
      <c r="CY4369" s="3"/>
      <c r="CZ4369" s="3"/>
      <c r="DA4369" s="3"/>
      <c r="DB4369" s="3"/>
      <c r="DC4369" s="3"/>
      <c r="DD4369" s="3"/>
      <c r="DE4369" s="3"/>
      <c r="DF4369" s="3"/>
      <c r="DG4369" s="3"/>
      <c r="DH4369" s="3"/>
      <c r="DI4369" s="3"/>
      <c r="DJ4369" s="3"/>
      <c r="DK4369" s="3"/>
      <c r="DL4369" s="3"/>
      <c r="DM4369" s="3"/>
      <c r="DN4369" s="3"/>
      <c r="DO4369" s="3"/>
      <c r="DP4369" s="3"/>
      <c r="DQ4369" s="3"/>
      <c r="DR4369" s="3"/>
      <c r="DS4369" s="3"/>
      <c r="DT4369" s="3"/>
      <c r="DU4369" s="3"/>
      <c r="DV4369" s="3"/>
      <c r="DW4369" s="3"/>
      <c r="DX4369" s="3"/>
      <c r="DY4369" s="3"/>
      <c r="DZ4369" s="3"/>
      <c r="EA4369" s="3"/>
      <c r="EB4369" s="3"/>
      <c r="EC4369" s="3"/>
      <c r="ED4369" s="3"/>
      <c r="EE4369" s="3"/>
      <c r="EF4369" s="3"/>
      <c r="EG4369" s="3"/>
      <c r="EH4369" s="3"/>
      <c r="EI4369" s="3"/>
      <c r="EJ4369" s="3"/>
      <c r="EK4369" s="3"/>
      <c r="EL4369" s="3"/>
      <c r="EM4369" s="3"/>
      <c r="EN4369" s="3"/>
    </row>
    <row r="4370" spans="1:144">
      <c r="A4370" s="3"/>
      <c r="B4370" s="3"/>
      <c r="C4370" s="3"/>
      <c r="D4370" s="3"/>
      <c r="E4370" s="3"/>
      <c r="F4370" s="3"/>
      <c r="G4370" s="3"/>
      <c r="H4370" s="3"/>
      <c r="J4370" s="3"/>
      <c r="K4370" s="3"/>
      <c r="L4370" s="3"/>
      <c r="N4370" s="3"/>
      <c r="O4370" s="284"/>
      <c r="P4370" s="3"/>
      <c r="Q4370" s="3"/>
      <c r="R4370" s="3"/>
      <c r="S4370" s="3"/>
      <c r="T4370" s="3"/>
      <c r="U4370" s="3"/>
      <c r="V4370" s="3"/>
      <c r="W4370" s="3"/>
      <c r="X4370" s="3"/>
      <c r="Y4370" s="3"/>
      <c r="Z4370" s="3"/>
      <c r="AA4370" s="3"/>
      <c r="AB4370" s="3"/>
      <c r="AC4370" s="3"/>
      <c r="AD4370" s="3"/>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c r="CL4370" s="3"/>
      <c r="CM4370" s="3"/>
      <c r="CN4370" s="3"/>
      <c r="CO4370" s="3"/>
      <c r="CP4370" s="3"/>
      <c r="CQ4370" s="3"/>
      <c r="CR4370" s="3"/>
      <c r="CS4370" s="3"/>
      <c r="CT4370" s="3"/>
      <c r="CU4370" s="3"/>
      <c r="CV4370" s="3"/>
      <c r="CW4370" s="3"/>
      <c r="CX4370" s="3"/>
      <c r="CY4370" s="3"/>
      <c r="CZ4370" s="3"/>
      <c r="DA4370" s="3"/>
      <c r="DB4370" s="3"/>
      <c r="DC4370" s="3"/>
      <c r="DD4370" s="3"/>
      <c r="DE4370" s="3"/>
      <c r="DF4370" s="3"/>
      <c r="DG4370" s="3"/>
      <c r="DH4370" s="3"/>
      <c r="DI4370" s="3"/>
      <c r="DJ4370" s="3"/>
      <c r="DK4370" s="3"/>
      <c r="DL4370" s="3"/>
      <c r="DM4370" s="3"/>
      <c r="DN4370" s="3"/>
      <c r="DO4370" s="3"/>
      <c r="DP4370" s="3"/>
      <c r="DQ4370" s="3"/>
      <c r="DR4370" s="3"/>
      <c r="DS4370" s="3"/>
      <c r="DT4370" s="3"/>
      <c r="DU4370" s="3"/>
      <c r="DV4370" s="3"/>
      <c r="DW4370" s="3"/>
      <c r="DX4370" s="3"/>
      <c r="DY4370" s="3"/>
      <c r="DZ4370" s="3"/>
      <c r="EA4370" s="3"/>
      <c r="EB4370" s="3"/>
      <c r="EC4370" s="3"/>
      <c r="ED4370" s="3"/>
      <c r="EE4370" s="3"/>
      <c r="EF4370" s="3"/>
      <c r="EG4370" s="3"/>
      <c r="EH4370" s="3"/>
      <c r="EI4370" s="3"/>
      <c r="EJ4370" s="3"/>
      <c r="EK4370" s="3"/>
      <c r="EL4370" s="3"/>
      <c r="EM4370" s="3"/>
      <c r="EN4370" s="3"/>
    </row>
    <row r="4371" spans="1:144">
      <c r="A4371" s="3"/>
      <c r="B4371" s="3"/>
      <c r="C4371" s="3"/>
      <c r="D4371" s="3"/>
      <c r="E4371" s="3"/>
      <c r="F4371" s="3"/>
      <c r="G4371" s="3"/>
      <c r="H4371" s="3"/>
      <c r="J4371" s="3"/>
      <c r="K4371" s="3"/>
      <c r="L4371" s="3"/>
      <c r="N4371" s="3"/>
      <c r="O4371" s="284"/>
      <c r="P4371" s="3"/>
      <c r="Q4371" s="3"/>
      <c r="R4371" s="3"/>
      <c r="S4371" s="3"/>
      <c r="T4371" s="3"/>
      <c r="U4371" s="3"/>
      <c r="V4371" s="3"/>
      <c r="W4371" s="3"/>
      <c r="X4371" s="3"/>
      <c r="Y4371" s="3"/>
      <c r="Z4371" s="3"/>
      <c r="AA4371" s="3"/>
      <c r="AB4371" s="3"/>
      <c r="AC4371" s="3"/>
      <c r="AD4371" s="3"/>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c r="CL4371" s="3"/>
      <c r="CM4371" s="3"/>
      <c r="CN4371" s="3"/>
      <c r="CO4371" s="3"/>
      <c r="CP4371" s="3"/>
      <c r="CQ4371" s="3"/>
      <c r="CR4371" s="3"/>
      <c r="CS4371" s="3"/>
      <c r="CT4371" s="3"/>
      <c r="CU4371" s="3"/>
      <c r="CV4371" s="3"/>
      <c r="CW4371" s="3"/>
      <c r="CX4371" s="3"/>
      <c r="CY4371" s="3"/>
      <c r="CZ4371" s="3"/>
      <c r="DA4371" s="3"/>
      <c r="DB4371" s="3"/>
      <c r="DC4371" s="3"/>
      <c r="DD4371" s="3"/>
      <c r="DE4371" s="3"/>
      <c r="DF4371" s="3"/>
      <c r="DG4371" s="3"/>
      <c r="DH4371" s="3"/>
      <c r="DI4371" s="3"/>
      <c r="DJ4371" s="3"/>
      <c r="DK4371" s="3"/>
      <c r="DL4371" s="3"/>
      <c r="DM4371" s="3"/>
      <c r="DN4371" s="3"/>
      <c r="DO4371" s="3"/>
      <c r="DP4371" s="3"/>
      <c r="DQ4371" s="3"/>
      <c r="DR4371" s="3"/>
      <c r="DS4371" s="3"/>
      <c r="DT4371" s="3"/>
      <c r="DU4371" s="3"/>
      <c r="DV4371" s="3"/>
      <c r="DW4371" s="3"/>
      <c r="DX4371" s="3"/>
      <c r="DY4371" s="3"/>
      <c r="DZ4371" s="3"/>
      <c r="EA4371" s="3"/>
      <c r="EB4371" s="3"/>
      <c r="EC4371" s="3"/>
      <c r="ED4371" s="3"/>
      <c r="EE4371" s="3"/>
      <c r="EF4371" s="3"/>
      <c r="EG4371" s="3"/>
      <c r="EH4371" s="3"/>
      <c r="EI4371" s="3"/>
      <c r="EJ4371" s="3"/>
      <c r="EK4371" s="3"/>
      <c r="EL4371" s="3"/>
      <c r="EM4371" s="3"/>
      <c r="EN4371" s="3"/>
    </row>
    <row r="4372" spans="1:144">
      <c r="A4372" s="3"/>
      <c r="B4372" s="3"/>
      <c r="C4372" s="3"/>
      <c r="D4372" s="3"/>
      <c r="E4372" s="3"/>
      <c r="F4372" s="3"/>
      <c r="G4372" s="3"/>
      <c r="H4372" s="3"/>
      <c r="J4372" s="3"/>
      <c r="K4372" s="3"/>
      <c r="L4372" s="3"/>
      <c r="N4372" s="3"/>
      <c r="O4372" s="284"/>
      <c r="P4372" s="3"/>
      <c r="Q4372" s="3"/>
      <c r="R4372" s="3"/>
      <c r="S4372" s="3"/>
      <c r="T4372" s="3"/>
      <c r="U4372" s="3"/>
      <c r="V4372" s="3"/>
      <c r="W4372" s="3"/>
      <c r="X4372" s="3"/>
      <c r="Y4372" s="3"/>
      <c r="Z4372" s="3"/>
      <c r="AA4372" s="3"/>
      <c r="AB4372" s="3"/>
      <c r="AC4372" s="3"/>
      <c r="AD4372" s="3"/>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c r="CL4372" s="3"/>
      <c r="CM4372" s="3"/>
      <c r="CN4372" s="3"/>
      <c r="CO4372" s="3"/>
      <c r="CP4372" s="3"/>
      <c r="CQ4372" s="3"/>
      <c r="CR4372" s="3"/>
      <c r="CS4372" s="3"/>
      <c r="CT4372" s="3"/>
      <c r="CU4372" s="3"/>
      <c r="CV4372" s="3"/>
      <c r="CW4372" s="3"/>
      <c r="CX4372" s="3"/>
      <c r="CY4372" s="3"/>
      <c r="CZ4372" s="3"/>
      <c r="DA4372" s="3"/>
      <c r="DB4372" s="3"/>
      <c r="DC4372" s="3"/>
      <c r="DD4372" s="3"/>
      <c r="DE4372" s="3"/>
      <c r="DF4372" s="3"/>
      <c r="DG4372" s="3"/>
      <c r="DH4372" s="3"/>
      <c r="DI4372" s="3"/>
      <c r="DJ4372" s="3"/>
      <c r="DK4372" s="3"/>
      <c r="DL4372" s="3"/>
      <c r="DM4372" s="3"/>
      <c r="DN4372" s="3"/>
      <c r="DO4372" s="3"/>
      <c r="DP4372" s="3"/>
      <c r="DQ4372" s="3"/>
      <c r="DR4372" s="3"/>
      <c r="DS4372" s="3"/>
      <c r="DT4372" s="3"/>
      <c r="DU4372" s="3"/>
      <c r="DV4372" s="3"/>
      <c r="DW4372" s="3"/>
      <c r="DX4372" s="3"/>
      <c r="DY4372" s="3"/>
      <c r="DZ4372" s="3"/>
      <c r="EA4372" s="3"/>
      <c r="EB4372" s="3"/>
      <c r="EC4372" s="3"/>
      <c r="ED4372" s="3"/>
      <c r="EE4372" s="3"/>
      <c r="EF4372" s="3"/>
      <c r="EG4372" s="3"/>
      <c r="EH4372" s="3"/>
      <c r="EI4372" s="3"/>
      <c r="EJ4372" s="3"/>
      <c r="EK4372" s="3"/>
      <c r="EL4372" s="3"/>
      <c r="EM4372" s="3"/>
      <c r="EN4372" s="3"/>
    </row>
    <row r="4373" spans="1:144">
      <c r="A4373" s="3"/>
      <c r="B4373" s="3"/>
      <c r="C4373" s="3"/>
      <c r="D4373" s="3"/>
      <c r="E4373" s="3"/>
      <c r="F4373" s="3"/>
      <c r="G4373" s="3"/>
      <c r="H4373" s="3"/>
      <c r="J4373" s="3"/>
      <c r="K4373" s="3"/>
      <c r="L4373" s="3"/>
      <c r="N4373" s="3"/>
      <c r="O4373" s="284"/>
      <c r="P4373" s="3"/>
      <c r="Q4373" s="3"/>
      <c r="R4373" s="3"/>
      <c r="S4373" s="3"/>
      <c r="T4373" s="3"/>
      <c r="U4373" s="3"/>
      <c r="V4373" s="3"/>
      <c r="W4373" s="3"/>
      <c r="X4373" s="3"/>
      <c r="Y4373" s="3"/>
      <c r="Z4373" s="3"/>
      <c r="AA4373" s="3"/>
      <c r="AB4373" s="3"/>
      <c r="AC4373" s="3"/>
      <c r="AD4373" s="3"/>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c r="CL4373" s="3"/>
      <c r="CM4373" s="3"/>
      <c r="CN4373" s="3"/>
      <c r="CO4373" s="3"/>
      <c r="CP4373" s="3"/>
      <c r="CQ4373" s="3"/>
      <c r="CR4373" s="3"/>
      <c r="CS4373" s="3"/>
      <c r="CT4373" s="3"/>
      <c r="CU4373" s="3"/>
      <c r="CV4373" s="3"/>
      <c r="CW4373" s="3"/>
      <c r="CX4373" s="3"/>
      <c r="CY4373" s="3"/>
      <c r="CZ4373" s="3"/>
      <c r="DA4373" s="3"/>
      <c r="DB4373" s="3"/>
      <c r="DC4373" s="3"/>
      <c r="DD4373" s="3"/>
      <c r="DE4373" s="3"/>
      <c r="DF4373" s="3"/>
      <c r="DG4373" s="3"/>
      <c r="DH4373" s="3"/>
      <c r="DI4373" s="3"/>
      <c r="DJ4373" s="3"/>
      <c r="DK4373" s="3"/>
      <c r="DL4373" s="3"/>
      <c r="DM4373" s="3"/>
      <c r="DN4373" s="3"/>
      <c r="DO4373" s="3"/>
      <c r="DP4373" s="3"/>
      <c r="DQ4373" s="3"/>
      <c r="DR4373" s="3"/>
      <c r="DS4373" s="3"/>
      <c r="DT4373" s="3"/>
      <c r="DU4373" s="3"/>
      <c r="DV4373" s="3"/>
      <c r="DW4373" s="3"/>
      <c r="DX4373" s="3"/>
      <c r="DY4373" s="3"/>
      <c r="DZ4373" s="3"/>
      <c r="EA4373" s="3"/>
      <c r="EB4373" s="3"/>
      <c r="EC4373" s="3"/>
      <c r="ED4373" s="3"/>
      <c r="EE4373" s="3"/>
      <c r="EF4373" s="3"/>
      <c r="EG4373" s="3"/>
      <c r="EH4373" s="3"/>
      <c r="EI4373" s="3"/>
      <c r="EJ4373" s="3"/>
      <c r="EK4373" s="3"/>
      <c r="EL4373" s="3"/>
      <c r="EM4373" s="3"/>
      <c r="EN4373" s="3"/>
    </row>
    <row r="4374" spans="1:144">
      <c r="A4374" s="3"/>
      <c r="B4374" s="3"/>
      <c r="C4374" s="3"/>
      <c r="D4374" s="3"/>
      <c r="E4374" s="3"/>
      <c r="F4374" s="3"/>
      <c r="G4374" s="3"/>
      <c r="H4374" s="3"/>
      <c r="J4374" s="3"/>
      <c r="K4374" s="3"/>
      <c r="L4374" s="3"/>
      <c r="N4374" s="3"/>
      <c r="O4374" s="284"/>
      <c r="P4374" s="3"/>
      <c r="Q4374" s="3"/>
      <c r="R4374" s="3"/>
      <c r="S4374" s="3"/>
      <c r="T4374" s="3"/>
      <c r="U4374" s="3"/>
      <c r="V4374" s="3"/>
      <c r="W4374" s="3"/>
      <c r="X4374" s="3"/>
      <c r="Y4374" s="3"/>
      <c r="Z4374" s="3"/>
      <c r="AA4374" s="3"/>
      <c r="AB4374" s="3"/>
      <c r="AC4374" s="3"/>
      <c r="AD4374" s="3"/>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c r="CL4374" s="3"/>
      <c r="CM4374" s="3"/>
      <c r="CN4374" s="3"/>
      <c r="CO4374" s="3"/>
      <c r="CP4374" s="3"/>
      <c r="CQ4374" s="3"/>
      <c r="CR4374" s="3"/>
      <c r="CS4374" s="3"/>
      <c r="CT4374" s="3"/>
      <c r="CU4374" s="3"/>
      <c r="CV4374" s="3"/>
      <c r="CW4374" s="3"/>
      <c r="CX4374" s="3"/>
      <c r="CY4374" s="3"/>
      <c r="CZ4374" s="3"/>
      <c r="DA4374" s="3"/>
      <c r="DB4374" s="3"/>
      <c r="DC4374" s="3"/>
      <c r="DD4374" s="3"/>
      <c r="DE4374" s="3"/>
      <c r="DF4374" s="3"/>
      <c r="DG4374" s="3"/>
      <c r="DH4374" s="3"/>
      <c r="DI4374" s="3"/>
      <c r="DJ4374" s="3"/>
      <c r="DK4374" s="3"/>
      <c r="DL4374" s="3"/>
      <c r="DM4374" s="3"/>
      <c r="DN4374" s="3"/>
      <c r="DO4374" s="3"/>
      <c r="DP4374" s="3"/>
      <c r="DQ4374" s="3"/>
      <c r="DR4374" s="3"/>
      <c r="DS4374" s="3"/>
      <c r="DT4374" s="3"/>
      <c r="DU4374" s="3"/>
      <c r="DV4374" s="3"/>
      <c r="DW4374" s="3"/>
      <c r="DX4374" s="3"/>
      <c r="DY4374" s="3"/>
      <c r="DZ4374" s="3"/>
      <c r="EA4374" s="3"/>
      <c r="EB4374" s="3"/>
      <c r="EC4374" s="3"/>
      <c r="ED4374" s="3"/>
      <c r="EE4374" s="3"/>
      <c r="EF4374" s="3"/>
      <c r="EG4374" s="3"/>
      <c r="EH4374" s="3"/>
      <c r="EI4374" s="3"/>
      <c r="EJ4374" s="3"/>
      <c r="EK4374" s="3"/>
      <c r="EL4374" s="3"/>
      <c r="EM4374" s="3"/>
      <c r="EN4374" s="3"/>
    </row>
    <row r="4375" spans="1:144">
      <c r="A4375" s="3"/>
      <c r="B4375" s="3"/>
      <c r="C4375" s="3"/>
      <c r="D4375" s="3"/>
      <c r="E4375" s="3"/>
      <c r="F4375" s="3"/>
      <c r="G4375" s="3"/>
      <c r="H4375" s="3"/>
      <c r="J4375" s="3"/>
      <c r="K4375" s="3"/>
      <c r="L4375" s="3"/>
      <c r="N4375" s="3"/>
      <c r="O4375" s="284"/>
      <c r="P4375" s="3"/>
      <c r="Q4375" s="3"/>
      <c r="R4375" s="3"/>
      <c r="S4375" s="3"/>
      <c r="T4375" s="3"/>
      <c r="U4375" s="3"/>
      <c r="V4375" s="3"/>
      <c r="W4375" s="3"/>
      <c r="X4375" s="3"/>
      <c r="Y4375" s="3"/>
      <c r="Z4375" s="3"/>
      <c r="AA4375" s="3"/>
      <c r="AB4375" s="3"/>
      <c r="AC4375" s="3"/>
      <c r="AD4375" s="3"/>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c r="CL4375" s="3"/>
      <c r="CM4375" s="3"/>
      <c r="CN4375" s="3"/>
      <c r="CO4375" s="3"/>
      <c r="CP4375" s="3"/>
      <c r="CQ4375" s="3"/>
      <c r="CR4375" s="3"/>
      <c r="CS4375" s="3"/>
      <c r="CT4375" s="3"/>
      <c r="CU4375" s="3"/>
      <c r="CV4375" s="3"/>
      <c r="CW4375" s="3"/>
      <c r="CX4375" s="3"/>
      <c r="CY4375" s="3"/>
      <c r="CZ4375" s="3"/>
      <c r="DA4375" s="3"/>
      <c r="DB4375" s="3"/>
      <c r="DC4375" s="3"/>
      <c r="DD4375" s="3"/>
      <c r="DE4375" s="3"/>
      <c r="DF4375" s="3"/>
      <c r="DG4375" s="3"/>
      <c r="DH4375" s="3"/>
      <c r="DI4375" s="3"/>
      <c r="DJ4375" s="3"/>
      <c r="DK4375" s="3"/>
      <c r="DL4375" s="3"/>
      <c r="DM4375" s="3"/>
      <c r="DN4375" s="3"/>
      <c r="DO4375" s="3"/>
      <c r="DP4375" s="3"/>
      <c r="DQ4375" s="3"/>
      <c r="DR4375" s="3"/>
      <c r="DS4375" s="3"/>
      <c r="DT4375" s="3"/>
      <c r="DU4375" s="3"/>
      <c r="DV4375" s="3"/>
      <c r="DW4375" s="3"/>
      <c r="DX4375" s="3"/>
      <c r="DY4375" s="3"/>
      <c r="DZ4375" s="3"/>
      <c r="EA4375" s="3"/>
      <c r="EB4375" s="3"/>
      <c r="EC4375" s="3"/>
      <c r="ED4375" s="3"/>
      <c r="EE4375" s="3"/>
      <c r="EF4375" s="3"/>
      <c r="EG4375" s="3"/>
      <c r="EH4375" s="3"/>
      <c r="EI4375" s="3"/>
      <c r="EJ4375" s="3"/>
      <c r="EK4375" s="3"/>
      <c r="EL4375" s="3"/>
      <c r="EM4375" s="3"/>
      <c r="EN4375" s="3"/>
    </row>
    <row r="4376" spans="1:144">
      <c r="A4376" s="3"/>
      <c r="B4376" s="3"/>
      <c r="C4376" s="3"/>
      <c r="D4376" s="3"/>
      <c r="E4376" s="3"/>
      <c r="F4376" s="3"/>
      <c r="G4376" s="3"/>
      <c r="H4376" s="3"/>
      <c r="J4376" s="3"/>
      <c r="K4376" s="3"/>
      <c r="L4376" s="3"/>
      <c r="N4376" s="3"/>
      <c r="O4376" s="284"/>
      <c r="P4376" s="3"/>
      <c r="Q4376" s="3"/>
      <c r="R4376" s="3"/>
      <c r="S4376" s="3"/>
      <c r="T4376" s="3"/>
      <c r="U4376" s="3"/>
      <c r="V4376" s="3"/>
      <c r="W4376" s="3"/>
      <c r="X4376" s="3"/>
      <c r="Y4376" s="3"/>
      <c r="Z4376" s="3"/>
      <c r="AA4376" s="3"/>
      <c r="AB4376" s="3"/>
      <c r="AC4376" s="3"/>
      <c r="AD4376" s="3"/>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c r="CL4376" s="3"/>
      <c r="CM4376" s="3"/>
      <c r="CN4376" s="3"/>
      <c r="CO4376" s="3"/>
      <c r="CP4376" s="3"/>
      <c r="CQ4376" s="3"/>
      <c r="CR4376" s="3"/>
      <c r="CS4376" s="3"/>
      <c r="CT4376" s="3"/>
      <c r="CU4376" s="3"/>
      <c r="CV4376" s="3"/>
      <c r="CW4376" s="3"/>
      <c r="CX4376" s="3"/>
      <c r="CY4376" s="3"/>
      <c r="CZ4376" s="3"/>
      <c r="DA4376" s="3"/>
      <c r="DB4376" s="3"/>
      <c r="DC4376" s="3"/>
      <c r="DD4376" s="3"/>
      <c r="DE4376" s="3"/>
      <c r="DF4376" s="3"/>
      <c r="DG4376" s="3"/>
      <c r="DH4376" s="3"/>
      <c r="DI4376" s="3"/>
      <c r="DJ4376" s="3"/>
      <c r="DK4376" s="3"/>
      <c r="DL4376" s="3"/>
      <c r="DM4376" s="3"/>
      <c r="DN4376" s="3"/>
      <c r="DO4376" s="3"/>
      <c r="DP4376" s="3"/>
      <c r="DQ4376" s="3"/>
      <c r="DR4376" s="3"/>
      <c r="DS4376" s="3"/>
      <c r="DT4376" s="3"/>
      <c r="DU4376" s="3"/>
      <c r="DV4376" s="3"/>
      <c r="DW4376" s="3"/>
      <c r="DX4376" s="3"/>
      <c r="DY4376" s="3"/>
      <c r="DZ4376" s="3"/>
      <c r="EA4376" s="3"/>
      <c r="EB4376" s="3"/>
      <c r="EC4376" s="3"/>
      <c r="ED4376" s="3"/>
      <c r="EE4376" s="3"/>
      <c r="EF4376" s="3"/>
      <c r="EG4376" s="3"/>
      <c r="EH4376" s="3"/>
      <c r="EI4376" s="3"/>
      <c r="EJ4376" s="3"/>
      <c r="EK4376" s="3"/>
      <c r="EL4376" s="3"/>
      <c r="EM4376" s="3"/>
      <c r="EN4376" s="3"/>
    </row>
    <row r="4377" spans="1:144">
      <c r="A4377" s="3"/>
      <c r="B4377" s="3"/>
      <c r="C4377" s="3"/>
      <c r="D4377" s="3"/>
      <c r="E4377" s="3"/>
      <c r="F4377" s="3"/>
      <c r="G4377" s="3"/>
      <c r="H4377" s="3"/>
      <c r="J4377" s="3"/>
      <c r="K4377" s="3"/>
      <c r="L4377" s="3"/>
      <c r="N4377" s="3"/>
      <c r="O4377" s="284"/>
      <c r="P4377" s="3"/>
      <c r="Q4377" s="3"/>
      <c r="R4377" s="3"/>
      <c r="S4377" s="3"/>
      <c r="T4377" s="3"/>
      <c r="U4377" s="3"/>
      <c r="V4377" s="3"/>
      <c r="W4377" s="3"/>
      <c r="X4377" s="3"/>
      <c r="Y4377" s="3"/>
      <c r="Z4377" s="3"/>
      <c r="AA4377" s="3"/>
      <c r="AB4377" s="3"/>
      <c r="AC4377" s="3"/>
      <c r="AD4377" s="3"/>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c r="CL4377" s="3"/>
      <c r="CM4377" s="3"/>
      <c r="CN4377" s="3"/>
      <c r="CO4377" s="3"/>
      <c r="CP4377" s="3"/>
      <c r="CQ4377" s="3"/>
      <c r="CR4377" s="3"/>
      <c r="CS4377" s="3"/>
      <c r="CT4377" s="3"/>
      <c r="CU4377" s="3"/>
      <c r="CV4377" s="3"/>
      <c r="CW4377" s="3"/>
      <c r="CX4377" s="3"/>
      <c r="CY4377" s="3"/>
      <c r="CZ4377" s="3"/>
      <c r="DA4377" s="3"/>
      <c r="DB4377" s="3"/>
      <c r="DC4377" s="3"/>
      <c r="DD4377" s="3"/>
      <c r="DE4377" s="3"/>
      <c r="DF4377" s="3"/>
      <c r="DG4377" s="3"/>
      <c r="DH4377" s="3"/>
      <c r="DI4377" s="3"/>
      <c r="DJ4377" s="3"/>
      <c r="DK4377" s="3"/>
      <c r="DL4377" s="3"/>
      <c r="DM4377" s="3"/>
      <c r="DN4377" s="3"/>
      <c r="DO4377" s="3"/>
      <c r="DP4377" s="3"/>
      <c r="DQ4377" s="3"/>
      <c r="DR4377" s="3"/>
      <c r="DS4377" s="3"/>
      <c r="DT4377" s="3"/>
      <c r="DU4377" s="3"/>
      <c r="DV4377" s="3"/>
      <c r="DW4377" s="3"/>
      <c r="DX4377" s="3"/>
      <c r="DY4377" s="3"/>
      <c r="DZ4377" s="3"/>
      <c r="EA4377" s="3"/>
      <c r="EB4377" s="3"/>
      <c r="EC4377" s="3"/>
      <c r="ED4377" s="3"/>
      <c r="EE4377" s="3"/>
      <c r="EF4377" s="3"/>
      <c r="EG4377" s="3"/>
      <c r="EH4377" s="3"/>
      <c r="EI4377" s="3"/>
      <c r="EJ4377" s="3"/>
      <c r="EK4377" s="3"/>
      <c r="EL4377" s="3"/>
      <c r="EM4377" s="3"/>
      <c r="EN4377" s="3"/>
    </row>
    <row r="4378" spans="1:144">
      <c r="A4378" s="3"/>
      <c r="B4378" s="3"/>
      <c r="C4378" s="3"/>
      <c r="D4378" s="3"/>
      <c r="E4378" s="3"/>
      <c r="F4378" s="3"/>
      <c r="G4378" s="3"/>
      <c r="H4378" s="3"/>
      <c r="J4378" s="3"/>
      <c r="K4378" s="3"/>
      <c r="L4378" s="3"/>
      <c r="N4378" s="3"/>
      <c r="O4378" s="284"/>
      <c r="P4378" s="3"/>
      <c r="Q4378" s="3"/>
      <c r="R4378" s="3"/>
      <c r="S4378" s="3"/>
      <c r="T4378" s="3"/>
      <c r="U4378" s="3"/>
      <c r="V4378" s="3"/>
      <c r="W4378" s="3"/>
      <c r="X4378" s="3"/>
      <c r="Y4378" s="3"/>
      <c r="Z4378" s="3"/>
      <c r="AA4378" s="3"/>
      <c r="AB4378" s="3"/>
      <c r="AC4378" s="3"/>
      <c r="AD4378" s="3"/>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c r="CL4378" s="3"/>
      <c r="CM4378" s="3"/>
      <c r="CN4378" s="3"/>
      <c r="CO4378" s="3"/>
      <c r="CP4378" s="3"/>
      <c r="CQ4378" s="3"/>
      <c r="CR4378" s="3"/>
      <c r="CS4378" s="3"/>
      <c r="CT4378" s="3"/>
      <c r="CU4378" s="3"/>
      <c r="CV4378" s="3"/>
      <c r="CW4378" s="3"/>
      <c r="CX4378" s="3"/>
      <c r="CY4378" s="3"/>
      <c r="CZ4378" s="3"/>
      <c r="DA4378" s="3"/>
      <c r="DB4378" s="3"/>
      <c r="DC4378" s="3"/>
      <c r="DD4378" s="3"/>
      <c r="DE4378" s="3"/>
      <c r="DF4378" s="3"/>
      <c r="DG4378" s="3"/>
      <c r="DH4378" s="3"/>
      <c r="DI4378" s="3"/>
      <c r="DJ4378" s="3"/>
      <c r="DK4378" s="3"/>
      <c r="DL4378" s="3"/>
      <c r="DM4378" s="3"/>
      <c r="DN4378" s="3"/>
      <c r="DO4378" s="3"/>
      <c r="DP4378" s="3"/>
      <c r="DQ4378" s="3"/>
      <c r="DR4378" s="3"/>
      <c r="DS4378" s="3"/>
      <c r="DT4378" s="3"/>
      <c r="DU4378" s="3"/>
      <c r="DV4378" s="3"/>
      <c r="DW4378" s="3"/>
      <c r="DX4378" s="3"/>
      <c r="DY4378" s="3"/>
      <c r="DZ4378" s="3"/>
      <c r="EA4378" s="3"/>
      <c r="EB4378" s="3"/>
      <c r="EC4378" s="3"/>
      <c r="ED4378" s="3"/>
      <c r="EE4378" s="3"/>
      <c r="EF4378" s="3"/>
      <c r="EG4378" s="3"/>
      <c r="EH4378" s="3"/>
      <c r="EI4378" s="3"/>
      <c r="EJ4378" s="3"/>
      <c r="EK4378" s="3"/>
      <c r="EL4378" s="3"/>
      <c r="EM4378" s="3"/>
      <c r="EN4378" s="3"/>
    </row>
    <row r="4379" spans="1:144">
      <c r="A4379" s="3"/>
      <c r="B4379" s="3"/>
      <c r="C4379" s="3"/>
      <c r="D4379" s="3"/>
      <c r="E4379" s="3"/>
      <c r="F4379" s="3"/>
      <c r="G4379" s="3"/>
      <c r="H4379" s="3"/>
      <c r="J4379" s="3"/>
      <c r="K4379" s="3"/>
      <c r="L4379" s="3"/>
      <c r="N4379" s="3"/>
      <c r="O4379" s="284"/>
      <c r="P4379" s="3"/>
      <c r="Q4379" s="3"/>
      <c r="R4379" s="3"/>
      <c r="S4379" s="3"/>
      <c r="T4379" s="3"/>
      <c r="U4379" s="3"/>
      <c r="V4379" s="3"/>
      <c r="W4379" s="3"/>
      <c r="X4379" s="3"/>
      <c r="Y4379" s="3"/>
      <c r="Z4379" s="3"/>
      <c r="AA4379" s="3"/>
      <c r="AB4379" s="3"/>
      <c r="AC4379" s="3"/>
      <c r="AD4379" s="3"/>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c r="CL4379" s="3"/>
      <c r="CM4379" s="3"/>
      <c r="CN4379" s="3"/>
      <c r="CO4379" s="3"/>
      <c r="CP4379" s="3"/>
      <c r="CQ4379" s="3"/>
      <c r="CR4379" s="3"/>
      <c r="CS4379" s="3"/>
      <c r="CT4379" s="3"/>
      <c r="CU4379" s="3"/>
      <c r="CV4379" s="3"/>
      <c r="CW4379" s="3"/>
      <c r="CX4379" s="3"/>
      <c r="CY4379" s="3"/>
      <c r="CZ4379" s="3"/>
      <c r="DA4379" s="3"/>
      <c r="DB4379" s="3"/>
      <c r="DC4379" s="3"/>
      <c r="DD4379" s="3"/>
      <c r="DE4379" s="3"/>
      <c r="DF4379" s="3"/>
      <c r="DG4379" s="3"/>
      <c r="DH4379" s="3"/>
      <c r="DI4379" s="3"/>
      <c r="DJ4379" s="3"/>
      <c r="DK4379" s="3"/>
      <c r="DL4379" s="3"/>
      <c r="DM4379" s="3"/>
      <c r="DN4379" s="3"/>
      <c r="DO4379" s="3"/>
      <c r="DP4379" s="3"/>
      <c r="DQ4379" s="3"/>
      <c r="DR4379" s="3"/>
      <c r="DS4379" s="3"/>
      <c r="DT4379" s="3"/>
      <c r="DU4379" s="3"/>
      <c r="DV4379" s="3"/>
      <c r="DW4379" s="3"/>
      <c r="DX4379" s="3"/>
      <c r="DY4379" s="3"/>
      <c r="DZ4379" s="3"/>
      <c r="EA4379" s="3"/>
      <c r="EB4379" s="3"/>
      <c r="EC4379" s="3"/>
      <c r="ED4379" s="3"/>
      <c r="EE4379" s="3"/>
      <c r="EF4379" s="3"/>
      <c r="EG4379" s="3"/>
      <c r="EH4379" s="3"/>
      <c r="EI4379" s="3"/>
      <c r="EJ4379" s="3"/>
      <c r="EK4379" s="3"/>
      <c r="EL4379" s="3"/>
      <c r="EM4379" s="3"/>
      <c r="EN4379" s="3"/>
    </row>
    <row r="4380" spans="1:144">
      <c r="A4380" s="3"/>
      <c r="B4380" s="3"/>
      <c r="C4380" s="3"/>
      <c r="D4380" s="3"/>
      <c r="E4380" s="3"/>
      <c r="F4380" s="3"/>
      <c r="G4380" s="3"/>
      <c r="H4380" s="3"/>
      <c r="J4380" s="3"/>
      <c r="K4380" s="3"/>
      <c r="L4380" s="3"/>
      <c r="N4380" s="3"/>
      <c r="O4380" s="284"/>
      <c r="P4380" s="3"/>
      <c r="Q4380" s="3"/>
      <c r="R4380" s="3"/>
      <c r="S4380" s="3"/>
      <c r="T4380" s="3"/>
      <c r="U4380" s="3"/>
      <c r="V4380" s="3"/>
      <c r="W4380" s="3"/>
      <c r="X4380" s="3"/>
      <c r="Y4380" s="3"/>
      <c r="Z4380" s="3"/>
      <c r="AA4380" s="3"/>
      <c r="AB4380" s="3"/>
      <c r="AC4380" s="3"/>
      <c r="AD4380" s="3"/>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c r="CL4380" s="3"/>
      <c r="CM4380" s="3"/>
      <c r="CN4380" s="3"/>
      <c r="CO4380" s="3"/>
      <c r="CP4380" s="3"/>
      <c r="CQ4380" s="3"/>
      <c r="CR4380" s="3"/>
      <c r="CS4380" s="3"/>
      <c r="CT4380" s="3"/>
      <c r="CU4380" s="3"/>
      <c r="CV4380" s="3"/>
      <c r="CW4380" s="3"/>
      <c r="CX4380" s="3"/>
      <c r="CY4380" s="3"/>
      <c r="CZ4380" s="3"/>
      <c r="DA4380" s="3"/>
      <c r="DB4380" s="3"/>
      <c r="DC4380" s="3"/>
      <c r="DD4380" s="3"/>
      <c r="DE4380" s="3"/>
      <c r="DF4380" s="3"/>
      <c r="DG4380" s="3"/>
      <c r="DH4380" s="3"/>
      <c r="DI4380" s="3"/>
      <c r="DJ4380" s="3"/>
      <c r="DK4380" s="3"/>
      <c r="DL4380" s="3"/>
      <c r="DM4380" s="3"/>
      <c r="DN4380" s="3"/>
      <c r="DO4380" s="3"/>
      <c r="DP4380" s="3"/>
      <c r="DQ4380" s="3"/>
      <c r="DR4380" s="3"/>
      <c r="DS4380" s="3"/>
      <c r="DT4380" s="3"/>
      <c r="DU4380" s="3"/>
      <c r="DV4380" s="3"/>
      <c r="DW4380" s="3"/>
      <c r="DX4380" s="3"/>
      <c r="DY4380" s="3"/>
      <c r="DZ4380" s="3"/>
      <c r="EA4380" s="3"/>
      <c r="EB4380" s="3"/>
      <c r="EC4380" s="3"/>
      <c r="ED4380" s="3"/>
      <c r="EE4380" s="3"/>
      <c r="EF4380" s="3"/>
      <c r="EG4380" s="3"/>
      <c r="EH4380" s="3"/>
      <c r="EI4380" s="3"/>
      <c r="EJ4380" s="3"/>
      <c r="EK4380" s="3"/>
      <c r="EL4380" s="3"/>
      <c r="EM4380" s="3"/>
      <c r="EN4380" s="3"/>
    </row>
    <row r="4381" spans="1:144">
      <c r="A4381" s="3"/>
      <c r="B4381" s="3"/>
      <c r="C4381" s="3"/>
      <c r="D4381" s="3"/>
      <c r="E4381" s="3"/>
      <c r="F4381" s="3"/>
      <c r="G4381" s="3"/>
      <c r="H4381" s="3"/>
      <c r="J4381" s="3"/>
      <c r="K4381" s="3"/>
      <c r="L4381" s="3"/>
      <c r="N4381" s="3"/>
      <c r="O4381" s="284"/>
      <c r="P4381" s="3"/>
      <c r="Q4381" s="3"/>
      <c r="R4381" s="3"/>
      <c r="S4381" s="3"/>
      <c r="T4381" s="3"/>
      <c r="U4381" s="3"/>
      <c r="V4381" s="3"/>
      <c r="W4381" s="3"/>
      <c r="X4381" s="3"/>
      <c r="Y4381" s="3"/>
      <c r="Z4381" s="3"/>
      <c r="AA4381" s="3"/>
      <c r="AB4381" s="3"/>
      <c r="AC4381" s="3"/>
      <c r="AD4381" s="3"/>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c r="CL4381" s="3"/>
      <c r="CM4381" s="3"/>
      <c r="CN4381" s="3"/>
      <c r="CO4381" s="3"/>
      <c r="CP4381" s="3"/>
      <c r="CQ4381" s="3"/>
      <c r="CR4381" s="3"/>
      <c r="CS4381" s="3"/>
      <c r="CT4381" s="3"/>
      <c r="CU4381" s="3"/>
      <c r="CV4381" s="3"/>
      <c r="CW4381" s="3"/>
      <c r="CX4381" s="3"/>
      <c r="CY4381" s="3"/>
      <c r="CZ4381" s="3"/>
      <c r="DA4381" s="3"/>
      <c r="DB4381" s="3"/>
      <c r="DC4381" s="3"/>
      <c r="DD4381" s="3"/>
      <c r="DE4381" s="3"/>
      <c r="DF4381" s="3"/>
      <c r="DG4381" s="3"/>
      <c r="DH4381" s="3"/>
      <c r="DI4381" s="3"/>
      <c r="DJ4381" s="3"/>
      <c r="DK4381" s="3"/>
      <c r="DL4381" s="3"/>
      <c r="DM4381" s="3"/>
      <c r="DN4381" s="3"/>
      <c r="DO4381" s="3"/>
      <c r="DP4381" s="3"/>
      <c r="DQ4381" s="3"/>
      <c r="DR4381" s="3"/>
      <c r="DS4381" s="3"/>
      <c r="DT4381" s="3"/>
      <c r="DU4381" s="3"/>
      <c r="DV4381" s="3"/>
      <c r="DW4381" s="3"/>
      <c r="DX4381" s="3"/>
      <c r="DY4381" s="3"/>
      <c r="DZ4381" s="3"/>
      <c r="EA4381" s="3"/>
      <c r="EB4381" s="3"/>
      <c r="EC4381" s="3"/>
      <c r="ED4381" s="3"/>
      <c r="EE4381" s="3"/>
      <c r="EF4381" s="3"/>
      <c r="EG4381" s="3"/>
      <c r="EH4381" s="3"/>
      <c r="EI4381" s="3"/>
      <c r="EJ4381" s="3"/>
      <c r="EK4381" s="3"/>
      <c r="EL4381" s="3"/>
      <c r="EM4381" s="3"/>
      <c r="EN4381" s="3"/>
    </row>
    <row r="4382" spans="1:144">
      <c r="A4382" s="3"/>
      <c r="B4382" s="3"/>
      <c r="C4382" s="3"/>
      <c r="D4382" s="3"/>
      <c r="E4382" s="3"/>
      <c r="F4382" s="3"/>
      <c r="G4382" s="3"/>
      <c r="H4382" s="3"/>
      <c r="J4382" s="3"/>
      <c r="K4382" s="3"/>
      <c r="L4382" s="3"/>
      <c r="N4382" s="3"/>
      <c r="O4382" s="284"/>
      <c r="P4382" s="3"/>
      <c r="Q4382" s="3"/>
      <c r="R4382" s="3"/>
      <c r="S4382" s="3"/>
      <c r="T4382" s="3"/>
      <c r="U4382" s="3"/>
      <c r="V4382" s="3"/>
      <c r="W4382" s="3"/>
      <c r="X4382" s="3"/>
      <c r="Y4382" s="3"/>
      <c r="Z4382" s="3"/>
      <c r="AA4382" s="3"/>
      <c r="AB4382" s="3"/>
      <c r="AC4382" s="3"/>
      <c r="AD4382" s="3"/>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c r="CL4382" s="3"/>
      <c r="CM4382" s="3"/>
      <c r="CN4382" s="3"/>
      <c r="CO4382" s="3"/>
      <c r="CP4382" s="3"/>
      <c r="CQ4382" s="3"/>
      <c r="CR4382" s="3"/>
      <c r="CS4382" s="3"/>
      <c r="CT4382" s="3"/>
      <c r="CU4382" s="3"/>
      <c r="CV4382" s="3"/>
      <c r="CW4382" s="3"/>
      <c r="CX4382" s="3"/>
      <c r="CY4382" s="3"/>
      <c r="CZ4382" s="3"/>
      <c r="DA4382" s="3"/>
      <c r="DB4382" s="3"/>
      <c r="DC4382" s="3"/>
      <c r="DD4382" s="3"/>
      <c r="DE4382" s="3"/>
      <c r="DF4382" s="3"/>
      <c r="DG4382" s="3"/>
      <c r="DH4382" s="3"/>
      <c r="DI4382" s="3"/>
      <c r="DJ4382" s="3"/>
      <c r="DK4382" s="3"/>
      <c r="DL4382" s="3"/>
      <c r="DM4382" s="3"/>
      <c r="DN4382" s="3"/>
      <c r="DO4382" s="3"/>
      <c r="DP4382" s="3"/>
      <c r="DQ4382" s="3"/>
      <c r="DR4382" s="3"/>
      <c r="DS4382" s="3"/>
      <c r="DT4382" s="3"/>
      <c r="DU4382" s="3"/>
      <c r="DV4382" s="3"/>
      <c r="DW4382" s="3"/>
      <c r="DX4382" s="3"/>
      <c r="DY4382" s="3"/>
      <c r="DZ4382" s="3"/>
      <c r="EA4382" s="3"/>
      <c r="EB4382" s="3"/>
      <c r="EC4382" s="3"/>
      <c r="ED4382" s="3"/>
      <c r="EE4382" s="3"/>
      <c r="EF4382" s="3"/>
      <c r="EG4382" s="3"/>
      <c r="EH4382" s="3"/>
      <c r="EI4382" s="3"/>
      <c r="EJ4382" s="3"/>
      <c r="EK4382" s="3"/>
      <c r="EL4382" s="3"/>
      <c r="EM4382" s="3"/>
      <c r="EN4382" s="3"/>
    </row>
    <row r="4383" spans="1:144">
      <c r="A4383" s="3"/>
      <c r="B4383" s="3"/>
      <c r="C4383" s="3"/>
      <c r="D4383" s="3"/>
      <c r="E4383" s="3"/>
      <c r="F4383" s="3"/>
      <c r="G4383" s="3"/>
      <c r="H4383" s="3"/>
      <c r="J4383" s="3"/>
      <c r="K4383" s="3"/>
      <c r="L4383" s="3"/>
      <c r="N4383" s="3"/>
      <c r="O4383" s="284"/>
      <c r="P4383" s="3"/>
      <c r="Q4383" s="3"/>
      <c r="R4383" s="3"/>
      <c r="S4383" s="3"/>
      <c r="T4383" s="3"/>
      <c r="U4383" s="3"/>
      <c r="V4383" s="3"/>
      <c r="W4383" s="3"/>
      <c r="X4383" s="3"/>
      <c r="Y4383" s="3"/>
      <c r="Z4383" s="3"/>
      <c r="AA4383" s="3"/>
      <c r="AB4383" s="3"/>
      <c r="AC4383" s="3"/>
      <c r="AD4383" s="3"/>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c r="CL4383" s="3"/>
      <c r="CM4383" s="3"/>
      <c r="CN4383" s="3"/>
      <c r="CO4383" s="3"/>
      <c r="CP4383" s="3"/>
      <c r="CQ4383" s="3"/>
      <c r="CR4383" s="3"/>
      <c r="CS4383" s="3"/>
      <c r="CT4383" s="3"/>
      <c r="CU4383" s="3"/>
      <c r="CV4383" s="3"/>
      <c r="CW4383" s="3"/>
      <c r="CX4383" s="3"/>
      <c r="CY4383" s="3"/>
      <c r="CZ4383" s="3"/>
      <c r="DA4383" s="3"/>
      <c r="DB4383" s="3"/>
      <c r="DC4383" s="3"/>
      <c r="DD4383" s="3"/>
      <c r="DE4383" s="3"/>
      <c r="DF4383" s="3"/>
      <c r="DG4383" s="3"/>
      <c r="DH4383" s="3"/>
      <c r="DI4383" s="3"/>
      <c r="DJ4383" s="3"/>
      <c r="DK4383" s="3"/>
      <c r="DL4383" s="3"/>
      <c r="DM4383" s="3"/>
      <c r="DN4383" s="3"/>
      <c r="DO4383" s="3"/>
      <c r="DP4383" s="3"/>
      <c r="DQ4383" s="3"/>
      <c r="DR4383" s="3"/>
      <c r="DS4383" s="3"/>
      <c r="DT4383" s="3"/>
      <c r="DU4383" s="3"/>
      <c r="DV4383" s="3"/>
      <c r="DW4383" s="3"/>
      <c r="DX4383" s="3"/>
      <c r="DY4383" s="3"/>
      <c r="DZ4383" s="3"/>
      <c r="EA4383" s="3"/>
      <c r="EB4383" s="3"/>
      <c r="EC4383" s="3"/>
      <c r="ED4383" s="3"/>
      <c r="EE4383" s="3"/>
      <c r="EF4383" s="3"/>
      <c r="EG4383" s="3"/>
      <c r="EH4383" s="3"/>
      <c r="EI4383" s="3"/>
      <c r="EJ4383" s="3"/>
      <c r="EK4383" s="3"/>
      <c r="EL4383" s="3"/>
      <c r="EM4383" s="3"/>
      <c r="EN4383" s="3"/>
    </row>
    <row r="4384" spans="1:144">
      <c r="A4384" s="3"/>
      <c r="B4384" s="3"/>
      <c r="C4384" s="3"/>
      <c r="D4384" s="3"/>
      <c r="E4384" s="3"/>
      <c r="F4384" s="3"/>
      <c r="G4384" s="3"/>
      <c r="H4384" s="3"/>
      <c r="J4384" s="3"/>
      <c r="K4384" s="3"/>
      <c r="L4384" s="3"/>
      <c r="N4384" s="3"/>
      <c r="O4384" s="284"/>
      <c r="P4384" s="3"/>
      <c r="Q4384" s="3"/>
      <c r="R4384" s="3"/>
      <c r="S4384" s="3"/>
      <c r="T4384" s="3"/>
      <c r="U4384" s="3"/>
      <c r="V4384" s="3"/>
      <c r="W4384" s="3"/>
      <c r="X4384" s="3"/>
      <c r="Y4384" s="3"/>
      <c r="Z4384" s="3"/>
      <c r="AA4384" s="3"/>
      <c r="AB4384" s="3"/>
      <c r="AC4384" s="3"/>
      <c r="AD4384" s="3"/>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c r="CL4384" s="3"/>
      <c r="CM4384" s="3"/>
      <c r="CN4384" s="3"/>
      <c r="CO4384" s="3"/>
      <c r="CP4384" s="3"/>
      <c r="CQ4384" s="3"/>
      <c r="CR4384" s="3"/>
      <c r="CS4384" s="3"/>
      <c r="CT4384" s="3"/>
      <c r="CU4384" s="3"/>
      <c r="CV4384" s="3"/>
      <c r="CW4384" s="3"/>
      <c r="CX4384" s="3"/>
      <c r="CY4384" s="3"/>
      <c r="CZ4384" s="3"/>
      <c r="DA4384" s="3"/>
      <c r="DB4384" s="3"/>
      <c r="DC4384" s="3"/>
      <c r="DD4384" s="3"/>
      <c r="DE4384" s="3"/>
      <c r="DF4384" s="3"/>
      <c r="DG4384" s="3"/>
      <c r="DH4384" s="3"/>
      <c r="DI4384" s="3"/>
      <c r="DJ4384" s="3"/>
      <c r="DK4384" s="3"/>
      <c r="DL4384" s="3"/>
      <c r="DM4384" s="3"/>
      <c r="DN4384" s="3"/>
      <c r="DO4384" s="3"/>
      <c r="DP4384" s="3"/>
      <c r="DQ4384" s="3"/>
      <c r="DR4384" s="3"/>
      <c r="DS4384" s="3"/>
      <c r="DT4384" s="3"/>
      <c r="DU4384" s="3"/>
      <c r="DV4384" s="3"/>
      <c r="DW4384" s="3"/>
      <c r="DX4384" s="3"/>
      <c r="DY4384" s="3"/>
      <c r="DZ4384" s="3"/>
      <c r="EA4384" s="3"/>
      <c r="EB4384" s="3"/>
      <c r="EC4384" s="3"/>
      <c r="ED4384" s="3"/>
      <c r="EE4384" s="3"/>
      <c r="EF4384" s="3"/>
      <c r="EG4384" s="3"/>
      <c r="EH4384" s="3"/>
      <c r="EI4384" s="3"/>
      <c r="EJ4384" s="3"/>
      <c r="EK4384" s="3"/>
      <c r="EL4384" s="3"/>
      <c r="EM4384" s="3"/>
      <c r="EN4384" s="3"/>
    </row>
    <row r="4385" spans="1:144">
      <c r="A4385" s="3"/>
      <c r="B4385" s="3"/>
      <c r="C4385" s="3"/>
      <c r="D4385" s="3"/>
      <c r="E4385" s="3"/>
      <c r="F4385" s="3"/>
      <c r="G4385" s="3"/>
      <c r="H4385" s="3"/>
      <c r="J4385" s="3"/>
      <c r="K4385" s="3"/>
      <c r="L4385" s="3"/>
      <c r="N4385" s="3"/>
      <c r="O4385" s="284"/>
      <c r="P4385" s="3"/>
      <c r="Q4385" s="3"/>
      <c r="R4385" s="3"/>
      <c r="S4385" s="3"/>
      <c r="T4385" s="3"/>
      <c r="U4385" s="3"/>
      <c r="V4385" s="3"/>
      <c r="W4385" s="3"/>
      <c r="X4385" s="3"/>
      <c r="Y4385" s="3"/>
      <c r="Z4385" s="3"/>
      <c r="AA4385" s="3"/>
      <c r="AB4385" s="3"/>
      <c r="AC4385" s="3"/>
      <c r="AD4385" s="3"/>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c r="CL4385" s="3"/>
      <c r="CM4385" s="3"/>
      <c r="CN4385" s="3"/>
      <c r="CO4385" s="3"/>
      <c r="CP4385" s="3"/>
      <c r="CQ4385" s="3"/>
      <c r="CR4385" s="3"/>
      <c r="CS4385" s="3"/>
      <c r="CT4385" s="3"/>
      <c r="CU4385" s="3"/>
      <c r="CV4385" s="3"/>
      <c r="CW4385" s="3"/>
      <c r="CX4385" s="3"/>
      <c r="CY4385" s="3"/>
      <c r="CZ4385" s="3"/>
      <c r="DA4385" s="3"/>
      <c r="DB4385" s="3"/>
      <c r="DC4385" s="3"/>
      <c r="DD4385" s="3"/>
      <c r="DE4385" s="3"/>
      <c r="DF4385" s="3"/>
      <c r="DG4385" s="3"/>
      <c r="DH4385" s="3"/>
      <c r="DI4385" s="3"/>
      <c r="DJ4385" s="3"/>
      <c r="DK4385" s="3"/>
      <c r="DL4385" s="3"/>
      <c r="DM4385" s="3"/>
      <c r="DN4385" s="3"/>
      <c r="DO4385" s="3"/>
      <c r="DP4385" s="3"/>
      <c r="DQ4385" s="3"/>
      <c r="DR4385" s="3"/>
      <c r="DS4385" s="3"/>
      <c r="DT4385" s="3"/>
      <c r="DU4385" s="3"/>
      <c r="DV4385" s="3"/>
      <c r="DW4385" s="3"/>
      <c r="DX4385" s="3"/>
      <c r="DY4385" s="3"/>
      <c r="DZ4385" s="3"/>
      <c r="EA4385" s="3"/>
      <c r="EB4385" s="3"/>
      <c r="EC4385" s="3"/>
      <c r="ED4385" s="3"/>
      <c r="EE4385" s="3"/>
      <c r="EF4385" s="3"/>
      <c r="EG4385" s="3"/>
      <c r="EH4385" s="3"/>
      <c r="EI4385" s="3"/>
      <c r="EJ4385" s="3"/>
      <c r="EK4385" s="3"/>
      <c r="EL4385" s="3"/>
      <c r="EM4385" s="3"/>
      <c r="EN4385" s="3"/>
    </row>
    <row r="4386" spans="1:144">
      <c r="A4386" s="3"/>
      <c r="B4386" s="3"/>
      <c r="C4386" s="3"/>
      <c r="D4386" s="3"/>
      <c r="E4386" s="3"/>
      <c r="F4386" s="3"/>
      <c r="G4386" s="3"/>
      <c r="H4386" s="3"/>
      <c r="J4386" s="3"/>
      <c r="K4386" s="3"/>
      <c r="L4386" s="3"/>
      <c r="N4386" s="3"/>
      <c r="O4386" s="284"/>
      <c r="P4386" s="3"/>
      <c r="Q4386" s="3"/>
      <c r="R4386" s="3"/>
      <c r="S4386" s="3"/>
      <c r="T4386" s="3"/>
      <c r="U4386" s="3"/>
      <c r="V4386" s="3"/>
      <c r="W4386" s="3"/>
      <c r="X4386" s="3"/>
      <c r="Y4386" s="3"/>
      <c r="Z4386" s="3"/>
      <c r="AA4386" s="3"/>
      <c r="AB4386" s="3"/>
      <c r="AC4386" s="3"/>
      <c r="AD4386" s="3"/>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c r="CL4386" s="3"/>
      <c r="CM4386" s="3"/>
      <c r="CN4386" s="3"/>
      <c r="CO4386" s="3"/>
      <c r="CP4386" s="3"/>
      <c r="CQ4386" s="3"/>
      <c r="CR4386" s="3"/>
      <c r="CS4386" s="3"/>
      <c r="CT4386" s="3"/>
      <c r="CU4386" s="3"/>
      <c r="CV4386" s="3"/>
      <c r="CW4386" s="3"/>
      <c r="CX4386" s="3"/>
      <c r="CY4386" s="3"/>
      <c r="CZ4386" s="3"/>
      <c r="DA4386" s="3"/>
      <c r="DB4386" s="3"/>
      <c r="DC4386" s="3"/>
      <c r="DD4386" s="3"/>
      <c r="DE4386" s="3"/>
      <c r="DF4386" s="3"/>
      <c r="DG4386" s="3"/>
      <c r="DH4386" s="3"/>
      <c r="DI4386" s="3"/>
      <c r="DJ4386" s="3"/>
      <c r="DK4386" s="3"/>
      <c r="DL4386" s="3"/>
      <c r="DM4386" s="3"/>
      <c r="DN4386" s="3"/>
      <c r="DO4386" s="3"/>
      <c r="DP4386" s="3"/>
      <c r="DQ4386" s="3"/>
      <c r="DR4386" s="3"/>
      <c r="DS4386" s="3"/>
      <c r="DT4386" s="3"/>
      <c r="DU4386" s="3"/>
      <c r="DV4386" s="3"/>
      <c r="DW4386" s="3"/>
      <c r="DX4386" s="3"/>
      <c r="DY4386" s="3"/>
      <c r="DZ4386" s="3"/>
      <c r="EA4386" s="3"/>
      <c r="EB4386" s="3"/>
      <c r="EC4386" s="3"/>
      <c r="ED4386" s="3"/>
      <c r="EE4386" s="3"/>
      <c r="EF4386" s="3"/>
      <c r="EG4386" s="3"/>
      <c r="EH4386" s="3"/>
      <c r="EI4386" s="3"/>
      <c r="EJ4386" s="3"/>
      <c r="EK4386" s="3"/>
      <c r="EL4386" s="3"/>
      <c r="EM4386" s="3"/>
      <c r="EN4386" s="3"/>
    </row>
    <row r="4387" spans="1:144">
      <c r="A4387" s="3"/>
      <c r="B4387" s="3"/>
      <c r="C4387" s="3"/>
      <c r="D4387" s="3"/>
      <c r="E4387" s="3"/>
      <c r="F4387" s="3"/>
      <c r="G4387" s="3"/>
      <c r="H4387" s="3"/>
      <c r="J4387" s="3"/>
      <c r="K4387" s="3"/>
      <c r="L4387" s="3"/>
      <c r="N4387" s="3"/>
      <c r="O4387" s="284"/>
      <c r="P4387" s="3"/>
      <c r="Q4387" s="3"/>
      <c r="R4387" s="3"/>
      <c r="S4387" s="3"/>
      <c r="T4387" s="3"/>
      <c r="U4387" s="3"/>
      <c r="V4387" s="3"/>
      <c r="W4387" s="3"/>
      <c r="X4387" s="3"/>
      <c r="Y4387" s="3"/>
      <c r="Z4387" s="3"/>
      <c r="AA4387" s="3"/>
      <c r="AB4387" s="3"/>
      <c r="AC4387" s="3"/>
      <c r="AD4387" s="3"/>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c r="CL4387" s="3"/>
      <c r="CM4387" s="3"/>
      <c r="CN4387" s="3"/>
      <c r="CO4387" s="3"/>
      <c r="CP4387" s="3"/>
      <c r="CQ4387" s="3"/>
      <c r="CR4387" s="3"/>
      <c r="CS4387" s="3"/>
      <c r="CT4387" s="3"/>
      <c r="CU4387" s="3"/>
      <c r="CV4387" s="3"/>
      <c r="CW4387" s="3"/>
      <c r="CX4387" s="3"/>
      <c r="CY4387" s="3"/>
      <c r="CZ4387" s="3"/>
      <c r="DA4387" s="3"/>
      <c r="DB4387" s="3"/>
      <c r="DC4387" s="3"/>
      <c r="DD4387" s="3"/>
      <c r="DE4387" s="3"/>
      <c r="DF4387" s="3"/>
      <c r="DG4387" s="3"/>
      <c r="DH4387" s="3"/>
      <c r="DI4387" s="3"/>
      <c r="DJ4387" s="3"/>
      <c r="DK4387" s="3"/>
      <c r="DL4387" s="3"/>
      <c r="DM4387" s="3"/>
      <c r="DN4387" s="3"/>
      <c r="DO4387" s="3"/>
      <c r="DP4387" s="3"/>
      <c r="DQ4387" s="3"/>
      <c r="DR4387" s="3"/>
      <c r="DS4387" s="3"/>
      <c r="DT4387" s="3"/>
      <c r="DU4387" s="3"/>
      <c r="DV4387" s="3"/>
      <c r="DW4387" s="3"/>
      <c r="DX4387" s="3"/>
      <c r="DY4387" s="3"/>
      <c r="DZ4387" s="3"/>
      <c r="EA4387" s="3"/>
      <c r="EB4387" s="3"/>
      <c r="EC4387" s="3"/>
      <c r="ED4387" s="3"/>
      <c r="EE4387" s="3"/>
      <c r="EF4387" s="3"/>
      <c r="EG4387" s="3"/>
      <c r="EH4387" s="3"/>
      <c r="EI4387" s="3"/>
      <c r="EJ4387" s="3"/>
      <c r="EK4387" s="3"/>
      <c r="EL4387" s="3"/>
      <c r="EM4387" s="3"/>
      <c r="EN4387" s="3"/>
    </row>
    <row r="4388" spans="1:144">
      <c r="A4388" s="3"/>
      <c r="B4388" s="3"/>
      <c r="C4388" s="3"/>
      <c r="D4388" s="3"/>
      <c r="E4388" s="3"/>
      <c r="F4388" s="3"/>
      <c r="G4388" s="3"/>
      <c r="H4388" s="3"/>
      <c r="J4388" s="3"/>
      <c r="K4388" s="3"/>
      <c r="L4388" s="3"/>
      <c r="N4388" s="3"/>
      <c r="O4388" s="284"/>
      <c r="P4388" s="3"/>
      <c r="Q4388" s="3"/>
      <c r="R4388" s="3"/>
      <c r="S4388" s="3"/>
      <c r="T4388" s="3"/>
      <c r="U4388" s="3"/>
      <c r="V4388" s="3"/>
      <c r="W4388" s="3"/>
      <c r="X4388" s="3"/>
      <c r="Y4388" s="3"/>
      <c r="Z4388" s="3"/>
      <c r="AA4388" s="3"/>
      <c r="AB4388" s="3"/>
      <c r="AC4388" s="3"/>
      <c r="AD4388" s="3"/>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c r="CL4388" s="3"/>
      <c r="CM4388" s="3"/>
      <c r="CN4388" s="3"/>
      <c r="CO4388" s="3"/>
      <c r="CP4388" s="3"/>
      <c r="CQ4388" s="3"/>
      <c r="CR4388" s="3"/>
      <c r="CS4388" s="3"/>
      <c r="CT4388" s="3"/>
      <c r="CU4388" s="3"/>
      <c r="CV4388" s="3"/>
      <c r="CW4388" s="3"/>
      <c r="CX4388" s="3"/>
      <c r="CY4388" s="3"/>
      <c r="CZ4388" s="3"/>
      <c r="DA4388" s="3"/>
      <c r="DB4388" s="3"/>
      <c r="DC4388" s="3"/>
      <c r="DD4388" s="3"/>
      <c r="DE4388" s="3"/>
      <c r="DF4388" s="3"/>
      <c r="DG4388" s="3"/>
      <c r="DH4388" s="3"/>
      <c r="DI4388" s="3"/>
      <c r="DJ4388" s="3"/>
      <c r="DK4388" s="3"/>
      <c r="DL4388" s="3"/>
      <c r="DM4388" s="3"/>
      <c r="DN4388" s="3"/>
      <c r="DO4388" s="3"/>
      <c r="DP4388" s="3"/>
      <c r="DQ4388" s="3"/>
      <c r="DR4388" s="3"/>
      <c r="DS4388" s="3"/>
      <c r="DT4388" s="3"/>
      <c r="DU4388" s="3"/>
      <c r="DV4388" s="3"/>
      <c r="DW4388" s="3"/>
      <c r="DX4388" s="3"/>
      <c r="DY4388" s="3"/>
      <c r="DZ4388" s="3"/>
      <c r="EA4388" s="3"/>
      <c r="EB4388" s="3"/>
      <c r="EC4388" s="3"/>
      <c r="ED4388" s="3"/>
      <c r="EE4388" s="3"/>
      <c r="EF4388" s="3"/>
      <c r="EG4388" s="3"/>
      <c r="EH4388" s="3"/>
      <c r="EI4388" s="3"/>
      <c r="EJ4388" s="3"/>
      <c r="EK4388" s="3"/>
      <c r="EL4388" s="3"/>
      <c r="EM4388" s="3"/>
      <c r="EN4388" s="3"/>
    </row>
    <row r="4389" spans="1:144">
      <c r="A4389" s="3"/>
      <c r="B4389" s="3"/>
      <c r="C4389" s="3"/>
      <c r="D4389" s="3"/>
      <c r="E4389" s="3"/>
      <c r="F4389" s="3"/>
      <c r="G4389" s="3"/>
      <c r="H4389" s="3"/>
      <c r="J4389" s="3"/>
      <c r="K4389" s="3"/>
      <c r="L4389" s="3"/>
      <c r="N4389" s="3"/>
      <c r="O4389" s="284"/>
      <c r="P4389" s="3"/>
      <c r="Q4389" s="3"/>
      <c r="R4389" s="3"/>
      <c r="S4389" s="3"/>
      <c r="T4389" s="3"/>
      <c r="U4389" s="3"/>
      <c r="V4389" s="3"/>
      <c r="W4389" s="3"/>
      <c r="X4389" s="3"/>
      <c r="Y4389" s="3"/>
      <c r="Z4389" s="3"/>
      <c r="AA4389" s="3"/>
      <c r="AB4389" s="3"/>
      <c r="AC4389" s="3"/>
      <c r="AD4389" s="3"/>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c r="CL4389" s="3"/>
      <c r="CM4389" s="3"/>
      <c r="CN4389" s="3"/>
      <c r="CO4389" s="3"/>
      <c r="CP4389" s="3"/>
      <c r="CQ4389" s="3"/>
      <c r="CR4389" s="3"/>
      <c r="CS4389" s="3"/>
      <c r="CT4389" s="3"/>
      <c r="CU4389" s="3"/>
      <c r="CV4389" s="3"/>
      <c r="CW4389" s="3"/>
      <c r="CX4389" s="3"/>
      <c r="CY4389" s="3"/>
      <c r="CZ4389" s="3"/>
      <c r="DA4389" s="3"/>
      <c r="DB4389" s="3"/>
      <c r="DC4389" s="3"/>
      <c r="DD4389" s="3"/>
      <c r="DE4389" s="3"/>
      <c r="DF4389" s="3"/>
      <c r="DG4389" s="3"/>
      <c r="DH4389" s="3"/>
      <c r="DI4389" s="3"/>
      <c r="DJ4389" s="3"/>
      <c r="DK4389" s="3"/>
      <c r="DL4389" s="3"/>
      <c r="DM4389" s="3"/>
      <c r="DN4389" s="3"/>
      <c r="DO4389" s="3"/>
      <c r="DP4389" s="3"/>
      <c r="DQ4389" s="3"/>
      <c r="DR4389" s="3"/>
      <c r="DS4389" s="3"/>
      <c r="DT4389" s="3"/>
      <c r="DU4389" s="3"/>
      <c r="DV4389" s="3"/>
      <c r="DW4389" s="3"/>
      <c r="DX4389" s="3"/>
      <c r="DY4389" s="3"/>
      <c r="DZ4389" s="3"/>
      <c r="EA4389" s="3"/>
      <c r="EB4389" s="3"/>
      <c r="EC4389" s="3"/>
      <c r="ED4389" s="3"/>
      <c r="EE4389" s="3"/>
      <c r="EF4389" s="3"/>
      <c r="EG4389" s="3"/>
      <c r="EH4389" s="3"/>
      <c r="EI4389" s="3"/>
      <c r="EJ4389" s="3"/>
      <c r="EK4389" s="3"/>
      <c r="EL4389" s="3"/>
      <c r="EM4389" s="3"/>
      <c r="EN4389" s="3"/>
    </row>
    <row r="4390" spans="1:144">
      <c r="A4390" s="3"/>
      <c r="B4390" s="3"/>
      <c r="C4390" s="3"/>
      <c r="D4390" s="3"/>
      <c r="E4390" s="3"/>
      <c r="F4390" s="3"/>
      <c r="G4390" s="3"/>
      <c r="H4390" s="3"/>
      <c r="J4390" s="3"/>
      <c r="K4390" s="3"/>
      <c r="L4390" s="3"/>
      <c r="N4390" s="3"/>
      <c r="O4390" s="284"/>
      <c r="P4390" s="3"/>
      <c r="Q4390" s="3"/>
      <c r="R4390" s="3"/>
      <c r="S4390" s="3"/>
      <c r="T4390" s="3"/>
      <c r="U4390" s="3"/>
      <c r="V4390" s="3"/>
      <c r="W4390" s="3"/>
      <c r="X4390" s="3"/>
      <c r="Y4390" s="3"/>
      <c r="Z4390" s="3"/>
      <c r="AA4390" s="3"/>
      <c r="AB4390" s="3"/>
      <c r="AC4390" s="3"/>
      <c r="AD4390" s="3"/>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c r="CL4390" s="3"/>
      <c r="CM4390" s="3"/>
      <c r="CN4390" s="3"/>
      <c r="CO4390" s="3"/>
      <c r="CP4390" s="3"/>
      <c r="CQ4390" s="3"/>
      <c r="CR4390" s="3"/>
      <c r="CS4390" s="3"/>
      <c r="CT4390" s="3"/>
      <c r="CU4390" s="3"/>
      <c r="CV4390" s="3"/>
      <c r="CW4390" s="3"/>
      <c r="CX4390" s="3"/>
      <c r="CY4390" s="3"/>
      <c r="CZ4390" s="3"/>
      <c r="DA4390" s="3"/>
      <c r="DB4390" s="3"/>
      <c r="DC4390" s="3"/>
      <c r="DD4390" s="3"/>
      <c r="DE4390" s="3"/>
      <c r="DF4390" s="3"/>
      <c r="DG4390" s="3"/>
      <c r="DH4390" s="3"/>
      <c r="DI4390" s="3"/>
      <c r="DJ4390" s="3"/>
      <c r="DK4390" s="3"/>
      <c r="DL4390" s="3"/>
      <c r="DM4390" s="3"/>
      <c r="DN4390" s="3"/>
      <c r="DO4390" s="3"/>
      <c r="DP4390" s="3"/>
      <c r="DQ4390" s="3"/>
      <c r="DR4390" s="3"/>
      <c r="DS4390" s="3"/>
      <c r="DT4390" s="3"/>
      <c r="DU4390" s="3"/>
      <c r="DV4390" s="3"/>
      <c r="DW4390" s="3"/>
      <c r="DX4390" s="3"/>
      <c r="DY4390" s="3"/>
      <c r="DZ4390" s="3"/>
      <c r="EA4390" s="3"/>
      <c r="EB4390" s="3"/>
      <c r="EC4390" s="3"/>
      <c r="ED4390" s="3"/>
      <c r="EE4390" s="3"/>
      <c r="EF4390" s="3"/>
      <c r="EG4390" s="3"/>
      <c r="EH4390" s="3"/>
      <c r="EI4390" s="3"/>
      <c r="EJ4390" s="3"/>
      <c r="EK4390" s="3"/>
      <c r="EL4390" s="3"/>
      <c r="EM4390" s="3"/>
      <c r="EN4390" s="3"/>
    </row>
    <row r="4391" spans="1:144">
      <c r="A4391" s="3"/>
      <c r="B4391" s="3"/>
      <c r="C4391" s="3"/>
      <c r="D4391" s="3"/>
      <c r="E4391" s="3"/>
      <c r="F4391" s="3"/>
      <c r="G4391" s="3"/>
      <c r="H4391" s="3"/>
      <c r="J4391" s="3"/>
      <c r="K4391" s="3"/>
      <c r="L4391" s="3"/>
      <c r="N4391" s="3"/>
      <c r="O4391" s="284"/>
      <c r="P4391" s="3"/>
      <c r="Q4391" s="3"/>
      <c r="R4391" s="3"/>
      <c r="S4391" s="3"/>
      <c r="T4391" s="3"/>
      <c r="U4391" s="3"/>
      <c r="V4391" s="3"/>
      <c r="W4391" s="3"/>
      <c r="X4391" s="3"/>
      <c r="Y4391" s="3"/>
      <c r="Z4391" s="3"/>
      <c r="AA4391" s="3"/>
      <c r="AB4391" s="3"/>
      <c r="AC4391" s="3"/>
      <c r="AD4391" s="3"/>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c r="CL4391" s="3"/>
      <c r="CM4391" s="3"/>
      <c r="CN4391" s="3"/>
      <c r="CO4391" s="3"/>
      <c r="CP4391" s="3"/>
      <c r="CQ4391" s="3"/>
      <c r="CR4391" s="3"/>
      <c r="CS4391" s="3"/>
      <c r="CT4391" s="3"/>
      <c r="CU4391" s="3"/>
      <c r="CV4391" s="3"/>
      <c r="CW4391" s="3"/>
      <c r="CX4391" s="3"/>
      <c r="CY4391" s="3"/>
      <c r="CZ4391" s="3"/>
      <c r="DA4391" s="3"/>
      <c r="DB4391" s="3"/>
      <c r="DC4391" s="3"/>
      <c r="DD4391" s="3"/>
      <c r="DE4391" s="3"/>
      <c r="DF4391" s="3"/>
      <c r="DG4391" s="3"/>
      <c r="DH4391" s="3"/>
      <c r="DI4391" s="3"/>
      <c r="DJ4391" s="3"/>
      <c r="DK4391" s="3"/>
      <c r="DL4391" s="3"/>
      <c r="DM4391" s="3"/>
      <c r="DN4391" s="3"/>
      <c r="DO4391" s="3"/>
      <c r="DP4391" s="3"/>
      <c r="DQ4391" s="3"/>
      <c r="DR4391" s="3"/>
      <c r="DS4391" s="3"/>
      <c r="DT4391" s="3"/>
      <c r="DU4391" s="3"/>
      <c r="DV4391" s="3"/>
      <c r="DW4391" s="3"/>
      <c r="DX4391" s="3"/>
      <c r="DY4391" s="3"/>
      <c r="DZ4391" s="3"/>
      <c r="EA4391" s="3"/>
      <c r="EB4391" s="3"/>
      <c r="EC4391" s="3"/>
      <c r="ED4391" s="3"/>
      <c r="EE4391" s="3"/>
      <c r="EF4391" s="3"/>
      <c r="EG4391" s="3"/>
      <c r="EH4391" s="3"/>
      <c r="EI4391" s="3"/>
      <c r="EJ4391" s="3"/>
      <c r="EK4391" s="3"/>
      <c r="EL4391" s="3"/>
      <c r="EM4391" s="3"/>
      <c r="EN4391" s="3"/>
    </row>
    <row r="4392" spans="1:144">
      <c r="A4392" s="3"/>
      <c r="B4392" s="3"/>
      <c r="C4392" s="3"/>
      <c r="D4392" s="3"/>
      <c r="E4392" s="3"/>
      <c r="F4392" s="3"/>
      <c r="G4392" s="3"/>
      <c r="H4392" s="3"/>
      <c r="J4392" s="3"/>
      <c r="K4392" s="3"/>
      <c r="L4392" s="3"/>
      <c r="N4392" s="3"/>
      <c r="O4392" s="284"/>
      <c r="P4392" s="3"/>
      <c r="Q4392" s="3"/>
      <c r="R4392" s="3"/>
      <c r="S4392" s="3"/>
      <c r="T4392" s="3"/>
      <c r="U4392" s="3"/>
      <c r="V4392" s="3"/>
      <c r="W4392" s="3"/>
      <c r="X4392" s="3"/>
      <c r="Y4392" s="3"/>
      <c r="Z4392" s="3"/>
      <c r="AA4392" s="3"/>
      <c r="AB4392" s="3"/>
      <c r="AC4392" s="3"/>
      <c r="AD4392" s="3"/>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c r="CL4392" s="3"/>
      <c r="CM4392" s="3"/>
      <c r="CN4392" s="3"/>
      <c r="CO4392" s="3"/>
      <c r="CP4392" s="3"/>
      <c r="CQ4392" s="3"/>
      <c r="CR4392" s="3"/>
      <c r="CS4392" s="3"/>
      <c r="CT4392" s="3"/>
      <c r="CU4392" s="3"/>
      <c r="CV4392" s="3"/>
      <c r="CW4392" s="3"/>
      <c r="CX4392" s="3"/>
      <c r="CY4392" s="3"/>
      <c r="CZ4392" s="3"/>
      <c r="DA4392" s="3"/>
      <c r="DB4392" s="3"/>
      <c r="DC4392" s="3"/>
      <c r="DD4392" s="3"/>
      <c r="DE4392" s="3"/>
      <c r="DF4392" s="3"/>
      <c r="DG4392" s="3"/>
      <c r="DH4392" s="3"/>
      <c r="DI4392" s="3"/>
      <c r="DJ4392" s="3"/>
      <c r="DK4392" s="3"/>
      <c r="DL4392" s="3"/>
      <c r="DM4392" s="3"/>
      <c r="DN4392" s="3"/>
      <c r="DO4392" s="3"/>
      <c r="DP4392" s="3"/>
      <c r="DQ4392" s="3"/>
      <c r="DR4392" s="3"/>
      <c r="DS4392" s="3"/>
      <c r="DT4392" s="3"/>
      <c r="DU4392" s="3"/>
      <c r="DV4392" s="3"/>
      <c r="DW4392" s="3"/>
      <c r="DX4392" s="3"/>
      <c r="DY4392" s="3"/>
      <c r="DZ4392" s="3"/>
      <c r="EA4392" s="3"/>
      <c r="EB4392" s="3"/>
      <c r="EC4392" s="3"/>
      <c r="ED4392" s="3"/>
      <c r="EE4392" s="3"/>
      <c r="EF4392" s="3"/>
      <c r="EG4392" s="3"/>
      <c r="EH4392" s="3"/>
      <c r="EI4392" s="3"/>
      <c r="EJ4392" s="3"/>
      <c r="EK4392" s="3"/>
      <c r="EL4392" s="3"/>
      <c r="EM4392" s="3"/>
      <c r="EN4392" s="3"/>
    </row>
    <row r="4393" spans="1:144">
      <c r="A4393" s="3"/>
      <c r="B4393" s="3"/>
      <c r="C4393" s="3"/>
      <c r="D4393" s="3"/>
      <c r="E4393" s="3"/>
      <c r="F4393" s="3"/>
      <c r="G4393" s="3"/>
      <c r="H4393" s="3"/>
      <c r="J4393" s="3"/>
      <c r="K4393" s="3"/>
      <c r="L4393" s="3"/>
      <c r="N4393" s="3"/>
      <c r="O4393" s="284"/>
      <c r="P4393" s="3"/>
      <c r="Q4393" s="3"/>
      <c r="R4393" s="3"/>
      <c r="S4393" s="3"/>
      <c r="T4393" s="3"/>
      <c r="U4393" s="3"/>
      <c r="V4393" s="3"/>
      <c r="W4393" s="3"/>
      <c r="X4393" s="3"/>
      <c r="Y4393" s="3"/>
      <c r="Z4393" s="3"/>
      <c r="AA4393" s="3"/>
      <c r="AB4393" s="3"/>
      <c r="AC4393" s="3"/>
      <c r="AD4393" s="3"/>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c r="CL4393" s="3"/>
      <c r="CM4393" s="3"/>
      <c r="CN4393" s="3"/>
      <c r="CO4393" s="3"/>
      <c r="CP4393" s="3"/>
      <c r="CQ4393" s="3"/>
      <c r="CR4393" s="3"/>
      <c r="CS4393" s="3"/>
      <c r="CT4393" s="3"/>
      <c r="CU4393" s="3"/>
      <c r="CV4393" s="3"/>
      <c r="CW4393" s="3"/>
      <c r="CX4393" s="3"/>
      <c r="CY4393" s="3"/>
      <c r="CZ4393" s="3"/>
      <c r="DA4393" s="3"/>
      <c r="DB4393" s="3"/>
      <c r="DC4393" s="3"/>
      <c r="DD4393" s="3"/>
      <c r="DE4393" s="3"/>
      <c r="DF4393" s="3"/>
      <c r="DG4393" s="3"/>
      <c r="DH4393" s="3"/>
      <c r="DI4393" s="3"/>
      <c r="DJ4393" s="3"/>
      <c r="DK4393" s="3"/>
      <c r="DL4393" s="3"/>
      <c r="DM4393" s="3"/>
      <c r="DN4393" s="3"/>
      <c r="DO4393" s="3"/>
      <c r="DP4393" s="3"/>
      <c r="DQ4393" s="3"/>
      <c r="DR4393" s="3"/>
      <c r="DS4393" s="3"/>
      <c r="DT4393" s="3"/>
      <c r="DU4393" s="3"/>
      <c r="DV4393" s="3"/>
      <c r="DW4393" s="3"/>
      <c r="DX4393" s="3"/>
      <c r="DY4393" s="3"/>
      <c r="DZ4393" s="3"/>
      <c r="EA4393" s="3"/>
      <c r="EB4393" s="3"/>
      <c r="EC4393" s="3"/>
      <c r="ED4393" s="3"/>
      <c r="EE4393" s="3"/>
      <c r="EF4393" s="3"/>
      <c r="EG4393" s="3"/>
      <c r="EH4393" s="3"/>
      <c r="EI4393" s="3"/>
      <c r="EJ4393" s="3"/>
      <c r="EK4393" s="3"/>
      <c r="EL4393" s="3"/>
      <c r="EM4393" s="3"/>
      <c r="EN4393" s="3"/>
    </row>
    <row r="4394" spans="1:144">
      <c r="A4394" s="3"/>
      <c r="B4394" s="3"/>
      <c r="C4394" s="3"/>
      <c r="D4394" s="3"/>
      <c r="E4394" s="3"/>
      <c r="F4394" s="3"/>
      <c r="G4394" s="3"/>
      <c r="H4394" s="3"/>
      <c r="J4394" s="3"/>
      <c r="K4394" s="3"/>
      <c r="L4394" s="3"/>
      <c r="N4394" s="3"/>
      <c r="O4394" s="284"/>
      <c r="P4394" s="3"/>
      <c r="Q4394" s="3"/>
      <c r="R4394" s="3"/>
      <c r="S4394" s="3"/>
      <c r="T4394" s="3"/>
      <c r="U4394" s="3"/>
      <c r="V4394" s="3"/>
      <c r="W4394" s="3"/>
      <c r="X4394" s="3"/>
      <c r="Y4394" s="3"/>
      <c r="Z4394" s="3"/>
      <c r="AA4394" s="3"/>
      <c r="AB4394" s="3"/>
      <c r="AC4394" s="3"/>
      <c r="AD4394" s="3"/>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c r="CL4394" s="3"/>
      <c r="CM4394" s="3"/>
      <c r="CN4394" s="3"/>
      <c r="CO4394" s="3"/>
      <c r="CP4394" s="3"/>
      <c r="CQ4394" s="3"/>
      <c r="CR4394" s="3"/>
      <c r="CS4394" s="3"/>
      <c r="CT4394" s="3"/>
      <c r="CU4394" s="3"/>
      <c r="CV4394" s="3"/>
      <c r="CW4394" s="3"/>
      <c r="CX4394" s="3"/>
      <c r="CY4394" s="3"/>
      <c r="CZ4394" s="3"/>
      <c r="DA4394" s="3"/>
      <c r="DB4394" s="3"/>
      <c r="DC4394" s="3"/>
      <c r="DD4394" s="3"/>
      <c r="DE4394" s="3"/>
      <c r="DF4394" s="3"/>
      <c r="DG4394" s="3"/>
      <c r="DH4394" s="3"/>
      <c r="DI4394" s="3"/>
      <c r="DJ4394" s="3"/>
      <c r="DK4394" s="3"/>
      <c r="DL4394" s="3"/>
      <c r="DM4394" s="3"/>
      <c r="DN4394" s="3"/>
      <c r="DO4394" s="3"/>
      <c r="DP4394" s="3"/>
      <c r="DQ4394" s="3"/>
      <c r="DR4394" s="3"/>
      <c r="DS4394" s="3"/>
      <c r="DT4394" s="3"/>
      <c r="DU4394" s="3"/>
      <c r="DV4394" s="3"/>
      <c r="DW4394" s="3"/>
      <c r="DX4394" s="3"/>
      <c r="DY4394" s="3"/>
      <c r="DZ4394" s="3"/>
      <c r="EA4394" s="3"/>
      <c r="EB4394" s="3"/>
      <c r="EC4394" s="3"/>
      <c r="ED4394" s="3"/>
      <c r="EE4394" s="3"/>
      <c r="EF4394" s="3"/>
      <c r="EG4394" s="3"/>
      <c r="EH4394" s="3"/>
      <c r="EI4394" s="3"/>
      <c r="EJ4394" s="3"/>
      <c r="EK4394" s="3"/>
      <c r="EL4394" s="3"/>
      <c r="EM4394" s="3"/>
      <c r="EN4394" s="3"/>
    </row>
    <row r="4395" spans="1:144">
      <c r="A4395" s="3"/>
      <c r="B4395" s="3"/>
      <c r="C4395" s="3"/>
      <c r="D4395" s="3"/>
      <c r="E4395" s="3"/>
      <c r="F4395" s="3"/>
      <c r="G4395" s="3"/>
      <c r="H4395" s="3"/>
      <c r="J4395" s="3"/>
      <c r="K4395" s="3"/>
      <c r="L4395" s="3"/>
      <c r="N4395" s="3"/>
      <c r="O4395" s="284"/>
      <c r="P4395" s="3"/>
      <c r="Q4395" s="3"/>
      <c r="R4395" s="3"/>
      <c r="S4395" s="3"/>
      <c r="T4395" s="3"/>
      <c r="U4395" s="3"/>
      <c r="V4395" s="3"/>
      <c r="W4395" s="3"/>
      <c r="X4395" s="3"/>
      <c r="Y4395" s="3"/>
      <c r="Z4395" s="3"/>
      <c r="AA4395" s="3"/>
      <c r="AB4395" s="3"/>
      <c r="AC4395" s="3"/>
      <c r="AD4395" s="3"/>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c r="CL4395" s="3"/>
      <c r="CM4395" s="3"/>
      <c r="CN4395" s="3"/>
      <c r="CO4395" s="3"/>
      <c r="CP4395" s="3"/>
      <c r="CQ4395" s="3"/>
      <c r="CR4395" s="3"/>
      <c r="CS4395" s="3"/>
      <c r="CT4395" s="3"/>
      <c r="CU4395" s="3"/>
      <c r="CV4395" s="3"/>
      <c r="CW4395" s="3"/>
      <c r="CX4395" s="3"/>
      <c r="CY4395" s="3"/>
      <c r="CZ4395" s="3"/>
      <c r="DA4395" s="3"/>
      <c r="DB4395" s="3"/>
      <c r="DC4395" s="3"/>
      <c r="DD4395" s="3"/>
      <c r="DE4395" s="3"/>
      <c r="DF4395" s="3"/>
      <c r="DG4395" s="3"/>
      <c r="DH4395" s="3"/>
      <c r="DI4395" s="3"/>
      <c r="DJ4395" s="3"/>
      <c r="DK4395" s="3"/>
      <c r="DL4395" s="3"/>
      <c r="DM4395" s="3"/>
      <c r="DN4395" s="3"/>
      <c r="DO4395" s="3"/>
      <c r="DP4395" s="3"/>
      <c r="DQ4395" s="3"/>
      <c r="DR4395" s="3"/>
      <c r="DS4395" s="3"/>
      <c r="DT4395" s="3"/>
      <c r="DU4395" s="3"/>
      <c r="DV4395" s="3"/>
      <c r="DW4395" s="3"/>
      <c r="DX4395" s="3"/>
      <c r="DY4395" s="3"/>
      <c r="DZ4395" s="3"/>
      <c r="EA4395" s="3"/>
      <c r="EB4395" s="3"/>
      <c r="EC4395" s="3"/>
      <c r="ED4395" s="3"/>
      <c r="EE4395" s="3"/>
      <c r="EF4395" s="3"/>
      <c r="EG4395" s="3"/>
      <c r="EH4395" s="3"/>
      <c r="EI4395" s="3"/>
      <c r="EJ4395" s="3"/>
      <c r="EK4395" s="3"/>
      <c r="EL4395" s="3"/>
      <c r="EM4395" s="3"/>
      <c r="EN4395" s="3"/>
    </row>
    <row r="4396" spans="1:144">
      <c r="A4396" s="3"/>
      <c r="B4396" s="3"/>
      <c r="C4396" s="3"/>
      <c r="D4396" s="3"/>
      <c r="E4396" s="3"/>
      <c r="F4396" s="3"/>
      <c r="G4396" s="3"/>
      <c r="H4396" s="3"/>
      <c r="J4396" s="3"/>
      <c r="K4396" s="3"/>
      <c r="L4396" s="3"/>
      <c r="N4396" s="3"/>
      <c r="O4396" s="284"/>
      <c r="P4396" s="3"/>
      <c r="Q4396" s="3"/>
      <c r="R4396" s="3"/>
      <c r="S4396" s="3"/>
      <c r="T4396" s="3"/>
      <c r="U4396" s="3"/>
      <c r="V4396" s="3"/>
      <c r="W4396" s="3"/>
      <c r="X4396" s="3"/>
      <c r="Y4396" s="3"/>
      <c r="Z4396" s="3"/>
      <c r="AA4396" s="3"/>
      <c r="AB4396" s="3"/>
      <c r="AC4396" s="3"/>
      <c r="AD4396" s="3"/>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c r="CL4396" s="3"/>
      <c r="CM4396" s="3"/>
      <c r="CN4396" s="3"/>
      <c r="CO4396" s="3"/>
      <c r="CP4396" s="3"/>
      <c r="CQ4396" s="3"/>
      <c r="CR4396" s="3"/>
      <c r="CS4396" s="3"/>
      <c r="CT4396" s="3"/>
      <c r="CU4396" s="3"/>
      <c r="CV4396" s="3"/>
      <c r="CW4396" s="3"/>
      <c r="CX4396" s="3"/>
      <c r="CY4396" s="3"/>
      <c r="CZ4396" s="3"/>
      <c r="DA4396" s="3"/>
      <c r="DB4396" s="3"/>
      <c r="DC4396" s="3"/>
      <c r="DD4396" s="3"/>
      <c r="DE4396" s="3"/>
      <c r="DF4396" s="3"/>
      <c r="DG4396" s="3"/>
      <c r="DH4396" s="3"/>
      <c r="DI4396" s="3"/>
      <c r="DJ4396" s="3"/>
      <c r="DK4396" s="3"/>
      <c r="DL4396" s="3"/>
      <c r="DM4396" s="3"/>
      <c r="DN4396" s="3"/>
      <c r="DO4396" s="3"/>
      <c r="DP4396" s="3"/>
      <c r="DQ4396" s="3"/>
      <c r="DR4396" s="3"/>
      <c r="DS4396" s="3"/>
      <c r="DT4396" s="3"/>
      <c r="DU4396" s="3"/>
      <c r="DV4396" s="3"/>
      <c r="DW4396" s="3"/>
      <c r="DX4396" s="3"/>
      <c r="DY4396" s="3"/>
      <c r="DZ4396" s="3"/>
      <c r="EA4396" s="3"/>
      <c r="EB4396" s="3"/>
      <c r="EC4396" s="3"/>
      <c r="ED4396" s="3"/>
      <c r="EE4396" s="3"/>
      <c r="EF4396" s="3"/>
      <c r="EG4396" s="3"/>
      <c r="EH4396" s="3"/>
      <c r="EI4396" s="3"/>
      <c r="EJ4396" s="3"/>
      <c r="EK4396" s="3"/>
      <c r="EL4396" s="3"/>
      <c r="EM4396" s="3"/>
      <c r="EN4396" s="3"/>
    </row>
    <row r="4397" spans="1:144">
      <c r="A4397" s="3"/>
      <c r="B4397" s="3"/>
      <c r="C4397" s="3"/>
      <c r="D4397" s="3"/>
      <c r="E4397" s="3"/>
      <c r="F4397" s="3"/>
      <c r="G4397" s="3"/>
      <c r="H4397" s="3"/>
      <c r="J4397" s="3"/>
      <c r="K4397" s="3"/>
      <c r="L4397" s="3"/>
      <c r="N4397" s="3"/>
      <c r="O4397" s="284"/>
      <c r="P4397" s="3"/>
      <c r="Q4397" s="3"/>
      <c r="R4397" s="3"/>
      <c r="S4397" s="3"/>
      <c r="T4397" s="3"/>
      <c r="U4397" s="3"/>
      <c r="V4397" s="3"/>
      <c r="W4397" s="3"/>
      <c r="X4397" s="3"/>
      <c r="Y4397" s="3"/>
      <c r="Z4397" s="3"/>
      <c r="AA4397" s="3"/>
      <c r="AB4397" s="3"/>
      <c r="AC4397" s="3"/>
      <c r="AD4397" s="3"/>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c r="CL4397" s="3"/>
      <c r="CM4397" s="3"/>
      <c r="CN4397" s="3"/>
      <c r="CO4397" s="3"/>
      <c r="CP4397" s="3"/>
      <c r="CQ4397" s="3"/>
      <c r="CR4397" s="3"/>
      <c r="CS4397" s="3"/>
      <c r="CT4397" s="3"/>
      <c r="CU4397" s="3"/>
      <c r="CV4397" s="3"/>
      <c r="CW4397" s="3"/>
      <c r="CX4397" s="3"/>
      <c r="CY4397" s="3"/>
      <c r="CZ4397" s="3"/>
      <c r="DA4397" s="3"/>
      <c r="DB4397" s="3"/>
      <c r="DC4397" s="3"/>
      <c r="DD4397" s="3"/>
      <c r="DE4397" s="3"/>
      <c r="DF4397" s="3"/>
      <c r="DG4397" s="3"/>
      <c r="DH4397" s="3"/>
      <c r="DI4397" s="3"/>
      <c r="DJ4397" s="3"/>
      <c r="DK4397" s="3"/>
      <c r="DL4397" s="3"/>
      <c r="DM4397" s="3"/>
      <c r="DN4397" s="3"/>
      <c r="DO4397" s="3"/>
      <c r="DP4397" s="3"/>
      <c r="DQ4397" s="3"/>
      <c r="DR4397" s="3"/>
      <c r="DS4397" s="3"/>
      <c r="DT4397" s="3"/>
      <c r="DU4397" s="3"/>
      <c r="DV4397" s="3"/>
      <c r="DW4397" s="3"/>
      <c r="DX4397" s="3"/>
      <c r="DY4397" s="3"/>
      <c r="DZ4397" s="3"/>
      <c r="EA4397" s="3"/>
      <c r="EB4397" s="3"/>
      <c r="EC4397" s="3"/>
      <c r="ED4397" s="3"/>
      <c r="EE4397" s="3"/>
      <c r="EF4397" s="3"/>
      <c r="EG4397" s="3"/>
      <c r="EH4397" s="3"/>
      <c r="EI4397" s="3"/>
      <c r="EJ4397" s="3"/>
      <c r="EK4397" s="3"/>
      <c r="EL4397" s="3"/>
      <c r="EM4397" s="3"/>
      <c r="EN4397" s="3"/>
    </row>
    <row r="4398" spans="1:144">
      <c r="A4398" s="3"/>
      <c r="B4398" s="3"/>
      <c r="C4398" s="3"/>
      <c r="D4398" s="3"/>
      <c r="E4398" s="3"/>
      <c r="F4398" s="3"/>
      <c r="G4398" s="3"/>
      <c r="H4398" s="3"/>
      <c r="J4398" s="3"/>
      <c r="K4398" s="3"/>
      <c r="L4398" s="3"/>
      <c r="N4398" s="3"/>
      <c r="O4398" s="284"/>
      <c r="P4398" s="3"/>
      <c r="Q4398" s="3"/>
      <c r="R4398" s="3"/>
      <c r="S4398" s="3"/>
      <c r="T4398" s="3"/>
      <c r="U4398" s="3"/>
      <c r="V4398" s="3"/>
      <c r="W4398" s="3"/>
      <c r="X4398" s="3"/>
      <c r="Y4398" s="3"/>
      <c r="Z4398" s="3"/>
      <c r="AA4398" s="3"/>
      <c r="AB4398" s="3"/>
      <c r="AC4398" s="3"/>
      <c r="AD4398" s="3"/>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c r="CL4398" s="3"/>
      <c r="CM4398" s="3"/>
      <c r="CN4398" s="3"/>
      <c r="CO4398" s="3"/>
      <c r="CP4398" s="3"/>
      <c r="CQ4398" s="3"/>
      <c r="CR4398" s="3"/>
      <c r="CS4398" s="3"/>
      <c r="CT4398" s="3"/>
      <c r="CU4398" s="3"/>
      <c r="CV4398" s="3"/>
      <c r="CW4398" s="3"/>
      <c r="CX4398" s="3"/>
      <c r="CY4398" s="3"/>
      <c r="CZ4398" s="3"/>
      <c r="DA4398" s="3"/>
      <c r="DB4398" s="3"/>
      <c r="DC4398" s="3"/>
      <c r="DD4398" s="3"/>
      <c r="DE4398" s="3"/>
      <c r="DF4398" s="3"/>
      <c r="DG4398" s="3"/>
      <c r="DH4398" s="3"/>
      <c r="DI4398" s="3"/>
      <c r="DJ4398" s="3"/>
      <c r="DK4398" s="3"/>
      <c r="DL4398" s="3"/>
      <c r="DM4398" s="3"/>
      <c r="DN4398" s="3"/>
      <c r="DO4398" s="3"/>
      <c r="DP4398" s="3"/>
      <c r="DQ4398" s="3"/>
      <c r="DR4398" s="3"/>
      <c r="DS4398" s="3"/>
      <c r="DT4398" s="3"/>
      <c r="DU4398" s="3"/>
      <c r="DV4398" s="3"/>
      <c r="DW4398" s="3"/>
      <c r="DX4398" s="3"/>
      <c r="DY4398" s="3"/>
      <c r="DZ4398" s="3"/>
      <c r="EA4398" s="3"/>
      <c r="EB4398" s="3"/>
      <c r="EC4398" s="3"/>
      <c r="ED4398" s="3"/>
      <c r="EE4398" s="3"/>
      <c r="EF4398" s="3"/>
      <c r="EG4398" s="3"/>
      <c r="EH4398" s="3"/>
      <c r="EI4398" s="3"/>
      <c r="EJ4398" s="3"/>
      <c r="EK4398" s="3"/>
      <c r="EL4398" s="3"/>
      <c r="EM4398" s="3"/>
      <c r="EN4398" s="3"/>
    </row>
    <row r="4399" spans="1:144">
      <c r="A4399" s="3"/>
      <c r="B4399" s="3"/>
      <c r="C4399" s="3"/>
      <c r="D4399" s="3"/>
      <c r="E4399" s="3"/>
      <c r="F4399" s="3"/>
      <c r="G4399" s="3"/>
      <c r="H4399" s="3"/>
      <c r="J4399" s="3"/>
      <c r="K4399" s="3"/>
      <c r="L4399" s="3"/>
      <c r="N4399" s="3"/>
      <c r="O4399" s="284"/>
      <c r="P4399" s="3"/>
      <c r="Q4399" s="3"/>
      <c r="R4399" s="3"/>
      <c r="S4399" s="3"/>
      <c r="T4399" s="3"/>
      <c r="U4399" s="3"/>
      <c r="V4399" s="3"/>
      <c r="W4399" s="3"/>
      <c r="X4399" s="3"/>
      <c r="Y4399" s="3"/>
      <c r="Z4399" s="3"/>
      <c r="AA4399" s="3"/>
      <c r="AB4399" s="3"/>
      <c r="AC4399" s="3"/>
      <c r="AD4399" s="3"/>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c r="CL4399" s="3"/>
      <c r="CM4399" s="3"/>
      <c r="CN4399" s="3"/>
      <c r="CO4399" s="3"/>
      <c r="CP4399" s="3"/>
      <c r="CQ4399" s="3"/>
      <c r="CR4399" s="3"/>
      <c r="CS4399" s="3"/>
      <c r="CT4399" s="3"/>
      <c r="CU4399" s="3"/>
      <c r="CV4399" s="3"/>
      <c r="CW4399" s="3"/>
      <c r="CX4399" s="3"/>
      <c r="CY4399" s="3"/>
      <c r="CZ4399" s="3"/>
      <c r="DA4399" s="3"/>
      <c r="DB4399" s="3"/>
      <c r="DC4399" s="3"/>
      <c r="DD4399" s="3"/>
      <c r="DE4399" s="3"/>
      <c r="DF4399" s="3"/>
      <c r="DG4399" s="3"/>
      <c r="DH4399" s="3"/>
      <c r="DI4399" s="3"/>
      <c r="DJ4399" s="3"/>
      <c r="DK4399" s="3"/>
      <c r="DL4399" s="3"/>
      <c r="DM4399" s="3"/>
      <c r="DN4399" s="3"/>
      <c r="DO4399" s="3"/>
      <c r="DP4399" s="3"/>
      <c r="DQ4399" s="3"/>
      <c r="DR4399" s="3"/>
      <c r="DS4399" s="3"/>
      <c r="DT4399" s="3"/>
      <c r="DU4399" s="3"/>
      <c r="DV4399" s="3"/>
      <c r="DW4399" s="3"/>
      <c r="DX4399" s="3"/>
      <c r="DY4399" s="3"/>
      <c r="DZ4399" s="3"/>
      <c r="EA4399" s="3"/>
      <c r="EB4399" s="3"/>
      <c r="EC4399" s="3"/>
      <c r="ED4399" s="3"/>
      <c r="EE4399" s="3"/>
      <c r="EF4399" s="3"/>
      <c r="EG4399" s="3"/>
      <c r="EH4399" s="3"/>
      <c r="EI4399" s="3"/>
      <c r="EJ4399" s="3"/>
      <c r="EK4399" s="3"/>
      <c r="EL4399" s="3"/>
      <c r="EM4399" s="3"/>
      <c r="EN4399" s="3"/>
    </row>
    <row r="4400" spans="1:144">
      <c r="A4400" s="3"/>
      <c r="B4400" s="3"/>
      <c r="C4400" s="3"/>
      <c r="D4400" s="3"/>
      <c r="E4400" s="3"/>
      <c r="F4400" s="3"/>
      <c r="G4400" s="3"/>
      <c r="H4400" s="3"/>
      <c r="J4400" s="3"/>
      <c r="K4400" s="3"/>
      <c r="L4400" s="3"/>
      <c r="N4400" s="3"/>
      <c r="O4400" s="284"/>
      <c r="P4400" s="3"/>
      <c r="Q4400" s="3"/>
      <c r="R4400" s="3"/>
      <c r="S4400" s="3"/>
      <c r="T4400" s="3"/>
      <c r="U4400" s="3"/>
      <c r="V4400" s="3"/>
      <c r="W4400" s="3"/>
      <c r="X4400" s="3"/>
      <c r="Y4400" s="3"/>
      <c r="Z4400" s="3"/>
      <c r="AA4400" s="3"/>
      <c r="AB4400" s="3"/>
      <c r="AC4400" s="3"/>
      <c r="AD4400" s="3"/>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c r="CL4400" s="3"/>
      <c r="CM4400" s="3"/>
      <c r="CN4400" s="3"/>
      <c r="CO4400" s="3"/>
      <c r="CP4400" s="3"/>
      <c r="CQ4400" s="3"/>
      <c r="CR4400" s="3"/>
      <c r="CS4400" s="3"/>
      <c r="CT4400" s="3"/>
      <c r="CU4400" s="3"/>
      <c r="CV4400" s="3"/>
      <c r="CW4400" s="3"/>
      <c r="CX4400" s="3"/>
      <c r="CY4400" s="3"/>
      <c r="CZ4400" s="3"/>
      <c r="DA4400" s="3"/>
      <c r="DB4400" s="3"/>
      <c r="DC4400" s="3"/>
      <c r="DD4400" s="3"/>
      <c r="DE4400" s="3"/>
      <c r="DF4400" s="3"/>
      <c r="DG4400" s="3"/>
      <c r="DH4400" s="3"/>
      <c r="DI4400" s="3"/>
      <c r="DJ4400" s="3"/>
      <c r="DK4400" s="3"/>
      <c r="DL4400" s="3"/>
      <c r="DM4400" s="3"/>
      <c r="DN4400" s="3"/>
      <c r="DO4400" s="3"/>
      <c r="DP4400" s="3"/>
      <c r="DQ4400" s="3"/>
      <c r="DR4400" s="3"/>
      <c r="DS4400" s="3"/>
      <c r="DT4400" s="3"/>
      <c r="DU4400" s="3"/>
      <c r="DV4400" s="3"/>
      <c r="DW4400" s="3"/>
      <c r="DX4400" s="3"/>
      <c r="DY4400" s="3"/>
      <c r="DZ4400" s="3"/>
      <c r="EA4400" s="3"/>
      <c r="EB4400" s="3"/>
      <c r="EC4400" s="3"/>
      <c r="ED4400" s="3"/>
      <c r="EE4400" s="3"/>
      <c r="EF4400" s="3"/>
      <c r="EG4400" s="3"/>
      <c r="EH4400" s="3"/>
      <c r="EI4400" s="3"/>
      <c r="EJ4400" s="3"/>
      <c r="EK4400" s="3"/>
      <c r="EL4400" s="3"/>
      <c r="EM4400" s="3"/>
      <c r="EN4400" s="3"/>
    </row>
    <row r="4401" spans="1:144">
      <c r="A4401" s="3"/>
      <c r="B4401" s="3"/>
      <c r="C4401" s="3"/>
      <c r="D4401" s="3"/>
      <c r="E4401" s="3"/>
      <c r="F4401" s="3"/>
      <c r="G4401" s="3"/>
      <c r="H4401" s="3"/>
      <c r="J4401" s="3"/>
      <c r="K4401" s="3"/>
      <c r="L4401" s="3"/>
      <c r="N4401" s="3"/>
      <c r="O4401" s="284"/>
      <c r="P4401" s="3"/>
      <c r="Q4401" s="3"/>
      <c r="R4401" s="3"/>
      <c r="S4401" s="3"/>
      <c r="T4401" s="3"/>
      <c r="U4401" s="3"/>
      <c r="V4401" s="3"/>
      <c r="W4401" s="3"/>
      <c r="X4401" s="3"/>
      <c r="Y4401" s="3"/>
      <c r="Z4401" s="3"/>
      <c r="AA4401" s="3"/>
      <c r="AB4401" s="3"/>
      <c r="AC4401" s="3"/>
      <c r="AD4401" s="3"/>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c r="CL4401" s="3"/>
      <c r="CM4401" s="3"/>
      <c r="CN4401" s="3"/>
      <c r="CO4401" s="3"/>
      <c r="CP4401" s="3"/>
      <c r="CQ4401" s="3"/>
      <c r="CR4401" s="3"/>
      <c r="CS4401" s="3"/>
      <c r="CT4401" s="3"/>
      <c r="CU4401" s="3"/>
      <c r="CV4401" s="3"/>
      <c r="CW4401" s="3"/>
      <c r="CX4401" s="3"/>
      <c r="CY4401" s="3"/>
      <c r="CZ4401" s="3"/>
      <c r="DA4401" s="3"/>
      <c r="DB4401" s="3"/>
      <c r="DC4401" s="3"/>
      <c r="DD4401" s="3"/>
      <c r="DE4401" s="3"/>
      <c r="DF4401" s="3"/>
      <c r="DG4401" s="3"/>
      <c r="DH4401" s="3"/>
      <c r="DI4401" s="3"/>
      <c r="DJ4401" s="3"/>
      <c r="DK4401" s="3"/>
      <c r="DL4401" s="3"/>
      <c r="DM4401" s="3"/>
      <c r="DN4401" s="3"/>
      <c r="DO4401" s="3"/>
      <c r="DP4401" s="3"/>
      <c r="DQ4401" s="3"/>
      <c r="DR4401" s="3"/>
      <c r="DS4401" s="3"/>
      <c r="DT4401" s="3"/>
      <c r="DU4401" s="3"/>
      <c r="DV4401" s="3"/>
      <c r="DW4401" s="3"/>
      <c r="DX4401" s="3"/>
      <c r="DY4401" s="3"/>
      <c r="DZ4401" s="3"/>
      <c r="EA4401" s="3"/>
      <c r="EB4401" s="3"/>
      <c r="EC4401" s="3"/>
      <c r="ED4401" s="3"/>
      <c r="EE4401" s="3"/>
      <c r="EF4401" s="3"/>
      <c r="EG4401" s="3"/>
      <c r="EH4401" s="3"/>
      <c r="EI4401" s="3"/>
      <c r="EJ4401" s="3"/>
      <c r="EK4401" s="3"/>
      <c r="EL4401" s="3"/>
      <c r="EM4401" s="3"/>
      <c r="EN4401" s="3"/>
    </row>
    <row r="4402" spans="1:144">
      <c r="A4402" s="3"/>
      <c r="B4402" s="3"/>
      <c r="C4402" s="3"/>
      <c r="D4402" s="3"/>
      <c r="E4402" s="3"/>
      <c r="F4402" s="3"/>
      <c r="G4402" s="3"/>
      <c r="H4402" s="3"/>
      <c r="J4402" s="3"/>
      <c r="K4402" s="3"/>
      <c r="L4402" s="3"/>
      <c r="N4402" s="3"/>
      <c r="O4402" s="284"/>
      <c r="P4402" s="3"/>
      <c r="Q4402" s="3"/>
      <c r="R4402" s="3"/>
      <c r="S4402" s="3"/>
      <c r="T4402" s="3"/>
      <c r="U4402" s="3"/>
      <c r="V4402" s="3"/>
      <c r="W4402" s="3"/>
      <c r="X4402" s="3"/>
      <c r="Y4402" s="3"/>
      <c r="Z4402" s="3"/>
      <c r="AA4402" s="3"/>
      <c r="AB4402" s="3"/>
      <c r="AC4402" s="3"/>
      <c r="AD4402" s="3"/>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c r="CL4402" s="3"/>
      <c r="CM4402" s="3"/>
      <c r="CN4402" s="3"/>
      <c r="CO4402" s="3"/>
      <c r="CP4402" s="3"/>
      <c r="CQ4402" s="3"/>
      <c r="CR4402" s="3"/>
      <c r="CS4402" s="3"/>
      <c r="CT4402" s="3"/>
      <c r="CU4402" s="3"/>
      <c r="CV4402" s="3"/>
      <c r="CW4402" s="3"/>
      <c r="CX4402" s="3"/>
      <c r="CY4402" s="3"/>
      <c r="CZ4402" s="3"/>
      <c r="DA4402" s="3"/>
      <c r="DB4402" s="3"/>
      <c r="DC4402" s="3"/>
      <c r="DD4402" s="3"/>
      <c r="DE4402" s="3"/>
      <c r="DF4402" s="3"/>
      <c r="DG4402" s="3"/>
      <c r="DH4402" s="3"/>
      <c r="DI4402" s="3"/>
      <c r="DJ4402" s="3"/>
      <c r="DK4402" s="3"/>
      <c r="DL4402" s="3"/>
      <c r="DM4402" s="3"/>
      <c r="DN4402" s="3"/>
      <c r="DO4402" s="3"/>
      <c r="DP4402" s="3"/>
      <c r="DQ4402" s="3"/>
      <c r="DR4402" s="3"/>
      <c r="DS4402" s="3"/>
      <c r="DT4402" s="3"/>
      <c r="DU4402" s="3"/>
      <c r="DV4402" s="3"/>
      <c r="DW4402" s="3"/>
      <c r="DX4402" s="3"/>
      <c r="DY4402" s="3"/>
      <c r="DZ4402" s="3"/>
      <c r="EA4402" s="3"/>
      <c r="EB4402" s="3"/>
      <c r="EC4402" s="3"/>
      <c r="ED4402" s="3"/>
      <c r="EE4402" s="3"/>
      <c r="EF4402" s="3"/>
      <c r="EG4402" s="3"/>
      <c r="EH4402" s="3"/>
      <c r="EI4402" s="3"/>
      <c r="EJ4402" s="3"/>
      <c r="EK4402" s="3"/>
      <c r="EL4402" s="3"/>
      <c r="EM4402" s="3"/>
      <c r="EN4402" s="3"/>
    </row>
    <row r="4403" spans="1:144">
      <c r="A4403" s="3"/>
      <c r="B4403" s="3"/>
      <c r="C4403" s="3"/>
      <c r="D4403" s="3"/>
      <c r="E4403" s="3"/>
      <c r="F4403" s="3"/>
      <c r="G4403" s="3"/>
      <c r="H4403" s="3"/>
      <c r="J4403" s="3"/>
      <c r="K4403" s="3"/>
      <c r="L4403" s="3"/>
      <c r="N4403" s="3"/>
      <c r="O4403" s="284"/>
      <c r="P4403" s="3"/>
      <c r="Q4403" s="3"/>
      <c r="R4403" s="3"/>
      <c r="S4403" s="3"/>
      <c r="T4403" s="3"/>
      <c r="U4403" s="3"/>
      <c r="V4403" s="3"/>
      <c r="W4403" s="3"/>
      <c r="X4403" s="3"/>
      <c r="Y4403" s="3"/>
      <c r="Z4403" s="3"/>
      <c r="AA4403" s="3"/>
      <c r="AB4403" s="3"/>
      <c r="AC4403" s="3"/>
      <c r="AD4403" s="3"/>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c r="CL4403" s="3"/>
      <c r="CM4403" s="3"/>
      <c r="CN4403" s="3"/>
      <c r="CO4403" s="3"/>
      <c r="CP4403" s="3"/>
      <c r="CQ4403" s="3"/>
      <c r="CR4403" s="3"/>
      <c r="CS4403" s="3"/>
      <c r="CT4403" s="3"/>
      <c r="CU4403" s="3"/>
      <c r="CV4403" s="3"/>
      <c r="CW4403" s="3"/>
      <c r="CX4403" s="3"/>
      <c r="CY4403" s="3"/>
      <c r="CZ4403" s="3"/>
      <c r="DA4403" s="3"/>
      <c r="DB4403" s="3"/>
      <c r="DC4403" s="3"/>
      <c r="DD4403" s="3"/>
      <c r="DE4403" s="3"/>
      <c r="DF4403" s="3"/>
      <c r="DG4403" s="3"/>
      <c r="DH4403" s="3"/>
      <c r="DI4403" s="3"/>
      <c r="DJ4403" s="3"/>
      <c r="DK4403" s="3"/>
      <c r="DL4403" s="3"/>
      <c r="DM4403" s="3"/>
      <c r="DN4403" s="3"/>
      <c r="DO4403" s="3"/>
      <c r="DP4403" s="3"/>
      <c r="DQ4403" s="3"/>
      <c r="DR4403" s="3"/>
      <c r="DS4403" s="3"/>
      <c r="DT4403" s="3"/>
      <c r="DU4403" s="3"/>
      <c r="DV4403" s="3"/>
      <c r="DW4403" s="3"/>
      <c r="DX4403" s="3"/>
      <c r="DY4403" s="3"/>
      <c r="DZ4403" s="3"/>
      <c r="EA4403" s="3"/>
      <c r="EB4403" s="3"/>
      <c r="EC4403" s="3"/>
      <c r="ED4403" s="3"/>
      <c r="EE4403" s="3"/>
      <c r="EF4403" s="3"/>
      <c r="EG4403" s="3"/>
      <c r="EH4403" s="3"/>
      <c r="EI4403" s="3"/>
      <c r="EJ4403" s="3"/>
      <c r="EK4403" s="3"/>
      <c r="EL4403" s="3"/>
      <c r="EM4403" s="3"/>
      <c r="EN4403" s="3"/>
    </row>
    <row r="4404" spans="1:144">
      <c r="A4404" s="3"/>
      <c r="B4404" s="3"/>
      <c r="C4404" s="3"/>
      <c r="D4404" s="3"/>
      <c r="E4404" s="3"/>
      <c r="F4404" s="3"/>
      <c r="G4404" s="3"/>
      <c r="H4404" s="3"/>
      <c r="J4404" s="3"/>
      <c r="K4404" s="3"/>
      <c r="L4404" s="3"/>
      <c r="N4404" s="3"/>
      <c r="O4404" s="284"/>
      <c r="P4404" s="3"/>
      <c r="Q4404" s="3"/>
      <c r="R4404" s="3"/>
      <c r="S4404" s="3"/>
      <c r="T4404" s="3"/>
      <c r="U4404" s="3"/>
      <c r="V4404" s="3"/>
      <c r="W4404" s="3"/>
      <c r="X4404" s="3"/>
      <c r="Y4404" s="3"/>
      <c r="Z4404" s="3"/>
      <c r="AA4404" s="3"/>
      <c r="AB4404" s="3"/>
      <c r="AC4404" s="3"/>
      <c r="AD4404" s="3"/>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c r="CL4404" s="3"/>
      <c r="CM4404" s="3"/>
      <c r="CN4404" s="3"/>
      <c r="CO4404" s="3"/>
      <c r="CP4404" s="3"/>
      <c r="CQ4404" s="3"/>
      <c r="CR4404" s="3"/>
      <c r="CS4404" s="3"/>
      <c r="CT4404" s="3"/>
      <c r="CU4404" s="3"/>
      <c r="CV4404" s="3"/>
      <c r="CW4404" s="3"/>
      <c r="CX4404" s="3"/>
      <c r="CY4404" s="3"/>
      <c r="CZ4404" s="3"/>
      <c r="DA4404" s="3"/>
      <c r="DB4404" s="3"/>
      <c r="DC4404" s="3"/>
      <c r="DD4404" s="3"/>
      <c r="DE4404" s="3"/>
      <c r="DF4404" s="3"/>
      <c r="DG4404" s="3"/>
      <c r="DH4404" s="3"/>
      <c r="DI4404" s="3"/>
      <c r="DJ4404" s="3"/>
      <c r="DK4404" s="3"/>
      <c r="DL4404" s="3"/>
      <c r="DM4404" s="3"/>
      <c r="DN4404" s="3"/>
      <c r="DO4404" s="3"/>
      <c r="DP4404" s="3"/>
      <c r="DQ4404" s="3"/>
      <c r="DR4404" s="3"/>
      <c r="DS4404" s="3"/>
      <c r="DT4404" s="3"/>
      <c r="DU4404" s="3"/>
      <c r="DV4404" s="3"/>
      <c r="DW4404" s="3"/>
      <c r="DX4404" s="3"/>
      <c r="DY4404" s="3"/>
      <c r="DZ4404" s="3"/>
      <c r="EA4404" s="3"/>
      <c r="EB4404" s="3"/>
      <c r="EC4404" s="3"/>
      <c r="ED4404" s="3"/>
      <c r="EE4404" s="3"/>
      <c r="EF4404" s="3"/>
      <c r="EG4404" s="3"/>
      <c r="EH4404" s="3"/>
      <c r="EI4404" s="3"/>
      <c r="EJ4404" s="3"/>
      <c r="EK4404" s="3"/>
      <c r="EL4404" s="3"/>
      <c r="EM4404" s="3"/>
      <c r="EN4404" s="3"/>
    </row>
    <row r="4405" spans="1:144">
      <c r="A4405" s="3"/>
      <c r="B4405" s="3"/>
      <c r="C4405" s="3"/>
      <c r="D4405" s="3"/>
      <c r="E4405" s="3"/>
      <c r="F4405" s="3"/>
      <c r="G4405" s="3"/>
      <c r="H4405" s="3"/>
      <c r="J4405" s="3"/>
      <c r="K4405" s="3"/>
      <c r="L4405" s="3"/>
      <c r="N4405" s="3"/>
      <c r="O4405" s="284"/>
      <c r="P4405" s="3"/>
      <c r="Q4405" s="3"/>
      <c r="R4405" s="3"/>
      <c r="S4405" s="3"/>
      <c r="T4405" s="3"/>
      <c r="U4405" s="3"/>
      <c r="V4405" s="3"/>
      <c r="W4405" s="3"/>
      <c r="X4405" s="3"/>
      <c r="Y4405" s="3"/>
      <c r="Z4405" s="3"/>
      <c r="AA4405" s="3"/>
      <c r="AB4405" s="3"/>
      <c r="AC4405" s="3"/>
      <c r="AD4405" s="3"/>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c r="CL4405" s="3"/>
      <c r="CM4405" s="3"/>
      <c r="CN4405" s="3"/>
      <c r="CO4405" s="3"/>
      <c r="CP4405" s="3"/>
      <c r="CQ4405" s="3"/>
      <c r="CR4405" s="3"/>
      <c r="CS4405" s="3"/>
      <c r="CT4405" s="3"/>
      <c r="CU4405" s="3"/>
      <c r="CV4405" s="3"/>
      <c r="CW4405" s="3"/>
      <c r="CX4405" s="3"/>
      <c r="CY4405" s="3"/>
      <c r="CZ4405" s="3"/>
      <c r="DA4405" s="3"/>
      <c r="DB4405" s="3"/>
      <c r="DC4405" s="3"/>
      <c r="DD4405" s="3"/>
      <c r="DE4405" s="3"/>
      <c r="DF4405" s="3"/>
      <c r="DG4405" s="3"/>
      <c r="DH4405" s="3"/>
      <c r="DI4405" s="3"/>
      <c r="DJ4405" s="3"/>
      <c r="DK4405" s="3"/>
      <c r="DL4405" s="3"/>
      <c r="DM4405" s="3"/>
      <c r="DN4405" s="3"/>
      <c r="DO4405" s="3"/>
      <c r="DP4405" s="3"/>
      <c r="DQ4405" s="3"/>
      <c r="DR4405" s="3"/>
      <c r="DS4405" s="3"/>
      <c r="DT4405" s="3"/>
      <c r="DU4405" s="3"/>
      <c r="DV4405" s="3"/>
      <c r="DW4405" s="3"/>
      <c r="DX4405" s="3"/>
      <c r="DY4405" s="3"/>
      <c r="DZ4405" s="3"/>
      <c r="EA4405" s="3"/>
      <c r="EB4405" s="3"/>
      <c r="EC4405" s="3"/>
      <c r="ED4405" s="3"/>
      <c r="EE4405" s="3"/>
      <c r="EF4405" s="3"/>
      <c r="EG4405" s="3"/>
      <c r="EH4405" s="3"/>
      <c r="EI4405" s="3"/>
      <c r="EJ4405" s="3"/>
      <c r="EK4405" s="3"/>
      <c r="EL4405" s="3"/>
      <c r="EM4405" s="3"/>
      <c r="EN4405" s="3"/>
    </row>
    <row r="4406" spans="1:144">
      <c r="A4406" s="3"/>
      <c r="B4406" s="3"/>
      <c r="C4406" s="3"/>
      <c r="D4406" s="3"/>
      <c r="E4406" s="3"/>
      <c r="F4406" s="3"/>
      <c r="G4406" s="3"/>
      <c r="H4406" s="3"/>
      <c r="J4406" s="3"/>
      <c r="K4406" s="3"/>
      <c r="L4406" s="3"/>
      <c r="N4406" s="3"/>
      <c r="O4406" s="284"/>
      <c r="P4406" s="3"/>
      <c r="Q4406" s="3"/>
      <c r="R4406" s="3"/>
      <c r="S4406" s="3"/>
      <c r="T4406" s="3"/>
      <c r="U4406" s="3"/>
      <c r="V4406" s="3"/>
      <c r="W4406" s="3"/>
      <c r="X4406" s="3"/>
      <c r="Y4406" s="3"/>
      <c r="Z4406" s="3"/>
      <c r="AA4406" s="3"/>
      <c r="AB4406" s="3"/>
      <c r="AC4406" s="3"/>
      <c r="AD4406" s="3"/>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c r="CL4406" s="3"/>
      <c r="CM4406" s="3"/>
      <c r="CN4406" s="3"/>
      <c r="CO4406" s="3"/>
      <c r="CP4406" s="3"/>
      <c r="CQ4406" s="3"/>
      <c r="CR4406" s="3"/>
      <c r="CS4406" s="3"/>
      <c r="CT4406" s="3"/>
      <c r="CU4406" s="3"/>
      <c r="CV4406" s="3"/>
      <c r="CW4406" s="3"/>
      <c r="CX4406" s="3"/>
      <c r="CY4406" s="3"/>
      <c r="CZ4406" s="3"/>
      <c r="DA4406" s="3"/>
      <c r="DB4406" s="3"/>
      <c r="DC4406" s="3"/>
      <c r="DD4406" s="3"/>
      <c r="DE4406" s="3"/>
      <c r="DF4406" s="3"/>
      <c r="DG4406" s="3"/>
      <c r="DH4406" s="3"/>
      <c r="DI4406" s="3"/>
      <c r="DJ4406" s="3"/>
      <c r="DK4406" s="3"/>
      <c r="DL4406" s="3"/>
      <c r="DM4406" s="3"/>
      <c r="DN4406" s="3"/>
      <c r="DO4406" s="3"/>
      <c r="DP4406" s="3"/>
      <c r="DQ4406" s="3"/>
      <c r="DR4406" s="3"/>
      <c r="DS4406" s="3"/>
      <c r="DT4406" s="3"/>
      <c r="DU4406" s="3"/>
      <c r="DV4406" s="3"/>
      <c r="DW4406" s="3"/>
      <c r="DX4406" s="3"/>
      <c r="DY4406" s="3"/>
      <c r="DZ4406" s="3"/>
      <c r="EA4406" s="3"/>
      <c r="EB4406" s="3"/>
      <c r="EC4406" s="3"/>
      <c r="ED4406" s="3"/>
      <c r="EE4406" s="3"/>
      <c r="EF4406" s="3"/>
      <c r="EG4406" s="3"/>
      <c r="EH4406" s="3"/>
      <c r="EI4406" s="3"/>
      <c r="EJ4406" s="3"/>
      <c r="EK4406" s="3"/>
      <c r="EL4406" s="3"/>
      <c r="EM4406" s="3"/>
      <c r="EN4406" s="3"/>
    </row>
    <row r="4407" spans="1:144">
      <c r="A4407" s="3"/>
      <c r="B4407" s="3"/>
      <c r="C4407" s="3"/>
      <c r="D4407" s="3"/>
      <c r="E4407" s="3"/>
      <c r="F4407" s="3"/>
      <c r="G4407" s="3"/>
      <c r="H4407" s="3"/>
      <c r="J4407" s="3"/>
      <c r="K4407" s="3"/>
      <c r="L4407" s="3"/>
      <c r="N4407" s="3"/>
      <c r="O4407" s="284"/>
      <c r="P4407" s="3"/>
      <c r="Q4407" s="3"/>
      <c r="R4407" s="3"/>
      <c r="S4407" s="3"/>
      <c r="T4407" s="3"/>
      <c r="U4407" s="3"/>
      <c r="V4407" s="3"/>
      <c r="W4407" s="3"/>
      <c r="X4407" s="3"/>
      <c r="Y4407" s="3"/>
      <c r="Z4407" s="3"/>
      <c r="AA4407" s="3"/>
      <c r="AB4407" s="3"/>
      <c r="AC4407" s="3"/>
      <c r="AD4407" s="3"/>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c r="CL4407" s="3"/>
      <c r="CM4407" s="3"/>
      <c r="CN4407" s="3"/>
      <c r="CO4407" s="3"/>
      <c r="CP4407" s="3"/>
      <c r="CQ4407" s="3"/>
      <c r="CR4407" s="3"/>
      <c r="CS4407" s="3"/>
      <c r="CT4407" s="3"/>
      <c r="CU4407" s="3"/>
      <c r="CV4407" s="3"/>
      <c r="CW4407" s="3"/>
      <c r="CX4407" s="3"/>
      <c r="CY4407" s="3"/>
      <c r="CZ4407" s="3"/>
      <c r="DA4407" s="3"/>
      <c r="DB4407" s="3"/>
      <c r="DC4407" s="3"/>
      <c r="DD4407" s="3"/>
      <c r="DE4407" s="3"/>
      <c r="DF4407" s="3"/>
      <c r="DG4407" s="3"/>
      <c r="DH4407" s="3"/>
      <c r="DI4407" s="3"/>
      <c r="DJ4407" s="3"/>
      <c r="DK4407" s="3"/>
      <c r="DL4407" s="3"/>
      <c r="DM4407" s="3"/>
      <c r="DN4407" s="3"/>
      <c r="DO4407" s="3"/>
      <c r="DP4407" s="3"/>
      <c r="DQ4407" s="3"/>
      <c r="DR4407" s="3"/>
      <c r="DS4407" s="3"/>
      <c r="DT4407" s="3"/>
      <c r="DU4407" s="3"/>
      <c r="DV4407" s="3"/>
      <c r="DW4407" s="3"/>
      <c r="DX4407" s="3"/>
      <c r="DY4407" s="3"/>
      <c r="DZ4407" s="3"/>
      <c r="EA4407" s="3"/>
      <c r="EB4407" s="3"/>
      <c r="EC4407" s="3"/>
      <c r="ED4407" s="3"/>
      <c r="EE4407" s="3"/>
      <c r="EF4407" s="3"/>
      <c r="EG4407" s="3"/>
      <c r="EH4407" s="3"/>
      <c r="EI4407" s="3"/>
      <c r="EJ4407" s="3"/>
      <c r="EK4407" s="3"/>
      <c r="EL4407" s="3"/>
      <c r="EM4407" s="3"/>
      <c r="EN4407" s="3"/>
    </row>
    <row r="4408" spans="1:144">
      <c r="A4408" s="3"/>
      <c r="B4408" s="3"/>
      <c r="C4408" s="3"/>
      <c r="D4408" s="3"/>
      <c r="E4408" s="3"/>
      <c r="F4408" s="3"/>
      <c r="G4408" s="3"/>
      <c r="H4408" s="3"/>
      <c r="J4408" s="3"/>
      <c r="K4408" s="3"/>
      <c r="L4408" s="3"/>
      <c r="N4408" s="3"/>
      <c r="O4408" s="284"/>
      <c r="P4408" s="3"/>
      <c r="Q4408" s="3"/>
      <c r="R4408" s="3"/>
      <c r="S4408" s="3"/>
      <c r="T4408" s="3"/>
      <c r="U4408" s="3"/>
      <c r="V4408" s="3"/>
      <c r="W4408" s="3"/>
      <c r="X4408" s="3"/>
      <c r="Y4408" s="3"/>
      <c r="Z4408" s="3"/>
      <c r="AA4408" s="3"/>
      <c r="AB4408" s="3"/>
      <c r="AC4408" s="3"/>
      <c r="AD4408" s="3"/>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c r="CL4408" s="3"/>
      <c r="CM4408" s="3"/>
      <c r="CN4408" s="3"/>
      <c r="CO4408" s="3"/>
      <c r="CP4408" s="3"/>
      <c r="CQ4408" s="3"/>
      <c r="CR4408" s="3"/>
      <c r="CS4408" s="3"/>
      <c r="CT4408" s="3"/>
      <c r="CU4408" s="3"/>
      <c r="CV4408" s="3"/>
      <c r="CW4408" s="3"/>
      <c r="CX4408" s="3"/>
      <c r="CY4408" s="3"/>
      <c r="CZ4408" s="3"/>
      <c r="DA4408" s="3"/>
      <c r="DB4408" s="3"/>
      <c r="DC4408" s="3"/>
      <c r="DD4408" s="3"/>
      <c r="DE4408" s="3"/>
      <c r="DF4408" s="3"/>
      <c r="DG4408" s="3"/>
      <c r="DH4408" s="3"/>
      <c r="DI4408" s="3"/>
      <c r="DJ4408" s="3"/>
      <c r="DK4408" s="3"/>
      <c r="DL4408" s="3"/>
      <c r="DM4408" s="3"/>
      <c r="DN4408" s="3"/>
      <c r="DO4408" s="3"/>
      <c r="DP4408" s="3"/>
      <c r="DQ4408" s="3"/>
      <c r="DR4408" s="3"/>
      <c r="DS4408" s="3"/>
      <c r="DT4408" s="3"/>
      <c r="DU4408" s="3"/>
      <c r="DV4408" s="3"/>
      <c r="DW4408" s="3"/>
      <c r="DX4408" s="3"/>
      <c r="DY4408" s="3"/>
      <c r="DZ4408" s="3"/>
      <c r="EA4408" s="3"/>
      <c r="EB4408" s="3"/>
      <c r="EC4408" s="3"/>
      <c r="ED4408" s="3"/>
      <c r="EE4408" s="3"/>
      <c r="EF4408" s="3"/>
      <c r="EG4408" s="3"/>
      <c r="EH4408" s="3"/>
      <c r="EI4408" s="3"/>
      <c r="EJ4408" s="3"/>
      <c r="EK4408" s="3"/>
      <c r="EL4408" s="3"/>
      <c r="EM4408" s="3"/>
      <c r="EN4408" s="3"/>
    </row>
    <row r="4409" spans="1:144">
      <c r="A4409" s="3"/>
      <c r="B4409" s="3"/>
      <c r="C4409" s="3"/>
      <c r="D4409" s="3"/>
      <c r="E4409" s="3"/>
      <c r="F4409" s="3"/>
      <c r="G4409" s="3"/>
      <c r="H4409" s="3"/>
      <c r="J4409" s="3"/>
      <c r="K4409" s="3"/>
      <c r="L4409" s="3"/>
      <c r="N4409" s="3"/>
      <c r="O4409" s="284"/>
      <c r="P4409" s="3"/>
      <c r="Q4409" s="3"/>
      <c r="R4409" s="3"/>
      <c r="S4409" s="3"/>
      <c r="T4409" s="3"/>
      <c r="U4409" s="3"/>
      <c r="V4409" s="3"/>
      <c r="W4409" s="3"/>
      <c r="X4409" s="3"/>
      <c r="Y4409" s="3"/>
      <c r="Z4409" s="3"/>
      <c r="AA4409" s="3"/>
      <c r="AB4409" s="3"/>
      <c r="AC4409" s="3"/>
      <c r="AD4409" s="3"/>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c r="CL4409" s="3"/>
      <c r="CM4409" s="3"/>
      <c r="CN4409" s="3"/>
      <c r="CO4409" s="3"/>
      <c r="CP4409" s="3"/>
      <c r="CQ4409" s="3"/>
      <c r="CR4409" s="3"/>
      <c r="CS4409" s="3"/>
      <c r="CT4409" s="3"/>
      <c r="CU4409" s="3"/>
      <c r="CV4409" s="3"/>
      <c r="CW4409" s="3"/>
      <c r="CX4409" s="3"/>
      <c r="CY4409" s="3"/>
      <c r="CZ4409" s="3"/>
      <c r="DA4409" s="3"/>
      <c r="DB4409" s="3"/>
      <c r="DC4409" s="3"/>
      <c r="DD4409" s="3"/>
      <c r="DE4409" s="3"/>
      <c r="DF4409" s="3"/>
      <c r="DG4409" s="3"/>
      <c r="DH4409" s="3"/>
      <c r="DI4409" s="3"/>
      <c r="DJ4409" s="3"/>
      <c r="DK4409" s="3"/>
      <c r="DL4409" s="3"/>
      <c r="DM4409" s="3"/>
      <c r="DN4409" s="3"/>
      <c r="DO4409" s="3"/>
      <c r="DP4409" s="3"/>
      <c r="DQ4409" s="3"/>
      <c r="DR4409" s="3"/>
      <c r="DS4409" s="3"/>
      <c r="DT4409" s="3"/>
      <c r="DU4409" s="3"/>
      <c r="DV4409" s="3"/>
      <c r="DW4409" s="3"/>
      <c r="DX4409" s="3"/>
      <c r="DY4409" s="3"/>
      <c r="DZ4409" s="3"/>
      <c r="EA4409" s="3"/>
      <c r="EB4409" s="3"/>
      <c r="EC4409" s="3"/>
      <c r="ED4409" s="3"/>
      <c r="EE4409" s="3"/>
      <c r="EF4409" s="3"/>
      <c r="EG4409" s="3"/>
      <c r="EH4409" s="3"/>
      <c r="EI4409" s="3"/>
      <c r="EJ4409" s="3"/>
      <c r="EK4409" s="3"/>
      <c r="EL4409" s="3"/>
      <c r="EM4409" s="3"/>
      <c r="EN4409" s="3"/>
    </row>
    <row r="4410" spans="1:144">
      <c r="A4410" s="3"/>
      <c r="B4410" s="3"/>
      <c r="C4410" s="3"/>
      <c r="D4410" s="3"/>
      <c r="E4410" s="3"/>
      <c r="F4410" s="3"/>
      <c r="G4410" s="3"/>
      <c r="H4410" s="3"/>
      <c r="J4410" s="3"/>
      <c r="K4410" s="3"/>
      <c r="L4410" s="3"/>
      <c r="N4410" s="3"/>
      <c r="O4410" s="284"/>
      <c r="P4410" s="3"/>
      <c r="Q4410" s="3"/>
      <c r="R4410" s="3"/>
      <c r="S4410" s="3"/>
      <c r="T4410" s="3"/>
      <c r="U4410" s="3"/>
      <c r="V4410" s="3"/>
      <c r="W4410" s="3"/>
      <c r="X4410" s="3"/>
      <c r="Y4410" s="3"/>
      <c r="Z4410" s="3"/>
      <c r="AA4410" s="3"/>
      <c r="AB4410" s="3"/>
      <c r="AC4410" s="3"/>
      <c r="AD4410" s="3"/>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c r="CL4410" s="3"/>
      <c r="CM4410" s="3"/>
      <c r="CN4410" s="3"/>
      <c r="CO4410" s="3"/>
      <c r="CP4410" s="3"/>
      <c r="CQ4410" s="3"/>
      <c r="CR4410" s="3"/>
      <c r="CS4410" s="3"/>
      <c r="CT4410" s="3"/>
      <c r="CU4410" s="3"/>
      <c r="CV4410" s="3"/>
      <c r="CW4410" s="3"/>
      <c r="CX4410" s="3"/>
      <c r="CY4410" s="3"/>
      <c r="CZ4410" s="3"/>
      <c r="DA4410" s="3"/>
      <c r="DB4410" s="3"/>
      <c r="DC4410" s="3"/>
      <c r="DD4410" s="3"/>
      <c r="DE4410" s="3"/>
      <c r="DF4410" s="3"/>
      <c r="DG4410" s="3"/>
      <c r="DH4410" s="3"/>
      <c r="DI4410" s="3"/>
      <c r="DJ4410" s="3"/>
      <c r="DK4410" s="3"/>
      <c r="DL4410" s="3"/>
      <c r="DM4410" s="3"/>
      <c r="DN4410" s="3"/>
      <c r="DO4410" s="3"/>
      <c r="DP4410" s="3"/>
      <c r="DQ4410" s="3"/>
      <c r="DR4410" s="3"/>
      <c r="DS4410" s="3"/>
      <c r="DT4410" s="3"/>
      <c r="DU4410" s="3"/>
      <c r="DV4410" s="3"/>
      <c r="DW4410" s="3"/>
      <c r="DX4410" s="3"/>
      <c r="DY4410" s="3"/>
      <c r="DZ4410" s="3"/>
      <c r="EA4410" s="3"/>
      <c r="EB4410" s="3"/>
      <c r="EC4410" s="3"/>
      <c r="ED4410" s="3"/>
      <c r="EE4410" s="3"/>
      <c r="EF4410" s="3"/>
      <c r="EG4410" s="3"/>
      <c r="EH4410" s="3"/>
      <c r="EI4410" s="3"/>
      <c r="EJ4410" s="3"/>
      <c r="EK4410" s="3"/>
      <c r="EL4410" s="3"/>
      <c r="EM4410" s="3"/>
      <c r="EN4410" s="3"/>
    </row>
    <row r="4411" spans="1:144">
      <c r="A4411" s="3"/>
      <c r="B4411" s="3"/>
      <c r="C4411" s="3"/>
      <c r="D4411" s="3"/>
      <c r="E4411" s="3"/>
      <c r="F4411" s="3"/>
      <c r="G4411" s="3"/>
      <c r="H4411" s="3"/>
      <c r="J4411" s="3"/>
      <c r="K4411" s="3"/>
      <c r="L4411" s="3"/>
      <c r="N4411" s="3"/>
      <c r="O4411" s="284"/>
      <c r="P4411" s="3"/>
      <c r="Q4411" s="3"/>
      <c r="R4411" s="3"/>
      <c r="S4411" s="3"/>
      <c r="T4411" s="3"/>
      <c r="U4411" s="3"/>
      <c r="V4411" s="3"/>
      <c r="W4411" s="3"/>
      <c r="X4411" s="3"/>
      <c r="Y4411" s="3"/>
      <c r="Z4411" s="3"/>
      <c r="AA4411" s="3"/>
      <c r="AB4411" s="3"/>
      <c r="AC4411" s="3"/>
      <c r="AD4411" s="3"/>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c r="CL4411" s="3"/>
      <c r="CM4411" s="3"/>
      <c r="CN4411" s="3"/>
      <c r="CO4411" s="3"/>
      <c r="CP4411" s="3"/>
      <c r="CQ4411" s="3"/>
      <c r="CR4411" s="3"/>
      <c r="CS4411" s="3"/>
      <c r="CT4411" s="3"/>
      <c r="CU4411" s="3"/>
      <c r="CV4411" s="3"/>
      <c r="CW4411" s="3"/>
      <c r="CX4411" s="3"/>
      <c r="CY4411" s="3"/>
      <c r="CZ4411" s="3"/>
      <c r="DA4411" s="3"/>
      <c r="DB4411" s="3"/>
      <c r="DC4411" s="3"/>
      <c r="DD4411" s="3"/>
      <c r="DE4411" s="3"/>
      <c r="DF4411" s="3"/>
      <c r="DG4411" s="3"/>
      <c r="DH4411" s="3"/>
      <c r="DI4411" s="3"/>
      <c r="DJ4411" s="3"/>
      <c r="DK4411" s="3"/>
      <c r="DL4411" s="3"/>
      <c r="DM4411" s="3"/>
      <c r="DN4411" s="3"/>
      <c r="DO4411" s="3"/>
      <c r="DP4411" s="3"/>
      <c r="DQ4411" s="3"/>
      <c r="DR4411" s="3"/>
      <c r="DS4411" s="3"/>
      <c r="DT4411" s="3"/>
      <c r="DU4411" s="3"/>
      <c r="DV4411" s="3"/>
      <c r="DW4411" s="3"/>
      <c r="DX4411" s="3"/>
      <c r="DY4411" s="3"/>
      <c r="DZ4411" s="3"/>
      <c r="EA4411" s="3"/>
      <c r="EB4411" s="3"/>
      <c r="EC4411" s="3"/>
      <c r="ED4411" s="3"/>
      <c r="EE4411" s="3"/>
      <c r="EF4411" s="3"/>
      <c r="EG4411" s="3"/>
      <c r="EH4411" s="3"/>
      <c r="EI4411" s="3"/>
      <c r="EJ4411" s="3"/>
      <c r="EK4411" s="3"/>
      <c r="EL4411" s="3"/>
      <c r="EM4411" s="3"/>
      <c r="EN4411" s="3"/>
    </row>
    <row r="4412" spans="1:144">
      <c r="A4412" s="3"/>
      <c r="B4412" s="3"/>
      <c r="C4412" s="3"/>
      <c r="D4412" s="3"/>
      <c r="E4412" s="3"/>
      <c r="F4412" s="3"/>
      <c r="G4412" s="3"/>
      <c r="H4412" s="3"/>
      <c r="J4412" s="3"/>
      <c r="K4412" s="3"/>
      <c r="L4412" s="3"/>
      <c r="N4412" s="3"/>
      <c r="O4412" s="284"/>
      <c r="P4412" s="3"/>
      <c r="Q4412" s="3"/>
      <c r="R4412" s="3"/>
      <c r="S4412" s="3"/>
      <c r="T4412" s="3"/>
      <c r="U4412" s="3"/>
      <c r="V4412" s="3"/>
      <c r="W4412" s="3"/>
      <c r="X4412" s="3"/>
      <c r="Y4412" s="3"/>
      <c r="Z4412" s="3"/>
      <c r="AA4412" s="3"/>
      <c r="AB4412" s="3"/>
      <c r="AC4412" s="3"/>
      <c r="AD4412" s="3"/>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c r="CL4412" s="3"/>
      <c r="CM4412" s="3"/>
      <c r="CN4412" s="3"/>
      <c r="CO4412" s="3"/>
      <c r="CP4412" s="3"/>
      <c r="CQ4412" s="3"/>
      <c r="CR4412" s="3"/>
      <c r="CS4412" s="3"/>
      <c r="CT4412" s="3"/>
      <c r="CU4412" s="3"/>
      <c r="CV4412" s="3"/>
      <c r="CW4412" s="3"/>
      <c r="CX4412" s="3"/>
      <c r="CY4412" s="3"/>
      <c r="CZ4412" s="3"/>
      <c r="DA4412" s="3"/>
      <c r="DB4412" s="3"/>
      <c r="DC4412" s="3"/>
      <c r="DD4412" s="3"/>
      <c r="DE4412" s="3"/>
      <c r="DF4412" s="3"/>
      <c r="DG4412" s="3"/>
      <c r="DH4412" s="3"/>
      <c r="DI4412" s="3"/>
      <c r="DJ4412" s="3"/>
      <c r="DK4412" s="3"/>
      <c r="DL4412" s="3"/>
      <c r="DM4412" s="3"/>
      <c r="DN4412" s="3"/>
      <c r="DO4412" s="3"/>
      <c r="DP4412" s="3"/>
      <c r="DQ4412" s="3"/>
      <c r="DR4412" s="3"/>
      <c r="DS4412" s="3"/>
      <c r="DT4412" s="3"/>
      <c r="DU4412" s="3"/>
      <c r="DV4412" s="3"/>
      <c r="DW4412" s="3"/>
      <c r="DX4412" s="3"/>
      <c r="DY4412" s="3"/>
      <c r="DZ4412" s="3"/>
      <c r="EA4412" s="3"/>
      <c r="EB4412" s="3"/>
      <c r="EC4412" s="3"/>
      <c r="ED4412" s="3"/>
      <c r="EE4412" s="3"/>
      <c r="EF4412" s="3"/>
      <c r="EG4412" s="3"/>
      <c r="EH4412" s="3"/>
      <c r="EI4412" s="3"/>
      <c r="EJ4412" s="3"/>
      <c r="EK4412" s="3"/>
      <c r="EL4412" s="3"/>
      <c r="EM4412" s="3"/>
      <c r="EN4412" s="3"/>
    </row>
    <row r="4413" spans="1:144">
      <c r="A4413" s="3"/>
      <c r="B4413" s="3"/>
      <c r="C4413" s="3"/>
      <c r="D4413" s="3"/>
      <c r="E4413" s="3"/>
      <c r="F4413" s="3"/>
      <c r="G4413" s="3"/>
      <c r="H4413" s="3"/>
      <c r="J4413" s="3"/>
      <c r="K4413" s="3"/>
      <c r="L4413" s="3"/>
      <c r="N4413" s="3"/>
      <c r="O4413" s="284"/>
      <c r="P4413" s="3"/>
      <c r="Q4413" s="3"/>
      <c r="R4413" s="3"/>
      <c r="S4413" s="3"/>
      <c r="T4413" s="3"/>
      <c r="U4413" s="3"/>
      <c r="V4413" s="3"/>
      <c r="W4413" s="3"/>
      <c r="X4413" s="3"/>
      <c r="Y4413" s="3"/>
      <c r="Z4413" s="3"/>
      <c r="AA4413" s="3"/>
      <c r="AB4413" s="3"/>
      <c r="AC4413" s="3"/>
      <c r="AD4413" s="3"/>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c r="CL4413" s="3"/>
      <c r="CM4413" s="3"/>
      <c r="CN4413" s="3"/>
      <c r="CO4413" s="3"/>
      <c r="CP4413" s="3"/>
      <c r="CQ4413" s="3"/>
      <c r="CR4413" s="3"/>
      <c r="CS4413" s="3"/>
      <c r="CT4413" s="3"/>
      <c r="CU4413" s="3"/>
      <c r="CV4413" s="3"/>
      <c r="CW4413" s="3"/>
      <c r="CX4413" s="3"/>
      <c r="CY4413" s="3"/>
      <c r="CZ4413" s="3"/>
      <c r="DA4413" s="3"/>
      <c r="DB4413" s="3"/>
      <c r="DC4413" s="3"/>
      <c r="DD4413" s="3"/>
      <c r="DE4413" s="3"/>
      <c r="DF4413" s="3"/>
      <c r="DG4413" s="3"/>
      <c r="DH4413" s="3"/>
      <c r="DI4413" s="3"/>
      <c r="DJ4413" s="3"/>
      <c r="DK4413" s="3"/>
      <c r="DL4413" s="3"/>
      <c r="DM4413" s="3"/>
      <c r="DN4413" s="3"/>
      <c r="DO4413" s="3"/>
      <c r="DP4413" s="3"/>
      <c r="DQ4413" s="3"/>
      <c r="DR4413" s="3"/>
      <c r="DS4413" s="3"/>
      <c r="DT4413" s="3"/>
      <c r="DU4413" s="3"/>
      <c r="DV4413" s="3"/>
      <c r="DW4413" s="3"/>
      <c r="DX4413" s="3"/>
      <c r="DY4413" s="3"/>
      <c r="DZ4413" s="3"/>
      <c r="EA4413" s="3"/>
      <c r="EB4413" s="3"/>
      <c r="EC4413" s="3"/>
      <c r="ED4413" s="3"/>
      <c r="EE4413" s="3"/>
      <c r="EF4413" s="3"/>
      <c r="EG4413" s="3"/>
      <c r="EH4413" s="3"/>
      <c r="EI4413" s="3"/>
      <c r="EJ4413" s="3"/>
      <c r="EK4413" s="3"/>
      <c r="EL4413" s="3"/>
      <c r="EM4413" s="3"/>
      <c r="EN4413" s="3"/>
    </row>
    <row r="4414" spans="1:144">
      <c r="A4414" s="3"/>
      <c r="B4414" s="3"/>
      <c r="C4414" s="3"/>
      <c r="D4414" s="3"/>
      <c r="E4414" s="3"/>
      <c r="F4414" s="3"/>
      <c r="G4414" s="3"/>
      <c r="H4414" s="3"/>
      <c r="J4414" s="3"/>
      <c r="K4414" s="3"/>
      <c r="L4414" s="3"/>
      <c r="N4414" s="3"/>
      <c r="O4414" s="284"/>
      <c r="P4414" s="3"/>
      <c r="Q4414" s="3"/>
      <c r="R4414" s="3"/>
      <c r="S4414" s="3"/>
      <c r="T4414" s="3"/>
      <c r="U4414" s="3"/>
      <c r="V4414" s="3"/>
      <c r="W4414" s="3"/>
      <c r="X4414" s="3"/>
      <c r="Y4414" s="3"/>
      <c r="Z4414" s="3"/>
      <c r="AA4414" s="3"/>
      <c r="AB4414" s="3"/>
      <c r="AC4414" s="3"/>
      <c r="AD4414" s="3"/>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c r="CL4414" s="3"/>
      <c r="CM4414" s="3"/>
      <c r="CN4414" s="3"/>
      <c r="CO4414" s="3"/>
      <c r="CP4414" s="3"/>
      <c r="CQ4414" s="3"/>
      <c r="CR4414" s="3"/>
      <c r="CS4414" s="3"/>
      <c r="CT4414" s="3"/>
      <c r="CU4414" s="3"/>
      <c r="CV4414" s="3"/>
      <c r="CW4414" s="3"/>
      <c r="CX4414" s="3"/>
      <c r="CY4414" s="3"/>
      <c r="CZ4414" s="3"/>
      <c r="DA4414" s="3"/>
      <c r="DB4414" s="3"/>
      <c r="DC4414" s="3"/>
      <c r="DD4414" s="3"/>
      <c r="DE4414" s="3"/>
      <c r="DF4414" s="3"/>
      <c r="DG4414" s="3"/>
      <c r="DH4414" s="3"/>
      <c r="DI4414" s="3"/>
      <c r="DJ4414" s="3"/>
      <c r="DK4414" s="3"/>
      <c r="DL4414" s="3"/>
      <c r="DM4414" s="3"/>
      <c r="DN4414" s="3"/>
      <c r="DO4414" s="3"/>
      <c r="DP4414" s="3"/>
      <c r="DQ4414" s="3"/>
      <c r="DR4414" s="3"/>
      <c r="DS4414" s="3"/>
      <c r="DT4414" s="3"/>
      <c r="DU4414" s="3"/>
      <c r="DV4414" s="3"/>
      <c r="DW4414" s="3"/>
      <c r="DX4414" s="3"/>
      <c r="DY4414" s="3"/>
      <c r="DZ4414" s="3"/>
      <c r="EA4414" s="3"/>
      <c r="EB4414" s="3"/>
      <c r="EC4414" s="3"/>
      <c r="ED4414" s="3"/>
      <c r="EE4414" s="3"/>
      <c r="EF4414" s="3"/>
      <c r="EG4414" s="3"/>
      <c r="EH4414" s="3"/>
      <c r="EI4414" s="3"/>
      <c r="EJ4414" s="3"/>
      <c r="EK4414" s="3"/>
      <c r="EL4414" s="3"/>
      <c r="EM4414" s="3"/>
      <c r="EN4414" s="3"/>
    </row>
    <row r="4415" spans="1:144">
      <c r="A4415" s="3"/>
      <c r="B4415" s="3"/>
      <c r="C4415" s="3"/>
      <c r="D4415" s="3"/>
      <c r="E4415" s="3"/>
      <c r="F4415" s="3"/>
      <c r="G4415" s="3"/>
      <c r="H4415" s="3"/>
      <c r="J4415" s="3"/>
      <c r="K4415" s="3"/>
      <c r="L4415" s="3"/>
      <c r="N4415" s="3"/>
      <c r="O4415" s="284"/>
      <c r="P4415" s="3"/>
      <c r="Q4415" s="3"/>
      <c r="R4415" s="3"/>
      <c r="S4415" s="3"/>
      <c r="T4415" s="3"/>
      <c r="U4415" s="3"/>
      <c r="V4415" s="3"/>
      <c r="W4415" s="3"/>
      <c r="X4415" s="3"/>
      <c r="Y4415" s="3"/>
      <c r="Z4415" s="3"/>
      <c r="AA4415" s="3"/>
      <c r="AB4415" s="3"/>
      <c r="AC4415" s="3"/>
      <c r="AD4415" s="3"/>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c r="CL4415" s="3"/>
      <c r="CM4415" s="3"/>
      <c r="CN4415" s="3"/>
      <c r="CO4415" s="3"/>
      <c r="CP4415" s="3"/>
      <c r="CQ4415" s="3"/>
      <c r="CR4415" s="3"/>
      <c r="CS4415" s="3"/>
      <c r="CT4415" s="3"/>
      <c r="CU4415" s="3"/>
      <c r="CV4415" s="3"/>
      <c r="CW4415" s="3"/>
      <c r="CX4415" s="3"/>
      <c r="CY4415" s="3"/>
      <c r="CZ4415" s="3"/>
      <c r="DA4415" s="3"/>
      <c r="DB4415" s="3"/>
      <c r="DC4415" s="3"/>
      <c r="DD4415" s="3"/>
      <c r="DE4415" s="3"/>
      <c r="DF4415" s="3"/>
      <c r="DG4415" s="3"/>
      <c r="DH4415" s="3"/>
      <c r="DI4415" s="3"/>
      <c r="DJ4415" s="3"/>
      <c r="DK4415" s="3"/>
      <c r="DL4415" s="3"/>
      <c r="DM4415" s="3"/>
      <c r="DN4415" s="3"/>
      <c r="DO4415" s="3"/>
      <c r="DP4415" s="3"/>
      <c r="DQ4415" s="3"/>
      <c r="DR4415" s="3"/>
      <c r="DS4415" s="3"/>
      <c r="DT4415" s="3"/>
      <c r="DU4415" s="3"/>
      <c r="DV4415" s="3"/>
      <c r="DW4415" s="3"/>
      <c r="DX4415" s="3"/>
      <c r="DY4415" s="3"/>
      <c r="DZ4415" s="3"/>
      <c r="EA4415" s="3"/>
      <c r="EB4415" s="3"/>
      <c r="EC4415" s="3"/>
      <c r="ED4415" s="3"/>
      <c r="EE4415" s="3"/>
      <c r="EF4415" s="3"/>
      <c r="EG4415" s="3"/>
      <c r="EH4415" s="3"/>
      <c r="EI4415" s="3"/>
      <c r="EJ4415" s="3"/>
      <c r="EK4415" s="3"/>
      <c r="EL4415" s="3"/>
      <c r="EM4415" s="3"/>
      <c r="EN4415" s="3"/>
    </row>
    <row r="4416" spans="1:144">
      <c r="A4416" s="3"/>
      <c r="B4416" s="3"/>
      <c r="C4416" s="3"/>
      <c r="D4416" s="3"/>
      <c r="E4416" s="3"/>
      <c r="F4416" s="3"/>
      <c r="G4416" s="3"/>
      <c r="H4416" s="3"/>
      <c r="J4416" s="3"/>
      <c r="K4416" s="3"/>
      <c r="L4416" s="3"/>
      <c r="N4416" s="3"/>
      <c r="O4416" s="284"/>
      <c r="P4416" s="3"/>
      <c r="Q4416" s="3"/>
      <c r="R4416" s="3"/>
      <c r="S4416" s="3"/>
      <c r="T4416" s="3"/>
      <c r="U4416" s="3"/>
      <c r="V4416" s="3"/>
      <c r="W4416" s="3"/>
      <c r="X4416" s="3"/>
      <c r="Y4416" s="3"/>
      <c r="Z4416" s="3"/>
      <c r="AA4416" s="3"/>
      <c r="AB4416" s="3"/>
      <c r="AC4416" s="3"/>
      <c r="AD4416" s="3"/>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c r="CL4416" s="3"/>
      <c r="CM4416" s="3"/>
      <c r="CN4416" s="3"/>
      <c r="CO4416" s="3"/>
      <c r="CP4416" s="3"/>
      <c r="CQ4416" s="3"/>
      <c r="CR4416" s="3"/>
      <c r="CS4416" s="3"/>
      <c r="CT4416" s="3"/>
      <c r="CU4416" s="3"/>
      <c r="CV4416" s="3"/>
      <c r="CW4416" s="3"/>
      <c r="CX4416" s="3"/>
      <c r="CY4416" s="3"/>
      <c r="CZ4416" s="3"/>
      <c r="DA4416" s="3"/>
      <c r="DB4416" s="3"/>
      <c r="DC4416" s="3"/>
      <c r="DD4416" s="3"/>
      <c r="DE4416" s="3"/>
      <c r="DF4416" s="3"/>
      <c r="DG4416" s="3"/>
      <c r="DH4416" s="3"/>
      <c r="DI4416" s="3"/>
      <c r="DJ4416" s="3"/>
      <c r="DK4416" s="3"/>
      <c r="DL4416" s="3"/>
      <c r="DM4416" s="3"/>
      <c r="DN4416" s="3"/>
      <c r="DO4416" s="3"/>
      <c r="DP4416" s="3"/>
      <c r="DQ4416" s="3"/>
      <c r="DR4416" s="3"/>
      <c r="DS4416" s="3"/>
      <c r="DT4416" s="3"/>
      <c r="DU4416" s="3"/>
      <c r="DV4416" s="3"/>
      <c r="DW4416" s="3"/>
      <c r="DX4416" s="3"/>
      <c r="DY4416" s="3"/>
      <c r="DZ4416" s="3"/>
      <c r="EA4416" s="3"/>
      <c r="EB4416" s="3"/>
      <c r="EC4416" s="3"/>
      <c r="ED4416" s="3"/>
      <c r="EE4416" s="3"/>
      <c r="EF4416" s="3"/>
      <c r="EG4416" s="3"/>
      <c r="EH4416" s="3"/>
      <c r="EI4416" s="3"/>
      <c r="EJ4416" s="3"/>
      <c r="EK4416" s="3"/>
      <c r="EL4416" s="3"/>
      <c r="EM4416" s="3"/>
      <c r="EN4416" s="3"/>
    </row>
    <row r="4417" spans="1:144">
      <c r="A4417" s="3"/>
      <c r="B4417" s="3"/>
      <c r="C4417" s="3"/>
      <c r="D4417" s="3"/>
      <c r="E4417" s="3"/>
      <c r="F4417" s="3"/>
      <c r="G4417" s="3"/>
      <c r="H4417" s="3"/>
      <c r="J4417" s="3"/>
      <c r="K4417" s="3"/>
      <c r="L4417" s="3"/>
      <c r="N4417" s="3"/>
      <c r="O4417" s="284"/>
      <c r="P4417" s="3"/>
      <c r="Q4417" s="3"/>
      <c r="R4417" s="3"/>
      <c r="S4417" s="3"/>
      <c r="T4417" s="3"/>
      <c r="U4417" s="3"/>
      <c r="V4417" s="3"/>
      <c r="W4417" s="3"/>
      <c r="X4417" s="3"/>
      <c r="Y4417" s="3"/>
      <c r="Z4417" s="3"/>
      <c r="AA4417" s="3"/>
      <c r="AB4417" s="3"/>
      <c r="AC4417" s="3"/>
      <c r="AD4417" s="3"/>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c r="CL4417" s="3"/>
      <c r="CM4417" s="3"/>
      <c r="CN4417" s="3"/>
      <c r="CO4417" s="3"/>
      <c r="CP4417" s="3"/>
      <c r="CQ4417" s="3"/>
      <c r="CR4417" s="3"/>
      <c r="CS4417" s="3"/>
      <c r="CT4417" s="3"/>
      <c r="CU4417" s="3"/>
      <c r="CV4417" s="3"/>
      <c r="CW4417" s="3"/>
      <c r="CX4417" s="3"/>
      <c r="CY4417" s="3"/>
      <c r="CZ4417" s="3"/>
      <c r="DA4417" s="3"/>
      <c r="DB4417" s="3"/>
      <c r="DC4417" s="3"/>
      <c r="DD4417" s="3"/>
      <c r="DE4417" s="3"/>
      <c r="DF4417" s="3"/>
      <c r="DG4417" s="3"/>
      <c r="DH4417" s="3"/>
      <c r="DI4417" s="3"/>
      <c r="DJ4417" s="3"/>
      <c r="DK4417" s="3"/>
      <c r="DL4417" s="3"/>
      <c r="DM4417" s="3"/>
      <c r="DN4417" s="3"/>
      <c r="DO4417" s="3"/>
      <c r="DP4417" s="3"/>
      <c r="DQ4417" s="3"/>
      <c r="DR4417" s="3"/>
      <c r="DS4417" s="3"/>
      <c r="DT4417" s="3"/>
      <c r="DU4417" s="3"/>
      <c r="DV4417" s="3"/>
      <c r="DW4417" s="3"/>
      <c r="DX4417" s="3"/>
      <c r="DY4417" s="3"/>
      <c r="DZ4417" s="3"/>
      <c r="EA4417" s="3"/>
      <c r="EB4417" s="3"/>
      <c r="EC4417" s="3"/>
      <c r="ED4417" s="3"/>
      <c r="EE4417" s="3"/>
      <c r="EF4417" s="3"/>
      <c r="EG4417" s="3"/>
      <c r="EH4417" s="3"/>
      <c r="EI4417" s="3"/>
      <c r="EJ4417" s="3"/>
      <c r="EK4417" s="3"/>
      <c r="EL4417" s="3"/>
      <c r="EM4417" s="3"/>
      <c r="EN4417" s="3"/>
    </row>
    <row r="4418" spans="1:144">
      <c r="A4418" s="3"/>
      <c r="B4418" s="3"/>
      <c r="C4418" s="3"/>
      <c r="D4418" s="3"/>
      <c r="E4418" s="3"/>
      <c r="F4418" s="3"/>
      <c r="G4418" s="3"/>
      <c r="H4418" s="3"/>
      <c r="J4418" s="3"/>
      <c r="K4418" s="3"/>
      <c r="L4418" s="3"/>
      <c r="N4418" s="3"/>
      <c r="O4418" s="284"/>
      <c r="P4418" s="3"/>
      <c r="Q4418" s="3"/>
      <c r="R4418" s="3"/>
      <c r="S4418" s="3"/>
      <c r="T4418" s="3"/>
      <c r="U4418" s="3"/>
      <c r="V4418" s="3"/>
      <c r="W4418" s="3"/>
      <c r="X4418" s="3"/>
      <c r="Y4418" s="3"/>
      <c r="Z4418" s="3"/>
      <c r="AA4418" s="3"/>
      <c r="AB4418" s="3"/>
      <c r="AC4418" s="3"/>
      <c r="AD4418" s="3"/>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c r="CL4418" s="3"/>
      <c r="CM4418" s="3"/>
      <c r="CN4418" s="3"/>
      <c r="CO4418" s="3"/>
      <c r="CP4418" s="3"/>
      <c r="CQ4418" s="3"/>
      <c r="CR4418" s="3"/>
      <c r="CS4418" s="3"/>
      <c r="CT4418" s="3"/>
      <c r="CU4418" s="3"/>
      <c r="CV4418" s="3"/>
      <c r="CW4418" s="3"/>
      <c r="CX4418" s="3"/>
      <c r="CY4418" s="3"/>
      <c r="CZ4418" s="3"/>
      <c r="DA4418" s="3"/>
      <c r="DB4418" s="3"/>
      <c r="DC4418" s="3"/>
      <c r="DD4418" s="3"/>
      <c r="DE4418" s="3"/>
      <c r="DF4418" s="3"/>
      <c r="DG4418" s="3"/>
      <c r="DH4418" s="3"/>
      <c r="DI4418" s="3"/>
      <c r="DJ4418" s="3"/>
      <c r="DK4418" s="3"/>
      <c r="DL4418" s="3"/>
      <c r="DM4418" s="3"/>
      <c r="DN4418" s="3"/>
      <c r="DO4418" s="3"/>
      <c r="DP4418" s="3"/>
      <c r="DQ4418" s="3"/>
      <c r="DR4418" s="3"/>
      <c r="DS4418" s="3"/>
      <c r="DT4418" s="3"/>
      <c r="DU4418" s="3"/>
      <c r="DV4418" s="3"/>
      <c r="DW4418" s="3"/>
      <c r="DX4418" s="3"/>
      <c r="DY4418" s="3"/>
      <c r="DZ4418" s="3"/>
      <c r="EA4418" s="3"/>
      <c r="EB4418" s="3"/>
      <c r="EC4418" s="3"/>
      <c r="ED4418" s="3"/>
      <c r="EE4418" s="3"/>
      <c r="EF4418" s="3"/>
      <c r="EG4418" s="3"/>
      <c r="EH4418" s="3"/>
      <c r="EI4418" s="3"/>
      <c r="EJ4418" s="3"/>
      <c r="EK4418" s="3"/>
      <c r="EL4418" s="3"/>
      <c r="EM4418" s="3"/>
      <c r="EN4418" s="3"/>
    </row>
    <row r="4419" spans="1:144">
      <c r="A4419" s="3"/>
      <c r="B4419" s="3"/>
      <c r="C4419" s="3"/>
      <c r="D4419" s="3"/>
      <c r="E4419" s="3"/>
      <c r="F4419" s="3"/>
      <c r="G4419" s="3"/>
      <c r="H4419" s="3"/>
      <c r="J4419" s="3"/>
      <c r="K4419" s="3"/>
      <c r="L4419" s="3"/>
      <c r="N4419" s="3"/>
      <c r="O4419" s="284"/>
      <c r="P4419" s="3"/>
      <c r="Q4419" s="3"/>
      <c r="R4419" s="3"/>
      <c r="S4419" s="3"/>
      <c r="T4419" s="3"/>
      <c r="U4419" s="3"/>
      <c r="V4419" s="3"/>
      <c r="W4419" s="3"/>
      <c r="X4419" s="3"/>
      <c r="Y4419" s="3"/>
      <c r="Z4419" s="3"/>
      <c r="AA4419" s="3"/>
      <c r="AB4419" s="3"/>
      <c r="AC4419" s="3"/>
      <c r="AD4419" s="3"/>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c r="CL4419" s="3"/>
      <c r="CM4419" s="3"/>
      <c r="CN4419" s="3"/>
      <c r="CO4419" s="3"/>
      <c r="CP4419" s="3"/>
      <c r="CQ4419" s="3"/>
      <c r="CR4419" s="3"/>
      <c r="CS4419" s="3"/>
      <c r="CT4419" s="3"/>
      <c r="CU4419" s="3"/>
      <c r="CV4419" s="3"/>
      <c r="CW4419" s="3"/>
      <c r="CX4419" s="3"/>
      <c r="CY4419" s="3"/>
      <c r="CZ4419" s="3"/>
      <c r="DA4419" s="3"/>
      <c r="DB4419" s="3"/>
      <c r="DC4419" s="3"/>
      <c r="DD4419" s="3"/>
      <c r="DE4419" s="3"/>
      <c r="DF4419" s="3"/>
      <c r="DG4419" s="3"/>
      <c r="DH4419" s="3"/>
      <c r="DI4419" s="3"/>
      <c r="DJ4419" s="3"/>
      <c r="DK4419" s="3"/>
      <c r="DL4419" s="3"/>
      <c r="DM4419" s="3"/>
      <c r="DN4419" s="3"/>
      <c r="DO4419" s="3"/>
      <c r="DP4419" s="3"/>
      <c r="DQ4419" s="3"/>
      <c r="DR4419" s="3"/>
      <c r="DS4419" s="3"/>
      <c r="DT4419" s="3"/>
      <c r="DU4419" s="3"/>
      <c r="DV4419" s="3"/>
      <c r="DW4419" s="3"/>
      <c r="DX4419" s="3"/>
      <c r="DY4419" s="3"/>
      <c r="DZ4419" s="3"/>
      <c r="EA4419" s="3"/>
      <c r="EB4419" s="3"/>
      <c r="EC4419" s="3"/>
      <c r="ED4419" s="3"/>
      <c r="EE4419" s="3"/>
      <c r="EF4419" s="3"/>
      <c r="EG4419" s="3"/>
      <c r="EH4419" s="3"/>
      <c r="EI4419" s="3"/>
      <c r="EJ4419" s="3"/>
      <c r="EK4419" s="3"/>
      <c r="EL4419" s="3"/>
      <c r="EM4419" s="3"/>
      <c r="EN4419" s="3"/>
    </row>
    <row r="4420" spans="1:144">
      <c r="A4420" s="3"/>
      <c r="B4420" s="3"/>
      <c r="C4420" s="3"/>
      <c r="D4420" s="3"/>
      <c r="E4420" s="3"/>
      <c r="F4420" s="3"/>
      <c r="G4420" s="3"/>
      <c r="H4420" s="3"/>
      <c r="J4420" s="3"/>
      <c r="K4420" s="3"/>
      <c r="L4420" s="3"/>
      <c r="N4420" s="3"/>
      <c r="O4420" s="284"/>
      <c r="P4420" s="3"/>
      <c r="Q4420" s="3"/>
      <c r="R4420" s="3"/>
      <c r="S4420" s="3"/>
      <c r="T4420" s="3"/>
      <c r="U4420" s="3"/>
      <c r="V4420" s="3"/>
      <c r="W4420" s="3"/>
      <c r="X4420" s="3"/>
      <c r="Y4420" s="3"/>
      <c r="Z4420" s="3"/>
      <c r="AA4420" s="3"/>
      <c r="AB4420" s="3"/>
      <c r="AC4420" s="3"/>
      <c r="AD4420" s="3"/>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c r="CL4420" s="3"/>
      <c r="CM4420" s="3"/>
      <c r="CN4420" s="3"/>
      <c r="CO4420" s="3"/>
      <c r="CP4420" s="3"/>
      <c r="CQ4420" s="3"/>
      <c r="CR4420" s="3"/>
      <c r="CS4420" s="3"/>
      <c r="CT4420" s="3"/>
      <c r="CU4420" s="3"/>
      <c r="CV4420" s="3"/>
      <c r="CW4420" s="3"/>
      <c r="CX4420" s="3"/>
      <c r="CY4420" s="3"/>
      <c r="CZ4420" s="3"/>
      <c r="DA4420" s="3"/>
      <c r="DB4420" s="3"/>
      <c r="DC4420" s="3"/>
      <c r="DD4420" s="3"/>
      <c r="DE4420" s="3"/>
      <c r="DF4420" s="3"/>
      <c r="DG4420" s="3"/>
      <c r="DH4420" s="3"/>
      <c r="DI4420" s="3"/>
      <c r="DJ4420" s="3"/>
      <c r="DK4420" s="3"/>
      <c r="DL4420" s="3"/>
      <c r="DM4420" s="3"/>
      <c r="DN4420" s="3"/>
      <c r="DO4420" s="3"/>
      <c r="DP4420" s="3"/>
      <c r="DQ4420" s="3"/>
      <c r="DR4420" s="3"/>
      <c r="DS4420" s="3"/>
      <c r="DT4420" s="3"/>
      <c r="DU4420" s="3"/>
      <c r="DV4420" s="3"/>
      <c r="DW4420" s="3"/>
      <c r="DX4420" s="3"/>
      <c r="DY4420" s="3"/>
      <c r="DZ4420" s="3"/>
      <c r="EA4420" s="3"/>
      <c r="EB4420" s="3"/>
      <c r="EC4420" s="3"/>
      <c r="ED4420" s="3"/>
      <c r="EE4420" s="3"/>
      <c r="EF4420" s="3"/>
      <c r="EG4420" s="3"/>
      <c r="EH4420" s="3"/>
      <c r="EI4420" s="3"/>
      <c r="EJ4420" s="3"/>
      <c r="EK4420" s="3"/>
      <c r="EL4420" s="3"/>
      <c r="EM4420" s="3"/>
      <c r="EN4420" s="3"/>
    </row>
    <row r="4421" spans="1:144">
      <c r="A4421" s="3"/>
      <c r="B4421" s="3"/>
      <c r="C4421" s="3"/>
      <c r="D4421" s="3"/>
      <c r="E4421" s="3"/>
      <c r="F4421" s="3"/>
      <c r="G4421" s="3"/>
      <c r="H4421" s="3"/>
      <c r="J4421" s="3"/>
      <c r="K4421" s="3"/>
      <c r="L4421" s="3"/>
      <c r="N4421" s="3"/>
      <c r="O4421" s="284"/>
      <c r="P4421" s="3"/>
      <c r="Q4421" s="3"/>
      <c r="R4421" s="3"/>
      <c r="S4421" s="3"/>
      <c r="T4421" s="3"/>
      <c r="U4421" s="3"/>
      <c r="V4421" s="3"/>
      <c r="W4421" s="3"/>
      <c r="X4421" s="3"/>
      <c r="Y4421" s="3"/>
      <c r="Z4421" s="3"/>
      <c r="AA4421" s="3"/>
      <c r="AB4421" s="3"/>
      <c r="AC4421" s="3"/>
      <c r="AD4421" s="3"/>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c r="CL4421" s="3"/>
      <c r="CM4421" s="3"/>
      <c r="CN4421" s="3"/>
      <c r="CO4421" s="3"/>
      <c r="CP4421" s="3"/>
      <c r="CQ4421" s="3"/>
      <c r="CR4421" s="3"/>
      <c r="CS4421" s="3"/>
      <c r="CT4421" s="3"/>
      <c r="CU4421" s="3"/>
      <c r="CV4421" s="3"/>
      <c r="CW4421" s="3"/>
      <c r="CX4421" s="3"/>
      <c r="CY4421" s="3"/>
      <c r="CZ4421" s="3"/>
      <c r="DA4421" s="3"/>
      <c r="DB4421" s="3"/>
      <c r="DC4421" s="3"/>
      <c r="DD4421" s="3"/>
      <c r="DE4421" s="3"/>
      <c r="DF4421" s="3"/>
      <c r="DG4421" s="3"/>
      <c r="DH4421" s="3"/>
      <c r="DI4421" s="3"/>
      <c r="DJ4421" s="3"/>
      <c r="DK4421" s="3"/>
      <c r="DL4421" s="3"/>
      <c r="DM4421" s="3"/>
      <c r="DN4421" s="3"/>
      <c r="DO4421" s="3"/>
      <c r="DP4421" s="3"/>
      <c r="DQ4421" s="3"/>
      <c r="DR4421" s="3"/>
      <c r="DS4421" s="3"/>
      <c r="DT4421" s="3"/>
      <c r="DU4421" s="3"/>
      <c r="DV4421" s="3"/>
      <c r="DW4421" s="3"/>
      <c r="DX4421" s="3"/>
      <c r="DY4421" s="3"/>
      <c r="DZ4421" s="3"/>
      <c r="EA4421" s="3"/>
      <c r="EB4421" s="3"/>
      <c r="EC4421" s="3"/>
      <c r="ED4421" s="3"/>
      <c r="EE4421" s="3"/>
      <c r="EF4421" s="3"/>
      <c r="EG4421" s="3"/>
      <c r="EH4421" s="3"/>
      <c r="EI4421" s="3"/>
      <c r="EJ4421" s="3"/>
      <c r="EK4421" s="3"/>
      <c r="EL4421" s="3"/>
      <c r="EM4421" s="3"/>
      <c r="EN4421" s="3"/>
    </row>
    <row r="4422" spans="1:144">
      <c r="A4422" s="3"/>
      <c r="B4422" s="3"/>
      <c r="C4422" s="3"/>
      <c r="D4422" s="3"/>
      <c r="E4422" s="3"/>
      <c r="F4422" s="3"/>
      <c r="G4422" s="3"/>
      <c r="H4422" s="3"/>
      <c r="J4422" s="3"/>
      <c r="K4422" s="3"/>
      <c r="L4422" s="3"/>
      <c r="N4422" s="3"/>
      <c r="O4422" s="284"/>
      <c r="P4422" s="3"/>
      <c r="Q4422" s="3"/>
      <c r="R4422" s="3"/>
      <c r="S4422" s="3"/>
      <c r="T4422" s="3"/>
      <c r="U4422" s="3"/>
      <c r="V4422" s="3"/>
      <c r="W4422" s="3"/>
      <c r="X4422" s="3"/>
      <c r="Y4422" s="3"/>
      <c r="Z4422" s="3"/>
      <c r="AA4422" s="3"/>
      <c r="AB4422" s="3"/>
      <c r="AC4422" s="3"/>
      <c r="AD4422" s="3"/>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c r="CL4422" s="3"/>
      <c r="CM4422" s="3"/>
      <c r="CN4422" s="3"/>
      <c r="CO4422" s="3"/>
      <c r="CP4422" s="3"/>
      <c r="CQ4422" s="3"/>
      <c r="CR4422" s="3"/>
      <c r="CS4422" s="3"/>
      <c r="CT4422" s="3"/>
      <c r="CU4422" s="3"/>
      <c r="CV4422" s="3"/>
      <c r="CW4422" s="3"/>
      <c r="CX4422" s="3"/>
      <c r="CY4422" s="3"/>
      <c r="CZ4422" s="3"/>
      <c r="DA4422" s="3"/>
      <c r="DB4422" s="3"/>
      <c r="DC4422" s="3"/>
      <c r="DD4422" s="3"/>
      <c r="DE4422" s="3"/>
      <c r="DF4422" s="3"/>
      <c r="DG4422" s="3"/>
      <c r="DH4422" s="3"/>
      <c r="DI4422" s="3"/>
      <c r="DJ4422" s="3"/>
      <c r="DK4422" s="3"/>
      <c r="DL4422" s="3"/>
      <c r="DM4422" s="3"/>
      <c r="DN4422" s="3"/>
      <c r="DO4422" s="3"/>
      <c r="DP4422" s="3"/>
      <c r="DQ4422" s="3"/>
      <c r="DR4422" s="3"/>
      <c r="DS4422" s="3"/>
      <c r="DT4422" s="3"/>
      <c r="DU4422" s="3"/>
      <c r="DV4422" s="3"/>
      <c r="DW4422" s="3"/>
      <c r="DX4422" s="3"/>
      <c r="DY4422" s="3"/>
      <c r="DZ4422" s="3"/>
      <c r="EA4422" s="3"/>
      <c r="EB4422" s="3"/>
      <c r="EC4422" s="3"/>
      <c r="ED4422" s="3"/>
      <c r="EE4422" s="3"/>
      <c r="EF4422" s="3"/>
      <c r="EG4422" s="3"/>
      <c r="EH4422" s="3"/>
      <c r="EI4422" s="3"/>
      <c r="EJ4422" s="3"/>
      <c r="EK4422" s="3"/>
      <c r="EL4422" s="3"/>
      <c r="EM4422" s="3"/>
      <c r="EN4422" s="3"/>
    </row>
    <row r="4423" spans="1:144">
      <c r="A4423" s="3"/>
      <c r="B4423" s="3"/>
      <c r="C4423" s="3"/>
      <c r="D4423" s="3"/>
      <c r="E4423" s="3"/>
      <c r="F4423" s="3"/>
      <c r="G4423" s="3"/>
      <c r="H4423" s="3"/>
      <c r="J4423" s="3"/>
      <c r="K4423" s="3"/>
      <c r="L4423" s="3"/>
      <c r="N4423" s="3"/>
      <c r="O4423" s="284"/>
      <c r="P4423" s="3"/>
      <c r="Q4423" s="3"/>
      <c r="R4423" s="3"/>
      <c r="S4423" s="3"/>
      <c r="T4423" s="3"/>
      <c r="U4423" s="3"/>
      <c r="V4423" s="3"/>
      <c r="W4423" s="3"/>
      <c r="X4423" s="3"/>
      <c r="Y4423" s="3"/>
      <c r="Z4423" s="3"/>
      <c r="AA4423" s="3"/>
      <c r="AB4423" s="3"/>
      <c r="AC4423" s="3"/>
      <c r="AD4423" s="3"/>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c r="CL4423" s="3"/>
      <c r="CM4423" s="3"/>
      <c r="CN4423" s="3"/>
      <c r="CO4423" s="3"/>
      <c r="CP4423" s="3"/>
      <c r="CQ4423" s="3"/>
      <c r="CR4423" s="3"/>
      <c r="CS4423" s="3"/>
      <c r="CT4423" s="3"/>
      <c r="CU4423" s="3"/>
      <c r="CV4423" s="3"/>
      <c r="CW4423" s="3"/>
      <c r="CX4423" s="3"/>
      <c r="CY4423" s="3"/>
      <c r="CZ4423" s="3"/>
      <c r="DA4423" s="3"/>
      <c r="DB4423" s="3"/>
      <c r="DC4423" s="3"/>
      <c r="DD4423" s="3"/>
      <c r="DE4423" s="3"/>
      <c r="DF4423" s="3"/>
      <c r="DG4423" s="3"/>
      <c r="DH4423" s="3"/>
      <c r="DI4423" s="3"/>
      <c r="DJ4423" s="3"/>
      <c r="DK4423" s="3"/>
      <c r="DL4423" s="3"/>
      <c r="DM4423" s="3"/>
      <c r="DN4423" s="3"/>
      <c r="DO4423" s="3"/>
      <c r="DP4423" s="3"/>
      <c r="DQ4423" s="3"/>
      <c r="DR4423" s="3"/>
      <c r="DS4423" s="3"/>
      <c r="DT4423" s="3"/>
      <c r="DU4423" s="3"/>
      <c r="DV4423" s="3"/>
      <c r="DW4423" s="3"/>
      <c r="DX4423" s="3"/>
      <c r="DY4423" s="3"/>
      <c r="DZ4423" s="3"/>
      <c r="EA4423" s="3"/>
      <c r="EB4423" s="3"/>
      <c r="EC4423" s="3"/>
      <c r="ED4423" s="3"/>
      <c r="EE4423" s="3"/>
      <c r="EF4423" s="3"/>
      <c r="EG4423" s="3"/>
      <c r="EH4423" s="3"/>
      <c r="EI4423" s="3"/>
      <c r="EJ4423" s="3"/>
      <c r="EK4423" s="3"/>
      <c r="EL4423" s="3"/>
      <c r="EM4423" s="3"/>
      <c r="EN4423" s="3"/>
    </row>
    <row r="4424" spans="1:144">
      <c r="A4424" s="3"/>
      <c r="B4424" s="3"/>
      <c r="C4424" s="3"/>
      <c r="D4424" s="3"/>
      <c r="E4424" s="3"/>
      <c r="F4424" s="3"/>
      <c r="G4424" s="3"/>
      <c r="H4424" s="3"/>
      <c r="J4424" s="3"/>
      <c r="K4424" s="3"/>
      <c r="L4424" s="3"/>
      <c r="N4424" s="3"/>
      <c r="O4424" s="284"/>
      <c r="P4424" s="3"/>
      <c r="Q4424" s="3"/>
      <c r="R4424" s="3"/>
      <c r="S4424" s="3"/>
      <c r="T4424" s="3"/>
      <c r="U4424" s="3"/>
      <c r="V4424" s="3"/>
      <c r="W4424" s="3"/>
      <c r="X4424" s="3"/>
      <c r="Y4424" s="3"/>
      <c r="Z4424" s="3"/>
      <c r="AA4424" s="3"/>
      <c r="AB4424" s="3"/>
      <c r="AC4424" s="3"/>
      <c r="AD4424" s="3"/>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c r="CL4424" s="3"/>
      <c r="CM4424" s="3"/>
      <c r="CN4424" s="3"/>
      <c r="CO4424" s="3"/>
      <c r="CP4424" s="3"/>
      <c r="CQ4424" s="3"/>
      <c r="CR4424" s="3"/>
      <c r="CS4424" s="3"/>
      <c r="CT4424" s="3"/>
      <c r="CU4424" s="3"/>
      <c r="CV4424" s="3"/>
      <c r="CW4424" s="3"/>
      <c r="CX4424" s="3"/>
      <c r="CY4424" s="3"/>
      <c r="CZ4424" s="3"/>
      <c r="DA4424" s="3"/>
      <c r="DB4424" s="3"/>
      <c r="DC4424" s="3"/>
      <c r="DD4424" s="3"/>
      <c r="DE4424" s="3"/>
      <c r="DF4424" s="3"/>
      <c r="DG4424" s="3"/>
      <c r="DH4424" s="3"/>
      <c r="DI4424" s="3"/>
      <c r="DJ4424" s="3"/>
      <c r="DK4424" s="3"/>
      <c r="DL4424" s="3"/>
      <c r="DM4424" s="3"/>
      <c r="DN4424" s="3"/>
      <c r="DO4424" s="3"/>
      <c r="DP4424" s="3"/>
      <c r="DQ4424" s="3"/>
      <c r="DR4424" s="3"/>
      <c r="DS4424" s="3"/>
      <c r="DT4424" s="3"/>
      <c r="DU4424" s="3"/>
      <c r="DV4424" s="3"/>
      <c r="DW4424" s="3"/>
      <c r="DX4424" s="3"/>
      <c r="DY4424" s="3"/>
      <c r="DZ4424" s="3"/>
      <c r="EA4424" s="3"/>
      <c r="EB4424" s="3"/>
      <c r="EC4424" s="3"/>
      <c r="ED4424" s="3"/>
      <c r="EE4424" s="3"/>
      <c r="EF4424" s="3"/>
      <c r="EG4424" s="3"/>
      <c r="EH4424" s="3"/>
      <c r="EI4424" s="3"/>
      <c r="EJ4424" s="3"/>
      <c r="EK4424" s="3"/>
      <c r="EL4424" s="3"/>
      <c r="EM4424" s="3"/>
      <c r="EN4424" s="3"/>
    </row>
    <row r="4425" spans="1:144">
      <c r="A4425" s="3"/>
      <c r="B4425" s="3"/>
      <c r="C4425" s="3"/>
      <c r="D4425" s="3"/>
      <c r="E4425" s="3"/>
      <c r="F4425" s="3"/>
      <c r="G4425" s="3"/>
      <c r="H4425" s="3"/>
      <c r="J4425" s="3"/>
      <c r="K4425" s="3"/>
      <c r="L4425" s="3"/>
      <c r="N4425" s="3"/>
      <c r="O4425" s="284"/>
      <c r="P4425" s="3"/>
      <c r="Q4425" s="3"/>
      <c r="R4425" s="3"/>
      <c r="S4425" s="3"/>
      <c r="T4425" s="3"/>
      <c r="U4425" s="3"/>
      <c r="V4425" s="3"/>
      <c r="W4425" s="3"/>
      <c r="X4425" s="3"/>
      <c r="Y4425" s="3"/>
      <c r="Z4425" s="3"/>
      <c r="AA4425" s="3"/>
      <c r="AB4425" s="3"/>
      <c r="AC4425" s="3"/>
      <c r="AD4425" s="3"/>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c r="CL4425" s="3"/>
      <c r="CM4425" s="3"/>
      <c r="CN4425" s="3"/>
      <c r="CO4425" s="3"/>
      <c r="CP4425" s="3"/>
      <c r="CQ4425" s="3"/>
      <c r="CR4425" s="3"/>
      <c r="CS4425" s="3"/>
      <c r="CT4425" s="3"/>
      <c r="CU4425" s="3"/>
      <c r="CV4425" s="3"/>
      <c r="CW4425" s="3"/>
      <c r="CX4425" s="3"/>
      <c r="CY4425" s="3"/>
      <c r="CZ4425" s="3"/>
      <c r="DA4425" s="3"/>
      <c r="DB4425" s="3"/>
      <c r="DC4425" s="3"/>
      <c r="DD4425" s="3"/>
      <c r="DE4425" s="3"/>
      <c r="DF4425" s="3"/>
      <c r="DG4425" s="3"/>
      <c r="DH4425" s="3"/>
      <c r="DI4425" s="3"/>
      <c r="DJ4425" s="3"/>
      <c r="DK4425" s="3"/>
      <c r="DL4425" s="3"/>
      <c r="DM4425" s="3"/>
      <c r="DN4425" s="3"/>
      <c r="DO4425" s="3"/>
      <c r="DP4425" s="3"/>
      <c r="DQ4425" s="3"/>
      <c r="DR4425" s="3"/>
      <c r="DS4425" s="3"/>
      <c r="DT4425" s="3"/>
      <c r="DU4425" s="3"/>
      <c r="DV4425" s="3"/>
      <c r="DW4425" s="3"/>
      <c r="DX4425" s="3"/>
      <c r="DY4425" s="3"/>
      <c r="DZ4425" s="3"/>
      <c r="EA4425" s="3"/>
      <c r="EB4425" s="3"/>
      <c r="EC4425" s="3"/>
      <c r="ED4425" s="3"/>
      <c r="EE4425" s="3"/>
      <c r="EF4425" s="3"/>
      <c r="EG4425" s="3"/>
      <c r="EH4425" s="3"/>
      <c r="EI4425" s="3"/>
      <c r="EJ4425" s="3"/>
      <c r="EK4425" s="3"/>
      <c r="EL4425" s="3"/>
      <c r="EM4425" s="3"/>
      <c r="EN4425" s="3"/>
    </row>
    <row r="4426" spans="1:144">
      <c r="A4426" s="3"/>
      <c r="B4426" s="3"/>
      <c r="C4426" s="3"/>
      <c r="D4426" s="3"/>
      <c r="E4426" s="3"/>
      <c r="F4426" s="3"/>
      <c r="G4426" s="3"/>
      <c r="H4426" s="3"/>
      <c r="J4426" s="3"/>
      <c r="K4426" s="3"/>
      <c r="L4426" s="3"/>
      <c r="N4426" s="3"/>
      <c r="O4426" s="284"/>
      <c r="P4426" s="3"/>
      <c r="Q4426" s="3"/>
      <c r="R4426" s="3"/>
      <c r="S4426" s="3"/>
      <c r="T4426" s="3"/>
      <c r="U4426" s="3"/>
      <c r="V4426" s="3"/>
      <c r="W4426" s="3"/>
      <c r="X4426" s="3"/>
      <c r="Y4426" s="3"/>
      <c r="Z4426" s="3"/>
      <c r="AA4426" s="3"/>
      <c r="AB4426" s="3"/>
      <c r="AC4426" s="3"/>
      <c r="AD4426" s="3"/>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c r="CL4426" s="3"/>
      <c r="CM4426" s="3"/>
      <c r="CN4426" s="3"/>
      <c r="CO4426" s="3"/>
      <c r="CP4426" s="3"/>
      <c r="CQ4426" s="3"/>
      <c r="CR4426" s="3"/>
      <c r="CS4426" s="3"/>
      <c r="CT4426" s="3"/>
      <c r="CU4426" s="3"/>
      <c r="CV4426" s="3"/>
      <c r="CW4426" s="3"/>
      <c r="CX4426" s="3"/>
      <c r="CY4426" s="3"/>
      <c r="CZ4426" s="3"/>
      <c r="DA4426" s="3"/>
      <c r="DB4426" s="3"/>
      <c r="DC4426" s="3"/>
      <c r="DD4426" s="3"/>
      <c r="DE4426" s="3"/>
      <c r="DF4426" s="3"/>
      <c r="DG4426" s="3"/>
      <c r="DH4426" s="3"/>
      <c r="DI4426" s="3"/>
      <c r="DJ4426" s="3"/>
      <c r="DK4426" s="3"/>
      <c r="DL4426" s="3"/>
      <c r="DM4426" s="3"/>
      <c r="DN4426" s="3"/>
      <c r="DO4426" s="3"/>
      <c r="DP4426" s="3"/>
      <c r="DQ4426" s="3"/>
      <c r="DR4426" s="3"/>
      <c r="DS4426" s="3"/>
      <c r="DT4426" s="3"/>
      <c r="DU4426" s="3"/>
      <c r="DV4426" s="3"/>
      <c r="DW4426" s="3"/>
      <c r="DX4426" s="3"/>
      <c r="DY4426" s="3"/>
      <c r="DZ4426" s="3"/>
      <c r="EA4426" s="3"/>
      <c r="EB4426" s="3"/>
      <c r="EC4426" s="3"/>
      <c r="ED4426" s="3"/>
      <c r="EE4426" s="3"/>
      <c r="EF4426" s="3"/>
      <c r="EG4426" s="3"/>
      <c r="EH4426" s="3"/>
      <c r="EI4426" s="3"/>
      <c r="EJ4426" s="3"/>
      <c r="EK4426" s="3"/>
      <c r="EL4426" s="3"/>
      <c r="EM4426" s="3"/>
      <c r="EN4426" s="3"/>
    </row>
    <row r="4427" spans="1:144">
      <c r="A4427" s="3"/>
      <c r="B4427" s="3"/>
      <c r="C4427" s="3"/>
      <c r="D4427" s="3"/>
      <c r="E4427" s="3"/>
      <c r="F4427" s="3"/>
      <c r="G4427" s="3"/>
      <c r="H4427" s="3"/>
      <c r="J4427" s="3"/>
      <c r="K4427" s="3"/>
      <c r="L4427" s="3"/>
      <c r="N4427" s="3"/>
      <c r="O4427" s="284"/>
      <c r="P4427" s="3"/>
      <c r="Q4427" s="3"/>
      <c r="R4427" s="3"/>
      <c r="S4427" s="3"/>
      <c r="T4427" s="3"/>
      <c r="U4427" s="3"/>
      <c r="V4427" s="3"/>
      <c r="W4427" s="3"/>
      <c r="X4427" s="3"/>
      <c r="Y4427" s="3"/>
      <c r="Z4427" s="3"/>
      <c r="AA4427" s="3"/>
      <c r="AB4427" s="3"/>
      <c r="AC4427" s="3"/>
      <c r="AD4427" s="3"/>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c r="CL4427" s="3"/>
      <c r="CM4427" s="3"/>
      <c r="CN4427" s="3"/>
      <c r="CO4427" s="3"/>
      <c r="CP4427" s="3"/>
      <c r="CQ4427" s="3"/>
      <c r="CR4427" s="3"/>
      <c r="CS4427" s="3"/>
      <c r="CT4427" s="3"/>
      <c r="CU4427" s="3"/>
      <c r="CV4427" s="3"/>
      <c r="CW4427" s="3"/>
      <c r="CX4427" s="3"/>
      <c r="CY4427" s="3"/>
      <c r="CZ4427" s="3"/>
      <c r="DA4427" s="3"/>
      <c r="DB4427" s="3"/>
      <c r="DC4427" s="3"/>
      <c r="DD4427" s="3"/>
      <c r="DE4427" s="3"/>
      <c r="DF4427" s="3"/>
      <c r="DG4427" s="3"/>
      <c r="DH4427" s="3"/>
      <c r="DI4427" s="3"/>
      <c r="DJ4427" s="3"/>
      <c r="DK4427" s="3"/>
      <c r="DL4427" s="3"/>
      <c r="DM4427" s="3"/>
      <c r="DN4427" s="3"/>
      <c r="DO4427" s="3"/>
      <c r="DP4427" s="3"/>
      <c r="DQ4427" s="3"/>
      <c r="DR4427" s="3"/>
      <c r="DS4427" s="3"/>
      <c r="DT4427" s="3"/>
      <c r="DU4427" s="3"/>
      <c r="DV4427" s="3"/>
      <c r="DW4427" s="3"/>
      <c r="DX4427" s="3"/>
      <c r="DY4427" s="3"/>
      <c r="DZ4427" s="3"/>
      <c r="EA4427" s="3"/>
      <c r="EB4427" s="3"/>
      <c r="EC4427" s="3"/>
      <c r="ED4427" s="3"/>
      <c r="EE4427" s="3"/>
      <c r="EF4427" s="3"/>
      <c r="EG4427" s="3"/>
      <c r="EH4427" s="3"/>
      <c r="EI4427" s="3"/>
      <c r="EJ4427" s="3"/>
      <c r="EK4427" s="3"/>
      <c r="EL4427" s="3"/>
      <c r="EM4427" s="3"/>
      <c r="EN4427" s="3"/>
    </row>
    <row r="4428" spans="1:144">
      <c r="A4428" s="3"/>
      <c r="B4428" s="3"/>
      <c r="C4428" s="3"/>
      <c r="D4428" s="3"/>
      <c r="E4428" s="3"/>
      <c r="F4428" s="3"/>
      <c r="G4428" s="3"/>
      <c r="H4428" s="3"/>
      <c r="J4428" s="3"/>
      <c r="K4428" s="3"/>
      <c r="L4428" s="3"/>
      <c r="N4428" s="3"/>
      <c r="O4428" s="284"/>
      <c r="P4428" s="3"/>
      <c r="Q4428" s="3"/>
      <c r="R4428" s="3"/>
      <c r="S4428" s="3"/>
      <c r="T4428" s="3"/>
      <c r="U4428" s="3"/>
      <c r="V4428" s="3"/>
      <c r="W4428" s="3"/>
      <c r="X4428" s="3"/>
      <c r="Y4428" s="3"/>
      <c r="Z4428" s="3"/>
      <c r="AA4428" s="3"/>
      <c r="AB4428" s="3"/>
      <c r="AC4428" s="3"/>
      <c r="AD4428" s="3"/>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c r="CL4428" s="3"/>
      <c r="CM4428" s="3"/>
      <c r="CN4428" s="3"/>
      <c r="CO4428" s="3"/>
      <c r="CP4428" s="3"/>
      <c r="CQ4428" s="3"/>
      <c r="CR4428" s="3"/>
      <c r="CS4428" s="3"/>
      <c r="CT4428" s="3"/>
      <c r="CU4428" s="3"/>
      <c r="CV4428" s="3"/>
      <c r="CW4428" s="3"/>
      <c r="CX4428" s="3"/>
      <c r="CY4428" s="3"/>
      <c r="CZ4428" s="3"/>
      <c r="DA4428" s="3"/>
      <c r="DB4428" s="3"/>
      <c r="DC4428" s="3"/>
      <c r="DD4428" s="3"/>
      <c r="DE4428" s="3"/>
      <c r="DF4428" s="3"/>
      <c r="DG4428" s="3"/>
      <c r="DH4428" s="3"/>
      <c r="DI4428" s="3"/>
      <c r="DJ4428" s="3"/>
      <c r="DK4428" s="3"/>
      <c r="DL4428" s="3"/>
      <c r="DM4428" s="3"/>
      <c r="DN4428" s="3"/>
      <c r="DO4428" s="3"/>
      <c r="DP4428" s="3"/>
      <c r="DQ4428" s="3"/>
      <c r="DR4428" s="3"/>
      <c r="DS4428" s="3"/>
      <c r="DT4428" s="3"/>
      <c r="DU4428" s="3"/>
      <c r="DV4428" s="3"/>
      <c r="DW4428" s="3"/>
      <c r="DX4428" s="3"/>
      <c r="DY4428" s="3"/>
      <c r="DZ4428" s="3"/>
      <c r="EA4428" s="3"/>
      <c r="EB4428" s="3"/>
      <c r="EC4428" s="3"/>
      <c r="ED4428" s="3"/>
      <c r="EE4428" s="3"/>
      <c r="EF4428" s="3"/>
      <c r="EG4428" s="3"/>
      <c r="EH4428" s="3"/>
      <c r="EI4428" s="3"/>
      <c r="EJ4428" s="3"/>
      <c r="EK4428" s="3"/>
      <c r="EL4428" s="3"/>
      <c r="EM4428" s="3"/>
      <c r="EN4428" s="3"/>
    </row>
    <row r="4429" spans="1:144">
      <c r="A4429" s="3"/>
      <c r="B4429" s="3"/>
      <c r="C4429" s="3"/>
      <c r="D4429" s="3"/>
      <c r="E4429" s="3"/>
      <c r="F4429" s="3"/>
      <c r="G4429" s="3"/>
      <c r="H4429" s="3"/>
      <c r="J4429" s="3"/>
      <c r="K4429" s="3"/>
      <c r="L4429" s="3"/>
      <c r="N4429" s="3"/>
      <c r="O4429" s="284"/>
      <c r="P4429" s="3"/>
      <c r="Q4429" s="3"/>
      <c r="R4429" s="3"/>
      <c r="S4429" s="3"/>
      <c r="T4429" s="3"/>
      <c r="U4429" s="3"/>
      <c r="V4429" s="3"/>
      <c r="W4429" s="3"/>
      <c r="X4429" s="3"/>
      <c r="Y4429" s="3"/>
      <c r="Z4429" s="3"/>
      <c r="AA4429" s="3"/>
      <c r="AB4429" s="3"/>
      <c r="AC4429" s="3"/>
      <c r="AD4429" s="3"/>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c r="CL4429" s="3"/>
      <c r="CM4429" s="3"/>
      <c r="CN4429" s="3"/>
      <c r="CO4429" s="3"/>
      <c r="CP4429" s="3"/>
      <c r="CQ4429" s="3"/>
      <c r="CR4429" s="3"/>
      <c r="CS4429" s="3"/>
      <c r="CT4429" s="3"/>
      <c r="CU4429" s="3"/>
      <c r="CV4429" s="3"/>
      <c r="CW4429" s="3"/>
      <c r="CX4429" s="3"/>
      <c r="CY4429" s="3"/>
      <c r="CZ4429" s="3"/>
      <c r="DA4429" s="3"/>
      <c r="DB4429" s="3"/>
      <c r="DC4429" s="3"/>
      <c r="DD4429" s="3"/>
      <c r="DE4429" s="3"/>
      <c r="DF4429" s="3"/>
      <c r="DG4429" s="3"/>
      <c r="DH4429" s="3"/>
      <c r="DI4429" s="3"/>
      <c r="DJ4429" s="3"/>
      <c r="DK4429" s="3"/>
      <c r="DL4429" s="3"/>
      <c r="DM4429" s="3"/>
      <c r="DN4429" s="3"/>
      <c r="DO4429" s="3"/>
      <c r="DP4429" s="3"/>
      <c r="DQ4429" s="3"/>
      <c r="DR4429" s="3"/>
      <c r="DS4429" s="3"/>
      <c r="DT4429" s="3"/>
      <c r="DU4429" s="3"/>
      <c r="DV4429" s="3"/>
      <c r="DW4429" s="3"/>
      <c r="DX4429" s="3"/>
      <c r="DY4429" s="3"/>
      <c r="DZ4429" s="3"/>
      <c r="EA4429" s="3"/>
      <c r="EB4429" s="3"/>
      <c r="EC4429" s="3"/>
      <c r="ED4429" s="3"/>
      <c r="EE4429" s="3"/>
      <c r="EF4429" s="3"/>
      <c r="EG4429" s="3"/>
      <c r="EH4429" s="3"/>
      <c r="EI4429" s="3"/>
      <c r="EJ4429" s="3"/>
      <c r="EK4429" s="3"/>
      <c r="EL4429" s="3"/>
      <c r="EM4429" s="3"/>
      <c r="EN4429" s="3"/>
    </row>
    <row r="4430" spans="1:144">
      <c r="A4430" s="3"/>
      <c r="B4430" s="3"/>
      <c r="C4430" s="3"/>
      <c r="D4430" s="3"/>
      <c r="E4430" s="3"/>
      <c r="F4430" s="3"/>
      <c r="G4430" s="3"/>
      <c r="H4430" s="3"/>
      <c r="J4430" s="3"/>
      <c r="K4430" s="3"/>
      <c r="L4430" s="3"/>
      <c r="N4430" s="3"/>
      <c r="O4430" s="284"/>
      <c r="P4430" s="3"/>
      <c r="Q4430" s="3"/>
      <c r="R4430" s="3"/>
      <c r="S4430" s="3"/>
      <c r="T4430" s="3"/>
      <c r="U4430" s="3"/>
      <c r="V4430" s="3"/>
      <c r="W4430" s="3"/>
      <c r="X4430" s="3"/>
      <c r="Y4430" s="3"/>
      <c r="Z4430" s="3"/>
      <c r="AA4430" s="3"/>
      <c r="AB4430" s="3"/>
      <c r="AC4430" s="3"/>
      <c r="AD4430" s="3"/>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c r="CL4430" s="3"/>
      <c r="CM4430" s="3"/>
      <c r="CN4430" s="3"/>
      <c r="CO4430" s="3"/>
      <c r="CP4430" s="3"/>
      <c r="CQ4430" s="3"/>
      <c r="CR4430" s="3"/>
      <c r="CS4430" s="3"/>
      <c r="CT4430" s="3"/>
      <c r="CU4430" s="3"/>
      <c r="CV4430" s="3"/>
      <c r="CW4430" s="3"/>
      <c r="CX4430" s="3"/>
      <c r="CY4430" s="3"/>
      <c r="CZ4430" s="3"/>
      <c r="DA4430" s="3"/>
      <c r="DB4430" s="3"/>
      <c r="DC4430" s="3"/>
      <c r="DD4430" s="3"/>
      <c r="DE4430" s="3"/>
      <c r="DF4430" s="3"/>
      <c r="DG4430" s="3"/>
      <c r="DH4430" s="3"/>
      <c r="DI4430" s="3"/>
      <c r="DJ4430" s="3"/>
      <c r="DK4430" s="3"/>
      <c r="DL4430" s="3"/>
      <c r="DM4430" s="3"/>
      <c r="DN4430" s="3"/>
      <c r="DO4430" s="3"/>
      <c r="DP4430" s="3"/>
      <c r="DQ4430" s="3"/>
      <c r="DR4430" s="3"/>
      <c r="DS4430" s="3"/>
      <c r="DT4430" s="3"/>
      <c r="DU4430" s="3"/>
      <c r="DV4430" s="3"/>
      <c r="DW4430" s="3"/>
      <c r="DX4430" s="3"/>
      <c r="DY4430" s="3"/>
      <c r="DZ4430" s="3"/>
      <c r="EA4430" s="3"/>
      <c r="EB4430" s="3"/>
      <c r="EC4430" s="3"/>
      <c r="ED4430" s="3"/>
      <c r="EE4430" s="3"/>
      <c r="EF4430" s="3"/>
      <c r="EG4430" s="3"/>
      <c r="EH4430" s="3"/>
      <c r="EI4430" s="3"/>
      <c r="EJ4430" s="3"/>
      <c r="EK4430" s="3"/>
      <c r="EL4430" s="3"/>
      <c r="EM4430" s="3"/>
      <c r="EN4430" s="3"/>
    </row>
    <row r="4431" spans="1:144">
      <c r="A4431" s="3"/>
      <c r="B4431" s="3"/>
      <c r="C4431" s="3"/>
      <c r="D4431" s="3"/>
      <c r="E4431" s="3"/>
      <c r="F4431" s="3"/>
      <c r="G4431" s="3"/>
      <c r="H4431" s="3"/>
      <c r="J4431" s="3"/>
      <c r="K4431" s="3"/>
      <c r="L4431" s="3"/>
      <c r="N4431" s="3"/>
      <c r="O4431" s="284"/>
      <c r="P4431" s="3"/>
      <c r="Q4431" s="3"/>
      <c r="R4431" s="3"/>
      <c r="S4431" s="3"/>
      <c r="T4431" s="3"/>
      <c r="U4431" s="3"/>
      <c r="V4431" s="3"/>
      <c r="W4431" s="3"/>
      <c r="X4431" s="3"/>
      <c r="Y4431" s="3"/>
      <c r="Z4431" s="3"/>
      <c r="AA4431" s="3"/>
      <c r="AB4431" s="3"/>
      <c r="AC4431" s="3"/>
      <c r="AD4431" s="3"/>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c r="CL4431" s="3"/>
      <c r="CM4431" s="3"/>
      <c r="CN4431" s="3"/>
      <c r="CO4431" s="3"/>
      <c r="CP4431" s="3"/>
      <c r="CQ4431" s="3"/>
      <c r="CR4431" s="3"/>
      <c r="CS4431" s="3"/>
      <c r="CT4431" s="3"/>
      <c r="CU4431" s="3"/>
      <c r="CV4431" s="3"/>
      <c r="CW4431" s="3"/>
      <c r="CX4431" s="3"/>
      <c r="CY4431" s="3"/>
      <c r="CZ4431" s="3"/>
      <c r="DA4431" s="3"/>
      <c r="DB4431" s="3"/>
      <c r="DC4431" s="3"/>
      <c r="DD4431" s="3"/>
      <c r="DE4431" s="3"/>
      <c r="DF4431" s="3"/>
      <c r="DG4431" s="3"/>
      <c r="DH4431" s="3"/>
      <c r="DI4431" s="3"/>
      <c r="DJ4431" s="3"/>
      <c r="DK4431" s="3"/>
      <c r="DL4431" s="3"/>
      <c r="DM4431" s="3"/>
      <c r="DN4431" s="3"/>
      <c r="DO4431" s="3"/>
      <c r="DP4431" s="3"/>
      <c r="DQ4431" s="3"/>
      <c r="DR4431" s="3"/>
      <c r="DS4431" s="3"/>
      <c r="DT4431" s="3"/>
      <c r="DU4431" s="3"/>
      <c r="DV4431" s="3"/>
      <c r="DW4431" s="3"/>
      <c r="DX4431" s="3"/>
      <c r="DY4431" s="3"/>
      <c r="DZ4431" s="3"/>
      <c r="EA4431" s="3"/>
      <c r="EB4431" s="3"/>
      <c r="EC4431" s="3"/>
      <c r="ED4431" s="3"/>
      <c r="EE4431" s="3"/>
      <c r="EF4431" s="3"/>
      <c r="EG4431" s="3"/>
      <c r="EH4431" s="3"/>
      <c r="EI4431" s="3"/>
      <c r="EJ4431" s="3"/>
      <c r="EK4431" s="3"/>
      <c r="EL4431" s="3"/>
      <c r="EM4431" s="3"/>
      <c r="EN4431" s="3"/>
    </row>
    <row r="4432" spans="1:144">
      <c r="A4432" s="3"/>
      <c r="B4432" s="3"/>
      <c r="C4432" s="3"/>
      <c r="D4432" s="3"/>
      <c r="E4432" s="3"/>
      <c r="F4432" s="3"/>
      <c r="G4432" s="3"/>
      <c r="H4432" s="3"/>
      <c r="J4432" s="3"/>
      <c r="K4432" s="3"/>
      <c r="L4432" s="3"/>
      <c r="N4432" s="3"/>
      <c r="O4432" s="284"/>
      <c r="P4432" s="3"/>
      <c r="Q4432" s="3"/>
      <c r="R4432" s="3"/>
      <c r="S4432" s="3"/>
      <c r="T4432" s="3"/>
      <c r="U4432" s="3"/>
      <c r="V4432" s="3"/>
      <c r="W4432" s="3"/>
      <c r="X4432" s="3"/>
      <c r="Y4432" s="3"/>
      <c r="Z4432" s="3"/>
      <c r="AA4432" s="3"/>
      <c r="AB4432" s="3"/>
      <c r="AC4432" s="3"/>
      <c r="AD4432" s="3"/>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c r="CL4432" s="3"/>
      <c r="CM4432" s="3"/>
      <c r="CN4432" s="3"/>
      <c r="CO4432" s="3"/>
      <c r="CP4432" s="3"/>
      <c r="CQ4432" s="3"/>
      <c r="CR4432" s="3"/>
      <c r="CS4432" s="3"/>
      <c r="CT4432" s="3"/>
      <c r="CU4432" s="3"/>
      <c r="CV4432" s="3"/>
      <c r="CW4432" s="3"/>
      <c r="CX4432" s="3"/>
      <c r="CY4432" s="3"/>
      <c r="CZ4432" s="3"/>
      <c r="DA4432" s="3"/>
      <c r="DB4432" s="3"/>
      <c r="DC4432" s="3"/>
      <c r="DD4432" s="3"/>
      <c r="DE4432" s="3"/>
      <c r="DF4432" s="3"/>
      <c r="DG4432" s="3"/>
      <c r="DH4432" s="3"/>
      <c r="DI4432" s="3"/>
      <c r="DJ4432" s="3"/>
      <c r="DK4432" s="3"/>
      <c r="DL4432" s="3"/>
      <c r="DM4432" s="3"/>
      <c r="DN4432" s="3"/>
      <c r="DO4432" s="3"/>
      <c r="DP4432" s="3"/>
      <c r="DQ4432" s="3"/>
      <c r="DR4432" s="3"/>
      <c r="DS4432" s="3"/>
      <c r="DT4432" s="3"/>
      <c r="DU4432" s="3"/>
      <c r="DV4432" s="3"/>
      <c r="DW4432" s="3"/>
      <c r="DX4432" s="3"/>
      <c r="DY4432" s="3"/>
      <c r="DZ4432" s="3"/>
      <c r="EA4432" s="3"/>
      <c r="EB4432" s="3"/>
      <c r="EC4432" s="3"/>
      <c r="ED4432" s="3"/>
      <c r="EE4432" s="3"/>
      <c r="EF4432" s="3"/>
      <c r="EG4432" s="3"/>
      <c r="EH4432" s="3"/>
      <c r="EI4432" s="3"/>
      <c r="EJ4432" s="3"/>
      <c r="EK4432" s="3"/>
      <c r="EL4432" s="3"/>
      <c r="EM4432" s="3"/>
      <c r="EN4432" s="3"/>
    </row>
    <row r="4433" spans="1:144">
      <c r="A4433" s="3"/>
      <c r="B4433" s="3"/>
      <c r="C4433" s="3"/>
      <c r="D4433" s="3"/>
      <c r="E4433" s="3"/>
      <c r="F4433" s="3"/>
      <c r="G4433" s="3"/>
      <c r="H4433" s="3"/>
      <c r="J4433" s="3"/>
      <c r="K4433" s="3"/>
      <c r="L4433" s="3"/>
      <c r="N4433" s="3"/>
      <c r="O4433" s="284"/>
      <c r="P4433" s="3"/>
      <c r="Q4433" s="3"/>
      <c r="R4433" s="3"/>
      <c r="S4433" s="3"/>
      <c r="T4433" s="3"/>
      <c r="U4433" s="3"/>
      <c r="V4433" s="3"/>
      <c r="W4433" s="3"/>
      <c r="X4433" s="3"/>
      <c r="Y4433" s="3"/>
      <c r="Z4433" s="3"/>
      <c r="AA4433" s="3"/>
      <c r="AB4433" s="3"/>
      <c r="AC4433" s="3"/>
      <c r="AD4433" s="3"/>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c r="CL4433" s="3"/>
      <c r="CM4433" s="3"/>
      <c r="CN4433" s="3"/>
      <c r="CO4433" s="3"/>
      <c r="CP4433" s="3"/>
      <c r="CQ4433" s="3"/>
      <c r="CR4433" s="3"/>
      <c r="CS4433" s="3"/>
      <c r="CT4433" s="3"/>
      <c r="CU4433" s="3"/>
      <c r="CV4433" s="3"/>
      <c r="CW4433" s="3"/>
      <c r="CX4433" s="3"/>
      <c r="CY4433" s="3"/>
      <c r="CZ4433" s="3"/>
      <c r="DA4433" s="3"/>
      <c r="DB4433" s="3"/>
      <c r="DC4433" s="3"/>
      <c r="DD4433" s="3"/>
      <c r="DE4433" s="3"/>
      <c r="DF4433" s="3"/>
      <c r="DG4433" s="3"/>
      <c r="DH4433" s="3"/>
      <c r="DI4433" s="3"/>
      <c r="DJ4433" s="3"/>
      <c r="DK4433" s="3"/>
      <c r="DL4433" s="3"/>
      <c r="DM4433" s="3"/>
      <c r="DN4433" s="3"/>
      <c r="DO4433" s="3"/>
      <c r="DP4433" s="3"/>
      <c r="DQ4433" s="3"/>
      <c r="DR4433" s="3"/>
      <c r="DS4433" s="3"/>
      <c r="DT4433" s="3"/>
      <c r="DU4433" s="3"/>
      <c r="DV4433" s="3"/>
      <c r="DW4433" s="3"/>
      <c r="DX4433" s="3"/>
      <c r="DY4433" s="3"/>
      <c r="DZ4433" s="3"/>
      <c r="EA4433" s="3"/>
      <c r="EB4433" s="3"/>
      <c r="EC4433" s="3"/>
      <c r="ED4433" s="3"/>
      <c r="EE4433" s="3"/>
      <c r="EF4433" s="3"/>
      <c r="EG4433" s="3"/>
      <c r="EH4433" s="3"/>
      <c r="EI4433" s="3"/>
      <c r="EJ4433" s="3"/>
      <c r="EK4433" s="3"/>
      <c r="EL4433" s="3"/>
      <c r="EM4433" s="3"/>
      <c r="EN4433" s="3"/>
    </row>
    <row r="4434" spans="1:144">
      <c r="A4434" s="3"/>
      <c r="B4434" s="3"/>
      <c r="C4434" s="3"/>
      <c r="D4434" s="3"/>
      <c r="E4434" s="3"/>
      <c r="F4434" s="3"/>
      <c r="G4434" s="3"/>
      <c r="H4434" s="3"/>
      <c r="J4434" s="3"/>
      <c r="K4434" s="3"/>
      <c r="L4434" s="3"/>
      <c r="N4434" s="3"/>
      <c r="O4434" s="284"/>
      <c r="P4434" s="3"/>
      <c r="Q4434" s="3"/>
      <c r="R4434" s="3"/>
      <c r="S4434" s="3"/>
      <c r="T4434" s="3"/>
      <c r="U4434" s="3"/>
      <c r="V4434" s="3"/>
      <c r="W4434" s="3"/>
      <c r="X4434" s="3"/>
      <c r="Y4434" s="3"/>
      <c r="Z4434" s="3"/>
      <c r="AA4434" s="3"/>
      <c r="AB4434" s="3"/>
      <c r="AC4434" s="3"/>
      <c r="AD4434" s="3"/>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c r="CL4434" s="3"/>
      <c r="CM4434" s="3"/>
      <c r="CN4434" s="3"/>
      <c r="CO4434" s="3"/>
      <c r="CP4434" s="3"/>
      <c r="CQ4434" s="3"/>
      <c r="CR4434" s="3"/>
      <c r="CS4434" s="3"/>
      <c r="CT4434" s="3"/>
      <c r="CU4434" s="3"/>
      <c r="CV4434" s="3"/>
      <c r="CW4434" s="3"/>
      <c r="CX4434" s="3"/>
      <c r="CY4434" s="3"/>
      <c r="CZ4434" s="3"/>
      <c r="DA4434" s="3"/>
      <c r="DB4434" s="3"/>
      <c r="DC4434" s="3"/>
      <c r="DD4434" s="3"/>
      <c r="DE4434" s="3"/>
      <c r="DF4434" s="3"/>
      <c r="DG4434" s="3"/>
      <c r="DH4434" s="3"/>
      <c r="DI4434" s="3"/>
      <c r="DJ4434" s="3"/>
      <c r="DK4434" s="3"/>
      <c r="DL4434" s="3"/>
      <c r="DM4434" s="3"/>
      <c r="DN4434" s="3"/>
      <c r="DO4434" s="3"/>
      <c r="DP4434" s="3"/>
      <c r="DQ4434" s="3"/>
      <c r="DR4434" s="3"/>
      <c r="DS4434" s="3"/>
      <c r="DT4434" s="3"/>
      <c r="DU4434" s="3"/>
      <c r="DV4434" s="3"/>
      <c r="DW4434" s="3"/>
      <c r="DX4434" s="3"/>
      <c r="DY4434" s="3"/>
      <c r="DZ4434" s="3"/>
      <c r="EA4434" s="3"/>
      <c r="EB4434" s="3"/>
      <c r="EC4434" s="3"/>
      <c r="ED4434" s="3"/>
      <c r="EE4434" s="3"/>
      <c r="EF4434" s="3"/>
      <c r="EG4434" s="3"/>
      <c r="EH4434" s="3"/>
      <c r="EI4434" s="3"/>
      <c r="EJ4434" s="3"/>
      <c r="EK4434" s="3"/>
      <c r="EL4434" s="3"/>
      <c r="EM4434" s="3"/>
      <c r="EN4434" s="3"/>
    </row>
    <row r="4435" spans="1:144">
      <c r="A4435" s="3"/>
      <c r="B4435" s="3"/>
      <c r="C4435" s="3"/>
      <c r="D4435" s="3"/>
      <c r="E4435" s="3"/>
      <c r="F4435" s="3"/>
      <c r="G4435" s="3"/>
      <c r="H4435" s="3"/>
      <c r="J4435" s="3"/>
      <c r="K4435" s="3"/>
      <c r="L4435" s="3"/>
      <c r="N4435" s="3"/>
      <c r="O4435" s="284"/>
      <c r="P4435" s="3"/>
      <c r="Q4435" s="3"/>
      <c r="R4435" s="3"/>
      <c r="S4435" s="3"/>
      <c r="T4435" s="3"/>
      <c r="U4435" s="3"/>
      <c r="V4435" s="3"/>
      <c r="W4435" s="3"/>
      <c r="X4435" s="3"/>
      <c r="Y4435" s="3"/>
      <c r="Z4435" s="3"/>
      <c r="AA4435" s="3"/>
      <c r="AB4435" s="3"/>
      <c r="AC4435" s="3"/>
      <c r="AD4435" s="3"/>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c r="CL4435" s="3"/>
      <c r="CM4435" s="3"/>
      <c r="CN4435" s="3"/>
      <c r="CO4435" s="3"/>
      <c r="CP4435" s="3"/>
      <c r="CQ4435" s="3"/>
      <c r="CR4435" s="3"/>
      <c r="CS4435" s="3"/>
      <c r="CT4435" s="3"/>
      <c r="CU4435" s="3"/>
      <c r="CV4435" s="3"/>
      <c r="CW4435" s="3"/>
      <c r="CX4435" s="3"/>
      <c r="CY4435" s="3"/>
      <c r="CZ4435" s="3"/>
      <c r="DA4435" s="3"/>
      <c r="DB4435" s="3"/>
      <c r="DC4435" s="3"/>
      <c r="DD4435" s="3"/>
      <c r="DE4435" s="3"/>
      <c r="DF4435" s="3"/>
      <c r="DG4435" s="3"/>
      <c r="DH4435" s="3"/>
      <c r="DI4435" s="3"/>
      <c r="DJ4435" s="3"/>
      <c r="DK4435" s="3"/>
      <c r="DL4435" s="3"/>
      <c r="DM4435" s="3"/>
      <c r="DN4435" s="3"/>
      <c r="DO4435" s="3"/>
      <c r="DP4435" s="3"/>
      <c r="DQ4435" s="3"/>
      <c r="DR4435" s="3"/>
      <c r="DS4435" s="3"/>
      <c r="DT4435" s="3"/>
      <c r="DU4435" s="3"/>
      <c r="DV4435" s="3"/>
      <c r="DW4435" s="3"/>
      <c r="DX4435" s="3"/>
      <c r="DY4435" s="3"/>
      <c r="DZ4435" s="3"/>
      <c r="EA4435" s="3"/>
      <c r="EB4435" s="3"/>
      <c r="EC4435" s="3"/>
      <c r="ED4435" s="3"/>
      <c r="EE4435" s="3"/>
      <c r="EF4435" s="3"/>
      <c r="EG4435" s="3"/>
      <c r="EH4435" s="3"/>
      <c r="EI4435" s="3"/>
      <c r="EJ4435" s="3"/>
      <c r="EK4435" s="3"/>
      <c r="EL4435" s="3"/>
      <c r="EM4435" s="3"/>
      <c r="EN4435" s="3"/>
    </row>
    <row r="4436" spans="1:144">
      <c r="A4436" s="3"/>
      <c r="B4436" s="3"/>
      <c r="C4436" s="3"/>
      <c r="D4436" s="3"/>
      <c r="E4436" s="3"/>
      <c r="F4436" s="3"/>
      <c r="G4436" s="3"/>
      <c r="H4436" s="3"/>
      <c r="J4436" s="3"/>
      <c r="K4436" s="3"/>
      <c r="L4436" s="3"/>
      <c r="N4436" s="3"/>
      <c r="O4436" s="284"/>
      <c r="P4436" s="3"/>
      <c r="Q4436" s="3"/>
      <c r="R4436" s="3"/>
      <c r="S4436" s="3"/>
      <c r="T4436" s="3"/>
      <c r="U4436" s="3"/>
      <c r="V4436" s="3"/>
      <c r="W4436" s="3"/>
      <c r="X4436" s="3"/>
      <c r="Y4436" s="3"/>
      <c r="Z4436" s="3"/>
      <c r="AA4436" s="3"/>
      <c r="AB4436" s="3"/>
      <c r="AC4436" s="3"/>
      <c r="AD4436" s="3"/>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c r="CL4436" s="3"/>
      <c r="CM4436" s="3"/>
      <c r="CN4436" s="3"/>
      <c r="CO4436" s="3"/>
      <c r="CP4436" s="3"/>
      <c r="CQ4436" s="3"/>
      <c r="CR4436" s="3"/>
      <c r="CS4436" s="3"/>
      <c r="CT4436" s="3"/>
      <c r="CU4436" s="3"/>
      <c r="CV4436" s="3"/>
      <c r="CW4436" s="3"/>
      <c r="CX4436" s="3"/>
      <c r="CY4436" s="3"/>
      <c r="CZ4436" s="3"/>
      <c r="DA4436" s="3"/>
      <c r="DB4436" s="3"/>
      <c r="DC4436" s="3"/>
      <c r="DD4436" s="3"/>
      <c r="DE4436" s="3"/>
      <c r="DF4436" s="3"/>
      <c r="DG4436" s="3"/>
      <c r="DH4436" s="3"/>
      <c r="DI4436" s="3"/>
      <c r="DJ4436" s="3"/>
      <c r="DK4436" s="3"/>
      <c r="DL4436" s="3"/>
      <c r="DM4436" s="3"/>
      <c r="DN4436" s="3"/>
      <c r="DO4436" s="3"/>
      <c r="DP4436" s="3"/>
      <c r="DQ4436" s="3"/>
      <c r="DR4436" s="3"/>
      <c r="DS4436" s="3"/>
      <c r="DT4436" s="3"/>
      <c r="DU4436" s="3"/>
      <c r="DV4436" s="3"/>
      <c r="DW4436" s="3"/>
      <c r="DX4436" s="3"/>
      <c r="DY4436" s="3"/>
      <c r="DZ4436" s="3"/>
      <c r="EA4436" s="3"/>
      <c r="EB4436" s="3"/>
      <c r="EC4436" s="3"/>
      <c r="ED4436" s="3"/>
      <c r="EE4436" s="3"/>
      <c r="EF4436" s="3"/>
      <c r="EG4436" s="3"/>
      <c r="EH4436" s="3"/>
      <c r="EI4436" s="3"/>
      <c r="EJ4436" s="3"/>
      <c r="EK4436" s="3"/>
      <c r="EL4436" s="3"/>
      <c r="EM4436" s="3"/>
      <c r="EN4436" s="3"/>
    </row>
    <row r="4437" spans="1:144">
      <c r="A4437" s="3"/>
      <c r="B4437" s="3"/>
      <c r="C4437" s="3"/>
      <c r="D4437" s="3"/>
      <c r="E4437" s="3"/>
      <c r="F4437" s="3"/>
      <c r="G4437" s="3"/>
      <c r="H4437" s="3"/>
      <c r="J4437" s="3"/>
      <c r="K4437" s="3"/>
      <c r="L4437" s="3"/>
      <c r="N4437" s="3"/>
      <c r="O4437" s="284"/>
      <c r="P4437" s="3"/>
      <c r="Q4437" s="3"/>
      <c r="R4437" s="3"/>
      <c r="S4437" s="3"/>
      <c r="T4437" s="3"/>
      <c r="U4437" s="3"/>
      <c r="V4437" s="3"/>
      <c r="W4437" s="3"/>
      <c r="X4437" s="3"/>
      <c r="Y4437" s="3"/>
      <c r="Z4437" s="3"/>
      <c r="AA4437" s="3"/>
      <c r="AB4437" s="3"/>
      <c r="AC4437" s="3"/>
      <c r="AD4437" s="3"/>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c r="CL4437" s="3"/>
      <c r="CM4437" s="3"/>
      <c r="CN4437" s="3"/>
      <c r="CO4437" s="3"/>
      <c r="CP4437" s="3"/>
      <c r="CQ4437" s="3"/>
      <c r="CR4437" s="3"/>
      <c r="CS4437" s="3"/>
      <c r="CT4437" s="3"/>
      <c r="CU4437" s="3"/>
      <c r="CV4437" s="3"/>
      <c r="CW4437" s="3"/>
      <c r="CX4437" s="3"/>
      <c r="CY4437" s="3"/>
      <c r="CZ4437" s="3"/>
      <c r="DA4437" s="3"/>
      <c r="DB4437" s="3"/>
      <c r="DC4437" s="3"/>
      <c r="DD4437" s="3"/>
      <c r="DE4437" s="3"/>
      <c r="DF4437" s="3"/>
      <c r="DG4437" s="3"/>
      <c r="DH4437" s="3"/>
      <c r="DI4437" s="3"/>
      <c r="DJ4437" s="3"/>
      <c r="DK4437" s="3"/>
      <c r="DL4437" s="3"/>
      <c r="DM4437" s="3"/>
      <c r="DN4437" s="3"/>
      <c r="DO4437" s="3"/>
      <c r="DP4437" s="3"/>
      <c r="DQ4437" s="3"/>
      <c r="DR4437" s="3"/>
      <c r="DS4437" s="3"/>
      <c r="DT4437" s="3"/>
      <c r="DU4437" s="3"/>
      <c r="DV4437" s="3"/>
      <c r="DW4437" s="3"/>
      <c r="DX4437" s="3"/>
      <c r="DY4437" s="3"/>
      <c r="DZ4437" s="3"/>
      <c r="EA4437" s="3"/>
      <c r="EB4437" s="3"/>
      <c r="EC4437" s="3"/>
      <c r="ED4437" s="3"/>
      <c r="EE4437" s="3"/>
      <c r="EF4437" s="3"/>
      <c r="EG4437" s="3"/>
      <c r="EH4437" s="3"/>
      <c r="EI4437" s="3"/>
      <c r="EJ4437" s="3"/>
      <c r="EK4437" s="3"/>
      <c r="EL4437" s="3"/>
      <c r="EM4437" s="3"/>
      <c r="EN4437" s="3"/>
    </row>
    <row r="4438" spans="1:144">
      <c r="A4438" s="3"/>
      <c r="B4438" s="3"/>
      <c r="C4438" s="3"/>
      <c r="D4438" s="3"/>
      <c r="E4438" s="3"/>
      <c r="F4438" s="3"/>
      <c r="G4438" s="3"/>
      <c r="H4438" s="3"/>
      <c r="J4438" s="3"/>
      <c r="K4438" s="3"/>
      <c r="L4438" s="3"/>
      <c r="N4438" s="3"/>
      <c r="O4438" s="284"/>
      <c r="P4438" s="3"/>
      <c r="Q4438" s="3"/>
      <c r="R4438" s="3"/>
      <c r="S4438" s="3"/>
      <c r="T4438" s="3"/>
      <c r="U4438" s="3"/>
      <c r="V4438" s="3"/>
      <c r="W4438" s="3"/>
      <c r="X4438" s="3"/>
      <c r="Y4438" s="3"/>
      <c r="Z4438" s="3"/>
      <c r="AA4438" s="3"/>
      <c r="AB4438" s="3"/>
      <c r="AC4438" s="3"/>
      <c r="AD4438" s="3"/>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c r="CL4438" s="3"/>
      <c r="CM4438" s="3"/>
      <c r="CN4438" s="3"/>
      <c r="CO4438" s="3"/>
      <c r="CP4438" s="3"/>
      <c r="CQ4438" s="3"/>
      <c r="CR4438" s="3"/>
      <c r="CS4438" s="3"/>
      <c r="CT4438" s="3"/>
      <c r="CU4438" s="3"/>
      <c r="CV4438" s="3"/>
      <c r="CW4438" s="3"/>
      <c r="CX4438" s="3"/>
      <c r="CY4438" s="3"/>
      <c r="CZ4438" s="3"/>
      <c r="DA4438" s="3"/>
      <c r="DB4438" s="3"/>
      <c r="DC4438" s="3"/>
      <c r="DD4438" s="3"/>
      <c r="DE4438" s="3"/>
      <c r="DF4438" s="3"/>
      <c r="DG4438" s="3"/>
      <c r="DH4438" s="3"/>
      <c r="DI4438" s="3"/>
      <c r="DJ4438" s="3"/>
      <c r="DK4438" s="3"/>
      <c r="DL4438" s="3"/>
      <c r="DM4438" s="3"/>
      <c r="DN4438" s="3"/>
      <c r="DO4438" s="3"/>
      <c r="DP4438" s="3"/>
      <c r="DQ4438" s="3"/>
      <c r="DR4438" s="3"/>
      <c r="DS4438" s="3"/>
      <c r="DT4438" s="3"/>
      <c r="DU4438" s="3"/>
      <c r="DV4438" s="3"/>
      <c r="DW4438" s="3"/>
      <c r="DX4438" s="3"/>
      <c r="DY4438" s="3"/>
      <c r="DZ4438" s="3"/>
      <c r="EA4438" s="3"/>
      <c r="EB4438" s="3"/>
      <c r="EC4438" s="3"/>
      <c r="ED4438" s="3"/>
      <c r="EE4438" s="3"/>
      <c r="EF4438" s="3"/>
      <c r="EG4438" s="3"/>
      <c r="EH4438" s="3"/>
      <c r="EI4438" s="3"/>
      <c r="EJ4438" s="3"/>
      <c r="EK4438" s="3"/>
      <c r="EL4438" s="3"/>
      <c r="EM4438" s="3"/>
      <c r="EN4438" s="3"/>
    </row>
    <row r="4439" spans="1:144">
      <c r="A4439" s="3"/>
      <c r="B4439" s="3"/>
      <c r="C4439" s="3"/>
      <c r="D4439" s="3"/>
      <c r="E4439" s="3"/>
      <c r="F4439" s="3"/>
      <c r="G4439" s="3"/>
      <c r="H4439" s="3"/>
      <c r="J4439" s="3"/>
      <c r="K4439" s="3"/>
      <c r="L4439" s="3"/>
      <c r="N4439" s="3"/>
      <c r="O4439" s="284"/>
      <c r="P4439" s="3"/>
      <c r="Q4439" s="3"/>
      <c r="R4439" s="3"/>
      <c r="S4439" s="3"/>
      <c r="T4439" s="3"/>
      <c r="U4439" s="3"/>
      <c r="V4439" s="3"/>
      <c r="W4439" s="3"/>
      <c r="X4439" s="3"/>
      <c r="Y4439" s="3"/>
      <c r="Z4439" s="3"/>
      <c r="AA4439" s="3"/>
      <c r="AB4439" s="3"/>
      <c r="AC4439" s="3"/>
      <c r="AD4439" s="3"/>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c r="CL4439" s="3"/>
      <c r="CM4439" s="3"/>
      <c r="CN4439" s="3"/>
      <c r="CO4439" s="3"/>
      <c r="CP4439" s="3"/>
      <c r="CQ4439" s="3"/>
      <c r="CR4439" s="3"/>
      <c r="CS4439" s="3"/>
      <c r="CT4439" s="3"/>
      <c r="CU4439" s="3"/>
      <c r="CV4439" s="3"/>
      <c r="CW4439" s="3"/>
      <c r="CX4439" s="3"/>
      <c r="CY4439" s="3"/>
      <c r="CZ4439" s="3"/>
      <c r="DA4439" s="3"/>
      <c r="DB4439" s="3"/>
      <c r="DC4439" s="3"/>
      <c r="DD4439" s="3"/>
      <c r="DE4439" s="3"/>
      <c r="DF4439" s="3"/>
      <c r="DG4439" s="3"/>
      <c r="DH4439" s="3"/>
      <c r="DI4439" s="3"/>
      <c r="DJ4439" s="3"/>
      <c r="DK4439" s="3"/>
      <c r="DL4439" s="3"/>
      <c r="DM4439" s="3"/>
      <c r="DN4439" s="3"/>
      <c r="DO4439" s="3"/>
      <c r="DP4439" s="3"/>
      <c r="DQ4439" s="3"/>
      <c r="DR4439" s="3"/>
      <c r="DS4439" s="3"/>
      <c r="DT4439" s="3"/>
      <c r="DU4439" s="3"/>
      <c r="DV4439" s="3"/>
      <c r="DW4439" s="3"/>
      <c r="DX4439" s="3"/>
      <c r="DY4439" s="3"/>
      <c r="DZ4439" s="3"/>
      <c r="EA4439" s="3"/>
      <c r="EB4439" s="3"/>
      <c r="EC4439" s="3"/>
      <c r="ED4439" s="3"/>
      <c r="EE4439" s="3"/>
      <c r="EF4439" s="3"/>
      <c r="EG4439" s="3"/>
      <c r="EH4439" s="3"/>
      <c r="EI4439" s="3"/>
      <c r="EJ4439" s="3"/>
      <c r="EK4439" s="3"/>
      <c r="EL4439" s="3"/>
      <c r="EM4439" s="3"/>
      <c r="EN4439" s="3"/>
    </row>
    <row r="4440" spans="1:144">
      <c r="A4440" s="3"/>
      <c r="B4440" s="3"/>
      <c r="C4440" s="3"/>
      <c r="D4440" s="3"/>
      <c r="E4440" s="3"/>
      <c r="F4440" s="3"/>
      <c r="G4440" s="3"/>
      <c r="H4440" s="3"/>
      <c r="J4440" s="3"/>
      <c r="K4440" s="3"/>
      <c r="L4440" s="3"/>
      <c r="N4440" s="3"/>
      <c r="O4440" s="284"/>
      <c r="P4440" s="3"/>
      <c r="Q4440" s="3"/>
      <c r="R4440" s="3"/>
      <c r="S4440" s="3"/>
      <c r="T4440" s="3"/>
      <c r="U4440" s="3"/>
      <c r="V4440" s="3"/>
      <c r="W4440" s="3"/>
      <c r="X4440" s="3"/>
      <c r="Y4440" s="3"/>
      <c r="Z4440" s="3"/>
      <c r="AA4440" s="3"/>
      <c r="AB4440" s="3"/>
      <c r="AC4440" s="3"/>
      <c r="AD4440" s="3"/>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c r="CL4440" s="3"/>
      <c r="CM4440" s="3"/>
      <c r="CN4440" s="3"/>
      <c r="CO4440" s="3"/>
      <c r="CP4440" s="3"/>
      <c r="CQ4440" s="3"/>
      <c r="CR4440" s="3"/>
      <c r="CS4440" s="3"/>
      <c r="CT4440" s="3"/>
      <c r="CU4440" s="3"/>
      <c r="CV4440" s="3"/>
      <c r="CW4440" s="3"/>
      <c r="CX4440" s="3"/>
      <c r="CY4440" s="3"/>
      <c r="CZ4440" s="3"/>
      <c r="DA4440" s="3"/>
      <c r="DB4440" s="3"/>
      <c r="DC4440" s="3"/>
      <c r="DD4440" s="3"/>
      <c r="DE4440" s="3"/>
      <c r="DF4440" s="3"/>
      <c r="DG4440" s="3"/>
      <c r="DH4440" s="3"/>
      <c r="DI4440" s="3"/>
      <c r="DJ4440" s="3"/>
      <c r="DK4440" s="3"/>
      <c r="DL4440" s="3"/>
      <c r="DM4440" s="3"/>
      <c r="DN4440" s="3"/>
      <c r="DO4440" s="3"/>
      <c r="DP4440" s="3"/>
      <c r="DQ4440" s="3"/>
      <c r="DR4440" s="3"/>
      <c r="DS4440" s="3"/>
      <c r="DT4440" s="3"/>
      <c r="DU4440" s="3"/>
      <c r="DV4440" s="3"/>
      <c r="DW4440" s="3"/>
      <c r="DX4440" s="3"/>
      <c r="DY4440" s="3"/>
      <c r="DZ4440" s="3"/>
      <c r="EA4440" s="3"/>
      <c r="EB4440" s="3"/>
      <c r="EC4440" s="3"/>
      <c r="ED4440" s="3"/>
      <c r="EE4440" s="3"/>
      <c r="EF4440" s="3"/>
      <c r="EG4440" s="3"/>
      <c r="EH4440" s="3"/>
      <c r="EI4440" s="3"/>
      <c r="EJ4440" s="3"/>
      <c r="EK4440" s="3"/>
      <c r="EL4440" s="3"/>
      <c r="EM4440" s="3"/>
      <c r="EN4440" s="3"/>
    </row>
    <row r="4441" spans="1:144">
      <c r="A4441" s="3"/>
      <c r="B4441" s="3"/>
      <c r="C4441" s="3"/>
      <c r="D4441" s="3"/>
      <c r="E4441" s="3"/>
      <c r="F4441" s="3"/>
      <c r="G4441" s="3"/>
      <c r="H4441" s="3"/>
      <c r="J4441" s="3"/>
      <c r="K4441" s="3"/>
      <c r="L4441" s="3"/>
      <c r="N4441" s="3"/>
      <c r="O4441" s="284"/>
      <c r="P4441" s="3"/>
      <c r="Q4441" s="3"/>
      <c r="R4441" s="3"/>
      <c r="S4441" s="3"/>
      <c r="T4441" s="3"/>
      <c r="U4441" s="3"/>
      <c r="V4441" s="3"/>
      <c r="W4441" s="3"/>
      <c r="X4441" s="3"/>
      <c r="Y4441" s="3"/>
      <c r="Z4441" s="3"/>
      <c r="AA4441" s="3"/>
      <c r="AB4441" s="3"/>
      <c r="AC4441" s="3"/>
      <c r="AD4441" s="3"/>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c r="CL4441" s="3"/>
      <c r="CM4441" s="3"/>
      <c r="CN4441" s="3"/>
      <c r="CO4441" s="3"/>
      <c r="CP4441" s="3"/>
      <c r="CQ4441" s="3"/>
      <c r="CR4441" s="3"/>
      <c r="CS4441" s="3"/>
      <c r="CT4441" s="3"/>
      <c r="CU4441" s="3"/>
      <c r="CV4441" s="3"/>
      <c r="CW4441" s="3"/>
      <c r="CX4441" s="3"/>
      <c r="CY4441" s="3"/>
      <c r="CZ4441" s="3"/>
      <c r="DA4441" s="3"/>
      <c r="DB4441" s="3"/>
      <c r="DC4441" s="3"/>
      <c r="DD4441" s="3"/>
      <c r="DE4441" s="3"/>
      <c r="DF4441" s="3"/>
      <c r="DG4441" s="3"/>
      <c r="DH4441" s="3"/>
      <c r="DI4441" s="3"/>
      <c r="DJ4441" s="3"/>
      <c r="DK4441" s="3"/>
      <c r="DL4441" s="3"/>
      <c r="DM4441" s="3"/>
      <c r="DN4441" s="3"/>
      <c r="DO4441" s="3"/>
      <c r="DP4441" s="3"/>
      <c r="DQ4441" s="3"/>
      <c r="DR4441" s="3"/>
      <c r="DS4441" s="3"/>
      <c r="DT4441" s="3"/>
      <c r="DU4441" s="3"/>
      <c r="DV4441" s="3"/>
      <c r="DW4441" s="3"/>
      <c r="DX4441" s="3"/>
      <c r="DY4441" s="3"/>
      <c r="DZ4441" s="3"/>
      <c r="EA4441" s="3"/>
      <c r="EB4441" s="3"/>
      <c r="EC4441" s="3"/>
      <c r="ED4441" s="3"/>
      <c r="EE4441" s="3"/>
      <c r="EF4441" s="3"/>
      <c r="EG4441" s="3"/>
      <c r="EH4441" s="3"/>
      <c r="EI4441" s="3"/>
      <c r="EJ4441" s="3"/>
      <c r="EK4441" s="3"/>
      <c r="EL4441" s="3"/>
      <c r="EM4441" s="3"/>
      <c r="EN4441" s="3"/>
    </row>
    <row r="4442" spans="1:144">
      <c r="A4442" s="3"/>
      <c r="B4442" s="3"/>
      <c r="C4442" s="3"/>
      <c r="D4442" s="3"/>
      <c r="E4442" s="3"/>
      <c r="F4442" s="3"/>
      <c r="G4442" s="3"/>
      <c r="H4442" s="3"/>
      <c r="J4442" s="3"/>
      <c r="K4442" s="3"/>
      <c r="L4442" s="3"/>
      <c r="N4442" s="3"/>
      <c r="O4442" s="284"/>
      <c r="P4442" s="3"/>
      <c r="Q4442" s="3"/>
      <c r="R4442" s="3"/>
      <c r="S4442" s="3"/>
      <c r="T4442" s="3"/>
      <c r="U4442" s="3"/>
      <c r="V4442" s="3"/>
      <c r="W4442" s="3"/>
      <c r="X4442" s="3"/>
      <c r="Y4442" s="3"/>
      <c r="Z4442" s="3"/>
      <c r="AA4442" s="3"/>
      <c r="AB4442" s="3"/>
      <c r="AC4442" s="3"/>
      <c r="AD4442" s="3"/>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c r="CL4442" s="3"/>
      <c r="CM4442" s="3"/>
      <c r="CN4442" s="3"/>
      <c r="CO4442" s="3"/>
      <c r="CP4442" s="3"/>
      <c r="CQ4442" s="3"/>
      <c r="CR4442" s="3"/>
      <c r="CS4442" s="3"/>
      <c r="CT4442" s="3"/>
      <c r="CU4442" s="3"/>
      <c r="CV4442" s="3"/>
      <c r="CW4442" s="3"/>
      <c r="CX4442" s="3"/>
      <c r="CY4442" s="3"/>
      <c r="CZ4442" s="3"/>
      <c r="DA4442" s="3"/>
      <c r="DB4442" s="3"/>
      <c r="DC4442" s="3"/>
      <c r="DD4442" s="3"/>
      <c r="DE4442" s="3"/>
      <c r="DF4442" s="3"/>
      <c r="DG4442" s="3"/>
      <c r="DH4442" s="3"/>
      <c r="DI4442" s="3"/>
      <c r="DJ4442" s="3"/>
      <c r="DK4442" s="3"/>
      <c r="DL4442" s="3"/>
      <c r="DM4442" s="3"/>
      <c r="DN4442" s="3"/>
      <c r="DO4442" s="3"/>
      <c r="DP4442" s="3"/>
      <c r="DQ4442" s="3"/>
      <c r="DR4442" s="3"/>
      <c r="DS4442" s="3"/>
      <c r="DT4442" s="3"/>
      <c r="DU4442" s="3"/>
      <c r="DV4442" s="3"/>
      <c r="DW4442" s="3"/>
      <c r="DX4442" s="3"/>
      <c r="DY4442" s="3"/>
      <c r="DZ4442" s="3"/>
      <c r="EA4442" s="3"/>
      <c r="EB4442" s="3"/>
      <c r="EC4442" s="3"/>
      <c r="ED4442" s="3"/>
      <c r="EE4442" s="3"/>
      <c r="EF4442" s="3"/>
      <c r="EG4442" s="3"/>
      <c r="EH4442" s="3"/>
      <c r="EI4442" s="3"/>
      <c r="EJ4442" s="3"/>
      <c r="EK4442" s="3"/>
      <c r="EL4442" s="3"/>
      <c r="EM4442" s="3"/>
      <c r="EN4442" s="3"/>
    </row>
    <row r="4443" spans="1:144">
      <c r="A4443" s="3"/>
      <c r="B4443" s="3"/>
      <c r="C4443" s="3"/>
      <c r="D4443" s="3"/>
      <c r="E4443" s="3"/>
      <c r="F4443" s="3"/>
      <c r="G4443" s="3"/>
      <c r="H4443" s="3"/>
      <c r="J4443" s="3"/>
      <c r="K4443" s="3"/>
      <c r="L4443" s="3"/>
      <c r="N4443" s="3"/>
      <c r="O4443" s="284"/>
      <c r="P4443" s="3"/>
      <c r="Q4443" s="3"/>
      <c r="R4443" s="3"/>
      <c r="S4443" s="3"/>
      <c r="T4443" s="3"/>
      <c r="U4443" s="3"/>
      <c r="V4443" s="3"/>
      <c r="W4443" s="3"/>
      <c r="X4443" s="3"/>
      <c r="Y4443" s="3"/>
      <c r="Z4443" s="3"/>
      <c r="AA4443" s="3"/>
      <c r="AB4443" s="3"/>
      <c r="AC4443" s="3"/>
      <c r="AD4443" s="3"/>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c r="CL4443" s="3"/>
      <c r="CM4443" s="3"/>
      <c r="CN4443" s="3"/>
      <c r="CO4443" s="3"/>
      <c r="CP4443" s="3"/>
      <c r="CQ4443" s="3"/>
      <c r="CR4443" s="3"/>
      <c r="CS4443" s="3"/>
      <c r="CT4443" s="3"/>
      <c r="CU4443" s="3"/>
      <c r="CV4443" s="3"/>
      <c r="CW4443" s="3"/>
      <c r="CX4443" s="3"/>
      <c r="CY4443" s="3"/>
      <c r="CZ4443" s="3"/>
      <c r="DA4443" s="3"/>
      <c r="DB4443" s="3"/>
      <c r="DC4443" s="3"/>
      <c r="DD4443" s="3"/>
      <c r="DE4443" s="3"/>
      <c r="DF4443" s="3"/>
      <c r="DG4443" s="3"/>
      <c r="DH4443" s="3"/>
      <c r="DI4443" s="3"/>
      <c r="DJ4443" s="3"/>
      <c r="DK4443" s="3"/>
      <c r="DL4443" s="3"/>
      <c r="DM4443" s="3"/>
      <c r="DN4443" s="3"/>
      <c r="DO4443" s="3"/>
      <c r="DP4443" s="3"/>
      <c r="DQ4443" s="3"/>
      <c r="DR4443" s="3"/>
      <c r="DS4443" s="3"/>
      <c r="DT4443" s="3"/>
      <c r="DU4443" s="3"/>
      <c r="DV4443" s="3"/>
      <c r="DW4443" s="3"/>
      <c r="DX4443" s="3"/>
      <c r="DY4443" s="3"/>
      <c r="DZ4443" s="3"/>
      <c r="EA4443" s="3"/>
      <c r="EB4443" s="3"/>
      <c r="EC4443" s="3"/>
      <c r="ED4443" s="3"/>
      <c r="EE4443" s="3"/>
      <c r="EF4443" s="3"/>
      <c r="EG4443" s="3"/>
      <c r="EH4443" s="3"/>
      <c r="EI4443" s="3"/>
      <c r="EJ4443" s="3"/>
      <c r="EK4443" s="3"/>
      <c r="EL4443" s="3"/>
      <c r="EM4443" s="3"/>
      <c r="EN4443" s="3"/>
    </row>
    <row r="4444" spans="1:144">
      <c r="A4444" s="3"/>
      <c r="B4444" s="3"/>
      <c r="C4444" s="3"/>
      <c r="D4444" s="3"/>
      <c r="E4444" s="3"/>
      <c r="F4444" s="3"/>
      <c r="G4444" s="3"/>
      <c r="H4444" s="3"/>
      <c r="J4444" s="3"/>
      <c r="K4444" s="3"/>
      <c r="L4444" s="3"/>
      <c r="N4444" s="3"/>
      <c r="O4444" s="284"/>
      <c r="P4444" s="3"/>
      <c r="Q4444" s="3"/>
      <c r="R4444" s="3"/>
      <c r="S4444" s="3"/>
      <c r="T4444" s="3"/>
      <c r="U4444" s="3"/>
      <c r="V4444" s="3"/>
      <c r="W4444" s="3"/>
      <c r="X4444" s="3"/>
      <c r="Y4444" s="3"/>
      <c r="Z4444" s="3"/>
      <c r="AA4444" s="3"/>
      <c r="AB4444" s="3"/>
      <c r="AC4444" s="3"/>
      <c r="AD4444" s="3"/>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c r="CL4444" s="3"/>
      <c r="CM4444" s="3"/>
      <c r="CN4444" s="3"/>
      <c r="CO4444" s="3"/>
      <c r="CP4444" s="3"/>
      <c r="CQ4444" s="3"/>
      <c r="CR4444" s="3"/>
      <c r="CS4444" s="3"/>
      <c r="CT4444" s="3"/>
      <c r="CU4444" s="3"/>
      <c r="CV4444" s="3"/>
      <c r="CW4444" s="3"/>
      <c r="CX4444" s="3"/>
      <c r="CY4444" s="3"/>
      <c r="CZ4444" s="3"/>
      <c r="DA4444" s="3"/>
      <c r="DB4444" s="3"/>
      <c r="DC4444" s="3"/>
      <c r="DD4444" s="3"/>
      <c r="DE4444" s="3"/>
      <c r="DF4444" s="3"/>
      <c r="DG4444" s="3"/>
      <c r="DH4444" s="3"/>
      <c r="DI4444" s="3"/>
      <c r="DJ4444" s="3"/>
      <c r="DK4444" s="3"/>
      <c r="DL4444" s="3"/>
      <c r="DM4444" s="3"/>
      <c r="DN4444" s="3"/>
      <c r="DO4444" s="3"/>
      <c r="DP4444" s="3"/>
      <c r="DQ4444" s="3"/>
      <c r="DR4444" s="3"/>
      <c r="DS4444" s="3"/>
      <c r="DT4444" s="3"/>
      <c r="DU4444" s="3"/>
      <c r="DV4444" s="3"/>
      <c r="DW4444" s="3"/>
      <c r="DX4444" s="3"/>
      <c r="DY4444" s="3"/>
      <c r="DZ4444" s="3"/>
      <c r="EA4444" s="3"/>
      <c r="EB4444" s="3"/>
      <c r="EC4444" s="3"/>
      <c r="ED4444" s="3"/>
      <c r="EE4444" s="3"/>
      <c r="EF4444" s="3"/>
      <c r="EG4444" s="3"/>
      <c r="EH4444" s="3"/>
      <c r="EI4444" s="3"/>
      <c r="EJ4444" s="3"/>
      <c r="EK4444" s="3"/>
      <c r="EL4444" s="3"/>
      <c r="EM4444" s="3"/>
      <c r="EN4444" s="3"/>
    </row>
    <row r="4445" spans="1:144">
      <c r="A4445" s="3"/>
      <c r="B4445" s="3"/>
      <c r="C4445" s="3"/>
      <c r="D4445" s="3"/>
      <c r="E4445" s="3"/>
      <c r="F4445" s="3"/>
      <c r="G4445" s="3"/>
      <c r="H4445" s="3"/>
      <c r="J4445" s="3"/>
      <c r="K4445" s="3"/>
      <c r="L4445" s="3"/>
      <c r="N4445" s="3"/>
      <c r="O4445" s="284"/>
      <c r="P4445" s="3"/>
      <c r="Q4445" s="3"/>
      <c r="R4445" s="3"/>
      <c r="S4445" s="3"/>
      <c r="T4445" s="3"/>
      <c r="U4445" s="3"/>
      <c r="V4445" s="3"/>
      <c r="W4445" s="3"/>
      <c r="X4445" s="3"/>
      <c r="Y4445" s="3"/>
      <c r="Z4445" s="3"/>
      <c r="AA4445" s="3"/>
      <c r="AB4445" s="3"/>
      <c r="AC4445" s="3"/>
      <c r="AD4445" s="3"/>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c r="CL4445" s="3"/>
      <c r="CM4445" s="3"/>
      <c r="CN4445" s="3"/>
      <c r="CO4445" s="3"/>
      <c r="CP4445" s="3"/>
      <c r="CQ4445" s="3"/>
      <c r="CR4445" s="3"/>
      <c r="CS4445" s="3"/>
      <c r="CT4445" s="3"/>
      <c r="CU4445" s="3"/>
      <c r="CV4445" s="3"/>
      <c r="CW4445" s="3"/>
      <c r="CX4445" s="3"/>
      <c r="CY4445" s="3"/>
      <c r="CZ4445" s="3"/>
      <c r="DA4445" s="3"/>
      <c r="DB4445" s="3"/>
      <c r="DC4445" s="3"/>
      <c r="DD4445" s="3"/>
      <c r="DE4445" s="3"/>
      <c r="DF4445" s="3"/>
      <c r="DG4445" s="3"/>
      <c r="DH4445" s="3"/>
      <c r="DI4445" s="3"/>
      <c r="DJ4445" s="3"/>
      <c r="DK4445" s="3"/>
      <c r="DL4445" s="3"/>
      <c r="DM4445" s="3"/>
      <c r="DN4445" s="3"/>
      <c r="DO4445" s="3"/>
      <c r="DP4445" s="3"/>
      <c r="DQ4445" s="3"/>
      <c r="DR4445" s="3"/>
      <c r="DS4445" s="3"/>
      <c r="DT4445" s="3"/>
      <c r="DU4445" s="3"/>
      <c r="DV4445" s="3"/>
      <c r="DW4445" s="3"/>
      <c r="DX4445" s="3"/>
      <c r="DY4445" s="3"/>
      <c r="DZ4445" s="3"/>
      <c r="EA4445" s="3"/>
      <c r="EB4445" s="3"/>
      <c r="EC4445" s="3"/>
      <c r="ED4445" s="3"/>
      <c r="EE4445" s="3"/>
      <c r="EF4445" s="3"/>
      <c r="EG4445" s="3"/>
      <c r="EH4445" s="3"/>
      <c r="EI4445" s="3"/>
      <c r="EJ4445" s="3"/>
      <c r="EK4445" s="3"/>
      <c r="EL4445" s="3"/>
      <c r="EM4445" s="3"/>
      <c r="EN4445" s="3"/>
    </row>
    <row r="4446" spans="1:144">
      <c r="A4446" s="3"/>
      <c r="B4446" s="3"/>
      <c r="C4446" s="3"/>
      <c r="D4446" s="3"/>
      <c r="E4446" s="3"/>
      <c r="F4446" s="3"/>
      <c r="G4446" s="3"/>
      <c r="H4446" s="3"/>
      <c r="J4446" s="3"/>
      <c r="K4446" s="3"/>
      <c r="L4446" s="3"/>
      <c r="N4446" s="3"/>
      <c r="O4446" s="284"/>
      <c r="P4446" s="3"/>
      <c r="Q4446" s="3"/>
      <c r="R4446" s="3"/>
      <c r="S4446" s="3"/>
      <c r="T4446" s="3"/>
      <c r="U4446" s="3"/>
      <c r="V4446" s="3"/>
      <c r="W4446" s="3"/>
      <c r="X4446" s="3"/>
      <c r="Y4446" s="3"/>
      <c r="Z4446" s="3"/>
      <c r="AA4446" s="3"/>
      <c r="AB4446" s="3"/>
      <c r="AC4446" s="3"/>
      <c r="AD4446" s="3"/>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c r="CL4446" s="3"/>
      <c r="CM4446" s="3"/>
      <c r="CN4446" s="3"/>
      <c r="CO4446" s="3"/>
      <c r="CP4446" s="3"/>
      <c r="CQ4446" s="3"/>
      <c r="CR4446" s="3"/>
      <c r="CS4446" s="3"/>
      <c r="CT4446" s="3"/>
      <c r="CU4446" s="3"/>
      <c r="CV4446" s="3"/>
      <c r="CW4446" s="3"/>
      <c r="CX4446" s="3"/>
      <c r="CY4446" s="3"/>
      <c r="CZ4446" s="3"/>
      <c r="DA4446" s="3"/>
      <c r="DB4446" s="3"/>
      <c r="DC4446" s="3"/>
      <c r="DD4446" s="3"/>
      <c r="DE4446" s="3"/>
      <c r="DF4446" s="3"/>
      <c r="DG4446" s="3"/>
      <c r="DH4446" s="3"/>
      <c r="DI4446" s="3"/>
      <c r="DJ4446" s="3"/>
      <c r="DK4446" s="3"/>
      <c r="DL4446" s="3"/>
      <c r="DM4446" s="3"/>
      <c r="DN4446" s="3"/>
      <c r="DO4446" s="3"/>
      <c r="DP4446" s="3"/>
      <c r="DQ4446" s="3"/>
      <c r="DR4446" s="3"/>
      <c r="DS4446" s="3"/>
      <c r="DT4446" s="3"/>
      <c r="DU4446" s="3"/>
      <c r="DV4446" s="3"/>
      <c r="DW4446" s="3"/>
      <c r="DX4446" s="3"/>
      <c r="DY4446" s="3"/>
      <c r="DZ4446" s="3"/>
      <c r="EA4446" s="3"/>
      <c r="EB4446" s="3"/>
      <c r="EC4446" s="3"/>
      <c r="ED4446" s="3"/>
      <c r="EE4446" s="3"/>
      <c r="EF4446" s="3"/>
      <c r="EG4446" s="3"/>
      <c r="EH4446" s="3"/>
      <c r="EI4446" s="3"/>
      <c r="EJ4446" s="3"/>
      <c r="EK4446" s="3"/>
      <c r="EL4446" s="3"/>
      <c r="EM4446" s="3"/>
      <c r="EN4446" s="3"/>
    </row>
    <row r="4447" spans="1:144">
      <c r="A4447" s="3"/>
      <c r="B4447" s="3"/>
      <c r="C4447" s="3"/>
      <c r="D4447" s="3"/>
      <c r="E4447" s="3"/>
      <c r="F4447" s="3"/>
      <c r="G4447" s="3"/>
      <c r="H4447" s="3"/>
      <c r="J4447" s="3"/>
      <c r="K4447" s="3"/>
      <c r="L4447" s="3"/>
      <c r="N4447" s="3"/>
      <c r="O4447" s="284"/>
      <c r="P4447" s="3"/>
      <c r="Q4447" s="3"/>
      <c r="R4447" s="3"/>
      <c r="S4447" s="3"/>
      <c r="T4447" s="3"/>
      <c r="U4447" s="3"/>
      <c r="V4447" s="3"/>
      <c r="W4447" s="3"/>
      <c r="X4447" s="3"/>
      <c r="Y4447" s="3"/>
      <c r="Z4447" s="3"/>
      <c r="AA4447" s="3"/>
      <c r="AB4447" s="3"/>
      <c r="AC4447" s="3"/>
      <c r="AD4447" s="3"/>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c r="CL4447" s="3"/>
      <c r="CM4447" s="3"/>
      <c r="CN4447" s="3"/>
      <c r="CO4447" s="3"/>
      <c r="CP4447" s="3"/>
      <c r="CQ4447" s="3"/>
      <c r="CR4447" s="3"/>
      <c r="CS4447" s="3"/>
      <c r="CT4447" s="3"/>
      <c r="CU4447" s="3"/>
      <c r="CV4447" s="3"/>
      <c r="CW4447" s="3"/>
      <c r="CX4447" s="3"/>
      <c r="CY4447" s="3"/>
      <c r="CZ4447" s="3"/>
      <c r="DA4447" s="3"/>
      <c r="DB4447" s="3"/>
      <c r="DC4447" s="3"/>
      <c r="DD4447" s="3"/>
      <c r="DE4447" s="3"/>
      <c r="DF4447" s="3"/>
      <c r="DG4447" s="3"/>
      <c r="DH4447" s="3"/>
      <c r="DI4447" s="3"/>
      <c r="DJ4447" s="3"/>
      <c r="DK4447" s="3"/>
      <c r="DL4447" s="3"/>
      <c r="DM4447" s="3"/>
      <c r="DN4447" s="3"/>
      <c r="DO4447" s="3"/>
      <c r="DP4447" s="3"/>
      <c r="DQ4447" s="3"/>
      <c r="DR4447" s="3"/>
      <c r="DS4447" s="3"/>
      <c r="DT4447" s="3"/>
      <c r="DU4447" s="3"/>
      <c r="DV4447" s="3"/>
      <c r="DW4447" s="3"/>
      <c r="DX4447" s="3"/>
      <c r="DY4447" s="3"/>
      <c r="DZ4447" s="3"/>
      <c r="EA4447" s="3"/>
      <c r="EB4447" s="3"/>
      <c r="EC4447" s="3"/>
      <c r="ED4447" s="3"/>
      <c r="EE4447" s="3"/>
      <c r="EF4447" s="3"/>
      <c r="EG4447" s="3"/>
      <c r="EH4447" s="3"/>
      <c r="EI4447" s="3"/>
      <c r="EJ4447" s="3"/>
      <c r="EK4447" s="3"/>
      <c r="EL4447" s="3"/>
      <c r="EM4447" s="3"/>
      <c r="EN4447" s="3"/>
    </row>
    <row r="4448" spans="1:144">
      <c r="A4448" s="3"/>
      <c r="B4448" s="3"/>
      <c r="C4448" s="3"/>
      <c r="D4448" s="3"/>
      <c r="E4448" s="3"/>
      <c r="F4448" s="3"/>
      <c r="G4448" s="3"/>
      <c r="H4448" s="3"/>
      <c r="J4448" s="3"/>
      <c r="K4448" s="3"/>
      <c r="L4448" s="3"/>
      <c r="N4448" s="3"/>
      <c r="O4448" s="284"/>
      <c r="P4448" s="3"/>
      <c r="Q4448" s="3"/>
      <c r="R4448" s="3"/>
      <c r="S4448" s="3"/>
      <c r="T4448" s="3"/>
      <c r="U4448" s="3"/>
      <c r="V4448" s="3"/>
      <c r="W4448" s="3"/>
      <c r="X4448" s="3"/>
      <c r="Y4448" s="3"/>
      <c r="Z4448" s="3"/>
      <c r="AA4448" s="3"/>
      <c r="AB4448" s="3"/>
      <c r="AC4448" s="3"/>
      <c r="AD4448" s="3"/>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c r="CL4448" s="3"/>
      <c r="CM4448" s="3"/>
      <c r="CN4448" s="3"/>
      <c r="CO4448" s="3"/>
      <c r="CP4448" s="3"/>
      <c r="CQ4448" s="3"/>
      <c r="CR4448" s="3"/>
      <c r="CS4448" s="3"/>
      <c r="CT4448" s="3"/>
      <c r="CU4448" s="3"/>
      <c r="CV4448" s="3"/>
      <c r="CW4448" s="3"/>
      <c r="CX4448" s="3"/>
      <c r="CY4448" s="3"/>
      <c r="CZ4448" s="3"/>
      <c r="DA4448" s="3"/>
      <c r="DB4448" s="3"/>
      <c r="DC4448" s="3"/>
      <c r="DD4448" s="3"/>
      <c r="DE4448" s="3"/>
      <c r="DF4448" s="3"/>
      <c r="DG4448" s="3"/>
      <c r="DH4448" s="3"/>
      <c r="DI4448" s="3"/>
      <c r="DJ4448" s="3"/>
      <c r="DK4448" s="3"/>
      <c r="DL4448" s="3"/>
      <c r="DM4448" s="3"/>
      <c r="DN4448" s="3"/>
      <c r="DO4448" s="3"/>
      <c r="DP4448" s="3"/>
      <c r="DQ4448" s="3"/>
      <c r="DR4448" s="3"/>
      <c r="DS4448" s="3"/>
      <c r="DT4448" s="3"/>
      <c r="DU4448" s="3"/>
      <c r="DV4448" s="3"/>
      <c r="DW4448" s="3"/>
      <c r="DX4448" s="3"/>
      <c r="DY4448" s="3"/>
      <c r="DZ4448" s="3"/>
      <c r="EA4448" s="3"/>
      <c r="EB4448" s="3"/>
      <c r="EC4448" s="3"/>
      <c r="ED4448" s="3"/>
      <c r="EE4448" s="3"/>
      <c r="EF4448" s="3"/>
      <c r="EG4448" s="3"/>
      <c r="EH4448" s="3"/>
      <c r="EI4448" s="3"/>
      <c r="EJ4448" s="3"/>
      <c r="EK4448" s="3"/>
      <c r="EL4448" s="3"/>
      <c r="EM4448" s="3"/>
      <c r="EN4448" s="3"/>
    </row>
    <row r="4449" spans="1:144">
      <c r="A4449" s="3"/>
      <c r="B4449" s="3"/>
      <c r="C4449" s="3"/>
      <c r="D4449" s="3"/>
      <c r="E4449" s="3"/>
      <c r="F4449" s="3"/>
      <c r="G4449" s="3"/>
      <c r="H4449" s="3"/>
      <c r="J4449" s="3"/>
      <c r="K4449" s="3"/>
      <c r="L4449" s="3"/>
      <c r="N4449" s="3"/>
      <c r="O4449" s="284"/>
      <c r="P4449" s="3"/>
      <c r="Q4449" s="3"/>
      <c r="R4449" s="3"/>
      <c r="S4449" s="3"/>
      <c r="T4449" s="3"/>
      <c r="U4449" s="3"/>
      <c r="V4449" s="3"/>
      <c r="W4449" s="3"/>
      <c r="X4449" s="3"/>
      <c r="Y4449" s="3"/>
      <c r="Z4449" s="3"/>
      <c r="AA4449" s="3"/>
      <c r="AB4449" s="3"/>
      <c r="AC4449" s="3"/>
      <c r="AD4449" s="3"/>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c r="CL4449" s="3"/>
      <c r="CM4449" s="3"/>
      <c r="CN4449" s="3"/>
      <c r="CO4449" s="3"/>
      <c r="CP4449" s="3"/>
      <c r="CQ4449" s="3"/>
      <c r="CR4449" s="3"/>
      <c r="CS4449" s="3"/>
      <c r="CT4449" s="3"/>
      <c r="CU4449" s="3"/>
      <c r="CV4449" s="3"/>
      <c r="CW4449" s="3"/>
      <c r="CX4449" s="3"/>
      <c r="CY4449" s="3"/>
      <c r="CZ4449" s="3"/>
      <c r="DA4449" s="3"/>
      <c r="DB4449" s="3"/>
      <c r="DC4449" s="3"/>
      <c r="DD4449" s="3"/>
      <c r="DE4449" s="3"/>
      <c r="DF4449" s="3"/>
      <c r="DG4449" s="3"/>
      <c r="DH4449" s="3"/>
      <c r="DI4449" s="3"/>
      <c r="DJ4449" s="3"/>
      <c r="DK4449" s="3"/>
      <c r="DL4449" s="3"/>
      <c r="DM4449" s="3"/>
      <c r="DN4449" s="3"/>
      <c r="DO4449" s="3"/>
      <c r="DP4449" s="3"/>
      <c r="DQ4449" s="3"/>
      <c r="DR4449" s="3"/>
      <c r="DS4449" s="3"/>
      <c r="DT4449" s="3"/>
      <c r="DU4449" s="3"/>
      <c r="DV4449" s="3"/>
      <c r="DW4449" s="3"/>
      <c r="DX4449" s="3"/>
      <c r="DY4449" s="3"/>
      <c r="DZ4449" s="3"/>
      <c r="EA4449" s="3"/>
      <c r="EB4449" s="3"/>
      <c r="EC4449" s="3"/>
      <c r="ED4449" s="3"/>
      <c r="EE4449" s="3"/>
      <c r="EF4449" s="3"/>
      <c r="EG4449" s="3"/>
      <c r="EH4449" s="3"/>
      <c r="EI4449" s="3"/>
      <c r="EJ4449" s="3"/>
      <c r="EK4449" s="3"/>
      <c r="EL4449" s="3"/>
      <c r="EM4449" s="3"/>
      <c r="EN4449" s="3"/>
    </row>
    <row r="4450" spans="1:144">
      <c r="A4450" s="3"/>
      <c r="B4450" s="3"/>
      <c r="C4450" s="3"/>
      <c r="D4450" s="3"/>
      <c r="E4450" s="3"/>
      <c r="F4450" s="3"/>
      <c r="G4450" s="3"/>
      <c r="H4450" s="3"/>
      <c r="J4450" s="3"/>
      <c r="K4450" s="3"/>
      <c r="L4450" s="3"/>
      <c r="N4450" s="3"/>
      <c r="O4450" s="284"/>
      <c r="P4450" s="3"/>
      <c r="Q4450" s="3"/>
      <c r="R4450" s="3"/>
      <c r="S4450" s="3"/>
      <c r="T4450" s="3"/>
      <c r="U4450" s="3"/>
      <c r="V4450" s="3"/>
      <c r="W4450" s="3"/>
      <c r="X4450" s="3"/>
      <c r="Y4450" s="3"/>
      <c r="Z4450" s="3"/>
      <c r="AA4450" s="3"/>
      <c r="AB4450" s="3"/>
      <c r="AC4450" s="3"/>
      <c r="AD4450" s="3"/>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c r="CL4450" s="3"/>
      <c r="CM4450" s="3"/>
      <c r="CN4450" s="3"/>
      <c r="CO4450" s="3"/>
      <c r="CP4450" s="3"/>
      <c r="CQ4450" s="3"/>
      <c r="CR4450" s="3"/>
      <c r="CS4450" s="3"/>
      <c r="CT4450" s="3"/>
      <c r="CU4450" s="3"/>
      <c r="CV4450" s="3"/>
      <c r="CW4450" s="3"/>
      <c r="CX4450" s="3"/>
      <c r="CY4450" s="3"/>
      <c r="CZ4450" s="3"/>
      <c r="DA4450" s="3"/>
      <c r="DB4450" s="3"/>
      <c r="DC4450" s="3"/>
      <c r="DD4450" s="3"/>
      <c r="DE4450" s="3"/>
      <c r="DF4450" s="3"/>
      <c r="DG4450" s="3"/>
      <c r="DH4450" s="3"/>
      <c r="DI4450" s="3"/>
      <c r="DJ4450" s="3"/>
      <c r="DK4450" s="3"/>
      <c r="DL4450" s="3"/>
      <c r="DM4450" s="3"/>
      <c r="DN4450" s="3"/>
      <c r="DO4450" s="3"/>
      <c r="DP4450" s="3"/>
      <c r="DQ4450" s="3"/>
      <c r="DR4450" s="3"/>
      <c r="DS4450" s="3"/>
      <c r="DT4450" s="3"/>
      <c r="DU4450" s="3"/>
      <c r="DV4450" s="3"/>
      <c r="DW4450" s="3"/>
      <c r="DX4450" s="3"/>
      <c r="DY4450" s="3"/>
      <c r="DZ4450" s="3"/>
      <c r="EA4450" s="3"/>
      <c r="EB4450" s="3"/>
      <c r="EC4450" s="3"/>
      <c r="ED4450" s="3"/>
      <c r="EE4450" s="3"/>
      <c r="EF4450" s="3"/>
      <c r="EG4450" s="3"/>
      <c r="EH4450" s="3"/>
      <c r="EI4450" s="3"/>
      <c r="EJ4450" s="3"/>
      <c r="EK4450" s="3"/>
      <c r="EL4450" s="3"/>
      <c r="EM4450" s="3"/>
      <c r="EN4450" s="3"/>
    </row>
    <row r="4451" spans="1:144">
      <c r="A4451" s="3"/>
      <c r="B4451" s="3"/>
      <c r="C4451" s="3"/>
      <c r="D4451" s="3"/>
      <c r="E4451" s="3"/>
      <c r="F4451" s="3"/>
      <c r="G4451" s="3"/>
      <c r="H4451" s="3"/>
      <c r="J4451" s="3"/>
      <c r="K4451" s="3"/>
      <c r="L4451" s="3"/>
      <c r="N4451" s="3"/>
      <c r="O4451" s="284"/>
      <c r="P4451" s="3"/>
      <c r="Q4451" s="3"/>
      <c r="R4451" s="3"/>
      <c r="S4451" s="3"/>
      <c r="T4451" s="3"/>
      <c r="U4451" s="3"/>
      <c r="V4451" s="3"/>
      <c r="W4451" s="3"/>
      <c r="X4451" s="3"/>
      <c r="Y4451" s="3"/>
      <c r="Z4451" s="3"/>
      <c r="AA4451" s="3"/>
      <c r="AB4451" s="3"/>
      <c r="AC4451" s="3"/>
      <c r="AD4451" s="3"/>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c r="CL4451" s="3"/>
      <c r="CM4451" s="3"/>
      <c r="CN4451" s="3"/>
      <c r="CO4451" s="3"/>
      <c r="CP4451" s="3"/>
      <c r="CQ4451" s="3"/>
      <c r="CR4451" s="3"/>
      <c r="CS4451" s="3"/>
      <c r="CT4451" s="3"/>
      <c r="CU4451" s="3"/>
      <c r="CV4451" s="3"/>
      <c r="CW4451" s="3"/>
      <c r="CX4451" s="3"/>
      <c r="CY4451" s="3"/>
      <c r="CZ4451" s="3"/>
      <c r="DA4451" s="3"/>
      <c r="DB4451" s="3"/>
      <c r="DC4451" s="3"/>
      <c r="DD4451" s="3"/>
      <c r="DE4451" s="3"/>
      <c r="DF4451" s="3"/>
      <c r="DG4451" s="3"/>
      <c r="DH4451" s="3"/>
      <c r="DI4451" s="3"/>
      <c r="DJ4451" s="3"/>
      <c r="DK4451" s="3"/>
      <c r="DL4451" s="3"/>
      <c r="DM4451" s="3"/>
      <c r="DN4451" s="3"/>
      <c r="DO4451" s="3"/>
      <c r="DP4451" s="3"/>
      <c r="DQ4451" s="3"/>
      <c r="DR4451" s="3"/>
      <c r="DS4451" s="3"/>
      <c r="DT4451" s="3"/>
      <c r="DU4451" s="3"/>
      <c r="DV4451" s="3"/>
      <c r="DW4451" s="3"/>
      <c r="DX4451" s="3"/>
      <c r="DY4451" s="3"/>
      <c r="DZ4451" s="3"/>
      <c r="EA4451" s="3"/>
      <c r="EB4451" s="3"/>
      <c r="EC4451" s="3"/>
      <c r="ED4451" s="3"/>
      <c r="EE4451" s="3"/>
      <c r="EF4451" s="3"/>
      <c r="EG4451" s="3"/>
      <c r="EH4451" s="3"/>
      <c r="EI4451" s="3"/>
      <c r="EJ4451" s="3"/>
      <c r="EK4451" s="3"/>
      <c r="EL4451" s="3"/>
      <c r="EM4451" s="3"/>
      <c r="EN4451" s="3"/>
    </row>
    <row r="4452" spans="1:144">
      <c r="A4452" s="3"/>
      <c r="B4452" s="3"/>
      <c r="C4452" s="3"/>
      <c r="D4452" s="3"/>
      <c r="E4452" s="3"/>
      <c r="F4452" s="3"/>
      <c r="G4452" s="3"/>
      <c r="H4452" s="3"/>
      <c r="J4452" s="3"/>
      <c r="K4452" s="3"/>
      <c r="L4452" s="3"/>
      <c r="N4452" s="3"/>
      <c r="O4452" s="284"/>
      <c r="P4452" s="3"/>
      <c r="Q4452" s="3"/>
      <c r="R4452" s="3"/>
      <c r="S4452" s="3"/>
      <c r="T4452" s="3"/>
      <c r="U4452" s="3"/>
      <c r="V4452" s="3"/>
      <c r="W4452" s="3"/>
      <c r="X4452" s="3"/>
      <c r="Y4452" s="3"/>
      <c r="Z4452" s="3"/>
      <c r="AA4452" s="3"/>
      <c r="AB4452" s="3"/>
      <c r="AC4452" s="3"/>
      <c r="AD4452" s="3"/>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c r="CL4452" s="3"/>
      <c r="CM4452" s="3"/>
      <c r="CN4452" s="3"/>
      <c r="CO4452" s="3"/>
      <c r="CP4452" s="3"/>
      <c r="CQ4452" s="3"/>
      <c r="CR4452" s="3"/>
      <c r="CS4452" s="3"/>
      <c r="CT4452" s="3"/>
      <c r="CU4452" s="3"/>
      <c r="CV4452" s="3"/>
      <c r="CW4452" s="3"/>
      <c r="CX4452" s="3"/>
      <c r="CY4452" s="3"/>
      <c r="CZ4452" s="3"/>
      <c r="DA4452" s="3"/>
      <c r="DB4452" s="3"/>
      <c r="DC4452" s="3"/>
      <c r="DD4452" s="3"/>
      <c r="DE4452" s="3"/>
      <c r="DF4452" s="3"/>
      <c r="DG4452" s="3"/>
      <c r="DH4452" s="3"/>
      <c r="DI4452" s="3"/>
      <c r="DJ4452" s="3"/>
      <c r="DK4452" s="3"/>
      <c r="DL4452" s="3"/>
      <c r="DM4452" s="3"/>
      <c r="DN4452" s="3"/>
      <c r="DO4452" s="3"/>
      <c r="DP4452" s="3"/>
      <c r="DQ4452" s="3"/>
      <c r="DR4452" s="3"/>
      <c r="DS4452" s="3"/>
      <c r="DT4452" s="3"/>
      <c r="DU4452" s="3"/>
      <c r="DV4452" s="3"/>
      <c r="DW4452" s="3"/>
      <c r="DX4452" s="3"/>
      <c r="DY4452" s="3"/>
      <c r="DZ4452" s="3"/>
      <c r="EA4452" s="3"/>
      <c r="EB4452" s="3"/>
      <c r="EC4452" s="3"/>
      <c r="ED4452" s="3"/>
      <c r="EE4452" s="3"/>
      <c r="EF4452" s="3"/>
      <c r="EG4452" s="3"/>
      <c r="EH4452" s="3"/>
      <c r="EI4452" s="3"/>
      <c r="EJ4452" s="3"/>
      <c r="EK4452" s="3"/>
      <c r="EL4452" s="3"/>
      <c r="EM4452" s="3"/>
      <c r="EN4452" s="3"/>
    </row>
    <row r="4453" spans="1:144">
      <c r="A4453" s="3"/>
      <c r="B4453" s="3"/>
      <c r="C4453" s="3"/>
      <c r="D4453" s="3"/>
      <c r="E4453" s="3"/>
      <c r="F4453" s="3"/>
      <c r="G4453" s="3"/>
      <c r="H4453" s="3"/>
      <c r="J4453" s="3"/>
      <c r="K4453" s="3"/>
      <c r="L4453" s="3"/>
      <c r="N4453" s="3"/>
      <c r="O4453" s="284"/>
      <c r="P4453" s="3"/>
      <c r="Q4453" s="3"/>
      <c r="R4453" s="3"/>
      <c r="S4453" s="3"/>
      <c r="T4453" s="3"/>
      <c r="U4453" s="3"/>
      <c r="V4453" s="3"/>
      <c r="W4453" s="3"/>
      <c r="X4453" s="3"/>
      <c r="Y4453" s="3"/>
      <c r="Z4453" s="3"/>
      <c r="AA4453" s="3"/>
      <c r="AB4453" s="3"/>
      <c r="AC4453" s="3"/>
      <c r="AD4453" s="3"/>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c r="CL4453" s="3"/>
      <c r="CM4453" s="3"/>
      <c r="CN4453" s="3"/>
      <c r="CO4453" s="3"/>
      <c r="CP4453" s="3"/>
      <c r="CQ4453" s="3"/>
      <c r="CR4453" s="3"/>
      <c r="CS4453" s="3"/>
      <c r="CT4453" s="3"/>
      <c r="CU4453" s="3"/>
      <c r="CV4453" s="3"/>
      <c r="CW4453" s="3"/>
      <c r="CX4453" s="3"/>
      <c r="CY4453" s="3"/>
      <c r="CZ4453" s="3"/>
      <c r="DA4453" s="3"/>
      <c r="DB4453" s="3"/>
      <c r="DC4453" s="3"/>
      <c r="DD4453" s="3"/>
      <c r="DE4453" s="3"/>
      <c r="DF4453" s="3"/>
      <c r="DG4453" s="3"/>
      <c r="DH4453" s="3"/>
      <c r="DI4453" s="3"/>
      <c r="DJ4453" s="3"/>
      <c r="DK4453" s="3"/>
      <c r="DL4453" s="3"/>
      <c r="DM4453" s="3"/>
      <c r="DN4453" s="3"/>
      <c r="DO4453" s="3"/>
      <c r="DP4453" s="3"/>
      <c r="DQ4453" s="3"/>
      <c r="DR4453" s="3"/>
      <c r="DS4453" s="3"/>
      <c r="DT4453" s="3"/>
      <c r="DU4453" s="3"/>
      <c r="DV4453" s="3"/>
      <c r="DW4453" s="3"/>
      <c r="DX4453" s="3"/>
      <c r="DY4453" s="3"/>
      <c r="DZ4453" s="3"/>
      <c r="EA4453" s="3"/>
      <c r="EB4453" s="3"/>
      <c r="EC4453" s="3"/>
      <c r="ED4453" s="3"/>
      <c r="EE4453" s="3"/>
      <c r="EF4453" s="3"/>
      <c r="EG4453" s="3"/>
      <c r="EH4453" s="3"/>
      <c r="EI4453" s="3"/>
      <c r="EJ4453" s="3"/>
      <c r="EK4453" s="3"/>
      <c r="EL4453" s="3"/>
      <c r="EM4453" s="3"/>
      <c r="EN4453" s="3"/>
    </row>
    <row r="4454" spans="1:144">
      <c r="A4454" s="3"/>
      <c r="B4454" s="3"/>
      <c r="C4454" s="3"/>
      <c r="D4454" s="3"/>
      <c r="E4454" s="3"/>
      <c r="F4454" s="3"/>
      <c r="G4454" s="3"/>
      <c r="H4454" s="3"/>
      <c r="J4454" s="3"/>
      <c r="K4454" s="3"/>
      <c r="L4454" s="3"/>
      <c r="N4454" s="3"/>
      <c r="O4454" s="284"/>
      <c r="P4454" s="3"/>
      <c r="Q4454" s="3"/>
      <c r="R4454" s="3"/>
      <c r="S4454" s="3"/>
      <c r="T4454" s="3"/>
      <c r="U4454" s="3"/>
      <c r="V4454" s="3"/>
      <c r="W4454" s="3"/>
      <c r="X4454" s="3"/>
      <c r="Y4454" s="3"/>
      <c r="Z4454" s="3"/>
      <c r="AA4454" s="3"/>
      <c r="AB4454" s="3"/>
      <c r="AC4454" s="3"/>
      <c r="AD4454" s="3"/>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c r="CL4454" s="3"/>
      <c r="CM4454" s="3"/>
      <c r="CN4454" s="3"/>
      <c r="CO4454" s="3"/>
      <c r="CP4454" s="3"/>
      <c r="CQ4454" s="3"/>
      <c r="CR4454" s="3"/>
      <c r="CS4454" s="3"/>
      <c r="CT4454" s="3"/>
      <c r="CU4454" s="3"/>
      <c r="CV4454" s="3"/>
      <c r="CW4454" s="3"/>
      <c r="CX4454" s="3"/>
      <c r="CY4454" s="3"/>
      <c r="CZ4454" s="3"/>
      <c r="DA4454" s="3"/>
      <c r="DB4454" s="3"/>
      <c r="DC4454" s="3"/>
      <c r="DD4454" s="3"/>
      <c r="DE4454" s="3"/>
      <c r="DF4454" s="3"/>
      <c r="DG4454" s="3"/>
      <c r="DH4454" s="3"/>
      <c r="DI4454" s="3"/>
      <c r="DJ4454" s="3"/>
      <c r="DK4454" s="3"/>
      <c r="DL4454" s="3"/>
      <c r="DM4454" s="3"/>
      <c r="DN4454" s="3"/>
      <c r="DO4454" s="3"/>
      <c r="DP4454" s="3"/>
      <c r="DQ4454" s="3"/>
      <c r="DR4454" s="3"/>
      <c r="DS4454" s="3"/>
      <c r="DT4454" s="3"/>
      <c r="DU4454" s="3"/>
      <c r="DV4454" s="3"/>
      <c r="DW4454" s="3"/>
      <c r="DX4454" s="3"/>
      <c r="DY4454" s="3"/>
      <c r="DZ4454" s="3"/>
      <c r="EA4454" s="3"/>
      <c r="EB4454" s="3"/>
      <c r="EC4454" s="3"/>
      <c r="ED4454" s="3"/>
      <c r="EE4454" s="3"/>
      <c r="EF4454" s="3"/>
      <c r="EG4454" s="3"/>
      <c r="EH4454" s="3"/>
      <c r="EI4454" s="3"/>
      <c r="EJ4454" s="3"/>
      <c r="EK4454" s="3"/>
      <c r="EL4454" s="3"/>
      <c r="EM4454" s="3"/>
      <c r="EN4454" s="3"/>
    </row>
    <row r="4455" spans="1:144">
      <c r="A4455" s="3"/>
      <c r="B4455" s="3"/>
      <c r="C4455" s="3"/>
      <c r="D4455" s="3"/>
      <c r="E4455" s="3"/>
      <c r="F4455" s="3"/>
      <c r="G4455" s="3"/>
      <c r="H4455" s="3"/>
      <c r="J4455" s="3"/>
      <c r="K4455" s="3"/>
      <c r="L4455" s="3"/>
      <c r="N4455" s="3"/>
      <c r="O4455" s="284"/>
      <c r="P4455" s="3"/>
      <c r="Q4455" s="3"/>
      <c r="R4455" s="3"/>
      <c r="S4455" s="3"/>
      <c r="T4455" s="3"/>
      <c r="U4455" s="3"/>
      <c r="V4455" s="3"/>
      <c r="W4455" s="3"/>
      <c r="X4455" s="3"/>
      <c r="Y4455" s="3"/>
      <c r="Z4455" s="3"/>
      <c r="AA4455" s="3"/>
      <c r="AB4455" s="3"/>
      <c r="AC4455" s="3"/>
      <c r="AD4455" s="3"/>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c r="CL4455" s="3"/>
      <c r="CM4455" s="3"/>
      <c r="CN4455" s="3"/>
      <c r="CO4455" s="3"/>
      <c r="CP4455" s="3"/>
      <c r="CQ4455" s="3"/>
      <c r="CR4455" s="3"/>
      <c r="CS4455" s="3"/>
      <c r="CT4455" s="3"/>
      <c r="CU4455" s="3"/>
      <c r="CV4455" s="3"/>
      <c r="CW4455" s="3"/>
      <c r="CX4455" s="3"/>
      <c r="CY4455" s="3"/>
      <c r="CZ4455" s="3"/>
      <c r="DA4455" s="3"/>
      <c r="DB4455" s="3"/>
      <c r="DC4455" s="3"/>
      <c r="DD4455" s="3"/>
      <c r="DE4455" s="3"/>
      <c r="DF4455" s="3"/>
      <c r="DG4455" s="3"/>
      <c r="DH4455" s="3"/>
      <c r="DI4455" s="3"/>
      <c r="DJ4455" s="3"/>
      <c r="DK4455" s="3"/>
      <c r="DL4455" s="3"/>
      <c r="DM4455" s="3"/>
      <c r="DN4455" s="3"/>
      <c r="DO4455" s="3"/>
      <c r="DP4455" s="3"/>
      <c r="DQ4455" s="3"/>
      <c r="DR4455" s="3"/>
      <c r="DS4455" s="3"/>
      <c r="DT4455" s="3"/>
      <c r="DU4455" s="3"/>
      <c r="DV4455" s="3"/>
      <c r="DW4455" s="3"/>
      <c r="DX4455" s="3"/>
      <c r="DY4455" s="3"/>
      <c r="DZ4455" s="3"/>
      <c r="EA4455" s="3"/>
      <c r="EB4455" s="3"/>
      <c r="EC4455" s="3"/>
      <c r="ED4455" s="3"/>
      <c r="EE4455" s="3"/>
      <c r="EF4455" s="3"/>
      <c r="EG4455" s="3"/>
      <c r="EH4455" s="3"/>
      <c r="EI4455" s="3"/>
      <c r="EJ4455" s="3"/>
      <c r="EK4455" s="3"/>
      <c r="EL4455" s="3"/>
      <c r="EM4455" s="3"/>
      <c r="EN4455" s="3"/>
    </row>
    <row r="4456" spans="1:144">
      <c r="A4456" s="3"/>
      <c r="B4456" s="3"/>
      <c r="C4456" s="3"/>
      <c r="D4456" s="3"/>
      <c r="E4456" s="3"/>
      <c r="F4456" s="3"/>
      <c r="G4456" s="3"/>
      <c r="H4456" s="3"/>
      <c r="J4456" s="3"/>
      <c r="K4456" s="3"/>
      <c r="L4456" s="3"/>
      <c r="N4456" s="3"/>
      <c r="O4456" s="284"/>
      <c r="P4456" s="3"/>
      <c r="Q4456" s="3"/>
      <c r="R4456" s="3"/>
      <c r="S4456" s="3"/>
      <c r="T4456" s="3"/>
      <c r="U4456" s="3"/>
      <c r="V4456" s="3"/>
      <c r="W4456" s="3"/>
      <c r="X4456" s="3"/>
      <c r="Y4456" s="3"/>
      <c r="Z4456" s="3"/>
      <c r="AA4456" s="3"/>
      <c r="AB4456" s="3"/>
      <c r="AC4456" s="3"/>
      <c r="AD4456" s="3"/>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c r="CL4456" s="3"/>
      <c r="CM4456" s="3"/>
      <c r="CN4456" s="3"/>
      <c r="CO4456" s="3"/>
      <c r="CP4456" s="3"/>
      <c r="CQ4456" s="3"/>
      <c r="CR4456" s="3"/>
      <c r="CS4456" s="3"/>
      <c r="CT4456" s="3"/>
      <c r="CU4456" s="3"/>
      <c r="CV4456" s="3"/>
      <c r="CW4456" s="3"/>
      <c r="CX4456" s="3"/>
      <c r="CY4456" s="3"/>
      <c r="CZ4456" s="3"/>
      <c r="DA4456" s="3"/>
      <c r="DB4456" s="3"/>
      <c r="DC4456" s="3"/>
      <c r="DD4456" s="3"/>
      <c r="DE4456" s="3"/>
      <c r="DF4456" s="3"/>
      <c r="DG4456" s="3"/>
      <c r="DH4456" s="3"/>
      <c r="DI4456" s="3"/>
      <c r="DJ4456" s="3"/>
      <c r="DK4456" s="3"/>
      <c r="DL4456" s="3"/>
      <c r="DM4456" s="3"/>
      <c r="DN4456" s="3"/>
      <c r="DO4456" s="3"/>
      <c r="DP4456" s="3"/>
      <c r="DQ4456" s="3"/>
      <c r="DR4456" s="3"/>
      <c r="DS4456" s="3"/>
      <c r="DT4456" s="3"/>
      <c r="DU4456" s="3"/>
      <c r="DV4456" s="3"/>
      <c r="DW4456" s="3"/>
      <c r="DX4456" s="3"/>
      <c r="DY4456" s="3"/>
      <c r="DZ4456" s="3"/>
      <c r="EA4456" s="3"/>
      <c r="EB4456" s="3"/>
      <c r="EC4456" s="3"/>
      <c r="ED4456" s="3"/>
      <c r="EE4456" s="3"/>
      <c r="EF4456" s="3"/>
      <c r="EG4456" s="3"/>
      <c r="EH4456" s="3"/>
      <c r="EI4456" s="3"/>
      <c r="EJ4456" s="3"/>
      <c r="EK4456" s="3"/>
      <c r="EL4456" s="3"/>
      <c r="EM4456" s="3"/>
      <c r="EN4456" s="3"/>
    </row>
    <row r="4457" spans="1:144">
      <c r="A4457" s="3"/>
      <c r="B4457" s="3"/>
      <c r="C4457" s="3"/>
      <c r="D4457" s="3"/>
      <c r="E4457" s="3"/>
      <c r="F4457" s="3"/>
      <c r="G4457" s="3"/>
      <c r="H4457" s="3"/>
      <c r="J4457" s="3"/>
      <c r="K4457" s="3"/>
      <c r="L4457" s="3"/>
      <c r="N4457" s="3"/>
      <c r="O4457" s="284"/>
      <c r="P4457" s="3"/>
      <c r="Q4457" s="3"/>
      <c r="R4457" s="3"/>
      <c r="S4457" s="3"/>
      <c r="T4457" s="3"/>
      <c r="U4457" s="3"/>
      <c r="V4457" s="3"/>
      <c r="W4457" s="3"/>
      <c r="X4457" s="3"/>
      <c r="Y4457" s="3"/>
      <c r="Z4457" s="3"/>
      <c r="AA4457" s="3"/>
      <c r="AB4457" s="3"/>
      <c r="AC4457" s="3"/>
      <c r="AD4457" s="3"/>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c r="CL4457" s="3"/>
      <c r="CM4457" s="3"/>
      <c r="CN4457" s="3"/>
      <c r="CO4457" s="3"/>
      <c r="CP4457" s="3"/>
      <c r="CQ4457" s="3"/>
      <c r="CR4457" s="3"/>
      <c r="CS4457" s="3"/>
      <c r="CT4457" s="3"/>
      <c r="CU4457" s="3"/>
      <c r="CV4457" s="3"/>
      <c r="CW4457" s="3"/>
      <c r="CX4457" s="3"/>
      <c r="CY4457" s="3"/>
      <c r="CZ4457" s="3"/>
      <c r="DA4457" s="3"/>
      <c r="DB4457" s="3"/>
      <c r="DC4457" s="3"/>
      <c r="DD4457" s="3"/>
      <c r="DE4457" s="3"/>
      <c r="DF4457" s="3"/>
      <c r="DG4457" s="3"/>
      <c r="DH4457" s="3"/>
      <c r="DI4457" s="3"/>
      <c r="DJ4457" s="3"/>
      <c r="DK4457" s="3"/>
      <c r="DL4457" s="3"/>
      <c r="DM4457" s="3"/>
      <c r="DN4457" s="3"/>
      <c r="DO4457" s="3"/>
      <c r="DP4457" s="3"/>
      <c r="DQ4457" s="3"/>
      <c r="DR4457" s="3"/>
      <c r="DS4457" s="3"/>
      <c r="DT4457" s="3"/>
      <c r="DU4457" s="3"/>
      <c r="DV4457" s="3"/>
      <c r="DW4457" s="3"/>
      <c r="DX4457" s="3"/>
      <c r="DY4457" s="3"/>
      <c r="DZ4457" s="3"/>
      <c r="EA4457" s="3"/>
      <c r="EB4457" s="3"/>
      <c r="EC4457" s="3"/>
      <c r="ED4457" s="3"/>
      <c r="EE4457" s="3"/>
      <c r="EF4457" s="3"/>
      <c r="EG4457" s="3"/>
      <c r="EH4457" s="3"/>
      <c r="EI4457" s="3"/>
      <c r="EJ4457" s="3"/>
      <c r="EK4457" s="3"/>
      <c r="EL4457" s="3"/>
      <c r="EM4457" s="3"/>
      <c r="EN4457" s="3"/>
    </row>
    <row r="4458" spans="1:144">
      <c r="A4458" s="3"/>
      <c r="B4458" s="3"/>
      <c r="C4458" s="3"/>
      <c r="D4458" s="3"/>
      <c r="E4458" s="3"/>
      <c r="F4458" s="3"/>
      <c r="G4458" s="3"/>
      <c r="H4458" s="3"/>
      <c r="J4458" s="3"/>
      <c r="K4458" s="3"/>
      <c r="L4458" s="3"/>
      <c r="N4458" s="3"/>
      <c r="O4458" s="284"/>
      <c r="P4458" s="3"/>
      <c r="Q4458" s="3"/>
      <c r="R4458" s="3"/>
      <c r="S4458" s="3"/>
      <c r="T4458" s="3"/>
      <c r="U4458" s="3"/>
      <c r="V4458" s="3"/>
      <c r="W4458" s="3"/>
      <c r="X4458" s="3"/>
      <c r="Y4458" s="3"/>
      <c r="Z4458" s="3"/>
      <c r="AA4458" s="3"/>
      <c r="AB4458" s="3"/>
      <c r="AC4458" s="3"/>
      <c r="AD4458" s="3"/>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c r="CL4458" s="3"/>
      <c r="CM4458" s="3"/>
      <c r="CN4458" s="3"/>
      <c r="CO4458" s="3"/>
      <c r="CP4458" s="3"/>
      <c r="CQ4458" s="3"/>
      <c r="CR4458" s="3"/>
      <c r="CS4458" s="3"/>
      <c r="CT4458" s="3"/>
      <c r="CU4458" s="3"/>
      <c r="CV4458" s="3"/>
      <c r="CW4458" s="3"/>
      <c r="CX4458" s="3"/>
      <c r="CY4458" s="3"/>
      <c r="CZ4458" s="3"/>
      <c r="DA4458" s="3"/>
      <c r="DB4458" s="3"/>
      <c r="DC4458" s="3"/>
      <c r="DD4458" s="3"/>
      <c r="DE4458" s="3"/>
      <c r="DF4458" s="3"/>
      <c r="DG4458" s="3"/>
      <c r="DH4458" s="3"/>
      <c r="DI4458" s="3"/>
      <c r="DJ4458" s="3"/>
      <c r="DK4458" s="3"/>
      <c r="DL4458" s="3"/>
      <c r="DM4458" s="3"/>
      <c r="DN4458" s="3"/>
      <c r="DO4458" s="3"/>
      <c r="DP4458" s="3"/>
      <c r="DQ4458" s="3"/>
      <c r="DR4458" s="3"/>
      <c r="DS4458" s="3"/>
      <c r="DT4458" s="3"/>
      <c r="DU4458" s="3"/>
      <c r="DV4458" s="3"/>
      <c r="DW4458" s="3"/>
      <c r="DX4458" s="3"/>
      <c r="DY4458" s="3"/>
      <c r="DZ4458" s="3"/>
      <c r="EA4458" s="3"/>
      <c r="EB4458" s="3"/>
      <c r="EC4458" s="3"/>
      <c r="ED4458" s="3"/>
      <c r="EE4458" s="3"/>
      <c r="EF4458" s="3"/>
      <c r="EG4458" s="3"/>
      <c r="EH4458" s="3"/>
      <c r="EI4458" s="3"/>
      <c r="EJ4458" s="3"/>
      <c r="EK4458" s="3"/>
      <c r="EL4458" s="3"/>
      <c r="EM4458" s="3"/>
      <c r="EN4458" s="3"/>
    </row>
    <row r="4459" spans="1:144">
      <c r="A4459" s="3"/>
      <c r="B4459" s="3"/>
      <c r="C4459" s="3"/>
      <c r="D4459" s="3"/>
      <c r="E4459" s="3"/>
      <c r="F4459" s="3"/>
      <c r="G4459" s="3"/>
      <c r="H4459" s="3"/>
      <c r="J4459" s="3"/>
      <c r="K4459" s="3"/>
      <c r="L4459" s="3"/>
      <c r="N4459" s="3"/>
      <c r="O4459" s="284"/>
      <c r="P4459" s="3"/>
      <c r="Q4459" s="3"/>
      <c r="R4459" s="3"/>
      <c r="S4459" s="3"/>
      <c r="T4459" s="3"/>
      <c r="U4459" s="3"/>
      <c r="V4459" s="3"/>
      <c r="W4459" s="3"/>
      <c r="X4459" s="3"/>
      <c r="Y4459" s="3"/>
      <c r="Z4459" s="3"/>
      <c r="AA4459" s="3"/>
      <c r="AB4459" s="3"/>
      <c r="AC4459" s="3"/>
      <c r="AD4459" s="3"/>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c r="CL4459" s="3"/>
      <c r="CM4459" s="3"/>
      <c r="CN4459" s="3"/>
      <c r="CO4459" s="3"/>
      <c r="CP4459" s="3"/>
      <c r="CQ4459" s="3"/>
      <c r="CR4459" s="3"/>
      <c r="CS4459" s="3"/>
      <c r="CT4459" s="3"/>
      <c r="CU4459" s="3"/>
      <c r="CV4459" s="3"/>
      <c r="CW4459" s="3"/>
      <c r="CX4459" s="3"/>
      <c r="CY4459" s="3"/>
      <c r="CZ4459" s="3"/>
      <c r="DA4459" s="3"/>
      <c r="DB4459" s="3"/>
      <c r="DC4459" s="3"/>
      <c r="DD4459" s="3"/>
      <c r="DE4459" s="3"/>
      <c r="DF4459" s="3"/>
      <c r="DG4459" s="3"/>
      <c r="DH4459" s="3"/>
      <c r="DI4459" s="3"/>
      <c r="DJ4459" s="3"/>
      <c r="DK4459" s="3"/>
      <c r="DL4459" s="3"/>
      <c r="DM4459" s="3"/>
      <c r="DN4459" s="3"/>
      <c r="DO4459" s="3"/>
      <c r="DP4459" s="3"/>
      <c r="DQ4459" s="3"/>
      <c r="DR4459" s="3"/>
      <c r="DS4459" s="3"/>
      <c r="DT4459" s="3"/>
      <c r="DU4459" s="3"/>
      <c r="DV4459" s="3"/>
      <c r="DW4459" s="3"/>
      <c r="DX4459" s="3"/>
      <c r="DY4459" s="3"/>
      <c r="DZ4459" s="3"/>
      <c r="EA4459" s="3"/>
      <c r="EB4459" s="3"/>
      <c r="EC4459" s="3"/>
      <c r="ED4459" s="3"/>
      <c r="EE4459" s="3"/>
      <c r="EF4459" s="3"/>
      <c r="EG4459" s="3"/>
      <c r="EH4459" s="3"/>
      <c r="EI4459" s="3"/>
      <c r="EJ4459" s="3"/>
      <c r="EK4459" s="3"/>
      <c r="EL4459" s="3"/>
      <c r="EM4459" s="3"/>
      <c r="EN4459" s="3"/>
    </row>
    <row r="4460" spans="1:144">
      <c r="A4460" s="3"/>
      <c r="B4460" s="3"/>
      <c r="C4460" s="3"/>
      <c r="D4460" s="3"/>
      <c r="E4460" s="3"/>
      <c r="F4460" s="3"/>
      <c r="G4460" s="3"/>
      <c r="H4460" s="3"/>
      <c r="J4460" s="3"/>
      <c r="K4460" s="3"/>
      <c r="L4460" s="3"/>
      <c r="N4460" s="3"/>
      <c r="O4460" s="284"/>
      <c r="P4460" s="3"/>
      <c r="Q4460" s="3"/>
      <c r="R4460" s="3"/>
      <c r="S4460" s="3"/>
      <c r="T4460" s="3"/>
      <c r="U4460" s="3"/>
      <c r="V4460" s="3"/>
      <c r="W4460" s="3"/>
      <c r="X4460" s="3"/>
      <c r="Y4460" s="3"/>
      <c r="Z4460" s="3"/>
      <c r="AA4460" s="3"/>
      <c r="AB4460" s="3"/>
      <c r="AC4460" s="3"/>
      <c r="AD4460" s="3"/>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c r="CL4460" s="3"/>
      <c r="CM4460" s="3"/>
      <c r="CN4460" s="3"/>
      <c r="CO4460" s="3"/>
      <c r="CP4460" s="3"/>
      <c r="CQ4460" s="3"/>
      <c r="CR4460" s="3"/>
      <c r="CS4460" s="3"/>
      <c r="CT4460" s="3"/>
      <c r="CU4460" s="3"/>
      <c r="CV4460" s="3"/>
      <c r="CW4460" s="3"/>
      <c r="CX4460" s="3"/>
      <c r="CY4460" s="3"/>
      <c r="CZ4460" s="3"/>
      <c r="DA4460" s="3"/>
      <c r="DB4460" s="3"/>
      <c r="DC4460" s="3"/>
      <c r="DD4460" s="3"/>
      <c r="DE4460" s="3"/>
      <c r="DF4460" s="3"/>
      <c r="DG4460" s="3"/>
      <c r="DH4460" s="3"/>
      <c r="DI4460" s="3"/>
      <c r="DJ4460" s="3"/>
      <c r="DK4460" s="3"/>
      <c r="DL4460" s="3"/>
      <c r="DM4460" s="3"/>
      <c r="DN4460" s="3"/>
      <c r="DO4460" s="3"/>
      <c r="DP4460" s="3"/>
      <c r="DQ4460" s="3"/>
      <c r="DR4460" s="3"/>
      <c r="DS4460" s="3"/>
      <c r="DT4460" s="3"/>
      <c r="DU4460" s="3"/>
      <c r="DV4460" s="3"/>
      <c r="DW4460" s="3"/>
      <c r="DX4460" s="3"/>
      <c r="DY4460" s="3"/>
      <c r="DZ4460" s="3"/>
      <c r="EA4460" s="3"/>
      <c r="EB4460" s="3"/>
      <c r="EC4460" s="3"/>
      <c r="ED4460" s="3"/>
      <c r="EE4460" s="3"/>
      <c r="EF4460" s="3"/>
      <c r="EG4460" s="3"/>
      <c r="EH4460" s="3"/>
      <c r="EI4460" s="3"/>
      <c r="EJ4460" s="3"/>
      <c r="EK4460" s="3"/>
      <c r="EL4460" s="3"/>
      <c r="EM4460" s="3"/>
      <c r="EN4460" s="3"/>
    </row>
    <row r="4461" spans="1:144">
      <c r="A4461" s="3"/>
      <c r="B4461" s="3"/>
      <c r="C4461" s="3"/>
      <c r="D4461" s="3"/>
      <c r="E4461" s="3"/>
      <c r="F4461" s="3"/>
      <c r="G4461" s="3"/>
      <c r="H4461" s="3"/>
      <c r="J4461" s="3"/>
      <c r="K4461" s="3"/>
      <c r="L4461" s="3"/>
      <c r="N4461" s="3"/>
      <c r="O4461" s="284"/>
      <c r="P4461" s="3"/>
      <c r="Q4461" s="3"/>
      <c r="R4461" s="3"/>
      <c r="S4461" s="3"/>
      <c r="T4461" s="3"/>
      <c r="U4461" s="3"/>
      <c r="V4461" s="3"/>
      <c r="W4461" s="3"/>
      <c r="X4461" s="3"/>
      <c r="Y4461" s="3"/>
      <c r="Z4461" s="3"/>
      <c r="AA4461" s="3"/>
      <c r="AB4461" s="3"/>
      <c r="AC4461" s="3"/>
      <c r="AD4461" s="3"/>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c r="CL4461" s="3"/>
      <c r="CM4461" s="3"/>
      <c r="CN4461" s="3"/>
      <c r="CO4461" s="3"/>
      <c r="CP4461" s="3"/>
      <c r="CQ4461" s="3"/>
      <c r="CR4461" s="3"/>
      <c r="CS4461" s="3"/>
      <c r="CT4461" s="3"/>
      <c r="CU4461" s="3"/>
      <c r="CV4461" s="3"/>
      <c r="CW4461" s="3"/>
      <c r="CX4461" s="3"/>
      <c r="CY4461" s="3"/>
      <c r="CZ4461" s="3"/>
      <c r="DA4461" s="3"/>
      <c r="DB4461" s="3"/>
      <c r="DC4461" s="3"/>
      <c r="DD4461" s="3"/>
      <c r="DE4461" s="3"/>
      <c r="DF4461" s="3"/>
      <c r="DG4461" s="3"/>
      <c r="DH4461" s="3"/>
      <c r="DI4461" s="3"/>
      <c r="DJ4461" s="3"/>
      <c r="DK4461" s="3"/>
      <c r="DL4461" s="3"/>
      <c r="DM4461" s="3"/>
      <c r="DN4461" s="3"/>
      <c r="DO4461" s="3"/>
      <c r="DP4461" s="3"/>
      <c r="DQ4461" s="3"/>
      <c r="DR4461" s="3"/>
      <c r="DS4461" s="3"/>
      <c r="DT4461" s="3"/>
      <c r="DU4461" s="3"/>
      <c r="DV4461" s="3"/>
      <c r="DW4461" s="3"/>
      <c r="DX4461" s="3"/>
      <c r="DY4461" s="3"/>
      <c r="DZ4461" s="3"/>
      <c r="EA4461" s="3"/>
      <c r="EB4461" s="3"/>
      <c r="EC4461" s="3"/>
      <c r="ED4461" s="3"/>
      <c r="EE4461" s="3"/>
      <c r="EF4461" s="3"/>
      <c r="EG4461" s="3"/>
      <c r="EH4461" s="3"/>
      <c r="EI4461" s="3"/>
      <c r="EJ4461" s="3"/>
      <c r="EK4461" s="3"/>
      <c r="EL4461" s="3"/>
      <c r="EM4461" s="3"/>
      <c r="EN4461" s="3"/>
    </row>
    <row r="4462" spans="1:144">
      <c r="A4462" s="3"/>
      <c r="B4462" s="3"/>
      <c r="C4462" s="3"/>
      <c r="D4462" s="3"/>
      <c r="E4462" s="3"/>
      <c r="F4462" s="3"/>
      <c r="G4462" s="3"/>
      <c r="H4462" s="3"/>
      <c r="J4462" s="3"/>
      <c r="K4462" s="3"/>
      <c r="L4462" s="3"/>
      <c r="N4462" s="3"/>
      <c r="O4462" s="284"/>
      <c r="P4462" s="3"/>
      <c r="Q4462" s="3"/>
      <c r="R4462" s="3"/>
      <c r="S4462" s="3"/>
      <c r="T4462" s="3"/>
      <c r="U4462" s="3"/>
      <c r="V4462" s="3"/>
      <c r="W4462" s="3"/>
      <c r="X4462" s="3"/>
      <c r="Y4462" s="3"/>
      <c r="Z4462" s="3"/>
      <c r="AA4462" s="3"/>
      <c r="AB4462" s="3"/>
      <c r="AC4462" s="3"/>
      <c r="AD4462" s="3"/>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c r="CL4462" s="3"/>
      <c r="CM4462" s="3"/>
      <c r="CN4462" s="3"/>
      <c r="CO4462" s="3"/>
      <c r="CP4462" s="3"/>
      <c r="CQ4462" s="3"/>
      <c r="CR4462" s="3"/>
      <c r="CS4462" s="3"/>
      <c r="CT4462" s="3"/>
      <c r="CU4462" s="3"/>
      <c r="CV4462" s="3"/>
      <c r="CW4462" s="3"/>
      <c r="CX4462" s="3"/>
      <c r="CY4462" s="3"/>
      <c r="CZ4462" s="3"/>
      <c r="DA4462" s="3"/>
      <c r="DB4462" s="3"/>
      <c r="DC4462" s="3"/>
      <c r="DD4462" s="3"/>
      <c r="DE4462" s="3"/>
      <c r="DF4462" s="3"/>
      <c r="DG4462" s="3"/>
      <c r="DH4462" s="3"/>
      <c r="DI4462" s="3"/>
      <c r="DJ4462" s="3"/>
      <c r="DK4462" s="3"/>
      <c r="DL4462" s="3"/>
      <c r="DM4462" s="3"/>
      <c r="DN4462" s="3"/>
      <c r="DO4462" s="3"/>
      <c r="DP4462" s="3"/>
      <c r="DQ4462" s="3"/>
      <c r="DR4462" s="3"/>
      <c r="DS4462" s="3"/>
      <c r="DT4462" s="3"/>
      <c r="DU4462" s="3"/>
      <c r="DV4462" s="3"/>
      <c r="DW4462" s="3"/>
      <c r="DX4462" s="3"/>
      <c r="DY4462" s="3"/>
      <c r="DZ4462" s="3"/>
      <c r="EA4462" s="3"/>
      <c r="EB4462" s="3"/>
      <c r="EC4462" s="3"/>
      <c r="ED4462" s="3"/>
      <c r="EE4462" s="3"/>
      <c r="EF4462" s="3"/>
      <c r="EG4462" s="3"/>
      <c r="EH4462" s="3"/>
      <c r="EI4462" s="3"/>
      <c r="EJ4462" s="3"/>
      <c r="EK4462" s="3"/>
      <c r="EL4462" s="3"/>
      <c r="EM4462" s="3"/>
      <c r="EN4462" s="3"/>
    </row>
    <row r="4463" spans="1:144">
      <c r="A4463" s="3"/>
      <c r="B4463" s="3"/>
      <c r="C4463" s="3"/>
      <c r="D4463" s="3"/>
      <c r="E4463" s="3"/>
      <c r="F4463" s="3"/>
      <c r="G4463" s="3"/>
      <c r="H4463" s="3"/>
      <c r="J4463" s="3"/>
      <c r="K4463" s="3"/>
      <c r="L4463" s="3"/>
      <c r="N4463" s="3"/>
      <c r="O4463" s="284"/>
      <c r="P4463" s="3"/>
      <c r="Q4463" s="3"/>
      <c r="R4463" s="3"/>
      <c r="S4463" s="3"/>
      <c r="T4463" s="3"/>
      <c r="U4463" s="3"/>
      <c r="V4463" s="3"/>
      <c r="W4463" s="3"/>
      <c r="X4463" s="3"/>
      <c r="Y4463" s="3"/>
      <c r="Z4463" s="3"/>
      <c r="AA4463" s="3"/>
      <c r="AB4463" s="3"/>
      <c r="AC4463" s="3"/>
      <c r="AD4463" s="3"/>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c r="CL4463" s="3"/>
      <c r="CM4463" s="3"/>
      <c r="CN4463" s="3"/>
      <c r="CO4463" s="3"/>
      <c r="CP4463" s="3"/>
      <c r="CQ4463" s="3"/>
      <c r="CR4463" s="3"/>
      <c r="CS4463" s="3"/>
      <c r="CT4463" s="3"/>
      <c r="CU4463" s="3"/>
      <c r="CV4463" s="3"/>
      <c r="CW4463" s="3"/>
      <c r="CX4463" s="3"/>
      <c r="CY4463" s="3"/>
      <c r="CZ4463" s="3"/>
      <c r="DA4463" s="3"/>
      <c r="DB4463" s="3"/>
      <c r="DC4463" s="3"/>
      <c r="DD4463" s="3"/>
      <c r="DE4463" s="3"/>
      <c r="DF4463" s="3"/>
      <c r="DG4463" s="3"/>
      <c r="DH4463" s="3"/>
      <c r="DI4463" s="3"/>
      <c r="DJ4463" s="3"/>
      <c r="DK4463" s="3"/>
      <c r="DL4463" s="3"/>
      <c r="DM4463" s="3"/>
      <c r="DN4463" s="3"/>
      <c r="DO4463" s="3"/>
      <c r="DP4463" s="3"/>
      <c r="DQ4463" s="3"/>
      <c r="DR4463" s="3"/>
      <c r="DS4463" s="3"/>
      <c r="DT4463" s="3"/>
      <c r="DU4463" s="3"/>
      <c r="DV4463" s="3"/>
      <c r="DW4463" s="3"/>
      <c r="DX4463" s="3"/>
      <c r="DY4463" s="3"/>
      <c r="DZ4463" s="3"/>
      <c r="EA4463" s="3"/>
      <c r="EB4463" s="3"/>
      <c r="EC4463" s="3"/>
      <c r="ED4463" s="3"/>
      <c r="EE4463" s="3"/>
      <c r="EF4463" s="3"/>
      <c r="EG4463" s="3"/>
      <c r="EH4463" s="3"/>
      <c r="EI4463" s="3"/>
      <c r="EJ4463" s="3"/>
      <c r="EK4463" s="3"/>
      <c r="EL4463" s="3"/>
      <c r="EM4463" s="3"/>
      <c r="EN4463" s="3"/>
    </row>
    <row r="4464" spans="1:144">
      <c r="A4464" s="3"/>
      <c r="B4464" s="3"/>
      <c r="C4464" s="3"/>
      <c r="D4464" s="3"/>
      <c r="E4464" s="3"/>
      <c r="F4464" s="3"/>
      <c r="G4464" s="3"/>
      <c r="H4464" s="3"/>
      <c r="J4464" s="3"/>
      <c r="K4464" s="3"/>
      <c r="L4464" s="3"/>
      <c r="N4464" s="3"/>
      <c r="O4464" s="284"/>
      <c r="P4464" s="3"/>
      <c r="Q4464" s="3"/>
      <c r="R4464" s="3"/>
      <c r="S4464" s="3"/>
      <c r="T4464" s="3"/>
      <c r="U4464" s="3"/>
      <c r="V4464" s="3"/>
      <c r="W4464" s="3"/>
      <c r="X4464" s="3"/>
      <c r="Y4464" s="3"/>
      <c r="Z4464" s="3"/>
      <c r="AA4464" s="3"/>
      <c r="AB4464" s="3"/>
      <c r="AC4464" s="3"/>
      <c r="AD4464" s="3"/>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c r="CL4464" s="3"/>
      <c r="CM4464" s="3"/>
      <c r="CN4464" s="3"/>
      <c r="CO4464" s="3"/>
      <c r="CP4464" s="3"/>
      <c r="CQ4464" s="3"/>
      <c r="CR4464" s="3"/>
      <c r="CS4464" s="3"/>
      <c r="CT4464" s="3"/>
      <c r="CU4464" s="3"/>
      <c r="CV4464" s="3"/>
      <c r="CW4464" s="3"/>
      <c r="CX4464" s="3"/>
      <c r="CY4464" s="3"/>
      <c r="CZ4464" s="3"/>
      <c r="DA4464" s="3"/>
      <c r="DB4464" s="3"/>
      <c r="DC4464" s="3"/>
      <c r="DD4464" s="3"/>
      <c r="DE4464" s="3"/>
      <c r="DF4464" s="3"/>
      <c r="DG4464" s="3"/>
      <c r="DH4464" s="3"/>
      <c r="DI4464" s="3"/>
      <c r="DJ4464" s="3"/>
      <c r="DK4464" s="3"/>
      <c r="DL4464" s="3"/>
      <c r="DM4464" s="3"/>
      <c r="DN4464" s="3"/>
      <c r="DO4464" s="3"/>
      <c r="DP4464" s="3"/>
      <c r="DQ4464" s="3"/>
      <c r="DR4464" s="3"/>
      <c r="DS4464" s="3"/>
      <c r="DT4464" s="3"/>
      <c r="DU4464" s="3"/>
      <c r="DV4464" s="3"/>
      <c r="DW4464" s="3"/>
      <c r="DX4464" s="3"/>
      <c r="DY4464" s="3"/>
      <c r="DZ4464" s="3"/>
      <c r="EA4464" s="3"/>
      <c r="EB4464" s="3"/>
      <c r="EC4464" s="3"/>
      <c r="ED4464" s="3"/>
      <c r="EE4464" s="3"/>
      <c r="EF4464" s="3"/>
      <c r="EG4464" s="3"/>
      <c r="EH4464" s="3"/>
      <c r="EI4464" s="3"/>
      <c r="EJ4464" s="3"/>
      <c r="EK4464" s="3"/>
      <c r="EL4464" s="3"/>
      <c r="EM4464" s="3"/>
      <c r="EN4464" s="3"/>
    </row>
    <row r="4465" spans="1:144">
      <c r="A4465" s="3"/>
      <c r="B4465" s="3"/>
      <c r="C4465" s="3"/>
      <c r="D4465" s="3"/>
      <c r="E4465" s="3"/>
      <c r="F4465" s="3"/>
      <c r="G4465" s="3"/>
      <c r="H4465" s="3"/>
      <c r="J4465" s="3"/>
      <c r="K4465" s="3"/>
      <c r="L4465" s="3"/>
      <c r="N4465" s="3"/>
      <c r="O4465" s="284"/>
      <c r="P4465" s="3"/>
      <c r="Q4465" s="3"/>
      <c r="R4465" s="3"/>
      <c r="S4465" s="3"/>
      <c r="T4465" s="3"/>
      <c r="U4465" s="3"/>
      <c r="V4465" s="3"/>
      <c r="W4465" s="3"/>
      <c r="X4465" s="3"/>
      <c r="Y4465" s="3"/>
      <c r="Z4465" s="3"/>
      <c r="AA4465" s="3"/>
      <c r="AB4465" s="3"/>
      <c r="AC4465" s="3"/>
      <c r="AD4465" s="3"/>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c r="CL4465" s="3"/>
      <c r="CM4465" s="3"/>
      <c r="CN4465" s="3"/>
      <c r="CO4465" s="3"/>
      <c r="CP4465" s="3"/>
      <c r="CQ4465" s="3"/>
      <c r="CR4465" s="3"/>
      <c r="CS4465" s="3"/>
      <c r="CT4465" s="3"/>
      <c r="CU4465" s="3"/>
      <c r="CV4465" s="3"/>
      <c r="CW4465" s="3"/>
      <c r="CX4465" s="3"/>
      <c r="CY4465" s="3"/>
      <c r="CZ4465" s="3"/>
      <c r="DA4465" s="3"/>
      <c r="DB4465" s="3"/>
      <c r="DC4465" s="3"/>
      <c r="DD4465" s="3"/>
      <c r="DE4465" s="3"/>
      <c r="DF4465" s="3"/>
      <c r="DG4465" s="3"/>
      <c r="DH4465" s="3"/>
      <c r="DI4465" s="3"/>
      <c r="DJ4465" s="3"/>
      <c r="DK4465" s="3"/>
      <c r="DL4465" s="3"/>
      <c r="DM4465" s="3"/>
      <c r="DN4465" s="3"/>
      <c r="DO4465" s="3"/>
      <c r="DP4465" s="3"/>
      <c r="DQ4465" s="3"/>
      <c r="DR4465" s="3"/>
      <c r="DS4465" s="3"/>
      <c r="DT4465" s="3"/>
      <c r="DU4465" s="3"/>
      <c r="DV4465" s="3"/>
      <c r="DW4465" s="3"/>
      <c r="DX4465" s="3"/>
      <c r="DY4465" s="3"/>
      <c r="DZ4465" s="3"/>
      <c r="EA4465" s="3"/>
      <c r="EB4465" s="3"/>
      <c r="EC4465" s="3"/>
      <c r="ED4465" s="3"/>
      <c r="EE4465" s="3"/>
      <c r="EF4465" s="3"/>
      <c r="EG4465" s="3"/>
      <c r="EH4465" s="3"/>
      <c r="EI4465" s="3"/>
      <c r="EJ4465" s="3"/>
      <c r="EK4465" s="3"/>
      <c r="EL4465" s="3"/>
      <c r="EM4465" s="3"/>
      <c r="EN4465" s="3"/>
    </row>
    <row r="4466" spans="1:144">
      <c r="A4466" s="3"/>
      <c r="B4466" s="3"/>
      <c r="C4466" s="3"/>
      <c r="D4466" s="3"/>
      <c r="E4466" s="3"/>
      <c r="F4466" s="3"/>
      <c r="G4466" s="3"/>
      <c r="H4466" s="3"/>
      <c r="J4466" s="3"/>
      <c r="K4466" s="3"/>
      <c r="L4466" s="3"/>
      <c r="N4466" s="3"/>
      <c r="O4466" s="284"/>
      <c r="P4466" s="3"/>
      <c r="Q4466" s="3"/>
      <c r="R4466" s="3"/>
      <c r="S4466" s="3"/>
      <c r="T4466" s="3"/>
      <c r="U4466" s="3"/>
      <c r="V4466" s="3"/>
      <c r="W4466" s="3"/>
      <c r="X4466" s="3"/>
      <c r="Y4466" s="3"/>
      <c r="Z4466" s="3"/>
      <c r="AA4466" s="3"/>
      <c r="AB4466" s="3"/>
      <c r="AC4466" s="3"/>
      <c r="AD4466" s="3"/>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c r="CL4466" s="3"/>
      <c r="CM4466" s="3"/>
      <c r="CN4466" s="3"/>
      <c r="CO4466" s="3"/>
      <c r="CP4466" s="3"/>
      <c r="CQ4466" s="3"/>
      <c r="CR4466" s="3"/>
      <c r="CS4466" s="3"/>
      <c r="CT4466" s="3"/>
      <c r="CU4466" s="3"/>
      <c r="CV4466" s="3"/>
      <c r="CW4466" s="3"/>
      <c r="CX4466" s="3"/>
      <c r="CY4466" s="3"/>
      <c r="CZ4466" s="3"/>
      <c r="DA4466" s="3"/>
      <c r="DB4466" s="3"/>
      <c r="DC4466" s="3"/>
      <c r="DD4466" s="3"/>
      <c r="DE4466" s="3"/>
      <c r="DF4466" s="3"/>
      <c r="DG4466" s="3"/>
      <c r="DH4466" s="3"/>
      <c r="DI4466" s="3"/>
      <c r="DJ4466" s="3"/>
      <c r="DK4466" s="3"/>
      <c r="DL4466" s="3"/>
      <c r="DM4466" s="3"/>
      <c r="DN4466" s="3"/>
      <c r="DO4466" s="3"/>
      <c r="DP4466" s="3"/>
      <c r="DQ4466" s="3"/>
      <c r="DR4466" s="3"/>
      <c r="DS4466" s="3"/>
      <c r="DT4466" s="3"/>
      <c r="DU4466" s="3"/>
      <c r="DV4466" s="3"/>
      <c r="DW4466" s="3"/>
      <c r="DX4466" s="3"/>
      <c r="DY4466" s="3"/>
      <c r="DZ4466" s="3"/>
      <c r="EA4466" s="3"/>
      <c r="EB4466" s="3"/>
      <c r="EC4466" s="3"/>
      <c r="ED4466" s="3"/>
      <c r="EE4466" s="3"/>
      <c r="EF4466" s="3"/>
      <c r="EG4466" s="3"/>
      <c r="EH4466" s="3"/>
      <c r="EI4466" s="3"/>
      <c r="EJ4466" s="3"/>
      <c r="EK4466" s="3"/>
      <c r="EL4466" s="3"/>
      <c r="EM4466" s="3"/>
      <c r="EN4466" s="3"/>
    </row>
    <row r="4467" spans="1:144">
      <c r="A4467" s="3"/>
      <c r="B4467" s="3"/>
      <c r="C4467" s="3"/>
      <c r="D4467" s="3"/>
      <c r="E4467" s="3"/>
      <c r="F4467" s="3"/>
      <c r="G4467" s="3"/>
      <c r="H4467" s="3"/>
      <c r="J4467" s="3"/>
      <c r="K4467" s="3"/>
      <c r="L4467" s="3"/>
      <c r="N4467" s="3"/>
      <c r="O4467" s="284"/>
      <c r="P4467" s="3"/>
      <c r="Q4467" s="3"/>
      <c r="R4467" s="3"/>
      <c r="S4467" s="3"/>
      <c r="T4467" s="3"/>
      <c r="U4467" s="3"/>
      <c r="V4467" s="3"/>
      <c r="W4467" s="3"/>
      <c r="X4467" s="3"/>
      <c r="Y4467" s="3"/>
      <c r="Z4467" s="3"/>
      <c r="AA4467" s="3"/>
      <c r="AB4467" s="3"/>
      <c r="AC4467" s="3"/>
      <c r="AD4467" s="3"/>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c r="CL4467" s="3"/>
      <c r="CM4467" s="3"/>
      <c r="CN4467" s="3"/>
      <c r="CO4467" s="3"/>
      <c r="CP4467" s="3"/>
      <c r="CQ4467" s="3"/>
      <c r="CR4467" s="3"/>
      <c r="CS4467" s="3"/>
      <c r="CT4467" s="3"/>
      <c r="CU4467" s="3"/>
      <c r="CV4467" s="3"/>
      <c r="CW4467" s="3"/>
      <c r="CX4467" s="3"/>
      <c r="CY4467" s="3"/>
      <c r="CZ4467" s="3"/>
      <c r="DA4467" s="3"/>
      <c r="DB4467" s="3"/>
      <c r="DC4467" s="3"/>
      <c r="DD4467" s="3"/>
      <c r="DE4467" s="3"/>
      <c r="DF4467" s="3"/>
      <c r="DG4467" s="3"/>
      <c r="DH4467" s="3"/>
      <c r="DI4467" s="3"/>
      <c r="DJ4467" s="3"/>
      <c r="DK4467" s="3"/>
      <c r="DL4467" s="3"/>
      <c r="DM4467" s="3"/>
      <c r="DN4467" s="3"/>
      <c r="DO4467" s="3"/>
      <c r="DP4467" s="3"/>
      <c r="DQ4467" s="3"/>
      <c r="DR4467" s="3"/>
      <c r="DS4467" s="3"/>
      <c r="DT4467" s="3"/>
      <c r="DU4467" s="3"/>
      <c r="DV4467" s="3"/>
      <c r="DW4467" s="3"/>
      <c r="DX4467" s="3"/>
      <c r="DY4467" s="3"/>
      <c r="DZ4467" s="3"/>
      <c r="EA4467" s="3"/>
      <c r="EB4467" s="3"/>
      <c r="EC4467" s="3"/>
      <c r="ED4467" s="3"/>
      <c r="EE4467" s="3"/>
      <c r="EF4467" s="3"/>
      <c r="EG4467" s="3"/>
      <c r="EH4467" s="3"/>
      <c r="EI4467" s="3"/>
      <c r="EJ4467" s="3"/>
      <c r="EK4467" s="3"/>
      <c r="EL4467" s="3"/>
      <c r="EM4467" s="3"/>
      <c r="EN4467" s="3"/>
    </row>
    <row r="4468" spans="1:144">
      <c r="A4468" s="3"/>
      <c r="B4468" s="3"/>
      <c r="C4468" s="3"/>
      <c r="D4468" s="3"/>
      <c r="E4468" s="3"/>
      <c r="F4468" s="3"/>
      <c r="G4468" s="3"/>
      <c r="H4468" s="3"/>
      <c r="J4468" s="3"/>
      <c r="K4468" s="3"/>
      <c r="L4468" s="3"/>
      <c r="N4468" s="3"/>
      <c r="O4468" s="284"/>
      <c r="P4468" s="3"/>
      <c r="Q4468" s="3"/>
      <c r="R4468" s="3"/>
      <c r="S4468" s="3"/>
      <c r="T4468" s="3"/>
      <c r="U4468" s="3"/>
      <c r="V4468" s="3"/>
      <c r="W4468" s="3"/>
      <c r="X4468" s="3"/>
      <c r="Y4468" s="3"/>
      <c r="Z4468" s="3"/>
      <c r="AA4468" s="3"/>
      <c r="AB4468" s="3"/>
      <c r="AC4468" s="3"/>
      <c r="AD4468" s="3"/>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c r="CL4468" s="3"/>
      <c r="CM4468" s="3"/>
      <c r="CN4468" s="3"/>
      <c r="CO4468" s="3"/>
      <c r="CP4468" s="3"/>
      <c r="CQ4468" s="3"/>
      <c r="CR4468" s="3"/>
      <c r="CS4468" s="3"/>
      <c r="CT4468" s="3"/>
      <c r="CU4468" s="3"/>
      <c r="CV4468" s="3"/>
      <c r="CW4468" s="3"/>
      <c r="CX4468" s="3"/>
      <c r="CY4468" s="3"/>
      <c r="CZ4468" s="3"/>
      <c r="DA4468" s="3"/>
      <c r="DB4468" s="3"/>
      <c r="DC4468" s="3"/>
      <c r="DD4468" s="3"/>
      <c r="DE4468" s="3"/>
      <c r="DF4468" s="3"/>
      <c r="DG4468" s="3"/>
      <c r="DH4468" s="3"/>
      <c r="DI4468" s="3"/>
      <c r="DJ4468" s="3"/>
      <c r="DK4468" s="3"/>
      <c r="DL4468" s="3"/>
      <c r="DM4468" s="3"/>
      <c r="DN4468" s="3"/>
      <c r="DO4468" s="3"/>
      <c r="DP4468" s="3"/>
      <c r="DQ4468" s="3"/>
      <c r="DR4468" s="3"/>
      <c r="DS4468" s="3"/>
      <c r="DT4468" s="3"/>
      <c r="DU4468" s="3"/>
      <c r="DV4468" s="3"/>
      <c r="DW4468" s="3"/>
      <c r="DX4468" s="3"/>
      <c r="DY4468" s="3"/>
      <c r="DZ4468" s="3"/>
      <c r="EA4468" s="3"/>
      <c r="EB4468" s="3"/>
      <c r="EC4468" s="3"/>
      <c r="ED4468" s="3"/>
      <c r="EE4468" s="3"/>
      <c r="EF4468" s="3"/>
      <c r="EG4468" s="3"/>
      <c r="EH4468" s="3"/>
      <c r="EI4468" s="3"/>
      <c r="EJ4468" s="3"/>
      <c r="EK4468" s="3"/>
      <c r="EL4468" s="3"/>
      <c r="EM4468" s="3"/>
      <c r="EN4468" s="3"/>
    </row>
    <row r="4469" spans="1:144">
      <c r="A4469" s="3"/>
      <c r="B4469" s="3"/>
      <c r="C4469" s="3"/>
      <c r="D4469" s="3"/>
      <c r="E4469" s="3"/>
      <c r="F4469" s="3"/>
      <c r="G4469" s="3"/>
      <c r="H4469" s="3"/>
      <c r="J4469" s="3"/>
      <c r="K4469" s="3"/>
      <c r="L4469" s="3"/>
      <c r="N4469" s="3"/>
      <c r="O4469" s="284"/>
      <c r="P4469" s="3"/>
      <c r="Q4469" s="3"/>
      <c r="R4469" s="3"/>
      <c r="S4469" s="3"/>
      <c r="T4469" s="3"/>
      <c r="U4469" s="3"/>
      <c r="V4469" s="3"/>
      <c r="W4469" s="3"/>
      <c r="X4469" s="3"/>
      <c r="Y4469" s="3"/>
      <c r="Z4469" s="3"/>
      <c r="AA4469" s="3"/>
      <c r="AB4469" s="3"/>
      <c r="AC4469" s="3"/>
      <c r="AD4469" s="3"/>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c r="CL4469" s="3"/>
      <c r="CM4469" s="3"/>
      <c r="CN4469" s="3"/>
      <c r="CO4469" s="3"/>
      <c r="CP4469" s="3"/>
      <c r="CQ4469" s="3"/>
      <c r="CR4469" s="3"/>
      <c r="CS4469" s="3"/>
      <c r="CT4469" s="3"/>
      <c r="CU4469" s="3"/>
      <c r="CV4469" s="3"/>
      <c r="CW4469" s="3"/>
      <c r="CX4469" s="3"/>
      <c r="CY4469" s="3"/>
      <c r="CZ4469" s="3"/>
      <c r="DA4469" s="3"/>
      <c r="DB4469" s="3"/>
      <c r="DC4469" s="3"/>
      <c r="DD4469" s="3"/>
      <c r="DE4469" s="3"/>
      <c r="DF4469" s="3"/>
      <c r="DG4469" s="3"/>
      <c r="DH4469" s="3"/>
      <c r="DI4469" s="3"/>
      <c r="DJ4469" s="3"/>
      <c r="DK4469" s="3"/>
      <c r="DL4469" s="3"/>
      <c r="DM4469" s="3"/>
      <c r="DN4469" s="3"/>
      <c r="DO4469" s="3"/>
      <c r="DP4469" s="3"/>
      <c r="DQ4469" s="3"/>
      <c r="DR4469" s="3"/>
      <c r="DS4469" s="3"/>
      <c r="DT4469" s="3"/>
      <c r="DU4469" s="3"/>
      <c r="DV4469" s="3"/>
      <c r="DW4469" s="3"/>
      <c r="DX4469" s="3"/>
      <c r="DY4469" s="3"/>
      <c r="DZ4469" s="3"/>
      <c r="EA4469" s="3"/>
      <c r="EB4469" s="3"/>
      <c r="EC4469" s="3"/>
      <c r="ED4469" s="3"/>
      <c r="EE4469" s="3"/>
      <c r="EF4469" s="3"/>
      <c r="EG4469" s="3"/>
      <c r="EH4469" s="3"/>
      <c r="EI4469" s="3"/>
      <c r="EJ4469" s="3"/>
      <c r="EK4469" s="3"/>
      <c r="EL4469" s="3"/>
      <c r="EM4469" s="3"/>
      <c r="EN4469" s="3"/>
    </row>
    <row r="4470" spans="1:144">
      <c r="A4470" s="3"/>
      <c r="B4470" s="3"/>
      <c r="C4470" s="3"/>
      <c r="D4470" s="3"/>
      <c r="E4470" s="3"/>
      <c r="F4470" s="3"/>
      <c r="G4470" s="3"/>
      <c r="H4470" s="3"/>
      <c r="J4470" s="3"/>
      <c r="K4470" s="3"/>
      <c r="L4470" s="3"/>
      <c r="N4470" s="3"/>
      <c r="O4470" s="284"/>
      <c r="P4470" s="3"/>
      <c r="Q4470" s="3"/>
      <c r="R4470" s="3"/>
      <c r="S4470" s="3"/>
      <c r="T4470" s="3"/>
      <c r="U4470" s="3"/>
      <c r="V4470" s="3"/>
      <c r="W4470" s="3"/>
      <c r="X4470" s="3"/>
      <c r="Y4470" s="3"/>
      <c r="Z4470" s="3"/>
      <c r="AA4470" s="3"/>
      <c r="AB4470" s="3"/>
      <c r="AC4470" s="3"/>
      <c r="AD4470" s="3"/>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c r="CL4470" s="3"/>
      <c r="CM4470" s="3"/>
      <c r="CN4470" s="3"/>
      <c r="CO4470" s="3"/>
      <c r="CP4470" s="3"/>
      <c r="CQ4470" s="3"/>
      <c r="CR4470" s="3"/>
      <c r="CS4470" s="3"/>
      <c r="CT4470" s="3"/>
      <c r="CU4470" s="3"/>
      <c r="CV4470" s="3"/>
      <c r="CW4470" s="3"/>
      <c r="CX4470" s="3"/>
      <c r="CY4470" s="3"/>
      <c r="CZ4470" s="3"/>
      <c r="DA4470" s="3"/>
      <c r="DB4470" s="3"/>
      <c r="DC4470" s="3"/>
      <c r="DD4470" s="3"/>
      <c r="DE4470" s="3"/>
      <c r="DF4470" s="3"/>
      <c r="DG4470" s="3"/>
      <c r="DH4470" s="3"/>
      <c r="DI4470" s="3"/>
      <c r="DJ4470" s="3"/>
      <c r="DK4470" s="3"/>
      <c r="DL4470" s="3"/>
      <c r="DM4470" s="3"/>
      <c r="DN4470" s="3"/>
      <c r="DO4470" s="3"/>
      <c r="DP4470" s="3"/>
      <c r="DQ4470" s="3"/>
      <c r="DR4470" s="3"/>
      <c r="DS4470" s="3"/>
      <c r="DT4470" s="3"/>
      <c r="DU4470" s="3"/>
      <c r="DV4470" s="3"/>
      <c r="DW4470" s="3"/>
      <c r="DX4470" s="3"/>
      <c r="DY4470" s="3"/>
      <c r="DZ4470" s="3"/>
      <c r="EA4470" s="3"/>
      <c r="EB4470" s="3"/>
      <c r="EC4470" s="3"/>
      <c r="ED4470" s="3"/>
      <c r="EE4470" s="3"/>
      <c r="EF4470" s="3"/>
      <c r="EG4470" s="3"/>
      <c r="EH4470" s="3"/>
      <c r="EI4470" s="3"/>
      <c r="EJ4470" s="3"/>
      <c r="EK4470" s="3"/>
      <c r="EL4470" s="3"/>
      <c r="EM4470" s="3"/>
      <c r="EN4470" s="3"/>
    </row>
    <row r="4471" spans="1:144">
      <c r="A4471" s="3"/>
      <c r="B4471" s="3"/>
      <c r="C4471" s="3"/>
      <c r="D4471" s="3"/>
      <c r="E4471" s="3"/>
      <c r="F4471" s="3"/>
      <c r="G4471" s="3"/>
      <c r="H4471" s="3"/>
      <c r="J4471" s="3"/>
      <c r="K4471" s="3"/>
      <c r="L4471" s="3"/>
      <c r="N4471" s="3"/>
      <c r="O4471" s="284"/>
      <c r="P4471" s="3"/>
      <c r="Q4471" s="3"/>
      <c r="R4471" s="3"/>
      <c r="S4471" s="3"/>
      <c r="T4471" s="3"/>
      <c r="U4471" s="3"/>
      <c r="V4471" s="3"/>
      <c r="W4471" s="3"/>
      <c r="X4471" s="3"/>
      <c r="Y4471" s="3"/>
      <c r="Z4471" s="3"/>
      <c r="AA4471" s="3"/>
      <c r="AB4471" s="3"/>
      <c r="AC4471" s="3"/>
      <c r="AD4471" s="3"/>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c r="CL4471" s="3"/>
      <c r="CM4471" s="3"/>
      <c r="CN4471" s="3"/>
      <c r="CO4471" s="3"/>
      <c r="CP4471" s="3"/>
      <c r="CQ4471" s="3"/>
      <c r="CR4471" s="3"/>
      <c r="CS4471" s="3"/>
      <c r="CT4471" s="3"/>
      <c r="CU4471" s="3"/>
      <c r="CV4471" s="3"/>
      <c r="CW4471" s="3"/>
      <c r="CX4471" s="3"/>
      <c r="CY4471" s="3"/>
      <c r="CZ4471" s="3"/>
      <c r="DA4471" s="3"/>
      <c r="DB4471" s="3"/>
      <c r="DC4471" s="3"/>
      <c r="DD4471" s="3"/>
      <c r="DE4471" s="3"/>
      <c r="DF4471" s="3"/>
      <c r="DG4471" s="3"/>
      <c r="DH4471" s="3"/>
      <c r="DI4471" s="3"/>
      <c r="DJ4471" s="3"/>
      <c r="DK4471" s="3"/>
      <c r="DL4471" s="3"/>
      <c r="DM4471" s="3"/>
      <c r="DN4471" s="3"/>
      <c r="DO4471" s="3"/>
      <c r="DP4471" s="3"/>
      <c r="DQ4471" s="3"/>
      <c r="DR4471" s="3"/>
      <c r="DS4471" s="3"/>
      <c r="DT4471" s="3"/>
      <c r="DU4471" s="3"/>
      <c r="DV4471" s="3"/>
      <c r="DW4471" s="3"/>
      <c r="DX4471" s="3"/>
      <c r="DY4471" s="3"/>
      <c r="DZ4471" s="3"/>
      <c r="EA4471" s="3"/>
      <c r="EB4471" s="3"/>
      <c r="EC4471" s="3"/>
      <c r="ED4471" s="3"/>
      <c r="EE4471" s="3"/>
      <c r="EF4471" s="3"/>
      <c r="EG4471" s="3"/>
      <c r="EH4471" s="3"/>
      <c r="EI4471" s="3"/>
      <c r="EJ4471" s="3"/>
      <c r="EK4471" s="3"/>
      <c r="EL4471" s="3"/>
      <c r="EM4471" s="3"/>
      <c r="EN4471" s="3"/>
    </row>
    <row r="4472" spans="1:144">
      <c r="A4472" s="3"/>
      <c r="B4472" s="3"/>
      <c r="C4472" s="3"/>
      <c r="D4472" s="3"/>
      <c r="E4472" s="3"/>
      <c r="F4472" s="3"/>
      <c r="G4472" s="3"/>
      <c r="H4472" s="3"/>
      <c r="J4472" s="3"/>
      <c r="K4472" s="3"/>
      <c r="L4472" s="3"/>
      <c r="N4472" s="3"/>
      <c r="O4472" s="284"/>
      <c r="P4472" s="3"/>
      <c r="Q4472" s="3"/>
      <c r="R4472" s="3"/>
      <c r="S4472" s="3"/>
      <c r="T4472" s="3"/>
      <c r="U4472" s="3"/>
      <c r="V4472" s="3"/>
      <c r="W4472" s="3"/>
      <c r="X4472" s="3"/>
      <c r="Y4472" s="3"/>
      <c r="Z4472" s="3"/>
      <c r="AA4472" s="3"/>
      <c r="AB4472" s="3"/>
      <c r="AC4472" s="3"/>
      <c r="AD4472" s="3"/>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c r="CL4472" s="3"/>
      <c r="CM4472" s="3"/>
      <c r="CN4472" s="3"/>
      <c r="CO4472" s="3"/>
      <c r="CP4472" s="3"/>
      <c r="CQ4472" s="3"/>
      <c r="CR4472" s="3"/>
      <c r="CS4472" s="3"/>
      <c r="CT4472" s="3"/>
      <c r="CU4472" s="3"/>
      <c r="CV4472" s="3"/>
      <c r="CW4472" s="3"/>
      <c r="CX4472" s="3"/>
      <c r="CY4472" s="3"/>
      <c r="CZ4472" s="3"/>
      <c r="DA4472" s="3"/>
      <c r="DB4472" s="3"/>
      <c r="DC4472" s="3"/>
      <c r="DD4472" s="3"/>
      <c r="DE4472" s="3"/>
      <c r="DF4472" s="3"/>
      <c r="DG4472" s="3"/>
      <c r="DH4472" s="3"/>
      <c r="DI4472" s="3"/>
      <c r="DJ4472" s="3"/>
      <c r="DK4472" s="3"/>
      <c r="DL4472" s="3"/>
      <c r="DM4472" s="3"/>
      <c r="DN4472" s="3"/>
      <c r="DO4472" s="3"/>
      <c r="DP4472" s="3"/>
      <c r="DQ4472" s="3"/>
      <c r="DR4472" s="3"/>
      <c r="DS4472" s="3"/>
      <c r="DT4472" s="3"/>
      <c r="DU4472" s="3"/>
      <c r="DV4472" s="3"/>
      <c r="DW4472" s="3"/>
      <c r="DX4472" s="3"/>
      <c r="DY4472" s="3"/>
      <c r="DZ4472" s="3"/>
      <c r="EA4472" s="3"/>
      <c r="EB4472" s="3"/>
      <c r="EC4472" s="3"/>
      <c r="ED4472" s="3"/>
      <c r="EE4472" s="3"/>
      <c r="EF4472" s="3"/>
      <c r="EG4472" s="3"/>
      <c r="EH4472" s="3"/>
      <c r="EI4472" s="3"/>
      <c r="EJ4472" s="3"/>
      <c r="EK4472" s="3"/>
      <c r="EL4472" s="3"/>
      <c r="EM4472" s="3"/>
      <c r="EN4472" s="3"/>
    </row>
    <row r="4473" spans="1:144">
      <c r="A4473" s="3"/>
      <c r="B4473" s="3"/>
      <c r="C4473" s="3"/>
      <c r="D4473" s="3"/>
      <c r="E4473" s="3"/>
      <c r="F4473" s="3"/>
      <c r="G4473" s="3"/>
      <c r="H4473" s="3"/>
      <c r="J4473" s="3"/>
      <c r="K4473" s="3"/>
      <c r="L4473" s="3"/>
      <c r="N4473" s="3"/>
      <c r="O4473" s="284"/>
      <c r="P4473" s="3"/>
      <c r="Q4473" s="3"/>
      <c r="R4473" s="3"/>
      <c r="S4473" s="3"/>
      <c r="T4473" s="3"/>
      <c r="U4473" s="3"/>
      <c r="V4473" s="3"/>
      <c r="W4473" s="3"/>
      <c r="X4473" s="3"/>
      <c r="Y4473" s="3"/>
      <c r="Z4473" s="3"/>
      <c r="AA4473" s="3"/>
      <c r="AB4473" s="3"/>
      <c r="AC4473" s="3"/>
      <c r="AD4473" s="3"/>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c r="CL4473" s="3"/>
      <c r="CM4473" s="3"/>
      <c r="CN4473" s="3"/>
      <c r="CO4473" s="3"/>
      <c r="CP4473" s="3"/>
      <c r="CQ4473" s="3"/>
      <c r="CR4473" s="3"/>
      <c r="CS4473" s="3"/>
      <c r="CT4473" s="3"/>
      <c r="CU4473" s="3"/>
      <c r="CV4473" s="3"/>
      <c r="CW4473" s="3"/>
      <c r="CX4473" s="3"/>
      <c r="CY4473" s="3"/>
      <c r="CZ4473" s="3"/>
      <c r="DA4473" s="3"/>
      <c r="DB4473" s="3"/>
      <c r="DC4473" s="3"/>
      <c r="DD4473" s="3"/>
      <c r="DE4473" s="3"/>
      <c r="DF4473" s="3"/>
      <c r="DG4473" s="3"/>
      <c r="DH4473" s="3"/>
      <c r="DI4473" s="3"/>
      <c r="DJ4473" s="3"/>
      <c r="DK4473" s="3"/>
      <c r="DL4473" s="3"/>
      <c r="DM4473" s="3"/>
      <c r="DN4473" s="3"/>
      <c r="DO4473" s="3"/>
      <c r="DP4473" s="3"/>
      <c r="DQ4473" s="3"/>
      <c r="DR4473" s="3"/>
      <c r="DS4473" s="3"/>
      <c r="DT4473" s="3"/>
      <c r="DU4473" s="3"/>
      <c r="DV4473" s="3"/>
      <c r="DW4473" s="3"/>
      <c r="DX4473" s="3"/>
      <c r="DY4473" s="3"/>
      <c r="DZ4473" s="3"/>
      <c r="EA4473" s="3"/>
      <c r="EB4473" s="3"/>
      <c r="EC4473" s="3"/>
      <c r="ED4473" s="3"/>
      <c r="EE4473" s="3"/>
      <c r="EF4473" s="3"/>
      <c r="EG4473" s="3"/>
      <c r="EH4473" s="3"/>
      <c r="EI4473" s="3"/>
      <c r="EJ4473" s="3"/>
      <c r="EK4473" s="3"/>
      <c r="EL4473" s="3"/>
      <c r="EM4473" s="3"/>
      <c r="EN4473" s="3"/>
    </row>
    <row r="4474" spans="1:144">
      <c r="A4474" s="3"/>
      <c r="B4474" s="3"/>
      <c r="C4474" s="3"/>
      <c r="D4474" s="3"/>
      <c r="E4474" s="3"/>
      <c r="F4474" s="3"/>
      <c r="G4474" s="3"/>
      <c r="H4474" s="3"/>
      <c r="J4474" s="3"/>
      <c r="K4474" s="3"/>
      <c r="L4474" s="3"/>
      <c r="N4474" s="3"/>
      <c r="O4474" s="284"/>
      <c r="P4474" s="3"/>
      <c r="Q4474" s="3"/>
      <c r="R4474" s="3"/>
      <c r="S4474" s="3"/>
      <c r="T4474" s="3"/>
      <c r="U4474" s="3"/>
      <c r="V4474" s="3"/>
      <c r="W4474" s="3"/>
      <c r="X4474" s="3"/>
      <c r="Y4474" s="3"/>
      <c r="Z4474" s="3"/>
      <c r="AA4474" s="3"/>
      <c r="AB4474" s="3"/>
      <c r="AC4474" s="3"/>
      <c r="AD4474" s="3"/>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c r="CL4474" s="3"/>
      <c r="CM4474" s="3"/>
      <c r="CN4474" s="3"/>
      <c r="CO4474" s="3"/>
      <c r="CP4474" s="3"/>
      <c r="CQ4474" s="3"/>
      <c r="CR4474" s="3"/>
      <c r="CS4474" s="3"/>
      <c r="CT4474" s="3"/>
      <c r="CU4474" s="3"/>
      <c r="CV4474" s="3"/>
      <c r="CW4474" s="3"/>
      <c r="CX4474" s="3"/>
      <c r="CY4474" s="3"/>
      <c r="CZ4474" s="3"/>
      <c r="DA4474" s="3"/>
      <c r="DB4474" s="3"/>
      <c r="DC4474" s="3"/>
      <c r="DD4474" s="3"/>
      <c r="DE4474" s="3"/>
      <c r="DF4474" s="3"/>
      <c r="DG4474" s="3"/>
      <c r="DH4474" s="3"/>
      <c r="DI4474" s="3"/>
      <c r="DJ4474" s="3"/>
      <c r="DK4474" s="3"/>
      <c r="DL4474" s="3"/>
      <c r="DM4474" s="3"/>
      <c r="DN4474" s="3"/>
      <c r="DO4474" s="3"/>
      <c r="DP4474" s="3"/>
      <c r="DQ4474" s="3"/>
      <c r="DR4474" s="3"/>
      <c r="DS4474" s="3"/>
      <c r="DT4474" s="3"/>
      <c r="DU4474" s="3"/>
      <c r="DV4474" s="3"/>
      <c r="DW4474" s="3"/>
      <c r="DX4474" s="3"/>
      <c r="DY4474" s="3"/>
      <c r="DZ4474" s="3"/>
      <c r="EA4474" s="3"/>
      <c r="EB4474" s="3"/>
      <c r="EC4474" s="3"/>
      <c r="ED4474" s="3"/>
      <c r="EE4474" s="3"/>
      <c r="EF4474" s="3"/>
      <c r="EG4474" s="3"/>
      <c r="EH4474" s="3"/>
      <c r="EI4474" s="3"/>
      <c r="EJ4474" s="3"/>
      <c r="EK4474" s="3"/>
      <c r="EL4474" s="3"/>
      <c r="EM4474" s="3"/>
      <c r="EN4474" s="3"/>
    </row>
    <row r="4475" spans="1:144">
      <c r="A4475" s="3"/>
      <c r="B4475" s="3"/>
      <c r="C4475" s="3"/>
      <c r="D4475" s="3"/>
      <c r="E4475" s="3"/>
      <c r="F4475" s="3"/>
      <c r="G4475" s="3"/>
      <c r="H4475" s="3"/>
      <c r="J4475" s="3"/>
      <c r="K4475" s="3"/>
      <c r="L4475" s="3"/>
      <c r="N4475" s="3"/>
      <c r="O4475" s="284"/>
      <c r="P4475" s="3"/>
      <c r="Q4475" s="3"/>
      <c r="R4475" s="3"/>
      <c r="S4475" s="3"/>
      <c r="T4475" s="3"/>
      <c r="U4475" s="3"/>
      <c r="V4475" s="3"/>
      <c r="W4475" s="3"/>
      <c r="X4475" s="3"/>
      <c r="Y4475" s="3"/>
      <c r="Z4475" s="3"/>
      <c r="AA4475" s="3"/>
      <c r="AB4475" s="3"/>
      <c r="AC4475" s="3"/>
      <c r="AD4475" s="3"/>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c r="CL4475" s="3"/>
      <c r="CM4475" s="3"/>
      <c r="CN4475" s="3"/>
      <c r="CO4475" s="3"/>
      <c r="CP4475" s="3"/>
      <c r="CQ4475" s="3"/>
      <c r="CR4475" s="3"/>
      <c r="CS4475" s="3"/>
      <c r="CT4475" s="3"/>
      <c r="CU4475" s="3"/>
      <c r="CV4475" s="3"/>
      <c r="CW4475" s="3"/>
      <c r="CX4475" s="3"/>
      <c r="CY4475" s="3"/>
      <c r="CZ4475" s="3"/>
      <c r="DA4475" s="3"/>
      <c r="DB4475" s="3"/>
      <c r="DC4475" s="3"/>
      <c r="DD4475" s="3"/>
      <c r="DE4475" s="3"/>
      <c r="DF4475" s="3"/>
      <c r="DG4475" s="3"/>
      <c r="DH4475" s="3"/>
      <c r="DI4475" s="3"/>
      <c r="DJ4475" s="3"/>
      <c r="DK4475" s="3"/>
      <c r="DL4475" s="3"/>
      <c r="DM4475" s="3"/>
      <c r="DN4475" s="3"/>
      <c r="DO4475" s="3"/>
      <c r="DP4475" s="3"/>
      <c r="DQ4475" s="3"/>
      <c r="DR4475" s="3"/>
      <c r="DS4475" s="3"/>
      <c r="DT4475" s="3"/>
      <c r="DU4475" s="3"/>
      <c r="DV4475" s="3"/>
      <c r="DW4475" s="3"/>
      <c r="DX4475" s="3"/>
      <c r="DY4475" s="3"/>
      <c r="DZ4475" s="3"/>
      <c r="EA4475" s="3"/>
      <c r="EB4475" s="3"/>
      <c r="EC4475" s="3"/>
      <c r="ED4475" s="3"/>
      <c r="EE4475" s="3"/>
      <c r="EF4475" s="3"/>
      <c r="EG4475" s="3"/>
      <c r="EH4475" s="3"/>
      <c r="EI4475" s="3"/>
      <c r="EJ4475" s="3"/>
      <c r="EK4475" s="3"/>
      <c r="EL4475" s="3"/>
      <c r="EM4475" s="3"/>
      <c r="EN4475" s="3"/>
    </row>
    <row r="4476" spans="1:144">
      <c r="A4476" s="3"/>
      <c r="B4476" s="3"/>
      <c r="C4476" s="3"/>
      <c r="D4476" s="3"/>
      <c r="E4476" s="3"/>
      <c r="F4476" s="3"/>
      <c r="G4476" s="3"/>
      <c r="H4476" s="3"/>
      <c r="J4476" s="3"/>
      <c r="K4476" s="3"/>
      <c r="L4476" s="3"/>
      <c r="N4476" s="3"/>
      <c r="O4476" s="284"/>
      <c r="P4476" s="3"/>
      <c r="Q4476" s="3"/>
      <c r="R4476" s="3"/>
      <c r="S4476" s="3"/>
      <c r="T4476" s="3"/>
      <c r="U4476" s="3"/>
      <c r="V4476" s="3"/>
      <c r="W4476" s="3"/>
      <c r="X4476" s="3"/>
      <c r="Y4476" s="3"/>
      <c r="Z4476" s="3"/>
      <c r="AA4476" s="3"/>
      <c r="AB4476" s="3"/>
      <c r="AC4476" s="3"/>
      <c r="AD4476" s="3"/>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c r="CL4476" s="3"/>
      <c r="CM4476" s="3"/>
      <c r="CN4476" s="3"/>
      <c r="CO4476" s="3"/>
      <c r="CP4476" s="3"/>
      <c r="CQ4476" s="3"/>
      <c r="CR4476" s="3"/>
      <c r="CS4476" s="3"/>
      <c r="CT4476" s="3"/>
      <c r="CU4476" s="3"/>
      <c r="CV4476" s="3"/>
      <c r="CW4476" s="3"/>
      <c r="CX4476" s="3"/>
      <c r="CY4476" s="3"/>
      <c r="CZ4476" s="3"/>
      <c r="DA4476" s="3"/>
      <c r="DB4476" s="3"/>
      <c r="DC4476" s="3"/>
      <c r="DD4476" s="3"/>
      <c r="DE4476" s="3"/>
      <c r="DF4476" s="3"/>
      <c r="DG4476" s="3"/>
      <c r="DH4476" s="3"/>
      <c r="DI4476" s="3"/>
      <c r="DJ4476" s="3"/>
      <c r="DK4476" s="3"/>
      <c r="DL4476" s="3"/>
      <c r="DM4476" s="3"/>
      <c r="DN4476" s="3"/>
      <c r="DO4476" s="3"/>
      <c r="DP4476" s="3"/>
      <c r="DQ4476" s="3"/>
      <c r="DR4476" s="3"/>
      <c r="DS4476" s="3"/>
      <c r="DT4476" s="3"/>
      <c r="DU4476" s="3"/>
      <c r="DV4476" s="3"/>
      <c r="DW4476" s="3"/>
      <c r="DX4476" s="3"/>
      <c r="DY4476" s="3"/>
      <c r="DZ4476" s="3"/>
      <c r="EA4476" s="3"/>
      <c r="EB4476" s="3"/>
      <c r="EC4476" s="3"/>
      <c r="ED4476" s="3"/>
      <c r="EE4476" s="3"/>
      <c r="EF4476" s="3"/>
      <c r="EG4476" s="3"/>
      <c r="EH4476" s="3"/>
      <c r="EI4476" s="3"/>
      <c r="EJ4476" s="3"/>
      <c r="EK4476" s="3"/>
      <c r="EL4476" s="3"/>
      <c r="EM4476" s="3"/>
      <c r="EN4476" s="3"/>
    </row>
    <row r="4477" spans="1:144">
      <c r="A4477" s="3"/>
      <c r="B4477" s="3"/>
      <c r="C4477" s="3"/>
      <c r="D4477" s="3"/>
      <c r="E4477" s="3"/>
      <c r="F4477" s="3"/>
      <c r="G4477" s="3"/>
      <c r="H4477" s="3"/>
      <c r="J4477" s="3"/>
      <c r="K4477" s="3"/>
      <c r="L4477" s="3"/>
      <c r="N4477" s="3"/>
      <c r="O4477" s="284"/>
      <c r="P4477" s="3"/>
      <c r="Q4477" s="3"/>
      <c r="R4477" s="3"/>
      <c r="S4477" s="3"/>
      <c r="T4477" s="3"/>
      <c r="U4477" s="3"/>
      <c r="V4477" s="3"/>
      <c r="W4477" s="3"/>
      <c r="X4477" s="3"/>
      <c r="Y4477" s="3"/>
      <c r="Z4477" s="3"/>
      <c r="AA4477" s="3"/>
      <c r="AB4477" s="3"/>
      <c r="AC4477" s="3"/>
      <c r="AD4477" s="3"/>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c r="CL4477" s="3"/>
      <c r="CM4477" s="3"/>
      <c r="CN4477" s="3"/>
      <c r="CO4477" s="3"/>
      <c r="CP4477" s="3"/>
      <c r="CQ4477" s="3"/>
      <c r="CR4477" s="3"/>
      <c r="CS4477" s="3"/>
      <c r="CT4477" s="3"/>
      <c r="CU4477" s="3"/>
      <c r="CV4477" s="3"/>
      <c r="CW4477" s="3"/>
      <c r="CX4477" s="3"/>
      <c r="CY4477" s="3"/>
      <c r="CZ4477" s="3"/>
      <c r="DA4477" s="3"/>
      <c r="DB4477" s="3"/>
      <c r="DC4477" s="3"/>
      <c r="DD4477" s="3"/>
      <c r="DE4477" s="3"/>
      <c r="DF4477" s="3"/>
      <c r="DG4477" s="3"/>
      <c r="DH4477" s="3"/>
      <c r="DI4477" s="3"/>
      <c r="DJ4477" s="3"/>
      <c r="DK4477" s="3"/>
      <c r="DL4477" s="3"/>
      <c r="DM4477" s="3"/>
      <c r="DN4477" s="3"/>
      <c r="DO4477" s="3"/>
      <c r="DP4477" s="3"/>
      <c r="DQ4477" s="3"/>
      <c r="DR4477" s="3"/>
      <c r="DS4477" s="3"/>
      <c r="DT4477" s="3"/>
      <c r="DU4477" s="3"/>
      <c r="DV4477" s="3"/>
      <c r="DW4477" s="3"/>
      <c r="DX4477" s="3"/>
      <c r="DY4477" s="3"/>
      <c r="DZ4477" s="3"/>
      <c r="EA4477" s="3"/>
      <c r="EB4477" s="3"/>
      <c r="EC4477" s="3"/>
      <c r="ED4477" s="3"/>
      <c r="EE4477" s="3"/>
      <c r="EF4477" s="3"/>
      <c r="EG4477" s="3"/>
      <c r="EH4477" s="3"/>
      <c r="EI4477" s="3"/>
      <c r="EJ4477" s="3"/>
      <c r="EK4477" s="3"/>
      <c r="EL4477" s="3"/>
      <c r="EM4477" s="3"/>
      <c r="EN4477" s="3"/>
    </row>
    <row r="4478" spans="1:144">
      <c r="A4478" s="3"/>
      <c r="B4478" s="3"/>
      <c r="C4478" s="3"/>
      <c r="D4478" s="3"/>
      <c r="E4478" s="3"/>
      <c r="F4478" s="3"/>
      <c r="G4478" s="3"/>
      <c r="H4478" s="3"/>
      <c r="J4478" s="3"/>
      <c r="K4478" s="3"/>
      <c r="L4478" s="3"/>
      <c r="N4478" s="3"/>
      <c r="O4478" s="284"/>
      <c r="P4478" s="3"/>
      <c r="Q4478" s="3"/>
      <c r="R4478" s="3"/>
      <c r="S4478" s="3"/>
      <c r="T4478" s="3"/>
      <c r="U4478" s="3"/>
      <c r="V4478" s="3"/>
      <c r="W4478" s="3"/>
      <c r="X4478" s="3"/>
      <c r="Y4478" s="3"/>
      <c r="Z4478" s="3"/>
      <c r="AA4478" s="3"/>
      <c r="AB4478" s="3"/>
      <c r="AC4478" s="3"/>
      <c r="AD4478" s="3"/>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c r="CL4478" s="3"/>
      <c r="CM4478" s="3"/>
      <c r="CN4478" s="3"/>
      <c r="CO4478" s="3"/>
      <c r="CP4478" s="3"/>
      <c r="CQ4478" s="3"/>
      <c r="CR4478" s="3"/>
      <c r="CS4478" s="3"/>
      <c r="CT4478" s="3"/>
      <c r="CU4478" s="3"/>
      <c r="CV4478" s="3"/>
      <c r="CW4478" s="3"/>
      <c r="CX4478" s="3"/>
      <c r="CY4478" s="3"/>
      <c r="CZ4478" s="3"/>
      <c r="DA4478" s="3"/>
      <c r="DB4478" s="3"/>
      <c r="DC4478" s="3"/>
      <c r="DD4478" s="3"/>
      <c r="DE4478" s="3"/>
      <c r="DF4478" s="3"/>
      <c r="DG4478" s="3"/>
      <c r="DH4478" s="3"/>
      <c r="DI4478" s="3"/>
      <c r="DJ4478" s="3"/>
      <c r="DK4478" s="3"/>
      <c r="DL4478" s="3"/>
      <c r="DM4478" s="3"/>
      <c r="DN4478" s="3"/>
      <c r="DO4478" s="3"/>
      <c r="DP4478" s="3"/>
      <c r="DQ4478" s="3"/>
      <c r="DR4478" s="3"/>
      <c r="DS4478" s="3"/>
      <c r="DT4478" s="3"/>
      <c r="DU4478" s="3"/>
      <c r="DV4478" s="3"/>
      <c r="DW4478" s="3"/>
      <c r="DX4478" s="3"/>
      <c r="DY4478" s="3"/>
      <c r="DZ4478" s="3"/>
      <c r="EA4478" s="3"/>
      <c r="EB4478" s="3"/>
      <c r="EC4478" s="3"/>
      <c r="ED4478" s="3"/>
      <c r="EE4478" s="3"/>
      <c r="EF4478" s="3"/>
      <c r="EG4478" s="3"/>
      <c r="EH4478" s="3"/>
      <c r="EI4478" s="3"/>
      <c r="EJ4478" s="3"/>
      <c r="EK4478" s="3"/>
      <c r="EL4478" s="3"/>
      <c r="EM4478" s="3"/>
      <c r="EN4478" s="3"/>
    </row>
    <row r="4479" spans="1:144">
      <c r="A4479" s="3"/>
      <c r="B4479" s="3"/>
      <c r="C4479" s="3"/>
      <c r="D4479" s="3"/>
      <c r="E4479" s="3"/>
      <c r="F4479" s="3"/>
      <c r="G4479" s="3"/>
      <c r="H4479" s="3"/>
      <c r="J4479" s="3"/>
      <c r="K4479" s="3"/>
      <c r="L4479" s="3"/>
      <c r="N4479" s="3"/>
      <c r="O4479" s="284"/>
      <c r="P4479" s="3"/>
      <c r="Q4479" s="3"/>
      <c r="R4479" s="3"/>
      <c r="S4479" s="3"/>
      <c r="T4479" s="3"/>
      <c r="U4479" s="3"/>
      <c r="V4479" s="3"/>
      <c r="W4479" s="3"/>
      <c r="X4479" s="3"/>
      <c r="Y4479" s="3"/>
      <c r="Z4479" s="3"/>
      <c r="AA4479" s="3"/>
      <c r="AB4479" s="3"/>
      <c r="AC4479" s="3"/>
      <c r="AD4479" s="3"/>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c r="CL4479" s="3"/>
      <c r="CM4479" s="3"/>
      <c r="CN4479" s="3"/>
      <c r="CO4479" s="3"/>
      <c r="CP4479" s="3"/>
      <c r="CQ4479" s="3"/>
      <c r="CR4479" s="3"/>
      <c r="CS4479" s="3"/>
      <c r="CT4479" s="3"/>
      <c r="CU4479" s="3"/>
      <c r="CV4479" s="3"/>
      <c r="CW4479" s="3"/>
      <c r="CX4479" s="3"/>
      <c r="CY4479" s="3"/>
      <c r="CZ4479" s="3"/>
      <c r="DA4479" s="3"/>
      <c r="DB4479" s="3"/>
      <c r="DC4479" s="3"/>
      <c r="DD4479" s="3"/>
      <c r="DE4479" s="3"/>
      <c r="DF4479" s="3"/>
      <c r="DG4479" s="3"/>
      <c r="DH4479" s="3"/>
      <c r="DI4479" s="3"/>
      <c r="DJ4479" s="3"/>
      <c r="DK4479" s="3"/>
      <c r="DL4479" s="3"/>
      <c r="DM4479" s="3"/>
      <c r="DN4479" s="3"/>
      <c r="DO4479" s="3"/>
      <c r="DP4479" s="3"/>
      <c r="DQ4479" s="3"/>
      <c r="DR4479" s="3"/>
      <c r="DS4479" s="3"/>
      <c r="DT4479" s="3"/>
      <c r="DU4479" s="3"/>
      <c r="DV4479" s="3"/>
      <c r="DW4479" s="3"/>
      <c r="DX4479" s="3"/>
      <c r="DY4479" s="3"/>
      <c r="DZ4479" s="3"/>
      <c r="EA4479" s="3"/>
      <c r="EB4479" s="3"/>
      <c r="EC4479" s="3"/>
      <c r="ED4479" s="3"/>
      <c r="EE4479" s="3"/>
      <c r="EF4479" s="3"/>
      <c r="EG4479" s="3"/>
      <c r="EH4479" s="3"/>
      <c r="EI4479" s="3"/>
      <c r="EJ4479" s="3"/>
      <c r="EK4479" s="3"/>
      <c r="EL4479" s="3"/>
      <c r="EM4479" s="3"/>
      <c r="EN4479" s="3"/>
    </row>
    <row r="4480" spans="1:144">
      <c r="A4480" s="3"/>
      <c r="B4480" s="3"/>
      <c r="C4480" s="3"/>
      <c r="D4480" s="3"/>
      <c r="E4480" s="3"/>
      <c r="F4480" s="3"/>
      <c r="G4480" s="3"/>
      <c r="H4480" s="3"/>
      <c r="J4480" s="3"/>
      <c r="K4480" s="3"/>
      <c r="L4480" s="3"/>
      <c r="N4480" s="3"/>
      <c r="O4480" s="284"/>
      <c r="P4480" s="3"/>
      <c r="Q4480" s="3"/>
      <c r="R4480" s="3"/>
      <c r="S4480" s="3"/>
      <c r="T4480" s="3"/>
      <c r="U4480" s="3"/>
      <c r="V4480" s="3"/>
      <c r="W4480" s="3"/>
      <c r="X4480" s="3"/>
      <c r="Y4480" s="3"/>
      <c r="Z4480" s="3"/>
      <c r="AA4480" s="3"/>
      <c r="AB4480" s="3"/>
      <c r="AC4480" s="3"/>
      <c r="AD4480" s="3"/>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c r="CL4480" s="3"/>
      <c r="CM4480" s="3"/>
      <c r="CN4480" s="3"/>
      <c r="CO4480" s="3"/>
      <c r="CP4480" s="3"/>
      <c r="CQ4480" s="3"/>
      <c r="CR4480" s="3"/>
      <c r="CS4480" s="3"/>
      <c r="CT4480" s="3"/>
      <c r="CU4480" s="3"/>
      <c r="CV4480" s="3"/>
      <c r="CW4480" s="3"/>
      <c r="CX4480" s="3"/>
      <c r="CY4480" s="3"/>
      <c r="CZ4480" s="3"/>
      <c r="DA4480" s="3"/>
      <c r="DB4480" s="3"/>
      <c r="DC4480" s="3"/>
      <c r="DD4480" s="3"/>
      <c r="DE4480" s="3"/>
      <c r="DF4480" s="3"/>
      <c r="DG4480" s="3"/>
      <c r="DH4480" s="3"/>
      <c r="DI4480" s="3"/>
      <c r="DJ4480" s="3"/>
      <c r="DK4480" s="3"/>
      <c r="DL4480" s="3"/>
      <c r="DM4480" s="3"/>
      <c r="DN4480" s="3"/>
      <c r="DO4480" s="3"/>
      <c r="DP4480" s="3"/>
      <c r="DQ4480" s="3"/>
      <c r="DR4480" s="3"/>
      <c r="DS4480" s="3"/>
      <c r="DT4480" s="3"/>
      <c r="DU4480" s="3"/>
      <c r="DV4480" s="3"/>
      <c r="DW4480" s="3"/>
      <c r="DX4480" s="3"/>
      <c r="DY4480" s="3"/>
      <c r="DZ4480" s="3"/>
      <c r="EA4480" s="3"/>
      <c r="EB4480" s="3"/>
      <c r="EC4480" s="3"/>
      <c r="ED4480" s="3"/>
      <c r="EE4480" s="3"/>
      <c r="EF4480" s="3"/>
      <c r="EG4480" s="3"/>
      <c r="EH4480" s="3"/>
      <c r="EI4480" s="3"/>
      <c r="EJ4480" s="3"/>
      <c r="EK4480" s="3"/>
      <c r="EL4480" s="3"/>
      <c r="EM4480" s="3"/>
      <c r="EN4480" s="3"/>
    </row>
    <row r="4481" spans="1:144">
      <c r="A4481" s="3"/>
      <c r="B4481" s="3"/>
      <c r="C4481" s="3"/>
      <c r="D4481" s="3"/>
      <c r="E4481" s="3"/>
      <c r="F4481" s="3"/>
      <c r="G4481" s="3"/>
      <c r="H4481" s="3"/>
      <c r="J4481" s="3"/>
      <c r="K4481" s="3"/>
      <c r="L4481" s="3"/>
      <c r="N4481" s="3"/>
      <c r="O4481" s="284"/>
      <c r="P4481" s="3"/>
      <c r="Q4481" s="3"/>
      <c r="R4481" s="3"/>
      <c r="S4481" s="3"/>
      <c r="T4481" s="3"/>
      <c r="U4481" s="3"/>
      <c r="V4481" s="3"/>
      <c r="W4481" s="3"/>
      <c r="X4481" s="3"/>
      <c r="Y4481" s="3"/>
      <c r="Z4481" s="3"/>
      <c r="AA4481" s="3"/>
      <c r="AB4481" s="3"/>
      <c r="AC4481" s="3"/>
      <c r="AD4481" s="3"/>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c r="CL4481" s="3"/>
      <c r="CM4481" s="3"/>
      <c r="CN4481" s="3"/>
      <c r="CO4481" s="3"/>
      <c r="CP4481" s="3"/>
      <c r="CQ4481" s="3"/>
      <c r="CR4481" s="3"/>
      <c r="CS4481" s="3"/>
      <c r="CT4481" s="3"/>
      <c r="CU4481" s="3"/>
      <c r="CV4481" s="3"/>
      <c r="CW4481" s="3"/>
      <c r="CX4481" s="3"/>
      <c r="CY4481" s="3"/>
      <c r="CZ4481" s="3"/>
      <c r="DA4481" s="3"/>
      <c r="DB4481" s="3"/>
      <c r="DC4481" s="3"/>
      <c r="DD4481" s="3"/>
      <c r="DE4481" s="3"/>
      <c r="DF4481" s="3"/>
      <c r="DG4481" s="3"/>
      <c r="DH4481" s="3"/>
      <c r="DI4481" s="3"/>
      <c r="DJ4481" s="3"/>
      <c r="DK4481" s="3"/>
      <c r="DL4481" s="3"/>
      <c r="DM4481" s="3"/>
      <c r="DN4481" s="3"/>
      <c r="DO4481" s="3"/>
      <c r="DP4481" s="3"/>
      <c r="DQ4481" s="3"/>
      <c r="DR4481" s="3"/>
      <c r="DS4481" s="3"/>
      <c r="DT4481" s="3"/>
      <c r="DU4481" s="3"/>
      <c r="DV4481" s="3"/>
      <c r="DW4481" s="3"/>
      <c r="DX4481" s="3"/>
      <c r="DY4481" s="3"/>
      <c r="DZ4481" s="3"/>
      <c r="EA4481" s="3"/>
      <c r="EB4481" s="3"/>
      <c r="EC4481" s="3"/>
      <c r="ED4481" s="3"/>
      <c r="EE4481" s="3"/>
      <c r="EF4481" s="3"/>
      <c r="EG4481" s="3"/>
      <c r="EH4481" s="3"/>
      <c r="EI4481" s="3"/>
      <c r="EJ4481" s="3"/>
      <c r="EK4481" s="3"/>
      <c r="EL4481" s="3"/>
      <c r="EM4481" s="3"/>
      <c r="EN4481" s="3"/>
    </row>
    <row r="4482" spans="1:144">
      <c r="A4482" s="3"/>
      <c r="B4482" s="3"/>
      <c r="C4482" s="3"/>
      <c r="D4482" s="3"/>
      <c r="E4482" s="3"/>
      <c r="F4482" s="3"/>
      <c r="G4482" s="3"/>
      <c r="H4482" s="3"/>
      <c r="J4482" s="3"/>
      <c r="K4482" s="3"/>
      <c r="L4482" s="3"/>
      <c r="N4482" s="3"/>
      <c r="O4482" s="284"/>
      <c r="P4482" s="3"/>
      <c r="Q4482" s="3"/>
      <c r="R4482" s="3"/>
      <c r="S4482" s="3"/>
      <c r="T4482" s="3"/>
      <c r="U4482" s="3"/>
      <c r="V4482" s="3"/>
      <c r="W4482" s="3"/>
      <c r="X4482" s="3"/>
      <c r="Y4482" s="3"/>
      <c r="Z4482" s="3"/>
      <c r="AA4482" s="3"/>
      <c r="AB4482" s="3"/>
      <c r="AC4482" s="3"/>
      <c r="AD4482" s="3"/>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c r="CL4482" s="3"/>
      <c r="CM4482" s="3"/>
      <c r="CN4482" s="3"/>
      <c r="CO4482" s="3"/>
      <c r="CP4482" s="3"/>
      <c r="CQ4482" s="3"/>
      <c r="CR4482" s="3"/>
      <c r="CS4482" s="3"/>
      <c r="CT4482" s="3"/>
      <c r="CU4482" s="3"/>
      <c r="CV4482" s="3"/>
      <c r="CW4482" s="3"/>
      <c r="CX4482" s="3"/>
      <c r="CY4482" s="3"/>
      <c r="CZ4482" s="3"/>
      <c r="DA4482" s="3"/>
      <c r="DB4482" s="3"/>
      <c r="DC4482" s="3"/>
      <c r="DD4482" s="3"/>
      <c r="DE4482" s="3"/>
      <c r="DF4482" s="3"/>
      <c r="DG4482" s="3"/>
      <c r="DH4482" s="3"/>
      <c r="DI4482" s="3"/>
      <c r="DJ4482" s="3"/>
      <c r="DK4482" s="3"/>
      <c r="DL4482" s="3"/>
      <c r="DM4482" s="3"/>
      <c r="DN4482" s="3"/>
      <c r="DO4482" s="3"/>
      <c r="DP4482" s="3"/>
      <c r="DQ4482" s="3"/>
      <c r="DR4482" s="3"/>
      <c r="DS4482" s="3"/>
      <c r="DT4482" s="3"/>
      <c r="DU4482" s="3"/>
      <c r="DV4482" s="3"/>
      <c r="DW4482" s="3"/>
      <c r="DX4482" s="3"/>
      <c r="DY4482" s="3"/>
      <c r="DZ4482" s="3"/>
      <c r="EA4482" s="3"/>
      <c r="EB4482" s="3"/>
      <c r="EC4482" s="3"/>
      <c r="ED4482" s="3"/>
      <c r="EE4482" s="3"/>
      <c r="EF4482" s="3"/>
      <c r="EG4482" s="3"/>
      <c r="EH4482" s="3"/>
      <c r="EI4482" s="3"/>
      <c r="EJ4482" s="3"/>
      <c r="EK4482" s="3"/>
      <c r="EL4482" s="3"/>
      <c r="EM4482" s="3"/>
      <c r="EN4482" s="3"/>
    </row>
    <row r="4483" spans="1:144">
      <c r="A4483" s="3"/>
      <c r="B4483" s="3"/>
      <c r="C4483" s="3"/>
      <c r="D4483" s="3"/>
      <c r="E4483" s="3"/>
      <c r="F4483" s="3"/>
      <c r="G4483" s="3"/>
      <c r="H4483" s="3"/>
      <c r="J4483" s="3"/>
      <c r="K4483" s="3"/>
      <c r="L4483" s="3"/>
      <c r="N4483" s="3"/>
      <c r="O4483" s="284"/>
      <c r="P4483" s="3"/>
      <c r="Q4483" s="3"/>
      <c r="R4483" s="3"/>
      <c r="S4483" s="3"/>
      <c r="T4483" s="3"/>
      <c r="U4483" s="3"/>
      <c r="V4483" s="3"/>
      <c r="W4483" s="3"/>
      <c r="X4483" s="3"/>
      <c r="Y4483" s="3"/>
      <c r="Z4483" s="3"/>
      <c r="AA4483" s="3"/>
      <c r="AB4483" s="3"/>
      <c r="AC4483" s="3"/>
      <c r="AD4483" s="3"/>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c r="CL4483" s="3"/>
      <c r="CM4483" s="3"/>
      <c r="CN4483" s="3"/>
      <c r="CO4483" s="3"/>
      <c r="CP4483" s="3"/>
      <c r="CQ4483" s="3"/>
      <c r="CR4483" s="3"/>
      <c r="CS4483" s="3"/>
      <c r="CT4483" s="3"/>
      <c r="CU4483" s="3"/>
      <c r="CV4483" s="3"/>
      <c r="CW4483" s="3"/>
      <c r="CX4483" s="3"/>
      <c r="CY4483" s="3"/>
      <c r="CZ4483" s="3"/>
      <c r="DA4483" s="3"/>
      <c r="DB4483" s="3"/>
      <c r="DC4483" s="3"/>
      <c r="DD4483" s="3"/>
      <c r="DE4483" s="3"/>
      <c r="DF4483" s="3"/>
      <c r="DG4483" s="3"/>
      <c r="DH4483" s="3"/>
      <c r="DI4483" s="3"/>
      <c r="DJ4483" s="3"/>
      <c r="DK4483" s="3"/>
      <c r="DL4483" s="3"/>
      <c r="DM4483" s="3"/>
      <c r="DN4483" s="3"/>
      <c r="DO4483" s="3"/>
      <c r="DP4483" s="3"/>
      <c r="DQ4483" s="3"/>
      <c r="DR4483" s="3"/>
      <c r="DS4483" s="3"/>
      <c r="DT4483" s="3"/>
      <c r="DU4483" s="3"/>
      <c r="DV4483" s="3"/>
      <c r="DW4483" s="3"/>
      <c r="DX4483" s="3"/>
      <c r="DY4483" s="3"/>
      <c r="DZ4483" s="3"/>
      <c r="EA4483" s="3"/>
      <c r="EB4483" s="3"/>
      <c r="EC4483" s="3"/>
      <c r="ED4483" s="3"/>
      <c r="EE4483" s="3"/>
      <c r="EF4483" s="3"/>
      <c r="EG4483" s="3"/>
      <c r="EH4483" s="3"/>
      <c r="EI4483" s="3"/>
      <c r="EJ4483" s="3"/>
      <c r="EK4483" s="3"/>
      <c r="EL4483" s="3"/>
      <c r="EM4483" s="3"/>
      <c r="EN4483" s="3"/>
    </row>
    <row r="4484" spans="1:144">
      <c r="A4484" s="3"/>
      <c r="B4484" s="3"/>
      <c r="C4484" s="3"/>
      <c r="D4484" s="3"/>
      <c r="E4484" s="3"/>
      <c r="F4484" s="3"/>
      <c r="G4484" s="3"/>
      <c r="H4484" s="3"/>
      <c r="J4484" s="3"/>
      <c r="K4484" s="3"/>
      <c r="L4484" s="3"/>
      <c r="N4484" s="3"/>
      <c r="O4484" s="284"/>
      <c r="P4484" s="3"/>
      <c r="Q4484" s="3"/>
      <c r="R4484" s="3"/>
      <c r="S4484" s="3"/>
      <c r="T4484" s="3"/>
      <c r="U4484" s="3"/>
      <c r="V4484" s="3"/>
      <c r="W4484" s="3"/>
      <c r="X4484" s="3"/>
      <c r="Y4484" s="3"/>
      <c r="Z4484" s="3"/>
      <c r="AA4484" s="3"/>
      <c r="AB4484" s="3"/>
      <c r="AC4484" s="3"/>
      <c r="AD4484" s="3"/>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c r="CL4484" s="3"/>
      <c r="CM4484" s="3"/>
      <c r="CN4484" s="3"/>
      <c r="CO4484" s="3"/>
      <c r="CP4484" s="3"/>
      <c r="CQ4484" s="3"/>
      <c r="CR4484" s="3"/>
      <c r="CS4484" s="3"/>
      <c r="CT4484" s="3"/>
      <c r="CU4484" s="3"/>
      <c r="CV4484" s="3"/>
      <c r="CW4484" s="3"/>
      <c r="CX4484" s="3"/>
      <c r="CY4484" s="3"/>
      <c r="CZ4484" s="3"/>
      <c r="DA4484" s="3"/>
      <c r="DB4484" s="3"/>
      <c r="DC4484" s="3"/>
      <c r="DD4484" s="3"/>
      <c r="DE4484" s="3"/>
      <c r="DF4484" s="3"/>
      <c r="DG4484" s="3"/>
      <c r="DH4484" s="3"/>
      <c r="DI4484" s="3"/>
      <c r="DJ4484" s="3"/>
      <c r="DK4484" s="3"/>
      <c r="DL4484" s="3"/>
      <c r="DM4484" s="3"/>
      <c r="DN4484" s="3"/>
      <c r="DO4484" s="3"/>
      <c r="DP4484" s="3"/>
      <c r="DQ4484" s="3"/>
      <c r="DR4484" s="3"/>
      <c r="DS4484" s="3"/>
      <c r="DT4484" s="3"/>
      <c r="DU4484" s="3"/>
      <c r="DV4484" s="3"/>
      <c r="DW4484" s="3"/>
      <c r="DX4484" s="3"/>
      <c r="DY4484" s="3"/>
      <c r="DZ4484" s="3"/>
      <c r="EA4484" s="3"/>
      <c r="EB4484" s="3"/>
      <c r="EC4484" s="3"/>
      <c r="ED4484" s="3"/>
      <c r="EE4484" s="3"/>
      <c r="EF4484" s="3"/>
      <c r="EG4484" s="3"/>
      <c r="EH4484" s="3"/>
      <c r="EI4484" s="3"/>
      <c r="EJ4484" s="3"/>
      <c r="EK4484" s="3"/>
      <c r="EL4484" s="3"/>
      <c r="EM4484" s="3"/>
      <c r="EN4484" s="3"/>
    </row>
    <row r="4485" spans="1:144">
      <c r="A4485" s="3"/>
      <c r="B4485" s="3"/>
      <c r="C4485" s="3"/>
      <c r="D4485" s="3"/>
      <c r="E4485" s="3"/>
      <c r="F4485" s="3"/>
      <c r="G4485" s="3"/>
      <c r="H4485" s="3"/>
      <c r="J4485" s="3"/>
      <c r="K4485" s="3"/>
      <c r="L4485" s="3"/>
      <c r="N4485" s="3"/>
      <c r="O4485" s="284"/>
      <c r="P4485" s="3"/>
      <c r="Q4485" s="3"/>
      <c r="R4485" s="3"/>
      <c r="S4485" s="3"/>
      <c r="T4485" s="3"/>
      <c r="U4485" s="3"/>
      <c r="V4485" s="3"/>
      <c r="W4485" s="3"/>
      <c r="X4485" s="3"/>
      <c r="Y4485" s="3"/>
      <c r="Z4485" s="3"/>
      <c r="AA4485" s="3"/>
      <c r="AB4485" s="3"/>
      <c r="AC4485" s="3"/>
      <c r="AD4485" s="3"/>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c r="CL4485" s="3"/>
      <c r="CM4485" s="3"/>
      <c r="CN4485" s="3"/>
      <c r="CO4485" s="3"/>
      <c r="CP4485" s="3"/>
      <c r="CQ4485" s="3"/>
      <c r="CR4485" s="3"/>
      <c r="CS4485" s="3"/>
      <c r="CT4485" s="3"/>
      <c r="CU4485" s="3"/>
      <c r="CV4485" s="3"/>
      <c r="CW4485" s="3"/>
      <c r="CX4485" s="3"/>
      <c r="CY4485" s="3"/>
      <c r="CZ4485" s="3"/>
      <c r="DA4485" s="3"/>
      <c r="DB4485" s="3"/>
      <c r="DC4485" s="3"/>
      <c r="DD4485" s="3"/>
      <c r="DE4485" s="3"/>
      <c r="DF4485" s="3"/>
      <c r="DG4485" s="3"/>
      <c r="DH4485" s="3"/>
      <c r="DI4485" s="3"/>
      <c r="DJ4485" s="3"/>
      <c r="DK4485" s="3"/>
      <c r="DL4485" s="3"/>
      <c r="DM4485" s="3"/>
      <c r="DN4485" s="3"/>
      <c r="DO4485" s="3"/>
      <c r="DP4485" s="3"/>
      <c r="DQ4485" s="3"/>
      <c r="DR4485" s="3"/>
      <c r="DS4485" s="3"/>
      <c r="DT4485" s="3"/>
      <c r="DU4485" s="3"/>
      <c r="DV4485" s="3"/>
      <c r="DW4485" s="3"/>
      <c r="DX4485" s="3"/>
      <c r="DY4485" s="3"/>
      <c r="DZ4485" s="3"/>
      <c r="EA4485" s="3"/>
      <c r="EB4485" s="3"/>
      <c r="EC4485" s="3"/>
      <c r="ED4485" s="3"/>
      <c r="EE4485" s="3"/>
      <c r="EF4485" s="3"/>
      <c r="EG4485" s="3"/>
      <c r="EH4485" s="3"/>
      <c r="EI4485" s="3"/>
      <c r="EJ4485" s="3"/>
      <c r="EK4485" s="3"/>
      <c r="EL4485" s="3"/>
      <c r="EM4485" s="3"/>
      <c r="EN4485" s="3"/>
    </row>
    <row r="4486" spans="1:144">
      <c r="A4486" s="3"/>
      <c r="B4486" s="3"/>
      <c r="C4486" s="3"/>
      <c r="D4486" s="3"/>
      <c r="E4486" s="3"/>
      <c r="F4486" s="3"/>
      <c r="G4486" s="3"/>
      <c r="H4486" s="3"/>
      <c r="J4486" s="3"/>
      <c r="K4486" s="3"/>
      <c r="L4486" s="3"/>
      <c r="N4486" s="3"/>
      <c r="O4486" s="284"/>
      <c r="P4486" s="3"/>
      <c r="Q4486" s="3"/>
      <c r="R4486" s="3"/>
      <c r="S4486" s="3"/>
      <c r="T4486" s="3"/>
      <c r="U4486" s="3"/>
      <c r="V4486" s="3"/>
      <c r="W4486" s="3"/>
      <c r="X4486" s="3"/>
      <c r="Y4486" s="3"/>
      <c r="Z4486" s="3"/>
      <c r="AA4486" s="3"/>
      <c r="AB4486" s="3"/>
      <c r="AC4486" s="3"/>
      <c r="AD4486" s="3"/>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c r="CL4486" s="3"/>
      <c r="CM4486" s="3"/>
      <c r="CN4486" s="3"/>
      <c r="CO4486" s="3"/>
      <c r="CP4486" s="3"/>
      <c r="CQ4486" s="3"/>
      <c r="CR4486" s="3"/>
      <c r="CS4486" s="3"/>
      <c r="CT4486" s="3"/>
      <c r="CU4486" s="3"/>
      <c r="CV4486" s="3"/>
      <c r="CW4486" s="3"/>
      <c r="CX4486" s="3"/>
      <c r="CY4486" s="3"/>
      <c r="CZ4486" s="3"/>
      <c r="DA4486" s="3"/>
      <c r="DB4486" s="3"/>
      <c r="DC4486" s="3"/>
      <c r="DD4486" s="3"/>
      <c r="DE4486" s="3"/>
      <c r="DF4486" s="3"/>
      <c r="DG4486" s="3"/>
      <c r="DH4486" s="3"/>
      <c r="DI4486" s="3"/>
      <c r="DJ4486" s="3"/>
      <c r="DK4486" s="3"/>
      <c r="DL4486" s="3"/>
      <c r="DM4486" s="3"/>
      <c r="DN4486" s="3"/>
      <c r="DO4486" s="3"/>
      <c r="DP4486" s="3"/>
      <c r="DQ4486" s="3"/>
      <c r="DR4486" s="3"/>
      <c r="DS4486" s="3"/>
      <c r="DT4486" s="3"/>
      <c r="DU4486" s="3"/>
      <c r="DV4486" s="3"/>
      <c r="DW4486" s="3"/>
      <c r="DX4486" s="3"/>
      <c r="DY4486" s="3"/>
      <c r="DZ4486" s="3"/>
      <c r="EA4486" s="3"/>
      <c r="EB4486" s="3"/>
      <c r="EC4486" s="3"/>
      <c r="ED4486" s="3"/>
      <c r="EE4486" s="3"/>
      <c r="EF4486" s="3"/>
      <c r="EG4486" s="3"/>
      <c r="EH4486" s="3"/>
      <c r="EI4486" s="3"/>
      <c r="EJ4486" s="3"/>
      <c r="EK4486" s="3"/>
      <c r="EL4486" s="3"/>
      <c r="EM4486" s="3"/>
      <c r="EN4486" s="3"/>
    </row>
    <row r="4487" spans="1:144">
      <c r="A4487" s="3"/>
      <c r="B4487" s="3"/>
      <c r="C4487" s="3"/>
      <c r="D4487" s="3"/>
      <c r="E4487" s="3"/>
      <c r="F4487" s="3"/>
      <c r="G4487" s="3"/>
      <c r="H4487" s="3"/>
      <c r="J4487" s="3"/>
      <c r="K4487" s="3"/>
      <c r="L4487" s="3"/>
      <c r="N4487" s="3"/>
      <c r="O4487" s="284"/>
      <c r="P4487" s="3"/>
      <c r="Q4487" s="3"/>
      <c r="R4487" s="3"/>
      <c r="S4487" s="3"/>
      <c r="T4487" s="3"/>
      <c r="U4487" s="3"/>
      <c r="V4487" s="3"/>
      <c r="W4487" s="3"/>
      <c r="X4487" s="3"/>
      <c r="Y4487" s="3"/>
      <c r="Z4487" s="3"/>
      <c r="AA4487" s="3"/>
      <c r="AB4487" s="3"/>
      <c r="AC4487" s="3"/>
      <c r="AD4487" s="3"/>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c r="CL4487" s="3"/>
      <c r="CM4487" s="3"/>
      <c r="CN4487" s="3"/>
      <c r="CO4487" s="3"/>
      <c r="CP4487" s="3"/>
      <c r="CQ4487" s="3"/>
      <c r="CR4487" s="3"/>
      <c r="CS4487" s="3"/>
      <c r="CT4487" s="3"/>
      <c r="CU4487" s="3"/>
      <c r="CV4487" s="3"/>
      <c r="CW4487" s="3"/>
      <c r="CX4487" s="3"/>
      <c r="CY4487" s="3"/>
      <c r="CZ4487" s="3"/>
      <c r="DA4487" s="3"/>
      <c r="DB4487" s="3"/>
      <c r="DC4487" s="3"/>
      <c r="DD4487" s="3"/>
      <c r="DE4487" s="3"/>
      <c r="DF4487" s="3"/>
      <c r="DG4487" s="3"/>
      <c r="DH4487" s="3"/>
      <c r="DI4487" s="3"/>
      <c r="DJ4487" s="3"/>
      <c r="DK4487" s="3"/>
      <c r="DL4487" s="3"/>
      <c r="DM4487" s="3"/>
      <c r="DN4487" s="3"/>
      <c r="DO4487" s="3"/>
      <c r="DP4487" s="3"/>
      <c r="DQ4487" s="3"/>
      <c r="DR4487" s="3"/>
      <c r="DS4487" s="3"/>
      <c r="DT4487" s="3"/>
      <c r="DU4487" s="3"/>
      <c r="DV4487" s="3"/>
      <c r="DW4487" s="3"/>
      <c r="DX4487" s="3"/>
      <c r="DY4487" s="3"/>
      <c r="DZ4487" s="3"/>
      <c r="EA4487" s="3"/>
      <c r="EB4487" s="3"/>
      <c r="EC4487" s="3"/>
      <c r="ED4487" s="3"/>
      <c r="EE4487" s="3"/>
      <c r="EF4487" s="3"/>
      <c r="EG4487" s="3"/>
      <c r="EH4487" s="3"/>
      <c r="EI4487" s="3"/>
      <c r="EJ4487" s="3"/>
      <c r="EK4487" s="3"/>
      <c r="EL4487" s="3"/>
      <c r="EM4487" s="3"/>
      <c r="EN4487" s="3"/>
    </row>
    <row r="4488" spans="1:144">
      <c r="A4488" s="3"/>
      <c r="B4488" s="3"/>
      <c r="C4488" s="3"/>
      <c r="D4488" s="3"/>
      <c r="E4488" s="3"/>
      <c r="F4488" s="3"/>
      <c r="G4488" s="3"/>
      <c r="H4488" s="3"/>
      <c r="J4488" s="3"/>
      <c r="K4488" s="3"/>
      <c r="L4488" s="3"/>
      <c r="N4488" s="3"/>
      <c r="O4488" s="284"/>
      <c r="P4488" s="3"/>
      <c r="Q4488" s="3"/>
      <c r="R4488" s="3"/>
      <c r="S4488" s="3"/>
      <c r="T4488" s="3"/>
      <c r="U4488" s="3"/>
      <c r="V4488" s="3"/>
      <c r="W4488" s="3"/>
      <c r="X4488" s="3"/>
      <c r="Y4488" s="3"/>
      <c r="Z4488" s="3"/>
      <c r="AA4488" s="3"/>
      <c r="AB4488" s="3"/>
      <c r="AC4488" s="3"/>
      <c r="AD4488" s="3"/>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c r="CL4488" s="3"/>
      <c r="CM4488" s="3"/>
      <c r="CN4488" s="3"/>
      <c r="CO4488" s="3"/>
      <c r="CP4488" s="3"/>
      <c r="CQ4488" s="3"/>
      <c r="CR4488" s="3"/>
      <c r="CS4488" s="3"/>
      <c r="CT4488" s="3"/>
      <c r="CU4488" s="3"/>
      <c r="CV4488" s="3"/>
      <c r="CW4488" s="3"/>
      <c r="CX4488" s="3"/>
      <c r="CY4488" s="3"/>
      <c r="CZ4488" s="3"/>
      <c r="DA4488" s="3"/>
      <c r="DB4488" s="3"/>
      <c r="DC4488" s="3"/>
      <c r="DD4488" s="3"/>
      <c r="DE4488" s="3"/>
      <c r="DF4488" s="3"/>
      <c r="DG4488" s="3"/>
      <c r="DH4488" s="3"/>
      <c r="DI4488" s="3"/>
      <c r="DJ4488" s="3"/>
      <c r="DK4488" s="3"/>
      <c r="DL4488" s="3"/>
      <c r="DM4488" s="3"/>
      <c r="DN4488" s="3"/>
      <c r="DO4488" s="3"/>
      <c r="DP4488" s="3"/>
      <c r="DQ4488" s="3"/>
      <c r="DR4488" s="3"/>
      <c r="DS4488" s="3"/>
      <c r="DT4488" s="3"/>
      <c r="DU4488" s="3"/>
      <c r="DV4488" s="3"/>
      <c r="DW4488" s="3"/>
      <c r="DX4488" s="3"/>
      <c r="DY4488" s="3"/>
      <c r="DZ4488" s="3"/>
      <c r="EA4488" s="3"/>
      <c r="EB4488" s="3"/>
      <c r="EC4488" s="3"/>
      <c r="ED4488" s="3"/>
      <c r="EE4488" s="3"/>
      <c r="EF4488" s="3"/>
      <c r="EG4488" s="3"/>
      <c r="EH4488" s="3"/>
      <c r="EI4488" s="3"/>
      <c r="EJ4488" s="3"/>
      <c r="EK4488" s="3"/>
      <c r="EL4488" s="3"/>
      <c r="EM4488" s="3"/>
      <c r="EN4488" s="3"/>
    </row>
    <row r="4489" spans="1:144">
      <c r="A4489" s="3"/>
      <c r="B4489" s="3"/>
      <c r="C4489" s="3"/>
      <c r="D4489" s="3"/>
      <c r="E4489" s="3"/>
      <c r="F4489" s="3"/>
      <c r="G4489" s="3"/>
      <c r="H4489" s="3"/>
      <c r="J4489" s="3"/>
      <c r="K4489" s="3"/>
      <c r="L4489" s="3"/>
      <c r="N4489" s="3"/>
      <c r="O4489" s="284"/>
      <c r="P4489" s="3"/>
      <c r="Q4489" s="3"/>
      <c r="R4489" s="3"/>
      <c r="S4489" s="3"/>
      <c r="T4489" s="3"/>
      <c r="U4489" s="3"/>
      <c r="V4489" s="3"/>
      <c r="W4489" s="3"/>
      <c r="X4489" s="3"/>
      <c r="Y4489" s="3"/>
      <c r="Z4489" s="3"/>
      <c r="AA4489" s="3"/>
      <c r="AB4489" s="3"/>
      <c r="AC4489" s="3"/>
      <c r="AD4489" s="3"/>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c r="CL4489" s="3"/>
      <c r="CM4489" s="3"/>
      <c r="CN4489" s="3"/>
      <c r="CO4489" s="3"/>
      <c r="CP4489" s="3"/>
      <c r="CQ4489" s="3"/>
      <c r="CR4489" s="3"/>
      <c r="CS4489" s="3"/>
      <c r="CT4489" s="3"/>
      <c r="CU4489" s="3"/>
      <c r="CV4489" s="3"/>
      <c r="CW4489" s="3"/>
      <c r="CX4489" s="3"/>
      <c r="CY4489" s="3"/>
      <c r="CZ4489" s="3"/>
      <c r="DA4489" s="3"/>
      <c r="DB4489" s="3"/>
      <c r="DC4489" s="3"/>
      <c r="DD4489" s="3"/>
      <c r="DE4489" s="3"/>
      <c r="DF4489" s="3"/>
      <c r="DG4489" s="3"/>
      <c r="DH4489" s="3"/>
      <c r="DI4489" s="3"/>
      <c r="DJ4489" s="3"/>
      <c r="DK4489" s="3"/>
      <c r="DL4489" s="3"/>
      <c r="DM4489" s="3"/>
      <c r="DN4489" s="3"/>
      <c r="DO4489" s="3"/>
      <c r="DP4489" s="3"/>
      <c r="DQ4489" s="3"/>
      <c r="DR4489" s="3"/>
      <c r="DS4489" s="3"/>
      <c r="DT4489" s="3"/>
      <c r="DU4489" s="3"/>
      <c r="DV4489" s="3"/>
      <c r="DW4489" s="3"/>
      <c r="DX4489" s="3"/>
      <c r="DY4489" s="3"/>
      <c r="DZ4489" s="3"/>
      <c r="EA4489" s="3"/>
      <c r="EB4489" s="3"/>
      <c r="EC4489" s="3"/>
      <c r="ED4489" s="3"/>
      <c r="EE4489" s="3"/>
      <c r="EF4489" s="3"/>
      <c r="EG4489" s="3"/>
      <c r="EH4489" s="3"/>
      <c r="EI4489" s="3"/>
      <c r="EJ4489" s="3"/>
      <c r="EK4489" s="3"/>
      <c r="EL4489" s="3"/>
      <c r="EM4489" s="3"/>
      <c r="EN4489" s="3"/>
    </row>
    <row r="4490" spans="1:144">
      <c r="A4490" s="3"/>
      <c r="B4490" s="3"/>
      <c r="C4490" s="3"/>
      <c r="D4490" s="3"/>
      <c r="E4490" s="3"/>
      <c r="F4490" s="3"/>
      <c r="G4490" s="3"/>
      <c r="H4490" s="3"/>
      <c r="J4490" s="3"/>
      <c r="K4490" s="3"/>
      <c r="L4490" s="3"/>
      <c r="N4490" s="3"/>
      <c r="O4490" s="284"/>
      <c r="P4490" s="3"/>
      <c r="Q4490" s="3"/>
      <c r="R4490" s="3"/>
      <c r="S4490" s="3"/>
      <c r="T4490" s="3"/>
      <c r="U4490" s="3"/>
      <c r="V4490" s="3"/>
      <c r="W4490" s="3"/>
      <c r="X4490" s="3"/>
      <c r="Y4490" s="3"/>
      <c r="Z4490" s="3"/>
      <c r="AA4490" s="3"/>
      <c r="AB4490" s="3"/>
      <c r="AC4490" s="3"/>
      <c r="AD4490" s="3"/>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c r="CL4490" s="3"/>
      <c r="CM4490" s="3"/>
      <c r="CN4490" s="3"/>
      <c r="CO4490" s="3"/>
      <c r="CP4490" s="3"/>
      <c r="CQ4490" s="3"/>
      <c r="CR4490" s="3"/>
      <c r="CS4490" s="3"/>
      <c r="CT4490" s="3"/>
      <c r="CU4490" s="3"/>
      <c r="CV4490" s="3"/>
      <c r="CW4490" s="3"/>
      <c r="CX4490" s="3"/>
      <c r="CY4490" s="3"/>
      <c r="CZ4490" s="3"/>
      <c r="DA4490" s="3"/>
      <c r="DB4490" s="3"/>
      <c r="DC4490" s="3"/>
      <c r="DD4490" s="3"/>
      <c r="DE4490" s="3"/>
      <c r="DF4490" s="3"/>
      <c r="DG4490" s="3"/>
      <c r="DH4490" s="3"/>
      <c r="DI4490" s="3"/>
      <c r="DJ4490" s="3"/>
      <c r="DK4490" s="3"/>
      <c r="DL4490" s="3"/>
      <c r="DM4490" s="3"/>
      <c r="DN4490" s="3"/>
      <c r="DO4490" s="3"/>
      <c r="DP4490" s="3"/>
      <c r="DQ4490" s="3"/>
      <c r="DR4490" s="3"/>
      <c r="DS4490" s="3"/>
      <c r="DT4490" s="3"/>
      <c r="DU4490" s="3"/>
      <c r="DV4490" s="3"/>
      <c r="DW4490" s="3"/>
      <c r="DX4490" s="3"/>
      <c r="DY4490" s="3"/>
      <c r="DZ4490" s="3"/>
      <c r="EA4490" s="3"/>
      <c r="EB4490" s="3"/>
      <c r="EC4490" s="3"/>
      <c r="ED4490" s="3"/>
      <c r="EE4490" s="3"/>
      <c r="EF4490" s="3"/>
      <c r="EG4490" s="3"/>
      <c r="EH4490" s="3"/>
      <c r="EI4490" s="3"/>
      <c r="EJ4490" s="3"/>
      <c r="EK4490" s="3"/>
      <c r="EL4490" s="3"/>
      <c r="EM4490" s="3"/>
      <c r="EN4490" s="3"/>
    </row>
    <row r="4491" spans="1:144">
      <c r="A4491" s="3"/>
      <c r="B4491" s="3"/>
      <c r="C4491" s="3"/>
      <c r="D4491" s="3"/>
      <c r="E4491" s="3"/>
      <c r="F4491" s="3"/>
      <c r="G4491" s="3"/>
      <c r="H4491" s="3"/>
      <c r="J4491" s="3"/>
      <c r="K4491" s="3"/>
      <c r="L4491" s="3"/>
      <c r="N4491" s="3"/>
      <c r="O4491" s="284"/>
      <c r="P4491" s="3"/>
      <c r="Q4491" s="3"/>
      <c r="R4491" s="3"/>
      <c r="S4491" s="3"/>
      <c r="T4491" s="3"/>
      <c r="U4491" s="3"/>
      <c r="V4491" s="3"/>
      <c r="W4491" s="3"/>
      <c r="X4491" s="3"/>
      <c r="Y4491" s="3"/>
      <c r="Z4491" s="3"/>
      <c r="AA4491" s="3"/>
      <c r="AB4491" s="3"/>
      <c r="AC4491" s="3"/>
      <c r="AD4491" s="3"/>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c r="CL4491" s="3"/>
      <c r="CM4491" s="3"/>
      <c r="CN4491" s="3"/>
      <c r="CO4491" s="3"/>
      <c r="CP4491" s="3"/>
      <c r="CQ4491" s="3"/>
      <c r="CR4491" s="3"/>
      <c r="CS4491" s="3"/>
      <c r="CT4491" s="3"/>
      <c r="CU4491" s="3"/>
      <c r="CV4491" s="3"/>
      <c r="CW4491" s="3"/>
      <c r="CX4491" s="3"/>
      <c r="CY4491" s="3"/>
      <c r="CZ4491" s="3"/>
      <c r="DA4491" s="3"/>
      <c r="DB4491" s="3"/>
      <c r="DC4491" s="3"/>
      <c r="DD4491" s="3"/>
      <c r="DE4491" s="3"/>
      <c r="DF4491" s="3"/>
      <c r="DG4491" s="3"/>
      <c r="DH4491" s="3"/>
      <c r="DI4491" s="3"/>
      <c r="DJ4491" s="3"/>
      <c r="DK4491" s="3"/>
      <c r="DL4491" s="3"/>
      <c r="DM4491" s="3"/>
      <c r="DN4491" s="3"/>
      <c r="DO4491" s="3"/>
      <c r="DP4491" s="3"/>
      <c r="DQ4491" s="3"/>
      <c r="DR4491" s="3"/>
      <c r="DS4491" s="3"/>
      <c r="DT4491" s="3"/>
      <c r="DU4491" s="3"/>
      <c r="DV4491" s="3"/>
      <c r="DW4491" s="3"/>
      <c r="DX4491" s="3"/>
      <c r="DY4491" s="3"/>
      <c r="DZ4491" s="3"/>
      <c r="EA4491" s="3"/>
      <c r="EB4491" s="3"/>
      <c r="EC4491" s="3"/>
      <c r="ED4491" s="3"/>
      <c r="EE4491" s="3"/>
      <c r="EF4491" s="3"/>
      <c r="EG4491" s="3"/>
      <c r="EH4491" s="3"/>
      <c r="EI4491" s="3"/>
      <c r="EJ4491" s="3"/>
      <c r="EK4491" s="3"/>
      <c r="EL4491" s="3"/>
      <c r="EM4491" s="3"/>
      <c r="EN4491" s="3"/>
    </row>
    <row r="4492" spans="1:144">
      <c r="A4492" s="3"/>
      <c r="B4492" s="3"/>
      <c r="C4492" s="3"/>
      <c r="D4492" s="3"/>
      <c r="E4492" s="3"/>
      <c r="F4492" s="3"/>
      <c r="G4492" s="3"/>
      <c r="H4492" s="3"/>
      <c r="J4492" s="3"/>
      <c r="K4492" s="3"/>
      <c r="L4492" s="3"/>
      <c r="N4492" s="3"/>
      <c r="O4492" s="284"/>
      <c r="P4492" s="3"/>
      <c r="Q4492" s="3"/>
      <c r="R4492" s="3"/>
      <c r="S4492" s="3"/>
      <c r="T4492" s="3"/>
      <c r="U4492" s="3"/>
      <c r="V4492" s="3"/>
      <c r="W4492" s="3"/>
      <c r="X4492" s="3"/>
      <c r="Y4492" s="3"/>
      <c r="Z4492" s="3"/>
      <c r="AA4492" s="3"/>
      <c r="AB4492" s="3"/>
      <c r="AC4492" s="3"/>
      <c r="AD4492" s="3"/>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c r="CL4492" s="3"/>
      <c r="CM4492" s="3"/>
      <c r="CN4492" s="3"/>
      <c r="CO4492" s="3"/>
      <c r="CP4492" s="3"/>
      <c r="CQ4492" s="3"/>
      <c r="CR4492" s="3"/>
      <c r="CS4492" s="3"/>
      <c r="CT4492" s="3"/>
      <c r="CU4492" s="3"/>
      <c r="CV4492" s="3"/>
      <c r="CW4492" s="3"/>
      <c r="CX4492" s="3"/>
      <c r="CY4492" s="3"/>
      <c r="CZ4492" s="3"/>
      <c r="DA4492" s="3"/>
      <c r="DB4492" s="3"/>
      <c r="DC4492" s="3"/>
      <c r="DD4492" s="3"/>
      <c r="DE4492" s="3"/>
      <c r="DF4492" s="3"/>
      <c r="DG4492" s="3"/>
      <c r="DH4492" s="3"/>
      <c r="DI4492" s="3"/>
      <c r="DJ4492" s="3"/>
      <c r="DK4492" s="3"/>
      <c r="DL4492" s="3"/>
      <c r="DM4492" s="3"/>
      <c r="DN4492" s="3"/>
      <c r="DO4492" s="3"/>
      <c r="DP4492" s="3"/>
      <c r="DQ4492" s="3"/>
      <c r="DR4492" s="3"/>
      <c r="DS4492" s="3"/>
      <c r="DT4492" s="3"/>
      <c r="DU4492" s="3"/>
      <c r="DV4492" s="3"/>
      <c r="DW4492" s="3"/>
      <c r="DX4492" s="3"/>
      <c r="DY4492" s="3"/>
      <c r="DZ4492" s="3"/>
      <c r="EA4492" s="3"/>
      <c r="EB4492" s="3"/>
      <c r="EC4492" s="3"/>
      <c r="ED4492" s="3"/>
      <c r="EE4492" s="3"/>
      <c r="EF4492" s="3"/>
      <c r="EG4492" s="3"/>
      <c r="EH4492" s="3"/>
      <c r="EI4492" s="3"/>
      <c r="EJ4492" s="3"/>
      <c r="EK4492" s="3"/>
      <c r="EL4492" s="3"/>
      <c r="EM4492" s="3"/>
      <c r="EN4492" s="3"/>
    </row>
    <row r="4493" spans="1:144">
      <c r="A4493" s="3"/>
      <c r="B4493" s="3"/>
      <c r="C4493" s="3"/>
      <c r="D4493" s="3"/>
      <c r="E4493" s="3"/>
      <c r="F4493" s="3"/>
      <c r="G4493" s="3"/>
      <c r="H4493" s="3"/>
      <c r="J4493" s="3"/>
      <c r="K4493" s="3"/>
      <c r="L4493" s="3"/>
      <c r="N4493" s="3"/>
      <c r="O4493" s="284"/>
      <c r="P4493" s="3"/>
      <c r="Q4493" s="3"/>
      <c r="R4493" s="3"/>
      <c r="S4493" s="3"/>
      <c r="T4493" s="3"/>
      <c r="U4493" s="3"/>
      <c r="V4493" s="3"/>
      <c r="W4493" s="3"/>
      <c r="X4493" s="3"/>
      <c r="Y4493" s="3"/>
      <c r="Z4493" s="3"/>
      <c r="AA4493" s="3"/>
      <c r="AB4493" s="3"/>
      <c r="AC4493" s="3"/>
      <c r="AD4493" s="3"/>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c r="CL4493" s="3"/>
      <c r="CM4493" s="3"/>
      <c r="CN4493" s="3"/>
      <c r="CO4493" s="3"/>
      <c r="CP4493" s="3"/>
      <c r="CQ4493" s="3"/>
      <c r="CR4493" s="3"/>
      <c r="CS4493" s="3"/>
      <c r="CT4493" s="3"/>
      <c r="CU4493" s="3"/>
      <c r="CV4493" s="3"/>
      <c r="CW4493" s="3"/>
      <c r="CX4493" s="3"/>
      <c r="CY4493" s="3"/>
      <c r="CZ4493" s="3"/>
      <c r="DA4493" s="3"/>
      <c r="DB4493" s="3"/>
      <c r="DC4493" s="3"/>
      <c r="DD4493" s="3"/>
      <c r="DE4493" s="3"/>
      <c r="DF4493" s="3"/>
      <c r="DG4493" s="3"/>
      <c r="DH4493" s="3"/>
      <c r="DI4493" s="3"/>
      <c r="DJ4493" s="3"/>
      <c r="DK4493" s="3"/>
      <c r="DL4493" s="3"/>
      <c r="DM4493" s="3"/>
      <c r="DN4493" s="3"/>
      <c r="DO4493" s="3"/>
      <c r="DP4493" s="3"/>
      <c r="DQ4493" s="3"/>
      <c r="DR4493" s="3"/>
      <c r="DS4493" s="3"/>
      <c r="DT4493" s="3"/>
      <c r="DU4493" s="3"/>
      <c r="DV4493" s="3"/>
      <c r="DW4493" s="3"/>
      <c r="DX4493" s="3"/>
      <c r="DY4493" s="3"/>
      <c r="DZ4493" s="3"/>
      <c r="EA4493" s="3"/>
      <c r="EB4493" s="3"/>
      <c r="EC4493" s="3"/>
      <c r="ED4493" s="3"/>
      <c r="EE4493" s="3"/>
      <c r="EF4493" s="3"/>
      <c r="EG4493" s="3"/>
      <c r="EH4493" s="3"/>
      <c r="EI4493" s="3"/>
      <c r="EJ4493" s="3"/>
      <c r="EK4493" s="3"/>
      <c r="EL4493" s="3"/>
      <c r="EM4493" s="3"/>
      <c r="EN4493" s="3"/>
    </row>
    <row r="4494" spans="1:144">
      <c r="A4494" s="3"/>
      <c r="B4494" s="3"/>
      <c r="C4494" s="3"/>
      <c r="D4494" s="3"/>
      <c r="E4494" s="3"/>
      <c r="F4494" s="3"/>
      <c r="G4494" s="3"/>
      <c r="H4494" s="3"/>
      <c r="J4494" s="3"/>
      <c r="K4494" s="3"/>
      <c r="L4494" s="3"/>
      <c r="N4494" s="3"/>
      <c r="O4494" s="284"/>
      <c r="P4494" s="3"/>
      <c r="Q4494" s="3"/>
      <c r="R4494" s="3"/>
      <c r="S4494" s="3"/>
      <c r="T4494" s="3"/>
      <c r="U4494" s="3"/>
      <c r="V4494" s="3"/>
      <c r="W4494" s="3"/>
      <c r="X4494" s="3"/>
      <c r="Y4494" s="3"/>
      <c r="Z4494" s="3"/>
      <c r="AA4494" s="3"/>
      <c r="AB4494" s="3"/>
      <c r="AC4494" s="3"/>
      <c r="AD4494" s="3"/>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c r="CL4494" s="3"/>
      <c r="CM4494" s="3"/>
      <c r="CN4494" s="3"/>
      <c r="CO4494" s="3"/>
      <c r="CP4494" s="3"/>
      <c r="CQ4494" s="3"/>
      <c r="CR4494" s="3"/>
      <c r="CS4494" s="3"/>
      <c r="CT4494" s="3"/>
      <c r="CU4494" s="3"/>
      <c r="CV4494" s="3"/>
      <c r="CW4494" s="3"/>
      <c r="CX4494" s="3"/>
      <c r="CY4494" s="3"/>
      <c r="CZ4494" s="3"/>
      <c r="DA4494" s="3"/>
      <c r="DB4494" s="3"/>
      <c r="DC4494" s="3"/>
      <c r="DD4494" s="3"/>
      <c r="DE4494" s="3"/>
      <c r="DF4494" s="3"/>
      <c r="DG4494" s="3"/>
      <c r="DH4494" s="3"/>
      <c r="DI4494" s="3"/>
      <c r="DJ4494" s="3"/>
      <c r="DK4494" s="3"/>
      <c r="DL4494" s="3"/>
      <c r="DM4494" s="3"/>
      <c r="DN4494" s="3"/>
      <c r="DO4494" s="3"/>
      <c r="DP4494" s="3"/>
      <c r="DQ4494" s="3"/>
      <c r="DR4494" s="3"/>
      <c r="DS4494" s="3"/>
      <c r="DT4494" s="3"/>
      <c r="DU4494" s="3"/>
      <c r="DV4494" s="3"/>
      <c r="DW4494" s="3"/>
      <c r="DX4494" s="3"/>
      <c r="DY4494" s="3"/>
      <c r="DZ4494" s="3"/>
      <c r="EA4494" s="3"/>
      <c r="EB4494" s="3"/>
      <c r="EC4494" s="3"/>
      <c r="ED4494" s="3"/>
      <c r="EE4494" s="3"/>
      <c r="EF4494" s="3"/>
      <c r="EG4494" s="3"/>
      <c r="EH4494" s="3"/>
      <c r="EI4494" s="3"/>
      <c r="EJ4494" s="3"/>
      <c r="EK4494" s="3"/>
      <c r="EL4494" s="3"/>
      <c r="EM4494" s="3"/>
      <c r="EN4494" s="3"/>
    </row>
    <row r="4495" spans="1:144">
      <c r="A4495" s="3"/>
      <c r="B4495" s="3"/>
      <c r="C4495" s="3"/>
      <c r="D4495" s="3"/>
      <c r="E4495" s="3"/>
      <c r="F4495" s="3"/>
      <c r="G4495" s="3"/>
      <c r="H4495" s="3"/>
      <c r="J4495" s="3"/>
      <c r="K4495" s="3"/>
      <c r="L4495" s="3"/>
      <c r="N4495" s="3"/>
      <c r="O4495" s="284"/>
      <c r="P4495" s="3"/>
      <c r="Q4495" s="3"/>
      <c r="R4495" s="3"/>
      <c r="S4495" s="3"/>
      <c r="T4495" s="3"/>
      <c r="U4495" s="3"/>
      <c r="V4495" s="3"/>
      <c r="W4495" s="3"/>
      <c r="X4495" s="3"/>
      <c r="Y4495" s="3"/>
      <c r="Z4495" s="3"/>
      <c r="AA4495" s="3"/>
      <c r="AB4495" s="3"/>
      <c r="AC4495" s="3"/>
      <c r="AD4495" s="3"/>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c r="CL4495" s="3"/>
      <c r="CM4495" s="3"/>
      <c r="CN4495" s="3"/>
      <c r="CO4495" s="3"/>
      <c r="CP4495" s="3"/>
      <c r="CQ4495" s="3"/>
      <c r="CR4495" s="3"/>
      <c r="CS4495" s="3"/>
      <c r="CT4495" s="3"/>
      <c r="CU4495" s="3"/>
      <c r="CV4495" s="3"/>
      <c r="CW4495" s="3"/>
      <c r="CX4495" s="3"/>
      <c r="CY4495" s="3"/>
      <c r="CZ4495" s="3"/>
      <c r="DA4495" s="3"/>
      <c r="DB4495" s="3"/>
      <c r="DC4495" s="3"/>
      <c r="DD4495" s="3"/>
      <c r="DE4495" s="3"/>
      <c r="DF4495" s="3"/>
      <c r="DG4495" s="3"/>
      <c r="DH4495" s="3"/>
      <c r="DI4495" s="3"/>
      <c r="DJ4495" s="3"/>
      <c r="DK4495" s="3"/>
      <c r="DL4495" s="3"/>
      <c r="DM4495" s="3"/>
      <c r="DN4495" s="3"/>
      <c r="DO4495" s="3"/>
      <c r="DP4495" s="3"/>
      <c r="DQ4495" s="3"/>
      <c r="DR4495" s="3"/>
      <c r="DS4495" s="3"/>
      <c r="DT4495" s="3"/>
      <c r="DU4495" s="3"/>
      <c r="DV4495" s="3"/>
      <c r="DW4495" s="3"/>
      <c r="DX4495" s="3"/>
      <c r="DY4495" s="3"/>
      <c r="DZ4495" s="3"/>
      <c r="EA4495" s="3"/>
      <c r="EB4495" s="3"/>
      <c r="EC4495" s="3"/>
      <c r="ED4495" s="3"/>
      <c r="EE4495" s="3"/>
      <c r="EF4495" s="3"/>
      <c r="EG4495" s="3"/>
      <c r="EH4495" s="3"/>
      <c r="EI4495" s="3"/>
      <c r="EJ4495" s="3"/>
      <c r="EK4495" s="3"/>
      <c r="EL4495" s="3"/>
      <c r="EM4495" s="3"/>
      <c r="EN4495" s="3"/>
    </row>
    <row r="4496" spans="1:144">
      <c r="A4496" s="3"/>
      <c r="B4496" s="3"/>
      <c r="C4496" s="3"/>
      <c r="D4496" s="3"/>
      <c r="E4496" s="3"/>
      <c r="F4496" s="3"/>
      <c r="G4496" s="3"/>
      <c r="H4496" s="3"/>
      <c r="J4496" s="3"/>
      <c r="K4496" s="3"/>
      <c r="L4496" s="3"/>
      <c r="N4496" s="3"/>
      <c r="O4496" s="284"/>
      <c r="P4496" s="3"/>
      <c r="Q4496" s="3"/>
      <c r="R4496" s="3"/>
      <c r="S4496" s="3"/>
      <c r="T4496" s="3"/>
      <c r="U4496" s="3"/>
      <c r="V4496" s="3"/>
      <c r="W4496" s="3"/>
      <c r="X4496" s="3"/>
      <c r="Y4496" s="3"/>
      <c r="Z4496" s="3"/>
      <c r="AA4496" s="3"/>
      <c r="AB4496" s="3"/>
      <c r="AC4496" s="3"/>
      <c r="AD4496" s="3"/>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c r="CL4496" s="3"/>
      <c r="CM4496" s="3"/>
      <c r="CN4496" s="3"/>
      <c r="CO4496" s="3"/>
      <c r="CP4496" s="3"/>
      <c r="CQ4496" s="3"/>
      <c r="CR4496" s="3"/>
      <c r="CS4496" s="3"/>
      <c r="CT4496" s="3"/>
      <c r="CU4496" s="3"/>
      <c r="CV4496" s="3"/>
      <c r="CW4496" s="3"/>
      <c r="CX4496" s="3"/>
      <c r="CY4496" s="3"/>
      <c r="CZ4496" s="3"/>
      <c r="DA4496" s="3"/>
      <c r="DB4496" s="3"/>
      <c r="DC4496" s="3"/>
      <c r="DD4496" s="3"/>
      <c r="DE4496" s="3"/>
      <c r="DF4496" s="3"/>
      <c r="DG4496" s="3"/>
      <c r="DH4496" s="3"/>
      <c r="DI4496" s="3"/>
      <c r="DJ4496" s="3"/>
      <c r="DK4496" s="3"/>
      <c r="DL4496" s="3"/>
      <c r="DM4496" s="3"/>
      <c r="DN4496" s="3"/>
      <c r="DO4496" s="3"/>
      <c r="DP4496" s="3"/>
      <c r="DQ4496" s="3"/>
      <c r="DR4496" s="3"/>
      <c r="DS4496" s="3"/>
      <c r="DT4496" s="3"/>
      <c r="DU4496" s="3"/>
      <c r="DV4496" s="3"/>
      <c r="DW4496" s="3"/>
      <c r="DX4496" s="3"/>
      <c r="DY4496" s="3"/>
      <c r="DZ4496" s="3"/>
      <c r="EA4496" s="3"/>
      <c r="EB4496" s="3"/>
      <c r="EC4496" s="3"/>
      <c r="ED4496" s="3"/>
      <c r="EE4496" s="3"/>
      <c r="EF4496" s="3"/>
      <c r="EG4496" s="3"/>
      <c r="EH4496" s="3"/>
      <c r="EI4496" s="3"/>
      <c r="EJ4496" s="3"/>
      <c r="EK4496" s="3"/>
      <c r="EL4496" s="3"/>
      <c r="EM4496" s="3"/>
      <c r="EN4496" s="3"/>
    </row>
    <row r="4497" spans="1:144">
      <c r="A4497" s="3"/>
      <c r="B4497" s="3"/>
      <c r="C4497" s="3"/>
      <c r="D4497" s="3"/>
      <c r="E4497" s="3"/>
      <c r="F4497" s="3"/>
      <c r="G4497" s="3"/>
      <c r="H4497" s="3"/>
      <c r="J4497" s="3"/>
      <c r="K4497" s="3"/>
      <c r="L4497" s="3"/>
      <c r="N4497" s="3"/>
      <c r="O4497" s="284"/>
      <c r="P4497" s="3"/>
      <c r="Q4497" s="3"/>
      <c r="R4497" s="3"/>
      <c r="S4497" s="3"/>
      <c r="T4497" s="3"/>
      <c r="U4497" s="3"/>
      <c r="V4497" s="3"/>
      <c r="W4497" s="3"/>
      <c r="X4497" s="3"/>
      <c r="Y4497" s="3"/>
      <c r="Z4497" s="3"/>
      <c r="AA4497" s="3"/>
      <c r="AB4497" s="3"/>
      <c r="AC4497" s="3"/>
      <c r="AD4497" s="3"/>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c r="CL4497" s="3"/>
      <c r="CM4497" s="3"/>
      <c r="CN4497" s="3"/>
      <c r="CO4497" s="3"/>
      <c r="CP4497" s="3"/>
      <c r="CQ4497" s="3"/>
      <c r="CR4497" s="3"/>
      <c r="CS4497" s="3"/>
      <c r="CT4497" s="3"/>
      <c r="CU4497" s="3"/>
      <c r="CV4497" s="3"/>
      <c r="CW4497" s="3"/>
      <c r="CX4497" s="3"/>
      <c r="CY4497" s="3"/>
      <c r="CZ4497" s="3"/>
      <c r="DA4497" s="3"/>
      <c r="DB4497" s="3"/>
      <c r="DC4497" s="3"/>
      <c r="DD4497" s="3"/>
      <c r="DE4497" s="3"/>
      <c r="DF4497" s="3"/>
      <c r="DG4497" s="3"/>
      <c r="DH4497" s="3"/>
      <c r="DI4497" s="3"/>
      <c r="DJ4497" s="3"/>
      <c r="DK4497" s="3"/>
      <c r="DL4497" s="3"/>
      <c r="DM4497" s="3"/>
      <c r="DN4497" s="3"/>
      <c r="DO4497" s="3"/>
      <c r="DP4497" s="3"/>
      <c r="DQ4497" s="3"/>
      <c r="DR4497" s="3"/>
      <c r="DS4497" s="3"/>
      <c r="DT4497" s="3"/>
      <c r="DU4497" s="3"/>
      <c r="DV4497" s="3"/>
      <c r="DW4497" s="3"/>
      <c r="DX4497" s="3"/>
      <c r="DY4497" s="3"/>
      <c r="DZ4497" s="3"/>
      <c r="EA4497" s="3"/>
      <c r="EB4497" s="3"/>
      <c r="EC4497" s="3"/>
      <c r="ED4497" s="3"/>
      <c r="EE4497" s="3"/>
      <c r="EF4497" s="3"/>
      <c r="EG4497" s="3"/>
      <c r="EH4497" s="3"/>
      <c r="EI4497" s="3"/>
      <c r="EJ4497" s="3"/>
      <c r="EK4497" s="3"/>
      <c r="EL4497" s="3"/>
      <c r="EM4497" s="3"/>
      <c r="EN4497" s="3"/>
    </row>
    <row r="4498" spans="1:144">
      <c r="A4498" s="3"/>
      <c r="B4498" s="3"/>
      <c r="C4498" s="3"/>
      <c r="D4498" s="3"/>
      <c r="E4498" s="3"/>
      <c r="F4498" s="3"/>
      <c r="G4498" s="3"/>
      <c r="H4498" s="3"/>
      <c r="J4498" s="3"/>
      <c r="K4498" s="3"/>
      <c r="L4498" s="3"/>
      <c r="N4498" s="3"/>
      <c r="O4498" s="284"/>
      <c r="P4498" s="3"/>
      <c r="Q4498" s="3"/>
      <c r="R4498" s="3"/>
      <c r="S4498" s="3"/>
      <c r="T4498" s="3"/>
      <c r="U4498" s="3"/>
      <c r="V4498" s="3"/>
      <c r="W4498" s="3"/>
      <c r="X4498" s="3"/>
      <c r="Y4498" s="3"/>
      <c r="Z4498" s="3"/>
      <c r="AA4498" s="3"/>
      <c r="AB4498" s="3"/>
      <c r="AC4498" s="3"/>
      <c r="AD4498" s="3"/>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c r="CL4498" s="3"/>
      <c r="CM4498" s="3"/>
      <c r="CN4498" s="3"/>
      <c r="CO4498" s="3"/>
      <c r="CP4498" s="3"/>
      <c r="CQ4498" s="3"/>
      <c r="CR4498" s="3"/>
      <c r="CS4498" s="3"/>
      <c r="CT4498" s="3"/>
      <c r="CU4498" s="3"/>
      <c r="CV4498" s="3"/>
      <c r="CW4498" s="3"/>
      <c r="CX4498" s="3"/>
      <c r="CY4498" s="3"/>
      <c r="CZ4498" s="3"/>
      <c r="DA4498" s="3"/>
      <c r="DB4498" s="3"/>
      <c r="DC4498" s="3"/>
      <c r="DD4498" s="3"/>
      <c r="DE4498" s="3"/>
      <c r="DF4498" s="3"/>
      <c r="DG4498" s="3"/>
      <c r="DH4498" s="3"/>
      <c r="DI4498" s="3"/>
      <c r="DJ4498" s="3"/>
      <c r="DK4498" s="3"/>
      <c r="DL4498" s="3"/>
      <c r="DM4498" s="3"/>
      <c r="DN4498" s="3"/>
      <c r="DO4498" s="3"/>
      <c r="DP4498" s="3"/>
      <c r="DQ4498" s="3"/>
      <c r="DR4498" s="3"/>
      <c r="DS4498" s="3"/>
      <c r="DT4498" s="3"/>
      <c r="DU4498" s="3"/>
      <c r="DV4498" s="3"/>
      <c r="DW4498" s="3"/>
      <c r="DX4498" s="3"/>
      <c r="DY4498" s="3"/>
      <c r="DZ4498" s="3"/>
      <c r="EA4498" s="3"/>
      <c r="EB4498" s="3"/>
      <c r="EC4498" s="3"/>
      <c r="ED4498" s="3"/>
      <c r="EE4498" s="3"/>
      <c r="EF4498" s="3"/>
      <c r="EG4498" s="3"/>
      <c r="EH4498" s="3"/>
      <c r="EI4498" s="3"/>
      <c r="EJ4498" s="3"/>
      <c r="EK4498" s="3"/>
      <c r="EL4498" s="3"/>
      <c r="EM4498" s="3"/>
      <c r="EN4498" s="3"/>
    </row>
    <row r="4499" spans="1:144">
      <c r="A4499" s="3"/>
      <c r="B4499" s="3"/>
      <c r="C4499" s="3"/>
      <c r="D4499" s="3"/>
      <c r="E4499" s="3"/>
      <c r="F4499" s="3"/>
      <c r="G4499" s="3"/>
      <c r="H4499" s="3"/>
      <c r="J4499" s="3"/>
      <c r="K4499" s="3"/>
      <c r="L4499" s="3"/>
      <c r="N4499" s="3"/>
      <c r="O4499" s="284"/>
      <c r="P4499" s="3"/>
      <c r="Q4499" s="3"/>
      <c r="R4499" s="3"/>
      <c r="S4499" s="3"/>
      <c r="T4499" s="3"/>
      <c r="U4499" s="3"/>
      <c r="V4499" s="3"/>
      <c r="W4499" s="3"/>
      <c r="X4499" s="3"/>
      <c r="Y4499" s="3"/>
      <c r="Z4499" s="3"/>
      <c r="AA4499" s="3"/>
      <c r="AB4499" s="3"/>
      <c r="AC4499" s="3"/>
      <c r="AD4499" s="3"/>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c r="CL4499" s="3"/>
      <c r="CM4499" s="3"/>
      <c r="CN4499" s="3"/>
      <c r="CO4499" s="3"/>
      <c r="CP4499" s="3"/>
      <c r="CQ4499" s="3"/>
      <c r="CR4499" s="3"/>
      <c r="CS4499" s="3"/>
      <c r="CT4499" s="3"/>
      <c r="CU4499" s="3"/>
      <c r="CV4499" s="3"/>
      <c r="CW4499" s="3"/>
      <c r="CX4499" s="3"/>
      <c r="CY4499" s="3"/>
      <c r="CZ4499" s="3"/>
      <c r="DA4499" s="3"/>
      <c r="DB4499" s="3"/>
      <c r="DC4499" s="3"/>
      <c r="DD4499" s="3"/>
      <c r="DE4499" s="3"/>
      <c r="DF4499" s="3"/>
      <c r="DG4499" s="3"/>
      <c r="DH4499" s="3"/>
      <c r="DI4499" s="3"/>
      <c r="DJ4499" s="3"/>
      <c r="DK4499" s="3"/>
      <c r="DL4499" s="3"/>
      <c r="DM4499" s="3"/>
      <c r="DN4499" s="3"/>
      <c r="DO4499" s="3"/>
      <c r="DP4499" s="3"/>
      <c r="DQ4499" s="3"/>
      <c r="DR4499" s="3"/>
      <c r="DS4499" s="3"/>
      <c r="DT4499" s="3"/>
      <c r="DU4499" s="3"/>
      <c r="DV4499" s="3"/>
      <c r="DW4499" s="3"/>
      <c r="DX4499" s="3"/>
      <c r="DY4499" s="3"/>
      <c r="DZ4499" s="3"/>
      <c r="EA4499" s="3"/>
      <c r="EB4499" s="3"/>
      <c r="EC4499" s="3"/>
      <c r="ED4499" s="3"/>
      <c r="EE4499" s="3"/>
      <c r="EF4499" s="3"/>
      <c r="EG4499" s="3"/>
      <c r="EH4499" s="3"/>
      <c r="EI4499" s="3"/>
      <c r="EJ4499" s="3"/>
      <c r="EK4499" s="3"/>
      <c r="EL4499" s="3"/>
      <c r="EM4499" s="3"/>
      <c r="EN4499" s="3"/>
    </row>
    <row r="4500" spans="1:144">
      <c r="A4500" s="3"/>
      <c r="B4500" s="3"/>
      <c r="C4500" s="3"/>
      <c r="D4500" s="3"/>
      <c r="E4500" s="3"/>
      <c r="F4500" s="3"/>
      <c r="G4500" s="3"/>
      <c r="H4500" s="3"/>
      <c r="J4500" s="3"/>
      <c r="K4500" s="3"/>
      <c r="L4500" s="3"/>
      <c r="N4500" s="3"/>
      <c r="O4500" s="284"/>
      <c r="P4500" s="3"/>
      <c r="Q4500" s="3"/>
      <c r="R4500" s="3"/>
      <c r="S4500" s="3"/>
      <c r="T4500" s="3"/>
      <c r="U4500" s="3"/>
      <c r="V4500" s="3"/>
      <c r="W4500" s="3"/>
      <c r="X4500" s="3"/>
      <c r="Y4500" s="3"/>
      <c r="Z4500" s="3"/>
      <c r="AA4500" s="3"/>
      <c r="AB4500" s="3"/>
      <c r="AC4500" s="3"/>
      <c r="AD4500" s="3"/>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c r="CL4500" s="3"/>
      <c r="CM4500" s="3"/>
      <c r="CN4500" s="3"/>
      <c r="CO4500" s="3"/>
      <c r="CP4500" s="3"/>
      <c r="CQ4500" s="3"/>
      <c r="CR4500" s="3"/>
      <c r="CS4500" s="3"/>
      <c r="CT4500" s="3"/>
      <c r="CU4500" s="3"/>
      <c r="CV4500" s="3"/>
      <c r="CW4500" s="3"/>
      <c r="CX4500" s="3"/>
      <c r="CY4500" s="3"/>
      <c r="CZ4500" s="3"/>
      <c r="DA4500" s="3"/>
      <c r="DB4500" s="3"/>
      <c r="DC4500" s="3"/>
      <c r="DD4500" s="3"/>
      <c r="DE4500" s="3"/>
      <c r="DF4500" s="3"/>
      <c r="DG4500" s="3"/>
      <c r="DH4500" s="3"/>
      <c r="DI4500" s="3"/>
      <c r="DJ4500" s="3"/>
      <c r="DK4500" s="3"/>
      <c r="DL4500" s="3"/>
      <c r="DM4500" s="3"/>
      <c r="DN4500" s="3"/>
      <c r="DO4500" s="3"/>
      <c r="DP4500" s="3"/>
      <c r="DQ4500" s="3"/>
      <c r="DR4500" s="3"/>
      <c r="DS4500" s="3"/>
      <c r="DT4500" s="3"/>
      <c r="DU4500" s="3"/>
      <c r="DV4500" s="3"/>
      <c r="DW4500" s="3"/>
      <c r="DX4500" s="3"/>
      <c r="DY4500" s="3"/>
      <c r="DZ4500" s="3"/>
      <c r="EA4500" s="3"/>
      <c r="EB4500" s="3"/>
      <c r="EC4500" s="3"/>
      <c r="ED4500" s="3"/>
      <c r="EE4500" s="3"/>
      <c r="EF4500" s="3"/>
      <c r="EG4500" s="3"/>
      <c r="EH4500" s="3"/>
      <c r="EI4500" s="3"/>
      <c r="EJ4500" s="3"/>
      <c r="EK4500" s="3"/>
      <c r="EL4500" s="3"/>
      <c r="EM4500" s="3"/>
      <c r="EN4500" s="3"/>
    </row>
    <row r="4501" spans="1:144">
      <c r="A4501" s="3"/>
      <c r="B4501" s="3"/>
      <c r="C4501" s="3"/>
      <c r="D4501" s="3"/>
      <c r="E4501" s="3"/>
      <c r="F4501" s="3"/>
      <c r="G4501" s="3"/>
      <c r="H4501" s="3"/>
      <c r="J4501" s="3"/>
      <c r="K4501" s="3"/>
      <c r="L4501" s="3"/>
      <c r="N4501" s="3"/>
      <c r="O4501" s="284"/>
      <c r="P4501" s="3"/>
      <c r="Q4501" s="3"/>
      <c r="R4501" s="3"/>
      <c r="S4501" s="3"/>
      <c r="T4501" s="3"/>
      <c r="U4501" s="3"/>
      <c r="V4501" s="3"/>
      <c r="W4501" s="3"/>
      <c r="X4501" s="3"/>
      <c r="Y4501" s="3"/>
      <c r="Z4501" s="3"/>
      <c r="AA4501" s="3"/>
      <c r="AB4501" s="3"/>
      <c r="AC4501" s="3"/>
      <c r="AD4501" s="3"/>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c r="CL4501" s="3"/>
      <c r="CM4501" s="3"/>
      <c r="CN4501" s="3"/>
      <c r="CO4501" s="3"/>
      <c r="CP4501" s="3"/>
      <c r="CQ4501" s="3"/>
      <c r="CR4501" s="3"/>
      <c r="CS4501" s="3"/>
      <c r="CT4501" s="3"/>
      <c r="CU4501" s="3"/>
      <c r="CV4501" s="3"/>
      <c r="CW4501" s="3"/>
      <c r="CX4501" s="3"/>
      <c r="CY4501" s="3"/>
      <c r="CZ4501" s="3"/>
      <c r="DA4501" s="3"/>
      <c r="DB4501" s="3"/>
      <c r="DC4501" s="3"/>
      <c r="DD4501" s="3"/>
      <c r="DE4501" s="3"/>
      <c r="DF4501" s="3"/>
      <c r="DG4501" s="3"/>
      <c r="DH4501" s="3"/>
      <c r="DI4501" s="3"/>
      <c r="DJ4501" s="3"/>
      <c r="DK4501" s="3"/>
      <c r="DL4501" s="3"/>
      <c r="DM4501" s="3"/>
      <c r="DN4501" s="3"/>
      <c r="DO4501" s="3"/>
      <c r="DP4501" s="3"/>
      <c r="DQ4501" s="3"/>
      <c r="DR4501" s="3"/>
      <c r="DS4501" s="3"/>
      <c r="DT4501" s="3"/>
      <c r="DU4501" s="3"/>
      <c r="DV4501" s="3"/>
      <c r="DW4501" s="3"/>
      <c r="DX4501" s="3"/>
      <c r="DY4501" s="3"/>
      <c r="DZ4501" s="3"/>
      <c r="EA4501" s="3"/>
      <c r="EB4501" s="3"/>
      <c r="EC4501" s="3"/>
      <c r="ED4501" s="3"/>
      <c r="EE4501" s="3"/>
      <c r="EF4501" s="3"/>
      <c r="EG4501" s="3"/>
      <c r="EH4501" s="3"/>
      <c r="EI4501" s="3"/>
      <c r="EJ4501" s="3"/>
      <c r="EK4501" s="3"/>
      <c r="EL4501" s="3"/>
      <c r="EM4501" s="3"/>
      <c r="EN4501" s="3"/>
    </row>
    <row r="4502" spans="1:144">
      <c r="A4502" s="3"/>
      <c r="B4502" s="3"/>
      <c r="C4502" s="3"/>
      <c r="D4502" s="3"/>
      <c r="E4502" s="3"/>
      <c r="F4502" s="3"/>
      <c r="G4502" s="3"/>
      <c r="H4502" s="3"/>
      <c r="J4502" s="3"/>
      <c r="K4502" s="3"/>
      <c r="L4502" s="3"/>
      <c r="N4502" s="3"/>
      <c r="O4502" s="284"/>
      <c r="P4502" s="3"/>
      <c r="Q4502" s="3"/>
      <c r="R4502" s="3"/>
      <c r="S4502" s="3"/>
      <c r="T4502" s="3"/>
      <c r="U4502" s="3"/>
      <c r="V4502" s="3"/>
      <c r="W4502" s="3"/>
      <c r="X4502" s="3"/>
      <c r="Y4502" s="3"/>
      <c r="Z4502" s="3"/>
      <c r="AA4502" s="3"/>
      <c r="AB4502" s="3"/>
      <c r="AC4502" s="3"/>
      <c r="AD4502" s="3"/>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c r="CL4502" s="3"/>
      <c r="CM4502" s="3"/>
      <c r="CN4502" s="3"/>
      <c r="CO4502" s="3"/>
      <c r="CP4502" s="3"/>
      <c r="CQ4502" s="3"/>
      <c r="CR4502" s="3"/>
      <c r="CS4502" s="3"/>
      <c r="CT4502" s="3"/>
      <c r="CU4502" s="3"/>
      <c r="CV4502" s="3"/>
      <c r="CW4502" s="3"/>
      <c r="CX4502" s="3"/>
      <c r="CY4502" s="3"/>
      <c r="CZ4502" s="3"/>
      <c r="DA4502" s="3"/>
      <c r="DB4502" s="3"/>
      <c r="DC4502" s="3"/>
      <c r="DD4502" s="3"/>
      <c r="DE4502" s="3"/>
      <c r="DF4502" s="3"/>
      <c r="DG4502" s="3"/>
      <c r="DH4502" s="3"/>
      <c r="DI4502" s="3"/>
      <c r="DJ4502" s="3"/>
      <c r="DK4502" s="3"/>
      <c r="DL4502" s="3"/>
      <c r="DM4502" s="3"/>
      <c r="DN4502" s="3"/>
      <c r="DO4502" s="3"/>
      <c r="DP4502" s="3"/>
      <c r="DQ4502" s="3"/>
      <c r="DR4502" s="3"/>
      <c r="DS4502" s="3"/>
      <c r="DT4502" s="3"/>
      <c r="DU4502" s="3"/>
      <c r="DV4502" s="3"/>
      <c r="DW4502" s="3"/>
      <c r="DX4502" s="3"/>
      <c r="DY4502" s="3"/>
      <c r="DZ4502" s="3"/>
      <c r="EA4502" s="3"/>
      <c r="EB4502" s="3"/>
      <c r="EC4502" s="3"/>
      <c r="ED4502" s="3"/>
      <c r="EE4502" s="3"/>
      <c r="EF4502" s="3"/>
      <c r="EG4502" s="3"/>
      <c r="EH4502" s="3"/>
      <c r="EI4502" s="3"/>
      <c r="EJ4502" s="3"/>
      <c r="EK4502" s="3"/>
      <c r="EL4502" s="3"/>
      <c r="EM4502" s="3"/>
      <c r="EN4502" s="3"/>
    </row>
    <row r="4503" spans="1:144">
      <c r="A4503" s="3"/>
      <c r="B4503" s="3"/>
      <c r="C4503" s="3"/>
      <c r="D4503" s="3"/>
      <c r="E4503" s="3"/>
      <c r="F4503" s="3"/>
      <c r="G4503" s="3"/>
      <c r="H4503" s="3"/>
      <c r="J4503" s="3"/>
      <c r="K4503" s="3"/>
      <c r="L4503" s="3"/>
      <c r="N4503" s="3"/>
      <c r="O4503" s="284"/>
      <c r="P4503" s="3"/>
      <c r="Q4503" s="3"/>
      <c r="R4503" s="3"/>
      <c r="S4503" s="3"/>
      <c r="T4503" s="3"/>
      <c r="U4503" s="3"/>
      <c r="V4503" s="3"/>
      <c r="W4503" s="3"/>
      <c r="X4503" s="3"/>
      <c r="Y4503" s="3"/>
      <c r="Z4503" s="3"/>
      <c r="AA4503" s="3"/>
      <c r="AB4503" s="3"/>
      <c r="AC4503" s="3"/>
      <c r="AD4503" s="3"/>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c r="CL4503" s="3"/>
      <c r="CM4503" s="3"/>
      <c r="CN4503" s="3"/>
      <c r="CO4503" s="3"/>
      <c r="CP4503" s="3"/>
      <c r="CQ4503" s="3"/>
      <c r="CR4503" s="3"/>
      <c r="CS4503" s="3"/>
      <c r="CT4503" s="3"/>
      <c r="CU4503" s="3"/>
      <c r="CV4503" s="3"/>
      <c r="CW4503" s="3"/>
      <c r="CX4503" s="3"/>
      <c r="CY4503" s="3"/>
      <c r="CZ4503" s="3"/>
      <c r="DA4503" s="3"/>
      <c r="DB4503" s="3"/>
      <c r="DC4503" s="3"/>
      <c r="DD4503" s="3"/>
      <c r="DE4503" s="3"/>
      <c r="DF4503" s="3"/>
      <c r="DG4503" s="3"/>
      <c r="DH4503" s="3"/>
      <c r="DI4503" s="3"/>
      <c r="DJ4503" s="3"/>
      <c r="DK4503" s="3"/>
      <c r="DL4503" s="3"/>
      <c r="DM4503" s="3"/>
      <c r="DN4503" s="3"/>
      <c r="DO4503" s="3"/>
      <c r="DP4503" s="3"/>
      <c r="DQ4503" s="3"/>
      <c r="DR4503" s="3"/>
      <c r="DS4503" s="3"/>
      <c r="DT4503" s="3"/>
      <c r="DU4503" s="3"/>
      <c r="DV4503" s="3"/>
      <c r="DW4503" s="3"/>
      <c r="DX4503" s="3"/>
      <c r="DY4503" s="3"/>
      <c r="DZ4503" s="3"/>
      <c r="EA4503" s="3"/>
      <c r="EB4503" s="3"/>
      <c r="EC4503" s="3"/>
      <c r="ED4503" s="3"/>
      <c r="EE4503" s="3"/>
      <c r="EF4503" s="3"/>
      <c r="EG4503" s="3"/>
      <c r="EH4503" s="3"/>
      <c r="EI4503" s="3"/>
      <c r="EJ4503" s="3"/>
      <c r="EK4503" s="3"/>
      <c r="EL4503" s="3"/>
      <c r="EM4503" s="3"/>
      <c r="EN4503" s="3"/>
    </row>
    <row r="4504" spans="1:144">
      <c r="A4504" s="3"/>
      <c r="B4504" s="3"/>
      <c r="C4504" s="3"/>
      <c r="D4504" s="3"/>
      <c r="E4504" s="3"/>
      <c r="F4504" s="3"/>
      <c r="G4504" s="3"/>
      <c r="H4504" s="3"/>
      <c r="J4504" s="3"/>
      <c r="K4504" s="3"/>
      <c r="L4504" s="3"/>
      <c r="N4504" s="3"/>
      <c r="O4504" s="284"/>
      <c r="P4504" s="3"/>
      <c r="Q4504" s="3"/>
      <c r="R4504" s="3"/>
      <c r="S4504" s="3"/>
      <c r="T4504" s="3"/>
      <c r="U4504" s="3"/>
      <c r="V4504" s="3"/>
      <c r="W4504" s="3"/>
      <c r="X4504" s="3"/>
      <c r="Y4504" s="3"/>
      <c r="Z4504" s="3"/>
      <c r="AA4504" s="3"/>
      <c r="AB4504" s="3"/>
      <c r="AC4504" s="3"/>
      <c r="AD4504" s="3"/>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c r="CL4504" s="3"/>
      <c r="CM4504" s="3"/>
      <c r="CN4504" s="3"/>
      <c r="CO4504" s="3"/>
      <c r="CP4504" s="3"/>
      <c r="CQ4504" s="3"/>
      <c r="CR4504" s="3"/>
      <c r="CS4504" s="3"/>
      <c r="CT4504" s="3"/>
      <c r="CU4504" s="3"/>
      <c r="CV4504" s="3"/>
      <c r="CW4504" s="3"/>
      <c r="CX4504" s="3"/>
      <c r="CY4504" s="3"/>
      <c r="CZ4504" s="3"/>
      <c r="DA4504" s="3"/>
      <c r="DB4504" s="3"/>
      <c r="DC4504" s="3"/>
      <c r="DD4504" s="3"/>
      <c r="DE4504" s="3"/>
      <c r="DF4504" s="3"/>
      <c r="DG4504" s="3"/>
      <c r="DH4504" s="3"/>
      <c r="DI4504" s="3"/>
      <c r="DJ4504" s="3"/>
      <c r="DK4504" s="3"/>
      <c r="DL4504" s="3"/>
      <c r="DM4504" s="3"/>
      <c r="DN4504" s="3"/>
      <c r="DO4504" s="3"/>
      <c r="DP4504" s="3"/>
      <c r="DQ4504" s="3"/>
      <c r="DR4504" s="3"/>
      <c r="DS4504" s="3"/>
      <c r="DT4504" s="3"/>
      <c r="DU4504" s="3"/>
      <c r="DV4504" s="3"/>
      <c r="DW4504" s="3"/>
      <c r="DX4504" s="3"/>
      <c r="DY4504" s="3"/>
      <c r="DZ4504" s="3"/>
      <c r="EA4504" s="3"/>
      <c r="EB4504" s="3"/>
      <c r="EC4504" s="3"/>
      <c r="ED4504" s="3"/>
      <c r="EE4504" s="3"/>
      <c r="EF4504" s="3"/>
      <c r="EG4504" s="3"/>
      <c r="EH4504" s="3"/>
      <c r="EI4504" s="3"/>
      <c r="EJ4504" s="3"/>
      <c r="EK4504" s="3"/>
      <c r="EL4504" s="3"/>
      <c r="EM4504" s="3"/>
      <c r="EN4504" s="3"/>
    </row>
    <row r="4505" spans="1:144">
      <c r="A4505" s="3"/>
      <c r="B4505" s="3"/>
      <c r="C4505" s="3"/>
      <c r="D4505" s="3"/>
      <c r="E4505" s="3"/>
      <c r="F4505" s="3"/>
      <c r="G4505" s="3"/>
      <c r="H4505" s="3"/>
      <c r="J4505" s="3"/>
      <c r="K4505" s="3"/>
      <c r="L4505" s="3"/>
      <c r="N4505" s="3"/>
      <c r="O4505" s="284"/>
      <c r="P4505" s="3"/>
      <c r="Q4505" s="3"/>
      <c r="R4505" s="3"/>
      <c r="S4505" s="3"/>
      <c r="T4505" s="3"/>
      <c r="U4505" s="3"/>
      <c r="V4505" s="3"/>
      <c r="W4505" s="3"/>
      <c r="X4505" s="3"/>
      <c r="Y4505" s="3"/>
      <c r="Z4505" s="3"/>
      <c r="AA4505" s="3"/>
      <c r="AB4505" s="3"/>
      <c r="AC4505" s="3"/>
      <c r="AD4505" s="3"/>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c r="CL4505" s="3"/>
      <c r="CM4505" s="3"/>
      <c r="CN4505" s="3"/>
      <c r="CO4505" s="3"/>
      <c r="CP4505" s="3"/>
      <c r="CQ4505" s="3"/>
      <c r="CR4505" s="3"/>
      <c r="CS4505" s="3"/>
      <c r="CT4505" s="3"/>
      <c r="CU4505" s="3"/>
      <c r="CV4505" s="3"/>
      <c r="CW4505" s="3"/>
      <c r="CX4505" s="3"/>
      <c r="CY4505" s="3"/>
      <c r="CZ4505" s="3"/>
      <c r="DA4505" s="3"/>
      <c r="DB4505" s="3"/>
      <c r="DC4505" s="3"/>
      <c r="DD4505" s="3"/>
      <c r="DE4505" s="3"/>
      <c r="DF4505" s="3"/>
      <c r="DG4505" s="3"/>
      <c r="DH4505" s="3"/>
      <c r="DI4505" s="3"/>
      <c r="DJ4505" s="3"/>
      <c r="DK4505" s="3"/>
      <c r="DL4505" s="3"/>
      <c r="DM4505" s="3"/>
      <c r="DN4505" s="3"/>
      <c r="DO4505" s="3"/>
      <c r="DP4505" s="3"/>
      <c r="DQ4505" s="3"/>
      <c r="DR4505" s="3"/>
      <c r="DS4505" s="3"/>
      <c r="DT4505" s="3"/>
      <c r="DU4505" s="3"/>
      <c r="DV4505" s="3"/>
      <c r="DW4505" s="3"/>
      <c r="DX4505" s="3"/>
      <c r="DY4505" s="3"/>
      <c r="DZ4505" s="3"/>
      <c r="EA4505" s="3"/>
      <c r="EB4505" s="3"/>
      <c r="EC4505" s="3"/>
      <c r="ED4505" s="3"/>
      <c r="EE4505" s="3"/>
      <c r="EF4505" s="3"/>
      <c r="EG4505" s="3"/>
      <c r="EH4505" s="3"/>
      <c r="EI4505" s="3"/>
      <c r="EJ4505" s="3"/>
      <c r="EK4505" s="3"/>
      <c r="EL4505" s="3"/>
      <c r="EM4505" s="3"/>
      <c r="EN4505" s="3"/>
    </row>
    <row r="4506" spans="1:144">
      <c r="A4506" s="3"/>
      <c r="B4506" s="3"/>
      <c r="C4506" s="3"/>
      <c r="D4506" s="3"/>
      <c r="E4506" s="3"/>
      <c r="F4506" s="3"/>
      <c r="G4506" s="3"/>
      <c r="H4506" s="3"/>
      <c r="J4506" s="3"/>
      <c r="K4506" s="3"/>
      <c r="L4506" s="3"/>
      <c r="N4506" s="3"/>
      <c r="O4506" s="284"/>
      <c r="P4506" s="3"/>
      <c r="Q4506" s="3"/>
      <c r="R4506" s="3"/>
      <c r="S4506" s="3"/>
      <c r="T4506" s="3"/>
      <c r="U4506" s="3"/>
      <c r="V4506" s="3"/>
      <c r="W4506" s="3"/>
      <c r="X4506" s="3"/>
      <c r="Y4506" s="3"/>
      <c r="Z4506" s="3"/>
      <c r="AA4506" s="3"/>
      <c r="AB4506" s="3"/>
      <c r="AC4506" s="3"/>
      <c r="AD4506" s="3"/>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c r="CL4506" s="3"/>
      <c r="CM4506" s="3"/>
      <c r="CN4506" s="3"/>
      <c r="CO4506" s="3"/>
      <c r="CP4506" s="3"/>
      <c r="CQ4506" s="3"/>
      <c r="CR4506" s="3"/>
      <c r="CS4506" s="3"/>
      <c r="CT4506" s="3"/>
      <c r="CU4506" s="3"/>
      <c r="CV4506" s="3"/>
      <c r="CW4506" s="3"/>
      <c r="CX4506" s="3"/>
      <c r="CY4506" s="3"/>
      <c r="CZ4506" s="3"/>
      <c r="DA4506" s="3"/>
      <c r="DB4506" s="3"/>
      <c r="DC4506" s="3"/>
      <c r="DD4506" s="3"/>
      <c r="DE4506" s="3"/>
      <c r="DF4506" s="3"/>
      <c r="DG4506" s="3"/>
      <c r="DH4506" s="3"/>
      <c r="DI4506" s="3"/>
      <c r="DJ4506" s="3"/>
      <c r="DK4506" s="3"/>
      <c r="DL4506" s="3"/>
      <c r="DM4506" s="3"/>
      <c r="DN4506" s="3"/>
      <c r="DO4506" s="3"/>
      <c r="DP4506" s="3"/>
      <c r="DQ4506" s="3"/>
      <c r="DR4506" s="3"/>
      <c r="DS4506" s="3"/>
      <c r="DT4506" s="3"/>
      <c r="DU4506" s="3"/>
      <c r="DV4506" s="3"/>
      <c r="DW4506" s="3"/>
      <c r="DX4506" s="3"/>
      <c r="DY4506" s="3"/>
      <c r="DZ4506" s="3"/>
      <c r="EA4506" s="3"/>
      <c r="EB4506" s="3"/>
      <c r="EC4506" s="3"/>
      <c r="ED4506" s="3"/>
      <c r="EE4506" s="3"/>
      <c r="EF4506" s="3"/>
      <c r="EG4506" s="3"/>
      <c r="EH4506" s="3"/>
      <c r="EI4506" s="3"/>
      <c r="EJ4506" s="3"/>
      <c r="EK4506" s="3"/>
      <c r="EL4506" s="3"/>
      <c r="EM4506" s="3"/>
      <c r="EN4506" s="3"/>
    </row>
    <row r="4507" spans="1:144">
      <c r="A4507" s="3"/>
      <c r="B4507" s="3"/>
      <c r="C4507" s="3"/>
      <c r="D4507" s="3"/>
      <c r="E4507" s="3"/>
      <c r="F4507" s="3"/>
      <c r="G4507" s="3"/>
      <c r="H4507" s="3"/>
      <c r="J4507" s="3"/>
      <c r="K4507" s="3"/>
      <c r="L4507" s="3"/>
      <c r="N4507" s="3"/>
      <c r="O4507" s="284"/>
      <c r="P4507" s="3"/>
      <c r="Q4507" s="3"/>
      <c r="R4507" s="3"/>
      <c r="S4507" s="3"/>
      <c r="T4507" s="3"/>
      <c r="U4507" s="3"/>
      <c r="V4507" s="3"/>
      <c r="W4507" s="3"/>
      <c r="X4507" s="3"/>
      <c r="Y4507" s="3"/>
      <c r="Z4507" s="3"/>
      <c r="AA4507" s="3"/>
      <c r="AB4507" s="3"/>
      <c r="AC4507" s="3"/>
      <c r="AD4507" s="3"/>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c r="CL4507" s="3"/>
      <c r="CM4507" s="3"/>
      <c r="CN4507" s="3"/>
      <c r="CO4507" s="3"/>
      <c r="CP4507" s="3"/>
      <c r="CQ4507" s="3"/>
      <c r="CR4507" s="3"/>
      <c r="CS4507" s="3"/>
      <c r="CT4507" s="3"/>
      <c r="CU4507" s="3"/>
      <c r="CV4507" s="3"/>
      <c r="CW4507" s="3"/>
      <c r="CX4507" s="3"/>
      <c r="CY4507" s="3"/>
      <c r="CZ4507" s="3"/>
      <c r="DA4507" s="3"/>
      <c r="DB4507" s="3"/>
      <c r="DC4507" s="3"/>
      <c r="DD4507" s="3"/>
      <c r="DE4507" s="3"/>
      <c r="DF4507" s="3"/>
      <c r="DG4507" s="3"/>
      <c r="DH4507" s="3"/>
      <c r="DI4507" s="3"/>
      <c r="DJ4507" s="3"/>
      <c r="DK4507" s="3"/>
      <c r="DL4507" s="3"/>
      <c r="DM4507" s="3"/>
      <c r="DN4507" s="3"/>
      <c r="DO4507" s="3"/>
      <c r="DP4507" s="3"/>
      <c r="DQ4507" s="3"/>
      <c r="DR4507" s="3"/>
      <c r="DS4507" s="3"/>
      <c r="DT4507" s="3"/>
      <c r="DU4507" s="3"/>
      <c r="DV4507" s="3"/>
      <c r="DW4507" s="3"/>
      <c r="DX4507" s="3"/>
      <c r="DY4507" s="3"/>
      <c r="DZ4507" s="3"/>
      <c r="EA4507" s="3"/>
      <c r="EB4507" s="3"/>
      <c r="EC4507" s="3"/>
      <c r="ED4507" s="3"/>
      <c r="EE4507" s="3"/>
      <c r="EF4507" s="3"/>
      <c r="EG4507" s="3"/>
      <c r="EH4507" s="3"/>
      <c r="EI4507" s="3"/>
      <c r="EJ4507" s="3"/>
      <c r="EK4507" s="3"/>
      <c r="EL4507" s="3"/>
      <c r="EM4507" s="3"/>
      <c r="EN4507" s="3"/>
    </row>
    <row r="4508" spans="1:144">
      <c r="A4508" s="3"/>
      <c r="B4508" s="3"/>
      <c r="C4508" s="3"/>
      <c r="D4508" s="3"/>
      <c r="E4508" s="3"/>
      <c r="F4508" s="3"/>
      <c r="G4508" s="3"/>
      <c r="H4508" s="3"/>
      <c r="J4508" s="3"/>
      <c r="K4508" s="3"/>
      <c r="L4508" s="3"/>
      <c r="N4508" s="3"/>
      <c r="O4508" s="284"/>
      <c r="P4508" s="3"/>
      <c r="Q4508" s="3"/>
      <c r="R4508" s="3"/>
      <c r="S4508" s="3"/>
      <c r="T4508" s="3"/>
      <c r="U4508" s="3"/>
      <c r="V4508" s="3"/>
      <c r="W4508" s="3"/>
      <c r="X4508" s="3"/>
      <c r="Y4508" s="3"/>
      <c r="Z4508" s="3"/>
      <c r="AA4508" s="3"/>
      <c r="AB4508" s="3"/>
      <c r="AC4508" s="3"/>
      <c r="AD4508" s="3"/>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c r="CL4508" s="3"/>
      <c r="CM4508" s="3"/>
      <c r="CN4508" s="3"/>
      <c r="CO4508" s="3"/>
      <c r="CP4508" s="3"/>
      <c r="CQ4508" s="3"/>
      <c r="CR4508" s="3"/>
      <c r="CS4508" s="3"/>
      <c r="CT4508" s="3"/>
      <c r="CU4508" s="3"/>
      <c r="CV4508" s="3"/>
      <c r="CW4508" s="3"/>
      <c r="CX4508" s="3"/>
      <c r="CY4508" s="3"/>
      <c r="CZ4508" s="3"/>
      <c r="DA4508" s="3"/>
      <c r="DB4508" s="3"/>
      <c r="DC4508" s="3"/>
      <c r="DD4508" s="3"/>
      <c r="DE4508" s="3"/>
      <c r="DF4508" s="3"/>
      <c r="DG4508" s="3"/>
      <c r="DH4508" s="3"/>
      <c r="DI4508" s="3"/>
      <c r="DJ4508" s="3"/>
      <c r="DK4508" s="3"/>
      <c r="DL4508" s="3"/>
      <c r="DM4508" s="3"/>
      <c r="DN4508" s="3"/>
      <c r="DO4508" s="3"/>
      <c r="DP4508" s="3"/>
      <c r="DQ4508" s="3"/>
      <c r="DR4508" s="3"/>
      <c r="DS4508" s="3"/>
      <c r="DT4508" s="3"/>
      <c r="DU4508" s="3"/>
      <c r="DV4508" s="3"/>
      <c r="DW4508" s="3"/>
      <c r="DX4508" s="3"/>
      <c r="DY4508" s="3"/>
      <c r="DZ4508" s="3"/>
      <c r="EA4508" s="3"/>
      <c r="EB4508" s="3"/>
      <c r="EC4508" s="3"/>
      <c r="ED4508" s="3"/>
      <c r="EE4508" s="3"/>
      <c r="EF4508" s="3"/>
      <c r="EG4508" s="3"/>
      <c r="EH4508" s="3"/>
      <c r="EI4508" s="3"/>
      <c r="EJ4508" s="3"/>
      <c r="EK4508" s="3"/>
      <c r="EL4508" s="3"/>
      <c r="EM4508" s="3"/>
      <c r="EN4508" s="3"/>
    </row>
    <row r="4509" spans="1:144">
      <c r="A4509" s="3"/>
      <c r="B4509" s="3"/>
      <c r="C4509" s="3"/>
      <c r="D4509" s="3"/>
      <c r="E4509" s="3"/>
      <c r="F4509" s="3"/>
      <c r="G4509" s="3"/>
      <c r="H4509" s="3"/>
      <c r="J4509" s="3"/>
      <c r="K4509" s="3"/>
      <c r="L4509" s="3"/>
      <c r="N4509" s="3"/>
      <c r="O4509" s="284"/>
      <c r="P4509" s="3"/>
      <c r="Q4509" s="3"/>
      <c r="R4509" s="3"/>
      <c r="S4509" s="3"/>
      <c r="T4509" s="3"/>
      <c r="U4509" s="3"/>
      <c r="V4509" s="3"/>
      <c r="W4509" s="3"/>
      <c r="X4509" s="3"/>
      <c r="Y4509" s="3"/>
      <c r="Z4509" s="3"/>
      <c r="AA4509" s="3"/>
      <c r="AB4509" s="3"/>
      <c r="AC4509" s="3"/>
      <c r="AD4509" s="3"/>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c r="CL4509" s="3"/>
      <c r="CM4509" s="3"/>
      <c r="CN4509" s="3"/>
      <c r="CO4509" s="3"/>
      <c r="CP4509" s="3"/>
      <c r="CQ4509" s="3"/>
      <c r="CR4509" s="3"/>
      <c r="CS4509" s="3"/>
      <c r="CT4509" s="3"/>
      <c r="CU4509" s="3"/>
      <c r="CV4509" s="3"/>
      <c r="CW4509" s="3"/>
      <c r="CX4509" s="3"/>
      <c r="CY4509" s="3"/>
      <c r="CZ4509" s="3"/>
      <c r="DA4509" s="3"/>
      <c r="DB4509" s="3"/>
      <c r="DC4509" s="3"/>
      <c r="DD4509" s="3"/>
      <c r="DE4509" s="3"/>
      <c r="DF4509" s="3"/>
      <c r="DG4509" s="3"/>
      <c r="DH4509" s="3"/>
      <c r="DI4509" s="3"/>
      <c r="DJ4509" s="3"/>
      <c r="DK4509" s="3"/>
      <c r="DL4509" s="3"/>
      <c r="DM4509" s="3"/>
      <c r="DN4509" s="3"/>
      <c r="DO4509" s="3"/>
      <c r="DP4509" s="3"/>
      <c r="DQ4509" s="3"/>
      <c r="DR4509" s="3"/>
      <c r="DS4509" s="3"/>
      <c r="DT4509" s="3"/>
      <c r="DU4509" s="3"/>
      <c r="DV4509" s="3"/>
      <c r="DW4509" s="3"/>
      <c r="DX4509" s="3"/>
      <c r="DY4509" s="3"/>
      <c r="DZ4509" s="3"/>
      <c r="EA4509" s="3"/>
      <c r="EB4509" s="3"/>
      <c r="EC4509" s="3"/>
      <c r="ED4509" s="3"/>
      <c r="EE4509" s="3"/>
      <c r="EF4509" s="3"/>
      <c r="EG4509" s="3"/>
      <c r="EH4509" s="3"/>
      <c r="EI4509" s="3"/>
      <c r="EJ4509" s="3"/>
      <c r="EK4509" s="3"/>
      <c r="EL4509" s="3"/>
      <c r="EM4509" s="3"/>
      <c r="EN4509" s="3"/>
    </row>
    <row r="4510" spans="1:144">
      <c r="A4510" s="3"/>
      <c r="B4510" s="3"/>
      <c r="C4510" s="3"/>
      <c r="D4510" s="3"/>
      <c r="E4510" s="3"/>
      <c r="F4510" s="3"/>
      <c r="G4510" s="3"/>
      <c r="H4510" s="3"/>
      <c r="J4510" s="3"/>
      <c r="K4510" s="3"/>
      <c r="L4510" s="3"/>
      <c r="N4510" s="3"/>
      <c r="O4510" s="284"/>
      <c r="P4510" s="3"/>
      <c r="Q4510" s="3"/>
      <c r="R4510" s="3"/>
      <c r="S4510" s="3"/>
      <c r="T4510" s="3"/>
      <c r="U4510" s="3"/>
      <c r="V4510" s="3"/>
      <c r="W4510" s="3"/>
      <c r="X4510" s="3"/>
      <c r="Y4510" s="3"/>
      <c r="Z4510" s="3"/>
      <c r="AA4510" s="3"/>
      <c r="AB4510" s="3"/>
      <c r="AC4510" s="3"/>
      <c r="AD4510" s="3"/>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c r="CL4510" s="3"/>
      <c r="CM4510" s="3"/>
      <c r="CN4510" s="3"/>
      <c r="CO4510" s="3"/>
      <c r="CP4510" s="3"/>
      <c r="CQ4510" s="3"/>
      <c r="CR4510" s="3"/>
      <c r="CS4510" s="3"/>
      <c r="CT4510" s="3"/>
      <c r="CU4510" s="3"/>
      <c r="CV4510" s="3"/>
      <c r="CW4510" s="3"/>
      <c r="CX4510" s="3"/>
      <c r="CY4510" s="3"/>
      <c r="CZ4510" s="3"/>
      <c r="DA4510" s="3"/>
      <c r="DB4510" s="3"/>
      <c r="DC4510" s="3"/>
      <c r="DD4510" s="3"/>
      <c r="DE4510" s="3"/>
      <c r="DF4510" s="3"/>
      <c r="DG4510" s="3"/>
      <c r="DH4510" s="3"/>
      <c r="DI4510" s="3"/>
      <c r="DJ4510" s="3"/>
      <c r="DK4510" s="3"/>
      <c r="DL4510" s="3"/>
      <c r="DM4510" s="3"/>
      <c r="DN4510" s="3"/>
      <c r="DO4510" s="3"/>
      <c r="DP4510" s="3"/>
      <c r="DQ4510" s="3"/>
      <c r="DR4510" s="3"/>
      <c r="DS4510" s="3"/>
      <c r="DT4510" s="3"/>
      <c r="DU4510" s="3"/>
      <c r="DV4510" s="3"/>
      <c r="DW4510" s="3"/>
      <c r="DX4510" s="3"/>
      <c r="DY4510" s="3"/>
      <c r="DZ4510" s="3"/>
      <c r="EA4510" s="3"/>
      <c r="EB4510" s="3"/>
      <c r="EC4510" s="3"/>
      <c r="ED4510" s="3"/>
      <c r="EE4510" s="3"/>
      <c r="EF4510" s="3"/>
      <c r="EG4510" s="3"/>
      <c r="EH4510" s="3"/>
      <c r="EI4510" s="3"/>
      <c r="EJ4510" s="3"/>
      <c r="EK4510" s="3"/>
      <c r="EL4510" s="3"/>
      <c r="EM4510" s="3"/>
      <c r="EN4510" s="3"/>
    </row>
    <row r="4511" spans="1:144">
      <c r="A4511" s="3"/>
      <c r="B4511" s="3"/>
      <c r="C4511" s="3"/>
      <c r="D4511" s="3"/>
      <c r="E4511" s="3"/>
      <c r="F4511" s="3"/>
      <c r="G4511" s="3"/>
      <c r="H4511" s="3"/>
      <c r="J4511" s="3"/>
      <c r="K4511" s="3"/>
      <c r="L4511" s="3"/>
      <c r="N4511" s="3"/>
      <c r="O4511" s="284"/>
      <c r="P4511" s="3"/>
      <c r="Q4511" s="3"/>
      <c r="R4511" s="3"/>
      <c r="S4511" s="3"/>
      <c r="T4511" s="3"/>
      <c r="U4511" s="3"/>
      <c r="V4511" s="3"/>
      <c r="W4511" s="3"/>
      <c r="X4511" s="3"/>
      <c r="Y4511" s="3"/>
      <c r="Z4511" s="3"/>
      <c r="AA4511" s="3"/>
      <c r="AB4511" s="3"/>
      <c r="AC4511" s="3"/>
      <c r="AD4511" s="3"/>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c r="CL4511" s="3"/>
      <c r="CM4511" s="3"/>
      <c r="CN4511" s="3"/>
      <c r="CO4511" s="3"/>
      <c r="CP4511" s="3"/>
      <c r="CQ4511" s="3"/>
      <c r="CR4511" s="3"/>
      <c r="CS4511" s="3"/>
      <c r="CT4511" s="3"/>
      <c r="CU4511" s="3"/>
      <c r="CV4511" s="3"/>
      <c r="CW4511" s="3"/>
      <c r="CX4511" s="3"/>
      <c r="CY4511" s="3"/>
      <c r="CZ4511" s="3"/>
      <c r="DA4511" s="3"/>
      <c r="DB4511" s="3"/>
      <c r="DC4511" s="3"/>
      <c r="DD4511" s="3"/>
      <c r="DE4511" s="3"/>
      <c r="DF4511" s="3"/>
      <c r="DG4511" s="3"/>
      <c r="DH4511" s="3"/>
      <c r="DI4511" s="3"/>
      <c r="DJ4511" s="3"/>
      <c r="DK4511" s="3"/>
      <c r="DL4511" s="3"/>
      <c r="DM4511" s="3"/>
      <c r="DN4511" s="3"/>
      <c r="DO4511" s="3"/>
      <c r="DP4511" s="3"/>
      <c r="DQ4511" s="3"/>
      <c r="DR4511" s="3"/>
      <c r="DS4511" s="3"/>
      <c r="DT4511" s="3"/>
      <c r="DU4511" s="3"/>
      <c r="DV4511" s="3"/>
      <c r="DW4511" s="3"/>
      <c r="DX4511" s="3"/>
      <c r="DY4511" s="3"/>
      <c r="DZ4511" s="3"/>
      <c r="EA4511" s="3"/>
      <c r="EB4511" s="3"/>
      <c r="EC4511" s="3"/>
      <c r="ED4511" s="3"/>
      <c r="EE4511" s="3"/>
      <c r="EF4511" s="3"/>
      <c r="EG4511" s="3"/>
      <c r="EH4511" s="3"/>
      <c r="EI4511" s="3"/>
      <c r="EJ4511" s="3"/>
      <c r="EK4511" s="3"/>
      <c r="EL4511" s="3"/>
      <c r="EM4511" s="3"/>
      <c r="EN4511" s="3"/>
    </row>
    <row r="4512" spans="1:144">
      <c r="A4512" s="3"/>
      <c r="B4512" s="3"/>
      <c r="C4512" s="3"/>
      <c r="D4512" s="3"/>
      <c r="E4512" s="3"/>
      <c r="F4512" s="3"/>
      <c r="G4512" s="3"/>
      <c r="H4512" s="3"/>
      <c r="J4512" s="3"/>
      <c r="K4512" s="3"/>
      <c r="L4512" s="3"/>
      <c r="N4512" s="3"/>
      <c r="O4512" s="284"/>
      <c r="P4512" s="3"/>
      <c r="Q4512" s="3"/>
      <c r="R4512" s="3"/>
      <c r="S4512" s="3"/>
      <c r="T4512" s="3"/>
      <c r="U4512" s="3"/>
      <c r="V4512" s="3"/>
      <c r="W4512" s="3"/>
      <c r="X4512" s="3"/>
      <c r="Y4512" s="3"/>
      <c r="Z4512" s="3"/>
      <c r="AA4512" s="3"/>
      <c r="AB4512" s="3"/>
      <c r="AC4512" s="3"/>
      <c r="AD4512" s="3"/>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c r="CL4512" s="3"/>
      <c r="CM4512" s="3"/>
      <c r="CN4512" s="3"/>
      <c r="CO4512" s="3"/>
      <c r="CP4512" s="3"/>
      <c r="CQ4512" s="3"/>
      <c r="CR4512" s="3"/>
      <c r="CS4512" s="3"/>
      <c r="CT4512" s="3"/>
      <c r="CU4512" s="3"/>
      <c r="CV4512" s="3"/>
      <c r="CW4512" s="3"/>
      <c r="CX4512" s="3"/>
      <c r="CY4512" s="3"/>
      <c r="CZ4512" s="3"/>
      <c r="DA4512" s="3"/>
      <c r="DB4512" s="3"/>
      <c r="DC4512" s="3"/>
      <c r="DD4512" s="3"/>
      <c r="DE4512" s="3"/>
      <c r="DF4512" s="3"/>
      <c r="DG4512" s="3"/>
      <c r="DH4512" s="3"/>
      <c r="DI4512" s="3"/>
      <c r="DJ4512" s="3"/>
      <c r="DK4512" s="3"/>
      <c r="DL4512" s="3"/>
      <c r="DM4512" s="3"/>
      <c r="DN4512" s="3"/>
      <c r="DO4512" s="3"/>
      <c r="DP4512" s="3"/>
      <c r="DQ4512" s="3"/>
      <c r="DR4512" s="3"/>
      <c r="DS4512" s="3"/>
      <c r="DT4512" s="3"/>
      <c r="DU4512" s="3"/>
      <c r="DV4512" s="3"/>
      <c r="DW4512" s="3"/>
      <c r="DX4512" s="3"/>
      <c r="DY4512" s="3"/>
      <c r="DZ4512" s="3"/>
      <c r="EA4512" s="3"/>
      <c r="EB4512" s="3"/>
      <c r="EC4512" s="3"/>
      <c r="ED4512" s="3"/>
      <c r="EE4512" s="3"/>
      <c r="EF4512" s="3"/>
      <c r="EG4512" s="3"/>
      <c r="EH4512" s="3"/>
      <c r="EI4512" s="3"/>
      <c r="EJ4512" s="3"/>
      <c r="EK4512" s="3"/>
      <c r="EL4512" s="3"/>
      <c r="EM4512" s="3"/>
      <c r="EN4512" s="3"/>
    </row>
    <row r="4513" spans="1:144">
      <c r="A4513" s="3"/>
      <c r="B4513" s="3"/>
      <c r="C4513" s="3"/>
      <c r="D4513" s="3"/>
      <c r="E4513" s="3"/>
      <c r="F4513" s="3"/>
      <c r="G4513" s="3"/>
      <c r="H4513" s="3"/>
      <c r="J4513" s="3"/>
      <c r="K4513" s="3"/>
      <c r="L4513" s="3"/>
      <c r="N4513" s="3"/>
      <c r="O4513" s="284"/>
      <c r="P4513" s="3"/>
      <c r="Q4513" s="3"/>
      <c r="R4513" s="3"/>
      <c r="S4513" s="3"/>
      <c r="T4513" s="3"/>
      <c r="U4513" s="3"/>
      <c r="V4513" s="3"/>
      <c r="W4513" s="3"/>
      <c r="X4513" s="3"/>
      <c r="Y4513" s="3"/>
      <c r="Z4513" s="3"/>
      <c r="AA4513" s="3"/>
      <c r="AB4513" s="3"/>
      <c r="AC4513" s="3"/>
      <c r="AD4513" s="3"/>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c r="CL4513" s="3"/>
      <c r="CM4513" s="3"/>
      <c r="CN4513" s="3"/>
      <c r="CO4513" s="3"/>
      <c r="CP4513" s="3"/>
      <c r="CQ4513" s="3"/>
      <c r="CR4513" s="3"/>
      <c r="CS4513" s="3"/>
      <c r="CT4513" s="3"/>
      <c r="CU4513" s="3"/>
      <c r="CV4513" s="3"/>
      <c r="CW4513" s="3"/>
      <c r="CX4513" s="3"/>
      <c r="CY4513" s="3"/>
      <c r="CZ4513" s="3"/>
      <c r="DA4513" s="3"/>
      <c r="DB4513" s="3"/>
      <c r="DC4513" s="3"/>
      <c r="DD4513" s="3"/>
      <c r="DE4513" s="3"/>
      <c r="DF4513" s="3"/>
      <c r="DG4513" s="3"/>
      <c r="DH4513" s="3"/>
      <c r="DI4513" s="3"/>
      <c r="DJ4513" s="3"/>
      <c r="DK4513" s="3"/>
      <c r="DL4513" s="3"/>
      <c r="DM4513" s="3"/>
      <c r="DN4513" s="3"/>
      <c r="DO4513" s="3"/>
      <c r="DP4513" s="3"/>
      <c r="DQ4513" s="3"/>
      <c r="DR4513" s="3"/>
      <c r="DS4513" s="3"/>
      <c r="DT4513" s="3"/>
      <c r="DU4513" s="3"/>
      <c r="DV4513" s="3"/>
      <c r="DW4513" s="3"/>
      <c r="DX4513" s="3"/>
      <c r="DY4513" s="3"/>
      <c r="DZ4513" s="3"/>
      <c r="EA4513" s="3"/>
      <c r="EB4513" s="3"/>
      <c r="EC4513" s="3"/>
      <c r="ED4513" s="3"/>
      <c r="EE4513" s="3"/>
      <c r="EF4513" s="3"/>
      <c r="EG4513" s="3"/>
      <c r="EH4513" s="3"/>
      <c r="EI4513" s="3"/>
      <c r="EJ4513" s="3"/>
      <c r="EK4513" s="3"/>
      <c r="EL4513" s="3"/>
      <c r="EM4513" s="3"/>
      <c r="EN4513" s="3"/>
    </row>
    <row r="4514" spans="1:144">
      <c r="A4514" s="3"/>
      <c r="B4514" s="3"/>
      <c r="C4514" s="3"/>
      <c r="D4514" s="3"/>
      <c r="E4514" s="3"/>
      <c r="F4514" s="3"/>
      <c r="G4514" s="3"/>
      <c r="H4514" s="3"/>
      <c r="J4514" s="3"/>
      <c r="K4514" s="3"/>
      <c r="L4514" s="3"/>
      <c r="N4514" s="3"/>
      <c r="O4514" s="284"/>
      <c r="P4514" s="3"/>
      <c r="Q4514" s="3"/>
      <c r="R4514" s="3"/>
      <c r="S4514" s="3"/>
      <c r="T4514" s="3"/>
      <c r="U4514" s="3"/>
      <c r="V4514" s="3"/>
      <c r="W4514" s="3"/>
      <c r="X4514" s="3"/>
      <c r="Y4514" s="3"/>
      <c r="Z4514" s="3"/>
      <c r="AA4514" s="3"/>
      <c r="AB4514" s="3"/>
      <c r="AC4514" s="3"/>
      <c r="AD4514" s="3"/>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c r="CL4514" s="3"/>
      <c r="CM4514" s="3"/>
      <c r="CN4514" s="3"/>
      <c r="CO4514" s="3"/>
      <c r="CP4514" s="3"/>
      <c r="CQ4514" s="3"/>
      <c r="CR4514" s="3"/>
      <c r="CS4514" s="3"/>
      <c r="CT4514" s="3"/>
      <c r="CU4514" s="3"/>
      <c r="CV4514" s="3"/>
      <c r="CW4514" s="3"/>
      <c r="CX4514" s="3"/>
      <c r="CY4514" s="3"/>
      <c r="CZ4514" s="3"/>
      <c r="DA4514" s="3"/>
      <c r="DB4514" s="3"/>
      <c r="DC4514" s="3"/>
      <c r="DD4514" s="3"/>
      <c r="DE4514" s="3"/>
      <c r="DF4514" s="3"/>
      <c r="DG4514" s="3"/>
      <c r="DH4514" s="3"/>
      <c r="DI4514" s="3"/>
      <c r="DJ4514" s="3"/>
      <c r="DK4514" s="3"/>
      <c r="DL4514" s="3"/>
      <c r="DM4514" s="3"/>
      <c r="DN4514" s="3"/>
      <c r="DO4514" s="3"/>
      <c r="DP4514" s="3"/>
      <c r="DQ4514" s="3"/>
      <c r="DR4514" s="3"/>
      <c r="DS4514" s="3"/>
      <c r="DT4514" s="3"/>
      <c r="DU4514" s="3"/>
      <c r="DV4514" s="3"/>
      <c r="DW4514" s="3"/>
      <c r="DX4514" s="3"/>
      <c r="DY4514" s="3"/>
      <c r="DZ4514" s="3"/>
      <c r="EA4514" s="3"/>
      <c r="EB4514" s="3"/>
      <c r="EC4514" s="3"/>
      <c r="ED4514" s="3"/>
      <c r="EE4514" s="3"/>
      <c r="EF4514" s="3"/>
      <c r="EG4514" s="3"/>
      <c r="EH4514" s="3"/>
      <c r="EI4514" s="3"/>
      <c r="EJ4514" s="3"/>
      <c r="EK4514" s="3"/>
      <c r="EL4514" s="3"/>
      <c r="EM4514" s="3"/>
      <c r="EN4514" s="3"/>
    </row>
    <row r="4515" spans="1:144">
      <c r="A4515" s="3"/>
      <c r="B4515" s="3"/>
      <c r="C4515" s="3"/>
      <c r="D4515" s="3"/>
      <c r="E4515" s="3"/>
      <c r="F4515" s="3"/>
      <c r="G4515" s="3"/>
      <c r="H4515" s="3"/>
      <c r="J4515" s="3"/>
      <c r="K4515" s="3"/>
      <c r="L4515" s="3"/>
      <c r="N4515" s="3"/>
      <c r="O4515" s="284"/>
      <c r="P4515" s="3"/>
      <c r="Q4515" s="3"/>
      <c r="R4515" s="3"/>
      <c r="S4515" s="3"/>
      <c r="T4515" s="3"/>
      <c r="U4515" s="3"/>
      <c r="V4515" s="3"/>
      <c r="W4515" s="3"/>
      <c r="X4515" s="3"/>
      <c r="Y4515" s="3"/>
      <c r="Z4515" s="3"/>
      <c r="AA4515" s="3"/>
      <c r="AB4515" s="3"/>
      <c r="AC4515" s="3"/>
      <c r="AD4515" s="3"/>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c r="CL4515" s="3"/>
      <c r="CM4515" s="3"/>
      <c r="CN4515" s="3"/>
      <c r="CO4515" s="3"/>
      <c r="CP4515" s="3"/>
      <c r="CQ4515" s="3"/>
      <c r="CR4515" s="3"/>
      <c r="CS4515" s="3"/>
      <c r="CT4515" s="3"/>
      <c r="CU4515" s="3"/>
      <c r="CV4515" s="3"/>
      <c r="CW4515" s="3"/>
      <c r="CX4515" s="3"/>
      <c r="CY4515" s="3"/>
      <c r="CZ4515" s="3"/>
      <c r="DA4515" s="3"/>
      <c r="DB4515" s="3"/>
      <c r="DC4515" s="3"/>
      <c r="DD4515" s="3"/>
      <c r="DE4515" s="3"/>
      <c r="DF4515" s="3"/>
      <c r="DG4515" s="3"/>
      <c r="DH4515" s="3"/>
      <c r="DI4515" s="3"/>
      <c r="DJ4515" s="3"/>
      <c r="DK4515" s="3"/>
      <c r="DL4515" s="3"/>
      <c r="DM4515" s="3"/>
      <c r="DN4515" s="3"/>
      <c r="DO4515" s="3"/>
      <c r="DP4515" s="3"/>
      <c r="DQ4515" s="3"/>
      <c r="DR4515" s="3"/>
      <c r="DS4515" s="3"/>
      <c r="DT4515" s="3"/>
      <c r="DU4515" s="3"/>
      <c r="DV4515" s="3"/>
      <c r="DW4515" s="3"/>
      <c r="DX4515" s="3"/>
      <c r="DY4515" s="3"/>
      <c r="DZ4515" s="3"/>
      <c r="EA4515" s="3"/>
      <c r="EB4515" s="3"/>
      <c r="EC4515" s="3"/>
      <c r="ED4515" s="3"/>
      <c r="EE4515" s="3"/>
      <c r="EF4515" s="3"/>
      <c r="EG4515" s="3"/>
      <c r="EH4515" s="3"/>
      <c r="EI4515" s="3"/>
      <c r="EJ4515" s="3"/>
      <c r="EK4515" s="3"/>
      <c r="EL4515" s="3"/>
      <c r="EM4515" s="3"/>
      <c r="EN4515" s="3"/>
    </row>
    <row r="4516" spans="1:144">
      <c r="A4516" s="3"/>
      <c r="B4516" s="3"/>
      <c r="C4516" s="3"/>
      <c r="D4516" s="3"/>
      <c r="E4516" s="3"/>
      <c r="F4516" s="3"/>
      <c r="G4516" s="3"/>
      <c r="H4516" s="3"/>
      <c r="J4516" s="3"/>
      <c r="K4516" s="3"/>
      <c r="L4516" s="3"/>
      <c r="N4516" s="3"/>
      <c r="O4516" s="284"/>
      <c r="P4516" s="3"/>
      <c r="Q4516" s="3"/>
      <c r="R4516" s="3"/>
      <c r="S4516" s="3"/>
      <c r="T4516" s="3"/>
      <c r="U4516" s="3"/>
      <c r="V4516" s="3"/>
      <c r="W4516" s="3"/>
      <c r="X4516" s="3"/>
      <c r="Y4516" s="3"/>
      <c r="Z4516" s="3"/>
      <c r="AA4516" s="3"/>
      <c r="AB4516" s="3"/>
      <c r="AC4516" s="3"/>
      <c r="AD4516" s="3"/>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c r="CL4516" s="3"/>
      <c r="CM4516" s="3"/>
      <c r="CN4516" s="3"/>
      <c r="CO4516" s="3"/>
      <c r="CP4516" s="3"/>
      <c r="CQ4516" s="3"/>
      <c r="CR4516" s="3"/>
      <c r="CS4516" s="3"/>
      <c r="CT4516" s="3"/>
      <c r="CU4516" s="3"/>
      <c r="CV4516" s="3"/>
      <c r="CW4516" s="3"/>
      <c r="CX4516" s="3"/>
      <c r="CY4516" s="3"/>
      <c r="CZ4516" s="3"/>
      <c r="DA4516" s="3"/>
      <c r="DB4516" s="3"/>
      <c r="DC4516" s="3"/>
      <c r="DD4516" s="3"/>
      <c r="DE4516" s="3"/>
      <c r="DF4516" s="3"/>
      <c r="DG4516" s="3"/>
      <c r="DH4516" s="3"/>
      <c r="DI4516" s="3"/>
      <c r="DJ4516" s="3"/>
      <c r="DK4516" s="3"/>
      <c r="DL4516" s="3"/>
      <c r="DM4516" s="3"/>
      <c r="DN4516" s="3"/>
      <c r="DO4516" s="3"/>
      <c r="DP4516" s="3"/>
      <c r="DQ4516" s="3"/>
      <c r="DR4516" s="3"/>
      <c r="DS4516" s="3"/>
      <c r="DT4516" s="3"/>
      <c r="DU4516" s="3"/>
      <c r="DV4516" s="3"/>
      <c r="DW4516" s="3"/>
      <c r="DX4516" s="3"/>
      <c r="DY4516" s="3"/>
      <c r="DZ4516" s="3"/>
      <c r="EA4516" s="3"/>
      <c r="EB4516" s="3"/>
      <c r="EC4516" s="3"/>
      <c r="ED4516" s="3"/>
      <c r="EE4516" s="3"/>
      <c r="EF4516" s="3"/>
      <c r="EG4516" s="3"/>
      <c r="EH4516" s="3"/>
      <c r="EI4516" s="3"/>
      <c r="EJ4516" s="3"/>
      <c r="EK4516" s="3"/>
      <c r="EL4516" s="3"/>
      <c r="EM4516" s="3"/>
      <c r="EN4516" s="3"/>
    </row>
    <row r="4517" spans="1:144">
      <c r="A4517" s="3"/>
      <c r="B4517" s="3"/>
      <c r="C4517" s="3"/>
      <c r="D4517" s="3"/>
      <c r="E4517" s="3"/>
      <c r="F4517" s="3"/>
      <c r="G4517" s="3"/>
      <c r="H4517" s="3"/>
      <c r="J4517" s="3"/>
      <c r="K4517" s="3"/>
      <c r="L4517" s="3"/>
      <c r="N4517" s="3"/>
      <c r="O4517" s="284"/>
      <c r="P4517" s="3"/>
      <c r="Q4517" s="3"/>
      <c r="R4517" s="3"/>
      <c r="S4517" s="3"/>
      <c r="T4517" s="3"/>
      <c r="U4517" s="3"/>
      <c r="V4517" s="3"/>
      <c r="W4517" s="3"/>
      <c r="X4517" s="3"/>
      <c r="Y4517" s="3"/>
      <c r="Z4517" s="3"/>
      <c r="AA4517" s="3"/>
      <c r="AB4517" s="3"/>
      <c r="AC4517" s="3"/>
      <c r="AD4517" s="3"/>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c r="CL4517" s="3"/>
      <c r="CM4517" s="3"/>
      <c r="CN4517" s="3"/>
      <c r="CO4517" s="3"/>
      <c r="CP4517" s="3"/>
      <c r="CQ4517" s="3"/>
      <c r="CR4517" s="3"/>
      <c r="CS4517" s="3"/>
      <c r="CT4517" s="3"/>
      <c r="CU4517" s="3"/>
      <c r="CV4517" s="3"/>
      <c r="CW4517" s="3"/>
      <c r="CX4517" s="3"/>
      <c r="CY4517" s="3"/>
      <c r="CZ4517" s="3"/>
      <c r="DA4517" s="3"/>
      <c r="DB4517" s="3"/>
      <c r="DC4517" s="3"/>
      <c r="DD4517" s="3"/>
      <c r="DE4517" s="3"/>
      <c r="DF4517" s="3"/>
      <c r="DG4517" s="3"/>
      <c r="DH4517" s="3"/>
      <c r="DI4517" s="3"/>
      <c r="DJ4517" s="3"/>
      <c r="DK4517" s="3"/>
      <c r="DL4517" s="3"/>
      <c r="DM4517" s="3"/>
      <c r="DN4517" s="3"/>
      <c r="DO4517" s="3"/>
      <c r="DP4517" s="3"/>
      <c r="DQ4517" s="3"/>
      <c r="DR4517" s="3"/>
      <c r="DS4517" s="3"/>
      <c r="DT4517" s="3"/>
      <c r="DU4517" s="3"/>
      <c r="DV4517" s="3"/>
      <c r="DW4517" s="3"/>
      <c r="DX4517" s="3"/>
      <c r="DY4517" s="3"/>
      <c r="DZ4517" s="3"/>
      <c r="EA4517" s="3"/>
      <c r="EB4517" s="3"/>
      <c r="EC4517" s="3"/>
      <c r="ED4517" s="3"/>
      <c r="EE4517" s="3"/>
      <c r="EF4517" s="3"/>
      <c r="EG4517" s="3"/>
      <c r="EH4517" s="3"/>
      <c r="EI4517" s="3"/>
      <c r="EJ4517" s="3"/>
      <c r="EK4517" s="3"/>
      <c r="EL4517" s="3"/>
      <c r="EM4517" s="3"/>
      <c r="EN4517" s="3"/>
    </row>
    <row r="4518" spans="1:144">
      <c r="A4518" s="3"/>
      <c r="B4518" s="3"/>
      <c r="C4518" s="3"/>
      <c r="D4518" s="3"/>
      <c r="E4518" s="3"/>
      <c r="F4518" s="3"/>
      <c r="G4518" s="3"/>
      <c r="H4518" s="3"/>
      <c r="J4518" s="3"/>
      <c r="K4518" s="3"/>
      <c r="L4518" s="3"/>
      <c r="N4518" s="3"/>
      <c r="O4518" s="284"/>
      <c r="P4518" s="3"/>
      <c r="Q4518" s="3"/>
      <c r="R4518" s="3"/>
      <c r="S4518" s="3"/>
      <c r="T4518" s="3"/>
      <c r="U4518" s="3"/>
      <c r="V4518" s="3"/>
      <c r="W4518" s="3"/>
      <c r="X4518" s="3"/>
      <c r="Y4518" s="3"/>
      <c r="Z4518" s="3"/>
      <c r="AA4518" s="3"/>
      <c r="AB4518" s="3"/>
      <c r="AC4518" s="3"/>
      <c r="AD4518" s="3"/>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c r="CL4518" s="3"/>
      <c r="CM4518" s="3"/>
      <c r="CN4518" s="3"/>
      <c r="CO4518" s="3"/>
      <c r="CP4518" s="3"/>
      <c r="CQ4518" s="3"/>
      <c r="CR4518" s="3"/>
      <c r="CS4518" s="3"/>
      <c r="CT4518" s="3"/>
      <c r="CU4518" s="3"/>
      <c r="CV4518" s="3"/>
      <c r="CW4518" s="3"/>
      <c r="CX4518" s="3"/>
      <c r="CY4518" s="3"/>
      <c r="CZ4518" s="3"/>
      <c r="DA4518" s="3"/>
      <c r="DB4518" s="3"/>
      <c r="DC4518" s="3"/>
      <c r="DD4518" s="3"/>
      <c r="DE4518" s="3"/>
      <c r="DF4518" s="3"/>
      <c r="DG4518" s="3"/>
      <c r="DH4518" s="3"/>
      <c r="DI4518" s="3"/>
      <c r="DJ4518" s="3"/>
      <c r="DK4518" s="3"/>
      <c r="DL4518" s="3"/>
      <c r="DM4518" s="3"/>
      <c r="DN4518" s="3"/>
      <c r="DO4518" s="3"/>
      <c r="DP4518" s="3"/>
      <c r="DQ4518" s="3"/>
      <c r="DR4518" s="3"/>
      <c r="DS4518" s="3"/>
      <c r="DT4518" s="3"/>
      <c r="DU4518" s="3"/>
      <c r="DV4518" s="3"/>
      <c r="DW4518" s="3"/>
      <c r="DX4518" s="3"/>
      <c r="DY4518" s="3"/>
      <c r="DZ4518" s="3"/>
      <c r="EA4518" s="3"/>
      <c r="EB4518" s="3"/>
      <c r="EC4518" s="3"/>
      <c r="ED4518" s="3"/>
      <c r="EE4518" s="3"/>
      <c r="EF4518" s="3"/>
      <c r="EG4518" s="3"/>
      <c r="EH4518" s="3"/>
      <c r="EI4518" s="3"/>
      <c r="EJ4518" s="3"/>
      <c r="EK4518" s="3"/>
      <c r="EL4518" s="3"/>
      <c r="EM4518" s="3"/>
      <c r="EN4518" s="3"/>
    </row>
    <row r="4519" spans="1:144">
      <c r="A4519" s="3"/>
      <c r="B4519" s="3"/>
      <c r="C4519" s="3"/>
      <c r="D4519" s="3"/>
      <c r="E4519" s="3"/>
      <c r="F4519" s="3"/>
      <c r="G4519" s="3"/>
      <c r="H4519" s="3"/>
      <c r="J4519" s="3"/>
      <c r="K4519" s="3"/>
      <c r="L4519" s="3"/>
      <c r="N4519" s="3"/>
      <c r="O4519" s="284"/>
      <c r="P4519" s="3"/>
      <c r="Q4519" s="3"/>
      <c r="R4519" s="3"/>
      <c r="S4519" s="3"/>
      <c r="T4519" s="3"/>
      <c r="U4519" s="3"/>
      <c r="V4519" s="3"/>
      <c r="W4519" s="3"/>
      <c r="X4519" s="3"/>
      <c r="Y4519" s="3"/>
      <c r="Z4519" s="3"/>
      <c r="AA4519" s="3"/>
      <c r="AB4519" s="3"/>
      <c r="AC4519" s="3"/>
      <c r="AD4519" s="3"/>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c r="CL4519" s="3"/>
      <c r="CM4519" s="3"/>
      <c r="CN4519" s="3"/>
      <c r="CO4519" s="3"/>
      <c r="CP4519" s="3"/>
      <c r="CQ4519" s="3"/>
      <c r="CR4519" s="3"/>
      <c r="CS4519" s="3"/>
      <c r="CT4519" s="3"/>
      <c r="CU4519" s="3"/>
      <c r="CV4519" s="3"/>
      <c r="CW4519" s="3"/>
      <c r="CX4519" s="3"/>
      <c r="CY4519" s="3"/>
      <c r="CZ4519" s="3"/>
      <c r="DA4519" s="3"/>
      <c r="DB4519" s="3"/>
      <c r="DC4519" s="3"/>
      <c r="DD4519" s="3"/>
      <c r="DE4519" s="3"/>
      <c r="DF4519" s="3"/>
      <c r="DG4519" s="3"/>
      <c r="DH4519" s="3"/>
      <c r="DI4519" s="3"/>
      <c r="DJ4519" s="3"/>
      <c r="DK4519" s="3"/>
      <c r="DL4519" s="3"/>
      <c r="DM4519" s="3"/>
      <c r="DN4519" s="3"/>
      <c r="DO4519" s="3"/>
      <c r="DP4519" s="3"/>
      <c r="DQ4519" s="3"/>
      <c r="DR4519" s="3"/>
      <c r="DS4519" s="3"/>
      <c r="DT4519" s="3"/>
      <c r="DU4519" s="3"/>
      <c r="DV4519" s="3"/>
      <c r="DW4519" s="3"/>
      <c r="DX4519" s="3"/>
      <c r="DY4519" s="3"/>
      <c r="DZ4519" s="3"/>
      <c r="EA4519" s="3"/>
      <c r="EB4519" s="3"/>
      <c r="EC4519" s="3"/>
      <c r="ED4519" s="3"/>
      <c r="EE4519" s="3"/>
      <c r="EF4519" s="3"/>
      <c r="EG4519" s="3"/>
      <c r="EH4519" s="3"/>
      <c r="EI4519" s="3"/>
      <c r="EJ4519" s="3"/>
      <c r="EK4519" s="3"/>
      <c r="EL4519" s="3"/>
      <c r="EM4519" s="3"/>
      <c r="EN4519" s="3"/>
    </row>
    <row r="4520" spans="1:144">
      <c r="A4520" s="3"/>
      <c r="B4520" s="3"/>
      <c r="C4520" s="3"/>
      <c r="D4520" s="3"/>
      <c r="E4520" s="3"/>
      <c r="F4520" s="3"/>
      <c r="G4520" s="3"/>
      <c r="H4520" s="3"/>
      <c r="J4520" s="3"/>
      <c r="K4520" s="3"/>
      <c r="L4520" s="3"/>
      <c r="N4520" s="3"/>
      <c r="O4520" s="284"/>
      <c r="P4520" s="3"/>
      <c r="Q4520" s="3"/>
      <c r="R4520" s="3"/>
      <c r="S4520" s="3"/>
      <c r="T4520" s="3"/>
      <c r="U4520" s="3"/>
      <c r="V4520" s="3"/>
      <c r="W4520" s="3"/>
      <c r="X4520" s="3"/>
      <c r="Y4520" s="3"/>
      <c r="Z4520" s="3"/>
      <c r="AA4520" s="3"/>
      <c r="AB4520" s="3"/>
      <c r="AC4520" s="3"/>
      <c r="AD4520" s="3"/>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c r="CL4520" s="3"/>
      <c r="CM4520" s="3"/>
      <c r="CN4520" s="3"/>
      <c r="CO4520" s="3"/>
      <c r="CP4520" s="3"/>
      <c r="CQ4520" s="3"/>
      <c r="CR4520" s="3"/>
      <c r="CS4520" s="3"/>
      <c r="CT4520" s="3"/>
      <c r="CU4520" s="3"/>
      <c r="CV4520" s="3"/>
      <c r="CW4520" s="3"/>
      <c r="CX4520" s="3"/>
      <c r="CY4520" s="3"/>
      <c r="CZ4520" s="3"/>
      <c r="DA4520" s="3"/>
      <c r="DB4520" s="3"/>
      <c r="DC4520" s="3"/>
      <c r="DD4520" s="3"/>
      <c r="DE4520" s="3"/>
      <c r="DF4520" s="3"/>
      <c r="DG4520" s="3"/>
      <c r="DH4520" s="3"/>
      <c r="DI4520" s="3"/>
      <c r="DJ4520" s="3"/>
      <c r="DK4520" s="3"/>
      <c r="DL4520" s="3"/>
      <c r="DM4520" s="3"/>
      <c r="DN4520" s="3"/>
      <c r="DO4520" s="3"/>
      <c r="DP4520" s="3"/>
      <c r="DQ4520" s="3"/>
      <c r="DR4520" s="3"/>
      <c r="DS4520" s="3"/>
      <c r="DT4520" s="3"/>
      <c r="DU4520" s="3"/>
      <c r="DV4520" s="3"/>
      <c r="DW4520" s="3"/>
      <c r="DX4520" s="3"/>
      <c r="DY4520" s="3"/>
      <c r="DZ4520" s="3"/>
      <c r="EA4520" s="3"/>
      <c r="EB4520" s="3"/>
      <c r="EC4520" s="3"/>
      <c r="ED4520" s="3"/>
      <c r="EE4520" s="3"/>
      <c r="EF4520" s="3"/>
      <c r="EG4520" s="3"/>
      <c r="EH4520" s="3"/>
      <c r="EI4520" s="3"/>
      <c r="EJ4520" s="3"/>
      <c r="EK4520" s="3"/>
      <c r="EL4520" s="3"/>
      <c r="EM4520" s="3"/>
      <c r="EN4520" s="3"/>
    </row>
    <row r="4521" spans="1:144">
      <c r="A4521" s="3"/>
      <c r="B4521" s="3"/>
      <c r="C4521" s="3"/>
      <c r="D4521" s="3"/>
      <c r="E4521" s="3"/>
      <c r="F4521" s="3"/>
      <c r="G4521" s="3"/>
      <c r="H4521" s="3"/>
      <c r="J4521" s="3"/>
      <c r="K4521" s="3"/>
      <c r="L4521" s="3"/>
      <c r="N4521" s="3"/>
      <c r="O4521" s="284"/>
      <c r="P4521" s="3"/>
      <c r="Q4521" s="3"/>
      <c r="R4521" s="3"/>
      <c r="S4521" s="3"/>
      <c r="T4521" s="3"/>
      <c r="U4521" s="3"/>
      <c r="V4521" s="3"/>
      <c r="W4521" s="3"/>
      <c r="X4521" s="3"/>
      <c r="Y4521" s="3"/>
      <c r="Z4521" s="3"/>
      <c r="AA4521" s="3"/>
      <c r="AB4521" s="3"/>
      <c r="AC4521" s="3"/>
      <c r="AD4521" s="3"/>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c r="CL4521" s="3"/>
      <c r="CM4521" s="3"/>
      <c r="CN4521" s="3"/>
      <c r="CO4521" s="3"/>
      <c r="CP4521" s="3"/>
      <c r="CQ4521" s="3"/>
      <c r="CR4521" s="3"/>
      <c r="CS4521" s="3"/>
      <c r="CT4521" s="3"/>
      <c r="CU4521" s="3"/>
      <c r="CV4521" s="3"/>
      <c r="CW4521" s="3"/>
      <c r="CX4521" s="3"/>
      <c r="CY4521" s="3"/>
      <c r="CZ4521" s="3"/>
      <c r="DA4521" s="3"/>
      <c r="DB4521" s="3"/>
      <c r="DC4521" s="3"/>
      <c r="DD4521" s="3"/>
      <c r="DE4521" s="3"/>
      <c r="DF4521" s="3"/>
      <c r="DG4521" s="3"/>
      <c r="DH4521" s="3"/>
      <c r="DI4521" s="3"/>
      <c r="DJ4521" s="3"/>
      <c r="DK4521" s="3"/>
      <c r="DL4521" s="3"/>
      <c r="DM4521" s="3"/>
      <c r="DN4521" s="3"/>
      <c r="DO4521" s="3"/>
      <c r="DP4521" s="3"/>
      <c r="DQ4521" s="3"/>
      <c r="DR4521" s="3"/>
      <c r="DS4521" s="3"/>
      <c r="DT4521" s="3"/>
      <c r="DU4521" s="3"/>
      <c r="DV4521" s="3"/>
      <c r="DW4521" s="3"/>
      <c r="DX4521" s="3"/>
      <c r="DY4521" s="3"/>
      <c r="DZ4521" s="3"/>
      <c r="EA4521" s="3"/>
      <c r="EB4521" s="3"/>
      <c r="EC4521" s="3"/>
      <c r="ED4521" s="3"/>
      <c r="EE4521" s="3"/>
      <c r="EF4521" s="3"/>
      <c r="EG4521" s="3"/>
      <c r="EH4521" s="3"/>
      <c r="EI4521" s="3"/>
      <c r="EJ4521" s="3"/>
      <c r="EK4521" s="3"/>
      <c r="EL4521" s="3"/>
      <c r="EM4521" s="3"/>
      <c r="EN4521" s="3"/>
    </row>
    <row r="4522" spans="1:144">
      <c r="A4522" s="3"/>
      <c r="B4522" s="3"/>
      <c r="C4522" s="3"/>
      <c r="D4522" s="3"/>
      <c r="E4522" s="3"/>
      <c r="F4522" s="3"/>
      <c r="G4522" s="3"/>
      <c r="H4522" s="3"/>
      <c r="J4522" s="3"/>
      <c r="K4522" s="3"/>
      <c r="L4522" s="3"/>
      <c r="N4522" s="3"/>
      <c r="O4522" s="284"/>
      <c r="P4522" s="3"/>
      <c r="Q4522" s="3"/>
      <c r="R4522" s="3"/>
      <c r="S4522" s="3"/>
      <c r="T4522" s="3"/>
      <c r="U4522" s="3"/>
      <c r="V4522" s="3"/>
      <c r="W4522" s="3"/>
      <c r="X4522" s="3"/>
      <c r="Y4522" s="3"/>
      <c r="Z4522" s="3"/>
      <c r="AA4522" s="3"/>
      <c r="AB4522" s="3"/>
      <c r="AC4522" s="3"/>
      <c r="AD4522" s="3"/>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c r="CL4522" s="3"/>
      <c r="CM4522" s="3"/>
      <c r="CN4522" s="3"/>
      <c r="CO4522" s="3"/>
      <c r="CP4522" s="3"/>
      <c r="CQ4522" s="3"/>
      <c r="CR4522" s="3"/>
      <c r="CS4522" s="3"/>
      <c r="CT4522" s="3"/>
      <c r="CU4522" s="3"/>
      <c r="CV4522" s="3"/>
      <c r="CW4522" s="3"/>
      <c r="CX4522" s="3"/>
      <c r="CY4522" s="3"/>
      <c r="CZ4522" s="3"/>
      <c r="DA4522" s="3"/>
      <c r="DB4522" s="3"/>
      <c r="DC4522" s="3"/>
      <c r="DD4522" s="3"/>
      <c r="DE4522" s="3"/>
      <c r="DF4522" s="3"/>
      <c r="DG4522" s="3"/>
      <c r="DH4522" s="3"/>
      <c r="DI4522" s="3"/>
      <c r="DJ4522" s="3"/>
      <c r="DK4522" s="3"/>
      <c r="DL4522" s="3"/>
      <c r="DM4522" s="3"/>
      <c r="DN4522" s="3"/>
      <c r="DO4522" s="3"/>
      <c r="DP4522" s="3"/>
      <c r="DQ4522" s="3"/>
      <c r="DR4522" s="3"/>
      <c r="DS4522" s="3"/>
      <c r="DT4522" s="3"/>
      <c r="DU4522" s="3"/>
      <c r="DV4522" s="3"/>
      <c r="DW4522" s="3"/>
      <c r="DX4522" s="3"/>
      <c r="DY4522" s="3"/>
      <c r="DZ4522" s="3"/>
      <c r="EA4522" s="3"/>
      <c r="EB4522" s="3"/>
      <c r="EC4522" s="3"/>
      <c r="ED4522" s="3"/>
      <c r="EE4522" s="3"/>
      <c r="EF4522" s="3"/>
      <c r="EG4522" s="3"/>
      <c r="EH4522" s="3"/>
      <c r="EI4522" s="3"/>
      <c r="EJ4522" s="3"/>
      <c r="EK4522" s="3"/>
      <c r="EL4522" s="3"/>
      <c r="EM4522" s="3"/>
      <c r="EN4522" s="3"/>
    </row>
    <row r="4523" spans="1:144">
      <c r="A4523" s="3"/>
      <c r="B4523" s="3"/>
      <c r="C4523" s="3"/>
      <c r="D4523" s="3"/>
      <c r="E4523" s="3"/>
      <c r="F4523" s="3"/>
      <c r="G4523" s="3"/>
      <c r="H4523" s="3"/>
      <c r="J4523" s="3"/>
      <c r="K4523" s="3"/>
      <c r="L4523" s="3"/>
      <c r="N4523" s="3"/>
      <c r="O4523" s="284"/>
      <c r="P4523" s="3"/>
      <c r="Q4523" s="3"/>
      <c r="R4523" s="3"/>
      <c r="S4523" s="3"/>
      <c r="T4523" s="3"/>
      <c r="U4523" s="3"/>
      <c r="V4523" s="3"/>
      <c r="W4523" s="3"/>
      <c r="X4523" s="3"/>
      <c r="Y4523" s="3"/>
      <c r="Z4523" s="3"/>
      <c r="AA4523" s="3"/>
      <c r="AB4523" s="3"/>
      <c r="AC4523" s="3"/>
      <c r="AD4523" s="3"/>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c r="CL4523" s="3"/>
      <c r="CM4523" s="3"/>
      <c r="CN4523" s="3"/>
      <c r="CO4523" s="3"/>
      <c r="CP4523" s="3"/>
      <c r="CQ4523" s="3"/>
      <c r="CR4523" s="3"/>
      <c r="CS4523" s="3"/>
      <c r="CT4523" s="3"/>
      <c r="CU4523" s="3"/>
      <c r="CV4523" s="3"/>
      <c r="CW4523" s="3"/>
      <c r="CX4523" s="3"/>
      <c r="CY4523" s="3"/>
      <c r="CZ4523" s="3"/>
      <c r="DA4523" s="3"/>
      <c r="DB4523" s="3"/>
      <c r="DC4523" s="3"/>
      <c r="DD4523" s="3"/>
      <c r="DE4523" s="3"/>
      <c r="DF4523" s="3"/>
      <c r="DG4523" s="3"/>
      <c r="DH4523" s="3"/>
      <c r="DI4523" s="3"/>
      <c r="DJ4523" s="3"/>
      <c r="DK4523" s="3"/>
      <c r="DL4523" s="3"/>
      <c r="DM4523" s="3"/>
      <c r="DN4523" s="3"/>
      <c r="DO4523" s="3"/>
      <c r="DP4523" s="3"/>
      <c r="DQ4523" s="3"/>
      <c r="DR4523" s="3"/>
      <c r="DS4523" s="3"/>
      <c r="DT4523" s="3"/>
      <c r="DU4523" s="3"/>
      <c r="DV4523" s="3"/>
      <c r="DW4523" s="3"/>
      <c r="DX4523" s="3"/>
      <c r="DY4523" s="3"/>
      <c r="DZ4523" s="3"/>
      <c r="EA4523" s="3"/>
      <c r="EB4523" s="3"/>
      <c r="EC4523" s="3"/>
      <c r="ED4523" s="3"/>
      <c r="EE4523" s="3"/>
      <c r="EF4523" s="3"/>
      <c r="EG4523" s="3"/>
      <c r="EH4523" s="3"/>
      <c r="EI4523" s="3"/>
      <c r="EJ4523" s="3"/>
      <c r="EK4523" s="3"/>
      <c r="EL4523" s="3"/>
      <c r="EM4523" s="3"/>
      <c r="EN4523" s="3"/>
    </row>
    <row r="4524" spans="1:144">
      <c r="A4524" s="3"/>
      <c r="B4524" s="3"/>
      <c r="C4524" s="3"/>
      <c r="D4524" s="3"/>
      <c r="E4524" s="3"/>
      <c r="F4524" s="3"/>
      <c r="G4524" s="3"/>
      <c r="H4524" s="3"/>
      <c r="J4524" s="3"/>
      <c r="K4524" s="3"/>
      <c r="L4524" s="3"/>
      <c r="N4524" s="3"/>
      <c r="O4524" s="284"/>
      <c r="P4524" s="3"/>
      <c r="Q4524" s="3"/>
      <c r="R4524" s="3"/>
      <c r="S4524" s="3"/>
      <c r="T4524" s="3"/>
      <c r="U4524" s="3"/>
      <c r="V4524" s="3"/>
      <c r="W4524" s="3"/>
      <c r="X4524" s="3"/>
      <c r="Y4524" s="3"/>
      <c r="Z4524" s="3"/>
      <c r="AA4524" s="3"/>
      <c r="AB4524" s="3"/>
      <c r="AC4524" s="3"/>
      <c r="AD4524" s="3"/>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c r="CL4524" s="3"/>
      <c r="CM4524" s="3"/>
      <c r="CN4524" s="3"/>
      <c r="CO4524" s="3"/>
      <c r="CP4524" s="3"/>
      <c r="CQ4524" s="3"/>
      <c r="CR4524" s="3"/>
      <c r="CS4524" s="3"/>
      <c r="CT4524" s="3"/>
      <c r="CU4524" s="3"/>
      <c r="CV4524" s="3"/>
      <c r="CW4524" s="3"/>
      <c r="CX4524" s="3"/>
      <c r="CY4524" s="3"/>
      <c r="CZ4524" s="3"/>
      <c r="DA4524" s="3"/>
      <c r="DB4524" s="3"/>
      <c r="DC4524" s="3"/>
      <c r="DD4524" s="3"/>
      <c r="DE4524" s="3"/>
      <c r="DF4524" s="3"/>
      <c r="DG4524" s="3"/>
      <c r="DH4524" s="3"/>
      <c r="DI4524" s="3"/>
      <c r="DJ4524" s="3"/>
      <c r="DK4524" s="3"/>
      <c r="DL4524" s="3"/>
      <c r="DM4524" s="3"/>
      <c r="DN4524" s="3"/>
      <c r="DO4524" s="3"/>
      <c r="DP4524" s="3"/>
      <c r="DQ4524" s="3"/>
      <c r="DR4524" s="3"/>
      <c r="DS4524" s="3"/>
      <c r="DT4524" s="3"/>
      <c r="DU4524" s="3"/>
      <c r="DV4524" s="3"/>
      <c r="DW4524" s="3"/>
      <c r="DX4524" s="3"/>
      <c r="DY4524" s="3"/>
      <c r="DZ4524" s="3"/>
      <c r="EA4524" s="3"/>
      <c r="EB4524" s="3"/>
      <c r="EC4524" s="3"/>
      <c r="ED4524" s="3"/>
      <c r="EE4524" s="3"/>
      <c r="EF4524" s="3"/>
      <c r="EG4524" s="3"/>
      <c r="EH4524" s="3"/>
      <c r="EI4524" s="3"/>
      <c r="EJ4524" s="3"/>
      <c r="EK4524" s="3"/>
      <c r="EL4524" s="3"/>
      <c r="EM4524" s="3"/>
      <c r="EN4524" s="3"/>
    </row>
    <row r="4525" spans="1:144">
      <c r="A4525" s="3"/>
      <c r="B4525" s="3"/>
      <c r="C4525" s="3"/>
      <c r="D4525" s="3"/>
      <c r="E4525" s="3"/>
      <c r="F4525" s="3"/>
      <c r="G4525" s="3"/>
      <c r="H4525" s="3"/>
      <c r="J4525" s="3"/>
      <c r="K4525" s="3"/>
      <c r="L4525" s="3"/>
      <c r="N4525" s="3"/>
      <c r="O4525" s="284"/>
      <c r="P4525" s="3"/>
      <c r="Q4525" s="3"/>
      <c r="R4525" s="3"/>
      <c r="S4525" s="3"/>
      <c r="T4525" s="3"/>
      <c r="U4525" s="3"/>
      <c r="V4525" s="3"/>
      <c r="W4525" s="3"/>
      <c r="X4525" s="3"/>
      <c r="Y4525" s="3"/>
      <c r="Z4525" s="3"/>
      <c r="AA4525" s="3"/>
      <c r="AB4525" s="3"/>
      <c r="AC4525" s="3"/>
      <c r="AD4525" s="3"/>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c r="CL4525" s="3"/>
      <c r="CM4525" s="3"/>
      <c r="CN4525" s="3"/>
      <c r="CO4525" s="3"/>
      <c r="CP4525" s="3"/>
      <c r="CQ4525" s="3"/>
      <c r="CR4525" s="3"/>
      <c r="CS4525" s="3"/>
      <c r="CT4525" s="3"/>
      <c r="CU4525" s="3"/>
      <c r="CV4525" s="3"/>
      <c r="CW4525" s="3"/>
      <c r="CX4525" s="3"/>
      <c r="CY4525" s="3"/>
      <c r="CZ4525" s="3"/>
      <c r="DA4525" s="3"/>
      <c r="DB4525" s="3"/>
      <c r="DC4525" s="3"/>
      <c r="DD4525" s="3"/>
      <c r="DE4525" s="3"/>
      <c r="DF4525" s="3"/>
      <c r="DG4525" s="3"/>
      <c r="DH4525" s="3"/>
      <c r="DI4525" s="3"/>
      <c r="DJ4525" s="3"/>
      <c r="DK4525" s="3"/>
      <c r="DL4525" s="3"/>
      <c r="DM4525" s="3"/>
      <c r="DN4525" s="3"/>
      <c r="DO4525" s="3"/>
      <c r="DP4525" s="3"/>
      <c r="DQ4525" s="3"/>
      <c r="DR4525" s="3"/>
      <c r="DS4525" s="3"/>
      <c r="DT4525" s="3"/>
      <c r="DU4525" s="3"/>
      <c r="DV4525" s="3"/>
      <c r="DW4525" s="3"/>
      <c r="DX4525" s="3"/>
      <c r="DY4525" s="3"/>
      <c r="DZ4525" s="3"/>
      <c r="EA4525" s="3"/>
      <c r="EB4525" s="3"/>
      <c r="EC4525" s="3"/>
      <c r="ED4525" s="3"/>
      <c r="EE4525" s="3"/>
      <c r="EF4525" s="3"/>
      <c r="EG4525" s="3"/>
      <c r="EH4525" s="3"/>
      <c r="EI4525" s="3"/>
      <c r="EJ4525" s="3"/>
      <c r="EK4525" s="3"/>
      <c r="EL4525" s="3"/>
      <c r="EM4525" s="3"/>
      <c r="EN4525" s="3"/>
    </row>
    <row r="4526" spans="1:144">
      <c r="A4526" s="3"/>
      <c r="B4526" s="3"/>
      <c r="C4526" s="3"/>
      <c r="D4526" s="3"/>
      <c r="E4526" s="3"/>
      <c r="F4526" s="3"/>
      <c r="G4526" s="3"/>
      <c r="H4526" s="3"/>
      <c r="J4526" s="3"/>
      <c r="K4526" s="3"/>
      <c r="L4526" s="3"/>
      <c r="N4526" s="3"/>
      <c r="O4526" s="284"/>
      <c r="P4526" s="3"/>
      <c r="Q4526" s="3"/>
      <c r="R4526" s="3"/>
      <c r="S4526" s="3"/>
      <c r="T4526" s="3"/>
      <c r="U4526" s="3"/>
      <c r="V4526" s="3"/>
      <c r="W4526" s="3"/>
      <c r="X4526" s="3"/>
      <c r="Y4526" s="3"/>
      <c r="Z4526" s="3"/>
      <c r="AA4526" s="3"/>
      <c r="AB4526" s="3"/>
      <c r="AC4526" s="3"/>
      <c r="AD4526" s="3"/>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c r="CL4526" s="3"/>
      <c r="CM4526" s="3"/>
      <c r="CN4526" s="3"/>
      <c r="CO4526" s="3"/>
      <c r="CP4526" s="3"/>
      <c r="CQ4526" s="3"/>
      <c r="CR4526" s="3"/>
      <c r="CS4526" s="3"/>
      <c r="CT4526" s="3"/>
      <c r="CU4526" s="3"/>
      <c r="CV4526" s="3"/>
      <c r="CW4526" s="3"/>
      <c r="CX4526" s="3"/>
      <c r="CY4526" s="3"/>
      <c r="CZ4526" s="3"/>
      <c r="DA4526" s="3"/>
      <c r="DB4526" s="3"/>
      <c r="DC4526" s="3"/>
      <c r="DD4526" s="3"/>
      <c r="DE4526" s="3"/>
      <c r="DF4526" s="3"/>
      <c r="DG4526" s="3"/>
      <c r="DH4526" s="3"/>
      <c r="DI4526" s="3"/>
      <c r="DJ4526" s="3"/>
      <c r="DK4526" s="3"/>
      <c r="DL4526" s="3"/>
      <c r="DM4526" s="3"/>
      <c r="DN4526" s="3"/>
      <c r="DO4526" s="3"/>
      <c r="DP4526" s="3"/>
      <c r="DQ4526" s="3"/>
      <c r="DR4526" s="3"/>
      <c r="DS4526" s="3"/>
      <c r="DT4526" s="3"/>
      <c r="DU4526" s="3"/>
      <c r="DV4526" s="3"/>
      <c r="DW4526" s="3"/>
      <c r="DX4526" s="3"/>
      <c r="DY4526" s="3"/>
      <c r="DZ4526" s="3"/>
      <c r="EA4526" s="3"/>
      <c r="EB4526" s="3"/>
      <c r="EC4526" s="3"/>
      <c r="ED4526" s="3"/>
      <c r="EE4526" s="3"/>
      <c r="EF4526" s="3"/>
      <c r="EG4526" s="3"/>
      <c r="EH4526" s="3"/>
      <c r="EI4526" s="3"/>
      <c r="EJ4526" s="3"/>
      <c r="EK4526" s="3"/>
      <c r="EL4526" s="3"/>
      <c r="EM4526" s="3"/>
      <c r="EN4526" s="3"/>
    </row>
    <row r="4527" spans="1:144">
      <c r="A4527" s="3"/>
      <c r="B4527" s="3"/>
      <c r="C4527" s="3"/>
      <c r="D4527" s="3"/>
      <c r="E4527" s="3"/>
      <c r="F4527" s="3"/>
      <c r="G4527" s="3"/>
      <c r="H4527" s="3"/>
      <c r="J4527" s="3"/>
      <c r="K4527" s="3"/>
      <c r="L4527" s="3"/>
      <c r="N4527" s="3"/>
      <c r="O4527" s="284"/>
      <c r="P4527" s="3"/>
      <c r="Q4527" s="3"/>
      <c r="R4527" s="3"/>
      <c r="S4527" s="3"/>
      <c r="T4527" s="3"/>
      <c r="U4527" s="3"/>
      <c r="V4527" s="3"/>
      <c r="W4527" s="3"/>
      <c r="X4527" s="3"/>
      <c r="Y4527" s="3"/>
      <c r="Z4527" s="3"/>
      <c r="AA4527" s="3"/>
      <c r="AB4527" s="3"/>
      <c r="AC4527" s="3"/>
      <c r="AD4527" s="3"/>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c r="CL4527" s="3"/>
      <c r="CM4527" s="3"/>
      <c r="CN4527" s="3"/>
      <c r="CO4527" s="3"/>
      <c r="CP4527" s="3"/>
      <c r="CQ4527" s="3"/>
      <c r="CR4527" s="3"/>
      <c r="CS4527" s="3"/>
      <c r="CT4527" s="3"/>
      <c r="CU4527" s="3"/>
      <c r="CV4527" s="3"/>
      <c r="CW4527" s="3"/>
      <c r="CX4527" s="3"/>
      <c r="CY4527" s="3"/>
      <c r="CZ4527" s="3"/>
      <c r="DA4527" s="3"/>
      <c r="DB4527" s="3"/>
      <c r="DC4527" s="3"/>
      <c r="DD4527" s="3"/>
      <c r="DE4527" s="3"/>
      <c r="DF4527" s="3"/>
      <c r="DG4527" s="3"/>
      <c r="DH4527" s="3"/>
      <c r="DI4527" s="3"/>
      <c r="DJ4527" s="3"/>
      <c r="DK4527" s="3"/>
      <c r="DL4527" s="3"/>
      <c r="DM4527" s="3"/>
      <c r="DN4527" s="3"/>
      <c r="DO4527" s="3"/>
      <c r="DP4527" s="3"/>
      <c r="DQ4527" s="3"/>
      <c r="DR4527" s="3"/>
      <c r="DS4527" s="3"/>
      <c r="DT4527" s="3"/>
      <c r="DU4527" s="3"/>
      <c r="DV4527" s="3"/>
      <c r="DW4527" s="3"/>
      <c r="DX4527" s="3"/>
      <c r="DY4527" s="3"/>
      <c r="DZ4527" s="3"/>
      <c r="EA4527" s="3"/>
      <c r="EB4527" s="3"/>
      <c r="EC4527" s="3"/>
      <c r="ED4527" s="3"/>
      <c r="EE4527" s="3"/>
      <c r="EF4527" s="3"/>
      <c r="EG4527" s="3"/>
      <c r="EH4527" s="3"/>
      <c r="EI4527" s="3"/>
      <c r="EJ4527" s="3"/>
      <c r="EK4527" s="3"/>
      <c r="EL4527" s="3"/>
      <c r="EM4527" s="3"/>
      <c r="EN4527" s="3"/>
    </row>
    <row r="4528" spans="1:144">
      <c r="A4528" s="3"/>
      <c r="B4528" s="3"/>
      <c r="C4528" s="3"/>
      <c r="D4528" s="3"/>
      <c r="E4528" s="3"/>
      <c r="F4528" s="3"/>
      <c r="G4528" s="3"/>
      <c r="H4528" s="3"/>
      <c r="J4528" s="3"/>
      <c r="K4528" s="3"/>
      <c r="L4528" s="3"/>
      <c r="N4528" s="3"/>
      <c r="O4528" s="284"/>
      <c r="P4528" s="3"/>
      <c r="Q4528" s="3"/>
      <c r="R4528" s="3"/>
      <c r="S4528" s="3"/>
      <c r="T4528" s="3"/>
      <c r="U4528" s="3"/>
      <c r="V4528" s="3"/>
      <c r="W4528" s="3"/>
      <c r="X4528" s="3"/>
      <c r="Y4528" s="3"/>
      <c r="Z4528" s="3"/>
      <c r="AA4528" s="3"/>
      <c r="AB4528" s="3"/>
      <c r="AC4528" s="3"/>
      <c r="AD4528" s="3"/>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c r="CL4528" s="3"/>
      <c r="CM4528" s="3"/>
      <c r="CN4528" s="3"/>
      <c r="CO4528" s="3"/>
      <c r="CP4528" s="3"/>
      <c r="CQ4528" s="3"/>
      <c r="CR4528" s="3"/>
      <c r="CS4528" s="3"/>
      <c r="CT4528" s="3"/>
      <c r="CU4528" s="3"/>
      <c r="CV4528" s="3"/>
      <c r="CW4528" s="3"/>
      <c r="CX4528" s="3"/>
      <c r="CY4528" s="3"/>
      <c r="CZ4528" s="3"/>
      <c r="DA4528" s="3"/>
      <c r="DB4528" s="3"/>
      <c r="DC4528" s="3"/>
      <c r="DD4528" s="3"/>
      <c r="DE4528" s="3"/>
      <c r="DF4528" s="3"/>
      <c r="DG4528" s="3"/>
      <c r="DH4528" s="3"/>
      <c r="DI4528" s="3"/>
      <c r="DJ4528" s="3"/>
      <c r="DK4528" s="3"/>
      <c r="DL4528" s="3"/>
      <c r="DM4528" s="3"/>
      <c r="DN4528" s="3"/>
      <c r="DO4528" s="3"/>
      <c r="DP4528" s="3"/>
      <c r="DQ4528" s="3"/>
      <c r="DR4528" s="3"/>
      <c r="DS4528" s="3"/>
      <c r="DT4528" s="3"/>
      <c r="DU4528" s="3"/>
      <c r="DV4528" s="3"/>
      <c r="DW4528" s="3"/>
      <c r="DX4528" s="3"/>
      <c r="DY4528" s="3"/>
      <c r="DZ4528" s="3"/>
      <c r="EA4528" s="3"/>
      <c r="EB4528" s="3"/>
      <c r="EC4528" s="3"/>
      <c r="ED4528" s="3"/>
      <c r="EE4528" s="3"/>
      <c r="EF4528" s="3"/>
      <c r="EG4528" s="3"/>
      <c r="EH4528" s="3"/>
      <c r="EI4528" s="3"/>
      <c r="EJ4528" s="3"/>
      <c r="EK4528" s="3"/>
      <c r="EL4528" s="3"/>
      <c r="EM4528" s="3"/>
      <c r="EN4528" s="3"/>
    </row>
    <row r="4529" spans="1:144">
      <c r="A4529" s="3"/>
      <c r="B4529" s="3"/>
      <c r="C4529" s="3"/>
      <c r="D4529" s="3"/>
      <c r="E4529" s="3"/>
      <c r="F4529" s="3"/>
      <c r="G4529" s="3"/>
      <c r="H4529" s="3"/>
      <c r="J4529" s="3"/>
      <c r="K4529" s="3"/>
      <c r="L4529" s="3"/>
      <c r="N4529" s="3"/>
      <c r="O4529" s="284"/>
      <c r="P4529" s="3"/>
      <c r="Q4529" s="3"/>
      <c r="R4529" s="3"/>
      <c r="S4529" s="3"/>
      <c r="T4529" s="3"/>
      <c r="U4529" s="3"/>
      <c r="V4529" s="3"/>
      <c r="W4529" s="3"/>
      <c r="X4529" s="3"/>
      <c r="Y4529" s="3"/>
      <c r="Z4529" s="3"/>
      <c r="AA4529" s="3"/>
      <c r="AB4529" s="3"/>
      <c r="AC4529" s="3"/>
      <c r="AD4529" s="3"/>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c r="CL4529" s="3"/>
      <c r="CM4529" s="3"/>
      <c r="CN4529" s="3"/>
      <c r="CO4529" s="3"/>
      <c r="CP4529" s="3"/>
      <c r="CQ4529" s="3"/>
      <c r="CR4529" s="3"/>
      <c r="CS4529" s="3"/>
      <c r="CT4529" s="3"/>
      <c r="CU4529" s="3"/>
      <c r="CV4529" s="3"/>
      <c r="CW4529" s="3"/>
      <c r="CX4529" s="3"/>
      <c r="CY4529" s="3"/>
      <c r="CZ4529" s="3"/>
      <c r="DA4529" s="3"/>
      <c r="DB4529" s="3"/>
      <c r="DC4529" s="3"/>
      <c r="DD4529" s="3"/>
      <c r="DE4529" s="3"/>
      <c r="DF4529" s="3"/>
      <c r="DG4529" s="3"/>
      <c r="DH4529" s="3"/>
      <c r="DI4529" s="3"/>
      <c r="DJ4529" s="3"/>
      <c r="DK4529" s="3"/>
      <c r="DL4529" s="3"/>
      <c r="DM4529" s="3"/>
      <c r="DN4529" s="3"/>
      <c r="DO4529" s="3"/>
      <c r="DP4529" s="3"/>
      <c r="DQ4529" s="3"/>
      <c r="DR4529" s="3"/>
      <c r="DS4529" s="3"/>
      <c r="DT4529" s="3"/>
      <c r="DU4529" s="3"/>
      <c r="DV4529" s="3"/>
      <c r="DW4529" s="3"/>
      <c r="DX4529" s="3"/>
      <c r="DY4529" s="3"/>
      <c r="DZ4529" s="3"/>
      <c r="EA4529" s="3"/>
      <c r="EB4529" s="3"/>
      <c r="EC4529" s="3"/>
      <c r="ED4529" s="3"/>
      <c r="EE4529" s="3"/>
      <c r="EF4529" s="3"/>
      <c r="EG4529" s="3"/>
      <c r="EH4529" s="3"/>
      <c r="EI4529" s="3"/>
      <c r="EJ4529" s="3"/>
      <c r="EK4529" s="3"/>
      <c r="EL4529" s="3"/>
      <c r="EM4529" s="3"/>
      <c r="EN4529" s="3"/>
    </row>
    <row r="4530" spans="1:144">
      <c r="A4530" s="3"/>
      <c r="B4530" s="3"/>
      <c r="C4530" s="3"/>
      <c r="D4530" s="3"/>
      <c r="E4530" s="3"/>
      <c r="F4530" s="3"/>
      <c r="G4530" s="3"/>
      <c r="H4530" s="3"/>
      <c r="J4530" s="3"/>
      <c r="K4530" s="3"/>
      <c r="L4530" s="3"/>
      <c r="N4530" s="3"/>
      <c r="O4530" s="284"/>
      <c r="P4530" s="3"/>
      <c r="Q4530" s="3"/>
      <c r="R4530" s="3"/>
      <c r="S4530" s="3"/>
      <c r="T4530" s="3"/>
      <c r="U4530" s="3"/>
      <c r="V4530" s="3"/>
      <c r="W4530" s="3"/>
      <c r="X4530" s="3"/>
      <c r="Y4530" s="3"/>
      <c r="Z4530" s="3"/>
      <c r="AA4530" s="3"/>
      <c r="AB4530" s="3"/>
      <c r="AC4530" s="3"/>
      <c r="AD4530" s="3"/>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c r="CL4530" s="3"/>
      <c r="CM4530" s="3"/>
      <c r="CN4530" s="3"/>
      <c r="CO4530" s="3"/>
      <c r="CP4530" s="3"/>
      <c r="CQ4530" s="3"/>
      <c r="CR4530" s="3"/>
      <c r="CS4530" s="3"/>
      <c r="CT4530" s="3"/>
      <c r="CU4530" s="3"/>
      <c r="CV4530" s="3"/>
      <c r="CW4530" s="3"/>
      <c r="CX4530" s="3"/>
      <c r="CY4530" s="3"/>
      <c r="CZ4530" s="3"/>
      <c r="DA4530" s="3"/>
      <c r="DB4530" s="3"/>
      <c r="DC4530" s="3"/>
      <c r="DD4530" s="3"/>
      <c r="DE4530" s="3"/>
      <c r="DF4530" s="3"/>
      <c r="DG4530" s="3"/>
      <c r="DH4530" s="3"/>
      <c r="DI4530" s="3"/>
      <c r="DJ4530" s="3"/>
      <c r="DK4530" s="3"/>
      <c r="DL4530" s="3"/>
      <c r="DM4530" s="3"/>
      <c r="DN4530" s="3"/>
      <c r="DO4530" s="3"/>
      <c r="DP4530" s="3"/>
      <c r="DQ4530" s="3"/>
      <c r="DR4530" s="3"/>
      <c r="DS4530" s="3"/>
      <c r="DT4530" s="3"/>
      <c r="DU4530" s="3"/>
      <c r="DV4530" s="3"/>
      <c r="DW4530" s="3"/>
      <c r="DX4530" s="3"/>
      <c r="DY4530" s="3"/>
      <c r="DZ4530" s="3"/>
      <c r="EA4530" s="3"/>
      <c r="EB4530" s="3"/>
      <c r="EC4530" s="3"/>
      <c r="ED4530" s="3"/>
      <c r="EE4530" s="3"/>
      <c r="EF4530" s="3"/>
      <c r="EG4530" s="3"/>
      <c r="EH4530" s="3"/>
      <c r="EI4530" s="3"/>
      <c r="EJ4530" s="3"/>
      <c r="EK4530" s="3"/>
      <c r="EL4530" s="3"/>
      <c r="EM4530" s="3"/>
      <c r="EN4530" s="3"/>
    </row>
    <row r="4531" spans="1:144">
      <c r="A4531" s="3"/>
      <c r="B4531" s="3"/>
      <c r="C4531" s="3"/>
      <c r="D4531" s="3"/>
      <c r="E4531" s="3"/>
      <c r="F4531" s="3"/>
      <c r="G4531" s="3"/>
      <c r="H4531" s="3"/>
      <c r="J4531" s="3"/>
      <c r="K4531" s="3"/>
      <c r="L4531" s="3"/>
      <c r="N4531" s="3"/>
      <c r="O4531" s="284"/>
      <c r="P4531" s="3"/>
      <c r="Q4531" s="3"/>
      <c r="R4531" s="3"/>
      <c r="S4531" s="3"/>
      <c r="T4531" s="3"/>
      <c r="U4531" s="3"/>
      <c r="V4531" s="3"/>
      <c r="W4531" s="3"/>
      <c r="X4531" s="3"/>
      <c r="Y4531" s="3"/>
      <c r="Z4531" s="3"/>
      <c r="AA4531" s="3"/>
      <c r="AB4531" s="3"/>
      <c r="AC4531" s="3"/>
      <c r="AD4531" s="3"/>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c r="CL4531" s="3"/>
      <c r="CM4531" s="3"/>
      <c r="CN4531" s="3"/>
      <c r="CO4531" s="3"/>
      <c r="CP4531" s="3"/>
      <c r="CQ4531" s="3"/>
      <c r="CR4531" s="3"/>
      <c r="CS4531" s="3"/>
      <c r="CT4531" s="3"/>
      <c r="CU4531" s="3"/>
      <c r="CV4531" s="3"/>
      <c r="CW4531" s="3"/>
      <c r="CX4531" s="3"/>
      <c r="CY4531" s="3"/>
      <c r="CZ4531" s="3"/>
      <c r="DA4531" s="3"/>
      <c r="DB4531" s="3"/>
      <c r="DC4531" s="3"/>
      <c r="DD4531" s="3"/>
      <c r="DE4531" s="3"/>
      <c r="DF4531" s="3"/>
      <c r="DG4531" s="3"/>
      <c r="DH4531" s="3"/>
      <c r="DI4531" s="3"/>
      <c r="DJ4531" s="3"/>
      <c r="DK4531" s="3"/>
      <c r="DL4531" s="3"/>
      <c r="DM4531" s="3"/>
      <c r="DN4531" s="3"/>
      <c r="DO4531" s="3"/>
      <c r="DP4531" s="3"/>
      <c r="DQ4531" s="3"/>
      <c r="DR4531" s="3"/>
      <c r="DS4531" s="3"/>
      <c r="DT4531" s="3"/>
      <c r="DU4531" s="3"/>
      <c r="DV4531" s="3"/>
      <c r="DW4531" s="3"/>
      <c r="DX4531" s="3"/>
      <c r="DY4531" s="3"/>
      <c r="DZ4531" s="3"/>
      <c r="EA4531" s="3"/>
      <c r="EB4531" s="3"/>
      <c r="EC4531" s="3"/>
      <c r="ED4531" s="3"/>
      <c r="EE4531" s="3"/>
      <c r="EF4531" s="3"/>
      <c r="EG4531" s="3"/>
      <c r="EH4531" s="3"/>
      <c r="EI4531" s="3"/>
      <c r="EJ4531" s="3"/>
      <c r="EK4531" s="3"/>
      <c r="EL4531" s="3"/>
      <c r="EM4531" s="3"/>
      <c r="EN4531" s="3"/>
    </row>
    <row r="4532" spans="1:144">
      <c r="A4532" s="3"/>
      <c r="B4532" s="3"/>
      <c r="C4532" s="3"/>
      <c r="D4532" s="3"/>
      <c r="E4532" s="3"/>
      <c r="F4532" s="3"/>
      <c r="G4532" s="3"/>
      <c r="H4532" s="3"/>
      <c r="J4532" s="3"/>
      <c r="K4532" s="3"/>
      <c r="L4532" s="3"/>
      <c r="N4532" s="3"/>
      <c r="O4532" s="284"/>
      <c r="P4532" s="3"/>
      <c r="Q4532" s="3"/>
      <c r="R4532" s="3"/>
      <c r="S4532" s="3"/>
      <c r="T4532" s="3"/>
      <c r="U4532" s="3"/>
      <c r="V4532" s="3"/>
      <c r="W4532" s="3"/>
      <c r="X4532" s="3"/>
      <c r="Y4532" s="3"/>
      <c r="Z4532" s="3"/>
      <c r="AA4532" s="3"/>
      <c r="AB4532" s="3"/>
      <c r="AC4532" s="3"/>
      <c r="AD4532" s="3"/>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c r="CL4532" s="3"/>
      <c r="CM4532" s="3"/>
      <c r="CN4532" s="3"/>
      <c r="CO4532" s="3"/>
      <c r="CP4532" s="3"/>
      <c r="CQ4532" s="3"/>
      <c r="CR4532" s="3"/>
      <c r="CS4532" s="3"/>
      <c r="CT4532" s="3"/>
      <c r="CU4532" s="3"/>
      <c r="CV4532" s="3"/>
      <c r="CW4532" s="3"/>
      <c r="CX4532" s="3"/>
      <c r="CY4532" s="3"/>
      <c r="CZ4532" s="3"/>
      <c r="DA4532" s="3"/>
      <c r="DB4532" s="3"/>
      <c r="DC4532" s="3"/>
      <c r="DD4532" s="3"/>
      <c r="DE4532" s="3"/>
      <c r="DF4532" s="3"/>
      <c r="DG4532" s="3"/>
      <c r="DH4532" s="3"/>
      <c r="DI4532" s="3"/>
      <c r="DJ4532" s="3"/>
      <c r="DK4532" s="3"/>
      <c r="DL4532" s="3"/>
      <c r="DM4532" s="3"/>
      <c r="DN4532" s="3"/>
      <c r="DO4532" s="3"/>
      <c r="DP4532" s="3"/>
      <c r="DQ4532" s="3"/>
      <c r="DR4532" s="3"/>
      <c r="DS4532" s="3"/>
      <c r="DT4532" s="3"/>
      <c r="DU4532" s="3"/>
      <c r="DV4532" s="3"/>
      <c r="DW4532" s="3"/>
      <c r="DX4532" s="3"/>
      <c r="DY4532" s="3"/>
      <c r="DZ4532" s="3"/>
      <c r="EA4532" s="3"/>
      <c r="EB4532" s="3"/>
      <c r="EC4532" s="3"/>
      <c r="ED4532" s="3"/>
      <c r="EE4532" s="3"/>
      <c r="EF4532" s="3"/>
      <c r="EG4532" s="3"/>
      <c r="EH4532" s="3"/>
      <c r="EI4532" s="3"/>
      <c r="EJ4532" s="3"/>
      <c r="EK4532" s="3"/>
      <c r="EL4532" s="3"/>
      <c r="EM4532" s="3"/>
      <c r="EN4532" s="3"/>
    </row>
    <row r="4533" spans="1:144">
      <c r="A4533" s="3"/>
      <c r="B4533" s="3"/>
      <c r="C4533" s="3"/>
      <c r="D4533" s="3"/>
      <c r="E4533" s="3"/>
      <c r="F4533" s="3"/>
      <c r="G4533" s="3"/>
      <c r="H4533" s="3"/>
      <c r="J4533" s="3"/>
      <c r="K4533" s="3"/>
      <c r="L4533" s="3"/>
      <c r="N4533" s="3"/>
      <c r="O4533" s="284"/>
      <c r="P4533" s="3"/>
      <c r="Q4533" s="3"/>
      <c r="R4533" s="3"/>
      <c r="S4533" s="3"/>
      <c r="T4533" s="3"/>
      <c r="U4533" s="3"/>
      <c r="V4533" s="3"/>
      <c r="W4533" s="3"/>
      <c r="X4533" s="3"/>
      <c r="Y4533" s="3"/>
      <c r="Z4533" s="3"/>
      <c r="AA4533" s="3"/>
      <c r="AB4533" s="3"/>
      <c r="AC4533" s="3"/>
      <c r="AD4533" s="3"/>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c r="CL4533" s="3"/>
      <c r="CM4533" s="3"/>
      <c r="CN4533" s="3"/>
      <c r="CO4533" s="3"/>
      <c r="CP4533" s="3"/>
      <c r="CQ4533" s="3"/>
      <c r="CR4533" s="3"/>
      <c r="CS4533" s="3"/>
      <c r="CT4533" s="3"/>
      <c r="CU4533" s="3"/>
      <c r="CV4533" s="3"/>
      <c r="CW4533" s="3"/>
      <c r="CX4533" s="3"/>
      <c r="CY4533" s="3"/>
      <c r="CZ4533" s="3"/>
      <c r="DA4533" s="3"/>
      <c r="DB4533" s="3"/>
      <c r="DC4533" s="3"/>
      <c r="DD4533" s="3"/>
      <c r="DE4533" s="3"/>
      <c r="DF4533" s="3"/>
      <c r="DG4533" s="3"/>
      <c r="DH4533" s="3"/>
      <c r="DI4533" s="3"/>
      <c r="DJ4533" s="3"/>
      <c r="DK4533" s="3"/>
      <c r="DL4533" s="3"/>
      <c r="DM4533" s="3"/>
      <c r="DN4533" s="3"/>
      <c r="DO4533" s="3"/>
      <c r="DP4533" s="3"/>
      <c r="DQ4533" s="3"/>
      <c r="DR4533" s="3"/>
      <c r="DS4533" s="3"/>
      <c r="DT4533" s="3"/>
      <c r="DU4533" s="3"/>
      <c r="DV4533" s="3"/>
      <c r="DW4533" s="3"/>
      <c r="DX4533" s="3"/>
      <c r="DY4533" s="3"/>
      <c r="DZ4533" s="3"/>
      <c r="EA4533" s="3"/>
      <c r="EB4533" s="3"/>
      <c r="EC4533" s="3"/>
      <c r="ED4533" s="3"/>
      <c r="EE4533" s="3"/>
      <c r="EF4533" s="3"/>
      <c r="EG4533" s="3"/>
      <c r="EH4533" s="3"/>
      <c r="EI4533" s="3"/>
      <c r="EJ4533" s="3"/>
      <c r="EK4533" s="3"/>
      <c r="EL4533" s="3"/>
      <c r="EM4533" s="3"/>
      <c r="EN4533" s="3"/>
    </row>
    <row r="4534" spans="1:144">
      <c r="A4534" s="3"/>
      <c r="B4534" s="3"/>
      <c r="C4534" s="3"/>
      <c r="D4534" s="3"/>
      <c r="E4534" s="3"/>
      <c r="F4534" s="3"/>
      <c r="G4534" s="3"/>
      <c r="H4534" s="3"/>
      <c r="J4534" s="3"/>
      <c r="K4534" s="3"/>
      <c r="L4534" s="3"/>
      <c r="N4534" s="3"/>
      <c r="O4534" s="284"/>
      <c r="P4534" s="3"/>
      <c r="Q4534" s="3"/>
      <c r="R4534" s="3"/>
      <c r="S4534" s="3"/>
      <c r="T4534" s="3"/>
      <c r="U4534" s="3"/>
      <c r="V4534" s="3"/>
      <c r="W4534" s="3"/>
      <c r="X4534" s="3"/>
      <c r="Y4534" s="3"/>
      <c r="Z4534" s="3"/>
      <c r="AA4534" s="3"/>
      <c r="AB4534" s="3"/>
      <c r="AC4534" s="3"/>
      <c r="AD4534" s="3"/>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c r="CL4534" s="3"/>
      <c r="CM4534" s="3"/>
      <c r="CN4534" s="3"/>
      <c r="CO4534" s="3"/>
      <c r="CP4534" s="3"/>
      <c r="CQ4534" s="3"/>
      <c r="CR4534" s="3"/>
      <c r="CS4534" s="3"/>
      <c r="CT4534" s="3"/>
      <c r="CU4534" s="3"/>
      <c r="CV4534" s="3"/>
      <c r="CW4534" s="3"/>
      <c r="CX4534" s="3"/>
      <c r="CY4534" s="3"/>
      <c r="CZ4534" s="3"/>
      <c r="DA4534" s="3"/>
      <c r="DB4534" s="3"/>
      <c r="DC4534" s="3"/>
      <c r="DD4534" s="3"/>
      <c r="DE4534" s="3"/>
      <c r="DF4534" s="3"/>
      <c r="DG4534" s="3"/>
      <c r="DH4534" s="3"/>
      <c r="DI4534" s="3"/>
      <c r="DJ4534" s="3"/>
      <c r="DK4534" s="3"/>
      <c r="DL4534" s="3"/>
      <c r="DM4534" s="3"/>
      <c r="DN4534" s="3"/>
      <c r="DO4534" s="3"/>
      <c r="DP4534" s="3"/>
      <c r="DQ4534" s="3"/>
      <c r="DR4534" s="3"/>
      <c r="DS4534" s="3"/>
      <c r="DT4534" s="3"/>
      <c r="DU4534" s="3"/>
      <c r="DV4534" s="3"/>
      <c r="DW4534" s="3"/>
      <c r="DX4534" s="3"/>
      <c r="DY4534" s="3"/>
      <c r="DZ4534" s="3"/>
      <c r="EA4534" s="3"/>
      <c r="EB4534" s="3"/>
      <c r="EC4534" s="3"/>
      <c r="ED4534" s="3"/>
      <c r="EE4534" s="3"/>
      <c r="EF4534" s="3"/>
      <c r="EG4534" s="3"/>
      <c r="EH4534" s="3"/>
      <c r="EI4534" s="3"/>
      <c r="EJ4534" s="3"/>
      <c r="EK4534" s="3"/>
      <c r="EL4534" s="3"/>
      <c r="EM4534" s="3"/>
      <c r="EN4534" s="3"/>
    </row>
    <row r="4535" spans="1:144">
      <c r="A4535" s="3"/>
      <c r="B4535" s="3"/>
      <c r="C4535" s="3"/>
      <c r="D4535" s="3"/>
      <c r="E4535" s="3"/>
      <c r="F4535" s="3"/>
      <c r="G4535" s="3"/>
      <c r="H4535" s="3"/>
      <c r="J4535" s="3"/>
      <c r="K4535" s="3"/>
      <c r="L4535" s="3"/>
      <c r="N4535" s="3"/>
      <c r="O4535" s="284"/>
      <c r="P4535" s="3"/>
      <c r="Q4535" s="3"/>
      <c r="R4535" s="3"/>
      <c r="S4535" s="3"/>
      <c r="T4535" s="3"/>
      <c r="U4535" s="3"/>
      <c r="V4535" s="3"/>
      <c r="W4535" s="3"/>
      <c r="X4535" s="3"/>
      <c r="Y4535" s="3"/>
      <c r="Z4535" s="3"/>
      <c r="AA4535" s="3"/>
      <c r="AB4535" s="3"/>
      <c r="AC4535" s="3"/>
      <c r="AD4535" s="3"/>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c r="CL4535" s="3"/>
      <c r="CM4535" s="3"/>
      <c r="CN4535" s="3"/>
      <c r="CO4535" s="3"/>
      <c r="CP4535" s="3"/>
      <c r="CQ4535" s="3"/>
      <c r="CR4535" s="3"/>
      <c r="CS4535" s="3"/>
      <c r="CT4535" s="3"/>
      <c r="CU4535" s="3"/>
      <c r="CV4535" s="3"/>
      <c r="CW4535" s="3"/>
      <c r="CX4535" s="3"/>
      <c r="CY4535" s="3"/>
      <c r="CZ4535" s="3"/>
      <c r="DA4535" s="3"/>
      <c r="DB4535" s="3"/>
      <c r="DC4535" s="3"/>
      <c r="DD4535" s="3"/>
      <c r="DE4535" s="3"/>
      <c r="DF4535" s="3"/>
      <c r="DG4535" s="3"/>
      <c r="DH4535" s="3"/>
      <c r="DI4535" s="3"/>
      <c r="DJ4535" s="3"/>
      <c r="DK4535" s="3"/>
      <c r="DL4535" s="3"/>
      <c r="DM4535" s="3"/>
      <c r="DN4535" s="3"/>
      <c r="DO4535" s="3"/>
      <c r="DP4535" s="3"/>
      <c r="DQ4535" s="3"/>
      <c r="DR4535" s="3"/>
      <c r="DS4535" s="3"/>
      <c r="DT4535" s="3"/>
      <c r="DU4535" s="3"/>
      <c r="DV4535" s="3"/>
      <c r="DW4535" s="3"/>
      <c r="DX4535" s="3"/>
      <c r="DY4535" s="3"/>
      <c r="DZ4535" s="3"/>
      <c r="EA4535" s="3"/>
      <c r="EB4535" s="3"/>
      <c r="EC4535" s="3"/>
      <c r="ED4535" s="3"/>
      <c r="EE4535" s="3"/>
      <c r="EF4535" s="3"/>
      <c r="EG4535" s="3"/>
      <c r="EH4535" s="3"/>
      <c r="EI4535" s="3"/>
      <c r="EJ4535" s="3"/>
      <c r="EK4535" s="3"/>
      <c r="EL4535" s="3"/>
      <c r="EM4535" s="3"/>
      <c r="EN4535" s="3"/>
    </row>
    <row r="4536" spans="1:144">
      <c r="A4536" s="3"/>
      <c r="B4536" s="3"/>
      <c r="C4536" s="3"/>
      <c r="D4536" s="3"/>
      <c r="E4536" s="3"/>
      <c r="F4536" s="3"/>
      <c r="G4536" s="3"/>
      <c r="H4536" s="3"/>
      <c r="J4536" s="3"/>
      <c r="K4536" s="3"/>
      <c r="L4536" s="3"/>
      <c r="N4536" s="3"/>
      <c r="O4536" s="284"/>
      <c r="P4536" s="3"/>
      <c r="Q4536" s="3"/>
      <c r="R4536" s="3"/>
      <c r="S4536" s="3"/>
      <c r="T4536" s="3"/>
      <c r="U4536" s="3"/>
      <c r="V4536" s="3"/>
      <c r="W4536" s="3"/>
      <c r="X4536" s="3"/>
      <c r="Y4536" s="3"/>
      <c r="Z4536" s="3"/>
      <c r="AA4536" s="3"/>
      <c r="AB4536" s="3"/>
      <c r="AC4536" s="3"/>
      <c r="AD4536" s="3"/>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c r="CL4536" s="3"/>
      <c r="CM4536" s="3"/>
      <c r="CN4536" s="3"/>
      <c r="CO4536" s="3"/>
      <c r="CP4536" s="3"/>
      <c r="CQ4536" s="3"/>
      <c r="CR4536" s="3"/>
      <c r="CS4536" s="3"/>
      <c r="CT4536" s="3"/>
      <c r="CU4536" s="3"/>
      <c r="CV4536" s="3"/>
      <c r="CW4536" s="3"/>
      <c r="CX4536" s="3"/>
      <c r="CY4536" s="3"/>
      <c r="CZ4536" s="3"/>
      <c r="DA4536" s="3"/>
      <c r="DB4536" s="3"/>
      <c r="DC4536" s="3"/>
      <c r="DD4536" s="3"/>
      <c r="DE4536" s="3"/>
      <c r="DF4536" s="3"/>
      <c r="DG4536" s="3"/>
      <c r="DH4536" s="3"/>
      <c r="DI4536" s="3"/>
      <c r="DJ4536" s="3"/>
      <c r="DK4536" s="3"/>
      <c r="DL4536" s="3"/>
      <c r="DM4536" s="3"/>
      <c r="DN4536" s="3"/>
      <c r="DO4536" s="3"/>
      <c r="DP4536" s="3"/>
      <c r="DQ4536" s="3"/>
      <c r="DR4536" s="3"/>
      <c r="DS4536" s="3"/>
      <c r="DT4536" s="3"/>
      <c r="DU4536" s="3"/>
      <c r="DV4536" s="3"/>
      <c r="DW4536" s="3"/>
      <c r="DX4536" s="3"/>
      <c r="DY4536" s="3"/>
      <c r="DZ4536" s="3"/>
      <c r="EA4536" s="3"/>
      <c r="EB4536" s="3"/>
      <c r="EC4536" s="3"/>
      <c r="ED4536" s="3"/>
      <c r="EE4536" s="3"/>
      <c r="EF4536" s="3"/>
      <c r="EG4536" s="3"/>
      <c r="EH4536" s="3"/>
      <c r="EI4536" s="3"/>
      <c r="EJ4536" s="3"/>
      <c r="EK4536" s="3"/>
      <c r="EL4536" s="3"/>
      <c r="EM4536" s="3"/>
      <c r="EN4536" s="3"/>
    </row>
    <row r="4537" spans="1:144">
      <c r="A4537" s="3"/>
      <c r="B4537" s="3"/>
      <c r="C4537" s="3"/>
      <c r="D4537" s="3"/>
      <c r="E4537" s="3"/>
      <c r="F4537" s="3"/>
      <c r="G4537" s="3"/>
      <c r="H4537" s="3"/>
      <c r="J4537" s="3"/>
      <c r="K4537" s="3"/>
      <c r="L4537" s="3"/>
      <c r="N4537" s="3"/>
      <c r="O4537" s="284"/>
      <c r="P4537" s="3"/>
      <c r="Q4537" s="3"/>
      <c r="R4537" s="3"/>
      <c r="S4537" s="3"/>
      <c r="T4537" s="3"/>
      <c r="U4537" s="3"/>
      <c r="V4537" s="3"/>
      <c r="W4537" s="3"/>
      <c r="X4537" s="3"/>
      <c r="Y4537" s="3"/>
      <c r="Z4537" s="3"/>
      <c r="AA4537" s="3"/>
      <c r="AB4537" s="3"/>
      <c r="AC4537" s="3"/>
      <c r="AD4537" s="3"/>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c r="CL4537" s="3"/>
      <c r="CM4537" s="3"/>
      <c r="CN4537" s="3"/>
      <c r="CO4537" s="3"/>
      <c r="CP4537" s="3"/>
      <c r="CQ4537" s="3"/>
      <c r="CR4537" s="3"/>
      <c r="CS4537" s="3"/>
      <c r="CT4537" s="3"/>
      <c r="CU4537" s="3"/>
      <c r="CV4537" s="3"/>
      <c r="CW4537" s="3"/>
      <c r="CX4537" s="3"/>
      <c r="CY4537" s="3"/>
      <c r="CZ4537" s="3"/>
      <c r="DA4537" s="3"/>
      <c r="DB4537" s="3"/>
      <c r="DC4537" s="3"/>
      <c r="DD4537" s="3"/>
      <c r="DE4537" s="3"/>
      <c r="DF4537" s="3"/>
      <c r="DG4537" s="3"/>
      <c r="DH4537" s="3"/>
      <c r="DI4537" s="3"/>
      <c r="DJ4537" s="3"/>
      <c r="DK4537" s="3"/>
      <c r="DL4537" s="3"/>
      <c r="DM4537" s="3"/>
      <c r="DN4537" s="3"/>
      <c r="DO4537" s="3"/>
      <c r="DP4537" s="3"/>
      <c r="DQ4537" s="3"/>
      <c r="DR4537" s="3"/>
      <c r="DS4537" s="3"/>
      <c r="DT4537" s="3"/>
      <c r="DU4537" s="3"/>
      <c r="DV4537" s="3"/>
      <c r="DW4537" s="3"/>
      <c r="DX4537" s="3"/>
      <c r="DY4537" s="3"/>
      <c r="DZ4537" s="3"/>
      <c r="EA4537" s="3"/>
      <c r="EB4537" s="3"/>
      <c r="EC4537" s="3"/>
      <c r="ED4537" s="3"/>
      <c r="EE4537" s="3"/>
      <c r="EF4537" s="3"/>
      <c r="EG4537" s="3"/>
      <c r="EH4537" s="3"/>
      <c r="EI4537" s="3"/>
      <c r="EJ4537" s="3"/>
      <c r="EK4537" s="3"/>
      <c r="EL4537" s="3"/>
      <c r="EM4537" s="3"/>
      <c r="EN4537" s="3"/>
    </row>
    <row r="4538" spans="1:144">
      <c r="A4538" s="3"/>
      <c r="B4538" s="3"/>
      <c r="C4538" s="3"/>
      <c r="D4538" s="3"/>
      <c r="E4538" s="3"/>
      <c r="F4538" s="3"/>
      <c r="G4538" s="3"/>
      <c r="H4538" s="3"/>
      <c r="J4538" s="3"/>
      <c r="K4538" s="3"/>
      <c r="L4538" s="3"/>
      <c r="N4538" s="3"/>
      <c r="O4538" s="284"/>
      <c r="P4538" s="3"/>
      <c r="Q4538" s="3"/>
      <c r="R4538" s="3"/>
      <c r="S4538" s="3"/>
      <c r="T4538" s="3"/>
      <c r="U4538" s="3"/>
      <c r="V4538" s="3"/>
      <c r="W4538" s="3"/>
      <c r="X4538" s="3"/>
      <c r="Y4538" s="3"/>
      <c r="Z4538" s="3"/>
      <c r="AA4538" s="3"/>
      <c r="AB4538" s="3"/>
      <c r="AC4538" s="3"/>
      <c r="AD4538" s="3"/>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c r="CL4538" s="3"/>
      <c r="CM4538" s="3"/>
      <c r="CN4538" s="3"/>
      <c r="CO4538" s="3"/>
      <c r="CP4538" s="3"/>
      <c r="CQ4538" s="3"/>
      <c r="CR4538" s="3"/>
      <c r="CS4538" s="3"/>
      <c r="CT4538" s="3"/>
      <c r="CU4538" s="3"/>
      <c r="CV4538" s="3"/>
      <c r="CW4538" s="3"/>
      <c r="CX4538" s="3"/>
      <c r="CY4538" s="3"/>
      <c r="CZ4538" s="3"/>
      <c r="DA4538" s="3"/>
      <c r="DB4538" s="3"/>
      <c r="DC4538" s="3"/>
      <c r="DD4538" s="3"/>
      <c r="DE4538" s="3"/>
      <c r="DF4538" s="3"/>
      <c r="DG4538" s="3"/>
      <c r="DH4538" s="3"/>
      <c r="DI4538" s="3"/>
      <c r="DJ4538" s="3"/>
      <c r="DK4538" s="3"/>
      <c r="DL4538" s="3"/>
      <c r="DM4538" s="3"/>
      <c r="DN4538" s="3"/>
      <c r="DO4538" s="3"/>
      <c r="DP4538" s="3"/>
      <c r="DQ4538" s="3"/>
      <c r="DR4538" s="3"/>
      <c r="DS4538" s="3"/>
      <c r="DT4538" s="3"/>
      <c r="DU4538" s="3"/>
      <c r="DV4538" s="3"/>
      <c r="DW4538" s="3"/>
      <c r="DX4538" s="3"/>
      <c r="DY4538" s="3"/>
      <c r="DZ4538" s="3"/>
      <c r="EA4538" s="3"/>
      <c r="EB4538" s="3"/>
      <c r="EC4538" s="3"/>
      <c r="ED4538" s="3"/>
      <c r="EE4538" s="3"/>
      <c r="EF4538" s="3"/>
      <c r="EG4538" s="3"/>
      <c r="EH4538" s="3"/>
      <c r="EI4538" s="3"/>
      <c r="EJ4538" s="3"/>
      <c r="EK4538" s="3"/>
      <c r="EL4538" s="3"/>
      <c r="EM4538" s="3"/>
      <c r="EN4538" s="3"/>
    </row>
    <row r="4539" spans="1:144">
      <c r="A4539" s="3"/>
      <c r="B4539" s="3"/>
      <c r="C4539" s="3"/>
      <c r="D4539" s="3"/>
      <c r="E4539" s="3"/>
      <c r="F4539" s="3"/>
      <c r="G4539" s="3"/>
      <c r="H4539" s="3"/>
      <c r="J4539" s="3"/>
      <c r="K4539" s="3"/>
      <c r="L4539" s="3"/>
      <c r="N4539" s="3"/>
      <c r="O4539" s="284"/>
      <c r="P4539" s="3"/>
      <c r="Q4539" s="3"/>
      <c r="R4539" s="3"/>
      <c r="S4539" s="3"/>
      <c r="T4539" s="3"/>
      <c r="U4539" s="3"/>
      <c r="V4539" s="3"/>
      <c r="W4539" s="3"/>
      <c r="X4539" s="3"/>
      <c r="Y4539" s="3"/>
      <c r="Z4539" s="3"/>
      <c r="AA4539" s="3"/>
      <c r="AB4539" s="3"/>
      <c r="AC4539" s="3"/>
      <c r="AD4539" s="3"/>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c r="CL4539" s="3"/>
      <c r="CM4539" s="3"/>
      <c r="CN4539" s="3"/>
      <c r="CO4539" s="3"/>
      <c r="CP4539" s="3"/>
      <c r="CQ4539" s="3"/>
      <c r="CR4539" s="3"/>
      <c r="CS4539" s="3"/>
      <c r="CT4539" s="3"/>
      <c r="CU4539" s="3"/>
      <c r="CV4539" s="3"/>
      <c r="CW4539" s="3"/>
      <c r="CX4539" s="3"/>
      <c r="CY4539" s="3"/>
      <c r="CZ4539" s="3"/>
      <c r="DA4539" s="3"/>
      <c r="DB4539" s="3"/>
      <c r="DC4539" s="3"/>
      <c r="DD4539" s="3"/>
      <c r="DE4539" s="3"/>
      <c r="DF4539" s="3"/>
      <c r="DG4539" s="3"/>
      <c r="DH4539" s="3"/>
      <c r="DI4539" s="3"/>
      <c r="DJ4539" s="3"/>
      <c r="DK4539" s="3"/>
      <c r="DL4539" s="3"/>
      <c r="DM4539" s="3"/>
      <c r="DN4539" s="3"/>
      <c r="DO4539" s="3"/>
      <c r="DP4539" s="3"/>
      <c r="DQ4539" s="3"/>
      <c r="DR4539" s="3"/>
      <c r="DS4539" s="3"/>
      <c r="DT4539" s="3"/>
      <c r="DU4539" s="3"/>
      <c r="DV4539" s="3"/>
      <c r="DW4539" s="3"/>
      <c r="DX4539" s="3"/>
      <c r="DY4539" s="3"/>
      <c r="DZ4539" s="3"/>
      <c r="EA4539" s="3"/>
      <c r="EB4539" s="3"/>
      <c r="EC4539" s="3"/>
      <c r="ED4539" s="3"/>
      <c r="EE4539" s="3"/>
      <c r="EF4539" s="3"/>
      <c r="EG4539" s="3"/>
      <c r="EH4539" s="3"/>
      <c r="EI4539" s="3"/>
      <c r="EJ4539" s="3"/>
      <c r="EK4539" s="3"/>
      <c r="EL4539" s="3"/>
      <c r="EM4539" s="3"/>
      <c r="EN4539" s="3"/>
    </row>
    <row r="4540" spans="1:144">
      <c r="A4540" s="3"/>
      <c r="B4540" s="3"/>
      <c r="C4540" s="3"/>
      <c r="D4540" s="3"/>
      <c r="E4540" s="3"/>
      <c r="F4540" s="3"/>
      <c r="G4540" s="3"/>
      <c r="H4540" s="3"/>
      <c r="J4540" s="3"/>
      <c r="K4540" s="3"/>
      <c r="L4540" s="3"/>
      <c r="N4540" s="3"/>
      <c r="O4540" s="284"/>
      <c r="P4540" s="3"/>
      <c r="Q4540" s="3"/>
      <c r="R4540" s="3"/>
      <c r="S4540" s="3"/>
      <c r="T4540" s="3"/>
      <c r="U4540" s="3"/>
      <c r="V4540" s="3"/>
      <c r="W4540" s="3"/>
      <c r="X4540" s="3"/>
      <c r="Y4540" s="3"/>
      <c r="Z4540" s="3"/>
      <c r="AA4540" s="3"/>
      <c r="AB4540" s="3"/>
      <c r="AC4540" s="3"/>
      <c r="AD4540" s="3"/>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c r="CL4540" s="3"/>
      <c r="CM4540" s="3"/>
      <c r="CN4540" s="3"/>
      <c r="CO4540" s="3"/>
      <c r="CP4540" s="3"/>
      <c r="CQ4540" s="3"/>
      <c r="CR4540" s="3"/>
      <c r="CS4540" s="3"/>
      <c r="CT4540" s="3"/>
      <c r="CU4540" s="3"/>
      <c r="CV4540" s="3"/>
      <c r="CW4540" s="3"/>
      <c r="CX4540" s="3"/>
      <c r="CY4540" s="3"/>
      <c r="CZ4540" s="3"/>
      <c r="DA4540" s="3"/>
      <c r="DB4540" s="3"/>
      <c r="DC4540" s="3"/>
      <c r="DD4540" s="3"/>
      <c r="DE4540" s="3"/>
      <c r="DF4540" s="3"/>
      <c r="DG4540" s="3"/>
      <c r="DH4540" s="3"/>
      <c r="DI4540" s="3"/>
      <c r="DJ4540" s="3"/>
      <c r="DK4540" s="3"/>
      <c r="DL4540" s="3"/>
      <c r="DM4540" s="3"/>
      <c r="DN4540" s="3"/>
      <c r="DO4540" s="3"/>
      <c r="DP4540" s="3"/>
      <c r="DQ4540" s="3"/>
      <c r="DR4540" s="3"/>
      <c r="DS4540" s="3"/>
      <c r="DT4540" s="3"/>
      <c r="DU4540" s="3"/>
      <c r="DV4540" s="3"/>
      <c r="DW4540" s="3"/>
      <c r="DX4540" s="3"/>
      <c r="DY4540" s="3"/>
      <c r="DZ4540" s="3"/>
      <c r="EA4540" s="3"/>
      <c r="EB4540" s="3"/>
      <c r="EC4540" s="3"/>
      <c r="ED4540" s="3"/>
      <c r="EE4540" s="3"/>
      <c r="EF4540" s="3"/>
      <c r="EG4540" s="3"/>
      <c r="EH4540" s="3"/>
      <c r="EI4540" s="3"/>
      <c r="EJ4540" s="3"/>
      <c r="EK4540" s="3"/>
      <c r="EL4540" s="3"/>
      <c r="EM4540" s="3"/>
      <c r="EN4540" s="3"/>
    </row>
    <row r="4541" spans="1:144">
      <c r="A4541" s="3"/>
      <c r="B4541" s="3"/>
      <c r="C4541" s="3"/>
      <c r="D4541" s="3"/>
      <c r="E4541" s="3"/>
      <c r="F4541" s="3"/>
      <c r="G4541" s="3"/>
      <c r="H4541" s="3"/>
      <c r="J4541" s="3"/>
      <c r="K4541" s="3"/>
      <c r="L4541" s="3"/>
      <c r="N4541" s="3"/>
      <c r="O4541" s="284"/>
      <c r="P4541" s="3"/>
      <c r="Q4541" s="3"/>
      <c r="R4541" s="3"/>
      <c r="S4541" s="3"/>
      <c r="T4541" s="3"/>
      <c r="U4541" s="3"/>
      <c r="V4541" s="3"/>
      <c r="W4541" s="3"/>
      <c r="X4541" s="3"/>
      <c r="Y4541" s="3"/>
      <c r="Z4541" s="3"/>
      <c r="AA4541" s="3"/>
      <c r="AB4541" s="3"/>
      <c r="AC4541" s="3"/>
      <c r="AD4541" s="3"/>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c r="CL4541" s="3"/>
      <c r="CM4541" s="3"/>
      <c r="CN4541" s="3"/>
      <c r="CO4541" s="3"/>
      <c r="CP4541" s="3"/>
      <c r="CQ4541" s="3"/>
      <c r="CR4541" s="3"/>
      <c r="CS4541" s="3"/>
      <c r="CT4541" s="3"/>
      <c r="CU4541" s="3"/>
      <c r="CV4541" s="3"/>
      <c r="CW4541" s="3"/>
      <c r="CX4541" s="3"/>
      <c r="CY4541" s="3"/>
      <c r="CZ4541" s="3"/>
      <c r="DA4541" s="3"/>
      <c r="DB4541" s="3"/>
      <c r="DC4541" s="3"/>
      <c r="DD4541" s="3"/>
      <c r="DE4541" s="3"/>
      <c r="DF4541" s="3"/>
      <c r="DG4541" s="3"/>
      <c r="DH4541" s="3"/>
      <c r="DI4541" s="3"/>
      <c r="DJ4541" s="3"/>
      <c r="DK4541" s="3"/>
      <c r="DL4541" s="3"/>
      <c r="DM4541" s="3"/>
      <c r="DN4541" s="3"/>
      <c r="DO4541" s="3"/>
      <c r="DP4541" s="3"/>
      <c r="DQ4541" s="3"/>
      <c r="DR4541" s="3"/>
      <c r="DS4541" s="3"/>
      <c r="DT4541" s="3"/>
      <c r="DU4541" s="3"/>
      <c r="DV4541" s="3"/>
      <c r="DW4541" s="3"/>
      <c r="DX4541" s="3"/>
      <c r="DY4541" s="3"/>
      <c r="DZ4541" s="3"/>
      <c r="EA4541" s="3"/>
      <c r="EB4541" s="3"/>
      <c r="EC4541" s="3"/>
      <c r="ED4541" s="3"/>
      <c r="EE4541" s="3"/>
      <c r="EF4541" s="3"/>
      <c r="EG4541" s="3"/>
      <c r="EH4541" s="3"/>
      <c r="EI4541" s="3"/>
      <c r="EJ4541" s="3"/>
      <c r="EK4541" s="3"/>
      <c r="EL4541" s="3"/>
      <c r="EM4541" s="3"/>
      <c r="EN4541" s="3"/>
    </row>
    <row r="4542" spans="1:144">
      <c r="A4542" s="3"/>
      <c r="B4542" s="3"/>
      <c r="C4542" s="3"/>
      <c r="D4542" s="3"/>
      <c r="E4542" s="3"/>
      <c r="F4542" s="3"/>
      <c r="G4542" s="3"/>
      <c r="H4542" s="3"/>
      <c r="J4542" s="3"/>
      <c r="K4542" s="3"/>
      <c r="L4542" s="3"/>
      <c r="N4542" s="3"/>
      <c r="O4542" s="284"/>
      <c r="P4542" s="3"/>
      <c r="Q4542" s="3"/>
      <c r="R4542" s="3"/>
      <c r="S4542" s="3"/>
      <c r="T4542" s="3"/>
      <c r="U4542" s="3"/>
      <c r="V4542" s="3"/>
      <c r="W4542" s="3"/>
      <c r="X4542" s="3"/>
      <c r="Y4542" s="3"/>
      <c r="Z4542" s="3"/>
      <c r="AA4542" s="3"/>
      <c r="AB4542" s="3"/>
      <c r="AC4542" s="3"/>
      <c r="AD4542" s="3"/>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c r="CL4542" s="3"/>
      <c r="CM4542" s="3"/>
      <c r="CN4542" s="3"/>
      <c r="CO4542" s="3"/>
      <c r="CP4542" s="3"/>
      <c r="CQ4542" s="3"/>
      <c r="CR4542" s="3"/>
      <c r="CS4542" s="3"/>
      <c r="CT4542" s="3"/>
      <c r="CU4542" s="3"/>
      <c r="CV4542" s="3"/>
      <c r="CW4542" s="3"/>
      <c r="CX4542" s="3"/>
      <c r="CY4542" s="3"/>
      <c r="CZ4542" s="3"/>
      <c r="DA4542" s="3"/>
      <c r="DB4542" s="3"/>
      <c r="DC4542" s="3"/>
      <c r="DD4542" s="3"/>
      <c r="DE4542" s="3"/>
      <c r="DF4542" s="3"/>
      <c r="DG4542" s="3"/>
      <c r="DH4542" s="3"/>
      <c r="DI4542" s="3"/>
      <c r="DJ4542" s="3"/>
      <c r="DK4542" s="3"/>
      <c r="DL4542" s="3"/>
      <c r="DM4542" s="3"/>
      <c r="DN4542" s="3"/>
      <c r="DO4542" s="3"/>
      <c r="DP4542" s="3"/>
      <c r="DQ4542" s="3"/>
      <c r="DR4542" s="3"/>
      <c r="DS4542" s="3"/>
      <c r="DT4542" s="3"/>
      <c r="DU4542" s="3"/>
      <c r="DV4542" s="3"/>
      <c r="DW4542" s="3"/>
      <c r="DX4542" s="3"/>
      <c r="DY4542" s="3"/>
      <c r="DZ4542" s="3"/>
      <c r="EA4542" s="3"/>
      <c r="EB4542" s="3"/>
      <c r="EC4542" s="3"/>
      <c r="ED4542" s="3"/>
      <c r="EE4542" s="3"/>
      <c r="EF4542" s="3"/>
      <c r="EG4542" s="3"/>
      <c r="EH4542" s="3"/>
      <c r="EI4542" s="3"/>
      <c r="EJ4542" s="3"/>
      <c r="EK4542" s="3"/>
      <c r="EL4542" s="3"/>
      <c r="EM4542" s="3"/>
      <c r="EN4542" s="3"/>
    </row>
    <row r="4543" spans="1:144">
      <c r="A4543" s="3"/>
      <c r="B4543" s="3"/>
      <c r="C4543" s="3"/>
      <c r="D4543" s="3"/>
      <c r="E4543" s="3"/>
      <c r="F4543" s="3"/>
      <c r="G4543" s="3"/>
      <c r="H4543" s="3"/>
      <c r="J4543" s="3"/>
      <c r="K4543" s="3"/>
      <c r="L4543" s="3"/>
      <c r="N4543" s="3"/>
      <c r="O4543" s="284"/>
      <c r="P4543" s="3"/>
      <c r="Q4543" s="3"/>
      <c r="R4543" s="3"/>
      <c r="S4543" s="3"/>
      <c r="T4543" s="3"/>
      <c r="U4543" s="3"/>
      <c r="V4543" s="3"/>
      <c r="W4543" s="3"/>
      <c r="X4543" s="3"/>
      <c r="Y4543" s="3"/>
      <c r="Z4543" s="3"/>
      <c r="AA4543" s="3"/>
      <c r="AB4543" s="3"/>
      <c r="AC4543" s="3"/>
      <c r="AD4543" s="3"/>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c r="CL4543" s="3"/>
      <c r="CM4543" s="3"/>
      <c r="CN4543" s="3"/>
      <c r="CO4543" s="3"/>
      <c r="CP4543" s="3"/>
      <c r="CQ4543" s="3"/>
      <c r="CR4543" s="3"/>
      <c r="CS4543" s="3"/>
      <c r="CT4543" s="3"/>
      <c r="CU4543" s="3"/>
      <c r="CV4543" s="3"/>
      <c r="CW4543" s="3"/>
      <c r="CX4543" s="3"/>
      <c r="CY4543" s="3"/>
      <c r="CZ4543" s="3"/>
      <c r="DA4543" s="3"/>
      <c r="DB4543" s="3"/>
      <c r="DC4543" s="3"/>
      <c r="DD4543" s="3"/>
      <c r="DE4543" s="3"/>
      <c r="DF4543" s="3"/>
      <c r="DG4543" s="3"/>
      <c r="DH4543" s="3"/>
      <c r="DI4543" s="3"/>
      <c r="DJ4543" s="3"/>
      <c r="DK4543" s="3"/>
      <c r="DL4543" s="3"/>
      <c r="DM4543" s="3"/>
      <c r="DN4543" s="3"/>
      <c r="DO4543" s="3"/>
      <c r="DP4543" s="3"/>
      <c r="DQ4543" s="3"/>
      <c r="DR4543" s="3"/>
      <c r="DS4543" s="3"/>
      <c r="DT4543" s="3"/>
      <c r="DU4543" s="3"/>
      <c r="DV4543" s="3"/>
      <c r="DW4543" s="3"/>
      <c r="DX4543" s="3"/>
      <c r="DY4543" s="3"/>
      <c r="DZ4543" s="3"/>
      <c r="EA4543" s="3"/>
      <c r="EB4543" s="3"/>
      <c r="EC4543" s="3"/>
      <c r="ED4543" s="3"/>
      <c r="EE4543" s="3"/>
      <c r="EF4543" s="3"/>
      <c r="EG4543" s="3"/>
      <c r="EH4543" s="3"/>
      <c r="EI4543" s="3"/>
      <c r="EJ4543" s="3"/>
      <c r="EK4543" s="3"/>
      <c r="EL4543" s="3"/>
      <c r="EM4543" s="3"/>
      <c r="EN4543" s="3"/>
    </row>
    <row r="4544" spans="1:144">
      <c r="A4544" s="3"/>
      <c r="B4544" s="3"/>
      <c r="C4544" s="3"/>
      <c r="D4544" s="3"/>
      <c r="E4544" s="3"/>
      <c r="F4544" s="3"/>
      <c r="G4544" s="3"/>
      <c r="H4544" s="3"/>
      <c r="J4544" s="3"/>
      <c r="K4544" s="3"/>
      <c r="L4544" s="3"/>
      <c r="N4544" s="3"/>
      <c r="O4544" s="284"/>
      <c r="P4544" s="3"/>
      <c r="Q4544" s="3"/>
      <c r="R4544" s="3"/>
      <c r="S4544" s="3"/>
      <c r="T4544" s="3"/>
      <c r="U4544" s="3"/>
      <c r="V4544" s="3"/>
      <c r="W4544" s="3"/>
      <c r="X4544" s="3"/>
      <c r="Y4544" s="3"/>
      <c r="Z4544" s="3"/>
      <c r="AA4544" s="3"/>
      <c r="AB4544" s="3"/>
      <c r="AC4544" s="3"/>
      <c r="AD4544" s="3"/>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c r="CL4544" s="3"/>
      <c r="CM4544" s="3"/>
      <c r="CN4544" s="3"/>
      <c r="CO4544" s="3"/>
      <c r="CP4544" s="3"/>
      <c r="CQ4544" s="3"/>
      <c r="CR4544" s="3"/>
      <c r="CS4544" s="3"/>
      <c r="CT4544" s="3"/>
      <c r="CU4544" s="3"/>
      <c r="CV4544" s="3"/>
      <c r="CW4544" s="3"/>
      <c r="CX4544" s="3"/>
      <c r="CY4544" s="3"/>
      <c r="CZ4544" s="3"/>
      <c r="DA4544" s="3"/>
      <c r="DB4544" s="3"/>
      <c r="DC4544" s="3"/>
      <c r="DD4544" s="3"/>
      <c r="DE4544" s="3"/>
      <c r="DF4544" s="3"/>
      <c r="DG4544" s="3"/>
      <c r="DH4544" s="3"/>
      <c r="DI4544" s="3"/>
      <c r="DJ4544" s="3"/>
      <c r="DK4544" s="3"/>
      <c r="DL4544" s="3"/>
      <c r="DM4544" s="3"/>
      <c r="DN4544" s="3"/>
      <c r="DO4544" s="3"/>
      <c r="DP4544" s="3"/>
      <c r="DQ4544" s="3"/>
      <c r="DR4544" s="3"/>
      <c r="DS4544" s="3"/>
      <c r="DT4544" s="3"/>
      <c r="DU4544" s="3"/>
      <c r="DV4544" s="3"/>
      <c r="DW4544" s="3"/>
      <c r="DX4544" s="3"/>
      <c r="DY4544" s="3"/>
      <c r="DZ4544" s="3"/>
      <c r="EA4544" s="3"/>
      <c r="EB4544" s="3"/>
      <c r="EC4544" s="3"/>
      <c r="ED4544" s="3"/>
      <c r="EE4544" s="3"/>
      <c r="EF4544" s="3"/>
      <c r="EG4544" s="3"/>
      <c r="EH4544" s="3"/>
      <c r="EI4544" s="3"/>
      <c r="EJ4544" s="3"/>
      <c r="EK4544" s="3"/>
      <c r="EL4544" s="3"/>
      <c r="EM4544" s="3"/>
      <c r="EN4544" s="3"/>
    </row>
    <row r="4545" spans="1:144">
      <c r="A4545" s="3"/>
      <c r="B4545" s="3"/>
      <c r="C4545" s="3"/>
      <c r="D4545" s="3"/>
      <c r="E4545" s="3"/>
      <c r="F4545" s="3"/>
      <c r="G4545" s="3"/>
      <c r="H4545" s="3"/>
      <c r="J4545" s="3"/>
      <c r="K4545" s="3"/>
      <c r="L4545" s="3"/>
      <c r="N4545" s="3"/>
      <c r="O4545" s="284"/>
      <c r="P4545" s="3"/>
      <c r="Q4545" s="3"/>
      <c r="R4545" s="3"/>
      <c r="S4545" s="3"/>
      <c r="T4545" s="3"/>
      <c r="U4545" s="3"/>
      <c r="V4545" s="3"/>
      <c r="W4545" s="3"/>
      <c r="X4545" s="3"/>
      <c r="Y4545" s="3"/>
      <c r="Z4545" s="3"/>
      <c r="AA4545" s="3"/>
      <c r="AB4545" s="3"/>
      <c r="AC4545" s="3"/>
      <c r="AD4545" s="3"/>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c r="CL4545" s="3"/>
      <c r="CM4545" s="3"/>
      <c r="CN4545" s="3"/>
      <c r="CO4545" s="3"/>
      <c r="CP4545" s="3"/>
      <c r="CQ4545" s="3"/>
      <c r="CR4545" s="3"/>
      <c r="CS4545" s="3"/>
      <c r="CT4545" s="3"/>
      <c r="CU4545" s="3"/>
      <c r="CV4545" s="3"/>
      <c r="CW4545" s="3"/>
      <c r="CX4545" s="3"/>
      <c r="CY4545" s="3"/>
      <c r="CZ4545" s="3"/>
      <c r="DA4545" s="3"/>
      <c r="DB4545" s="3"/>
      <c r="DC4545" s="3"/>
      <c r="DD4545" s="3"/>
      <c r="DE4545" s="3"/>
      <c r="DF4545" s="3"/>
      <c r="DG4545" s="3"/>
      <c r="DH4545" s="3"/>
      <c r="DI4545" s="3"/>
      <c r="DJ4545" s="3"/>
      <c r="DK4545" s="3"/>
      <c r="DL4545" s="3"/>
      <c r="DM4545" s="3"/>
      <c r="DN4545" s="3"/>
      <c r="DO4545" s="3"/>
      <c r="DP4545" s="3"/>
      <c r="DQ4545" s="3"/>
      <c r="DR4545" s="3"/>
      <c r="DS4545" s="3"/>
      <c r="DT4545" s="3"/>
      <c r="DU4545" s="3"/>
      <c r="DV4545" s="3"/>
      <c r="DW4545" s="3"/>
      <c r="DX4545" s="3"/>
      <c r="DY4545" s="3"/>
      <c r="DZ4545" s="3"/>
      <c r="EA4545" s="3"/>
      <c r="EB4545" s="3"/>
      <c r="EC4545" s="3"/>
      <c r="ED4545" s="3"/>
      <c r="EE4545" s="3"/>
      <c r="EF4545" s="3"/>
      <c r="EG4545" s="3"/>
      <c r="EH4545" s="3"/>
      <c r="EI4545" s="3"/>
      <c r="EJ4545" s="3"/>
      <c r="EK4545" s="3"/>
      <c r="EL4545" s="3"/>
      <c r="EM4545" s="3"/>
      <c r="EN4545" s="3"/>
    </row>
    <row r="4546" spans="1:144">
      <c r="A4546" s="3"/>
      <c r="B4546" s="3"/>
      <c r="C4546" s="3"/>
      <c r="D4546" s="3"/>
      <c r="E4546" s="3"/>
      <c r="F4546" s="3"/>
      <c r="G4546" s="3"/>
      <c r="H4546" s="3"/>
      <c r="J4546" s="3"/>
      <c r="K4546" s="3"/>
      <c r="L4546" s="3"/>
      <c r="N4546" s="3"/>
      <c r="O4546" s="284"/>
      <c r="P4546" s="3"/>
      <c r="Q4546" s="3"/>
      <c r="R4546" s="3"/>
      <c r="S4546" s="3"/>
      <c r="T4546" s="3"/>
      <c r="U4546" s="3"/>
      <c r="V4546" s="3"/>
      <c r="W4546" s="3"/>
      <c r="X4546" s="3"/>
      <c r="Y4546" s="3"/>
      <c r="Z4546" s="3"/>
      <c r="AA4546" s="3"/>
      <c r="AB4546" s="3"/>
      <c r="AC4546" s="3"/>
      <c r="AD4546" s="3"/>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c r="CL4546" s="3"/>
      <c r="CM4546" s="3"/>
      <c r="CN4546" s="3"/>
      <c r="CO4546" s="3"/>
      <c r="CP4546" s="3"/>
      <c r="CQ4546" s="3"/>
      <c r="CR4546" s="3"/>
      <c r="CS4546" s="3"/>
      <c r="CT4546" s="3"/>
      <c r="CU4546" s="3"/>
      <c r="CV4546" s="3"/>
      <c r="CW4546" s="3"/>
      <c r="CX4546" s="3"/>
      <c r="CY4546" s="3"/>
      <c r="CZ4546" s="3"/>
      <c r="DA4546" s="3"/>
      <c r="DB4546" s="3"/>
      <c r="DC4546" s="3"/>
      <c r="DD4546" s="3"/>
      <c r="DE4546" s="3"/>
      <c r="DF4546" s="3"/>
      <c r="DG4546" s="3"/>
      <c r="DH4546" s="3"/>
      <c r="DI4546" s="3"/>
      <c r="DJ4546" s="3"/>
      <c r="DK4546" s="3"/>
      <c r="DL4546" s="3"/>
      <c r="DM4546" s="3"/>
      <c r="DN4546" s="3"/>
      <c r="DO4546" s="3"/>
      <c r="DP4546" s="3"/>
      <c r="DQ4546" s="3"/>
      <c r="DR4546" s="3"/>
      <c r="DS4546" s="3"/>
      <c r="DT4546" s="3"/>
      <c r="DU4546" s="3"/>
      <c r="DV4546" s="3"/>
      <c r="DW4546" s="3"/>
      <c r="DX4546" s="3"/>
      <c r="DY4546" s="3"/>
      <c r="DZ4546" s="3"/>
      <c r="EA4546" s="3"/>
      <c r="EB4546" s="3"/>
      <c r="EC4546" s="3"/>
      <c r="ED4546" s="3"/>
      <c r="EE4546" s="3"/>
      <c r="EF4546" s="3"/>
      <c r="EG4546" s="3"/>
      <c r="EH4546" s="3"/>
      <c r="EI4546" s="3"/>
      <c r="EJ4546" s="3"/>
      <c r="EK4546" s="3"/>
      <c r="EL4546" s="3"/>
      <c r="EM4546" s="3"/>
      <c r="EN4546" s="3"/>
    </row>
    <row r="4547" spans="1:144">
      <c r="A4547" s="3"/>
      <c r="B4547" s="3"/>
      <c r="C4547" s="3"/>
      <c r="D4547" s="3"/>
      <c r="E4547" s="3"/>
      <c r="F4547" s="3"/>
      <c r="G4547" s="3"/>
      <c r="H4547" s="3"/>
      <c r="J4547" s="3"/>
      <c r="K4547" s="3"/>
      <c r="L4547" s="3"/>
      <c r="N4547" s="3"/>
      <c r="O4547" s="284"/>
      <c r="P4547" s="3"/>
      <c r="Q4547" s="3"/>
      <c r="R4547" s="3"/>
      <c r="S4547" s="3"/>
      <c r="T4547" s="3"/>
      <c r="U4547" s="3"/>
      <c r="V4547" s="3"/>
      <c r="W4547" s="3"/>
      <c r="X4547" s="3"/>
      <c r="Y4547" s="3"/>
      <c r="Z4547" s="3"/>
      <c r="AA4547" s="3"/>
      <c r="AB4547" s="3"/>
      <c r="AC4547" s="3"/>
      <c r="AD4547" s="3"/>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c r="CL4547" s="3"/>
      <c r="CM4547" s="3"/>
      <c r="CN4547" s="3"/>
      <c r="CO4547" s="3"/>
      <c r="CP4547" s="3"/>
      <c r="CQ4547" s="3"/>
      <c r="CR4547" s="3"/>
      <c r="CS4547" s="3"/>
      <c r="CT4547" s="3"/>
      <c r="CU4547" s="3"/>
      <c r="CV4547" s="3"/>
      <c r="CW4547" s="3"/>
      <c r="CX4547" s="3"/>
      <c r="CY4547" s="3"/>
      <c r="CZ4547" s="3"/>
      <c r="DA4547" s="3"/>
      <c r="DB4547" s="3"/>
      <c r="DC4547" s="3"/>
      <c r="DD4547" s="3"/>
      <c r="DE4547" s="3"/>
      <c r="DF4547" s="3"/>
      <c r="DG4547" s="3"/>
      <c r="DH4547" s="3"/>
      <c r="DI4547" s="3"/>
      <c r="DJ4547" s="3"/>
      <c r="DK4547" s="3"/>
      <c r="DL4547" s="3"/>
      <c r="DM4547" s="3"/>
      <c r="DN4547" s="3"/>
      <c r="DO4547" s="3"/>
      <c r="DP4547" s="3"/>
      <c r="DQ4547" s="3"/>
      <c r="DR4547" s="3"/>
      <c r="DS4547" s="3"/>
      <c r="DT4547" s="3"/>
      <c r="DU4547" s="3"/>
      <c r="DV4547" s="3"/>
      <c r="DW4547" s="3"/>
      <c r="DX4547" s="3"/>
      <c r="DY4547" s="3"/>
      <c r="DZ4547" s="3"/>
      <c r="EA4547" s="3"/>
      <c r="EB4547" s="3"/>
      <c r="EC4547" s="3"/>
      <c r="ED4547" s="3"/>
      <c r="EE4547" s="3"/>
      <c r="EF4547" s="3"/>
      <c r="EG4547" s="3"/>
      <c r="EH4547" s="3"/>
      <c r="EI4547" s="3"/>
      <c r="EJ4547" s="3"/>
      <c r="EK4547" s="3"/>
      <c r="EL4547" s="3"/>
      <c r="EM4547" s="3"/>
      <c r="EN4547" s="3"/>
    </row>
    <row r="4548" spans="1:144">
      <c r="A4548" s="3"/>
      <c r="B4548" s="3"/>
      <c r="C4548" s="3"/>
      <c r="D4548" s="3"/>
      <c r="E4548" s="3"/>
      <c r="F4548" s="3"/>
      <c r="G4548" s="3"/>
      <c r="H4548" s="3"/>
      <c r="J4548" s="3"/>
      <c r="K4548" s="3"/>
      <c r="L4548" s="3"/>
      <c r="N4548" s="3"/>
      <c r="O4548" s="284"/>
      <c r="P4548" s="3"/>
      <c r="Q4548" s="3"/>
      <c r="R4548" s="3"/>
      <c r="S4548" s="3"/>
      <c r="T4548" s="3"/>
      <c r="U4548" s="3"/>
      <c r="V4548" s="3"/>
      <c r="W4548" s="3"/>
      <c r="X4548" s="3"/>
      <c r="Y4548" s="3"/>
      <c r="Z4548" s="3"/>
      <c r="AA4548" s="3"/>
      <c r="AB4548" s="3"/>
      <c r="AC4548" s="3"/>
      <c r="AD4548" s="3"/>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c r="CL4548" s="3"/>
      <c r="CM4548" s="3"/>
      <c r="CN4548" s="3"/>
      <c r="CO4548" s="3"/>
      <c r="CP4548" s="3"/>
      <c r="CQ4548" s="3"/>
      <c r="CR4548" s="3"/>
      <c r="CS4548" s="3"/>
      <c r="CT4548" s="3"/>
      <c r="CU4548" s="3"/>
      <c r="CV4548" s="3"/>
      <c r="CW4548" s="3"/>
      <c r="CX4548" s="3"/>
      <c r="CY4548" s="3"/>
      <c r="CZ4548" s="3"/>
      <c r="DA4548" s="3"/>
      <c r="DB4548" s="3"/>
      <c r="DC4548" s="3"/>
      <c r="DD4548" s="3"/>
      <c r="DE4548" s="3"/>
      <c r="DF4548" s="3"/>
      <c r="DG4548" s="3"/>
      <c r="DH4548" s="3"/>
      <c r="DI4548" s="3"/>
      <c r="DJ4548" s="3"/>
      <c r="DK4548" s="3"/>
      <c r="DL4548" s="3"/>
      <c r="DM4548" s="3"/>
      <c r="DN4548" s="3"/>
      <c r="DO4548" s="3"/>
      <c r="DP4548" s="3"/>
      <c r="DQ4548" s="3"/>
      <c r="DR4548" s="3"/>
      <c r="DS4548" s="3"/>
      <c r="DT4548" s="3"/>
      <c r="DU4548" s="3"/>
      <c r="DV4548" s="3"/>
      <c r="DW4548" s="3"/>
      <c r="DX4548" s="3"/>
      <c r="DY4548" s="3"/>
      <c r="DZ4548" s="3"/>
      <c r="EA4548" s="3"/>
      <c r="EB4548" s="3"/>
      <c r="EC4548" s="3"/>
      <c r="ED4548" s="3"/>
      <c r="EE4548" s="3"/>
      <c r="EF4548" s="3"/>
      <c r="EG4548" s="3"/>
      <c r="EH4548" s="3"/>
      <c r="EI4548" s="3"/>
      <c r="EJ4548" s="3"/>
      <c r="EK4548" s="3"/>
      <c r="EL4548" s="3"/>
      <c r="EM4548" s="3"/>
      <c r="EN4548" s="3"/>
    </row>
    <row r="4549" spans="1:144">
      <c r="A4549" s="3"/>
      <c r="B4549" s="3"/>
      <c r="C4549" s="3"/>
      <c r="D4549" s="3"/>
      <c r="E4549" s="3"/>
      <c r="F4549" s="3"/>
      <c r="G4549" s="3"/>
      <c r="H4549" s="3"/>
      <c r="J4549" s="3"/>
      <c r="K4549" s="3"/>
      <c r="L4549" s="3"/>
      <c r="N4549" s="3"/>
      <c r="O4549" s="284"/>
      <c r="P4549" s="3"/>
      <c r="Q4549" s="3"/>
      <c r="R4549" s="3"/>
      <c r="S4549" s="3"/>
      <c r="T4549" s="3"/>
      <c r="U4549" s="3"/>
      <c r="V4549" s="3"/>
      <c r="W4549" s="3"/>
      <c r="X4549" s="3"/>
      <c r="Y4549" s="3"/>
      <c r="Z4549" s="3"/>
      <c r="AA4549" s="3"/>
      <c r="AB4549" s="3"/>
      <c r="AC4549" s="3"/>
      <c r="AD4549" s="3"/>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c r="CL4549" s="3"/>
      <c r="CM4549" s="3"/>
      <c r="CN4549" s="3"/>
      <c r="CO4549" s="3"/>
      <c r="CP4549" s="3"/>
      <c r="CQ4549" s="3"/>
      <c r="CR4549" s="3"/>
      <c r="CS4549" s="3"/>
      <c r="CT4549" s="3"/>
      <c r="CU4549" s="3"/>
      <c r="CV4549" s="3"/>
      <c r="CW4549" s="3"/>
      <c r="CX4549" s="3"/>
      <c r="CY4549" s="3"/>
      <c r="CZ4549" s="3"/>
      <c r="DA4549" s="3"/>
      <c r="DB4549" s="3"/>
      <c r="DC4549" s="3"/>
      <c r="DD4549" s="3"/>
      <c r="DE4549" s="3"/>
      <c r="DF4549" s="3"/>
      <c r="DG4549" s="3"/>
      <c r="DH4549" s="3"/>
      <c r="DI4549" s="3"/>
      <c r="DJ4549" s="3"/>
      <c r="DK4549" s="3"/>
      <c r="DL4549" s="3"/>
      <c r="DM4549" s="3"/>
      <c r="DN4549" s="3"/>
      <c r="DO4549" s="3"/>
      <c r="DP4549" s="3"/>
      <c r="DQ4549" s="3"/>
      <c r="DR4549" s="3"/>
      <c r="DS4549" s="3"/>
      <c r="DT4549" s="3"/>
      <c r="DU4549" s="3"/>
      <c r="DV4549" s="3"/>
      <c r="DW4549" s="3"/>
      <c r="DX4549" s="3"/>
      <c r="DY4549" s="3"/>
      <c r="DZ4549" s="3"/>
      <c r="EA4549" s="3"/>
      <c r="EB4549" s="3"/>
      <c r="EC4549" s="3"/>
      <c r="ED4549" s="3"/>
      <c r="EE4549" s="3"/>
      <c r="EF4549" s="3"/>
      <c r="EG4549" s="3"/>
      <c r="EH4549" s="3"/>
      <c r="EI4549" s="3"/>
      <c r="EJ4549" s="3"/>
      <c r="EK4549" s="3"/>
      <c r="EL4549" s="3"/>
      <c r="EM4549" s="3"/>
      <c r="EN4549" s="3"/>
    </row>
    <row r="4550" spans="1:144">
      <c r="A4550" s="3"/>
      <c r="B4550" s="3"/>
      <c r="C4550" s="3"/>
      <c r="D4550" s="3"/>
      <c r="E4550" s="3"/>
      <c r="F4550" s="3"/>
      <c r="G4550" s="3"/>
      <c r="H4550" s="3"/>
      <c r="J4550" s="3"/>
      <c r="K4550" s="3"/>
      <c r="L4550" s="3"/>
      <c r="N4550" s="3"/>
      <c r="O4550" s="284"/>
      <c r="P4550" s="3"/>
      <c r="Q4550" s="3"/>
      <c r="R4550" s="3"/>
      <c r="S4550" s="3"/>
      <c r="T4550" s="3"/>
      <c r="U4550" s="3"/>
      <c r="V4550" s="3"/>
      <c r="W4550" s="3"/>
      <c r="X4550" s="3"/>
      <c r="Y4550" s="3"/>
      <c r="Z4550" s="3"/>
      <c r="AA4550" s="3"/>
      <c r="AB4550" s="3"/>
      <c r="AC4550" s="3"/>
      <c r="AD4550" s="3"/>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c r="CL4550" s="3"/>
      <c r="CM4550" s="3"/>
      <c r="CN4550" s="3"/>
      <c r="CO4550" s="3"/>
      <c r="CP4550" s="3"/>
      <c r="CQ4550" s="3"/>
      <c r="CR4550" s="3"/>
      <c r="CS4550" s="3"/>
      <c r="CT4550" s="3"/>
      <c r="CU4550" s="3"/>
      <c r="CV4550" s="3"/>
      <c r="CW4550" s="3"/>
      <c r="CX4550" s="3"/>
      <c r="CY4550" s="3"/>
      <c r="CZ4550" s="3"/>
      <c r="DA4550" s="3"/>
      <c r="DB4550" s="3"/>
      <c r="DC4550" s="3"/>
      <c r="DD4550" s="3"/>
      <c r="DE4550" s="3"/>
      <c r="DF4550" s="3"/>
      <c r="DG4550" s="3"/>
      <c r="DH4550" s="3"/>
      <c r="DI4550" s="3"/>
      <c r="DJ4550" s="3"/>
      <c r="DK4550" s="3"/>
      <c r="DL4550" s="3"/>
      <c r="DM4550" s="3"/>
      <c r="DN4550" s="3"/>
      <c r="DO4550" s="3"/>
      <c r="DP4550" s="3"/>
      <c r="DQ4550" s="3"/>
      <c r="DR4550" s="3"/>
      <c r="DS4550" s="3"/>
      <c r="DT4550" s="3"/>
      <c r="DU4550" s="3"/>
      <c r="DV4550" s="3"/>
      <c r="DW4550" s="3"/>
      <c r="DX4550" s="3"/>
      <c r="DY4550" s="3"/>
      <c r="DZ4550" s="3"/>
      <c r="EA4550" s="3"/>
      <c r="EB4550" s="3"/>
      <c r="EC4550" s="3"/>
      <c r="ED4550" s="3"/>
      <c r="EE4550" s="3"/>
      <c r="EF4550" s="3"/>
      <c r="EG4550" s="3"/>
      <c r="EH4550" s="3"/>
      <c r="EI4550" s="3"/>
      <c r="EJ4550" s="3"/>
      <c r="EK4550" s="3"/>
      <c r="EL4550" s="3"/>
      <c r="EM4550" s="3"/>
      <c r="EN4550" s="3"/>
    </row>
    <row r="4551" spans="1:144">
      <c r="A4551" s="3"/>
      <c r="B4551" s="3"/>
      <c r="C4551" s="3"/>
      <c r="D4551" s="3"/>
      <c r="E4551" s="3"/>
      <c r="F4551" s="3"/>
      <c r="G4551" s="3"/>
      <c r="H4551" s="3"/>
      <c r="J4551" s="3"/>
      <c r="K4551" s="3"/>
      <c r="L4551" s="3"/>
      <c r="N4551" s="3"/>
      <c r="O4551" s="284"/>
      <c r="P4551" s="3"/>
      <c r="Q4551" s="3"/>
      <c r="R4551" s="3"/>
      <c r="S4551" s="3"/>
      <c r="T4551" s="3"/>
      <c r="U4551" s="3"/>
      <c r="V4551" s="3"/>
      <c r="W4551" s="3"/>
      <c r="X4551" s="3"/>
      <c r="Y4551" s="3"/>
      <c r="Z4551" s="3"/>
      <c r="AA4551" s="3"/>
      <c r="AB4551" s="3"/>
      <c r="AC4551" s="3"/>
      <c r="AD4551" s="3"/>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c r="CL4551" s="3"/>
      <c r="CM4551" s="3"/>
      <c r="CN4551" s="3"/>
      <c r="CO4551" s="3"/>
      <c r="CP4551" s="3"/>
      <c r="CQ4551" s="3"/>
      <c r="CR4551" s="3"/>
      <c r="CS4551" s="3"/>
      <c r="CT4551" s="3"/>
      <c r="CU4551" s="3"/>
      <c r="CV4551" s="3"/>
      <c r="CW4551" s="3"/>
      <c r="CX4551" s="3"/>
      <c r="CY4551" s="3"/>
      <c r="CZ4551" s="3"/>
      <c r="DA4551" s="3"/>
      <c r="DB4551" s="3"/>
      <c r="DC4551" s="3"/>
      <c r="DD4551" s="3"/>
      <c r="DE4551" s="3"/>
      <c r="DF4551" s="3"/>
      <c r="DG4551" s="3"/>
      <c r="DH4551" s="3"/>
      <c r="DI4551" s="3"/>
      <c r="DJ4551" s="3"/>
      <c r="DK4551" s="3"/>
      <c r="DL4551" s="3"/>
      <c r="DM4551" s="3"/>
      <c r="DN4551" s="3"/>
      <c r="DO4551" s="3"/>
      <c r="DP4551" s="3"/>
      <c r="DQ4551" s="3"/>
      <c r="DR4551" s="3"/>
      <c r="DS4551" s="3"/>
      <c r="DT4551" s="3"/>
      <c r="DU4551" s="3"/>
      <c r="DV4551" s="3"/>
      <c r="DW4551" s="3"/>
      <c r="DX4551" s="3"/>
      <c r="DY4551" s="3"/>
      <c r="DZ4551" s="3"/>
      <c r="EA4551" s="3"/>
      <c r="EB4551" s="3"/>
      <c r="EC4551" s="3"/>
      <c r="ED4551" s="3"/>
      <c r="EE4551" s="3"/>
      <c r="EF4551" s="3"/>
      <c r="EG4551" s="3"/>
      <c r="EH4551" s="3"/>
      <c r="EI4551" s="3"/>
      <c r="EJ4551" s="3"/>
      <c r="EK4551" s="3"/>
      <c r="EL4551" s="3"/>
      <c r="EM4551" s="3"/>
      <c r="EN4551" s="3"/>
    </row>
    <row r="4552" spans="1:144">
      <c r="A4552" s="3"/>
      <c r="B4552" s="3"/>
      <c r="C4552" s="3"/>
      <c r="D4552" s="3"/>
      <c r="E4552" s="3"/>
      <c r="F4552" s="3"/>
      <c r="G4552" s="3"/>
      <c r="H4552" s="3"/>
      <c r="J4552" s="3"/>
      <c r="K4552" s="3"/>
      <c r="L4552" s="3"/>
      <c r="N4552" s="3"/>
      <c r="O4552" s="284"/>
      <c r="P4552" s="3"/>
      <c r="Q4552" s="3"/>
      <c r="R4552" s="3"/>
      <c r="S4552" s="3"/>
      <c r="T4552" s="3"/>
      <c r="U4552" s="3"/>
      <c r="V4552" s="3"/>
      <c r="W4552" s="3"/>
      <c r="X4552" s="3"/>
      <c r="Y4552" s="3"/>
      <c r="Z4552" s="3"/>
      <c r="AA4552" s="3"/>
      <c r="AB4552" s="3"/>
      <c r="AC4552" s="3"/>
      <c r="AD4552" s="3"/>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c r="CL4552" s="3"/>
      <c r="CM4552" s="3"/>
      <c r="CN4552" s="3"/>
      <c r="CO4552" s="3"/>
      <c r="CP4552" s="3"/>
      <c r="CQ4552" s="3"/>
      <c r="CR4552" s="3"/>
      <c r="CS4552" s="3"/>
      <c r="CT4552" s="3"/>
      <c r="CU4552" s="3"/>
      <c r="CV4552" s="3"/>
      <c r="CW4552" s="3"/>
      <c r="CX4552" s="3"/>
      <c r="CY4552" s="3"/>
      <c r="CZ4552" s="3"/>
      <c r="DA4552" s="3"/>
      <c r="DB4552" s="3"/>
      <c r="DC4552" s="3"/>
      <c r="DD4552" s="3"/>
      <c r="DE4552" s="3"/>
      <c r="DF4552" s="3"/>
      <c r="DG4552" s="3"/>
      <c r="DH4552" s="3"/>
      <c r="DI4552" s="3"/>
      <c r="DJ4552" s="3"/>
      <c r="DK4552" s="3"/>
      <c r="DL4552" s="3"/>
      <c r="DM4552" s="3"/>
      <c r="DN4552" s="3"/>
      <c r="DO4552" s="3"/>
      <c r="DP4552" s="3"/>
      <c r="DQ4552" s="3"/>
      <c r="DR4552" s="3"/>
      <c r="DS4552" s="3"/>
      <c r="DT4552" s="3"/>
      <c r="DU4552" s="3"/>
      <c r="DV4552" s="3"/>
      <c r="DW4552" s="3"/>
      <c r="DX4552" s="3"/>
      <c r="DY4552" s="3"/>
      <c r="DZ4552" s="3"/>
      <c r="EA4552" s="3"/>
      <c r="EB4552" s="3"/>
      <c r="EC4552" s="3"/>
      <c r="ED4552" s="3"/>
      <c r="EE4552" s="3"/>
      <c r="EF4552" s="3"/>
      <c r="EG4552" s="3"/>
      <c r="EH4552" s="3"/>
      <c r="EI4552" s="3"/>
      <c r="EJ4552" s="3"/>
      <c r="EK4552" s="3"/>
      <c r="EL4552" s="3"/>
      <c r="EM4552" s="3"/>
      <c r="EN4552" s="3"/>
    </row>
    <row r="4553" spans="1:144">
      <c r="A4553" s="3"/>
      <c r="B4553" s="3"/>
      <c r="C4553" s="3"/>
      <c r="D4553" s="3"/>
      <c r="E4553" s="3"/>
      <c r="F4553" s="3"/>
      <c r="G4553" s="3"/>
      <c r="H4553" s="3"/>
      <c r="J4553" s="3"/>
      <c r="K4553" s="3"/>
      <c r="L4553" s="3"/>
      <c r="N4553" s="3"/>
      <c r="O4553" s="284"/>
      <c r="P4553" s="3"/>
      <c r="Q4553" s="3"/>
      <c r="R4553" s="3"/>
      <c r="S4553" s="3"/>
      <c r="T4553" s="3"/>
      <c r="U4553" s="3"/>
      <c r="V4553" s="3"/>
      <c r="W4553" s="3"/>
      <c r="X4553" s="3"/>
      <c r="Y4553" s="3"/>
      <c r="Z4553" s="3"/>
      <c r="AA4553" s="3"/>
      <c r="AB4553" s="3"/>
      <c r="AC4553" s="3"/>
      <c r="AD4553" s="3"/>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c r="CL4553" s="3"/>
      <c r="CM4553" s="3"/>
      <c r="CN4553" s="3"/>
      <c r="CO4553" s="3"/>
      <c r="CP4553" s="3"/>
      <c r="CQ4553" s="3"/>
      <c r="CR4553" s="3"/>
      <c r="CS4553" s="3"/>
      <c r="CT4553" s="3"/>
      <c r="CU4553" s="3"/>
      <c r="CV4553" s="3"/>
      <c r="CW4553" s="3"/>
      <c r="CX4553" s="3"/>
      <c r="CY4553" s="3"/>
      <c r="CZ4553" s="3"/>
      <c r="DA4553" s="3"/>
      <c r="DB4553" s="3"/>
      <c r="DC4553" s="3"/>
      <c r="DD4553" s="3"/>
      <c r="DE4553" s="3"/>
      <c r="DF4553" s="3"/>
      <c r="DG4553" s="3"/>
      <c r="DH4553" s="3"/>
      <c r="DI4553" s="3"/>
      <c r="DJ4553" s="3"/>
      <c r="DK4553" s="3"/>
      <c r="DL4553" s="3"/>
      <c r="DM4553" s="3"/>
      <c r="DN4553" s="3"/>
      <c r="DO4553" s="3"/>
      <c r="DP4553" s="3"/>
      <c r="DQ4553" s="3"/>
      <c r="DR4553" s="3"/>
      <c r="DS4553" s="3"/>
      <c r="DT4553" s="3"/>
      <c r="DU4553" s="3"/>
      <c r="DV4553" s="3"/>
      <c r="DW4553" s="3"/>
      <c r="DX4553" s="3"/>
      <c r="DY4553" s="3"/>
      <c r="DZ4553" s="3"/>
      <c r="EA4553" s="3"/>
      <c r="EB4553" s="3"/>
      <c r="EC4553" s="3"/>
      <c r="ED4553" s="3"/>
      <c r="EE4553" s="3"/>
      <c r="EF4553" s="3"/>
      <c r="EG4553" s="3"/>
      <c r="EH4553" s="3"/>
      <c r="EI4553" s="3"/>
      <c r="EJ4553" s="3"/>
      <c r="EK4553" s="3"/>
      <c r="EL4553" s="3"/>
      <c r="EM4553" s="3"/>
      <c r="EN4553" s="3"/>
    </row>
    <row r="4554" spans="1:144">
      <c r="A4554" s="3"/>
      <c r="B4554" s="3"/>
      <c r="C4554" s="3"/>
      <c r="D4554" s="3"/>
      <c r="E4554" s="3"/>
      <c r="F4554" s="3"/>
      <c r="G4554" s="3"/>
      <c r="H4554" s="3"/>
      <c r="J4554" s="3"/>
      <c r="K4554" s="3"/>
      <c r="L4554" s="3"/>
      <c r="N4554" s="3"/>
      <c r="O4554" s="284"/>
      <c r="P4554" s="3"/>
      <c r="Q4554" s="3"/>
      <c r="R4554" s="3"/>
      <c r="S4554" s="3"/>
      <c r="T4554" s="3"/>
      <c r="U4554" s="3"/>
      <c r="V4554" s="3"/>
      <c r="W4554" s="3"/>
      <c r="X4554" s="3"/>
      <c r="Y4554" s="3"/>
      <c r="Z4554" s="3"/>
      <c r="AA4554" s="3"/>
      <c r="AB4554" s="3"/>
      <c r="AC4554" s="3"/>
      <c r="AD4554" s="3"/>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c r="CL4554" s="3"/>
      <c r="CM4554" s="3"/>
      <c r="CN4554" s="3"/>
      <c r="CO4554" s="3"/>
      <c r="CP4554" s="3"/>
      <c r="CQ4554" s="3"/>
      <c r="CR4554" s="3"/>
      <c r="CS4554" s="3"/>
      <c r="CT4554" s="3"/>
      <c r="CU4554" s="3"/>
      <c r="CV4554" s="3"/>
      <c r="CW4554" s="3"/>
      <c r="CX4554" s="3"/>
      <c r="CY4554" s="3"/>
      <c r="CZ4554" s="3"/>
      <c r="DA4554" s="3"/>
      <c r="DB4554" s="3"/>
      <c r="DC4554" s="3"/>
      <c r="DD4554" s="3"/>
      <c r="DE4554" s="3"/>
      <c r="DF4554" s="3"/>
      <c r="DG4554" s="3"/>
      <c r="DH4554" s="3"/>
      <c r="DI4554" s="3"/>
      <c r="DJ4554" s="3"/>
      <c r="DK4554" s="3"/>
      <c r="DL4554" s="3"/>
      <c r="DM4554" s="3"/>
      <c r="DN4554" s="3"/>
      <c r="DO4554" s="3"/>
      <c r="DP4554" s="3"/>
      <c r="DQ4554" s="3"/>
      <c r="DR4554" s="3"/>
      <c r="DS4554" s="3"/>
      <c r="DT4554" s="3"/>
      <c r="DU4554" s="3"/>
      <c r="DV4554" s="3"/>
      <c r="DW4554" s="3"/>
      <c r="DX4554" s="3"/>
      <c r="DY4554" s="3"/>
      <c r="DZ4554" s="3"/>
      <c r="EA4554" s="3"/>
      <c r="EB4554" s="3"/>
      <c r="EC4554" s="3"/>
      <c r="ED4554" s="3"/>
      <c r="EE4554" s="3"/>
      <c r="EF4554" s="3"/>
      <c r="EG4554" s="3"/>
      <c r="EH4554" s="3"/>
      <c r="EI4554" s="3"/>
      <c r="EJ4554" s="3"/>
      <c r="EK4554" s="3"/>
      <c r="EL4554" s="3"/>
      <c r="EM4554" s="3"/>
      <c r="EN4554" s="3"/>
    </row>
    <row r="4555" spans="1:144">
      <c r="A4555" s="3"/>
      <c r="B4555" s="3"/>
      <c r="C4555" s="3"/>
      <c r="D4555" s="3"/>
      <c r="E4555" s="3"/>
      <c r="F4555" s="3"/>
      <c r="G4555" s="3"/>
      <c r="H4555" s="3"/>
      <c r="J4555" s="3"/>
      <c r="K4555" s="3"/>
      <c r="L4555" s="3"/>
      <c r="N4555" s="3"/>
      <c r="O4555" s="284"/>
      <c r="P4555" s="3"/>
      <c r="Q4555" s="3"/>
      <c r="R4555" s="3"/>
      <c r="S4555" s="3"/>
      <c r="T4555" s="3"/>
      <c r="U4555" s="3"/>
      <c r="V4555" s="3"/>
      <c r="W4555" s="3"/>
      <c r="X4555" s="3"/>
      <c r="Y4555" s="3"/>
      <c r="Z4555" s="3"/>
      <c r="AA4555" s="3"/>
      <c r="AB4555" s="3"/>
      <c r="AC4555" s="3"/>
      <c r="AD4555" s="3"/>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c r="CL4555" s="3"/>
      <c r="CM4555" s="3"/>
      <c r="CN4555" s="3"/>
      <c r="CO4555" s="3"/>
      <c r="CP4555" s="3"/>
      <c r="CQ4555" s="3"/>
      <c r="CR4555" s="3"/>
      <c r="CS4555" s="3"/>
      <c r="CT4555" s="3"/>
      <c r="CU4555" s="3"/>
      <c r="CV4555" s="3"/>
      <c r="CW4555" s="3"/>
      <c r="CX4555" s="3"/>
      <c r="CY4555" s="3"/>
      <c r="CZ4555" s="3"/>
      <c r="DA4555" s="3"/>
      <c r="DB4555" s="3"/>
      <c r="DC4555" s="3"/>
      <c r="DD4555" s="3"/>
      <c r="DE4555" s="3"/>
      <c r="DF4555" s="3"/>
      <c r="DG4555" s="3"/>
      <c r="DH4555" s="3"/>
      <c r="DI4555" s="3"/>
      <c r="DJ4555" s="3"/>
      <c r="DK4555" s="3"/>
      <c r="DL4555" s="3"/>
      <c r="DM4555" s="3"/>
      <c r="DN4555" s="3"/>
      <c r="DO4555" s="3"/>
      <c r="DP4555" s="3"/>
      <c r="DQ4555" s="3"/>
      <c r="DR4555" s="3"/>
      <c r="DS4555" s="3"/>
      <c r="DT4555" s="3"/>
      <c r="DU4555" s="3"/>
      <c r="DV4555" s="3"/>
      <c r="DW4555" s="3"/>
      <c r="DX4555" s="3"/>
      <c r="DY4555" s="3"/>
      <c r="DZ4555" s="3"/>
      <c r="EA4555" s="3"/>
      <c r="EB4555" s="3"/>
      <c r="EC4555" s="3"/>
      <c r="ED4555" s="3"/>
      <c r="EE4555" s="3"/>
      <c r="EF4555" s="3"/>
      <c r="EG4555" s="3"/>
      <c r="EH4555" s="3"/>
      <c r="EI4555" s="3"/>
      <c r="EJ4555" s="3"/>
      <c r="EK4555" s="3"/>
      <c r="EL4555" s="3"/>
      <c r="EM4555" s="3"/>
      <c r="EN4555" s="3"/>
    </row>
    <row r="4556" spans="1:144">
      <c r="A4556" s="3"/>
      <c r="B4556" s="3"/>
      <c r="C4556" s="3"/>
      <c r="D4556" s="3"/>
      <c r="E4556" s="3"/>
      <c r="F4556" s="3"/>
      <c r="G4556" s="3"/>
      <c r="H4556" s="3"/>
      <c r="J4556" s="3"/>
      <c r="K4556" s="3"/>
      <c r="L4556" s="3"/>
      <c r="N4556" s="3"/>
      <c r="O4556" s="284"/>
      <c r="P4556" s="3"/>
      <c r="Q4556" s="3"/>
      <c r="R4556" s="3"/>
      <c r="S4556" s="3"/>
      <c r="T4556" s="3"/>
      <c r="U4556" s="3"/>
      <c r="V4556" s="3"/>
      <c r="W4556" s="3"/>
      <c r="X4556" s="3"/>
      <c r="Y4556" s="3"/>
      <c r="Z4556" s="3"/>
      <c r="AA4556" s="3"/>
      <c r="AB4556" s="3"/>
      <c r="AC4556" s="3"/>
      <c r="AD4556" s="3"/>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c r="CL4556" s="3"/>
      <c r="CM4556" s="3"/>
      <c r="CN4556" s="3"/>
      <c r="CO4556" s="3"/>
      <c r="CP4556" s="3"/>
      <c r="CQ4556" s="3"/>
      <c r="CR4556" s="3"/>
      <c r="CS4556" s="3"/>
      <c r="CT4556" s="3"/>
      <c r="CU4556" s="3"/>
      <c r="CV4556" s="3"/>
      <c r="CW4556" s="3"/>
      <c r="CX4556" s="3"/>
      <c r="CY4556" s="3"/>
      <c r="CZ4556" s="3"/>
      <c r="DA4556" s="3"/>
      <c r="DB4556" s="3"/>
      <c r="DC4556" s="3"/>
      <c r="DD4556" s="3"/>
      <c r="DE4556" s="3"/>
      <c r="DF4556" s="3"/>
      <c r="DG4556" s="3"/>
      <c r="DH4556" s="3"/>
      <c r="DI4556" s="3"/>
      <c r="DJ4556" s="3"/>
      <c r="DK4556" s="3"/>
      <c r="DL4556" s="3"/>
      <c r="DM4556" s="3"/>
      <c r="DN4556" s="3"/>
      <c r="DO4556" s="3"/>
      <c r="DP4556" s="3"/>
      <c r="DQ4556" s="3"/>
      <c r="DR4556" s="3"/>
      <c r="DS4556" s="3"/>
      <c r="DT4556" s="3"/>
      <c r="DU4556" s="3"/>
      <c r="DV4556" s="3"/>
      <c r="DW4556" s="3"/>
      <c r="DX4556" s="3"/>
      <c r="DY4556" s="3"/>
      <c r="DZ4556" s="3"/>
      <c r="EA4556" s="3"/>
      <c r="EB4556" s="3"/>
      <c r="EC4556" s="3"/>
      <c r="ED4556" s="3"/>
      <c r="EE4556" s="3"/>
      <c r="EF4556" s="3"/>
      <c r="EG4556" s="3"/>
      <c r="EH4556" s="3"/>
      <c r="EI4556" s="3"/>
      <c r="EJ4556" s="3"/>
      <c r="EK4556" s="3"/>
      <c r="EL4556" s="3"/>
      <c r="EM4556" s="3"/>
      <c r="EN4556" s="3"/>
    </row>
    <row r="4557" spans="1:144">
      <c r="A4557" s="3"/>
      <c r="B4557" s="3"/>
      <c r="C4557" s="3"/>
      <c r="D4557" s="3"/>
      <c r="E4557" s="3"/>
      <c r="F4557" s="3"/>
      <c r="G4557" s="3"/>
      <c r="H4557" s="3"/>
      <c r="J4557" s="3"/>
      <c r="K4557" s="3"/>
      <c r="L4557" s="3"/>
      <c r="N4557" s="3"/>
      <c r="O4557" s="284"/>
      <c r="P4557" s="3"/>
      <c r="Q4557" s="3"/>
      <c r="R4557" s="3"/>
      <c r="S4557" s="3"/>
      <c r="T4557" s="3"/>
      <c r="U4557" s="3"/>
      <c r="V4557" s="3"/>
      <c r="W4557" s="3"/>
      <c r="X4557" s="3"/>
      <c r="Y4557" s="3"/>
      <c r="Z4557" s="3"/>
      <c r="AA4557" s="3"/>
      <c r="AB4557" s="3"/>
      <c r="AC4557" s="3"/>
      <c r="AD4557" s="3"/>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c r="CL4557" s="3"/>
      <c r="CM4557" s="3"/>
      <c r="CN4557" s="3"/>
      <c r="CO4557" s="3"/>
      <c r="CP4557" s="3"/>
      <c r="CQ4557" s="3"/>
      <c r="CR4557" s="3"/>
      <c r="CS4557" s="3"/>
      <c r="CT4557" s="3"/>
      <c r="CU4557" s="3"/>
      <c r="CV4557" s="3"/>
      <c r="CW4557" s="3"/>
      <c r="CX4557" s="3"/>
      <c r="CY4557" s="3"/>
      <c r="CZ4557" s="3"/>
      <c r="DA4557" s="3"/>
      <c r="DB4557" s="3"/>
      <c r="DC4557" s="3"/>
      <c r="DD4557" s="3"/>
      <c r="DE4557" s="3"/>
      <c r="DF4557" s="3"/>
      <c r="DG4557" s="3"/>
      <c r="DH4557" s="3"/>
      <c r="DI4557" s="3"/>
      <c r="DJ4557" s="3"/>
      <c r="DK4557" s="3"/>
      <c r="DL4557" s="3"/>
      <c r="DM4557" s="3"/>
      <c r="DN4557" s="3"/>
      <c r="DO4557" s="3"/>
      <c r="DP4557" s="3"/>
      <c r="DQ4557" s="3"/>
      <c r="DR4557" s="3"/>
      <c r="DS4557" s="3"/>
      <c r="DT4557" s="3"/>
      <c r="DU4557" s="3"/>
      <c r="DV4557" s="3"/>
      <c r="DW4557" s="3"/>
      <c r="DX4557" s="3"/>
      <c r="DY4557" s="3"/>
      <c r="DZ4557" s="3"/>
      <c r="EA4557" s="3"/>
      <c r="EB4557" s="3"/>
      <c r="EC4557" s="3"/>
      <c r="ED4557" s="3"/>
      <c r="EE4557" s="3"/>
      <c r="EF4557" s="3"/>
      <c r="EG4557" s="3"/>
      <c r="EH4557" s="3"/>
      <c r="EI4557" s="3"/>
      <c r="EJ4557" s="3"/>
      <c r="EK4557" s="3"/>
      <c r="EL4557" s="3"/>
      <c r="EM4557" s="3"/>
      <c r="EN4557" s="3"/>
    </row>
    <row r="4558" spans="1:144">
      <c r="A4558" s="3"/>
      <c r="B4558" s="3"/>
      <c r="C4558" s="3"/>
      <c r="D4558" s="3"/>
      <c r="E4558" s="3"/>
      <c r="F4558" s="3"/>
      <c r="G4558" s="3"/>
      <c r="H4558" s="3"/>
      <c r="J4558" s="3"/>
      <c r="K4558" s="3"/>
      <c r="L4558" s="3"/>
      <c r="N4558" s="3"/>
      <c r="O4558" s="284"/>
      <c r="P4558" s="3"/>
      <c r="Q4558" s="3"/>
      <c r="R4558" s="3"/>
      <c r="S4558" s="3"/>
      <c r="T4558" s="3"/>
      <c r="U4558" s="3"/>
      <c r="V4558" s="3"/>
      <c r="W4558" s="3"/>
      <c r="X4558" s="3"/>
      <c r="Y4558" s="3"/>
      <c r="Z4558" s="3"/>
      <c r="AA4558" s="3"/>
      <c r="AB4558" s="3"/>
      <c r="AC4558" s="3"/>
      <c r="AD4558" s="3"/>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c r="CL4558" s="3"/>
      <c r="CM4558" s="3"/>
      <c r="CN4558" s="3"/>
      <c r="CO4558" s="3"/>
      <c r="CP4558" s="3"/>
      <c r="CQ4558" s="3"/>
      <c r="CR4558" s="3"/>
      <c r="CS4558" s="3"/>
      <c r="CT4558" s="3"/>
      <c r="CU4558" s="3"/>
      <c r="CV4558" s="3"/>
      <c r="CW4558" s="3"/>
      <c r="CX4558" s="3"/>
      <c r="CY4558" s="3"/>
      <c r="CZ4558" s="3"/>
      <c r="DA4558" s="3"/>
      <c r="DB4558" s="3"/>
      <c r="DC4558" s="3"/>
      <c r="DD4558" s="3"/>
      <c r="DE4558" s="3"/>
      <c r="DF4558" s="3"/>
      <c r="DG4558" s="3"/>
      <c r="DH4558" s="3"/>
      <c r="DI4558" s="3"/>
      <c r="DJ4558" s="3"/>
      <c r="DK4558" s="3"/>
      <c r="DL4558" s="3"/>
      <c r="DM4558" s="3"/>
      <c r="DN4558" s="3"/>
      <c r="DO4558" s="3"/>
      <c r="DP4558" s="3"/>
      <c r="DQ4558" s="3"/>
      <c r="DR4558" s="3"/>
      <c r="DS4558" s="3"/>
      <c r="DT4558" s="3"/>
      <c r="DU4558" s="3"/>
      <c r="DV4558" s="3"/>
      <c r="DW4558" s="3"/>
      <c r="DX4558" s="3"/>
      <c r="DY4558" s="3"/>
      <c r="DZ4558" s="3"/>
      <c r="EA4558" s="3"/>
      <c r="EB4558" s="3"/>
      <c r="EC4558" s="3"/>
      <c r="ED4558" s="3"/>
      <c r="EE4558" s="3"/>
      <c r="EF4558" s="3"/>
      <c r="EG4558" s="3"/>
      <c r="EH4558" s="3"/>
      <c r="EI4558" s="3"/>
      <c r="EJ4558" s="3"/>
      <c r="EK4558" s="3"/>
      <c r="EL4558" s="3"/>
      <c r="EM4558" s="3"/>
      <c r="EN4558" s="3"/>
    </row>
    <row r="4559" spans="1:144">
      <c r="A4559" s="3"/>
      <c r="B4559" s="3"/>
      <c r="C4559" s="3"/>
      <c r="D4559" s="3"/>
      <c r="E4559" s="3"/>
      <c r="F4559" s="3"/>
      <c r="G4559" s="3"/>
      <c r="H4559" s="3"/>
      <c r="J4559" s="3"/>
      <c r="K4559" s="3"/>
      <c r="L4559" s="3"/>
      <c r="N4559" s="3"/>
      <c r="O4559" s="284"/>
      <c r="P4559" s="3"/>
      <c r="Q4559" s="3"/>
      <c r="R4559" s="3"/>
      <c r="S4559" s="3"/>
      <c r="T4559" s="3"/>
      <c r="U4559" s="3"/>
      <c r="V4559" s="3"/>
      <c r="W4559" s="3"/>
      <c r="X4559" s="3"/>
      <c r="Y4559" s="3"/>
      <c r="Z4559" s="3"/>
      <c r="AA4559" s="3"/>
      <c r="AB4559" s="3"/>
      <c r="AC4559" s="3"/>
      <c r="AD4559" s="3"/>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c r="CL4559" s="3"/>
      <c r="CM4559" s="3"/>
      <c r="CN4559" s="3"/>
      <c r="CO4559" s="3"/>
      <c r="CP4559" s="3"/>
      <c r="CQ4559" s="3"/>
      <c r="CR4559" s="3"/>
      <c r="CS4559" s="3"/>
      <c r="CT4559" s="3"/>
      <c r="CU4559" s="3"/>
      <c r="CV4559" s="3"/>
      <c r="CW4559" s="3"/>
      <c r="CX4559" s="3"/>
      <c r="CY4559" s="3"/>
      <c r="CZ4559" s="3"/>
      <c r="DA4559" s="3"/>
      <c r="DB4559" s="3"/>
      <c r="DC4559" s="3"/>
      <c r="DD4559" s="3"/>
      <c r="DE4559" s="3"/>
      <c r="DF4559" s="3"/>
      <c r="DG4559" s="3"/>
      <c r="DH4559" s="3"/>
      <c r="DI4559" s="3"/>
      <c r="DJ4559" s="3"/>
      <c r="DK4559" s="3"/>
      <c r="DL4559" s="3"/>
      <c r="DM4559" s="3"/>
      <c r="DN4559" s="3"/>
      <c r="DO4559" s="3"/>
      <c r="DP4559" s="3"/>
      <c r="DQ4559" s="3"/>
      <c r="DR4559" s="3"/>
      <c r="DS4559" s="3"/>
      <c r="DT4559" s="3"/>
      <c r="DU4559" s="3"/>
      <c r="DV4559" s="3"/>
      <c r="DW4559" s="3"/>
      <c r="DX4559" s="3"/>
      <c r="DY4559" s="3"/>
      <c r="DZ4559" s="3"/>
      <c r="EA4559" s="3"/>
      <c r="EB4559" s="3"/>
      <c r="EC4559" s="3"/>
      <c r="ED4559" s="3"/>
      <c r="EE4559" s="3"/>
      <c r="EF4559" s="3"/>
      <c r="EG4559" s="3"/>
      <c r="EH4559" s="3"/>
      <c r="EI4559" s="3"/>
      <c r="EJ4559" s="3"/>
      <c r="EK4559" s="3"/>
      <c r="EL4559" s="3"/>
      <c r="EM4559" s="3"/>
      <c r="EN4559" s="3"/>
    </row>
    <row r="4560" spans="1:144">
      <c r="A4560" s="3"/>
      <c r="B4560" s="3"/>
      <c r="C4560" s="3"/>
      <c r="D4560" s="3"/>
      <c r="E4560" s="3"/>
      <c r="F4560" s="3"/>
      <c r="G4560" s="3"/>
      <c r="H4560" s="3"/>
      <c r="J4560" s="3"/>
      <c r="K4560" s="3"/>
      <c r="L4560" s="3"/>
      <c r="N4560" s="3"/>
      <c r="O4560" s="284"/>
      <c r="P4560" s="3"/>
      <c r="Q4560" s="3"/>
      <c r="R4560" s="3"/>
      <c r="S4560" s="3"/>
      <c r="T4560" s="3"/>
      <c r="U4560" s="3"/>
      <c r="V4560" s="3"/>
      <c r="W4560" s="3"/>
      <c r="X4560" s="3"/>
      <c r="Y4560" s="3"/>
      <c r="Z4560" s="3"/>
      <c r="AA4560" s="3"/>
      <c r="AB4560" s="3"/>
      <c r="AC4560" s="3"/>
      <c r="AD4560" s="3"/>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c r="CL4560" s="3"/>
      <c r="CM4560" s="3"/>
      <c r="CN4560" s="3"/>
      <c r="CO4560" s="3"/>
      <c r="CP4560" s="3"/>
      <c r="CQ4560" s="3"/>
      <c r="CR4560" s="3"/>
      <c r="CS4560" s="3"/>
      <c r="CT4560" s="3"/>
      <c r="CU4560" s="3"/>
      <c r="CV4560" s="3"/>
      <c r="CW4560" s="3"/>
      <c r="CX4560" s="3"/>
      <c r="CY4560" s="3"/>
      <c r="CZ4560" s="3"/>
      <c r="DA4560" s="3"/>
      <c r="DB4560" s="3"/>
      <c r="DC4560" s="3"/>
      <c r="DD4560" s="3"/>
      <c r="DE4560" s="3"/>
      <c r="DF4560" s="3"/>
      <c r="DG4560" s="3"/>
      <c r="DH4560" s="3"/>
      <c r="DI4560" s="3"/>
      <c r="DJ4560" s="3"/>
      <c r="DK4560" s="3"/>
      <c r="DL4560" s="3"/>
      <c r="DM4560" s="3"/>
      <c r="DN4560" s="3"/>
      <c r="DO4560" s="3"/>
      <c r="DP4560" s="3"/>
      <c r="DQ4560" s="3"/>
      <c r="DR4560" s="3"/>
      <c r="DS4560" s="3"/>
      <c r="DT4560" s="3"/>
      <c r="DU4560" s="3"/>
      <c r="DV4560" s="3"/>
      <c r="DW4560" s="3"/>
      <c r="DX4560" s="3"/>
      <c r="DY4560" s="3"/>
      <c r="DZ4560" s="3"/>
      <c r="EA4560" s="3"/>
      <c r="EB4560" s="3"/>
      <c r="EC4560" s="3"/>
      <c r="ED4560" s="3"/>
      <c r="EE4560" s="3"/>
      <c r="EF4560" s="3"/>
      <c r="EG4560" s="3"/>
      <c r="EH4560" s="3"/>
      <c r="EI4560" s="3"/>
      <c r="EJ4560" s="3"/>
      <c r="EK4560" s="3"/>
      <c r="EL4560" s="3"/>
      <c r="EM4560" s="3"/>
      <c r="EN4560" s="3"/>
    </row>
    <row r="4561" spans="1:144">
      <c r="A4561" s="3"/>
      <c r="B4561" s="3"/>
      <c r="C4561" s="3"/>
      <c r="D4561" s="3"/>
      <c r="E4561" s="3"/>
      <c r="F4561" s="3"/>
      <c r="G4561" s="3"/>
      <c r="H4561" s="3"/>
      <c r="J4561" s="3"/>
      <c r="K4561" s="3"/>
      <c r="L4561" s="3"/>
      <c r="N4561" s="3"/>
      <c r="O4561" s="284"/>
      <c r="P4561" s="3"/>
      <c r="Q4561" s="3"/>
      <c r="R4561" s="3"/>
      <c r="S4561" s="3"/>
      <c r="T4561" s="3"/>
      <c r="U4561" s="3"/>
      <c r="V4561" s="3"/>
      <c r="W4561" s="3"/>
      <c r="X4561" s="3"/>
      <c r="Y4561" s="3"/>
      <c r="Z4561" s="3"/>
      <c r="AA4561" s="3"/>
      <c r="AB4561" s="3"/>
      <c r="AC4561" s="3"/>
      <c r="AD4561" s="3"/>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c r="CL4561" s="3"/>
      <c r="CM4561" s="3"/>
      <c r="CN4561" s="3"/>
      <c r="CO4561" s="3"/>
      <c r="CP4561" s="3"/>
      <c r="CQ4561" s="3"/>
      <c r="CR4561" s="3"/>
      <c r="CS4561" s="3"/>
      <c r="CT4561" s="3"/>
      <c r="CU4561" s="3"/>
      <c r="CV4561" s="3"/>
      <c r="CW4561" s="3"/>
      <c r="CX4561" s="3"/>
      <c r="CY4561" s="3"/>
      <c r="CZ4561" s="3"/>
      <c r="DA4561" s="3"/>
      <c r="DB4561" s="3"/>
      <c r="DC4561" s="3"/>
      <c r="DD4561" s="3"/>
      <c r="DE4561" s="3"/>
      <c r="DF4561" s="3"/>
      <c r="DG4561" s="3"/>
      <c r="DH4561" s="3"/>
      <c r="DI4561" s="3"/>
      <c r="DJ4561" s="3"/>
      <c r="DK4561" s="3"/>
      <c r="DL4561" s="3"/>
      <c r="DM4561" s="3"/>
      <c r="DN4561" s="3"/>
      <c r="DO4561" s="3"/>
      <c r="DP4561" s="3"/>
      <c r="DQ4561" s="3"/>
      <c r="DR4561" s="3"/>
      <c r="DS4561" s="3"/>
      <c r="DT4561" s="3"/>
      <c r="DU4561" s="3"/>
      <c r="DV4561" s="3"/>
      <c r="DW4561" s="3"/>
      <c r="DX4561" s="3"/>
      <c r="DY4561" s="3"/>
      <c r="DZ4561" s="3"/>
      <c r="EA4561" s="3"/>
      <c r="EB4561" s="3"/>
      <c r="EC4561" s="3"/>
      <c r="ED4561" s="3"/>
      <c r="EE4561" s="3"/>
      <c r="EF4561" s="3"/>
      <c r="EG4561" s="3"/>
      <c r="EH4561" s="3"/>
      <c r="EI4561" s="3"/>
      <c r="EJ4561" s="3"/>
      <c r="EK4561" s="3"/>
      <c r="EL4561" s="3"/>
      <c r="EM4561" s="3"/>
      <c r="EN4561" s="3"/>
    </row>
    <row r="4562" spans="1:144">
      <c r="A4562" s="3"/>
      <c r="B4562" s="3"/>
      <c r="C4562" s="3"/>
      <c r="D4562" s="3"/>
      <c r="E4562" s="3"/>
      <c r="F4562" s="3"/>
      <c r="G4562" s="3"/>
      <c r="H4562" s="3"/>
      <c r="J4562" s="3"/>
      <c r="K4562" s="3"/>
      <c r="L4562" s="3"/>
      <c r="N4562" s="3"/>
      <c r="O4562" s="284"/>
      <c r="P4562" s="3"/>
      <c r="Q4562" s="3"/>
      <c r="R4562" s="3"/>
      <c r="S4562" s="3"/>
      <c r="T4562" s="3"/>
      <c r="U4562" s="3"/>
      <c r="V4562" s="3"/>
      <c r="W4562" s="3"/>
      <c r="X4562" s="3"/>
      <c r="Y4562" s="3"/>
      <c r="Z4562" s="3"/>
      <c r="AA4562" s="3"/>
      <c r="AB4562" s="3"/>
      <c r="AC4562" s="3"/>
      <c r="AD4562" s="3"/>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c r="CL4562" s="3"/>
      <c r="CM4562" s="3"/>
      <c r="CN4562" s="3"/>
      <c r="CO4562" s="3"/>
      <c r="CP4562" s="3"/>
      <c r="CQ4562" s="3"/>
      <c r="CR4562" s="3"/>
      <c r="CS4562" s="3"/>
      <c r="CT4562" s="3"/>
      <c r="CU4562" s="3"/>
      <c r="CV4562" s="3"/>
      <c r="CW4562" s="3"/>
      <c r="CX4562" s="3"/>
      <c r="CY4562" s="3"/>
      <c r="CZ4562" s="3"/>
      <c r="DA4562" s="3"/>
      <c r="DB4562" s="3"/>
      <c r="DC4562" s="3"/>
      <c r="DD4562" s="3"/>
      <c r="DE4562" s="3"/>
      <c r="DF4562" s="3"/>
      <c r="DG4562" s="3"/>
      <c r="DH4562" s="3"/>
      <c r="DI4562" s="3"/>
      <c r="DJ4562" s="3"/>
      <c r="DK4562" s="3"/>
      <c r="DL4562" s="3"/>
      <c r="DM4562" s="3"/>
      <c r="DN4562" s="3"/>
      <c r="DO4562" s="3"/>
      <c r="DP4562" s="3"/>
      <c r="DQ4562" s="3"/>
      <c r="DR4562" s="3"/>
      <c r="DS4562" s="3"/>
      <c r="DT4562" s="3"/>
      <c r="DU4562" s="3"/>
      <c r="DV4562" s="3"/>
      <c r="DW4562" s="3"/>
      <c r="DX4562" s="3"/>
      <c r="DY4562" s="3"/>
      <c r="DZ4562" s="3"/>
      <c r="EA4562" s="3"/>
      <c r="EB4562" s="3"/>
      <c r="EC4562" s="3"/>
      <c r="ED4562" s="3"/>
      <c r="EE4562" s="3"/>
      <c r="EF4562" s="3"/>
      <c r="EG4562" s="3"/>
      <c r="EH4562" s="3"/>
      <c r="EI4562" s="3"/>
      <c r="EJ4562" s="3"/>
      <c r="EK4562" s="3"/>
      <c r="EL4562" s="3"/>
      <c r="EM4562" s="3"/>
      <c r="EN4562" s="3"/>
    </row>
    <row r="4563" spans="1:144">
      <c r="A4563" s="3"/>
      <c r="B4563" s="3"/>
      <c r="C4563" s="3"/>
      <c r="D4563" s="3"/>
      <c r="E4563" s="3"/>
      <c r="F4563" s="3"/>
      <c r="G4563" s="3"/>
      <c r="H4563" s="3"/>
      <c r="J4563" s="3"/>
      <c r="K4563" s="3"/>
      <c r="L4563" s="3"/>
      <c r="N4563" s="3"/>
      <c r="O4563" s="284"/>
      <c r="P4563" s="3"/>
      <c r="Q4563" s="3"/>
      <c r="R4563" s="3"/>
      <c r="S4563" s="3"/>
      <c r="T4563" s="3"/>
      <c r="U4563" s="3"/>
      <c r="V4563" s="3"/>
      <c r="W4563" s="3"/>
      <c r="X4563" s="3"/>
      <c r="Y4563" s="3"/>
      <c r="Z4563" s="3"/>
      <c r="AA4563" s="3"/>
      <c r="AB4563" s="3"/>
      <c r="AC4563" s="3"/>
      <c r="AD4563" s="3"/>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c r="CL4563" s="3"/>
      <c r="CM4563" s="3"/>
      <c r="CN4563" s="3"/>
      <c r="CO4563" s="3"/>
      <c r="CP4563" s="3"/>
      <c r="CQ4563" s="3"/>
      <c r="CR4563" s="3"/>
      <c r="CS4563" s="3"/>
      <c r="CT4563" s="3"/>
      <c r="CU4563" s="3"/>
      <c r="CV4563" s="3"/>
      <c r="CW4563" s="3"/>
      <c r="CX4563" s="3"/>
      <c r="CY4563" s="3"/>
      <c r="CZ4563" s="3"/>
      <c r="DA4563" s="3"/>
      <c r="DB4563" s="3"/>
      <c r="DC4563" s="3"/>
      <c r="DD4563" s="3"/>
      <c r="DE4563" s="3"/>
      <c r="DF4563" s="3"/>
      <c r="DG4563" s="3"/>
      <c r="DH4563" s="3"/>
      <c r="DI4563" s="3"/>
      <c r="DJ4563" s="3"/>
      <c r="DK4563" s="3"/>
      <c r="DL4563" s="3"/>
      <c r="DM4563" s="3"/>
      <c r="DN4563" s="3"/>
      <c r="DO4563" s="3"/>
      <c r="DP4563" s="3"/>
      <c r="DQ4563" s="3"/>
      <c r="DR4563" s="3"/>
      <c r="DS4563" s="3"/>
      <c r="DT4563" s="3"/>
      <c r="DU4563" s="3"/>
      <c r="DV4563" s="3"/>
      <c r="DW4563" s="3"/>
      <c r="DX4563" s="3"/>
      <c r="DY4563" s="3"/>
      <c r="DZ4563" s="3"/>
      <c r="EA4563" s="3"/>
      <c r="EB4563" s="3"/>
      <c r="EC4563" s="3"/>
      <c r="ED4563" s="3"/>
      <c r="EE4563" s="3"/>
      <c r="EF4563" s="3"/>
      <c r="EG4563" s="3"/>
      <c r="EH4563" s="3"/>
      <c r="EI4563" s="3"/>
      <c r="EJ4563" s="3"/>
      <c r="EK4563" s="3"/>
      <c r="EL4563" s="3"/>
      <c r="EM4563" s="3"/>
      <c r="EN4563" s="3"/>
    </row>
    <row r="4564" spans="1:144">
      <c r="A4564" s="3"/>
      <c r="B4564" s="3"/>
      <c r="C4564" s="3"/>
      <c r="D4564" s="3"/>
      <c r="E4564" s="3"/>
      <c r="F4564" s="3"/>
      <c r="G4564" s="3"/>
      <c r="H4564" s="3"/>
      <c r="J4564" s="3"/>
      <c r="K4564" s="3"/>
      <c r="L4564" s="3"/>
      <c r="N4564" s="3"/>
      <c r="O4564" s="284"/>
      <c r="P4564" s="3"/>
      <c r="Q4564" s="3"/>
      <c r="R4564" s="3"/>
      <c r="S4564" s="3"/>
      <c r="T4564" s="3"/>
      <c r="U4564" s="3"/>
      <c r="V4564" s="3"/>
      <c r="W4564" s="3"/>
      <c r="X4564" s="3"/>
      <c r="Y4564" s="3"/>
      <c r="Z4564" s="3"/>
      <c r="AA4564" s="3"/>
      <c r="AB4564" s="3"/>
      <c r="AC4564" s="3"/>
      <c r="AD4564" s="3"/>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c r="CL4564" s="3"/>
      <c r="CM4564" s="3"/>
      <c r="CN4564" s="3"/>
      <c r="CO4564" s="3"/>
      <c r="CP4564" s="3"/>
      <c r="CQ4564" s="3"/>
      <c r="CR4564" s="3"/>
      <c r="CS4564" s="3"/>
      <c r="CT4564" s="3"/>
      <c r="CU4564" s="3"/>
      <c r="CV4564" s="3"/>
      <c r="CW4564" s="3"/>
      <c r="CX4564" s="3"/>
      <c r="CY4564" s="3"/>
      <c r="CZ4564" s="3"/>
      <c r="DA4564" s="3"/>
      <c r="DB4564" s="3"/>
      <c r="DC4564" s="3"/>
      <c r="DD4564" s="3"/>
      <c r="DE4564" s="3"/>
      <c r="DF4564" s="3"/>
      <c r="DG4564" s="3"/>
      <c r="DH4564" s="3"/>
      <c r="DI4564" s="3"/>
      <c r="DJ4564" s="3"/>
      <c r="DK4564" s="3"/>
      <c r="DL4564" s="3"/>
      <c r="DM4564" s="3"/>
      <c r="DN4564" s="3"/>
      <c r="DO4564" s="3"/>
      <c r="DP4564" s="3"/>
      <c r="DQ4564" s="3"/>
      <c r="DR4564" s="3"/>
      <c r="DS4564" s="3"/>
      <c r="DT4564" s="3"/>
      <c r="DU4564" s="3"/>
      <c r="DV4564" s="3"/>
      <c r="DW4564" s="3"/>
      <c r="DX4564" s="3"/>
      <c r="DY4564" s="3"/>
      <c r="DZ4564" s="3"/>
      <c r="EA4564" s="3"/>
      <c r="EB4564" s="3"/>
      <c r="EC4564" s="3"/>
      <c r="ED4564" s="3"/>
      <c r="EE4564" s="3"/>
      <c r="EF4564" s="3"/>
      <c r="EG4564" s="3"/>
      <c r="EH4564" s="3"/>
      <c r="EI4564" s="3"/>
      <c r="EJ4564" s="3"/>
      <c r="EK4564" s="3"/>
      <c r="EL4564" s="3"/>
      <c r="EM4564" s="3"/>
      <c r="EN4564" s="3"/>
    </row>
    <row r="4565" spans="1:144">
      <c r="A4565" s="3"/>
      <c r="B4565" s="3"/>
      <c r="C4565" s="3"/>
      <c r="D4565" s="3"/>
      <c r="E4565" s="3"/>
      <c r="F4565" s="3"/>
      <c r="G4565" s="3"/>
      <c r="H4565" s="3"/>
      <c r="J4565" s="3"/>
      <c r="K4565" s="3"/>
      <c r="L4565" s="3"/>
      <c r="N4565" s="3"/>
      <c r="O4565" s="284"/>
      <c r="P4565" s="3"/>
      <c r="Q4565" s="3"/>
      <c r="R4565" s="3"/>
      <c r="S4565" s="3"/>
      <c r="T4565" s="3"/>
      <c r="U4565" s="3"/>
      <c r="V4565" s="3"/>
      <c r="W4565" s="3"/>
      <c r="X4565" s="3"/>
      <c r="Y4565" s="3"/>
      <c r="Z4565" s="3"/>
      <c r="AA4565" s="3"/>
      <c r="AB4565" s="3"/>
      <c r="AC4565" s="3"/>
      <c r="AD4565" s="3"/>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c r="CL4565" s="3"/>
      <c r="CM4565" s="3"/>
      <c r="CN4565" s="3"/>
      <c r="CO4565" s="3"/>
      <c r="CP4565" s="3"/>
      <c r="CQ4565" s="3"/>
      <c r="CR4565" s="3"/>
      <c r="CS4565" s="3"/>
      <c r="CT4565" s="3"/>
      <c r="CU4565" s="3"/>
      <c r="CV4565" s="3"/>
      <c r="CW4565" s="3"/>
      <c r="CX4565" s="3"/>
      <c r="CY4565" s="3"/>
      <c r="CZ4565" s="3"/>
      <c r="DA4565" s="3"/>
      <c r="DB4565" s="3"/>
      <c r="DC4565" s="3"/>
      <c r="DD4565" s="3"/>
      <c r="DE4565" s="3"/>
      <c r="DF4565" s="3"/>
      <c r="DG4565" s="3"/>
      <c r="DH4565" s="3"/>
      <c r="DI4565" s="3"/>
      <c r="DJ4565" s="3"/>
      <c r="DK4565" s="3"/>
      <c r="DL4565" s="3"/>
      <c r="DM4565" s="3"/>
      <c r="DN4565" s="3"/>
      <c r="DO4565" s="3"/>
      <c r="DP4565" s="3"/>
      <c r="DQ4565" s="3"/>
      <c r="DR4565" s="3"/>
      <c r="DS4565" s="3"/>
      <c r="DT4565" s="3"/>
      <c r="DU4565" s="3"/>
      <c r="DV4565" s="3"/>
      <c r="DW4565" s="3"/>
      <c r="DX4565" s="3"/>
      <c r="DY4565" s="3"/>
      <c r="DZ4565" s="3"/>
      <c r="EA4565" s="3"/>
      <c r="EB4565" s="3"/>
      <c r="EC4565" s="3"/>
      <c r="ED4565" s="3"/>
      <c r="EE4565" s="3"/>
      <c r="EF4565" s="3"/>
      <c r="EG4565" s="3"/>
      <c r="EH4565" s="3"/>
      <c r="EI4565" s="3"/>
      <c r="EJ4565" s="3"/>
      <c r="EK4565" s="3"/>
      <c r="EL4565" s="3"/>
      <c r="EM4565" s="3"/>
      <c r="EN4565" s="3"/>
    </row>
    <row r="4566" spans="1:144">
      <c r="A4566" s="3"/>
      <c r="B4566" s="3"/>
      <c r="C4566" s="3"/>
      <c r="D4566" s="3"/>
      <c r="E4566" s="3"/>
      <c r="F4566" s="3"/>
      <c r="G4566" s="3"/>
      <c r="H4566" s="3"/>
      <c r="J4566" s="3"/>
      <c r="K4566" s="3"/>
      <c r="L4566" s="3"/>
      <c r="N4566" s="3"/>
      <c r="O4566" s="284"/>
      <c r="P4566" s="3"/>
      <c r="Q4566" s="3"/>
      <c r="R4566" s="3"/>
      <c r="S4566" s="3"/>
      <c r="T4566" s="3"/>
      <c r="U4566" s="3"/>
      <c r="V4566" s="3"/>
      <c r="W4566" s="3"/>
      <c r="X4566" s="3"/>
      <c r="Y4566" s="3"/>
      <c r="Z4566" s="3"/>
      <c r="AA4566" s="3"/>
      <c r="AB4566" s="3"/>
      <c r="AC4566" s="3"/>
      <c r="AD4566" s="3"/>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c r="CL4566" s="3"/>
      <c r="CM4566" s="3"/>
      <c r="CN4566" s="3"/>
      <c r="CO4566" s="3"/>
      <c r="CP4566" s="3"/>
      <c r="CQ4566" s="3"/>
      <c r="CR4566" s="3"/>
      <c r="CS4566" s="3"/>
      <c r="CT4566" s="3"/>
      <c r="CU4566" s="3"/>
      <c r="CV4566" s="3"/>
      <c r="CW4566" s="3"/>
      <c r="CX4566" s="3"/>
      <c r="CY4566" s="3"/>
      <c r="CZ4566" s="3"/>
      <c r="DA4566" s="3"/>
      <c r="DB4566" s="3"/>
      <c r="DC4566" s="3"/>
      <c r="DD4566" s="3"/>
      <c r="DE4566" s="3"/>
      <c r="DF4566" s="3"/>
      <c r="DG4566" s="3"/>
      <c r="DH4566" s="3"/>
      <c r="DI4566" s="3"/>
      <c r="DJ4566" s="3"/>
      <c r="DK4566" s="3"/>
      <c r="DL4566" s="3"/>
      <c r="DM4566" s="3"/>
      <c r="DN4566" s="3"/>
      <c r="DO4566" s="3"/>
      <c r="DP4566" s="3"/>
      <c r="DQ4566" s="3"/>
      <c r="DR4566" s="3"/>
      <c r="DS4566" s="3"/>
      <c r="DT4566" s="3"/>
      <c r="DU4566" s="3"/>
      <c r="DV4566" s="3"/>
      <c r="DW4566" s="3"/>
      <c r="DX4566" s="3"/>
      <c r="DY4566" s="3"/>
      <c r="DZ4566" s="3"/>
      <c r="EA4566" s="3"/>
      <c r="EB4566" s="3"/>
      <c r="EC4566" s="3"/>
      <c r="ED4566" s="3"/>
      <c r="EE4566" s="3"/>
      <c r="EF4566" s="3"/>
      <c r="EG4566" s="3"/>
      <c r="EH4566" s="3"/>
      <c r="EI4566" s="3"/>
      <c r="EJ4566" s="3"/>
      <c r="EK4566" s="3"/>
      <c r="EL4566" s="3"/>
      <c r="EM4566" s="3"/>
      <c r="EN4566" s="3"/>
    </row>
    <row r="4567" spans="1:144">
      <c r="A4567" s="3"/>
      <c r="B4567" s="3"/>
      <c r="C4567" s="3"/>
      <c r="D4567" s="3"/>
      <c r="E4567" s="3"/>
      <c r="F4567" s="3"/>
      <c r="G4567" s="3"/>
      <c r="H4567" s="3"/>
      <c r="J4567" s="3"/>
      <c r="K4567" s="3"/>
      <c r="L4567" s="3"/>
      <c r="N4567" s="3"/>
      <c r="O4567" s="284"/>
      <c r="P4567" s="3"/>
      <c r="Q4567" s="3"/>
      <c r="R4567" s="3"/>
      <c r="S4567" s="3"/>
      <c r="T4567" s="3"/>
      <c r="U4567" s="3"/>
      <c r="V4567" s="3"/>
      <c r="W4567" s="3"/>
      <c r="X4567" s="3"/>
      <c r="Y4567" s="3"/>
      <c r="Z4567" s="3"/>
      <c r="AA4567" s="3"/>
      <c r="AB4567" s="3"/>
      <c r="AC4567" s="3"/>
      <c r="AD4567" s="3"/>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c r="CL4567" s="3"/>
      <c r="CM4567" s="3"/>
      <c r="CN4567" s="3"/>
      <c r="CO4567" s="3"/>
      <c r="CP4567" s="3"/>
      <c r="CQ4567" s="3"/>
      <c r="CR4567" s="3"/>
      <c r="CS4567" s="3"/>
      <c r="CT4567" s="3"/>
      <c r="CU4567" s="3"/>
      <c r="CV4567" s="3"/>
      <c r="CW4567" s="3"/>
      <c r="CX4567" s="3"/>
      <c r="CY4567" s="3"/>
      <c r="CZ4567" s="3"/>
      <c r="DA4567" s="3"/>
      <c r="DB4567" s="3"/>
      <c r="DC4567" s="3"/>
      <c r="DD4567" s="3"/>
      <c r="DE4567" s="3"/>
      <c r="DF4567" s="3"/>
      <c r="DG4567" s="3"/>
      <c r="DH4567" s="3"/>
      <c r="DI4567" s="3"/>
      <c r="DJ4567" s="3"/>
      <c r="DK4567" s="3"/>
      <c r="DL4567" s="3"/>
      <c r="DM4567" s="3"/>
      <c r="DN4567" s="3"/>
      <c r="DO4567" s="3"/>
      <c r="DP4567" s="3"/>
      <c r="DQ4567" s="3"/>
      <c r="DR4567" s="3"/>
      <c r="DS4567" s="3"/>
      <c r="DT4567" s="3"/>
      <c r="DU4567" s="3"/>
      <c r="DV4567" s="3"/>
      <c r="DW4567" s="3"/>
      <c r="DX4567" s="3"/>
      <c r="DY4567" s="3"/>
      <c r="DZ4567" s="3"/>
      <c r="EA4567" s="3"/>
      <c r="EB4567" s="3"/>
      <c r="EC4567" s="3"/>
      <c r="ED4567" s="3"/>
      <c r="EE4567" s="3"/>
      <c r="EF4567" s="3"/>
      <c r="EG4567" s="3"/>
      <c r="EH4567" s="3"/>
      <c r="EI4567" s="3"/>
      <c r="EJ4567" s="3"/>
      <c r="EK4567" s="3"/>
      <c r="EL4567" s="3"/>
      <c r="EM4567" s="3"/>
      <c r="EN4567" s="3"/>
    </row>
    <row r="4568" spans="1:144">
      <c r="A4568" s="3"/>
      <c r="B4568" s="3"/>
      <c r="C4568" s="3"/>
      <c r="D4568" s="3"/>
      <c r="E4568" s="3"/>
      <c r="F4568" s="3"/>
      <c r="G4568" s="3"/>
      <c r="H4568" s="3"/>
      <c r="J4568" s="3"/>
      <c r="K4568" s="3"/>
      <c r="L4568" s="3"/>
      <c r="N4568" s="3"/>
      <c r="O4568" s="284"/>
      <c r="P4568" s="3"/>
      <c r="Q4568" s="3"/>
      <c r="R4568" s="3"/>
      <c r="S4568" s="3"/>
      <c r="T4568" s="3"/>
      <c r="U4568" s="3"/>
      <c r="V4568" s="3"/>
      <c r="W4568" s="3"/>
      <c r="X4568" s="3"/>
      <c r="Y4568" s="3"/>
      <c r="Z4568" s="3"/>
      <c r="AA4568" s="3"/>
      <c r="AB4568" s="3"/>
      <c r="AC4568" s="3"/>
      <c r="AD4568" s="3"/>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c r="CL4568" s="3"/>
      <c r="CM4568" s="3"/>
      <c r="CN4568" s="3"/>
      <c r="CO4568" s="3"/>
      <c r="CP4568" s="3"/>
      <c r="CQ4568" s="3"/>
      <c r="CR4568" s="3"/>
      <c r="CS4568" s="3"/>
      <c r="CT4568" s="3"/>
      <c r="CU4568" s="3"/>
      <c r="CV4568" s="3"/>
      <c r="CW4568" s="3"/>
      <c r="CX4568" s="3"/>
      <c r="CY4568" s="3"/>
      <c r="CZ4568" s="3"/>
      <c r="DA4568" s="3"/>
      <c r="DB4568" s="3"/>
      <c r="DC4568" s="3"/>
      <c r="DD4568" s="3"/>
      <c r="DE4568" s="3"/>
      <c r="DF4568" s="3"/>
      <c r="DG4568" s="3"/>
      <c r="DH4568" s="3"/>
      <c r="DI4568" s="3"/>
      <c r="DJ4568" s="3"/>
      <c r="DK4568" s="3"/>
      <c r="DL4568" s="3"/>
      <c r="DM4568" s="3"/>
      <c r="DN4568" s="3"/>
      <c r="DO4568" s="3"/>
      <c r="DP4568" s="3"/>
      <c r="DQ4568" s="3"/>
      <c r="DR4568" s="3"/>
      <c r="DS4568" s="3"/>
      <c r="DT4568" s="3"/>
      <c r="DU4568" s="3"/>
      <c r="DV4568" s="3"/>
      <c r="DW4568" s="3"/>
      <c r="DX4568" s="3"/>
      <c r="DY4568" s="3"/>
      <c r="DZ4568" s="3"/>
      <c r="EA4568" s="3"/>
      <c r="EB4568" s="3"/>
      <c r="EC4568" s="3"/>
      <c r="ED4568" s="3"/>
      <c r="EE4568" s="3"/>
      <c r="EF4568" s="3"/>
      <c r="EG4568" s="3"/>
      <c r="EH4568" s="3"/>
      <c r="EI4568" s="3"/>
      <c r="EJ4568" s="3"/>
      <c r="EK4568" s="3"/>
      <c r="EL4568" s="3"/>
      <c r="EM4568" s="3"/>
      <c r="EN4568" s="3"/>
    </row>
    <row r="4569" spans="1:144">
      <c r="A4569" s="3"/>
      <c r="B4569" s="3"/>
      <c r="C4569" s="3"/>
      <c r="D4569" s="3"/>
      <c r="E4569" s="3"/>
      <c r="F4569" s="3"/>
      <c r="G4569" s="3"/>
      <c r="H4569" s="3"/>
      <c r="J4569" s="3"/>
      <c r="K4569" s="3"/>
      <c r="L4569" s="3"/>
      <c r="N4569" s="3"/>
      <c r="O4569" s="284"/>
      <c r="P4569" s="3"/>
      <c r="Q4569" s="3"/>
      <c r="R4569" s="3"/>
      <c r="S4569" s="3"/>
      <c r="T4569" s="3"/>
      <c r="U4569" s="3"/>
      <c r="V4569" s="3"/>
      <c r="W4569" s="3"/>
      <c r="X4569" s="3"/>
      <c r="Y4569" s="3"/>
      <c r="Z4569" s="3"/>
      <c r="AA4569" s="3"/>
      <c r="AB4569" s="3"/>
      <c r="AC4569" s="3"/>
      <c r="AD4569" s="3"/>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c r="CL4569" s="3"/>
      <c r="CM4569" s="3"/>
      <c r="CN4569" s="3"/>
      <c r="CO4569" s="3"/>
      <c r="CP4569" s="3"/>
      <c r="CQ4569" s="3"/>
      <c r="CR4569" s="3"/>
      <c r="CS4569" s="3"/>
      <c r="CT4569" s="3"/>
      <c r="CU4569" s="3"/>
      <c r="CV4569" s="3"/>
      <c r="CW4569" s="3"/>
      <c r="CX4569" s="3"/>
      <c r="CY4569" s="3"/>
      <c r="CZ4569" s="3"/>
      <c r="DA4569" s="3"/>
      <c r="DB4569" s="3"/>
      <c r="DC4569" s="3"/>
      <c r="DD4569" s="3"/>
      <c r="DE4569" s="3"/>
      <c r="DF4569" s="3"/>
      <c r="DG4569" s="3"/>
      <c r="DH4569" s="3"/>
      <c r="DI4569" s="3"/>
      <c r="DJ4569" s="3"/>
      <c r="DK4569" s="3"/>
      <c r="DL4569" s="3"/>
      <c r="DM4569" s="3"/>
      <c r="DN4569" s="3"/>
      <c r="DO4569" s="3"/>
      <c r="DP4569" s="3"/>
      <c r="DQ4569" s="3"/>
      <c r="DR4569" s="3"/>
      <c r="DS4569" s="3"/>
      <c r="DT4569" s="3"/>
      <c r="DU4569" s="3"/>
      <c r="DV4569" s="3"/>
      <c r="DW4569" s="3"/>
      <c r="DX4569" s="3"/>
      <c r="DY4569" s="3"/>
      <c r="DZ4569" s="3"/>
      <c r="EA4569" s="3"/>
      <c r="EB4569" s="3"/>
      <c r="EC4569" s="3"/>
      <c r="ED4569" s="3"/>
      <c r="EE4569" s="3"/>
      <c r="EF4569" s="3"/>
      <c r="EG4569" s="3"/>
      <c r="EH4569" s="3"/>
      <c r="EI4569" s="3"/>
      <c r="EJ4569" s="3"/>
      <c r="EK4569" s="3"/>
      <c r="EL4569" s="3"/>
      <c r="EM4569" s="3"/>
      <c r="EN4569" s="3"/>
    </row>
    <row r="4570" spans="1:144">
      <c r="A4570" s="3"/>
      <c r="B4570" s="3"/>
      <c r="C4570" s="3"/>
      <c r="D4570" s="3"/>
      <c r="E4570" s="3"/>
      <c r="F4570" s="3"/>
      <c r="G4570" s="3"/>
      <c r="H4570" s="3"/>
      <c r="J4570" s="3"/>
      <c r="K4570" s="3"/>
      <c r="L4570" s="3"/>
      <c r="N4570" s="3"/>
      <c r="O4570" s="284"/>
      <c r="P4570" s="3"/>
      <c r="Q4570" s="3"/>
      <c r="R4570" s="3"/>
      <c r="S4570" s="3"/>
      <c r="T4570" s="3"/>
      <c r="U4570" s="3"/>
      <c r="V4570" s="3"/>
      <c r="W4570" s="3"/>
      <c r="X4570" s="3"/>
      <c r="Y4570" s="3"/>
      <c r="Z4570" s="3"/>
      <c r="AA4570" s="3"/>
      <c r="AB4570" s="3"/>
      <c r="AC4570" s="3"/>
      <c r="AD4570" s="3"/>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c r="CL4570" s="3"/>
      <c r="CM4570" s="3"/>
      <c r="CN4570" s="3"/>
      <c r="CO4570" s="3"/>
      <c r="CP4570" s="3"/>
      <c r="CQ4570" s="3"/>
      <c r="CR4570" s="3"/>
      <c r="CS4570" s="3"/>
      <c r="CT4570" s="3"/>
      <c r="CU4570" s="3"/>
      <c r="CV4570" s="3"/>
      <c r="CW4570" s="3"/>
      <c r="CX4570" s="3"/>
      <c r="CY4570" s="3"/>
      <c r="CZ4570" s="3"/>
      <c r="DA4570" s="3"/>
      <c r="DB4570" s="3"/>
      <c r="DC4570" s="3"/>
      <c r="DD4570" s="3"/>
      <c r="DE4570" s="3"/>
      <c r="DF4570" s="3"/>
      <c r="DG4570" s="3"/>
      <c r="DH4570" s="3"/>
      <c r="DI4570" s="3"/>
      <c r="DJ4570" s="3"/>
      <c r="DK4570" s="3"/>
      <c r="DL4570" s="3"/>
      <c r="DM4570" s="3"/>
      <c r="DN4570" s="3"/>
      <c r="DO4570" s="3"/>
      <c r="DP4570" s="3"/>
      <c r="DQ4570" s="3"/>
      <c r="DR4570" s="3"/>
      <c r="DS4570" s="3"/>
      <c r="DT4570" s="3"/>
      <c r="DU4570" s="3"/>
      <c r="DV4570" s="3"/>
      <c r="DW4570" s="3"/>
      <c r="DX4570" s="3"/>
      <c r="DY4570" s="3"/>
      <c r="DZ4570" s="3"/>
      <c r="EA4570" s="3"/>
      <c r="EB4570" s="3"/>
      <c r="EC4570" s="3"/>
      <c r="ED4570" s="3"/>
      <c r="EE4570" s="3"/>
      <c r="EF4570" s="3"/>
      <c r="EG4570" s="3"/>
      <c r="EH4570" s="3"/>
      <c r="EI4570" s="3"/>
      <c r="EJ4570" s="3"/>
      <c r="EK4570" s="3"/>
      <c r="EL4570" s="3"/>
      <c r="EM4570" s="3"/>
      <c r="EN4570" s="3"/>
    </row>
    <row r="4571" spans="1:144">
      <c r="A4571" s="3"/>
      <c r="B4571" s="3"/>
      <c r="C4571" s="3"/>
      <c r="D4571" s="3"/>
      <c r="E4571" s="3"/>
      <c r="F4571" s="3"/>
      <c r="G4571" s="3"/>
      <c r="H4571" s="3"/>
      <c r="J4571" s="3"/>
      <c r="K4571" s="3"/>
      <c r="L4571" s="3"/>
      <c r="N4571" s="3"/>
      <c r="O4571" s="284"/>
      <c r="P4571" s="3"/>
      <c r="Q4571" s="3"/>
      <c r="R4571" s="3"/>
      <c r="S4571" s="3"/>
      <c r="T4571" s="3"/>
      <c r="U4571" s="3"/>
      <c r="V4571" s="3"/>
      <c r="W4571" s="3"/>
      <c r="X4571" s="3"/>
      <c r="Y4571" s="3"/>
      <c r="Z4571" s="3"/>
      <c r="AA4571" s="3"/>
      <c r="AB4571" s="3"/>
      <c r="AC4571" s="3"/>
      <c r="AD4571" s="3"/>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c r="CL4571" s="3"/>
      <c r="CM4571" s="3"/>
      <c r="CN4571" s="3"/>
      <c r="CO4571" s="3"/>
      <c r="CP4571" s="3"/>
      <c r="CQ4571" s="3"/>
      <c r="CR4571" s="3"/>
      <c r="CS4571" s="3"/>
      <c r="CT4571" s="3"/>
      <c r="CU4571" s="3"/>
      <c r="CV4571" s="3"/>
      <c r="CW4571" s="3"/>
      <c r="CX4571" s="3"/>
      <c r="CY4571" s="3"/>
      <c r="CZ4571" s="3"/>
      <c r="DA4571" s="3"/>
      <c r="DB4571" s="3"/>
      <c r="DC4571" s="3"/>
      <c r="DD4571" s="3"/>
      <c r="DE4571" s="3"/>
      <c r="DF4571" s="3"/>
      <c r="DG4571" s="3"/>
      <c r="DH4571" s="3"/>
      <c r="DI4571" s="3"/>
      <c r="DJ4571" s="3"/>
      <c r="DK4571" s="3"/>
      <c r="DL4571" s="3"/>
      <c r="DM4571" s="3"/>
      <c r="DN4571" s="3"/>
      <c r="DO4571" s="3"/>
      <c r="DP4571" s="3"/>
      <c r="DQ4571" s="3"/>
      <c r="DR4571" s="3"/>
      <c r="DS4571" s="3"/>
      <c r="DT4571" s="3"/>
      <c r="DU4571" s="3"/>
      <c r="DV4571" s="3"/>
      <c r="DW4571" s="3"/>
      <c r="DX4571" s="3"/>
      <c r="DY4571" s="3"/>
      <c r="DZ4571" s="3"/>
      <c r="EA4571" s="3"/>
      <c r="EB4571" s="3"/>
      <c r="EC4571" s="3"/>
      <c r="ED4571" s="3"/>
      <c r="EE4571" s="3"/>
      <c r="EF4571" s="3"/>
      <c r="EG4571" s="3"/>
      <c r="EH4571" s="3"/>
      <c r="EI4571" s="3"/>
      <c r="EJ4571" s="3"/>
      <c r="EK4571" s="3"/>
      <c r="EL4571" s="3"/>
      <c r="EM4571" s="3"/>
      <c r="EN4571" s="3"/>
    </row>
    <row r="4572" spans="1:144">
      <c r="A4572" s="3"/>
      <c r="B4572" s="3"/>
      <c r="C4572" s="3"/>
      <c r="D4572" s="3"/>
      <c r="E4572" s="3"/>
      <c r="F4572" s="3"/>
      <c r="G4572" s="3"/>
      <c r="H4572" s="3"/>
      <c r="J4572" s="3"/>
      <c r="K4572" s="3"/>
      <c r="L4572" s="3"/>
      <c r="N4572" s="3"/>
      <c r="O4572" s="284"/>
      <c r="P4572" s="3"/>
      <c r="Q4572" s="3"/>
      <c r="R4572" s="3"/>
      <c r="S4572" s="3"/>
      <c r="T4572" s="3"/>
      <c r="U4572" s="3"/>
      <c r="V4572" s="3"/>
      <c r="W4572" s="3"/>
      <c r="X4572" s="3"/>
      <c r="Y4572" s="3"/>
      <c r="Z4572" s="3"/>
      <c r="AA4572" s="3"/>
      <c r="AB4572" s="3"/>
      <c r="AC4572" s="3"/>
      <c r="AD4572" s="3"/>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c r="CL4572" s="3"/>
      <c r="CM4572" s="3"/>
      <c r="CN4572" s="3"/>
      <c r="CO4572" s="3"/>
      <c r="CP4572" s="3"/>
      <c r="CQ4572" s="3"/>
      <c r="CR4572" s="3"/>
      <c r="CS4572" s="3"/>
      <c r="CT4572" s="3"/>
      <c r="CU4572" s="3"/>
      <c r="CV4572" s="3"/>
      <c r="CW4572" s="3"/>
      <c r="CX4572" s="3"/>
      <c r="CY4572" s="3"/>
      <c r="CZ4572" s="3"/>
      <c r="DA4572" s="3"/>
      <c r="DB4572" s="3"/>
      <c r="DC4572" s="3"/>
      <c r="DD4572" s="3"/>
      <c r="DE4572" s="3"/>
      <c r="DF4572" s="3"/>
      <c r="DG4572" s="3"/>
      <c r="DH4572" s="3"/>
      <c r="DI4572" s="3"/>
      <c r="DJ4572" s="3"/>
      <c r="DK4572" s="3"/>
      <c r="DL4572" s="3"/>
      <c r="DM4572" s="3"/>
      <c r="DN4572" s="3"/>
      <c r="DO4572" s="3"/>
      <c r="DP4572" s="3"/>
      <c r="DQ4572" s="3"/>
      <c r="DR4572" s="3"/>
      <c r="DS4572" s="3"/>
      <c r="DT4572" s="3"/>
      <c r="DU4572" s="3"/>
      <c r="DV4572" s="3"/>
      <c r="DW4572" s="3"/>
      <c r="DX4572" s="3"/>
      <c r="DY4572" s="3"/>
      <c r="DZ4572" s="3"/>
      <c r="EA4572" s="3"/>
      <c r="EB4572" s="3"/>
      <c r="EC4572" s="3"/>
      <c r="ED4572" s="3"/>
      <c r="EE4572" s="3"/>
      <c r="EF4572" s="3"/>
      <c r="EG4572" s="3"/>
      <c r="EH4572" s="3"/>
      <c r="EI4572" s="3"/>
      <c r="EJ4572" s="3"/>
      <c r="EK4572" s="3"/>
      <c r="EL4572" s="3"/>
      <c r="EM4572" s="3"/>
      <c r="EN4572" s="3"/>
    </row>
    <row r="4573" spans="1:144">
      <c r="A4573" s="3"/>
      <c r="B4573" s="3"/>
      <c r="C4573" s="3"/>
      <c r="D4573" s="3"/>
      <c r="E4573" s="3"/>
      <c r="F4573" s="3"/>
      <c r="G4573" s="3"/>
      <c r="H4573" s="3"/>
      <c r="J4573" s="3"/>
      <c r="K4573" s="3"/>
      <c r="L4573" s="3"/>
      <c r="N4573" s="3"/>
      <c r="O4573" s="284"/>
      <c r="P4573" s="3"/>
      <c r="Q4573" s="3"/>
      <c r="R4573" s="3"/>
      <c r="S4573" s="3"/>
      <c r="T4573" s="3"/>
      <c r="U4573" s="3"/>
      <c r="V4573" s="3"/>
      <c r="W4573" s="3"/>
      <c r="X4573" s="3"/>
      <c r="Y4573" s="3"/>
      <c r="Z4573" s="3"/>
      <c r="AA4573" s="3"/>
      <c r="AB4573" s="3"/>
      <c r="AC4573" s="3"/>
      <c r="AD4573" s="3"/>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c r="CL4573" s="3"/>
      <c r="CM4573" s="3"/>
      <c r="CN4573" s="3"/>
      <c r="CO4573" s="3"/>
      <c r="CP4573" s="3"/>
      <c r="CQ4573" s="3"/>
      <c r="CR4573" s="3"/>
      <c r="CS4573" s="3"/>
      <c r="CT4573" s="3"/>
      <c r="CU4573" s="3"/>
      <c r="CV4573" s="3"/>
      <c r="CW4573" s="3"/>
      <c r="CX4573" s="3"/>
      <c r="CY4573" s="3"/>
      <c r="CZ4573" s="3"/>
      <c r="DA4573" s="3"/>
      <c r="DB4573" s="3"/>
      <c r="DC4573" s="3"/>
      <c r="DD4573" s="3"/>
      <c r="DE4573" s="3"/>
      <c r="DF4573" s="3"/>
      <c r="DG4573" s="3"/>
      <c r="DH4573" s="3"/>
      <c r="DI4573" s="3"/>
      <c r="DJ4573" s="3"/>
      <c r="DK4573" s="3"/>
      <c r="DL4573" s="3"/>
      <c r="DM4573" s="3"/>
      <c r="DN4573" s="3"/>
      <c r="DO4573" s="3"/>
      <c r="DP4573" s="3"/>
      <c r="DQ4573" s="3"/>
      <c r="DR4573" s="3"/>
      <c r="DS4573" s="3"/>
      <c r="DT4573" s="3"/>
      <c r="DU4573" s="3"/>
      <c r="DV4573" s="3"/>
      <c r="DW4573" s="3"/>
      <c r="DX4573" s="3"/>
      <c r="DY4573" s="3"/>
      <c r="DZ4573" s="3"/>
      <c r="EA4573" s="3"/>
      <c r="EB4573" s="3"/>
      <c r="EC4573" s="3"/>
      <c r="ED4573" s="3"/>
      <c r="EE4573" s="3"/>
      <c r="EF4573" s="3"/>
      <c r="EG4573" s="3"/>
      <c r="EH4573" s="3"/>
      <c r="EI4573" s="3"/>
      <c r="EJ4573" s="3"/>
      <c r="EK4573" s="3"/>
      <c r="EL4573" s="3"/>
      <c r="EM4573" s="3"/>
      <c r="EN4573" s="3"/>
    </row>
    <row r="4574" spans="1:144">
      <c r="A4574" s="3"/>
      <c r="B4574" s="3"/>
      <c r="C4574" s="3"/>
      <c r="D4574" s="3"/>
      <c r="E4574" s="3"/>
      <c r="F4574" s="3"/>
      <c r="G4574" s="3"/>
      <c r="H4574" s="3"/>
      <c r="J4574" s="3"/>
      <c r="K4574" s="3"/>
      <c r="L4574" s="3"/>
      <c r="N4574" s="3"/>
      <c r="O4574" s="284"/>
      <c r="P4574" s="3"/>
      <c r="Q4574" s="3"/>
      <c r="R4574" s="3"/>
      <c r="S4574" s="3"/>
      <c r="T4574" s="3"/>
      <c r="U4574" s="3"/>
      <c r="V4574" s="3"/>
      <c r="W4574" s="3"/>
      <c r="X4574" s="3"/>
      <c r="Y4574" s="3"/>
      <c r="Z4574" s="3"/>
      <c r="AA4574" s="3"/>
      <c r="AB4574" s="3"/>
      <c r="AC4574" s="3"/>
      <c r="AD4574" s="3"/>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c r="CL4574" s="3"/>
      <c r="CM4574" s="3"/>
      <c r="CN4574" s="3"/>
      <c r="CO4574" s="3"/>
      <c r="CP4574" s="3"/>
      <c r="CQ4574" s="3"/>
      <c r="CR4574" s="3"/>
      <c r="CS4574" s="3"/>
      <c r="CT4574" s="3"/>
      <c r="CU4574" s="3"/>
      <c r="CV4574" s="3"/>
      <c r="CW4574" s="3"/>
      <c r="CX4574" s="3"/>
      <c r="CY4574" s="3"/>
      <c r="CZ4574" s="3"/>
      <c r="DA4574" s="3"/>
      <c r="DB4574" s="3"/>
      <c r="DC4574" s="3"/>
      <c r="DD4574" s="3"/>
      <c r="DE4574" s="3"/>
      <c r="DF4574" s="3"/>
      <c r="DG4574" s="3"/>
      <c r="DH4574" s="3"/>
      <c r="DI4574" s="3"/>
      <c r="DJ4574" s="3"/>
      <c r="DK4574" s="3"/>
      <c r="DL4574" s="3"/>
      <c r="DM4574" s="3"/>
      <c r="DN4574" s="3"/>
      <c r="DO4574" s="3"/>
      <c r="DP4574" s="3"/>
      <c r="DQ4574" s="3"/>
      <c r="DR4574" s="3"/>
      <c r="DS4574" s="3"/>
      <c r="DT4574" s="3"/>
      <c r="DU4574" s="3"/>
      <c r="DV4574" s="3"/>
      <c r="DW4574" s="3"/>
      <c r="DX4574" s="3"/>
      <c r="DY4574" s="3"/>
      <c r="DZ4574" s="3"/>
      <c r="EA4574" s="3"/>
      <c r="EB4574" s="3"/>
      <c r="EC4574" s="3"/>
      <c r="ED4574" s="3"/>
      <c r="EE4574" s="3"/>
      <c r="EF4574" s="3"/>
      <c r="EG4574" s="3"/>
      <c r="EH4574" s="3"/>
      <c r="EI4574" s="3"/>
      <c r="EJ4574" s="3"/>
      <c r="EK4574" s="3"/>
      <c r="EL4574" s="3"/>
      <c r="EM4574" s="3"/>
      <c r="EN4574" s="3"/>
    </row>
    <row r="4575" spans="1:144">
      <c r="A4575" s="3"/>
      <c r="B4575" s="3"/>
      <c r="C4575" s="3"/>
      <c r="D4575" s="3"/>
      <c r="E4575" s="3"/>
      <c r="F4575" s="3"/>
      <c r="G4575" s="3"/>
      <c r="H4575" s="3"/>
      <c r="J4575" s="3"/>
      <c r="K4575" s="3"/>
      <c r="L4575" s="3"/>
      <c r="N4575" s="3"/>
      <c r="O4575" s="284"/>
      <c r="P4575" s="3"/>
      <c r="Q4575" s="3"/>
      <c r="R4575" s="3"/>
      <c r="S4575" s="3"/>
      <c r="T4575" s="3"/>
      <c r="U4575" s="3"/>
      <c r="V4575" s="3"/>
      <c r="W4575" s="3"/>
      <c r="X4575" s="3"/>
      <c r="Y4575" s="3"/>
      <c r="Z4575" s="3"/>
      <c r="AA4575" s="3"/>
      <c r="AB4575" s="3"/>
      <c r="AC4575" s="3"/>
      <c r="AD4575" s="3"/>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c r="CL4575" s="3"/>
      <c r="CM4575" s="3"/>
      <c r="CN4575" s="3"/>
      <c r="CO4575" s="3"/>
      <c r="CP4575" s="3"/>
      <c r="CQ4575" s="3"/>
      <c r="CR4575" s="3"/>
      <c r="CS4575" s="3"/>
      <c r="CT4575" s="3"/>
      <c r="CU4575" s="3"/>
      <c r="CV4575" s="3"/>
      <c r="CW4575" s="3"/>
      <c r="CX4575" s="3"/>
      <c r="CY4575" s="3"/>
      <c r="CZ4575" s="3"/>
      <c r="DA4575" s="3"/>
      <c r="DB4575" s="3"/>
      <c r="DC4575" s="3"/>
      <c r="DD4575" s="3"/>
      <c r="DE4575" s="3"/>
      <c r="DF4575" s="3"/>
      <c r="DG4575" s="3"/>
      <c r="DH4575" s="3"/>
      <c r="DI4575" s="3"/>
      <c r="DJ4575" s="3"/>
      <c r="DK4575" s="3"/>
      <c r="DL4575" s="3"/>
      <c r="DM4575" s="3"/>
      <c r="DN4575" s="3"/>
      <c r="DO4575" s="3"/>
      <c r="DP4575" s="3"/>
      <c r="DQ4575" s="3"/>
      <c r="DR4575" s="3"/>
      <c r="DS4575" s="3"/>
      <c r="DT4575" s="3"/>
      <c r="DU4575" s="3"/>
      <c r="DV4575" s="3"/>
      <c r="DW4575" s="3"/>
      <c r="DX4575" s="3"/>
      <c r="DY4575" s="3"/>
      <c r="DZ4575" s="3"/>
      <c r="EA4575" s="3"/>
      <c r="EB4575" s="3"/>
      <c r="EC4575" s="3"/>
      <c r="ED4575" s="3"/>
      <c r="EE4575" s="3"/>
      <c r="EF4575" s="3"/>
      <c r="EG4575" s="3"/>
      <c r="EH4575" s="3"/>
      <c r="EI4575" s="3"/>
      <c r="EJ4575" s="3"/>
      <c r="EK4575" s="3"/>
      <c r="EL4575" s="3"/>
      <c r="EM4575" s="3"/>
      <c r="EN4575" s="3"/>
    </row>
    <row r="4576" spans="1:144">
      <c r="A4576" s="3"/>
      <c r="B4576" s="3"/>
      <c r="C4576" s="3"/>
      <c r="D4576" s="3"/>
      <c r="E4576" s="3"/>
      <c r="F4576" s="3"/>
      <c r="G4576" s="3"/>
      <c r="H4576" s="3"/>
      <c r="J4576" s="3"/>
      <c r="K4576" s="3"/>
      <c r="L4576" s="3"/>
      <c r="N4576" s="3"/>
      <c r="O4576" s="284"/>
      <c r="P4576" s="3"/>
      <c r="Q4576" s="3"/>
      <c r="R4576" s="3"/>
      <c r="S4576" s="3"/>
      <c r="T4576" s="3"/>
      <c r="U4576" s="3"/>
      <c r="V4576" s="3"/>
      <c r="W4576" s="3"/>
      <c r="X4576" s="3"/>
      <c r="Y4576" s="3"/>
      <c r="Z4576" s="3"/>
      <c r="AA4576" s="3"/>
      <c r="AB4576" s="3"/>
      <c r="AC4576" s="3"/>
      <c r="AD4576" s="3"/>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c r="CL4576" s="3"/>
      <c r="CM4576" s="3"/>
      <c r="CN4576" s="3"/>
      <c r="CO4576" s="3"/>
      <c r="CP4576" s="3"/>
      <c r="CQ4576" s="3"/>
      <c r="CR4576" s="3"/>
      <c r="CS4576" s="3"/>
      <c r="CT4576" s="3"/>
      <c r="CU4576" s="3"/>
      <c r="CV4576" s="3"/>
      <c r="CW4576" s="3"/>
      <c r="CX4576" s="3"/>
      <c r="CY4576" s="3"/>
      <c r="CZ4576" s="3"/>
      <c r="DA4576" s="3"/>
      <c r="DB4576" s="3"/>
      <c r="DC4576" s="3"/>
      <c r="DD4576" s="3"/>
      <c r="DE4576" s="3"/>
      <c r="DF4576" s="3"/>
      <c r="DG4576" s="3"/>
      <c r="DH4576" s="3"/>
      <c r="DI4576" s="3"/>
      <c r="DJ4576" s="3"/>
      <c r="DK4576" s="3"/>
      <c r="DL4576" s="3"/>
      <c r="DM4576" s="3"/>
      <c r="DN4576" s="3"/>
      <c r="DO4576" s="3"/>
      <c r="DP4576" s="3"/>
      <c r="DQ4576" s="3"/>
      <c r="DR4576" s="3"/>
      <c r="DS4576" s="3"/>
      <c r="DT4576" s="3"/>
      <c r="DU4576" s="3"/>
      <c r="DV4576" s="3"/>
      <c r="DW4576" s="3"/>
      <c r="DX4576" s="3"/>
      <c r="DY4576" s="3"/>
      <c r="DZ4576" s="3"/>
      <c r="EA4576" s="3"/>
      <c r="EB4576" s="3"/>
      <c r="EC4576" s="3"/>
      <c r="ED4576" s="3"/>
      <c r="EE4576" s="3"/>
      <c r="EF4576" s="3"/>
      <c r="EG4576" s="3"/>
      <c r="EH4576" s="3"/>
      <c r="EI4576" s="3"/>
      <c r="EJ4576" s="3"/>
      <c r="EK4576" s="3"/>
      <c r="EL4576" s="3"/>
      <c r="EM4576" s="3"/>
      <c r="EN4576" s="3"/>
    </row>
    <row r="4577" spans="1:144">
      <c r="A4577" s="3"/>
      <c r="B4577" s="3"/>
      <c r="C4577" s="3"/>
      <c r="D4577" s="3"/>
      <c r="E4577" s="3"/>
      <c r="F4577" s="3"/>
      <c r="G4577" s="3"/>
      <c r="H4577" s="3"/>
      <c r="J4577" s="3"/>
      <c r="K4577" s="3"/>
      <c r="L4577" s="3"/>
      <c r="N4577" s="3"/>
      <c r="O4577" s="284"/>
      <c r="P4577" s="3"/>
      <c r="Q4577" s="3"/>
      <c r="R4577" s="3"/>
      <c r="S4577" s="3"/>
      <c r="T4577" s="3"/>
      <c r="U4577" s="3"/>
      <c r="V4577" s="3"/>
      <c r="W4577" s="3"/>
      <c r="X4577" s="3"/>
      <c r="Y4577" s="3"/>
      <c r="Z4577" s="3"/>
      <c r="AA4577" s="3"/>
      <c r="AB4577" s="3"/>
      <c r="AC4577" s="3"/>
      <c r="AD4577" s="3"/>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c r="CL4577" s="3"/>
      <c r="CM4577" s="3"/>
      <c r="CN4577" s="3"/>
      <c r="CO4577" s="3"/>
      <c r="CP4577" s="3"/>
      <c r="CQ4577" s="3"/>
      <c r="CR4577" s="3"/>
      <c r="CS4577" s="3"/>
      <c r="CT4577" s="3"/>
      <c r="CU4577" s="3"/>
      <c r="CV4577" s="3"/>
      <c r="CW4577" s="3"/>
      <c r="CX4577" s="3"/>
      <c r="CY4577" s="3"/>
      <c r="CZ4577" s="3"/>
      <c r="DA4577" s="3"/>
      <c r="DB4577" s="3"/>
      <c r="DC4577" s="3"/>
      <c r="DD4577" s="3"/>
      <c r="DE4577" s="3"/>
      <c r="DF4577" s="3"/>
      <c r="DG4577" s="3"/>
      <c r="DH4577" s="3"/>
      <c r="DI4577" s="3"/>
      <c r="DJ4577" s="3"/>
      <c r="DK4577" s="3"/>
      <c r="DL4577" s="3"/>
      <c r="DM4577" s="3"/>
      <c r="DN4577" s="3"/>
      <c r="DO4577" s="3"/>
      <c r="DP4577" s="3"/>
      <c r="DQ4577" s="3"/>
      <c r="DR4577" s="3"/>
      <c r="DS4577" s="3"/>
      <c r="DT4577" s="3"/>
      <c r="DU4577" s="3"/>
      <c r="DV4577" s="3"/>
      <c r="DW4577" s="3"/>
      <c r="DX4577" s="3"/>
      <c r="DY4577" s="3"/>
      <c r="DZ4577" s="3"/>
      <c r="EA4577" s="3"/>
      <c r="EB4577" s="3"/>
      <c r="EC4577" s="3"/>
      <c r="ED4577" s="3"/>
      <c r="EE4577" s="3"/>
      <c r="EF4577" s="3"/>
      <c r="EG4577" s="3"/>
      <c r="EH4577" s="3"/>
      <c r="EI4577" s="3"/>
      <c r="EJ4577" s="3"/>
      <c r="EK4577" s="3"/>
      <c r="EL4577" s="3"/>
      <c r="EM4577" s="3"/>
      <c r="EN4577" s="3"/>
    </row>
    <row r="4578" spans="1:144">
      <c r="A4578" s="3"/>
      <c r="B4578" s="3"/>
      <c r="C4578" s="3"/>
      <c r="D4578" s="3"/>
      <c r="E4578" s="3"/>
      <c r="F4578" s="3"/>
      <c r="G4578" s="3"/>
      <c r="H4578" s="3"/>
      <c r="J4578" s="3"/>
      <c r="K4578" s="3"/>
      <c r="L4578" s="3"/>
      <c r="N4578" s="3"/>
      <c r="O4578" s="284"/>
      <c r="P4578" s="3"/>
      <c r="Q4578" s="3"/>
      <c r="R4578" s="3"/>
      <c r="S4578" s="3"/>
      <c r="T4578" s="3"/>
      <c r="U4578" s="3"/>
      <c r="V4578" s="3"/>
      <c r="W4578" s="3"/>
      <c r="X4578" s="3"/>
      <c r="Y4578" s="3"/>
      <c r="Z4578" s="3"/>
      <c r="AA4578" s="3"/>
      <c r="AB4578" s="3"/>
      <c r="AC4578" s="3"/>
      <c r="AD4578" s="3"/>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c r="CL4578" s="3"/>
      <c r="CM4578" s="3"/>
      <c r="CN4578" s="3"/>
      <c r="CO4578" s="3"/>
      <c r="CP4578" s="3"/>
      <c r="CQ4578" s="3"/>
      <c r="CR4578" s="3"/>
      <c r="CS4578" s="3"/>
      <c r="CT4578" s="3"/>
      <c r="CU4578" s="3"/>
      <c r="CV4578" s="3"/>
      <c r="CW4578" s="3"/>
      <c r="CX4578" s="3"/>
      <c r="CY4578" s="3"/>
      <c r="CZ4578" s="3"/>
      <c r="DA4578" s="3"/>
      <c r="DB4578" s="3"/>
      <c r="DC4578" s="3"/>
      <c r="DD4578" s="3"/>
      <c r="DE4578" s="3"/>
      <c r="DF4578" s="3"/>
      <c r="DG4578" s="3"/>
      <c r="DH4578" s="3"/>
      <c r="DI4578" s="3"/>
      <c r="DJ4578" s="3"/>
      <c r="DK4578" s="3"/>
      <c r="DL4578" s="3"/>
      <c r="DM4578" s="3"/>
      <c r="DN4578" s="3"/>
      <c r="DO4578" s="3"/>
      <c r="DP4578" s="3"/>
      <c r="DQ4578" s="3"/>
      <c r="DR4578" s="3"/>
      <c r="DS4578" s="3"/>
      <c r="DT4578" s="3"/>
      <c r="DU4578" s="3"/>
      <c r="DV4578" s="3"/>
      <c r="DW4578" s="3"/>
      <c r="DX4578" s="3"/>
      <c r="DY4578" s="3"/>
      <c r="DZ4578" s="3"/>
      <c r="EA4578" s="3"/>
      <c r="EB4578" s="3"/>
      <c r="EC4578" s="3"/>
      <c r="ED4578" s="3"/>
      <c r="EE4578" s="3"/>
      <c r="EF4578" s="3"/>
      <c r="EG4578" s="3"/>
      <c r="EH4578" s="3"/>
      <c r="EI4578" s="3"/>
      <c r="EJ4578" s="3"/>
      <c r="EK4578" s="3"/>
      <c r="EL4578" s="3"/>
      <c r="EM4578" s="3"/>
      <c r="EN4578" s="3"/>
    </row>
    <row r="4579" spans="1:144">
      <c r="A4579" s="3"/>
      <c r="B4579" s="3"/>
      <c r="C4579" s="3"/>
      <c r="D4579" s="3"/>
      <c r="E4579" s="3"/>
      <c r="F4579" s="3"/>
      <c r="G4579" s="3"/>
      <c r="H4579" s="3"/>
      <c r="J4579" s="3"/>
      <c r="K4579" s="3"/>
      <c r="L4579" s="3"/>
      <c r="N4579" s="3"/>
      <c r="O4579" s="284"/>
      <c r="P4579" s="3"/>
      <c r="Q4579" s="3"/>
      <c r="R4579" s="3"/>
      <c r="S4579" s="3"/>
      <c r="T4579" s="3"/>
      <c r="U4579" s="3"/>
      <c r="V4579" s="3"/>
      <c r="W4579" s="3"/>
      <c r="X4579" s="3"/>
      <c r="Y4579" s="3"/>
      <c r="Z4579" s="3"/>
      <c r="AA4579" s="3"/>
      <c r="AB4579" s="3"/>
      <c r="AC4579" s="3"/>
      <c r="AD4579" s="3"/>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c r="CL4579" s="3"/>
      <c r="CM4579" s="3"/>
      <c r="CN4579" s="3"/>
      <c r="CO4579" s="3"/>
      <c r="CP4579" s="3"/>
      <c r="CQ4579" s="3"/>
      <c r="CR4579" s="3"/>
      <c r="CS4579" s="3"/>
      <c r="CT4579" s="3"/>
      <c r="CU4579" s="3"/>
      <c r="CV4579" s="3"/>
      <c r="CW4579" s="3"/>
      <c r="CX4579" s="3"/>
      <c r="CY4579" s="3"/>
      <c r="CZ4579" s="3"/>
      <c r="DA4579" s="3"/>
      <c r="DB4579" s="3"/>
      <c r="DC4579" s="3"/>
      <c r="DD4579" s="3"/>
      <c r="DE4579" s="3"/>
      <c r="DF4579" s="3"/>
      <c r="DG4579" s="3"/>
      <c r="DH4579" s="3"/>
      <c r="DI4579" s="3"/>
      <c r="DJ4579" s="3"/>
      <c r="DK4579" s="3"/>
      <c r="DL4579" s="3"/>
      <c r="DM4579" s="3"/>
      <c r="DN4579" s="3"/>
      <c r="DO4579" s="3"/>
      <c r="DP4579" s="3"/>
      <c r="DQ4579" s="3"/>
      <c r="DR4579" s="3"/>
      <c r="DS4579" s="3"/>
      <c r="DT4579" s="3"/>
      <c r="DU4579" s="3"/>
      <c r="DV4579" s="3"/>
      <c r="DW4579" s="3"/>
      <c r="DX4579" s="3"/>
      <c r="DY4579" s="3"/>
      <c r="DZ4579" s="3"/>
      <c r="EA4579" s="3"/>
      <c r="EB4579" s="3"/>
      <c r="EC4579" s="3"/>
      <c r="ED4579" s="3"/>
      <c r="EE4579" s="3"/>
      <c r="EF4579" s="3"/>
      <c r="EG4579" s="3"/>
      <c r="EH4579" s="3"/>
      <c r="EI4579" s="3"/>
      <c r="EJ4579" s="3"/>
      <c r="EK4579" s="3"/>
      <c r="EL4579" s="3"/>
      <c r="EM4579" s="3"/>
      <c r="EN4579" s="3"/>
    </row>
    <row r="4580" spans="1:144">
      <c r="A4580" s="3"/>
      <c r="B4580" s="3"/>
      <c r="C4580" s="3"/>
      <c r="D4580" s="3"/>
      <c r="E4580" s="3"/>
      <c r="F4580" s="3"/>
      <c r="G4580" s="3"/>
      <c r="H4580" s="3"/>
      <c r="J4580" s="3"/>
      <c r="K4580" s="3"/>
      <c r="L4580" s="3"/>
      <c r="N4580" s="3"/>
      <c r="O4580" s="284"/>
      <c r="P4580" s="3"/>
      <c r="Q4580" s="3"/>
      <c r="R4580" s="3"/>
      <c r="S4580" s="3"/>
      <c r="T4580" s="3"/>
      <c r="U4580" s="3"/>
      <c r="V4580" s="3"/>
      <c r="W4580" s="3"/>
      <c r="X4580" s="3"/>
      <c r="Y4580" s="3"/>
      <c r="Z4580" s="3"/>
      <c r="AA4580" s="3"/>
      <c r="AB4580" s="3"/>
      <c r="AC4580" s="3"/>
      <c r="AD4580" s="3"/>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c r="CL4580" s="3"/>
      <c r="CM4580" s="3"/>
      <c r="CN4580" s="3"/>
      <c r="CO4580" s="3"/>
      <c r="CP4580" s="3"/>
      <c r="CQ4580" s="3"/>
      <c r="CR4580" s="3"/>
      <c r="CS4580" s="3"/>
      <c r="CT4580" s="3"/>
      <c r="CU4580" s="3"/>
      <c r="CV4580" s="3"/>
      <c r="CW4580" s="3"/>
      <c r="CX4580" s="3"/>
      <c r="CY4580" s="3"/>
      <c r="CZ4580" s="3"/>
      <c r="DA4580" s="3"/>
      <c r="DB4580" s="3"/>
      <c r="DC4580" s="3"/>
      <c r="DD4580" s="3"/>
      <c r="DE4580" s="3"/>
      <c r="DF4580" s="3"/>
      <c r="DG4580" s="3"/>
      <c r="DH4580" s="3"/>
      <c r="DI4580" s="3"/>
      <c r="DJ4580" s="3"/>
      <c r="DK4580" s="3"/>
      <c r="DL4580" s="3"/>
      <c r="DM4580" s="3"/>
      <c r="DN4580" s="3"/>
      <c r="DO4580" s="3"/>
      <c r="DP4580" s="3"/>
      <c r="DQ4580" s="3"/>
      <c r="DR4580" s="3"/>
      <c r="DS4580" s="3"/>
      <c r="DT4580" s="3"/>
      <c r="DU4580" s="3"/>
      <c r="DV4580" s="3"/>
      <c r="DW4580" s="3"/>
      <c r="DX4580" s="3"/>
      <c r="DY4580" s="3"/>
      <c r="DZ4580" s="3"/>
      <c r="EA4580" s="3"/>
      <c r="EB4580" s="3"/>
      <c r="EC4580" s="3"/>
      <c r="ED4580" s="3"/>
      <c r="EE4580" s="3"/>
      <c r="EF4580" s="3"/>
      <c r="EG4580" s="3"/>
      <c r="EH4580" s="3"/>
      <c r="EI4580" s="3"/>
      <c r="EJ4580" s="3"/>
      <c r="EK4580" s="3"/>
      <c r="EL4580" s="3"/>
      <c r="EM4580" s="3"/>
      <c r="EN4580" s="3"/>
    </row>
    <row r="4581" spans="1:144">
      <c r="A4581" s="3"/>
      <c r="B4581" s="3"/>
      <c r="C4581" s="3"/>
      <c r="D4581" s="3"/>
      <c r="E4581" s="3"/>
      <c r="F4581" s="3"/>
      <c r="G4581" s="3"/>
      <c r="H4581" s="3"/>
      <c r="J4581" s="3"/>
      <c r="K4581" s="3"/>
      <c r="L4581" s="3"/>
      <c r="N4581" s="3"/>
      <c r="O4581" s="284"/>
      <c r="P4581" s="3"/>
      <c r="Q4581" s="3"/>
      <c r="R4581" s="3"/>
      <c r="S4581" s="3"/>
      <c r="T4581" s="3"/>
      <c r="U4581" s="3"/>
      <c r="V4581" s="3"/>
      <c r="W4581" s="3"/>
      <c r="X4581" s="3"/>
      <c r="Y4581" s="3"/>
      <c r="Z4581" s="3"/>
      <c r="AA4581" s="3"/>
      <c r="AB4581" s="3"/>
      <c r="AC4581" s="3"/>
      <c r="AD4581" s="3"/>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c r="CL4581" s="3"/>
      <c r="CM4581" s="3"/>
      <c r="CN4581" s="3"/>
      <c r="CO4581" s="3"/>
      <c r="CP4581" s="3"/>
      <c r="CQ4581" s="3"/>
      <c r="CR4581" s="3"/>
      <c r="CS4581" s="3"/>
      <c r="CT4581" s="3"/>
      <c r="CU4581" s="3"/>
      <c r="CV4581" s="3"/>
      <c r="CW4581" s="3"/>
      <c r="CX4581" s="3"/>
      <c r="CY4581" s="3"/>
      <c r="CZ4581" s="3"/>
      <c r="DA4581" s="3"/>
      <c r="DB4581" s="3"/>
      <c r="DC4581" s="3"/>
      <c r="DD4581" s="3"/>
      <c r="DE4581" s="3"/>
      <c r="DF4581" s="3"/>
      <c r="DG4581" s="3"/>
      <c r="DH4581" s="3"/>
      <c r="DI4581" s="3"/>
      <c r="DJ4581" s="3"/>
      <c r="DK4581" s="3"/>
      <c r="DL4581" s="3"/>
      <c r="DM4581" s="3"/>
      <c r="DN4581" s="3"/>
      <c r="DO4581" s="3"/>
      <c r="DP4581" s="3"/>
      <c r="DQ4581" s="3"/>
      <c r="DR4581" s="3"/>
      <c r="DS4581" s="3"/>
      <c r="DT4581" s="3"/>
      <c r="DU4581" s="3"/>
      <c r="DV4581" s="3"/>
      <c r="DW4581" s="3"/>
      <c r="DX4581" s="3"/>
      <c r="DY4581" s="3"/>
      <c r="DZ4581" s="3"/>
      <c r="EA4581" s="3"/>
      <c r="EB4581" s="3"/>
      <c r="EC4581" s="3"/>
      <c r="ED4581" s="3"/>
      <c r="EE4581" s="3"/>
      <c r="EF4581" s="3"/>
      <c r="EG4581" s="3"/>
      <c r="EH4581" s="3"/>
      <c r="EI4581" s="3"/>
      <c r="EJ4581" s="3"/>
      <c r="EK4581" s="3"/>
      <c r="EL4581" s="3"/>
      <c r="EM4581" s="3"/>
      <c r="EN4581" s="3"/>
    </row>
    <row r="4582" spans="1:144">
      <c r="A4582" s="3"/>
      <c r="B4582" s="3"/>
      <c r="C4582" s="3"/>
      <c r="D4582" s="3"/>
      <c r="E4582" s="3"/>
      <c r="F4582" s="3"/>
      <c r="G4582" s="3"/>
      <c r="H4582" s="3"/>
      <c r="J4582" s="3"/>
      <c r="K4582" s="3"/>
      <c r="L4582" s="3"/>
      <c r="N4582" s="3"/>
      <c r="O4582" s="284"/>
      <c r="P4582" s="3"/>
      <c r="Q4582" s="3"/>
      <c r="R4582" s="3"/>
      <c r="S4582" s="3"/>
      <c r="T4582" s="3"/>
      <c r="U4582" s="3"/>
      <c r="V4582" s="3"/>
      <c r="W4582" s="3"/>
      <c r="X4582" s="3"/>
      <c r="Y4582" s="3"/>
      <c r="Z4582" s="3"/>
      <c r="AA4582" s="3"/>
      <c r="AB4582" s="3"/>
      <c r="AC4582" s="3"/>
      <c r="AD4582" s="3"/>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c r="CL4582" s="3"/>
      <c r="CM4582" s="3"/>
      <c r="CN4582" s="3"/>
      <c r="CO4582" s="3"/>
      <c r="CP4582" s="3"/>
      <c r="CQ4582" s="3"/>
      <c r="CR4582" s="3"/>
      <c r="CS4582" s="3"/>
      <c r="CT4582" s="3"/>
      <c r="CU4582" s="3"/>
      <c r="CV4582" s="3"/>
      <c r="CW4582" s="3"/>
      <c r="CX4582" s="3"/>
      <c r="CY4582" s="3"/>
      <c r="CZ4582" s="3"/>
      <c r="DA4582" s="3"/>
      <c r="DB4582" s="3"/>
      <c r="DC4582" s="3"/>
      <c r="DD4582" s="3"/>
      <c r="DE4582" s="3"/>
      <c r="DF4582" s="3"/>
      <c r="DG4582" s="3"/>
      <c r="DH4582" s="3"/>
      <c r="DI4582" s="3"/>
      <c r="DJ4582" s="3"/>
      <c r="DK4582" s="3"/>
      <c r="DL4582" s="3"/>
      <c r="DM4582" s="3"/>
      <c r="DN4582" s="3"/>
      <c r="DO4582" s="3"/>
      <c r="DP4582" s="3"/>
      <c r="DQ4582" s="3"/>
      <c r="DR4582" s="3"/>
      <c r="DS4582" s="3"/>
      <c r="DT4582" s="3"/>
      <c r="DU4582" s="3"/>
      <c r="DV4582" s="3"/>
      <c r="DW4582" s="3"/>
      <c r="DX4582" s="3"/>
      <c r="DY4582" s="3"/>
      <c r="DZ4582" s="3"/>
      <c r="EA4582" s="3"/>
      <c r="EB4582" s="3"/>
      <c r="EC4582" s="3"/>
      <c r="ED4582" s="3"/>
      <c r="EE4582" s="3"/>
      <c r="EF4582" s="3"/>
      <c r="EG4582" s="3"/>
      <c r="EH4582" s="3"/>
      <c r="EI4582" s="3"/>
      <c r="EJ4582" s="3"/>
      <c r="EK4582" s="3"/>
      <c r="EL4582" s="3"/>
      <c r="EM4582" s="3"/>
      <c r="EN4582" s="3"/>
    </row>
    <row r="4583" spans="1:144">
      <c r="A4583" s="3"/>
      <c r="B4583" s="3"/>
      <c r="C4583" s="3"/>
      <c r="D4583" s="3"/>
      <c r="E4583" s="3"/>
      <c r="F4583" s="3"/>
      <c r="G4583" s="3"/>
      <c r="H4583" s="3"/>
      <c r="J4583" s="3"/>
      <c r="K4583" s="3"/>
      <c r="L4583" s="3"/>
      <c r="N4583" s="3"/>
      <c r="O4583" s="284"/>
      <c r="P4583" s="3"/>
      <c r="Q4583" s="3"/>
      <c r="R4583" s="3"/>
      <c r="S4583" s="3"/>
      <c r="T4583" s="3"/>
      <c r="U4583" s="3"/>
      <c r="V4583" s="3"/>
      <c r="W4583" s="3"/>
      <c r="X4583" s="3"/>
      <c r="Y4583" s="3"/>
      <c r="Z4583" s="3"/>
      <c r="AA4583" s="3"/>
      <c r="AB4583" s="3"/>
      <c r="AC4583" s="3"/>
      <c r="AD4583" s="3"/>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c r="CL4583" s="3"/>
      <c r="CM4583" s="3"/>
      <c r="CN4583" s="3"/>
      <c r="CO4583" s="3"/>
      <c r="CP4583" s="3"/>
      <c r="CQ4583" s="3"/>
      <c r="CR4583" s="3"/>
      <c r="CS4583" s="3"/>
      <c r="CT4583" s="3"/>
      <c r="CU4583" s="3"/>
      <c r="CV4583" s="3"/>
      <c r="CW4583" s="3"/>
      <c r="CX4583" s="3"/>
      <c r="CY4583" s="3"/>
      <c r="CZ4583" s="3"/>
      <c r="DA4583" s="3"/>
      <c r="DB4583" s="3"/>
      <c r="DC4583" s="3"/>
      <c r="DD4583" s="3"/>
      <c r="DE4583" s="3"/>
      <c r="DF4583" s="3"/>
      <c r="DG4583" s="3"/>
      <c r="DH4583" s="3"/>
      <c r="DI4583" s="3"/>
      <c r="DJ4583" s="3"/>
      <c r="DK4583" s="3"/>
      <c r="DL4583" s="3"/>
      <c r="DM4583" s="3"/>
      <c r="DN4583" s="3"/>
      <c r="DO4583" s="3"/>
      <c r="DP4583" s="3"/>
      <c r="DQ4583" s="3"/>
      <c r="DR4583" s="3"/>
      <c r="DS4583" s="3"/>
      <c r="DT4583" s="3"/>
      <c r="DU4583" s="3"/>
      <c r="DV4583" s="3"/>
      <c r="DW4583" s="3"/>
      <c r="DX4583" s="3"/>
      <c r="DY4583" s="3"/>
      <c r="DZ4583" s="3"/>
      <c r="EA4583" s="3"/>
      <c r="EB4583" s="3"/>
      <c r="EC4583" s="3"/>
      <c r="ED4583" s="3"/>
      <c r="EE4583" s="3"/>
      <c r="EF4583" s="3"/>
      <c r="EG4583" s="3"/>
      <c r="EH4583" s="3"/>
      <c r="EI4583" s="3"/>
      <c r="EJ4583" s="3"/>
      <c r="EK4583" s="3"/>
      <c r="EL4583" s="3"/>
      <c r="EM4583" s="3"/>
      <c r="EN4583" s="3"/>
    </row>
    <row r="4584" spans="1:144">
      <c r="A4584" s="3"/>
      <c r="B4584" s="3"/>
      <c r="C4584" s="3"/>
      <c r="D4584" s="3"/>
      <c r="E4584" s="3"/>
      <c r="F4584" s="3"/>
      <c r="G4584" s="3"/>
      <c r="H4584" s="3"/>
      <c r="J4584" s="3"/>
      <c r="K4584" s="3"/>
      <c r="L4584" s="3"/>
      <c r="N4584" s="3"/>
      <c r="O4584" s="284"/>
      <c r="P4584" s="3"/>
      <c r="Q4584" s="3"/>
      <c r="R4584" s="3"/>
      <c r="S4584" s="3"/>
      <c r="T4584" s="3"/>
      <c r="U4584" s="3"/>
      <c r="V4584" s="3"/>
      <c r="W4584" s="3"/>
      <c r="X4584" s="3"/>
      <c r="Y4584" s="3"/>
      <c r="Z4584" s="3"/>
      <c r="AA4584" s="3"/>
      <c r="AB4584" s="3"/>
      <c r="AC4584" s="3"/>
      <c r="AD4584" s="3"/>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c r="CL4584" s="3"/>
      <c r="CM4584" s="3"/>
      <c r="CN4584" s="3"/>
      <c r="CO4584" s="3"/>
      <c r="CP4584" s="3"/>
      <c r="CQ4584" s="3"/>
      <c r="CR4584" s="3"/>
      <c r="CS4584" s="3"/>
      <c r="CT4584" s="3"/>
      <c r="CU4584" s="3"/>
      <c r="CV4584" s="3"/>
      <c r="CW4584" s="3"/>
      <c r="CX4584" s="3"/>
      <c r="CY4584" s="3"/>
      <c r="CZ4584" s="3"/>
      <c r="DA4584" s="3"/>
      <c r="DB4584" s="3"/>
      <c r="DC4584" s="3"/>
      <c r="DD4584" s="3"/>
      <c r="DE4584" s="3"/>
      <c r="DF4584" s="3"/>
      <c r="DG4584" s="3"/>
      <c r="DH4584" s="3"/>
      <c r="DI4584" s="3"/>
      <c r="DJ4584" s="3"/>
      <c r="DK4584" s="3"/>
      <c r="DL4584" s="3"/>
      <c r="DM4584" s="3"/>
      <c r="DN4584" s="3"/>
      <c r="DO4584" s="3"/>
      <c r="DP4584" s="3"/>
      <c r="DQ4584" s="3"/>
      <c r="DR4584" s="3"/>
      <c r="DS4584" s="3"/>
      <c r="DT4584" s="3"/>
      <c r="DU4584" s="3"/>
      <c r="DV4584" s="3"/>
      <c r="DW4584" s="3"/>
      <c r="DX4584" s="3"/>
      <c r="DY4584" s="3"/>
      <c r="DZ4584" s="3"/>
      <c r="EA4584" s="3"/>
      <c r="EB4584" s="3"/>
      <c r="EC4584" s="3"/>
      <c r="ED4584" s="3"/>
      <c r="EE4584" s="3"/>
      <c r="EF4584" s="3"/>
      <c r="EG4584" s="3"/>
      <c r="EH4584" s="3"/>
      <c r="EI4584" s="3"/>
      <c r="EJ4584" s="3"/>
      <c r="EK4584" s="3"/>
      <c r="EL4584" s="3"/>
      <c r="EM4584" s="3"/>
      <c r="EN4584" s="3"/>
    </row>
    <row r="4585" spans="1:144">
      <c r="A4585" s="3"/>
      <c r="B4585" s="3"/>
      <c r="C4585" s="3"/>
      <c r="D4585" s="3"/>
      <c r="E4585" s="3"/>
      <c r="F4585" s="3"/>
      <c r="G4585" s="3"/>
      <c r="H4585" s="3"/>
      <c r="J4585" s="3"/>
      <c r="K4585" s="3"/>
      <c r="L4585" s="3"/>
      <c r="N4585" s="3"/>
      <c r="O4585" s="284"/>
      <c r="P4585" s="3"/>
      <c r="Q4585" s="3"/>
      <c r="R4585" s="3"/>
      <c r="S4585" s="3"/>
      <c r="T4585" s="3"/>
      <c r="U4585" s="3"/>
      <c r="V4585" s="3"/>
      <c r="W4585" s="3"/>
      <c r="X4585" s="3"/>
      <c r="Y4585" s="3"/>
      <c r="Z4585" s="3"/>
      <c r="AA4585" s="3"/>
      <c r="AB4585" s="3"/>
      <c r="AC4585" s="3"/>
      <c r="AD4585" s="3"/>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c r="CL4585" s="3"/>
      <c r="CM4585" s="3"/>
      <c r="CN4585" s="3"/>
      <c r="CO4585" s="3"/>
      <c r="CP4585" s="3"/>
      <c r="CQ4585" s="3"/>
      <c r="CR4585" s="3"/>
      <c r="CS4585" s="3"/>
      <c r="CT4585" s="3"/>
      <c r="CU4585" s="3"/>
      <c r="CV4585" s="3"/>
      <c r="CW4585" s="3"/>
      <c r="CX4585" s="3"/>
      <c r="CY4585" s="3"/>
      <c r="CZ4585" s="3"/>
      <c r="DA4585" s="3"/>
      <c r="DB4585" s="3"/>
      <c r="DC4585" s="3"/>
      <c r="DD4585" s="3"/>
      <c r="DE4585" s="3"/>
      <c r="DF4585" s="3"/>
      <c r="DG4585" s="3"/>
      <c r="DH4585" s="3"/>
      <c r="DI4585" s="3"/>
      <c r="DJ4585" s="3"/>
      <c r="DK4585" s="3"/>
      <c r="DL4585" s="3"/>
      <c r="DM4585" s="3"/>
      <c r="DN4585" s="3"/>
      <c r="DO4585" s="3"/>
      <c r="DP4585" s="3"/>
      <c r="DQ4585" s="3"/>
      <c r="DR4585" s="3"/>
      <c r="DS4585" s="3"/>
      <c r="DT4585" s="3"/>
      <c r="DU4585" s="3"/>
      <c r="DV4585" s="3"/>
      <c r="DW4585" s="3"/>
      <c r="DX4585" s="3"/>
      <c r="DY4585" s="3"/>
      <c r="DZ4585" s="3"/>
      <c r="EA4585" s="3"/>
      <c r="EB4585" s="3"/>
      <c r="EC4585" s="3"/>
      <c r="ED4585" s="3"/>
      <c r="EE4585" s="3"/>
      <c r="EF4585" s="3"/>
      <c r="EG4585" s="3"/>
      <c r="EH4585" s="3"/>
      <c r="EI4585" s="3"/>
      <c r="EJ4585" s="3"/>
      <c r="EK4585" s="3"/>
      <c r="EL4585" s="3"/>
      <c r="EM4585" s="3"/>
      <c r="EN4585" s="3"/>
    </row>
    <row r="4586" spans="1:144">
      <c r="A4586" s="3"/>
      <c r="B4586" s="3"/>
      <c r="C4586" s="3"/>
      <c r="D4586" s="3"/>
      <c r="E4586" s="3"/>
      <c r="F4586" s="3"/>
      <c r="G4586" s="3"/>
      <c r="H4586" s="3"/>
      <c r="J4586" s="3"/>
      <c r="K4586" s="3"/>
      <c r="L4586" s="3"/>
      <c r="N4586" s="3"/>
      <c r="O4586" s="284"/>
      <c r="P4586" s="3"/>
      <c r="Q4586" s="3"/>
      <c r="R4586" s="3"/>
      <c r="S4586" s="3"/>
      <c r="T4586" s="3"/>
      <c r="U4586" s="3"/>
      <c r="V4586" s="3"/>
      <c r="W4586" s="3"/>
      <c r="X4586" s="3"/>
      <c r="Y4586" s="3"/>
      <c r="Z4586" s="3"/>
      <c r="AA4586" s="3"/>
      <c r="AB4586" s="3"/>
      <c r="AC4586" s="3"/>
      <c r="AD4586" s="3"/>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c r="CL4586" s="3"/>
      <c r="CM4586" s="3"/>
      <c r="CN4586" s="3"/>
      <c r="CO4586" s="3"/>
      <c r="CP4586" s="3"/>
      <c r="CQ4586" s="3"/>
      <c r="CR4586" s="3"/>
      <c r="CS4586" s="3"/>
      <c r="CT4586" s="3"/>
      <c r="CU4586" s="3"/>
      <c r="CV4586" s="3"/>
      <c r="CW4586" s="3"/>
      <c r="CX4586" s="3"/>
      <c r="CY4586" s="3"/>
      <c r="CZ4586" s="3"/>
      <c r="DA4586" s="3"/>
      <c r="DB4586" s="3"/>
      <c r="DC4586" s="3"/>
      <c r="DD4586" s="3"/>
      <c r="DE4586" s="3"/>
      <c r="DF4586" s="3"/>
      <c r="DG4586" s="3"/>
      <c r="DH4586" s="3"/>
      <c r="DI4586" s="3"/>
      <c r="DJ4586" s="3"/>
      <c r="DK4586" s="3"/>
      <c r="DL4586" s="3"/>
      <c r="DM4586" s="3"/>
      <c r="DN4586" s="3"/>
      <c r="DO4586" s="3"/>
      <c r="DP4586" s="3"/>
      <c r="DQ4586" s="3"/>
      <c r="DR4586" s="3"/>
      <c r="DS4586" s="3"/>
      <c r="DT4586" s="3"/>
      <c r="DU4586" s="3"/>
      <c r="DV4586" s="3"/>
      <c r="DW4586" s="3"/>
      <c r="DX4586" s="3"/>
      <c r="DY4586" s="3"/>
      <c r="DZ4586" s="3"/>
      <c r="EA4586" s="3"/>
      <c r="EB4586" s="3"/>
      <c r="EC4586" s="3"/>
      <c r="ED4586" s="3"/>
      <c r="EE4586" s="3"/>
      <c r="EF4586" s="3"/>
      <c r="EG4586" s="3"/>
      <c r="EH4586" s="3"/>
      <c r="EI4586" s="3"/>
      <c r="EJ4586" s="3"/>
      <c r="EK4586" s="3"/>
      <c r="EL4586" s="3"/>
      <c r="EM4586" s="3"/>
      <c r="EN4586" s="3"/>
    </row>
    <row r="4587" spans="1:144">
      <c r="A4587" s="3"/>
      <c r="B4587" s="3"/>
      <c r="C4587" s="3"/>
      <c r="D4587" s="3"/>
      <c r="E4587" s="3"/>
      <c r="F4587" s="3"/>
      <c r="G4587" s="3"/>
      <c r="H4587" s="3"/>
      <c r="J4587" s="3"/>
      <c r="K4587" s="3"/>
      <c r="L4587" s="3"/>
      <c r="N4587" s="3"/>
      <c r="O4587" s="284"/>
      <c r="P4587" s="3"/>
      <c r="Q4587" s="3"/>
      <c r="R4587" s="3"/>
      <c r="S4587" s="3"/>
      <c r="T4587" s="3"/>
      <c r="U4587" s="3"/>
      <c r="V4587" s="3"/>
      <c r="W4587" s="3"/>
      <c r="X4587" s="3"/>
      <c r="Y4587" s="3"/>
      <c r="Z4587" s="3"/>
      <c r="AA4587" s="3"/>
      <c r="AB4587" s="3"/>
      <c r="AC4587" s="3"/>
      <c r="AD4587" s="3"/>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c r="CL4587" s="3"/>
      <c r="CM4587" s="3"/>
      <c r="CN4587" s="3"/>
      <c r="CO4587" s="3"/>
      <c r="CP4587" s="3"/>
      <c r="CQ4587" s="3"/>
      <c r="CR4587" s="3"/>
      <c r="CS4587" s="3"/>
      <c r="CT4587" s="3"/>
      <c r="CU4587" s="3"/>
      <c r="CV4587" s="3"/>
      <c r="CW4587" s="3"/>
      <c r="CX4587" s="3"/>
      <c r="CY4587" s="3"/>
      <c r="CZ4587" s="3"/>
      <c r="DA4587" s="3"/>
      <c r="DB4587" s="3"/>
      <c r="DC4587" s="3"/>
      <c r="DD4587" s="3"/>
      <c r="DE4587" s="3"/>
      <c r="DF4587" s="3"/>
      <c r="DG4587" s="3"/>
      <c r="DH4587" s="3"/>
      <c r="DI4587" s="3"/>
      <c r="DJ4587" s="3"/>
      <c r="DK4587" s="3"/>
      <c r="DL4587" s="3"/>
      <c r="DM4587" s="3"/>
      <c r="DN4587" s="3"/>
      <c r="DO4587" s="3"/>
      <c r="DP4587" s="3"/>
      <c r="DQ4587" s="3"/>
      <c r="DR4587" s="3"/>
      <c r="DS4587" s="3"/>
      <c r="DT4587" s="3"/>
      <c r="DU4587" s="3"/>
      <c r="DV4587" s="3"/>
      <c r="DW4587" s="3"/>
      <c r="DX4587" s="3"/>
      <c r="DY4587" s="3"/>
      <c r="DZ4587" s="3"/>
      <c r="EA4587" s="3"/>
      <c r="EB4587" s="3"/>
      <c r="EC4587" s="3"/>
      <c r="ED4587" s="3"/>
      <c r="EE4587" s="3"/>
      <c r="EF4587" s="3"/>
      <c r="EG4587" s="3"/>
      <c r="EH4587" s="3"/>
      <c r="EI4587" s="3"/>
      <c r="EJ4587" s="3"/>
      <c r="EK4587" s="3"/>
      <c r="EL4587" s="3"/>
      <c r="EM4587" s="3"/>
      <c r="EN4587" s="3"/>
    </row>
    <row r="4588" spans="1:144">
      <c r="A4588" s="3"/>
      <c r="B4588" s="3"/>
      <c r="C4588" s="3"/>
      <c r="D4588" s="3"/>
      <c r="E4588" s="3"/>
      <c r="F4588" s="3"/>
      <c r="G4588" s="3"/>
      <c r="H4588" s="3"/>
      <c r="J4588" s="3"/>
      <c r="K4588" s="3"/>
      <c r="L4588" s="3"/>
      <c r="N4588" s="3"/>
      <c r="O4588" s="284"/>
      <c r="P4588" s="3"/>
      <c r="Q4588" s="3"/>
      <c r="R4588" s="3"/>
      <c r="S4588" s="3"/>
      <c r="T4588" s="3"/>
      <c r="U4588" s="3"/>
      <c r="V4588" s="3"/>
      <c r="W4588" s="3"/>
      <c r="X4588" s="3"/>
      <c r="Y4588" s="3"/>
      <c r="Z4588" s="3"/>
      <c r="AA4588" s="3"/>
      <c r="AB4588" s="3"/>
      <c r="AC4588" s="3"/>
      <c r="AD4588" s="3"/>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c r="CL4588" s="3"/>
      <c r="CM4588" s="3"/>
      <c r="CN4588" s="3"/>
      <c r="CO4588" s="3"/>
      <c r="CP4588" s="3"/>
      <c r="CQ4588" s="3"/>
      <c r="CR4588" s="3"/>
      <c r="CS4588" s="3"/>
      <c r="CT4588" s="3"/>
      <c r="CU4588" s="3"/>
      <c r="CV4588" s="3"/>
      <c r="CW4588" s="3"/>
      <c r="CX4588" s="3"/>
      <c r="CY4588" s="3"/>
      <c r="CZ4588" s="3"/>
      <c r="DA4588" s="3"/>
      <c r="DB4588" s="3"/>
      <c r="DC4588" s="3"/>
      <c r="DD4588" s="3"/>
      <c r="DE4588" s="3"/>
      <c r="DF4588" s="3"/>
      <c r="DG4588" s="3"/>
      <c r="DH4588" s="3"/>
      <c r="DI4588" s="3"/>
      <c r="DJ4588" s="3"/>
      <c r="DK4588" s="3"/>
      <c r="DL4588" s="3"/>
      <c r="DM4588" s="3"/>
      <c r="DN4588" s="3"/>
      <c r="DO4588" s="3"/>
      <c r="DP4588" s="3"/>
      <c r="DQ4588" s="3"/>
      <c r="DR4588" s="3"/>
      <c r="DS4588" s="3"/>
      <c r="DT4588" s="3"/>
      <c r="DU4588" s="3"/>
      <c r="DV4588" s="3"/>
      <c r="DW4588" s="3"/>
      <c r="DX4588" s="3"/>
      <c r="DY4588" s="3"/>
      <c r="DZ4588" s="3"/>
      <c r="EA4588" s="3"/>
      <c r="EB4588" s="3"/>
      <c r="EC4588" s="3"/>
      <c r="ED4588" s="3"/>
      <c r="EE4588" s="3"/>
      <c r="EF4588" s="3"/>
      <c r="EG4588" s="3"/>
      <c r="EH4588" s="3"/>
      <c r="EI4588" s="3"/>
      <c r="EJ4588" s="3"/>
      <c r="EK4588" s="3"/>
      <c r="EL4588" s="3"/>
      <c r="EM4588" s="3"/>
      <c r="EN4588" s="3"/>
    </row>
    <row r="4589" spans="1:144">
      <c r="A4589" s="3"/>
      <c r="B4589" s="3"/>
      <c r="C4589" s="3"/>
      <c r="D4589" s="3"/>
      <c r="E4589" s="3"/>
      <c r="F4589" s="3"/>
      <c r="G4589" s="3"/>
      <c r="H4589" s="3"/>
      <c r="J4589" s="3"/>
      <c r="K4589" s="3"/>
      <c r="L4589" s="3"/>
      <c r="N4589" s="3"/>
      <c r="O4589" s="284"/>
      <c r="P4589" s="3"/>
      <c r="Q4589" s="3"/>
      <c r="R4589" s="3"/>
      <c r="S4589" s="3"/>
      <c r="T4589" s="3"/>
      <c r="U4589" s="3"/>
      <c r="V4589" s="3"/>
      <c r="W4589" s="3"/>
      <c r="X4589" s="3"/>
      <c r="Y4589" s="3"/>
      <c r="Z4589" s="3"/>
      <c r="AA4589" s="3"/>
      <c r="AB4589" s="3"/>
      <c r="AC4589" s="3"/>
      <c r="AD4589" s="3"/>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c r="CL4589" s="3"/>
      <c r="CM4589" s="3"/>
      <c r="CN4589" s="3"/>
      <c r="CO4589" s="3"/>
      <c r="CP4589" s="3"/>
      <c r="CQ4589" s="3"/>
      <c r="CR4589" s="3"/>
      <c r="CS4589" s="3"/>
      <c r="CT4589" s="3"/>
      <c r="CU4589" s="3"/>
      <c r="CV4589" s="3"/>
      <c r="CW4589" s="3"/>
      <c r="CX4589" s="3"/>
      <c r="CY4589" s="3"/>
      <c r="CZ4589" s="3"/>
      <c r="DA4589" s="3"/>
      <c r="DB4589" s="3"/>
      <c r="DC4589" s="3"/>
      <c r="DD4589" s="3"/>
      <c r="DE4589" s="3"/>
      <c r="DF4589" s="3"/>
      <c r="DG4589" s="3"/>
      <c r="DH4589" s="3"/>
      <c r="DI4589" s="3"/>
      <c r="DJ4589" s="3"/>
      <c r="DK4589" s="3"/>
      <c r="DL4589" s="3"/>
      <c r="DM4589" s="3"/>
      <c r="DN4589" s="3"/>
      <c r="DO4589" s="3"/>
      <c r="DP4589" s="3"/>
      <c r="DQ4589" s="3"/>
      <c r="DR4589" s="3"/>
      <c r="DS4589" s="3"/>
      <c r="DT4589" s="3"/>
      <c r="DU4589" s="3"/>
      <c r="DV4589" s="3"/>
      <c r="DW4589" s="3"/>
      <c r="DX4589" s="3"/>
      <c r="DY4589" s="3"/>
      <c r="DZ4589" s="3"/>
      <c r="EA4589" s="3"/>
      <c r="EB4589" s="3"/>
      <c r="EC4589" s="3"/>
      <c r="ED4589" s="3"/>
      <c r="EE4589" s="3"/>
      <c r="EF4589" s="3"/>
      <c r="EG4589" s="3"/>
      <c r="EH4589" s="3"/>
      <c r="EI4589" s="3"/>
      <c r="EJ4589" s="3"/>
      <c r="EK4589" s="3"/>
      <c r="EL4589" s="3"/>
      <c r="EM4589" s="3"/>
      <c r="EN4589" s="3"/>
    </row>
    <row r="4590" spans="1:144">
      <c r="A4590" s="3"/>
      <c r="B4590" s="3"/>
      <c r="C4590" s="3"/>
      <c r="D4590" s="3"/>
      <c r="E4590" s="3"/>
      <c r="F4590" s="3"/>
      <c r="G4590" s="3"/>
      <c r="H4590" s="3"/>
      <c r="J4590" s="3"/>
      <c r="K4590" s="3"/>
      <c r="L4590" s="3"/>
      <c r="N4590" s="3"/>
      <c r="O4590" s="284"/>
      <c r="P4590" s="3"/>
      <c r="Q4590" s="3"/>
      <c r="R4590" s="3"/>
      <c r="S4590" s="3"/>
      <c r="T4590" s="3"/>
      <c r="U4590" s="3"/>
      <c r="V4590" s="3"/>
      <c r="W4590" s="3"/>
      <c r="X4590" s="3"/>
      <c r="Y4590" s="3"/>
      <c r="Z4590" s="3"/>
      <c r="AA4590" s="3"/>
      <c r="AB4590" s="3"/>
      <c r="AC4590" s="3"/>
      <c r="AD4590" s="3"/>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c r="CL4590" s="3"/>
      <c r="CM4590" s="3"/>
      <c r="CN4590" s="3"/>
      <c r="CO4590" s="3"/>
      <c r="CP4590" s="3"/>
      <c r="CQ4590" s="3"/>
      <c r="CR4590" s="3"/>
      <c r="CS4590" s="3"/>
      <c r="CT4590" s="3"/>
      <c r="CU4590" s="3"/>
      <c r="CV4590" s="3"/>
      <c r="CW4590" s="3"/>
      <c r="CX4590" s="3"/>
      <c r="CY4590" s="3"/>
      <c r="CZ4590" s="3"/>
      <c r="DA4590" s="3"/>
      <c r="DB4590" s="3"/>
      <c r="DC4590" s="3"/>
      <c r="DD4590" s="3"/>
      <c r="DE4590" s="3"/>
      <c r="DF4590" s="3"/>
      <c r="DG4590" s="3"/>
      <c r="DH4590" s="3"/>
      <c r="DI4590" s="3"/>
      <c r="DJ4590" s="3"/>
      <c r="DK4590" s="3"/>
      <c r="DL4590" s="3"/>
      <c r="DM4590" s="3"/>
      <c r="DN4590" s="3"/>
      <c r="DO4590" s="3"/>
      <c r="DP4590" s="3"/>
      <c r="DQ4590" s="3"/>
      <c r="DR4590" s="3"/>
      <c r="DS4590" s="3"/>
      <c r="DT4590" s="3"/>
      <c r="DU4590" s="3"/>
      <c r="DV4590" s="3"/>
      <c r="DW4590" s="3"/>
      <c r="DX4590" s="3"/>
      <c r="DY4590" s="3"/>
      <c r="DZ4590" s="3"/>
      <c r="EA4590" s="3"/>
      <c r="EB4590" s="3"/>
      <c r="EC4590" s="3"/>
      <c r="ED4590" s="3"/>
      <c r="EE4590" s="3"/>
      <c r="EF4590" s="3"/>
      <c r="EG4590" s="3"/>
      <c r="EH4590" s="3"/>
      <c r="EI4590" s="3"/>
      <c r="EJ4590" s="3"/>
      <c r="EK4590" s="3"/>
      <c r="EL4590" s="3"/>
      <c r="EM4590" s="3"/>
      <c r="EN4590" s="3"/>
    </row>
    <row r="4591" spans="1:144">
      <c r="A4591" s="3"/>
      <c r="B4591" s="3"/>
      <c r="C4591" s="3"/>
      <c r="D4591" s="3"/>
      <c r="E4591" s="3"/>
      <c r="F4591" s="3"/>
      <c r="G4591" s="3"/>
      <c r="H4591" s="3"/>
      <c r="J4591" s="3"/>
      <c r="K4591" s="3"/>
      <c r="L4591" s="3"/>
      <c r="N4591" s="3"/>
      <c r="O4591" s="284"/>
      <c r="P4591" s="3"/>
      <c r="Q4591" s="3"/>
      <c r="R4591" s="3"/>
      <c r="S4591" s="3"/>
      <c r="T4591" s="3"/>
      <c r="U4591" s="3"/>
      <c r="V4591" s="3"/>
      <c r="W4591" s="3"/>
      <c r="X4591" s="3"/>
      <c r="Y4591" s="3"/>
      <c r="Z4591" s="3"/>
      <c r="AA4591" s="3"/>
      <c r="AB4591" s="3"/>
      <c r="AC4591" s="3"/>
      <c r="AD4591" s="3"/>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c r="CL4591" s="3"/>
      <c r="CM4591" s="3"/>
      <c r="CN4591" s="3"/>
      <c r="CO4591" s="3"/>
      <c r="CP4591" s="3"/>
      <c r="CQ4591" s="3"/>
      <c r="CR4591" s="3"/>
      <c r="CS4591" s="3"/>
      <c r="CT4591" s="3"/>
      <c r="CU4591" s="3"/>
      <c r="CV4591" s="3"/>
      <c r="CW4591" s="3"/>
      <c r="CX4591" s="3"/>
      <c r="CY4591" s="3"/>
      <c r="CZ4591" s="3"/>
      <c r="DA4591" s="3"/>
      <c r="DB4591" s="3"/>
      <c r="DC4591" s="3"/>
      <c r="DD4591" s="3"/>
      <c r="DE4591" s="3"/>
      <c r="DF4591" s="3"/>
      <c r="DG4591" s="3"/>
      <c r="DH4591" s="3"/>
      <c r="DI4591" s="3"/>
      <c r="DJ4591" s="3"/>
      <c r="DK4591" s="3"/>
      <c r="DL4591" s="3"/>
      <c r="DM4591" s="3"/>
      <c r="DN4591" s="3"/>
      <c r="DO4591" s="3"/>
      <c r="DP4591" s="3"/>
      <c r="DQ4591" s="3"/>
      <c r="DR4591" s="3"/>
      <c r="DS4591" s="3"/>
      <c r="DT4591" s="3"/>
      <c r="DU4591" s="3"/>
      <c r="DV4591" s="3"/>
      <c r="DW4591" s="3"/>
      <c r="DX4591" s="3"/>
      <c r="DY4591" s="3"/>
      <c r="DZ4591" s="3"/>
      <c r="EA4591" s="3"/>
      <c r="EB4591" s="3"/>
      <c r="EC4591" s="3"/>
      <c r="ED4591" s="3"/>
      <c r="EE4591" s="3"/>
      <c r="EF4591" s="3"/>
      <c r="EG4591" s="3"/>
      <c r="EH4591" s="3"/>
      <c r="EI4591" s="3"/>
      <c r="EJ4591" s="3"/>
      <c r="EK4591" s="3"/>
      <c r="EL4591" s="3"/>
      <c r="EM4591" s="3"/>
      <c r="EN4591" s="3"/>
    </row>
    <row r="4592" spans="1:144">
      <c r="A4592" s="3"/>
      <c r="B4592" s="3"/>
      <c r="C4592" s="3"/>
      <c r="D4592" s="3"/>
      <c r="E4592" s="3"/>
      <c r="F4592" s="3"/>
      <c r="G4592" s="3"/>
      <c r="H4592" s="3"/>
      <c r="J4592" s="3"/>
      <c r="K4592" s="3"/>
      <c r="L4592" s="3"/>
      <c r="N4592" s="3"/>
      <c r="O4592" s="284"/>
      <c r="P4592" s="3"/>
      <c r="Q4592" s="3"/>
      <c r="R4592" s="3"/>
      <c r="S4592" s="3"/>
      <c r="T4592" s="3"/>
      <c r="U4592" s="3"/>
      <c r="V4592" s="3"/>
      <c r="W4592" s="3"/>
      <c r="X4592" s="3"/>
      <c r="Y4592" s="3"/>
      <c r="Z4592" s="3"/>
      <c r="AA4592" s="3"/>
      <c r="AB4592" s="3"/>
      <c r="AC4592" s="3"/>
      <c r="AD4592" s="3"/>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c r="CL4592" s="3"/>
      <c r="CM4592" s="3"/>
      <c r="CN4592" s="3"/>
      <c r="CO4592" s="3"/>
      <c r="CP4592" s="3"/>
      <c r="CQ4592" s="3"/>
      <c r="CR4592" s="3"/>
      <c r="CS4592" s="3"/>
      <c r="CT4592" s="3"/>
      <c r="CU4592" s="3"/>
      <c r="CV4592" s="3"/>
      <c r="CW4592" s="3"/>
      <c r="CX4592" s="3"/>
      <c r="CY4592" s="3"/>
      <c r="CZ4592" s="3"/>
      <c r="DA4592" s="3"/>
      <c r="DB4592" s="3"/>
      <c r="DC4592" s="3"/>
      <c r="DD4592" s="3"/>
      <c r="DE4592" s="3"/>
      <c r="DF4592" s="3"/>
      <c r="DG4592" s="3"/>
      <c r="DH4592" s="3"/>
      <c r="DI4592" s="3"/>
      <c r="DJ4592" s="3"/>
      <c r="DK4592" s="3"/>
      <c r="DL4592" s="3"/>
      <c r="DM4592" s="3"/>
      <c r="DN4592" s="3"/>
      <c r="DO4592" s="3"/>
      <c r="DP4592" s="3"/>
      <c r="DQ4592" s="3"/>
      <c r="DR4592" s="3"/>
      <c r="DS4592" s="3"/>
      <c r="DT4592" s="3"/>
      <c r="DU4592" s="3"/>
      <c r="DV4592" s="3"/>
      <c r="DW4592" s="3"/>
      <c r="DX4592" s="3"/>
      <c r="DY4592" s="3"/>
      <c r="DZ4592" s="3"/>
      <c r="EA4592" s="3"/>
      <c r="EB4592" s="3"/>
      <c r="EC4592" s="3"/>
      <c r="ED4592" s="3"/>
      <c r="EE4592" s="3"/>
      <c r="EF4592" s="3"/>
      <c r="EG4592" s="3"/>
      <c r="EH4592" s="3"/>
      <c r="EI4592" s="3"/>
      <c r="EJ4592" s="3"/>
      <c r="EK4592" s="3"/>
      <c r="EL4592" s="3"/>
      <c r="EM4592" s="3"/>
      <c r="EN4592" s="3"/>
    </row>
    <row r="4593" spans="1:144">
      <c r="A4593" s="3"/>
      <c r="B4593" s="3"/>
      <c r="C4593" s="3"/>
      <c r="D4593" s="3"/>
      <c r="E4593" s="3"/>
      <c r="F4593" s="3"/>
      <c r="G4593" s="3"/>
      <c r="H4593" s="3"/>
      <c r="J4593" s="3"/>
      <c r="K4593" s="3"/>
      <c r="L4593" s="3"/>
      <c r="N4593" s="3"/>
      <c r="O4593" s="284"/>
      <c r="P4593" s="3"/>
      <c r="Q4593" s="3"/>
      <c r="R4593" s="3"/>
      <c r="S4593" s="3"/>
      <c r="T4593" s="3"/>
      <c r="U4593" s="3"/>
      <c r="V4593" s="3"/>
      <c r="W4593" s="3"/>
      <c r="X4593" s="3"/>
      <c r="Y4593" s="3"/>
      <c r="Z4593" s="3"/>
      <c r="AA4593" s="3"/>
      <c r="AB4593" s="3"/>
      <c r="AC4593" s="3"/>
      <c r="AD4593" s="3"/>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c r="CL4593" s="3"/>
      <c r="CM4593" s="3"/>
      <c r="CN4593" s="3"/>
      <c r="CO4593" s="3"/>
      <c r="CP4593" s="3"/>
      <c r="CQ4593" s="3"/>
      <c r="CR4593" s="3"/>
      <c r="CS4593" s="3"/>
      <c r="CT4593" s="3"/>
      <c r="CU4593" s="3"/>
      <c r="CV4593" s="3"/>
      <c r="CW4593" s="3"/>
      <c r="CX4593" s="3"/>
      <c r="CY4593" s="3"/>
      <c r="CZ4593" s="3"/>
      <c r="DA4593" s="3"/>
      <c r="DB4593" s="3"/>
      <c r="DC4593" s="3"/>
      <c r="DD4593" s="3"/>
      <c r="DE4593" s="3"/>
      <c r="DF4593" s="3"/>
      <c r="DG4593" s="3"/>
      <c r="DH4593" s="3"/>
      <c r="DI4593" s="3"/>
      <c r="DJ4593" s="3"/>
      <c r="DK4593" s="3"/>
      <c r="DL4593" s="3"/>
      <c r="DM4593" s="3"/>
      <c r="DN4593" s="3"/>
      <c r="DO4593" s="3"/>
      <c r="DP4593" s="3"/>
      <c r="DQ4593" s="3"/>
      <c r="DR4593" s="3"/>
      <c r="DS4593" s="3"/>
      <c r="DT4593" s="3"/>
      <c r="DU4593" s="3"/>
      <c r="DV4593" s="3"/>
      <c r="DW4593" s="3"/>
      <c r="DX4593" s="3"/>
      <c r="DY4593" s="3"/>
      <c r="DZ4593" s="3"/>
      <c r="EA4593" s="3"/>
      <c r="EB4593" s="3"/>
      <c r="EC4593" s="3"/>
      <c r="ED4593" s="3"/>
      <c r="EE4593" s="3"/>
      <c r="EF4593" s="3"/>
      <c r="EG4593" s="3"/>
      <c r="EH4593" s="3"/>
      <c r="EI4593" s="3"/>
      <c r="EJ4593" s="3"/>
      <c r="EK4593" s="3"/>
      <c r="EL4593" s="3"/>
      <c r="EM4593" s="3"/>
      <c r="EN4593" s="3"/>
    </row>
    <row r="4594" spans="1:144">
      <c r="A4594" s="3"/>
      <c r="B4594" s="3"/>
      <c r="C4594" s="3"/>
      <c r="D4594" s="3"/>
      <c r="E4594" s="3"/>
      <c r="F4594" s="3"/>
      <c r="G4594" s="3"/>
      <c r="H4594" s="3"/>
      <c r="J4594" s="3"/>
      <c r="K4594" s="3"/>
      <c r="L4594" s="3"/>
      <c r="N4594" s="3"/>
      <c r="O4594" s="284"/>
      <c r="P4594" s="3"/>
      <c r="Q4594" s="3"/>
      <c r="R4594" s="3"/>
      <c r="S4594" s="3"/>
      <c r="T4594" s="3"/>
      <c r="U4594" s="3"/>
      <c r="V4594" s="3"/>
      <c r="W4594" s="3"/>
      <c r="X4594" s="3"/>
      <c r="Y4594" s="3"/>
      <c r="Z4594" s="3"/>
      <c r="AA4594" s="3"/>
      <c r="AB4594" s="3"/>
      <c r="AC4594" s="3"/>
      <c r="AD4594" s="3"/>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c r="CL4594" s="3"/>
      <c r="CM4594" s="3"/>
      <c r="CN4594" s="3"/>
      <c r="CO4594" s="3"/>
      <c r="CP4594" s="3"/>
      <c r="CQ4594" s="3"/>
      <c r="CR4594" s="3"/>
      <c r="CS4594" s="3"/>
      <c r="CT4594" s="3"/>
      <c r="CU4594" s="3"/>
      <c r="CV4594" s="3"/>
      <c r="CW4594" s="3"/>
      <c r="CX4594" s="3"/>
      <c r="CY4594" s="3"/>
      <c r="CZ4594" s="3"/>
      <c r="DA4594" s="3"/>
      <c r="DB4594" s="3"/>
      <c r="DC4594" s="3"/>
      <c r="DD4594" s="3"/>
      <c r="DE4594" s="3"/>
      <c r="DF4594" s="3"/>
      <c r="DG4594" s="3"/>
      <c r="DH4594" s="3"/>
      <c r="DI4594" s="3"/>
      <c r="DJ4594" s="3"/>
      <c r="DK4594" s="3"/>
      <c r="DL4594" s="3"/>
      <c r="DM4594" s="3"/>
      <c r="DN4594" s="3"/>
      <c r="DO4594" s="3"/>
      <c r="DP4594" s="3"/>
      <c r="DQ4594" s="3"/>
      <c r="DR4594" s="3"/>
      <c r="DS4594" s="3"/>
      <c r="DT4594" s="3"/>
      <c r="DU4594" s="3"/>
      <c r="DV4594" s="3"/>
      <c r="DW4594" s="3"/>
      <c r="DX4594" s="3"/>
      <c r="DY4594" s="3"/>
      <c r="DZ4594" s="3"/>
      <c r="EA4594" s="3"/>
      <c r="EB4594" s="3"/>
      <c r="EC4594" s="3"/>
      <c r="ED4594" s="3"/>
      <c r="EE4594" s="3"/>
      <c r="EF4594" s="3"/>
      <c r="EG4594" s="3"/>
      <c r="EH4594" s="3"/>
      <c r="EI4594" s="3"/>
      <c r="EJ4594" s="3"/>
      <c r="EK4594" s="3"/>
      <c r="EL4594" s="3"/>
      <c r="EM4594" s="3"/>
      <c r="EN4594" s="3"/>
    </row>
    <row r="4595" spans="1:144">
      <c r="A4595" s="3"/>
      <c r="B4595" s="3"/>
      <c r="C4595" s="3"/>
      <c r="D4595" s="3"/>
      <c r="E4595" s="3"/>
      <c r="F4595" s="3"/>
      <c r="G4595" s="3"/>
      <c r="H4595" s="3"/>
      <c r="J4595" s="3"/>
      <c r="K4595" s="3"/>
      <c r="L4595" s="3"/>
      <c r="N4595" s="3"/>
      <c r="O4595" s="284"/>
      <c r="P4595" s="3"/>
      <c r="Q4595" s="3"/>
      <c r="R4595" s="3"/>
      <c r="S4595" s="3"/>
      <c r="T4595" s="3"/>
      <c r="U4595" s="3"/>
      <c r="V4595" s="3"/>
      <c r="W4595" s="3"/>
      <c r="X4595" s="3"/>
      <c r="Y4595" s="3"/>
      <c r="Z4595" s="3"/>
      <c r="AA4595" s="3"/>
      <c r="AB4595" s="3"/>
      <c r="AC4595" s="3"/>
      <c r="AD4595" s="3"/>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c r="CL4595" s="3"/>
      <c r="CM4595" s="3"/>
      <c r="CN4595" s="3"/>
      <c r="CO4595" s="3"/>
      <c r="CP4595" s="3"/>
      <c r="CQ4595" s="3"/>
      <c r="CR4595" s="3"/>
      <c r="CS4595" s="3"/>
      <c r="CT4595" s="3"/>
      <c r="CU4595" s="3"/>
      <c r="CV4595" s="3"/>
      <c r="CW4595" s="3"/>
      <c r="CX4595" s="3"/>
      <c r="CY4595" s="3"/>
      <c r="CZ4595" s="3"/>
      <c r="DA4595" s="3"/>
      <c r="DB4595" s="3"/>
      <c r="DC4595" s="3"/>
      <c r="DD4595" s="3"/>
      <c r="DE4595" s="3"/>
      <c r="DF4595" s="3"/>
      <c r="DG4595" s="3"/>
      <c r="DH4595" s="3"/>
      <c r="DI4595" s="3"/>
      <c r="DJ4595" s="3"/>
      <c r="DK4595" s="3"/>
      <c r="DL4595" s="3"/>
      <c r="DM4595" s="3"/>
      <c r="DN4595" s="3"/>
      <c r="DO4595" s="3"/>
      <c r="DP4595" s="3"/>
      <c r="DQ4595" s="3"/>
      <c r="DR4595" s="3"/>
      <c r="DS4595" s="3"/>
      <c r="DT4595" s="3"/>
      <c r="DU4595" s="3"/>
      <c r="DV4595" s="3"/>
      <c r="DW4595" s="3"/>
      <c r="DX4595" s="3"/>
      <c r="DY4595" s="3"/>
      <c r="DZ4595" s="3"/>
      <c r="EA4595" s="3"/>
      <c r="EB4595" s="3"/>
      <c r="EC4595" s="3"/>
      <c r="ED4595" s="3"/>
      <c r="EE4595" s="3"/>
      <c r="EF4595" s="3"/>
      <c r="EG4595" s="3"/>
      <c r="EH4595" s="3"/>
      <c r="EI4595" s="3"/>
      <c r="EJ4595" s="3"/>
      <c r="EK4595" s="3"/>
      <c r="EL4595" s="3"/>
      <c r="EM4595" s="3"/>
      <c r="EN4595" s="3"/>
    </row>
    <row r="4596" spans="1:144">
      <c r="A4596" s="3"/>
      <c r="B4596" s="3"/>
      <c r="C4596" s="3"/>
      <c r="D4596" s="3"/>
      <c r="E4596" s="3"/>
      <c r="F4596" s="3"/>
      <c r="G4596" s="3"/>
      <c r="H4596" s="3"/>
      <c r="J4596" s="3"/>
      <c r="K4596" s="3"/>
      <c r="L4596" s="3"/>
      <c r="N4596" s="3"/>
      <c r="O4596" s="284"/>
      <c r="P4596" s="3"/>
      <c r="Q4596" s="3"/>
      <c r="R4596" s="3"/>
      <c r="S4596" s="3"/>
      <c r="T4596" s="3"/>
      <c r="U4596" s="3"/>
      <c r="V4596" s="3"/>
      <c r="W4596" s="3"/>
      <c r="X4596" s="3"/>
      <c r="Y4596" s="3"/>
      <c r="Z4596" s="3"/>
      <c r="AA4596" s="3"/>
      <c r="AB4596" s="3"/>
      <c r="AC4596" s="3"/>
      <c r="AD4596" s="3"/>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c r="CL4596" s="3"/>
      <c r="CM4596" s="3"/>
      <c r="CN4596" s="3"/>
      <c r="CO4596" s="3"/>
      <c r="CP4596" s="3"/>
      <c r="CQ4596" s="3"/>
      <c r="CR4596" s="3"/>
      <c r="CS4596" s="3"/>
      <c r="CT4596" s="3"/>
      <c r="CU4596" s="3"/>
      <c r="CV4596" s="3"/>
      <c r="CW4596" s="3"/>
      <c r="CX4596" s="3"/>
      <c r="CY4596" s="3"/>
      <c r="CZ4596" s="3"/>
      <c r="DA4596" s="3"/>
      <c r="DB4596" s="3"/>
      <c r="DC4596" s="3"/>
      <c r="DD4596" s="3"/>
      <c r="DE4596" s="3"/>
      <c r="DF4596" s="3"/>
      <c r="DG4596" s="3"/>
      <c r="DH4596" s="3"/>
      <c r="DI4596" s="3"/>
      <c r="DJ4596" s="3"/>
      <c r="DK4596" s="3"/>
      <c r="DL4596" s="3"/>
      <c r="DM4596" s="3"/>
      <c r="DN4596" s="3"/>
      <c r="DO4596" s="3"/>
      <c r="DP4596" s="3"/>
      <c r="DQ4596" s="3"/>
      <c r="DR4596" s="3"/>
      <c r="DS4596" s="3"/>
      <c r="DT4596" s="3"/>
      <c r="DU4596" s="3"/>
      <c r="DV4596" s="3"/>
      <c r="DW4596" s="3"/>
      <c r="DX4596" s="3"/>
      <c r="DY4596" s="3"/>
      <c r="DZ4596" s="3"/>
      <c r="EA4596" s="3"/>
      <c r="EB4596" s="3"/>
      <c r="EC4596" s="3"/>
      <c r="ED4596" s="3"/>
      <c r="EE4596" s="3"/>
      <c r="EF4596" s="3"/>
      <c r="EG4596" s="3"/>
      <c r="EH4596" s="3"/>
      <c r="EI4596" s="3"/>
      <c r="EJ4596" s="3"/>
      <c r="EK4596" s="3"/>
      <c r="EL4596" s="3"/>
      <c r="EM4596" s="3"/>
      <c r="EN4596" s="3"/>
    </row>
    <row r="4597" spans="1:144">
      <c r="A4597" s="3"/>
      <c r="B4597" s="3"/>
      <c r="C4597" s="3"/>
      <c r="D4597" s="3"/>
      <c r="E4597" s="3"/>
      <c r="F4597" s="3"/>
      <c r="G4597" s="3"/>
      <c r="H4597" s="3"/>
      <c r="J4597" s="3"/>
      <c r="K4597" s="3"/>
      <c r="L4597" s="3"/>
      <c r="N4597" s="3"/>
      <c r="O4597" s="284"/>
      <c r="P4597" s="3"/>
      <c r="Q4597" s="3"/>
      <c r="R4597" s="3"/>
      <c r="S4597" s="3"/>
      <c r="T4597" s="3"/>
      <c r="U4597" s="3"/>
      <c r="V4597" s="3"/>
      <c r="W4597" s="3"/>
      <c r="X4597" s="3"/>
      <c r="Y4597" s="3"/>
      <c r="Z4597" s="3"/>
      <c r="AA4597" s="3"/>
      <c r="AB4597" s="3"/>
      <c r="AC4597" s="3"/>
      <c r="AD4597" s="3"/>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c r="CL4597" s="3"/>
      <c r="CM4597" s="3"/>
      <c r="CN4597" s="3"/>
      <c r="CO4597" s="3"/>
      <c r="CP4597" s="3"/>
      <c r="CQ4597" s="3"/>
      <c r="CR4597" s="3"/>
      <c r="CS4597" s="3"/>
      <c r="CT4597" s="3"/>
      <c r="CU4597" s="3"/>
      <c r="CV4597" s="3"/>
      <c r="CW4597" s="3"/>
      <c r="CX4597" s="3"/>
      <c r="CY4597" s="3"/>
      <c r="CZ4597" s="3"/>
      <c r="DA4597" s="3"/>
      <c r="DB4597" s="3"/>
      <c r="DC4597" s="3"/>
      <c r="DD4597" s="3"/>
      <c r="DE4597" s="3"/>
      <c r="DF4597" s="3"/>
      <c r="DG4597" s="3"/>
      <c r="DH4597" s="3"/>
      <c r="DI4597" s="3"/>
      <c r="DJ4597" s="3"/>
      <c r="DK4597" s="3"/>
      <c r="DL4597" s="3"/>
      <c r="DM4597" s="3"/>
      <c r="DN4597" s="3"/>
      <c r="DO4597" s="3"/>
      <c r="DP4597" s="3"/>
      <c r="DQ4597" s="3"/>
      <c r="DR4597" s="3"/>
      <c r="DS4597" s="3"/>
      <c r="DT4597" s="3"/>
      <c r="DU4597" s="3"/>
      <c r="DV4597" s="3"/>
      <c r="DW4597" s="3"/>
      <c r="DX4597" s="3"/>
      <c r="DY4597" s="3"/>
      <c r="DZ4597" s="3"/>
      <c r="EA4597" s="3"/>
      <c r="EB4597" s="3"/>
      <c r="EC4597" s="3"/>
      <c r="ED4597" s="3"/>
      <c r="EE4597" s="3"/>
      <c r="EF4597" s="3"/>
      <c r="EG4597" s="3"/>
      <c r="EH4597" s="3"/>
      <c r="EI4597" s="3"/>
      <c r="EJ4597" s="3"/>
      <c r="EK4597" s="3"/>
      <c r="EL4597" s="3"/>
      <c r="EM4597" s="3"/>
      <c r="EN4597" s="3"/>
    </row>
    <row r="4598" spans="1:144">
      <c r="A4598" s="3"/>
      <c r="B4598" s="3"/>
      <c r="C4598" s="3"/>
      <c r="D4598" s="3"/>
      <c r="E4598" s="3"/>
      <c r="F4598" s="3"/>
      <c r="G4598" s="3"/>
      <c r="H4598" s="3"/>
      <c r="J4598" s="3"/>
      <c r="K4598" s="3"/>
      <c r="L4598" s="3"/>
      <c r="N4598" s="3"/>
      <c r="O4598" s="284"/>
      <c r="P4598" s="3"/>
      <c r="Q4598" s="3"/>
      <c r="R4598" s="3"/>
      <c r="S4598" s="3"/>
      <c r="T4598" s="3"/>
      <c r="U4598" s="3"/>
      <c r="V4598" s="3"/>
      <c r="W4598" s="3"/>
      <c r="X4598" s="3"/>
      <c r="Y4598" s="3"/>
      <c r="Z4598" s="3"/>
      <c r="AA4598" s="3"/>
      <c r="AB4598" s="3"/>
      <c r="AC4598" s="3"/>
      <c r="AD4598" s="3"/>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c r="CL4598" s="3"/>
      <c r="CM4598" s="3"/>
      <c r="CN4598" s="3"/>
      <c r="CO4598" s="3"/>
      <c r="CP4598" s="3"/>
      <c r="CQ4598" s="3"/>
      <c r="CR4598" s="3"/>
      <c r="CS4598" s="3"/>
      <c r="CT4598" s="3"/>
      <c r="CU4598" s="3"/>
      <c r="CV4598" s="3"/>
      <c r="CW4598" s="3"/>
      <c r="CX4598" s="3"/>
      <c r="CY4598" s="3"/>
      <c r="CZ4598" s="3"/>
      <c r="DA4598" s="3"/>
      <c r="DB4598" s="3"/>
      <c r="DC4598" s="3"/>
      <c r="DD4598" s="3"/>
      <c r="DE4598" s="3"/>
      <c r="DF4598" s="3"/>
      <c r="DG4598" s="3"/>
      <c r="DH4598" s="3"/>
      <c r="DI4598" s="3"/>
      <c r="DJ4598" s="3"/>
      <c r="DK4598" s="3"/>
      <c r="DL4598" s="3"/>
      <c r="DM4598" s="3"/>
      <c r="DN4598" s="3"/>
      <c r="DO4598" s="3"/>
      <c r="DP4598" s="3"/>
      <c r="DQ4598" s="3"/>
      <c r="DR4598" s="3"/>
      <c r="DS4598" s="3"/>
      <c r="DT4598" s="3"/>
      <c r="DU4598" s="3"/>
      <c r="DV4598" s="3"/>
      <c r="DW4598" s="3"/>
      <c r="DX4598" s="3"/>
      <c r="DY4598" s="3"/>
      <c r="DZ4598" s="3"/>
      <c r="EA4598" s="3"/>
      <c r="EB4598" s="3"/>
      <c r="EC4598" s="3"/>
      <c r="ED4598" s="3"/>
      <c r="EE4598" s="3"/>
      <c r="EF4598" s="3"/>
      <c r="EG4598" s="3"/>
      <c r="EH4598" s="3"/>
      <c r="EI4598" s="3"/>
      <c r="EJ4598" s="3"/>
      <c r="EK4598" s="3"/>
      <c r="EL4598" s="3"/>
      <c r="EM4598" s="3"/>
      <c r="EN4598" s="3"/>
    </row>
    <row r="4599" spans="1:144">
      <c r="A4599" s="3"/>
      <c r="B4599" s="3"/>
      <c r="C4599" s="3"/>
      <c r="D4599" s="3"/>
      <c r="E4599" s="3"/>
      <c r="F4599" s="3"/>
      <c r="G4599" s="3"/>
      <c r="H4599" s="3"/>
      <c r="J4599" s="3"/>
      <c r="K4599" s="3"/>
      <c r="L4599" s="3"/>
      <c r="N4599" s="3"/>
      <c r="O4599" s="284"/>
      <c r="P4599" s="3"/>
      <c r="Q4599" s="3"/>
      <c r="R4599" s="3"/>
      <c r="S4599" s="3"/>
      <c r="T4599" s="3"/>
      <c r="U4599" s="3"/>
      <c r="V4599" s="3"/>
      <c r="W4599" s="3"/>
      <c r="X4599" s="3"/>
      <c r="Y4599" s="3"/>
      <c r="Z4599" s="3"/>
      <c r="AA4599" s="3"/>
      <c r="AB4599" s="3"/>
      <c r="AC4599" s="3"/>
      <c r="AD4599" s="3"/>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c r="CL4599" s="3"/>
      <c r="CM4599" s="3"/>
      <c r="CN4599" s="3"/>
      <c r="CO4599" s="3"/>
      <c r="CP4599" s="3"/>
      <c r="CQ4599" s="3"/>
      <c r="CR4599" s="3"/>
      <c r="CS4599" s="3"/>
      <c r="CT4599" s="3"/>
      <c r="CU4599" s="3"/>
      <c r="CV4599" s="3"/>
      <c r="CW4599" s="3"/>
      <c r="CX4599" s="3"/>
      <c r="CY4599" s="3"/>
      <c r="CZ4599" s="3"/>
      <c r="DA4599" s="3"/>
      <c r="DB4599" s="3"/>
      <c r="DC4599" s="3"/>
      <c r="DD4599" s="3"/>
      <c r="DE4599" s="3"/>
      <c r="DF4599" s="3"/>
      <c r="DG4599" s="3"/>
      <c r="DH4599" s="3"/>
      <c r="DI4599" s="3"/>
      <c r="DJ4599" s="3"/>
      <c r="DK4599" s="3"/>
      <c r="DL4599" s="3"/>
      <c r="DM4599" s="3"/>
      <c r="DN4599" s="3"/>
      <c r="DO4599" s="3"/>
      <c r="DP4599" s="3"/>
      <c r="DQ4599" s="3"/>
      <c r="DR4599" s="3"/>
      <c r="DS4599" s="3"/>
      <c r="DT4599" s="3"/>
      <c r="DU4599" s="3"/>
      <c r="DV4599" s="3"/>
      <c r="DW4599" s="3"/>
      <c r="DX4599" s="3"/>
      <c r="DY4599" s="3"/>
      <c r="DZ4599" s="3"/>
      <c r="EA4599" s="3"/>
      <c r="EB4599" s="3"/>
      <c r="EC4599" s="3"/>
      <c r="ED4599" s="3"/>
      <c r="EE4599" s="3"/>
      <c r="EF4599" s="3"/>
      <c r="EG4599" s="3"/>
      <c r="EH4599" s="3"/>
      <c r="EI4599" s="3"/>
      <c r="EJ4599" s="3"/>
      <c r="EK4599" s="3"/>
      <c r="EL4599" s="3"/>
      <c r="EM4599" s="3"/>
      <c r="EN4599" s="3"/>
    </row>
    <row r="4600" spans="1:144">
      <c r="A4600" s="3"/>
      <c r="B4600" s="3"/>
      <c r="C4600" s="3"/>
      <c r="D4600" s="3"/>
      <c r="E4600" s="3"/>
      <c r="F4600" s="3"/>
      <c r="G4600" s="3"/>
      <c r="H4600" s="3"/>
      <c r="J4600" s="3"/>
      <c r="K4600" s="3"/>
      <c r="L4600" s="3"/>
      <c r="N4600" s="3"/>
      <c r="O4600" s="284"/>
      <c r="P4600" s="3"/>
      <c r="Q4600" s="3"/>
      <c r="R4600" s="3"/>
      <c r="S4600" s="3"/>
      <c r="T4600" s="3"/>
      <c r="U4600" s="3"/>
      <c r="V4600" s="3"/>
      <c r="W4600" s="3"/>
      <c r="X4600" s="3"/>
      <c r="Y4600" s="3"/>
      <c r="Z4600" s="3"/>
      <c r="AA4600" s="3"/>
      <c r="AB4600" s="3"/>
      <c r="AC4600" s="3"/>
      <c r="AD4600" s="3"/>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c r="CL4600" s="3"/>
      <c r="CM4600" s="3"/>
      <c r="CN4600" s="3"/>
      <c r="CO4600" s="3"/>
      <c r="CP4600" s="3"/>
      <c r="CQ4600" s="3"/>
      <c r="CR4600" s="3"/>
      <c r="CS4600" s="3"/>
      <c r="CT4600" s="3"/>
      <c r="CU4600" s="3"/>
      <c r="CV4600" s="3"/>
      <c r="CW4600" s="3"/>
      <c r="CX4600" s="3"/>
      <c r="CY4600" s="3"/>
      <c r="CZ4600" s="3"/>
      <c r="DA4600" s="3"/>
      <c r="DB4600" s="3"/>
      <c r="DC4600" s="3"/>
      <c r="DD4600" s="3"/>
      <c r="DE4600" s="3"/>
      <c r="DF4600" s="3"/>
      <c r="DG4600" s="3"/>
      <c r="DH4600" s="3"/>
      <c r="DI4600" s="3"/>
      <c r="DJ4600" s="3"/>
      <c r="DK4600" s="3"/>
      <c r="DL4600" s="3"/>
      <c r="DM4600" s="3"/>
      <c r="DN4600" s="3"/>
      <c r="DO4600" s="3"/>
      <c r="DP4600" s="3"/>
      <c r="DQ4600" s="3"/>
      <c r="DR4600" s="3"/>
      <c r="DS4600" s="3"/>
      <c r="DT4600" s="3"/>
      <c r="DU4600" s="3"/>
      <c r="DV4600" s="3"/>
      <c r="DW4600" s="3"/>
      <c r="DX4600" s="3"/>
      <c r="DY4600" s="3"/>
      <c r="DZ4600" s="3"/>
      <c r="EA4600" s="3"/>
      <c r="EB4600" s="3"/>
      <c r="EC4600" s="3"/>
      <c r="ED4600" s="3"/>
      <c r="EE4600" s="3"/>
      <c r="EF4600" s="3"/>
      <c r="EG4600" s="3"/>
      <c r="EH4600" s="3"/>
      <c r="EI4600" s="3"/>
      <c r="EJ4600" s="3"/>
      <c r="EK4600" s="3"/>
      <c r="EL4600" s="3"/>
      <c r="EM4600" s="3"/>
      <c r="EN4600" s="3"/>
    </row>
    <row r="4601" spans="1:144">
      <c r="A4601" s="3"/>
      <c r="B4601" s="3"/>
      <c r="C4601" s="3"/>
      <c r="D4601" s="3"/>
      <c r="E4601" s="3"/>
      <c r="F4601" s="3"/>
      <c r="G4601" s="3"/>
      <c r="H4601" s="3"/>
      <c r="J4601" s="3"/>
      <c r="K4601" s="3"/>
      <c r="L4601" s="3"/>
      <c r="N4601" s="3"/>
      <c r="O4601" s="284"/>
      <c r="P4601" s="3"/>
      <c r="Q4601" s="3"/>
      <c r="R4601" s="3"/>
      <c r="S4601" s="3"/>
      <c r="T4601" s="3"/>
      <c r="U4601" s="3"/>
      <c r="V4601" s="3"/>
      <c r="W4601" s="3"/>
      <c r="X4601" s="3"/>
      <c r="Y4601" s="3"/>
      <c r="Z4601" s="3"/>
      <c r="AA4601" s="3"/>
      <c r="AB4601" s="3"/>
      <c r="AC4601" s="3"/>
      <c r="AD4601" s="3"/>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c r="CL4601" s="3"/>
      <c r="CM4601" s="3"/>
      <c r="CN4601" s="3"/>
      <c r="CO4601" s="3"/>
      <c r="CP4601" s="3"/>
      <c r="CQ4601" s="3"/>
      <c r="CR4601" s="3"/>
      <c r="CS4601" s="3"/>
      <c r="CT4601" s="3"/>
      <c r="CU4601" s="3"/>
      <c r="CV4601" s="3"/>
      <c r="CW4601" s="3"/>
      <c r="CX4601" s="3"/>
      <c r="CY4601" s="3"/>
      <c r="CZ4601" s="3"/>
      <c r="DA4601" s="3"/>
      <c r="DB4601" s="3"/>
      <c r="DC4601" s="3"/>
      <c r="DD4601" s="3"/>
      <c r="DE4601" s="3"/>
      <c r="DF4601" s="3"/>
      <c r="DG4601" s="3"/>
      <c r="DH4601" s="3"/>
      <c r="DI4601" s="3"/>
      <c r="DJ4601" s="3"/>
      <c r="DK4601" s="3"/>
      <c r="DL4601" s="3"/>
      <c r="DM4601" s="3"/>
      <c r="DN4601" s="3"/>
      <c r="DO4601" s="3"/>
      <c r="DP4601" s="3"/>
      <c r="DQ4601" s="3"/>
      <c r="DR4601" s="3"/>
      <c r="DS4601" s="3"/>
      <c r="DT4601" s="3"/>
      <c r="DU4601" s="3"/>
      <c r="DV4601" s="3"/>
      <c r="DW4601" s="3"/>
      <c r="DX4601" s="3"/>
      <c r="DY4601" s="3"/>
      <c r="DZ4601" s="3"/>
      <c r="EA4601" s="3"/>
      <c r="EB4601" s="3"/>
      <c r="EC4601" s="3"/>
      <c r="ED4601" s="3"/>
      <c r="EE4601" s="3"/>
      <c r="EF4601" s="3"/>
      <c r="EG4601" s="3"/>
      <c r="EH4601" s="3"/>
      <c r="EI4601" s="3"/>
      <c r="EJ4601" s="3"/>
      <c r="EK4601" s="3"/>
      <c r="EL4601" s="3"/>
      <c r="EM4601" s="3"/>
      <c r="EN4601" s="3"/>
    </row>
    <row r="4602" spans="1:144">
      <c r="A4602" s="3"/>
      <c r="B4602" s="3"/>
      <c r="C4602" s="3"/>
      <c r="D4602" s="3"/>
      <c r="E4602" s="3"/>
      <c r="F4602" s="3"/>
      <c r="G4602" s="3"/>
      <c r="H4602" s="3"/>
      <c r="J4602" s="3"/>
      <c r="K4602" s="3"/>
      <c r="L4602" s="3"/>
      <c r="N4602" s="3"/>
      <c r="O4602" s="284"/>
      <c r="P4602" s="3"/>
      <c r="Q4602" s="3"/>
      <c r="R4602" s="3"/>
      <c r="S4602" s="3"/>
      <c r="T4602" s="3"/>
      <c r="U4602" s="3"/>
      <c r="V4602" s="3"/>
      <c r="W4602" s="3"/>
      <c r="X4602" s="3"/>
      <c r="Y4602" s="3"/>
      <c r="Z4602" s="3"/>
      <c r="AA4602" s="3"/>
      <c r="AB4602" s="3"/>
      <c r="AC4602" s="3"/>
      <c r="AD4602" s="3"/>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c r="CL4602" s="3"/>
      <c r="CM4602" s="3"/>
      <c r="CN4602" s="3"/>
      <c r="CO4602" s="3"/>
      <c r="CP4602" s="3"/>
      <c r="CQ4602" s="3"/>
      <c r="CR4602" s="3"/>
      <c r="CS4602" s="3"/>
      <c r="CT4602" s="3"/>
      <c r="CU4602" s="3"/>
      <c r="CV4602" s="3"/>
      <c r="CW4602" s="3"/>
      <c r="CX4602" s="3"/>
      <c r="CY4602" s="3"/>
      <c r="CZ4602" s="3"/>
      <c r="DA4602" s="3"/>
      <c r="DB4602" s="3"/>
      <c r="DC4602" s="3"/>
      <c r="DD4602" s="3"/>
      <c r="DE4602" s="3"/>
      <c r="DF4602" s="3"/>
      <c r="DG4602" s="3"/>
      <c r="DH4602" s="3"/>
      <c r="DI4602" s="3"/>
      <c r="DJ4602" s="3"/>
      <c r="DK4602" s="3"/>
      <c r="DL4602" s="3"/>
      <c r="DM4602" s="3"/>
      <c r="DN4602" s="3"/>
      <c r="DO4602" s="3"/>
      <c r="DP4602" s="3"/>
      <c r="DQ4602" s="3"/>
      <c r="DR4602" s="3"/>
      <c r="DS4602" s="3"/>
      <c r="DT4602" s="3"/>
      <c r="DU4602" s="3"/>
      <c r="DV4602" s="3"/>
      <c r="DW4602" s="3"/>
      <c r="DX4602" s="3"/>
      <c r="DY4602" s="3"/>
      <c r="DZ4602" s="3"/>
      <c r="EA4602" s="3"/>
      <c r="EB4602" s="3"/>
      <c r="EC4602" s="3"/>
      <c r="ED4602" s="3"/>
      <c r="EE4602" s="3"/>
      <c r="EF4602" s="3"/>
      <c r="EG4602" s="3"/>
      <c r="EH4602" s="3"/>
      <c r="EI4602" s="3"/>
      <c r="EJ4602" s="3"/>
      <c r="EK4602" s="3"/>
      <c r="EL4602" s="3"/>
      <c r="EM4602" s="3"/>
      <c r="EN4602" s="3"/>
    </row>
    <row r="4603" spans="1:144">
      <c r="A4603" s="3"/>
      <c r="B4603" s="3"/>
      <c r="C4603" s="3"/>
      <c r="D4603" s="3"/>
      <c r="E4603" s="3"/>
      <c r="F4603" s="3"/>
      <c r="G4603" s="3"/>
      <c r="H4603" s="3"/>
      <c r="J4603" s="3"/>
      <c r="K4603" s="3"/>
      <c r="L4603" s="3"/>
      <c r="N4603" s="3"/>
      <c r="O4603" s="284"/>
      <c r="P4603" s="3"/>
      <c r="Q4603" s="3"/>
      <c r="R4603" s="3"/>
      <c r="S4603" s="3"/>
      <c r="T4603" s="3"/>
      <c r="U4603" s="3"/>
      <c r="V4603" s="3"/>
      <c r="W4603" s="3"/>
      <c r="X4603" s="3"/>
      <c r="Y4603" s="3"/>
      <c r="Z4603" s="3"/>
      <c r="AA4603" s="3"/>
      <c r="AB4603" s="3"/>
      <c r="AC4603" s="3"/>
      <c r="AD4603" s="3"/>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c r="CL4603" s="3"/>
      <c r="CM4603" s="3"/>
      <c r="CN4603" s="3"/>
      <c r="CO4603" s="3"/>
      <c r="CP4603" s="3"/>
      <c r="CQ4603" s="3"/>
      <c r="CR4603" s="3"/>
      <c r="CS4603" s="3"/>
      <c r="CT4603" s="3"/>
      <c r="CU4603" s="3"/>
      <c r="CV4603" s="3"/>
      <c r="CW4603" s="3"/>
      <c r="CX4603" s="3"/>
      <c r="CY4603" s="3"/>
      <c r="CZ4603" s="3"/>
      <c r="DA4603" s="3"/>
      <c r="DB4603" s="3"/>
      <c r="DC4603" s="3"/>
      <c r="DD4603" s="3"/>
      <c r="DE4603" s="3"/>
      <c r="DF4603" s="3"/>
      <c r="DG4603" s="3"/>
      <c r="DH4603" s="3"/>
      <c r="DI4603" s="3"/>
      <c r="DJ4603" s="3"/>
      <c r="DK4603" s="3"/>
      <c r="DL4603" s="3"/>
      <c r="DM4603" s="3"/>
      <c r="DN4603" s="3"/>
      <c r="DO4603" s="3"/>
      <c r="DP4603" s="3"/>
      <c r="DQ4603" s="3"/>
      <c r="DR4603" s="3"/>
      <c r="DS4603" s="3"/>
      <c r="DT4603" s="3"/>
      <c r="DU4603" s="3"/>
      <c r="DV4603" s="3"/>
      <c r="DW4603" s="3"/>
      <c r="DX4603" s="3"/>
      <c r="DY4603" s="3"/>
      <c r="DZ4603" s="3"/>
      <c r="EA4603" s="3"/>
      <c r="EB4603" s="3"/>
      <c r="EC4603" s="3"/>
      <c r="ED4603" s="3"/>
      <c r="EE4603" s="3"/>
      <c r="EF4603" s="3"/>
      <c r="EG4603" s="3"/>
      <c r="EH4603" s="3"/>
      <c r="EI4603" s="3"/>
      <c r="EJ4603" s="3"/>
      <c r="EK4603" s="3"/>
      <c r="EL4603" s="3"/>
      <c r="EM4603" s="3"/>
      <c r="EN4603" s="3"/>
    </row>
    <row r="4604" spans="1:144">
      <c r="A4604" s="3"/>
      <c r="B4604" s="3"/>
      <c r="C4604" s="3"/>
      <c r="D4604" s="3"/>
      <c r="E4604" s="3"/>
      <c r="F4604" s="3"/>
      <c r="G4604" s="3"/>
      <c r="H4604" s="3"/>
      <c r="J4604" s="3"/>
      <c r="K4604" s="3"/>
      <c r="L4604" s="3"/>
      <c r="N4604" s="3"/>
      <c r="O4604" s="284"/>
      <c r="P4604" s="3"/>
      <c r="Q4604" s="3"/>
      <c r="R4604" s="3"/>
      <c r="S4604" s="3"/>
      <c r="T4604" s="3"/>
      <c r="U4604" s="3"/>
      <c r="V4604" s="3"/>
      <c r="W4604" s="3"/>
      <c r="X4604" s="3"/>
      <c r="Y4604" s="3"/>
      <c r="Z4604" s="3"/>
      <c r="AA4604" s="3"/>
      <c r="AB4604" s="3"/>
      <c r="AC4604" s="3"/>
      <c r="AD4604" s="3"/>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c r="CL4604" s="3"/>
      <c r="CM4604" s="3"/>
      <c r="CN4604" s="3"/>
      <c r="CO4604" s="3"/>
      <c r="CP4604" s="3"/>
      <c r="CQ4604" s="3"/>
      <c r="CR4604" s="3"/>
      <c r="CS4604" s="3"/>
      <c r="CT4604" s="3"/>
      <c r="CU4604" s="3"/>
      <c r="CV4604" s="3"/>
      <c r="CW4604" s="3"/>
      <c r="CX4604" s="3"/>
      <c r="CY4604" s="3"/>
      <c r="CZ4604" s="3"/>
      <c r="DA4604" s="3"/>
      <c r="DB4604" s="3"/>
      <c r="DC4604" s="3"/>
      <c r="DD4604" s="3"/>
      <c r="DE4604" s="3"/>
      <c r="DF4604" s="3"/>
      <c r="DG4604" s="3"/>
      <c r="DH4604" s="3"/>
      <c r="DI4604" s="3"/>
      <c r="DJ4604" s="3"/>
      <c r="DK4604" s="3"/>
      <c r="DL4604" s="3"/>
      <c r="DM4604" s="3"/>
      <c r="DN4604" s="3"/>
      <c r="DO4604" s="3"/>
      <c r="DP4604" s="3"/>
      <c r="DQ4604" s="3"/>
      <c r="DR4604" s="3"/>
      <c r="DS4604" s="3"/>
      <c r="DT4604" s="3"/>
      <c r="DU4604" s="3"/>
      <c r="DV4604" s="3"/>
      <c r="DW4604" s="3"/>
      <c r="DX4604" s="3"/>
      <c r="DY4604" s="3"/>
      <c r="DZ4604" s="3"/>
      <c r="EA4604" s="3"/>
      <c r="EB4604" s="3"/>
      <c r="EC4604" s="3"/>
      <c r="ED4604" s="3"/>
      <c r="EE4604" s="3"/>
      <c r="EF4604" s="3"/>
      <c r="EG4604" s="3"/>
      <c r="EH4604" s="3"/>
      <c r="EI4604" s="3"/>
      <c r="EJ4604" s="3"/>
      <c r="EK4604" s="3"/>
      <c r="EL4604" s="3"/>
      <c r="EM4604" s="3"/>
      <c r="EN4604" s="3"/>
    </row>
    <row r="4605" spans="1:144">
      <c r="A4605" s="3"/>
      <c r="B4605" s="3"/>
      <c r="C4605" s="3"/>
      <c r="D4605" s="3"/>
      <c r="E4605" s="3"/>
      <c r="F4605" s="3"/>
      <c r="G4605" s="3"/>
      <c r="H4605" s="3"/>
      <c r="J4605" s="3"/>
      <c r="K4605" s="3"/>
      <c r="L4605" s="3"/>
      <c r="N4605" s="3"/>
      <c r="O4605" s="284"/>
      <c r="P4605" s="3"/>
      <c r="Q4605" s="3"/>
      <c r="R4605" s="3"/>
      <c r="S4605" s="3"/>
      <c r="T4605" s="3"/>
      <c r="U4605" s="3"/>
      <c r="V4605" s="3"/>
      <c r="W4605" s="3"/>
      <c r="X4605" s="3"/>
      <c r="Y4605" s="3"/>
      <c r="Z4605" s="3"/>
      <c r="AA4605" s="3"/>
      <c r="AB4605" s="3"/>
      <c r="AC4605" s="3"/>
      <c r="AD4605" s="3"/>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c r="CL4605" s="3"/>
      <c r="CM4605" s="3"/>
      <c r="CN4605" s="3"/>
      <c r="CO4605" s="3"/>
      <c r="CP4605" s="3"/>
      <c r="CQ4605" s="3"/>
      <c r="CR4605" s="3"/>
      <c r="CS4605" s="3"/>
      <c r="CT4605" s="3"/>
      <c r="CU4605" s="3"/>
      <c r="CV4605" s="3"/>
      <c r="CW4605" s="3"/>
      <c r="CX4605" s="3"/>
      <c r="CY4605" s="3"/>
      <c r="CZ4605" s="3"/>
      <c r="DA4605" s="3"/>
      <c r="DB4605" s="3"/>
      <c r="DC4605" s="3"/>
      <c r="DD4605" s="3"/>
      <c r="DE4605" s="3"/>
      <c r="DF4605" s="3"/>
      <c r="DG4605" s="3"/>
      <c r="DH4605" s="3"/>
      <c r="DI4605" s="3"/>
      <c r="DJ4605" s="3"/>
      <c r="DK4605" s="3"/>
      <c r="DL4605" s="3"/>
      <c r="DM4605" s="3"/>
      <c r="DN4605" s="3"/>
      <c r="DO4605" s="3"/>
      <c r="DP4605" s="3"/>
      <c r="DQ4605" s="3"/>
      <c r="DR4605" s="3"/>
      <c r="DS4605" s="3"/>
      <c r="DT4605" s="3"/>
      <c r="DU4605" s="3"/>
      <c r="DV4605" s="3"/>
      <c r="DW4605" s="3"/>
      <c r="DX4605" s="3"/>
      <c r="DY4605" s="3"/>
      <c r="DZ4605" s="3"/>
      <c r="EA4605" s="3"/>
      <c r="EB4605" s="3"/>
      <c r="EC4605" s="3"/>
      <c r="ED4605" s="3"/>
      <c r="EE4605" s="3"/>
      <c r="EF4605" s="3"/>
      <c r="EG4605" s="3"/>
      <c r="EH4605" s="3"/>
      <c r="EI4605" s="3"/>
      <c r="EJ4605" s="3"/>
      <c r="EK4605" s="3"/>
      <c r="EL4605" s="3"/>
      <c r="EM4605" s="3"/>
      <c r="EN4605" s="3"/>
    </row>
    <row r="4606" spans="1:144">
      <c r="A4606" s="3"/>
      <c r="B4606" s="3"/>
      <c r="C4606" s="3"/>
      <c r="D4606" s="3"/>
      <c r="E4606" s="3"/>
      <c r="F4606" s="3"/>
      <c r="G4606" s="3"/>
      <c r="H4606" s="3"/>
      <c r="J4606" s="3"/>
      <c r="K4606" s="3"/>
      <c r="L4606" s="3"/>
      <c r="N4606" s="3"/>
      <c r="O4606" s="284"/>
      <c r="P4606" s="3"/>
      <c r="Q4606" s="3"/>
      <c r="R4606" s="3"/>
      <c r="S4606" s="3"/>
      <c r="T4606" s="3"/>
      <c r="U4606" s="3"/>
      <c r="V4606" s="3"/>
      <c r="W4606" s="3"/>
      <c r="X4606" s="3"/>
      <c r="Y4606" s="3"/>
      <c r="Z4606" s="3"/>
      <c r="AA4606" s="3"/>
      <c r="AB4606" s="3"/>
      <c r="AC4606" s="3"/>
      <c r="AD4606" s="3"/>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c r="CL4606" s="3"/>
      <c r="CM4606" s="3"/>
      <c r="CN4606" s="3"/>
      <c r="CO4606" s="3"/>
      <c r="CP4606" s="3"/>
      <c r="CQ4606" s="3"/>
      <c r="CR4606" s="3"/>
      <c r="CS4606" s="3"/>
      <c r="CT4606" s="3"/>
      <c r="CU4606" s="3"/>
      <c r="CV4606" s="3"/>
      <c r="CW4606" s="3"/>
      <c r="CX4606" s="3"/>
      <c r="CY4606" s="3"/>
      <c r="CZ4606" s="3"/>
      <c r="DA4606" s="3"/>
      <c r="DB4606" s="3"/>
      <c r="DC4606" s="3"/>
      <c r="DD4606" s="3"/>
      <c r="DE4606" s="3"/>
      <c r="DF4606" s="3"/>
      <c r="DG4606" s="3"/>
      <c r="DH4606" s="3"/>
      <c r="DI4606" s="3"/>
      <c r="DJ4606" s="3"/>
      <c r="DK4606" s="3"/>
      <c r="DL4606" s="3"/>
      <c r="DM4606" s="3"/>
      <c r="DN4606" s="3"/>
      <c r="DO4606" s="3"/>
      <c r="DP4606" s="3"/>
      <c r="DQ4606" s="3"/>
      <c r="DR4606" s="3"/>
      <c r="DS4606" s="3"/>
      <c r="DT4606" s="3"/>
      <c r="DU4606" s="3"/>
      <c r="DV4606" s="3"/>
      <c r="DW4606" s="3"/>
      <c r="DX4606" s="3"/>
      <c r="DY4606" s="3"/>
      <c r="DZ4606" s="3"/>
      <c r="EA4606" s="3"/>
      <c r="EB4606" s="3"/>
      <c r="EC4606" s="3"/>
      <c r="ED4606" s="3"/>
      <c r="EE4606" s="3"/>
      <c r="EF4606" s="3"/>
      <c r="EG4606" s="3"/>
      <c r="EH4606" s="3"/>
      <c r="EI4606" s="3"/>
      <c r="EJ4606" s="3"/>
      <c r="EK4606" s="3"/>
      <c r="EL4606" s="3"/>
      <c r="EM4606" s="3"/>
      <c r="EN4606" s="3"/>
    </row>
    <row r="4607" spans="1:144">
      <c r="A4607" s="3"/>
      <c r="B4607" s="3"/>
      <c r="C4607" s="3"/>
      <c r="D4607" s="3"/>
      <c r="E4607" s="3"/>
      <c r="F4607" s="3"/>
      <c r="G4607" s="3"/>
      <c r="H4607" s="3"/>
      <c r="J4607" s="3"/>
      <c r="K4607" s="3"/>
      <c r="L4607" s="3"/>
      <c r="N4607" s="3"/>
      <c r="O4607" s="284"/>
      <c r="P4607" s="3"/>
      <c r="Q4607" s="3"/>
      <c r="R4607" s="3"/>
      <c r="S4607" s="3"/>
      <c r="T4607" s="3"/>
      <c r="U4607" s="3"/>
      <c r="V4607" s="3"/>
      <c r="W4607" s="3"/>
      <c r="X4607" s="3"/>
      <c r="Y4607" s="3"/>
      <c r="Z4607" s="3"/>
      <c r="AA4607" s="3"/>
      <c r="AB4607" s="3"/>
      <c r="AC4607" s="3"/>
      <c r="AD4607" s="3"/>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c r="CL4607" s="3"/>
      <c r="CM4607" s="3"/>
      <c r="CN4607" s="3"/>
      <c r="CO4607" s="3"/>
      <c r="CP4607" s="3"/>
      <c r="CQ4607" s="3"/>
      <c r="CR4607" s="3"/>
      <c r="CS4607" s="3"/>
      <c r="CT4607" s="3"/>
      <c r="CU4607" s="3"/>
      <c r="CV4607" s="3"/>
      <c r="CW4607" s="3"/>
      <c r="CX4607" s="3"/>
      <c r="CY4607" s="3"/>
      <c r="CZ4607" s="3"/>
      <c r="DA4607" s="3"/>
      <c r="DB4607" s="3"/>
      <c r="DC4607" s="3"/>
      <c r="DD4607" s="3"/>
      <c r="DE4607" s="3"/>
      <c r="DF4607" s="3"/>
      <c r="DG4607" s="3"/>
      <c r="DH4607" s="3"/>
      <c r="DI4607" s="3"/>
      <c r="DJ4607" s="3"/>
      <c r="DK4607" s="3"/>
      <c r="DL4607" s="3"/>
      <c r="DM4607" s="3"/>
      <c r="DN4607" s="3"/>
      <c r="DO4607" s="3"/>
      <c r="DP4607" s="3"/>
      <c r="DQ4607" s="3"/>
      <c r="DR4607" s="3"/>
      <c r="DS4607" s="3"/>
      <c r="DT4607" s="3"/>
      <c r="DU4607" s="3"/>
      <c r="DV4607" s="3"/>
      <c r="DW4607" s="3"/>
      <c r="DX4607" s="3"/>
      <c r="DY4607" s="3"/>
      <c r="DZ4607" s="3"/>
      <c r="EA4607" s="3"/>
      <c r="EB4607" s="3"/>
      <c r="EC4607" s="3"/>
      <c r="ED4607" s="3"/>
      <c r="EE4607" s="3"/>
      <c r="EF4607" s="3"/>
      <c r="EG4607" s="3"/>
      <c r="EH4607" s="3"/>
      <c r="EI4607" s="3"/>
      <c r="EJ4607" s="3"/>
      <c r="EK4607" s="3"/>
      <c r="EL4607" s="3"/>
      <c r="EM4607" s="3"/>
      <c r="EN4607" s="3"/>
    </row>
    <row r="4608" spans="1:144">
      <c r="A4608" s="3"/>
      <c r="B4608" s="3"/>
      <c r="C4608" s="3"/>
      <c r="D4608" s="3"/>
      <c r="E4608" s="3"/>
      <c r="F4608" s="3"/>
      <c r="G4608" s="3"/>
      <c r="H4608" s="3"/>
      <c r="J4608" s="3"/>
      <c r="K4608" s="3"/>
      <c r="L4608" s="3"/>
      <c r="N4608" s="3"/>
      <c r="O4608" s="284"/>
      <c r="P4608" s="3"/>
      <c r="Q4608" s="3"/>
      <c r="R4608" s="3"/>
      <c r="S4608" s="3"/>
      <c r="T4608" s="3"/>
      <c r="U4608" s="3"/>
      <c r="V4608" s="3"/>
      <c r="W4608" s="3"/>
      <c r="X4608" s="3"/>
      <c r="Y4608" s="3"/>
      <c r="Z4608" s="3"/>
      <c r="AA4608" s="3"/>
      <c r="AB4608" s="3"/>
      <c r="AC4608" s="3"/>
      <c r="AD4608" s="3"/>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c r="CL4608" s="3"/>
      <c r="CM4608" s="3"/>
      <c r="CN4608" s="3"/>
      <c r="CO4608" s="3"/>
      <c r="CP4608" s="3"/>
      <c r="CQ4608" s="3"/>
      <c r="CR4608" s="3"/>
      <c r="CS4608" s="3"/>
      <c r="CT4608" s="3"/>
      <c r="CU4608" s="3"/>
      <c r="CV4608" s="3"/>
      <c r="CW4608" s="3"/>
      <c r="CX4608" s="3"/>
      <c r="CY4608" s="3"/>
      <c r="CZ4608" s="3"/>
      <c r="DA4608" s="3"/>
      <c r="DB4608" s="3"/>
      <c r="DC4608" s="3"/>
      <c r="DD4608" s="3"/>
      <c r="DE4608" s="3"/>
      <c r="DF4608" s="3"/>
      <c r="DG4608" s="3"/>
      <c r="DH4608" s="3"/>
      <c r="DI4608" s="3"/>
      <c r="DJ4608" s="3"/>
      <c r="DK4608" s="3"/>
      <c r="DL4608" s="3"/>
      <c r="DM4608" s="3"/>
      <c r="DN4608" s="3"/>
      <c r="DO4608" s="3"/>
      <c r="DP4608" s="3"/>
      <c r="DQ4608" s="3"/>
      <c r="DR4608" s="3"/>
      <c r="DS4608" s="3"/>
      <c r="DT4608" s="3"/>
      <c r="DU4608" s="3"/>
      <c r="DV4608" s="3"/>
      <c r="DW4608" s="3"/>
      <c r="DX4608" s="3"/>
      <c r="DY4608" s="3"/>
      <c r="DZ4608" s="3"/>
      <c r="EA4608" s="3"/>
      <c r="EB4608" s="3"/>
      <c r="EC4608" s="3"/>
      <c r="ED4608" s="3"/>
      <c r="EE4608" s="3"/>
      <c r="EF4608" s="3"/>
      <c r="EG4608" s="3"/>
      <c r="EH4608" s="3"/>
      <c r="EI4608" s="3"/>
      <c r="EJ4608" s="3"/>
      <c r="EK4608" s="3"/>
      <c r="EL4608" s="3"/>
      <c r="EM4608" s="3"/>
      <c r="EN4608" s="3"/>
    </row>
    <row r="4609" spans="1:144">
      <c r="A4609" s="3"/>
      <c r="B4609" s="3"/>
      <c r="C4609" s="3"/>
      <c r="D4609" s="3"/>
      <c r="E4609" s="3"/>
      <c r="F4609" s="3"/>
      <c r="G4609" s="3"/>
      <c r="H4609" s="3"/>
      <c r="J4609" s="3"/>
      <c r="K4609" s="3"/>
      <c r="L4609" s="3"/>
      <c r="N4609" s="3"/>
      <c r="O4609" s="284"/>
      <c r="P4609" s="3"/>
      <c r="Q4609" s="3"/>
      <c r="R4609" s="3"/>
      <c r="S4609" s="3"/>
      <c r="T4609" s="3"/>
      <c r="U4609" s="3"/>
      <c r="V4609" s="3"/>
      <c r="W4609" s="3"/>
      <c r="X4609" s="3"/>
      <c r="Y4609" s="3"/>
      <c r="Z4609" s="3"/>
      <c r="AA4609" s="3"/>
      <c r="AB4609" s="3"/>
      <c r="AC4609" s="3"/>
      <c r="AD4609" s="3"/>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c r="CL4609" s="3"/>
      <c r="CM4609" s="3"/>
      <c r="CN4609" s="3"/>
      <c r="CO4609" s="3"/>
      <c r="CP4609" s="3"/>
      <c r="CQ4609" s="3"/>
      <c r="CR4609" s="3"/>
      <c r="CS4609" s="3"/>
      <c r="CT4609" s="3"/>
      <c r="CU4609" s="3"/>
      <c r="CV4609" s="3"/>
      <c r="CW4609" s="3"/>
      <c r="CX4609" s="3"/>
      <c r="CY4609" s="3"/>
      <c r="CZ4609" s="3"/>
      <c r="DA4609" s="3"/>
      <c r="DB4609" s="3"/>
      <c r="DC4609" s="3"/>
      <c r="DD4609" s="3"/>
      <c r="DE4609" s="3"/>
      <c r="DF4609" s="3"/>
      <c r="DG4609" s="3"/>
      <c r="DH4609" s="3"/>
      <c r="DI4609" s="3"/>
      <c r="DJ4609" s="3"/>
      <c r="DK4609" s="3"/>
      <c r="DL4609" s="3"/>
      <c r="DM4609" s="3"/>
      <c r="DN4609" s="3"/>
      <c r="DO4609" s="3"/>
      <c r="DP4609" s="3"/>
      <c r="DQ4609" s="3"/>
      <c r="DR4609" s="3"/>
      <c r="DS4609" s="3"/>
      <c r="DT4609" s="3"/>
      <c r="DU4609" s="3"/>
      <c r="DV4609" s="3"/>
      <c r="DW4609" s="3"/>
      <c r="DX4609" s="3"/>
      <c r="DY4609" s="3"/>
      <c r="DZ4609" s="3"/>
      <c r="EA4609" s="3"/>
      <c r="EB4609" s="3"/>
      <c r="EC4609" s="3"/>
      <c r="ED4609" s="3"/>
      <c r="EE4609" s="3"/>
      <c r="EF4609" s="3"/>
      <c r="EG4609" s="3"/>
      <c r="EH4609" s="3"/>
      <c r="EI4609" s="3"/>
      <c r="EJ4609" s="3"/>
      <c r="EK4609" s="3"/>
      <c r="EL4609" s="3"/>
      <c r="EM4609" s="3"/>
      <c r="EN4609" s="3"/>
    </row>
    <row r="4610" spans="1:144">
      <c r="A4610" s="3"/>
      <c r="B4610" s="3"/>
      <c r="C4610" s="3"/>
      <c r="D4610" s="3"/>
      <c r="E4610" s="3"/>
      <c r="F4610" s="3"/>
      <c r="G4610" s="3"/>
      <c r="H4610" s="3"/>
      <c r="J4610" s="3"/>
      <c r="K4610" s="3"/>
      <c r="L4610" s="3"/>
      <c r="N4610" s="3"/>
      <c r="O4610" s="284"/>
      <c r="P4610" s="3"/>
      <c r="Q4610" s="3"/>
      <c r="R4610" s="3"/>
      <c r="S4610" s="3"/>
      <c r="T4610" s="3"/>
      <c r="U4610" s="3"/>
      <c r="V4610" s="3"/>
      <c r="W4610" s="3"/>
      <c r="X4610" s="3"/>
      <c r="Y4610" s="3"/>
      <c r="Z4610" s="3"/>
      <c r="AA4610" s="3"/>
      <c r="AB4610" s="3"/>
      <c r="AC4610" s="3"/>
      <c r="AD4610" s="3"/>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c r="CL4610" s="3"/>
      <c r="CM4610" s="3"/>
      <c r="CN4610" s="3"/>
      <c r="CO4610" s="3"/>
      <c r="CP4610" s="3"/>
      <c r="CQ4610" s="3"/>
      <c r="CR4610" s="3"/>
      <c r="CS4610" s="3"/>
      <c r="CT4610" s="3"/>
      <c r="CU4610" s="3"/>
      <c r="CV4610" s="3"/>
      <c r="CW4610" s="3"/>
      <c r="CX4610" s="3"/>
      <c r="CY4610" s="3"/>
      <c r="CZ4610" s="3"/>
      <c r="DA4610" s="3"/>
      <c r="DB4610" s="3"/>
      <c r="DC4610" s="3"/>
      <c r="DD4610" s="3"/>
      <c r="DE4610" s="3"/>
      <c r="DF4610" s="3"/>
      <c r="DG4610" s="3"/>
      <c r="DH4610" s="3"/>
      <c r="DI4610" s="3"/>
      <c r="DJ4610" s="3"/>
      <c r="DK4610" s="3"/>
      <c r="DL4610" s="3"/>
      <c r="DM4610" s="3"/>
      <c r="DN4610" s="3"/>
      <c r="DO4610" s="3"/>
      <c r="DP4610" s="3"/>
      <c r="DQ4610" s="3"/>
      <c r="DR4610" s="3"/>
      <c r="DS4610" s="3"/>
      <c r="DT4610" s="3"/>
      <c r="DU4610" s="3"/>
      <c r="DV4610" s="3"/>
      <c r="DW4610" s="3"/>
      <c r="DX4610" s="3"/>
      <c r="DY4610" s="3"/>
      <c r="DZ4610" s="3"/>
      <c r="EA4610" s="3"/>
      <c r="EB4610" s="3"/>
      <c r="EC4610" s="3"/>
      <c r="ED4610" s="3"/>
      <c r="EE4610" s="3"/>
      <c r="EF4610" s="3"/>
      <c r="EG4610" s="3"/>
      <c r="EH4610" s="3"/>
      <c r="EI4610" s="3"/>
      <c r="EJ4610" s="3"/>
      <c r="EK4610" s="3"/>
      <c r="EL4610" s="3"/>
      <c r="EM4610" s="3"/>
      <c r="EN4610" s="3"/>
    </row>
    <row r="4611" spans="1:144">
      <c r="A4611" s="3"/>
      <c r="B4611" s="3"/>
      <c r="C4611" s="3"/>
      <c r="D4611" s="3"/>
      <c r="E4611" s="3"/>
      <c r="F4611" s="3"/>
      <c r="G4611" s="3"/>
      <c r="H4611" s="3"/>
      <c r="J4611" s="3"/>
      <c r="K4611" s="3"/>
      <c r="L4611" s="3"/>
      <c r="N4611" s="3"/>
      <c r="O4611" s="284"/>
      <c r="P4611" s="3"/>
      <c r="Q4611" s="3"/>
      <c r="R4611" s="3"/>
      <c r="S4611" s="3"/>
      <c r="T4611" s="3"/>
      <c r="U4611" s="3"/>
      <c r="V4611" s="3"/>
      <c r="W4611" s="3"/>
      <c r="X4611" s="3"/>
      <c r="Y4611" s="3"/>
      <c r="Z4611" s="3"/>
      <c r="AA4611" s="3"/>
      <c r="AB4611" s="3"/>
      <c r="AC4611" s="3"/>
      <c r="AD4611" s="3"/>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c r="CL4611" s="3"/>
      <c r="CM4611" s="3"/>
      <c r="CN4611" s="3"/>
      <c r="CO4611" s="3"/>
      <c r="CP4611" s="3"/>
      <c r="CQ4611" s="3"/>
      <c r="CR4611" s="3"/>
      <c r="CS4611" s="3"/>
      <c r="CT4611" s="3"/>
      <c r="CU4611" s="3"/>
      <c r="CV4611" s="3"/>
      <c r="CW4611" s="3"/>
      <c r="CX4611" s="3"/>
      <c r="CY4611" s="3"/>
      <c r="CZ4611" s="3"/>
      <c r="DA4611" s="3"/>
      <c r="DB4611" s="3"/>
      <c r="DC4611" s="3"/>
      <c r="DD4611" s="3"/>
      <c r="DE4611" s="3"/>
      <c r="DF4611" s="3"/>
      <c r="DG4611" s="3"/>
      <c r="DH4611" s="3"/>
      <c r="DI4611" s="3"/>
      <c r="DJ4611" s="3"/>
      <c r="DK4611" s="3"/>
      <c r="DL4611" s="3"/>
      <c r="DM4611" s="3"/>
      <c r="DN4611" s="3"/>
      <c r="DO4611" s="3"/>
      <c r="DP4611" s="3"/>
      <c r="DQ4611" s="3"/>
      <c r="DR4611" s="3"/>
      <c r="DS4611" s="3"/>
      <c r="DT4611" s="3"/>
      <c r="DU4611" s="3"/>
      <c r="DV4611" s="3"/>
      <c r="DW4611" s="3"/>
      <c r="DX4611" s="3"/>
      <c r="DY4611" s="3"/>
      <c r="DZ4611" s="3"/>
      <c r="EA4611" s="3"/>
      <c r="EB4611" s="3"/>
      <c r="EC4611" s="3"/>
      <c r="ED4611" s="3"/>
      <c r="EE4611" s="3"/>
      <c r="EF4611" s="3"/>
      <c r="EG4611" s="3"/>
      <c r="EH4611" s="3"/>
      <c r="EI4611" s="3"/>
      <c r="EJ4611" s="3"/>
      <c r="EK4611" s="3"/>
      <c r="EL4611" s="3"/>
      <c r="EM4611" s="3"/>
      <c r="EN4611" s="3"/>
    </row>
    <row r="4612" spans="1:144">
      <c r="A4612" s="3"/>
      <c r="B4612" s="3"/>
      <c r="C4612" s="3"/>
      <c r="D4612" s="3"/>
      <c r="E4612" s="3"/>
      <c r="F4612" s="3"/>
      <c r="G4612" s="3"/>
      <c r="H4612" s="3"/>
      <c r="J4612" s="3"/>
      <c r="K4612" s="3"/>
      <c r="L4612" s="3"/>
      <c r="N4612" s="3"/>
      <c r="O4612" s="284"/>
      <c r="P4612" s="3"/>
      <c r="Q4612" s="3"/>
      <c r="R4612" s="3"/>
      <c r="S4612" s="3"/>
      <c r="T4612" s="3"/>
      <c r="U4612" s="3"/>
      <c r="V4612" s="3"/>
      <c r="W4612" s="3"/>
      <c r="X4612" s="3"/>
      <c r="Y4612" s="3"/>
      <c r="Z4612" s="3"/>
      <c r="AA4612" s="3"/>
      <c r="AB4612" s="3"/>
      <c r="AC4612" s="3"/>
      <c r="AD4612" s="3"/>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c r="CL4612" s="3"/>
      <c r="CM4612" s="3"/>
      <c r="CN4612" s="3"/>
      <c r="CO4612" s="3"/>
      <c r="CP4612" s="3"/>
      <c r="CQ4612" s="3"/>
      <c r="CR4612" s="3"/>
      <c r="CS4612" s="3"/>
      <c r="CT4612" s="3"/>
      <c r="CU4612" s="3"/>
      <c r="CV4612" s="3"/>
      <c r="CW4612" s="3"/>
      <c r="CX4612" s="3"/>
      <c r="CY4612" s="3"/>
      <c r="CZ4612" s="3"/>
      <c r="DA4612" s="3"/>
      <c r="DB4612" s="3"/>
      <c r="DC4612" s="3"/>
      <c r="DD4612" s="3"/>
      <c r="DE4612" s="3"/>
      <c r="DF4612" s="3"/>
      <c r="DG4612" s="3"/>
      <c r="DH4612" s="3"/>
      <c r="DI4612" s="3"/>
      <c r="DJ4612" s="3"/>
      <c r="DK4612" s="3"/>
      <c r="DL4612" s="3"/>
      <c r="DM4612" s="3"/>
      <c r="DN4612" s="3"/>
      <c r="DO4612" s="3"/>
      <c r="DP4612" s="3"/>
      <c r="DQ4612" s="3"/>
      <c r="DR4612" s="3"/>
      <c r="DS4612" s="3"/>
      <c r="DT4612" s="3"/>
      <c r="DU4612" s="3"/>
      <c r="DV4612" s="3"/>
      <c r="DW4612" s="3"/>
      <c r="DX4612" s="3"/>
      <c r="DY4612" s="3"/>
      <c r="DZ4612" s="3"/>
      <c r="EA4612" s="3"/>
      <c r="EB4612" s="3"/>
      <c r="EC4612" s="3"/>
      <c r="ED4612" s="3"/>
      <c r="EE4612" s="3"/>
      <c r="EF4612" s="3"/>
      <c r="EG4612" s="3"/>
      <c r="EH4612" s="3"/>
      <c r="EI4612" s="3"/>
      <c r="EJ4612" s="3"/>
      <c r="EK4612" s="3"/>
      <c r="EL4612" s="3"/>
      <c r="EM4612" s="3"/>
      <c r="EN4612" s="3"/>
    </row>
    <row r="4613" spans="1:144">
      <c r="A4613" s="3"/>
      <c r="B4613" s="3"/>
      <c r="C4613" s="3"/>
      <c r="D4613" s="3"/>
      <c r="E4613" s="3"/>
      <c r="F4613" s="3"/>
      <c r="G4613" s="3"/>
      <c r="H4613" s="3"/>
      <c r="J4613" s="3"/>
      <c r="K4613" s="3"/>
      <c r="L4613" s="3"/>
      <c r="N4613" s="3"/>
      <c r="O4613" s="284"/>
      <c r="P4613" s="3"/>
      <c r="Q4613" s="3"/>
      <c r="R4613" s="3"/>
      <c r="S4613" s="3"/>
      <c r="T4613" s="3"/>
      <c r="U4613" s="3"/>
      <c r="V4613" s="3"/>
      <c r="W4613" s="3"/>
      <c r="X4613" s="3"/>
      <c r="Y4613" s="3"/>
      <c r="Z4613" s="3"/>
      <c r="AA4613" s="3"/>
      <c r="AB4613" s="3"/>
      <c r="AC4613" s="3"/>
      <c r="AD4613" s="3"/>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c r="CL4613" s="3"/>
      <c r="CM4613" s="3"/>
      <c r="CN4613" s="3"/>
      <c r="CO4613" s="3"/>
      <c r="CP4613" s="3"/>
      <c r="CQ4613" s="3"/>
      <c r="CR4613" s="3"/>
      <c r="CS4613" s="3"/>
      <c r="CT4613" s="3"/>
      <c r="CU4613" s="3"/>
      <c r="CV4613" s="3"/>
      <c r="CW4613" s="3"/>
      <c r="CX4613" s="3"/>
      <c r="CY4613" s="3"/>
      <c r="CZ4613" s="3"/>
      <c r="DA4613" s="3"/>
      <c r="DB4613" s="3"/>
      <c r="DC4613" s="3"/>
      <c r="DD4613" s="3"/>
      <c r="DE4613" s="3"/>
      <c r="DF4613" s="3"/>
      <c r="DG4613" s="3"/>
      <c r="DH4613" s="3"/>
      <c r="DI4613" s="3"/>
      <c r="DJ4613" s="3"/>
      <c r="DK4613" s="3"/>
      <c r="DL4613" s="3"/>
      <c r="DM4613" s="3"/>
      <c r="DN4613" s="3"/>
      <c r="DO4613" s="3"/>
      <c r="DP4613" s="3"/>
      <c r="DQ4613" s="3"/>
      <c r="DR4613" s="3"/>
      <c r="DS4613" s="3"/>
      <c r="DT4613" s="3"/>
      <c r="DU4613" s="3"/>
      <c r="DV4613" s="3"/>
      <c r="DW4613" s="3"/>
      <c r="DX4613" s="3"/>
      <c r="DY4613" s="3"/>
      <c r="DZ4613" s="3"/>
      <c r="EA4613" s="3"/>
      <c r="EB4613" s="3"/>
      <c r="EC4613" s="3"/>
      <c r="ED4613" s="3"/>
      <c r="EE4613" s="3"/>
      <c r="EF4613" s="3"/>
      <c r="EG4613" s="3"/>
      <c r="EH4613" s="3"/>
      <c r="EI4613" s="3"/>
      <c r="EJ4613" s="3"/>
      <c r="EK4613" s="3"/>
      <c r="EL4613" s="3"/>
      <c r="EM4613" s="3"/>
      <c r="EN4613" s="3"/>
    </row>
    <row r="4614" spans="1:144">
      <c r="A4614" s="3"/>
      <c r="B4614" s="3"/>
      <c r="C4614" s="3"/>
      <c r="D4614" s="3"/>
      <c r="E4614" s="3"/>
      <c r="F4614" s="3"/>
      <c r="G4614" s="3"/>
      <c r="H4614" s="3"/>
      <c r="J4614" s="3"/>
      <c r="K4614" s="3"/>
      <c r="L4614" s="3"/>
      <c r="N4614" s="3"/>
      <c r="O4614" s="284"/>
      <c r="P4614" s="3"/>
      <c r="Q4614" s="3"/>
      <c r="R4614" s="3"/>
      <c r="S4614" s="3"/>
      <c r="T4614" s="3"/>
      <c r="U4614" s="3"/>
      <c r="V4614" s="3"/>
      <c r="W4614" s="3"/>
      <c r="X4614" s="3"/>
      <c r="Y4614" s="3"/>
      <c r="Z4614" s="3"/>
      <c r="AA4614" s="3"/>
      <c r="AB4614" s="3"/>
      <c r="AC4614" s="3"/>
      <c r="AD4614" s="3"/>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c r="CL4614" s="3"/>
      <c r="CM4614" s="3"/>
      <c r="CN4614" s="3"/>
      <c r="CO4614" s="3"/>
      <c r="CP4614" s="3"/>
      <c r="CQ4614" s="3"/>
      <c r="CR4614" s="3"/>
      <c r="CS4614" s="3"/>
      <c r="CT4614" s="3"/>
      <c r="CU4614" s="3"/>
      <c r="CV4614" s="3"/>
      <c r="CW4614" s="3"/>
      <c r="CX4614" s="3"/>
      <c r="CY4614" s="3"/>
      <c r="CZ4614" s="3"/>
      <c r="DA4614" s="3"/>
      <c r="DB4614" s="3"/>
      <c r="DC4614" s="3"/>
      <c r="DD4614" s="3"/>
      <c r="DE4614" s="3"/>
      <c r="DF4614" s="3"/>
      <c r="DG4614" s="3"/>
      <c r="DH4614" s="3"/>
      <c r="DI4614" s="3"/>
      <c r="DJ4614" s="3"/>
      <c r="DK4614" s="3"/>
      <c r="DL4614" s="3"/>
      <c r="DM4614" s="3"/>
      <c r="DN4614" s="3"/>
      <c r="DO4614" s="3"/>
      <c r="DP4614" s="3"/>
      <c r="DQ4614" s="3"/>
      <c r="DR4614" s="3"/>
      <c r="DS4614" s="3"/>
      <c r="DT4614" s="3"/>
      <c r="DU4614" s="3"/>
      <c r="DV4614" s="3"/>
      <c r="DW4614" s="3"/>
      <c r="DX4614" s="3"/>
      <c r="DY4614" s="3"/>
      <c r="DZ4614" s="3"/>
      <c r="EA4614" s="3"/>
      <c r="EB4614" s="3"/>
      <c r="EC4614" s="3"/>
      <c r="ED4614" s="3"/>
      <c r="EE4614" s="3"/>
      <c r="EF4614" s="3"/>
      <c r="EG4614" s="3"/>
      <c r="EH4614" s="3"/>
      <c r="EI4614" s="3"/>
      <c r="EJ4614" s="3"/>
      <c r="EK4614" s="3"/>
      <c r="EL4614" s="3"/>
      <c r="EM4614" s="3"/>
      <c r="EN4614" s="3"/>
    </row>
    <row r="4615" spans="1:144">
      <c r="A4615" s="3"/>
      <c r="B4615" s="3"/>
      <c r="C4615" s="3"/>
      <c r="D4615" s="3"/>
      <c r="E4615" s="3"/>
      <c r="F4615" s="3"/>
      <c r="G4615" s="3"/>
      <c r="H4615" s="3"/>
      <c r="J4615" s="3"/>
      <c r="K4615" s="3"/>
      <c r="L4615" s="3"/>
      <c r="N4615" s="3"/>
      <c r="O4615" s="284"/>
      <c r="P4615" s="3"/>
      <c r="Q4615" s="3"/>
      <c r="R4615" s="3"/>
      <c r="S4615" s="3"/>
      <c r="T4615" s="3"/>
      <c r="U4615" s="3"/>
      <c r="V4615" s="3"/>
      <c r="W4615" s="3"/>
      <c r="X4615" s="3"/>
      <c r="Y4615" s="3"/>
      <c r="Z4615" s="3"/>
      <c r="AA4615" s="3"/>
      <c r="AB4615" s="3"/>
      <c r="AC4615" s="3"/>
      <c r="AD4615" s="3"/>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c r="CL4615" s="3"/>
      <c r="CM4615" s="3"/>
      <c r="CN4615" s="3"/>
      <c r="CO4615" s="3"/>
      <c r="CP4615" s="3"/>
      <c r="CQ4615" s="3"/>
      <c r="CR4615" s="3"/>
      <c r="CS4615" s="3"/>
      <c r="CT4615" s="3"/>
      <c r="CU4615" s="3"/>
      <c r="CV4615" s="3"/>
      <c r="CW4615" s="3"/>
      <c r="CX4615" s="3"/>
      <c r="CY4615" s="3"/>
      <c r="CZ4615" s="3"/>
      <c r="DA4615" s="3"/>
      <c r="DB4615" s="3"/>
      <c r="DC4615" s="3"/>
      <c r="DD4615" s="3"/>
      <c r="DE4615" s="3"/>
      <c r="DF4615" s="3"/>
      <c r="DG4615" s="3"/>
      <c r="DH4615" s="3"/>
      <c r="DI4615" s="3"/>
      <c r="DJ4615" s="3"/>
      <c r="DK4615" s="3"/>
      <c r="DL4615" s="3"/>
      <c r="DM4615" s="3"/>
      <c r="DN4615" s="3"/>
      <c r="DO4615" s="3"/>
      <c r="DP4615" s="3"/>
      <c r="DQ4615" s="3"/>
      <c r="DR4615" s="3"/>
      <c r="DS4615" s="3"/>
      <c r="DT4615" s="3"/>
      <c r="DU4615" s="3"/>
      <c r="DV4615" s="3"/>
      <c r="DW4615" s="3"/>
      <c r="DX4615" s="3"/>
      <c r="DY4615" s="3"/>
      <c r="DZ4615" s="3"/>
      <c r="EA4615" s="3"/>
      <c r="EB4615" s="3"/>
      <c r="EC4615" s="3"/>
      <c r="ED4615" s="3"/>
      <c r="EE4615" s="3"/>
      <c r="EF4615" s="3"/>
      <c r="EG4615" s="3"/>
      <c r="EH4615" s="3"/>
      <c r="EI4615" s="3"/>
      <c r="EJ4615" s="3"/>
      <c r="EK4615" s="3"/>
      <c r="EL4615" s="3"/>
      <c r="EM4615" s="3"/>
      <c r="EN4615" s="3"/>
    </row>
    <row r="4616" spans="1:144">
      <c r="A4616" s="3"/>
      <c r="B4616" s="3"/>
      <c r="C4616" s="3"/>
      <c r="D4616" s="3"/>
      <c r="E4616" s="3"/>
      <c r="F4616" s="3"/>
      <c r="G4616" s="3"/>
      <c r="H4616" s="3"/>
      <c r="J4616" s="3"/>
      <c r="K4616" s="3"/>
      <c r="L4616" s="3"/>
      <c r="N4616" s="3"/>
      <c r="O4616" s="284"/>
      <c r="P4616" s="3"/>
      <c r="Q4616" s="3"/>
      <c r="R4616" s="3"/>
      <c r="S4616" s="3"/>
      <c r="T4616" s="3"/>
      <c r="U4616" s="3"/>
      <c r="V4616" s="3"/>
      <c r="W4616" s="3"/>
      <c r="X4616" s="3"/>
      <c r="Y4616" s="3"/>
      <c r="Z4616" s="3"/>
      <c r="AA4616" s="3"/>
      <c r="AB4616" s="3"/>
      <c r="AC4616" s="3"/>
      <c r="AD4616" s="3"/>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c r="CL4616" s="3"/>
      <c r="CM4616" s="3"/>
      <c r="CN4616" s="3"/>
      <c r="CO4616" s="3"/>
      <c r="CP4616" s="3"/>
      <c r="CQ4616" s="3"/>
      <c r="CR4616" s="3"/>
      <c r="CS4616" s="3"/>
      <c r="CT4616" s="3"/>
      <c r="CU4616" s="3"/>
      <c r="CV4616" s="3"/>
      <c r="CW4616" s="3"/>
      <c r="CX4616" s="3"/>
      <c r="CY4616" s="3"/>
      <c r="CZ4616" s="3"/>
      <c r="DA4616" s="3"/>
      <c r="DB4616" s="3"/>
      <c r="DC4616" s="3"/>
      <c r="DD4616" s="3"/>
      <c r="DE4616" s="3"/>
      <c r="DF4616" s="3"/>
      <c r="DG4616" s="3"/>
      <c r="DH4616" s="3"/>
      <c r="DI4616" s="3"/>
      <c r="DJ4616" s="3"/>
      <c r="DK4616" s="3"/>
      <c r="DL4616" s="3"/>
      <c r="DM4616" s="3"/>
      <c r="DN4616" s="3"/>
      <c r="DO4616" s="3"/>
      <c r="DP4616" s="3"/>
      <c r="DQ4616" s="3"/>
      <c r="DR4616" s="3"/>
      <c r="DS4616" s="3"/>
      <c r="DT4616" s="3"/>
      <c r="DU4616" s="3"/>
      <c r="DV4616" s="3"/>
      <c r="DW4616" s="3"/>
      <c r="DX4616" s="3"/>
      <c r="DY4616" s="3"/>
      <c r="DZ4616" s="3"/>
      <c r="EA4616" s="3"/>
      <c r="EB4616" s="3"/>
      <c r="EC4616" s="3"/>
      <c r="ED4616" s="3"/>
      <c r="EE4616" s="3"/>
      <c r="EF4616" s="3"/>
      <c r="EG4616" s="3"/>
      <c r="EH4616" s="3"/>
      <c r="EI4616" s="3"/>
      <c r="EJ4616" s="3"/>
      <c r="EK4616" s="3"/>
      <c r="EL4616" s="3"/>
      <c r="EM4616" s="3"/>
      <c r="EN4616" s="3"/>
    </row>
    <row r="4617" spans="1:144">
      <c r="A4617" s="3"/>
      <c r="B4617" s="3"/>
      <c r="C4617" s="3"/>
      <c r="D4617" s="3"/>
      <c r="E4617" s="3"/>
      <c r="F4617" s="3"/>
      <c r="G4617" s="3"/>
      <c r="H4617" s="3"/>
      <c r="J4617" s="3"/>
      <c r="K4617" s="3"/>
      <c r="L4617" s="3"/>
      <c r="N4617" s="3"/>
      <c r="O4617" s="284"/>
      <c r="P4617" s="3"/>
      <c r="Q4617" s="3"/>
      <c r="R4617" s="3"/>
      <c r="S4617" s="3"/>
      <c r="T4617" s="3"/>
      <c r="U4617" s="3"/>
      <c r="V4617" s="3"/>
      <c r="W4617" s="3"/>
      <c r="X4617" s="3"/>
      <c r="Y4617" s="3"/>
      <c r="Z4617" s="3"/>
      <c r="AA4617" s="3"/>
      <c r="AB4617" s="3"/>
      <c r="AC4617" s="3"/>
      <c r="AD4617" s="3"/>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c r="CL4617" s="3"/>
      <c r="CM4617" s="3"/>
      <c r="CN4617" s="3"/>
      <c r="CO4617" s="3"/>
      <c r="CP4617" s="3"/>
      <c r="CQ4617" s="3"/>
      <c r="CR4617" s="3"/>
      <c r="CS4617" s="3"/>
      <c r="CT4617" s="3"/>
      <c r="CU4617" s="3"/>
      <c r="CV4617" s="3"/>
      <c r="CW4617" s="3"/>
      <c r="CX4617" s="3"/>
      <c r="CY4617" s="3"/>
      <c r="CZ4617" s="3"/>
      <c r="DA4617" s="3"/>
      <c r="DB4617" s="3"/>
      <c r="DC4617" s="3"/>
      <c r="DD4617" s="3"/>
      <c r="DE4617" s="3"/>
      <c r="DF4617" s="3"/>
      <c r="DG4617" s="3"/>
      <c r="DH4617" s="3"/>
      <c r="DI4617" s="3"/>
      <c r="DJ4617" s="3"/>
      <c r="DK4617" s="3"/>
      <c r="DL4617" s="3"/>
      <c r="DM4617" s="3"/>
      <c r="DN4617" s="3"/>
      <c r="DO4617" s="3"/>
      <c r="DP4617" s="3"/>
      <c r="DQ4617" s="3"/>
      <c r="DR4617" s="3"/>
      <c r="DS4617" s="3"/>
      <c r="DT4617" s="3"/>
      <c r="DU4617" s="3"/>
      <c r="DV4617" s="3"/>
      <c r="DW4617" s="3"/>
      <c r="DX4617" s="3"/>
      <c r="DY4617" s="3"/>
      <c r="DZ4617" s="3"/>
      <c r="EA4617" s="3"/>
      <c r="EB4617" s="3"/>
      <c r="EC4617" s="3"/>
      <c r="ED4617" s="3"/>
      <c r="EE4617" s="3"/>
      <c r="EF4617" s="3"/>
      <c r="EG4617" s="3"/>
      <c r="EH4617" s="3"/>
      <c r="EI4617" s="3"/>
      <c r="EJ4617" s="3"/>
      <c r="EK4617" s="3"/>
      <c r="EL4617" s="3"/>
      <c r="EM4617" s="3"/>
      <c r="EN4617" s="3"/>
    </row>
    <row r="4618" spans="1:144">
      <c r="A4618" s="3"/>
      <c r="B4618" s="3"/>
      <c r="C4618" s="3"/>
      <c r="D4618" s="3"/>
      <c r="E4618" s="3"/>
      <c r="F4618" s="3"/>
      <c r="G4618" s="3"/>
      <c r="H4618" s="3"/>
      <c r="J4618" s="3"/>
      <c r="K4618" s="3"/>
      <c r="L4618" s="3"/>
      <c r="N4618" s="3"/>
      <c r="O4618" s="284"/>
      <c r="P4618" s="3"/>
      <c r="Q4618" s="3"/>
      <c r="R4618" s="3"/>
      <c r="S4618" s="3"/>
      <c r="T4618" s="3"/>
      <c r="U4618" s="3"/>
      <c r="V4618" s="3"/>
      <c r="W4618" s="3"/>
      <c r="X4618" s="3"/>
      <c r="Y4618" s="3"/>
      <c r="Z4618" s="3"/>
      <c r="AA4618" s="3"/>
      <c r="AB4618" s="3"/>
      <c r="AC4618" s="3"/>
      <c r="AD4618" s="3"/>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c r="CL4618" s="3"/>
      <c r="CM4618" s="3"/>
      <c r="CN4618" s="3"/>
      <c r="CO4618" s="3"/>
      <c r="CP4618" s="3"/>
      <c r="CQ4618" s="3"/>
      <c r="CR4618" s="3"/>
      <c r="CS4618" s="3"/>
      <c r="CT4618" s="3"/>
      <c r="CU4618" s="3"/>
      <c r="CV4618" s="3"/>
      <c r="CW4618" s="3"/>
      <c r="CX4618" s="3"/>
      <c r="CY4618" s="3"/>
      <c r="CZ4618" s="3"/>
      <c r="DA4618" s="3"/>
      <c r="DB4618" s="3"/>
      <c r="DC4618" s="3"/>
      <c r="DD4618" s="3"/>
      <c r="DE4618" s="3"/>
      <c r="DF4618" s="3"/>
      <c r="DG4618" s="3"/>
      <c r="DH4618" s="3"/>
      <c r="DI4618" s="3"/>
      <c r="DJ4618" s="3"/>
      <c r="DK4618" s="3"/>
      <c r="DL4618" s="3"/>
      <c r="DM4618" s="3"/>
      <c r="DN4618" s="3"/>
      <c r="DO4618" s="3"/>
      <c r="DP4618" s="3"/>
      <c r="DQ4618" s="3"/>
      <c r="DR4618" s="3"/>
      <c r="DS4618" s="3"/>
      <c r="DT4618" s="3"/>
      <c r="DU4618" s="3"/>
      <c r="DV4618" s="3"/>
      <c r="DW4618" s="3"/>
      <c r="DX4618" s="3"/>
      <c r="DY4618" s="3"/>
      <c r="DZ4618" s="3"/>
      <c r="EA4618" s="3"/>
      <c r="EB4618" s="3"/>
      <c r="EC4618" s="3"/>
      <c r="ED4618" s="3"/>
      <c r="EE4618" s="3"/>
      <c r="EF4618" s="3"/>
      <c r="EG4618" s="3"/>
      <c r="EH4618" s="3"/>
      <c r="EI4618" s="3"/>
      <c r="EJ4618" s="3"/>
      <c r="EK4618" s="3"/>
      <c r="EL4618" s="3"/>
      <c r="EM4618" s="3"/>
      <c r="EN4618" s="3"/>
    </row>
    <row r="4619" spans="1:144">
      <c r="A4619" s="3"/>
      <c r="B4619" s="3"/>
      <c r="C4619" s="3"/>
      <c r="D4619" s="3"/>
      <c r="E4619" s="3"/>
      <c r="F4619" s="3"/>
      <c r="G4619" s="3"/>
      <c r="H4619" s="3"/>
      <c r="J4619" s="3"/>
      <c r="K4619" s="3"/>
      <c r="L4619" s="3"/>
      <c r="N4619" s="3"/>
      <c r="O4619" s="284"/>
      <c r="P4619" s="3"/>
      <c r="Q4619" s="3"/>
      <c r="R4619" s="3"/>
      <c r="S4619" s="3"/>
      <c r="T4619" s="3"/>
      <c r="U4619" s="3"/>
      <c r="V4619" s="3"/>
      <c r="W4619" s="3"/>
      <c r="X4619" s="3"/>
      <c r="Y4619" s="3"/>
      <c r="Z4619" s="3"/>
      <c r="AA4619" s="3"/>
      <c r="AB4619" s="3"/>
      <c r="AC4619" s="3"/>
      <c r="AD4619" s="3"/>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c r="CL4619" s="3"/>
      <c r="CM4619" s="3"/>
      <c r="CN4619" s="3"/>
      <c r="CO4619" s="3"/>
      <c r="CP4619" s="3"/>
      <c r="CQ4619" s="3"/>
      <c r="CR4619" s="3"/>
      <c r="CS4619" s="3"/>
      <c r="CT4619" s="3"/>
      <c r="CU4619" s="3"/>
      <c r="CV4619" s="3"/>
      <c r="CW4619" s="3"/>
      <c r="CX4619" s="3"/>
      <c r="CY4619" s="3"/>
      <c r="CZ4619" s="3"/>
      <c r="DA4619" s="3"/>
      <c r="DB4619" s="3"/>
      <c r="DC4619" s="3"/>
      <c r="DD4619" s="3"/>
      <c r="DE4619" s="3"/>
      <c r="DF4619" s="3"/>
      <c r="DG4619" s="3"/>
      <c r="DH4619" s="3"/>
      <c r="DI4619" s="3"/>
      <c r="DJ4619" s="3"/>
      <c r="DK4619" s="3"/>
      <c r="DL4619" s="3"/>
      <c r="DM4619" s="3"/>
      <c r="DN4619" s="3"/>
      <c r="DO4619" s="3"/>
      <c r="DP4619" s="3"/>
      <c r="DQ4619" s="3"/>
      <c r="DR4619" s="3"/>
      <c r="DS4619" s="3"/>
      <c r="DT4619" s="3"/>
      <c r="DU4619" s="3"/>
      <c r="DV4619" s="3"/>
      <c r="DW4619" s="3"/>
      <c r="DX4619" s="3"/>
      <c r="DY4619" s="3"/>
      <c r="DZ4619" s="3"/>
      <c r="EA4619" s="3"/>
      <c r="EB4619" s="3"/>
      <c r="EC4619" s="3"/>
      <c r="ED4619" s="3"/>
      <c r="EE4619" s="3"/>
      <c r="EF4619" s="3"/>
      <c r="EG4619" s="3"/>
      <c r="EH4619" s="3"/>
      <c r="EI4619" s="3"/>
      <c r="EJ4619" s="3"/>
      <c r="EK4619" s="3"/>
      <c r="EL4619" s="3"/>
      <c r="EM4619" s="3"/>
      <c r="EN4619" s="3"/>
    </row>
    <row r="4620" spans="1:144">
      <c r="A4620" s="3"/>
      <c r="B4620" s="3"/>
      <c r="C4620" s="3"/>
      <c r="D4620" s="3"/>
      <c r="E4620" s="3"/>
      <c r="F4620" s="3"/>
      <c r="G4620" s="3"/>
      <c r="H4620" s="3"/>
      <c r="J4620" s="3"/>
      <c r="K4620" s="3"/>
      <c r="L4620" s="3"/>
      <c r="N4620" s="3"/>
      <c r="O4620" s="284"/>
      <c r="P4620" s="3"/>
      <c r="Q4620" s="3"/>
      <c r="R4620" s="3"/>
      <c r="S4620" s="3"/>
      <c r="T4620" s="3"/>
      <c r="U4620" s="3"/>
      <c r="V4620" s="3"/>
      <c r="W4620" s="3"/>
      <c r="X4620" s="3"/>
      <c r="Y4620" s="3"/>
      <c r="Z4620" s="3"/>
      <c r="AA4620" s="3"/>
      <c r="AB4620" s="3"/>
      <c r="AC4620" s="3"/>
      <c r="AD4620" s="3"/>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c r="CL4620" s="3"/>
      <c r="CM4620" s="3"/>
      <c r="CN4620" s="3"/>
      <c r="CO4620" s="3"/>
      <c r="CP4620" s="3"/>
      <c r="CQ4620" s="3"/>
      <c r="CR4620" s="3"/>
      <c r="CS4620" s="3"/>
      <c r="CT4620" s="3"/>
      <c r="CU4620" s="3"/>
      <c r="CV4620" s="3"/>
      <c r="CW4620" s="3"/>
      <c r="CX4620" s="3"/>
      <c r="CY4620" s="3"/>
      <c r="CZ4620" s="3"/>
      <c r="DA4620" s="3"/>
      <c r="DB4620" s="3"/>
      <c r="DC4620" s="3"/>
      <c r="DD4620" s="3"/>
      <c r="DE4620" s="3"/>
      <c r="DF4620" s="3"/>
      <c r="DG4620" s="3"/>
      <c r="DH4620" s="3"/>
      <c r="DI4620" s="3"/>
      <c r="DJ4620" s="3"/>
      <c r="DK4620" s="3"/>
      <c r="DL4620" s="3"/>
      <c r="DM4620" s="3"/>
      <c r="DN4620" s="3"/>
      <c r="DO4620" s="3"/>
      <c r="DP4620" s="3"/>
      <c r="DQ4620" s="3"/>
      <c r="DR4620" s="3"/>
      <c r="DS4620" s="3"/>
      <c r="DT4620" s="3"/>
      <c r="DU4620" s="3"/>
      <c r="DV4620" s="3"/>
      <c r="DW4620" s="3"/>
      <c r="DX4620" s="3"/>
      <c r="DY4620" s="3"/>
      <c r="DZ4620" s="3"/>
      <c r="EA4620" s="3"/>
      <c r="EB4620" s="3"/>
      <c r="EC4620" s="3"/>
      <c r="ED4620" s="3"/>
      <c r="EE4620" s="3"/>
      <c r="EF4620" s="3"/>
      <c r="EG4620" s="3"/>
      <c r="EH4620" s="3"/>
      <c r="EI4620" s="3"/>
      <c r="EJ4620" s="3"/>
      <c r="EK4620" s="3"/>
      <c r="EL4620" s="3"/>
      <c r="EM4620" s="3"/>
      <c r="EN4620" s="3"/>
    </row>
    <row r="4621" spans="1:144">
      <c r="A4621" s="3"/>
      <c r="B4621" s="3"/>
      <c r="C4621" s="3"/>
      <c r="D4621" s="3"/>
      <c r="E4621" s="3"/>
      <c r="F4621" s="3"/>
      <c r="G4621" s="3"/>
      <c r="H4621" s="3"/>
      <c r="J4621" s="3"/>
      <c r="K4621" s="3"/>
      <c r="L4621" s="3"/>
      <c r="N4621" s="3"/>
      <c r="O4621" s="284"/>
      <c r="P4621" s="3"/>
      <c r="Q4621" s="3"/>
      <c r="R4621" s="3"/>
      <c r="S4621" s="3"/>
      <c r="T4621" s="3"/>
      <c r="U4621" s="3"/>
      <c r="V4621" s="3"/>
      <c r="W4621" s="3"/>
      <c r="X4621" s="3"/>
      <c r="Y4621" s="3"/>
      <c r="Z4621" s="3"/>
      <c r="AA4621" s="3"/>
      <c r="AB4621" s="3"/>
      <c r="AC4621" s="3"/>
      <c r="AD4621" s="3"/>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c r="CL4621" s="3"/>
      <c r="CM4621" s="3"/>
      <c r="CN4621" s="3"/>
      <c r="CO4621" s="3"/>
      <c r="CP4621" s="3"/>
      <c r="CQ4621" s="3"/>
      <c r="CR4621" s="3"/>
      <c r="CS4621" s="3"/>
      <c r="CT4621" s="3"/>
      <c r="CU4621" s="3"/>
      <c r="CV4621" s="3"/>
      <c r="CW4621" s="3"/>
      <c r="CX4621" s="3"/>
      <c r="CY4621" s="3"/>
      <c r="CZ4621" s="3"/>
      <c r="DA4621" s="3"/>
      <c r="DB4621" s="3"/>
      <c r="DC4621" s="3"/>
      <c r="DD4621" s="3"/>
      <c r="DE4621" s="3"/>
      <c r="DF4621" s="3"/>
      <c r="DG4621" s="3"/>
      <c r="DH4621" s="3"/>
      <c r="DI4621" s="3"/>
      <c r="DJ4621" s="3"/>
      <c r="DK4621" s="3"/>
      <c r="DL4621" s="3"/>
      <c r="DM4621" s="3"/>
      <c r="DN4621" s="3"/>
      <c r="DO4621" s="3"/>
      <c r="DP4621" s="3"/>
      <c r="DQ4621" s="3"/>
      <c r="DR4621" s="3"/>
      <c r="DS4621" s="3"/>
      <c r="DT4621" s="3"/>
      <c r="DU4621" s="3"/>
      <c r="DV4621" s="3"/>
      <c r="DW4621" s="3"/>
      <c r="DX4621" s="3"/>
      <c r="DY4621" s="3"/>
      <c r="DZ4621" s="3"/>
      <c r="EA4621" s="3"/>
      <c r="EB4621" s="3"/>
      <c r="EC4621" s="3"/>
      <c r="ED4621" s="3"/>
      <c r="EE4621" s="3"/>
      <c r="EF4621" s="3"/>
      <c r="EG4621" s="3"/>
      <c r="EH4621" s="3"/>
      <c r="EI4621" s="3"/>
      <c r="EJ4621" s="3"/>
      <c r="EK4621" s="3"/>
      <c r="EL4621" s="3"/>
      <c r="EM4621" s="3"/>
      <c r="EN4621" s="3"/>
    </row>
    <row r="4622" spans="1:144">
      <c r="A4622" s="3"/>
      <c r="B4622" s="3"/>
      <c r="C4622" s="3"/>
      <c r="D4622" s="3"/>
      <c r="E4622" s="3"/>
      <c r="F4622" s="3"/>
      <c r="G4622" s="3"/>
      <c r="H4622" s="3"/>
      <c r="J4622" s="3"/>
      <c r="K4622" s="3"/>
      <c r="L4622" s="3"/>
      <c r="N4622" s="3"/>
      <c r="O4622" s="284"/>
      <c r="P4622" s="3"/>
      <c r="Q4622" s="3"/>
      <c r="R4622" s="3"/>
      <c r="S4622" s="3"/>
      <c r="T4622" s="3"/>
      <c r="U4622" s="3"/>
      <c r="V4622" s="3"/>
      <c r="W4622" s="3"/>
      <c r="X4622" s="3"/>
      <c r="Y4622" s="3"/>
      <c r="Z4622" s="3"/>
      <c r="AA4622" s="3"/>
      <c r="AB4622" s="3"/>
      <c r="AC4622" s="3"/>
      <c r="AD4622" s="3"/>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c r="CL4622" s="3"/>
      <c r="CM4622" s="3"/>
      <c r="CN4622" s="3"/>
      <c r="CO4622" s="3"/>
      <c r="CP4622" s="3"/>
      <c r="CQ4622" s="3"/>
      <c r="CR4622" s="3"/>
      <c r="CS4622" s="3"/>
      <c r="CT4622" s="3"/>
      <c r="CU4622" s="3"/>
      <c r="CV4622" s="3"/>
      <c r="CW4622" s="3"/>
      <c r="CX4622" s="3"/>
      <c r="CY4622" s="3"/>
      <c r="CZ4622" s="3"/>
      <c r="DA4622" s="3"/>
      <c r="DB4622" s="3"/>
      <c r="DC4622" s="3"/>
      <c r="DD4622" s="3"/>
      <c r="DE4622" s="3"/>
      <c r="DF4622" s="3"/>
      <c r="DG4622" s="3"/>
      <c r="DH4622" s="3"/>
      <c r="DI4622" s="3"/>
      <c r="DJ4622" s="3"/>
      <c r="DK4622" s="3"/>
      <c r="DL4622" s="3"/>
      <c r="DM4622" s="3"/>
      <c r="DN4622" s="3"/>
      <c r="DO4622" s="3"/>
      <c r="DP4622" s="3"/>
      <c r="DQ4622" s="3"/>
      <c r="DR4622" s="3"/>
      <c r="DS4622" s="3"/>
      <c r="DT4622" s="3"/>
      <c r="DU4622" s="3"/>
      <c r="DV4622" s="3"/>
      <c r="DW4622" s="3"/>
      <c r="DX4622" s="3"/>
      <c r="DY4622" s="3"/>
      <c r="DZ4622" s="3"/>
      <c r="EA4622" s="3"/>
      <c r="EB4622" s="3"/>
      <c r="EC4622" s="3"/>
      <c r="ED4622" s="3"/>
      <c r="EE4622" s="3"/>
      <c r="EF4622" s="3"/>
      <c r="EG4622" s="3"/>
      <c r="EH4622" s="3"/>
      <c r="EI4622" s="3"/>
      <c r="EJ4622" s="3"/>
      <c r="EK4622" s="3"/>
      <c r="EL4622" s="3"/>
      <c r="EM4622" s="3"/>
      <c r="EN4622" s="3"/>
    </row>
    <row r="4623" spans="1:144">
      <c r="A4623" s="3"/>
      <c r="B4623" s="3"/>
      <c r="C4623" s="3"/>
      <c r="D4623" s="3"/>
      <c r="E4623" s="3"/>
      <c r="F4623" s="3"/>
      <c r="G4623" s="3"/>
      <c r="H4623" s="3"/>
      <c r="J4623" s="3"/>
      <c r="K4623" s="3"/>
      <c r="L4623" s="3"/>
      <c r="N4623" s="3"/>
      <c r="O4623" s="284"/>
      <c r="P4623" s="3"/>
      <c r="Q4623" s="3"/>
      <c r="R4623" s="3"/>
      <c r="S4623" s="3"/>
      <c r="T4623" s="3"/>
      <c r="U4623" s="3"/>
      <c r="V4623" s="3"/>
      <c r="W4623" s="3"/>
      <c r="X4623" s="3"/>
      <c r="Y4623" s="3"/>
      <c r="Z4623" s="3"/>
      <c r="AA4623" s="3"/>
      <c r="AB4623" s="3"/>
      <c r="AC4623" s="3"/>
      <c r="AD4623" s="3"/>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c r="CL4623" s="3"/>
      <c r="CM4623" s="3"/>
      <c r="CN4623" s="3"/>
      <c r="CO4623" s="3"/>
      <c r="CP4623" s="3"/>
      <c r="CQ4623" s="3"/>
      <c r="CR4623" s="3"/>
      <c r="CS4623" s="3"/>
      <c r="CT4623" s="3"/>
      <c r="CU4623" s="3"/>
      <c r="CV4623" s="3"/>
      <c r="CW4623" s="3"/>
      <c r="CX4623" s="3"/>
      <c r="CY4623" s="3"/>
      <c r="CZ4623" s="3"/>
      <c r="DA4623" s="3"/>
      <c r="DB4623" s="3"/>
      <c r="DC4623" s="3"/>
      <c r="DD4623" s="3"/>
      <c r="DE4623" s="3"/>
      <c r="DF4623" s="3"/>
      <c r="DG4623" s="3"/>
      <c r="DH4623" s="3"/>
      <c r="DI4623" s="3"/>
      <c r="DJ4623" s="3"/>
      <c r="DK4623" s="3"/>
      <c r="DL4623" s="3"/>
      <c r="DM4623" s="3"/>
      <c r="DN4623" s="3"/>
      <c r="DO4623" s="3"/>
      <c r="DP4623" s="3"/>
      <c r="DQ4623" s="3"/>
      <c r="DR4623" s="3"/>
      <c r="DS4623" s="3"/>
      <c r="DT4623" s="3"/>
      <c r="DU4623" s="3"/>
      <c r="DV4623" s="3"/>
      <c r="DW4623" s="3"/>
      <c r="DX4623" s="3"/>
      <c r="DY4623" s="3"/>
      <c r="DZ4623" s="3"/>
      <c r="EA4623" s="3"/>
      <c r="EB4623" s="3"/>
      <c r="EC4623" s="3"/>
      <c r="ED4623" s="3"/>
      <c r="EE4623" s="3"/>
      <c r="EF4623" s="3"/>
      <c r="EG4623" s="3"/>
      <c r="EH4623" s="3"/>
      <c r="EI4623" s="3"/>
      <c r="EJ4623" s="3"/>
      <c r="EK4623" s="3"/>
      <c r="EL4623" s="3"/>
      <c r="EM4623" s="3"/>
      <c r="EN4623" s="3"/>
    </row>
    <row r="4624" spans="1:144">
      <c r="A4624" s="3"/>
      <c r="B4624" s="3"/>
      <c r="C4624" s="3"/>
      <c r="D4624" s="3"/>
      <c r="E4624" s="3"/>
      <c r="F4624" s="3"/>
      <c r="G4624" s="3"/>
      <c r="H4624" s="3"/>
      <c r="J4624" s="3"/>
      <c r="K4624" s="3"/>
      <c r="L4624" s="3"/>
      <c r="N4624" s="3"/>
      <c r="O4624" s="284"/>
      <c r="P4624" s="3"/>
      <c r="Q4624" s="3"/>
      <c r="R4624" s="3"/>
      <c r="S4624" s="3"/>
      <c r="T4624" s="3"/>
      <c r="U4624" s="3"/>
      <c r="V4624" s="3"/>
      <c r="W4624" s="3"/>
      <c r="X4624" s="3"/>
      <c r="Y4624" s="3"/>
      <c r="Z4624" s="3"/>
      <c r="AA4624" s="3"/>
      <c r="AB4624" s="3"/>
      <c r="AC4624" s="3"/>
      <c r="AD4624" s="3"/>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c r="CL4624" s="3"/>
      <c r="CM4624" s="3"/>
      <c r="CN4624" s="3"/>
      <c r="CO4624" s="3"/>
      <c r="CP4624" s="3"/>
      <c r="CQ4624" s="3"/>
      <c r="CR4624" s="3"/>
      <c r="CS4624" s="3"/>
      <c r="CT4624" s="3"/>
      <c r="CU4624" s="3"/>
      <c r="CV4624" s="3"/>
      <c r="CW4624" s="3"/>
      <c r="CX4624" s="3"/>
      <c r="CY4624" s="3"/>
      <c r="CZ4624" s="3"/>
      <c r="DA4624" s="3"/>
      <c r="DB4624" s="3"/>
      <c r="DC4624" s="3"/>
      <c r="DD4624" s="3"/>
      <c r="DE4624" s="3"/>
      <c r="DF4624" s="3"/>
      <c r="DG4624" s="3"/>
      <c r="DH4624" s="3"/>
      <c r="DI4624" s="3"/>
      <c r="DJ4624" s="3"/>
      <c r="DK4624" s="3"/>
      <c r="DL4624" s="3"/>
      <c r="DM4624" s="3"/>
      <c r="DN4624" s="3"/>
      <c r="DO4624" s="3"/>
      <c r="DP4624" s="3"/>
      <c r="DQ4624" s="3"/>
      <c r="DR4624" s="3"/>
      <c r="DS4624" s="3"/>
      <c r="DT4624" s="3"/>
      <c r="DU4624" s="3"/>
      <c r="DV4624" s="3"/>
      <c r="DW4624" s="3"/>
      <c r="DX4624" s="3"/>
      <c r="DY4624" s="3"/>
      <c r="DZ4624" s="3"/>
      <c r="EA4624" s="3"/>
      <c r="EB4624" s="3"/>
      <c r="EC4624" s="3"/>
      <c r="ED4624" s="3"/>
      <c r="EE4624" s="3"/>
      <c r="EF4624" s="3"/>
      <c r="EG4624" s="3"/>
      <c r="EH4624" s="3"/>
      <c r="EI4624" s="3"/>
      <c r="EJ4624" s="3"/>
      <c r="EK4624" s="3"/>
      <c r="EL4624" s="3"/>
      <c r="EM4624" s="3"/>
      <c r="EN4624" s="3"/>
    </row>
    <row r="4625" spans="1:144">
      <c r="A4625" s="3"/>
      <c r="B4625" s="3"/>
      <c r="C4625" s="3"/>
      <c r="D4625" s="3"/>
      <c r="E4625" s="3"/>
      <c r="F4625" s="3"/>
      <c r="G4625" s="3"/>
      <c r="H4625" s="3"/>
      <c r="J4625" s="3"/>
      <c r="K4625" s="3"/>
      <c r="L4625" s="3"/>
      <c r="N4625" s="3"/>
      <c r="O4625" s="284"/>
      <c r="P4625" s="3"/>
      <c r="Q4625" s="3"/>
      <c r="R4625" s="3"/>
      <c r="S4625" s="3"/>
      <c r="T4625" s="3"/>
      <c r="U4625" s="3"/>
      <c r="V4625" s="3"/>
      <c r="W4625" s="3"/>
      <c r="X4625" s="3"/>
      <c r="Y4625" s="3"/>
      <c r="Z4625" s="3"/>
      <c r="AA4625" s="3"/>
      <c r="AB4625" s="3"/>
      <c r="AC4625" s="3"/>
      <c r="AD4625" s="3"/>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c r="CL4625" s="3"/>
      <c r="CM4625" s="3"/>
      <c r="CN4625" s="3"/>
      <c r="CO4625" s="3"/>
      <c r="CP4625" s="3"/>
      <c r="CQ4625" s="3"/>
      <c r="CR4625" s="3"/>
      <c r="CS4625" s="3"/>
      <c r="CT4625" s="3"/>
      <c r="CU4625" s="3"/>
      <c r="CV4625" s="3"/>
      <c r="CW4625" s="3"/>
      <c r="CX4625" s="3"/>
      <c r="CY4625" s="3"/>
      <c r="CZ4625" s="3"/>
      <c r="DA4625" s="3"/>
      <c r="DB4625" s="3"/>
      <c r="DC4625" s="3"/>
      <c r="DD4625" s="3"/>
      <c r="DE4625" s="3"/>
      <c r="DF4625" s="3"/>
      <c r="DG4625" s="3"/>
      <c r="DH4625" s="3"/>
      <c r="DI4625" s="3"/>
      <c r="DJ4625" s="3"/>
      <c r="DK4625" s="3"/>
      <c r="DL4625" s="3"/>
      <c r="DM4625" s="3"/>
      <c r="DN4625" s="3"/>
      <c r="DO4625" s="3"/>
      <c r="DP4625" s="3"/>
      <c r="DQ4625" s="3"/>
      <c r="DR4625" s="3"/>
      <c r="DS4625" s="3"/>
      <c r="DT4625" s="3"/>
      <c r="DU4625" s="3"/>
      <c r="DV4625" s="3"/>
      <c r="DW4625" s="3"/>
      <c r="DX4625" s="3"/>
      <c r="DY4625" s="3"/>
      <c r="DZ4625" s="3"/>
      <c r="EA4625" s="3"/>
      <c r="EB4625" s="3"/>
      <c r="EC4625" s="3"/>
      <c r="ED4625" s="3"/>
      <c r="EE4625" s="3"/>
      <c r="EF4625" s="3"/>
      <c r="EG4625" s="3"/>
      <c r="EH4625" s="3"/>
      <c r="EI4625" s="3"/>
      <c r="EJ4625" s="3"/>
      <c r="EK4625" s="3"/>
      <c r="EL4625" s="3"/>
      <c r="EM4625" s="3"/>
      <c r="EN4625" s="3"/>
    </row>
    <row r="4626" spans="1:144">
      <c r="A4626" s="3"/>
      <c r="B4626" s="3"/>
      <c r="C4626" s="3"/>
      <c r="D4626" s="3"/>
      <c r="E4626" s="3"/>
      <c r="F4626" s="3"/>
      <c r="G4626" s="3"/>
      <c r="H4626" s="3"/>
      <c r="J4626" s="3"/>
      <c r="K4626" s="3"/>
      <c r="L4626" s="3"/>
      <c r="N4626" s="3"/>
      <c r="O4626" s="284"/>
      <c r="P4626" s="3"/>
      <c r="Q4626" s="3"/>
      <c r="R4626" s="3"/>
      <c r="S4626" s="3"/>
      <c r="T4626" s="3"/>
      <c r="U4626" s="3"/>
      <c r="V4626" s="3"/>
      <c r="W4626" s="3"/>
      <c r="X4626" s="3"/>
      <c r="Y4626" s="3"/>
      <c r="Z4626" s="3"/>
      <c r="AA4626" s="3"/>
      <c r="AB4626" s="3"/>
      <c r="AC4626" s="3"/>
      <c r="AD4626" s="3"/>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c r="CL4626" s="3"/>
      <c r="CM4626" s="3"/>
      <c r="CN4626" s="3"/>
      <c r="CO4626" s="3"/>
      <c r="CP4626" s="3"/>
      <c r="CQ4626" s="3"/>
      <c r="CR4626" s="3"/>
      <c r="CS4626" s="3"/>
      <c r="CT4626" s="3"/>
      <c r="CU4626" s="3"/>
      <c r="CV4626" s="3"/>
      <c r="CW4626" s="3"/>
      <c r="CX4626" s="3"/>
      <c r="CY4626" s="3"/>
      <c r="CZ4626" s="3"/>
      <c r="DA4626" s="3"/>
      <c r="DB4626" s="3"/>
      <c r="DC4626" s="3"/>
      <c r="DD4626" s="3"/>
      <c r="DE4626" s="3"/>
      <c r="DF4626" s="3"/>
      <c r="DG4626" s="3"/>
      <c r="DH4626" s="3"/>
      <c r="DI4626" s="3"/>
      <c r="DJ4626" s="3"/>
      <c r="DK4626" s="3"/>
      <c r="DL4626" s="3"/>
      <c r="DM4626" s="3"/>
      <c r="DN4626" s="3"/>
      <c r="DO4626" s="3"/>
      <c r="DP4626" s="3"/>
      <c r="DQ4626" s="3"/>
      <c r="DR4626" s="3"/>
      <c r="DS4626" s="3"/>
      <c r="DT4626" s="3"/>
      <c r="DU4626" s="3"/>
      <c r="DV4626" s="3"/>
      <c r="DW4626" s="3"/>
      <c r="DX4626" s="3"/>
      <c r="DY4626" s="3"/>
      <c r="DZ4626" s="3"/>
      <c r="EA4626" s="3"/>
      <c r="EB4626" s="3"/>
      <c r="EC4626" s="3"/>
      <c r="ED4626" s="3"/>
      <c r="EE4626" s="3"/>
      <c r="EF4626" s="3"/>
      <c r="EG4626" s="3"/>
      <c r="EH4626" s="3"/>
      <c r="EI4626" s="3"/>
      <c r="EJ4626" s="3"/>
      <c r="EK4626" s="3"/>
      <c r="EL4626" s="3"/>
      <c r="EM4626" s="3"/>
      <c r="EN4626" s="3"/>
    </row>
    <row r="4627" spans="1:144">
      <c r="A4627" s="3"/>
      <c r="B4627" s="3"/>
      <c r="C4627" s="3"/>
      <c r="D4627" s="3"/>
      <c r="E4627" s="3"/>
      <c r="F4627" s="3"/>
      <c r="G4627" s="3"/>
      <c r="H4627" s="3"/>
      <c r="J4627" s="3"/>
      <c r="K4627" s="3"/>
      <c r="L4627" s="3"/>
      <c r="N4627" s="3"/>
      <c r="O4627" s="284"/>
      <c r="P4627" s="3"/>
      <c r="Q4627" s="3"/>
      <c r="R4627" s="3"/>
      <c r="S4627" s="3"/>
      <c r="T4627" s="3"/>
      <c r="U4627" s="3"/>
      <c r="V4627" s="3"/>
      <c r="W4627" s="3"/>
      <c r="X4627" s="3"/>
      <c r="Y4627" s="3"/>
      <c r="Z4627" s="3"/>
      <c r="AA4627" s="3"/>
      <c r="AB4627" s="3"/>
      <c r="AC4627" s="3"/>
      <c r="AD4627" s="3"/>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c r="CL4627" s="3"/>
      <c r="CM4627" s="3"/>
      <c r="CN4627" s="3"/>
      <c r="CO4627" s="3"/>
      <c r="CP4627" s="3"/>
      <c r="CQ4627" s="3"/>
      <c r="CR4627" s="3"/>
      <c r="CS4627" s="3"/>
      <c r="CT4627" s="3"/>
      <c r="CU4627" s="3"/>
      <c r="CV4627" s="3"/>
      <c r="CW4627" s="3"/>
      <c r="CX4627" s="3"/>
      <c r="CY4627" s="3"/>
      <c r="CZ4627" s="3"/>
      <c r="DA4627" s="3"/>
      <c r="DB4627" s="3"/>
      <c r="DC4627" s="3"/>
      <c r="DD4627" s="3"/>
      <c r="DE4627" s="3"/>
      <c r="DF4627" s="3"/>
      <c r="DG4627" s="3"/>
      <c r="DH4627" s="3"/>
      <c r="DI4627" s="3"/>
      <c r="DJ4627" s="3"/>
      <c r="DK4627" s="3"/>
      <c r="DL4627" s="3"/>
      <c r="DM4627" s="3"/>
      <c r="DN4627" s="3"/>
      <c r="DO4627" s="3"/>
      <c r="DP4627" s="3"/>
      <c r="DQ4627" s="3"/>
      <c r="DR4627" s="3"/>
      <c r="DS4627" s="3"/>
      <c r="DT4627" s="3"/>
      <c r="DU4627" s="3"/>
      <c r="DV4627" s="3"/>
      <c r="DW4627" s="3"/>
      <c r="DX4627" s="3"/>
      <c r="DY4627" s="3"/>
      <c r="DZ4627" s="3"/>
      <c r="EA4627" s="3"/>
      <c r="EB4627" s="3"/>
      <c r="EC4627" s="3"/>
      <c r="ED4627" s="3"/>
      <c r="EE4627" s="3"/>
      <c r="EF4627" s="3"/>
      <c r="EG4627" s="3"/>
      <c r="EH4627" s="3"/>
      <c r="EI4627" s="3"/>
      <c r="EJ4627" s="3"/>
      <c r="EK4627" s="3"/>
      <c r="EL4627" s="3"/>
      <c r="EM4627" s="3"/>
      <c r="EN4627" s="3"/>
    </row>
    <row r="4628" spans="1:144">
      <c r="A4628" s="3"/>
      <c r="B4628" s="3"/>
      <c r="C4628" s="3"/>
      <c r="D4628" s="3"/>
      <c r="E4628" s="3"/>
      <c r="F4628" s="3"/>
      <c r="G4628" s="3"/>
      <c r="H4628" s="3"/>
      <c r="J4628" s="3"/>
      <c r="K4628" s="3"/>
      <c r="L4628" s="3"/>
      <c r="N4628" s="3"/>
      <c r="O4628" s="284"/>
      <c r="P4628" s="3"/>
      <c r="Q4628" s="3"/>
      <c r="R4628" s="3"/>
      <c r="S4628" s="3"/>
      <c r="T4628" s="3"/>
      <c r="U4628" s="3"/>
      <c r="V4628" s="3"/>
      <c r="W4628" s="3"/>
      <c r="X4628" s="3"/>
      <c r="Y4628" s="3"/>
      <c r="Z4628" s="3"/>
      <c r="AA4628" s="3"/>
      <c r="AB4628" s="3"/>
      <c r="AC4628" s="3"/>
      <c r="AD4628" s="3"/>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c r="CL4628" s="3"/>
      <c r="CM4628" s="3"/>
      <c r="CN4628" s="3"/>
      <c r="CO4628" s="3"/>
      <c r="CP4628" s="3"/>
      <c r="CQ4628" s="3"/>
      <c r="CR4628" s="3"/>
      <c r="CS4628" s="3"/>
      <c r="CT4628" s="3"/>
      <c r="CU4628" s="3"/>
      <c r="CV4628" s="3"/>
      <c r="CW4628" s="3"/>
      <c r="CX4628" s="3"/>
      <c r="CY4628" s="3"/>
      <c r="CZ4628" s="3"/>
      <c r="DA4628" s="3"/>
      <c r="DB4628" s="3"/>
      <c r="DC4628" s="3"/>
      <c r="DD4628" s="3"/>
      <c r="DE4628" s="3"/>
      <c r="DF4628" s="3"/>
      <c r="DG4628" s="3"/>
      <c r="DH4628" s="3"/>
      <c r="DI4628" s="3"/>
      <c r="DJ4628" s="3"/>
      <c r="DK4628" s="3"/>
      <c r="DL4628" s="3"/>
      <c r="DM4628" s="3"/>
      <c r="DN4628" s="3"/>
      <c r="DO4628" s="3"/>
      <c r="DP4628" s="3"/>
      <c r="DQ4628" s="3"/>
      <c r="DR4628" s="3"/>
      <c r="DS4628" s="3"/>
      <c r="DT4628" s="3"/>
      <c r="DU4628" s="3"/>
      <c r="DV4628" s="3"/>
      <c r="DW4628" s="3"/>
      <c r="DX4628" s="3"/>
      <c r="DY4628" s="3"/>
      <c r="DZ4628" s="3"/>
      <c r="EA4628" s="3"/>
      <c r="EB4628" s="3"/>
      <c r="EC4628" s="3"/>
      <c r="ED4628" s="3"/>
      <c r="EE4628" s="3"/>
      <c r="EF4628" s="3"/>
      <c r="EG4628" s="3"/>
      <c r="EH4628" s="3"/>
      <c r="EI4628" s="3"/>
      <c r="EJ4628" s="3"/>
      <c r="EK4628" s="3"/>
      <c r="EL4628" s="3"/>
      <c r="EM4628" s="3"/>
      <c r="EN4628" s="3"/>
    </row>
    <row r="4629" spans="1:144">
      <c r="A4629" s="3"/>
      <c r="B4629" s="3"/>
      <c r="C4629" s="3"/>
      <c r="D4629" s="3"/>
      <c r="E4629" s="3"/>
      <c r="F4629" s="3"/>
      <c r="G4629" s="3"/>
      <c r="H4629" s="3"/>
      <c r="J4629" s="3"/>
      <c r="K4629" s="3"/>
      <c r="L4629" s="3"/>
      <c r="N4629" s="3"/>
      <c r="O4629" s="284"/>
      <c r="P4629" s="3"/>
      <c r="Q4629" s="3"/>
      <c r="R4629" s="3"/>
      <c r="S4629" s="3"/>
      <c r="T4629" s="3"/>
      <c r="U4629" s="3"/>
      <c r="V4629" s="3"/>
      <c r="W4629" s="3"/>
      <c r="X4629" s="3"/>
      <c r="Y4629" s="3"/>
      <c r="Z4629" s="3"/>
      <c r="AA4629" s="3"/>
      <c r="AB4629" s="3"/>
      <c r="AC4629" s="3"/>
      <c r="AD4629" s="3"/>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c r="CL4629" s="3"/>
      <c r="CM4629" s="3"/>
      <c r="CN4629" s="3"/>
      <c r="CO4629" s="3"/>
      <c r="CP4629" s="3"/>
      <c r="CQ4629" s="3"/>
      <c r="CR4629" s="3"/>
      <c r="CS4629" s="3"/>
      <c r="CT4629" s="3"/>
      <c r="CU4629" s="3"/>
      <c r="CV4629" s="3"/>
      <c r="CW4629" s="3"/>
      <c r="CX4629" s="3"/>
      <c r="CY4629" s="3"/>
      <c r="CZ4629" s="3"/>
      <c r="DA4629" s="3"/>
      <c r="DB4629" s="3"/>
      <c r="DC4629" s="3"/>
      <c r="DD4629" s="3"/>
      <c r="DE4629" s="3"/>
      <c r="DF4629" s="3"/>
      <c r="DG4629" s="3"/>
      <c r="DH4629" s="3"/>
      <c r="DI4629" s="3"/>
      <c r="DJ4629" s="3"/>
      <c r="DK4629" s="3"/>
      <c r="DL4629" s="3"/>
      <c r="DM4629" s="3"/>
      <c r="DN4629" s="3"/>
      <c r="DO4629" s="3"/>
      <c r="DP4629" s="3"/>
      <c r="DQ4629" s="3"/>
      <c r="DR4629" s="3"/>
      <c r="DS4629" s="3"/>
      <c r="DT4629" s="3"/>
      <c r="DU4629" s="3"/>
      <c r="DV4629" s="3"/>
      <c r="DW4629" s="3"/>
      <c r="DX4629" s="3"/>
      <c r="DY4629" s="3"/>
      <c r="DZ4629" s="3"/>
      <c r="EA4629" s="3"/>
      <c r="EB4629" s="3"/>
      <c r="EC4629" s="3"/>
      <c r="ED4629" s="3"/>
      <c r="EE4629" s="3"/>
      <c r="EF4629" s="3"/>
      <c r="EG4629" s="3"/>
      <c r="EH4629" s="3"/>
      <c r="EI4629" s="3"/>
      <c r="EJ4629" s="3"/>
      <c r="EK4629" s="3"/>
      <c r="EL4629" s="3"/>
      <c r="EM4629" s="3"/>
      <c r="EN4629" s="3"/>
    </row>
    <row r="4630" spans="1:144">
      <c r="A4630" s="3"/>
      <c r="B4630" s="3"/>
      <c r="C4630" s="3"/>
      <c r="D4630" s="3"/>
      <c r="E4630" s="3"/>
      <c r="F4630" s="3"/>
      <c r="G4630" s="3"/>
      <c r="H4630" s="3"/>
      <c r="J4630" s="3"/>
      <c r="K4630" s="3"/>
      <c r="L4630" s="3"/>
      <c r="N4630" s="3"/>
      <c r="O4630" s="284"/>
      <c r="P4630" s="3"/>
      <c r="Q4630" s="3"/>
      <c r="R4630" s="3"/>
      <c r="S4630" s="3"/>
      <c r="T4630" s="3"/>
      <c r="U4630" s="3"/>
      <c r="V4630" s="3"/>
      <c r="W4630" s="3"/>
      <c r="X4630" s="3"/>
      <c r="Y4630" s="3"/>
      <c r="Z4630" s="3"/>
      <c r="AA4630" s="3"/>
      <c r="AB4630" s="3"/>
      <c r="AC4630" s="3"/>
      <c r="AD4630" s="3"/>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c r="CL4630" s="3"/>
      <c r="CM4630" s="3"/>
      <c r="CN4630" s="3"/>
      <c r="CO4630" s="3"/>
      <c r="CP4630" s="3"/>
      <c r="CQ4630" s="3"/>
      <c r="CR4630" s="3"/>
      <c r="CS4630" s="3"/>
      <c r="CT4630" s="3"/>
      <c r="CU4630" s="3"/>
      <c r="CV4630" s="3"/>
      <c r="CW4630" s="3"/>
      <c r="CX4630" s="3"/>
      <c r="CY4630" s="3"/>
      <c r="CZ4630" s="3"/>
      <c r="DA4630" s="3"/>
      <c r="DB4630" s="3"/>
      <c r="DC4630" s="3"/>
      <c r="DD4630" s="3"/>
      <c r="DE4630" s="3"/>
      <c r="DF4630" s="3"/>
      <c r="DG4630" s="3"/>
      <c r="DH4630" s="3"/>
      <c r="DI4630" s="3"/>
      <c r="DJ4630" s="3"/>
      <c r="DK4630" s="3"/>
      <c r="DL4630" s="3"/>
      <c r="DM4630" s="3"/>
      <c r="DN4630" s="3"/>
      <c r="DO4630" s="3"/>
      <c r="DP4630" s="3"/>
      <c r="DQ4630" s="3"/>
      <c r="DR4630" s="3"/>
      <c r="DS4630" s="3"/>
      <c r="DT4630" s="3"/>
      <c r="DU4630" s="3"/>
      <c r="DV4630" s="3"/>
      <c r="DW4630" s="3"/>
      <c r="DX4630" s="3"/>
      <c r="DY4630" s="3"/>
      <c r="DZ4630" s="3"/>
      <c r="EA4630" s="3"/>
      <c r="EB4630" s="3"/>
      <c r="EC4630" s="3"/>
      <c r="ED4630" s="3"/>
      <c r="EE4630" s="3"/>
      <c r="EF4630" s="3"/>
      <c r="EG4630" s="3"/>
      <c r="EH4630" s="3"/>
      <c r="EI4630" s="3"/>
      <c r="EJ4630" s="3"/>
      <c r="EK4630" s="3"/>
      <c r="EL4630" s="3"/>
      <c r="EM4630" s="3"/>
      <c r="EN4630" s="3"/>
    </row>
    <row r="4631" spans="1:144">
      <c r="A4631" s="3"/>
      <c r="B4631" s="3"/>
      <c r="C4631" s="3"/>
      <c r="D4631" s="3"/>
      <c r="E4631" s="3"/>
      <c r="F4631" s="3"/>
      <c r="G4631" s="3"/>
      <c r="H4631" s="3"/>
      <c r="J4631" s="3"/>
      <c r="K4631" s="3"/>
      <c r="L4631" s="3"/>
      <c r="N4631" s="3"/>
      <c r="O4631" s="284"/>
      <c r="P4631" s="3"/>
      <c r="Q4631" s="3"/>
      <c r="R4631" s="3"/>
      <c r="S4631" s="3"/>
      <c r="T4631" s="3"/>
      <c r="U4631" s="3"/>
      <c r="V4631" s="3"/>
      <c r="W4631" s="3"/>
      <c r="X4631" s="3"/>
      <c r="Y4631" s="3"/>
      <c r="Z4631" s="3"/>
      <c r="AA4631" s="3"/>
      <c r="AB4631" s="3"/>
      <c r="AC4631" s="3"/>
      <c r="AD4631" s="3"/>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c r="CL4631" s="3"/>
      <c r="CM4631" s="3"/>
      <c r="CN4631" s="3"/>
      <c r="CO4631" s="3"/>
      <c r="CP4631" s="3"/>
      <c r="CQ4631" s="3"/>
      <c r="CR4631" s="3"/>
      <c r="CS4631" s="3"/>
      <c r="CT4631" s="3"/>
      <c r="CU4631" s="3"/>
      <c r="CV4631" s="3"/>
      <c r="CW4631" s="3"/>
      <c r="CX4631" s="3"/>
      <c r="CY4631" s="3"/>
      <c r="CZ4631" s="3"/>
      <c r="DA4631" s="3"/>
      <c r="DB4631" s="3"/>
      <c r="DC4631" s="3"/>
      <c r="DD4631" s="3"/>
      <c r="DE4631" s="3"/>
      <c r="DF4631" s="3"/>
      <c r="DG4631" s="3"/>
      <c r="DH4631" s="3"/>
      <c r="DI4631" s="3"/>
      <c r="DJ4631" s="3"/>
      <c r="DK4631" s="3"/>
      <c r="DL4631" s="3"/>
      <c r="DM4631" s="3"/>
      <c r="DN4631" s="3"/>
      <c r="DO4631" s="3"/>
      <c r="DP4631" s="3"/>
      <c r="DQ4631" s="3"/>
      <c r="DR4631" s="3"/>
      <c r="DS4631" s="3"/>
      <c r="DT4631" s="3"/>
      <c r="DU4631" s="3"/>
      <c r="DV4631" s="3"/>
      <c r="DW4631" s="3"/>
      <c r="DX4631" s="3"/>
      <c r="DY4631" s="3"/>
      <c r="DZ4631" s="3"/>
      <c r="EA4631" s="3"/>
      <c r="EB4631" s="3"/>
      <c r="EC4631" s="3"/>
      <c r="ED4631" s="3"/>
      <c r="EE4631" s="3"/>
      <c r="EF4631" s="3"/>
      <c r="EG4631" s="3"/>
      <c r="EH4631" s="3"/>
      <c r="EI4631" s="3"/>
      <c r="EJ4631" s="3"/>
      <c r="EK4631" s="3"/>
      <c r="EL4631" s="3"/>
      <c r="EM4631" s="3"/>
      <c r="EN4631" s="3"/>
    </row>
    <row r="4632" spans="1:144">
      <c r="A4632" s="3"/>
      <c r="B4632" s="3"/>
      <c r="C4632" s="3"/>
      <c r="D4632" s="3"/>
      <c r="E4632" s="3"/>
      <c r="F4632" s="3"/>
      <c r="G4632" s="3"/>
      <c r="H4632" s="3"/>
      <c r="J4632" s="3"/>
      <c r="K4632" s="3"/>
      <c r="L4632" s="3"/>
      <c r="N4632" s="3"/>
      <c r="O4632" s="284"/>
      <c r="P4632" s="3"/>
      <c r="Q4632" s="3"/>
      <c r="R4632" s="3"/>
      <c r="S4632" s="3"/>
      <c r="T4632" s="3"/>
      <c r="U4632" s="3"/>
      <c r="V4632" s="3"/>
      <c r="W4632" s="3"/>
      <c r="X4632" s="3"/>
      <c r="Y4632" s="3"/>
      <c r="Z4632" s="3"/>
      <c r="AA4632" s="3"/>
      <c r="AB4632" s="3"/>
      <c r="AC4632" s="3"/>
      <c r="AD4632" s="3"/>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c r="CL4632" s="3"/>
      <c r="CM4632" s="3"/>
      <c r="CN4632" s="3"/>
      <c r="CO4632" s="3"/>
      <c r="CP4632" s="3"/>
      <c r="CQ4632" s="3"/>
      <c r="CR4632" s="3"/>
      <c r="CS4632" s="3"/>
      <c r="CT4632" s="3"/>
      <c r="CU4632" s="3"/>
      <c r="CV4632" s="3"/>
      <c r="CW4632" s="3"/>
      <c r="CX4632" s="3"/>
      <c r="CY4632" s="3"/>
      <c r="CZ4632" s="3"/>
      <c r="DA4632" s="3"/>
      <c r="DB4632" s="3"/>
      <c r="DC4632" s="3"/>
      <c r="DD4632" s="3"/>
      <c r="DE4632" s="3"/>
      <c r="DF4632" s="3"/>
      <c r="DG4632" s="3"/>
      <c r="DH4632" s="3"/>
      <c r="DI4632" s="3"/>
      <c r="DJ4632" s="3"/>
      <c r="DK4632" s="3"/>
      <c r="DL4632" s="3"/>
      <c r="DM4632" s="3"/>
      <c r="DN4632" s="3"/>
      <c r="DO4632" s="3"/>
      <c r="DP4632" s="3"/>
      <c r="DQ4632" s="3"/>
      <c r="DR4632" s="3"/>
      <c r="DS4632" s="3"/>
      <c r="DT4632" s="3"/>
      <c r="DU4632" s="3"/>
      <c r="DV4632" s="3"/>
      <c r="DW4632" s="3"/>
      <c r="DX4632" s="3"/>
      <c r="DY4632" s="3"/>
      <c r="DZ4632" s="3"/>
      <c r="EA4632" s="3"/>
      <c r="EB4632" s="3"/>
      <c r="EC4632" s="3"/>
      <c r="ED4632" s="3"/>
      <c r="EE4632" s="3"/>
      <c r="EF4632" s="3"/>
      <c r="EG4632" s="3"/>
      <c r="EH4632" s="3"/>
      <c r="EI4632" s="3"/>
      <c r="EJ4632" s="3"/>
      <c r="EK4632" s="3"/>
      <c r="EL4632" s="3"/>
      <c r="EM4632" s="3"/>
      <c r="EN4632" s="3"/>
    </row>
    <row r="4633" spans="1:144">
      <c r="A4633" s="3"/>
      <c r="B4633" s="3"/>
      <c r="C4633" s="3"/>
      <c r="D4633" s="3"/>
      <c r="E4633" s="3"/>
      <c r="F4633" s="3"/>
      <c r="G4633" s="3"/>
      <c r="H4633" s="3"/>
      <c r="J4633" s="3"/>
      <c r="K4633" s="3"/>
      <c r="L4633" s="3"/>
      <c r="N4633" s="3"/>
      <c r="O4633" s="284"/>
      <c r="P4633" s="3"/>
      <c r="Q4633" s="3"/>
      <c r="R4633" s="3"/>
      <c r="S4633" s="3"/>
      <c r="T4633" s="3"/>
      <c r="U4633" s="3"/>
      <c r="V4633" s="3"/>
      <c r="W4633" s="3"/>
      <c r="X4633" s="3"/>
      <c r="Y4633" s="3"/>
      <c r="Z4633" s="3"/>
      <c r="AA4633" s="3"/>
      <c r="AB4633" s="3"/>
      <c r="AC4633" s="3"/>
      <c r="AD4633" s="3"/>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c r="CL4633" s="3"/>
      <c r="CM4633" s="3"/>
      <c r="CN4633" s="3"/>
      <c r="CO4633" s="3"/>
      <c r="CP4633" s="3"/>
      <c r="CQ4633" s="3"/>
      <c r="CR4633" s="3"/>
      <c r="CS4633" s="3"/>
      <c r="CT4633" s="3"/>
      <c r="CU4633" s="3"/>
      <c r="CV4633" s="3"/>
      <c r="CW4633" s="3"/>
      <c r="CX4633" s="3"/>
      <c r="CY4633" s="3"/>
      <c r="CZ4633" s="3"/>
      <c r="DA4633" s="3"/>
      <c r="DB4633" s="3"/>
      <c r="DC4633" s="3"/>
      <c r="DD4633" s="3"/>
      <c r="DE4633" s="3"/>
      <c r="DF4633" s="3"/>
      <c r="DG4633" s="3"/>
      <c r="DH4633" s="3"/>
      <c r="DI4633" s="3"/>
      <c r="DJ4633" s="3"/>
      <c r="DK4633" s="3"/>
      <c r="DL4633" s="3"/>
      <c r="DM4633" s="3"/>
      <c r="DN4633" s="3"/>
      <c r="DO4633" s="3"/>
      <c r="DP4633" s="3"/>
      <c r="DQ4633" s="3"/>
      <c r="DR4633" s="3"/>
      <c r="DS4633" s="3"/>
      <c r="DT4633" s="3"/>
      <c r="DU4633" s="3"/>
      <c r="DV4633" s="3"/>
      <c r="DW4633" s="3"/>
      <c r="DX4633" s="3"/>
      <c r="DY4633" s="3"/>
      <c r="DZ4633" s="3"/>
      <c r="EA4633" s="3"/>
      <c r="EB4633" s="3"/>
      <c r="EC4633" s="3"/>
      <c r="ED4633" s="3"/>
      <c r="EE4633" s="3"/>
      <c r="EF4633" s="3"/>
      <c r="EG4633" s="3"/>
      <c r="EH4633" s="3"/>
      <c r="EI4633" s="3"/>
      <c r="EJ4633" s="3"/>
      <c r="EK4633" s="3"/>
      <c r="EL4633" s="3"/>
      <c r="EM4633" s="3"/>
      <c r="EN4633" s="3"/>
    </row>
    <row r="4634" spans="1:144">
      <c r="A4634" s="3"/>
      <c r="B4634" s="3"/>
      <c r="C4634" s="3"/>
      <c r="D4634" s="3"/>
      <c r="E4634" s="3"/>
      <c r="F4634" s="3"/>
      <c r="G4634" s="3"/>
      <c r="H4634" s="3"/>
      <c r="J4634" s="3"/>
      <c r="K4634" s="3"/>
      <c r="L4634" s="3"/>
      <c r="N4634" s="3"/>
      <c r="O4634" s="284"/>
      <c r="P4634" s="3"/>
      <c r="Q4634" s="3"/>
      <c r="R4634" s="3"/>
      <c r="S4634" s="3"/>
      <c r="T4634" s="3"/>
      <c r="U4634" s="3"/>
      <c r="V4634" s="3"/>
      <c r="W4634" s="3"/>
      <c r="X4634" s="3"/>
      <c r="Y4634" s="3"/>
      <c r="Z4634" s="3"/>
      <c r="AA4634" s="3"/>
      <c r="AB4634" s="3"/>
      <c r="AC4634" s="3"/>
      <c r="AD4634" s="3"/>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c r="CL4634" s="3"/>
      <c r="CM4634" s="3"/>
      <c r="CN4634" s="3"/>
      <c r="CO4634" s="3"/>
      <c r="CP4634" s="3"/>
      <c r="CQ4634" s="3"/>
      <c r="CR4634" s="3"/>
      <c r="CS4634" s="3"/>
      <c r="CT4634" s="3"/>
      <c r="CU4634" s="3"/>
      <c r="CV4634" s="3"/>
      <c r="CW4634" s="3"/>
      <c r="CX4634" s="3"/>
      <c r="CY4634" s="3"/>
      <c r="CZ4634" s="3"/>
      <c r="DA4634" s="3"/>
      <c r="DB4634" s="3"/>
      <c r="DC4634" s="3"/>
      <c r="DD4634" s="3"/>
      <c r="DE4634" s="3"/>
      <c r="DF4634" s="3"/>
      <c r="DG4634" s="3"/>
      <c r="DH4634" s="3"/>
      <c r="DI4634" s="3"/>
      <c r="DJ4634" s="3"/>
      <c r="DK4634" s="3"/>
      <c r="DL4634" s="3"/>
      <c r="DM4634" s="3"/>
      <c r="DN4634" s="3"/>
      <c r="DO4634" s="3"/>
      <c r="DP4634" s="3"/>
      <c r="DQ4634" s="3"/>
      <c r="DR4634" s="3"/>
      <c r="DS4634" s="3"/>
      <c r="DT4634" s="3"/>
      <c r="DU4634" s="3"/>
      <c r="DV4634" s="3"/>
      <c r="DW4634" s="3"/>
      <c r="DX4634" s="3"/>
      <c r="DY4634" s="3"/>
      <c r="DZ4634" s="3"/>
      <c r="EA4634" s="3"/>
      <c r="EB4634" s="3"/>
      <c r="EC4634" s="3"/>
      <c r="ED4634" s="3"/>
      <c r="EE4634" s="3"/>
      <c r="EF4634" s="3"/>
      <c r="EG4634" s="3"/>
      <c r="EH4634" s="3"/>
      <c r="EI4634" s="3"/>
      <c r="EJ4634" s="3"/>
      <c r="EK4634" s="3"/>
      <c r="EL4634" s="3"/>
      <c r="EM4634" s="3"/>
      <c r="EN4634" s="3"/>
    </row>
    <row r="4635" spans="1:144">
      <c r="A4635" s="3"/>
      <c r="B4635" s="3"/>
      <c r="C4635" s="3"/>
      <c r="D4635" s="3"/>
      <c r="E4635" s="3"/>
      <c r="F4635" s="3"/>
      <c r="G4635" s="3"/>
      <c r="H4635" s="3"/>
      <c r="J4635" s="3"/>
      <c r="K4635" s="3"/>
      <c r="L4635" s="3"/>
      <c r="N4635" s="3"/>
      <c r="O4635" s="284"/>
      <c r="P4635" s="3"/>
      <c r="Q4635" s="3"/>
      <c r="R4635" s="3"/>
      <c r="S4635" s="3"/>
      <c r="T4635" s="3"/>
      <c r="U4635" s="3"/>
      <c r="V4635" s="3"/>
      <c r="W4635" s="3"/>
      <c r="X4635" s="3"/>
      <c r="Y4635" s="3"/>
      <c r="Z4635" s="3"/>
      <c r="AA4635" s="3"/>
      <c r="AB4635" s="3"/>
      <c r="AC4635" s="3"/>
      <c r="AD4635" s="3"/>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c r="CL4635" s="3"/>
      <c r="CM4635" s="3"/>
      <c r="CN4635" s="3"/>
      <c r="CO4635" s="3"/>
      <c r="CP4635" s="3"/>
      <c r="CQ4635" s="3"/>
      <c r="CR4635" s="3"/>
      <c r="CS4635" s="3"/>
      <c r="CT4635" s="3"/>
      <c r="CU4635" s="3"/>
      <c r="CV4635" s="3"/>
      <c r="CW4635" s="3"/>
      <c r="CX4635" s="3"/>
      <c r="CY4635" s="3"/>
      <c r="CZ4635" s="3"/>
      <c r="DA4635" s="3"/>
      <c r="DB4635" s="3"/>
      <c r="DC4635" s="3"/>
      <c r="DD4635" s="3"/>
      <c r="DE4635" s="3"/>
      <c r="DF4635" s="3"/>
      <c r="DG4635" s="3"/>
      <c r="DH4635" s="3"/>
      <c r="DI4635" s="3"/>
      <c r="DJ4635" s="3"/>
      <c r="DK4635" s="3"/>
      <c r="DL4635" s="3"/>
      <c r="DM4635" s="3"/>
      <c r="DN4635" s="3"/>
      <c r="DO4635" s="3"/>
      <c r="DP4635" s="3"/>
      <c r="DQ4635" s="3"/>
      <c r="DR4635" s="3"/>
      <c r="DS4635" s="3"/>
      <c r="DT4635" s="3"/>
      <c r="DU4635" s="3"/>
      <c r="DV4635" s="3"/>
      <c r="DW4635" s="3"/>
      <c r="DX4635" s="3"/>
      <c r="DY4635" s="3"/>
      <c r="DZ4635" s="3"/>
      <c r="EA4635" s="3"/>
      <c r="EB4635" s="3"/>
      <c r="EC4635" s="3"/>
      <c r="ED4635" s="3"/>
      <c r="EE4635" s="3"/>
      <c r="EF4635" s="3"/>
      <c r="EG4635" s="3"/>
      <c r="EH4635" s="3"/>
      <c r="EI4635" s="3"/>
      <c r="EJ4635" s="3"/>
      <c r="EK4635" s="3"/>
      <c r="EL4635" s="3"/>
      <c r="EM4635" s="3"/>
      <c r="EN4635" s="3"/>
    </row>
    <row r="4636" spans="1:144">
      <c r="A4636" s="3"/>
      <c r="B4636" s="3"/>
      <c r="C4636" s="3"/>
      <c r="D4636" s="3"/>
      <c r="E4636" s="3"/>
      <c r="F4636" s="3"/>
      <c r="G4636" s="3"/>
      <c r="H4636" s="3"/>
      <c r="J4636" s="3"/>
      <c r="K4636" s="3"/>
      <c r="L4636" s="3"/>
      <c r="N4636" s="3"/>
      <c r="O4636" s="284"/>
      <c r="P4636" s="3"/>
      <c r="Q4636" s="3"/>
      <c r="R4636" s="3"/>
      <c r="S4636" s="3"/>
      <c r="T4636" s="3"/>
      <c r="U4636" s="3"/>
      <c r="V4636" s="3"/>
      <c r="W4636" s="3"/>
      <c r="X4636" s="3"/>
      <c r="Y4636" s="3"/>
      <c r="Z4636" s="3"/>
      <c r="AA4636" s="3"/>
      <c r="AB4636" s="3"/>
      <c r="AC4636" s="3"/>
      <c r="AD4636" s="3"/>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c r="CL4636" s="3"/>
      <c r="CM4636" s="3"/>
      <c r="CN4636" s="3"/>
      <c r="CO4636" s="3"/>
      <c r="CP4636" s="3"/>
      <c r="CQ4636" s="3"/>
      <c r="CR4636" s="3"/>
      <c r="CS4636" s="3"/>
      <c r="CT4636" s="3"/>
      <c r="CU4636" s="3"/>
      <c r="CV4636" s="3"/>
      <c r="CW4636" s="3"/>
      <c r="CX4636" s="3"/>
      <c r="CY4636" s="3"/>
      <c r="CZ4636" s="3"/>
      <c r="DA4636" s="3"/>
      <c r="DB4636" s="3"/>
      <c r="DC4636" s="3"/>
      <c r="DD4636" s="3"/>
      <c r="DE4636" s="3"/>
      <c r="DF4636" s="3"/>
      <c r="DG4636" s="3"/>
      <c r="DH4636" s="3"/>
      <c r="DI4636" s="3"/>
      <c r="DJ4636" s="3"/>
      <c r="DK4636" s="3"/>
      <c r="DL4636" s="3"/>
      <c r="DM4636" s="3"/>
      <c r="DN4636" s="3"/>
      <c r="DO4636" s="3"/>
      <c r="DP4636" s="3"/>
      <c r="DQ4636" s="3"/>
      <c r="DR4636" s="3"/>
      <c r="DS4636" s="3"/>
      <c r="DT4636" s="3"/>
      <c r="DU4636" s="3"/>
      <c r="DV4636" s="3"/>
      <c r="DW4636" s="3"/>
      <c r="DX4636" s="3"/>
      <c r="DY4636" s="3"/>
      <c r="DZ4636" s="3"/>
      <c r="EA4636" s="3"/>
      <c r="EB4636" s="3"/>
      <c r="EC4636" s="3"/>
      <c r="ED4636" s="3"/>
      <c r="EE4636" s="3"/>
      <c r="EF4636" s="3"/>
      <c r="EG4636" s="3"/>
      <c r="EH4636" s="3"/>
      <c r="EI4636" s="3"/>
      <c r="EJ4636" s="3"/>
      <c r="EK4636" s="3"/>
      <c r="EL4636" s="3"/>
      <c r="EM4636" s="3"/>
      <c r="EN4636" s="3"/>
    </row>
    <row r="4637" spans="1:144">
      <c r="A4637" s="3"/>
      <c r="B4637" s="3"/>
      <c r="C4637" s="3"/>
      <c r="D4637" s="3"/>
      <c r="E4637" s="3"/>
      <c r="F4637" s="3"/>
      <c r="G4637" s="3"/>
      <c r="H4637" s="3"/>
      <c r="J4637" s="3"/>
      <c r="K4637" s="3"/>
      <c r="L4637" s="3"/>
      <c r="N4637" s="3"/>
      <c r="O4637" s="284"/>
      <c r="P4637" s="3"/>
      <c r="Q4637" s="3"/>
      <c r="R4637" s="3"/>
      <c r="S4637" s="3"/>
      <c r="T4637" s="3"/>
      <c r="U4637" s="3"/>
      <c r="V4637" s="3"/>
      <c r="W4637" s="3"/>
      <c r="X4637" s="3"/>
      <c r="Y4637" s="3"/>
      <c r="Z4637" s="3"/>
      <c r="AA4637" s="3"/>
      <c r="AB4637" s="3"/>
      <c r="AC4637" s="3"/>
      <c r="AD4637" s="3"/>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c r="CL4637" s="3"/>
      <c r="CM4637" s="3"/>
      <c r="CN4637" s="3"/>
      <c r="CO4637" s="3"/>
      <c r="CP4637" s="3"/>
      <c r="CQ4637" s="3"/>
      <c r="CR4637" s="3"/>
      <c r="CS4637" s="3"/>
      <c r="CT4637" s="3"/>
      <c r="CU4637" s="3"/>
      <c r="CV4637" s="3"/>
      <c r="CW4637" s="3"/>
      <c r="CX4637" s="3"/>
      <c r="CY4637" s="3"/>
      <c r="CZ4637" s="3"/>
      <c r="DA4637" s="3"/>
      <c r="DB4637" s="3"/>
      <c r="DC4637" s="3"/>
      <c r="DD4637" s="3"/>
      <c r="DE4637" s="3"/>
      <c r="DF4637" s="3"/>
      <c r="DG4637" s="3"/>
      <c r="DH4637" s="3"/>
      <c r="DI4637" s="3"/>
      <c r="DJ4637" s="3"/>
      <c r="DK4637" s="3"/>
      <c r="DL4637" s="3"/>
      <c r="DM4637" s="3"/>
      <c r="DN4637" s="3"/>
      <c r="DO4637" s="3"/>
      <c r="DP4637" s="3"/>
      <c r="DQ4637" s="3"/>
      <c r="DR4637" s="3"/>
      <c r="DS4637" s="3"/>
      <c r="DT4637" s="3"/>
      <c r="DU4637" s="3"/>
      <c r="DV4637" s="3"/>
      <c r="DW4637" s="3"/>
      <c r="DX4637" s="3"/>
      <c r="DY4637" s="3"/>
      <c r="DZ4637" s="3"/>
      <c r="EA4637" s="3"/>
      <c r="EB4637" s="3"/>
      <c r="EC4637" s="3"/>
      <c r="ED4637" s="3"/>
      <c r="EE4637" s="3"/>
      <c r="EF4637" s="3"/>
      <c r="EG4637" s="3"/>
      <c r="EH4637" s="3"/>
      <c r="EI4637" s="3"/>
      <c r="EJ4637" s="3"/>
      <c r="EK4637" s="3"/>
      <c r="EL4637" s="3"/>
      <c r="EM4637" s="3"/>
      <c r="EN4637" s="3"/>
    </row>
    <row r="4638" spans="1:144">
      <c r="A4638" s="3"/>
      <c r="B4638" s="3"/>
      <c r="C4638" s="3"/>
      <c r="D4638" s="3"/>
      <c r="E4638" s="3"/>
      <c r="F4638" s="3"/>
      <c r="G4638" s="3"/>
      <c r="H4638" s="3"/>
      <c r="J4638" s="3"/>
      <c r="K4638" s="3"/>
      <c r="L4638" s="3"/>
      <c r="N4638" s="3"/>
      <c r="O4638" s="284"/>
      <c r="P4638" s="3"/>
      <c r="Q4638" s="3"/>
      <c r="R4638" s="3"/>
      <c r="S4638" s="3"/>
      <c r="T4638" s="3"/>
      <c r="U4638" s="3"/>
      <c r="V4638" s="3"/>
      <c r="W4638" s="3"/>
      <c r="X4638" s="3"/>
      <c r="Y4638" s="3"/>
      <c r="Z4638" s="3"/>
      <c r="AA4638" s="3"/>
      <c r="AB4638" s="3"/>
      <c r="AC4638" s="3"/>
      <c r="AD4638" s="3"/>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c r="CL4638" s="3"/>
      <c r="CM4638" s="3"/>
      <c r="CN4638" s="3"/>
      <c r="CO4638" s="3"/>
      <c r="CP4638" s="3"/>
      <c r="CQ4638" s="3"/>
      <c r="CR4638" s="3"/>
      <c r="CS4638" s="3"/>
      <c r="CT4638" s="3"/>
      <c r="CU4638" s="3"/>
      <c r="CV4638" s="3"/>
      <c r="CW4638" s="3"/>
      <c r="CX4638" s="3"/>
      <c r="CY4638" s="3"/>
      <c r="CZ4638" s="3"/>
      <c r="DA4638" s="3"/>
      <c r="DB4638" s="3"/>
      <c r="DC4638" s="3"/>
      <c r="DD4638" s="3"/>
      <c r="DE4638" s="3"/>
      <c r="DF4638" s="3"/>
      <c r="DG4638" s="3"/>
      <c r="DH4638" s="3"/>
      <c r="DI4638" s="3"/>
      <c r="DJ4638" s="3"/>
      <c r="DK4638" s="3"/>
      <c r="DL4638" s="3"/>
      <c r="DM4638" s="3"/>
      <c r="DN4638" s="3"/>
      <c r="DO4638" s="3"/>
      <c r="DP4638" s="3"/>
      <c r="DQ4638" s="3"/>
      <c r="DR4638" s="3"/>
      <c r="DS4638" s="3"/>
      <c r="DT4638" s="3"/>
      <c r="DU4638" s="3"/>
      <c r="DV4638" s="3"/>
      <c r="DW4638" s="3"/>
      <c r="DX4638" s="3"/>
      <c r="DY4638" s="3"/>
      <c r="DZ4638" s="3"/>
      <c r="EA4638" s="3"/>
      <c r="EB4638" s="3"/>
      <c r="EC4638" s="3"/>
      <c r="ED4638" s="3"/>
      <c r="EE4638" s="3"/>
      <c r="EF4638" s="3"/>
      <c r="EG4638" s="3"/>
      <c r="EH4638" s="3"/>
      <c r="EI4638" s="3"/>
      <c r="EJ4638" s="3"/>
      <c r="EK4638" s="3"/>
      <c r="EL4638" s="3"/>
      <c r="EM4638" s="3"/>
      <c r="EN4638" s="3"/>
    </row>
    <row r="4639" spans="1:144">
      <c r="A4639" s="3"/>
      <c r="B4639" s="3"/>
      <c r="C4639" s="3"/>
      <c r="D4639" s="3"/>
      <c r="E4639" s="3"/>
      <c r="F4639" s="3"/>
      <c r="G4639" s="3"/>
      <c r="H4639" s="3"/>
      <c r="J4639" s="3"/>
      <c r="K4639" s="3"/>
      <c r="L4639" s="3"/>
      <c r="N4639" s="3"/>
      <c r="O4639" s="284"/>
      <c r="P4639" s="3"/>
      <c r="Q4639" s="3"/>
      <c r="R4639" s="3"/>
      <c r="S4639" s="3"/>
      <c r="T4639" s="3"/>
      <c r="U4639" s="3"/>
      <c r="V4639" s="3"/>
      <c r="W4639" s="3"/>
      <c r="X4639" s="3"/>
      <c r="Y4639" s="3"/>
      <c r="Z4639" s="3"/>
      <c r="AA4639" s="3"/>
      <c r="AB4639" s="3"/>
      <c r="AC4639" s="3"/>
      <c r="AD4639" s="3"/>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c r="CL4639" s="3"/>
      <c r="CM4639" s="3"/>
      <c r="CN4639" s="3"/>
      <c r="CO4639" s="3"/>
      <c r="CP4639" s="3"/>
      <c r="CQ4639" s="3"/>
      <c r="CR4639" s="3"/>
      <c r="CS4639" s="3"/>
      <c r="CT4639" s="3"/>
      <c r="CU4639" s="3"/>
      <c r="CV4639" s="3"/>
      <c r="CW4639" s="3"/>
      <c r="CX4639" s="3"/>
      <c r="CY4639" s="3"/>
      <c r="CZ4639" s="3"/>
      <c r="DA4639" s="3"/>
      <c r="DB4639" s="3"/>
      <c r="DC4639" s="3"/>
      <c r="DD4639" s="3"/>
      <c r="DE4639" s="3"/>
      <c r="DF4639" s="3"/>
      <c r="DG4639" s="3"/>
      <c r="DH4639" s="3"/>
      <c r="DI4639" s="3"/>
      <c r="DJ4639" s="3"/>
      <c r="DK4639" s="3"/>
      <c r="DL4639" s="3"/>
      <c r="DM4639" s="3"/>
      <c r="DN4639" s="3"/>
      <c r="DO4639" s="3"/>
      <c r="DP4639" s="3"/>
      <c r="DQ4639" s="3"/>
      <c r="DR4639" s="3"/>
      <c r="DS4639" s="3"/>
      <c r="DT4639" s="3"/>
      <c r="DU4639" s="3"/>
      <c r="DV4639" s="3"/>
      <c r="DW4639" s="3"/>
      <c r="DX4639" s="3"/>
      <c r="DY4639" s="3"/>
      <c r="DZ4639" s="3"/>
      <c r="EA4639" s="3"/>
      <c r="EB4639" s="3"/>
      <c r="EC4639" s="3"/>
      <c r="ED4639" s="3"/>
      <c r="EE4639" s="3"/>
      <c r="EF4639" s="3"/>
      <c r="EG4639" s="3"/>
      <c r="EH4639" s="3"/>
      <c r="EI4639" s="3"/>
      <c r="EJ4639" s="3"/>
      <c r="EK4639" s="3"/>
      <c r="EL4639" s="3"/>
      <c r="EM4639" s="3"/>
      <c r="EN4639" s="3"/>
    </row>
    <row r="4640" spans="1:144">
      <c r="A4640" s="3"/>
      <c r="B4640" s="3"/>
      <c r="C4640" s="3"/>
      <c r="D4640" s="3"/>
      <c r="E4640" s="3"/>
      <c r="F4640" s="3"/>
      <c r="G4640" s="3"/>
      <c r="H4640" s="3"/>
      <c r="J4640" s="3"/>
      <c r="K4640" s="3"/>
      <c r="L4640" s="3"/>
      <c r="N4640" s="3"/>
      <c r="O4640" s="284"/>
      <c r="P4640" s="3"/>
      <c r="Q4640" s="3"/>
      <c r="R4640" s="3"/>
      <c r="S4640" s="3"/>
      <c r="T4640" s="3"/>
      <c r="U4640" s="3"/>
      <c r="V4640" s="3"/>
      <c r="W4640" s="3"/>
      <c r="X4640" s="3"/>
      <c r="Y4640" s="3"/>
      <c r="Z4640" s="3"/>
      <c r="AA4640" s="3"/>
      <c r="AB4640" s="3"/>
      <c r="AC4640" s="3"/>
      <c r="AD4640" s="3"/>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c r="CL4640" s="3"/>
      <c r="CM4640" s="3"/>
      <c r="CN4640" s="3"/>
      <c r="CO4640" s="3"/>
      <c r="CP4640" s="3"/>
      <c r="CQ4640" s="3"/>
      <c r="CR4640" s="3"/>
      <c r="CS4640" s="3"/>
      <c r="CT4640" s="3"/>
      <c r="CU4640" s="3"/>
      <c r="CV4640" s="3"/>
      <c r="CW4640" s="3"/>
      <c r="CX4640" s="3"/>
      <c r="CY4640" s="3"/>
      <c r="CZ4640" s="3"/>
      <c r="DA4640" s="3"/>
      <c r="DB4640" s="3"/>
      <c r="DC4640" s="3"/>
      <c r="DD4640" s="3"/>
      <c r="DE4640" s="3"/>
      <c r="DF4640" s="3"/>
      <c r="DG4640" s="3"/>
      <c r="DH4640" s="3"/>
      <c r="DI4640" s="3"/>
      <c r="DJ4640" s="3"/>
      <c r="DK4640" s="3"/>
      <c r="DL4640" s="3"/>
      <c r="DM4640" s="3"/>
      <c r="DN4640" s="3"/>
      <c r="DO4640" s="3"/>
      <c r="DP4640" s="3"/>
      <c r="DQ4640" s="3"/>
      <c r="DR4640" s="3"/>
      <c r="DS4640" s="3"/>
      <c r="DT4640" s="3"/>
      <c r="DU4640" s="3"/>
      <c r="DV4640" s="3"/>
      <c r="DW4640" s="3"/>
      <c r="DX4640" s="3"/>
      <c r="DY4640" s="3"/>
      <c r="DZ4640" s="3"/>
      <c r="EA4640" s="3"/>
      <c r="EB4640" s="3"/>
      <c r="EC4640" s="3"/>
      <c r="ED4640" s="3"/>
      <c r="EE4640" s="3"/>
      <c r="EF4640" s="3"/>
      <c r="EG4640" s="3"/>
      <c r="EH4640" s="3"/>
      <c r="EI4640" s="3"/>
      <c r="EJ4640" s="3"/>
      <c r="EK4640" s="3"/>
      <c r="EL4640" s="3"/>
      <c r="EM4640" s="3"/>
      <c r="EN4640" s="3"/>
    </row>
    <row r="4641" spans="1:144">
      <c r="A4641" s="3"/>
      <c r="B4641" s="3"/>
      <c r="C4641" s="3"/>
      <c r="D4641" s="3"/>
      <c r="E4641" s="3"/>
      <c r="F4641" s="3"/>
      <c r="G4641" s="3"/>
      <c r="H4641" s="3"/>
      <c r="J4641" s="3"/>
      <c r="K4641" s="3"/>
      <c r="L4641" s="3"/>
      <c r="N4641" s="3"/>
      <c r="O4641" s="284"/>
      <c r="P4641" s="3"/>
      <c r="Q4641" s="3"/>
      <c r="R4641" s="3"/>
      <c r="S4641" s="3"/>
      <c r="T4641" s="3"/>
      <c r="U4641" s="3"/>
      <c r="V4641" s="3"/>
      <c r="W4641" s="3"/>
      <c r="X4641" s="3"/>
      <c r="Y4641" s="3"/>
      <c r="Z4641" s="3"/>
      <c r="AA4641" s="3"/>
      <c r="AB4641" s="3"/>
      <c r="AC4641" s="3"/>
      <c r="AD4641" s="3"/>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c r="CL4641" s="3"/>
      <c r="CM4641" s="3"/>
      <c r="CN4641" s="3"/>
      <c r="CO4641" s="3"/>
      <c r="CP4641" s="3"/>
      <c r="CQ4641" s="3"/>
      <c r="CR4641" s="3"/>
      <c r="CS4641" s="3"/>
      <c r="CT4641" s="3"/>
      <c r="CU4641" s="3"/>
      <c r="CV4641" s="3"/>
      <c r="CW4641" s="3"/>
      <c r="CX4641" s="3"/>
      <c r="CY4641" s="3"/>
      <c r="CZ4641" s="3"/>
      <c r="DA4641" s="3"/>
      <c r="DB4641" s="3"/>
      <c r="DC4641" s="3"/>
      <c r="DD4641" s="3"/>
      <c r="DE4641" s="3"/>
      <c r="DF4641" s="3"/>
      <c r="DG4641" s="3"/>
      <c r="DH4641" s="3"/>
      <c r="DI4641" s="3"/>
      <c r="DJ4641" s="3"/>
      <c r="DK4641" s="3"/>
      <c r="DL4641" s="3"/>
      <c r="DM4641" s="3"/>
      <c r="DN4641" s="3"/>
      <c r="DO4641" s="3"/>
      <c r="DP4641" s="3"/>
      <c r="DQ4641" s="3"/>
      <c r="DR4641" s="3"/>
      <c r="DS4641" s="3"/>
      <c r="DT4641" s="3"/>
      <c r="DU4641" s="3"/>
      <c r="DV4641" s="3"/>
      <c r="DW4641" s="3"/>
      <c r="DX4641" s="3"/>
      <c r="DY4641" s="3"/>
      <c r="DZ4641" s="3"/>
      <c r="EA4641" s="3"/>
      <c r="EB4641" s="3"/>
      <c r="EC4641" s="3"/>
      <c r="ED4641" s="3"/>
      <c r="EE4641" s="3"/>
      <c r="EF4641" s="3"/>
      <c r="EG4641" s="3"/>
      <c r="EH4641" s="3"/>
      <c r="EI4641" s="3"/>
      <c r="EJ4641" s="3"/>
      <c r="EK4641" s="3"/>
      <c r="EL4641" s="3"/>
      <c r="EM4641" s="3"/>
      <c r="EN4641" s="3"/>
    </row>
    <row r="4642" spans="1:144">
      <c r="A4642" s="3"/>
      <c r="B4642" s="3"/>
      <c r="C4642" s="3"/>
      <c r="D4642" s="3"/>
      <c r="E4642" s="3"/>
      <c r="F4642" s="3"/>
      <c r="G4642" s="3"/>
      <c r="H4642" s="3"/>
      <c r="J4642" s="3"/>
      <c r="K4642" s="3"/>
      <c r="L4642" s="3"/>
      <c r="N4642" s="3"/>
      <c r="O4642" s="284"/>
      <c r="P4642" s="3"/>
      <c r="Q4642" s="3"/>
      <c r="R4642" s="3"/>
      <c r="S4642" s="3"/>
      <c r="T4642" s="3"/>
      <c r="U4642" s="3"/>
      <c r="V4642" s="3"/>
      <c r="W4642" s="3"/>
      <c r="X4642" s="3"/>
      <c r="Y4642" s="3"/>
      <c r="Z4642" s="3"/>
      <c r="AA4642" s="3"/>
      <c r="AB4642" s="3"/>
      <c r="AC4642" s="3"/>
      <c r="AD4642" s="3"/>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c r="CL4642" s="3"/>
      <c r="CM4642" s="3"/>
      <c r="CN4642" s="3"/>
      <c r="CO4642" s="3"/>
      <c r="CP4642" s="3"/>
      <c r="CQ4642" s="3"/>
      <c r="CR4642" s="3"/>
      <c r="CS4642" s="3"/>
      <c r="CT4642" s="3"/>
      <c r="CU4642" s="3"/>
      <c r="CV4642" s="3"/>
      <c r="CW4642" s="3"/>
      <c r="CX4642" s="3"/>
      <c r="CY4642" s="3"/>
      <c r="CZ4642" s="3"/>
      <c r="DA4642" s="3"/>
      <c r="DB4642" s="3"/>
      <c r="DC4642" s="3"/>
      <c r="DD4642" s="3"/>
      <c r="DE4642" s="3"/>
      <c r="DF4642" s="3"/>
      <c r="DG4642" s="3"/>
      <c r="DH4642" s="3"/>
      <c r="DI4642" s="3"/>
      <c r="DJ4642" s="3"/>
      <c r="DK4642" s="3"/>
      <c r="DL4642" s="3"/>
      <c r="DM4642" s="3"/>
      <c r="DN4642" s="3"/>
      <c r="DO4642" s="3"/>
      <c r="DP4642" s="3"/>
      <c r="DQ4642" s="3"/>
      <c r="DR4642" s="3"/>
      <c r="DS4642" s="3"/>
      <c r="DT4642" s="3"/>
      <c r="DU4642" s="3"/>
      <c r="DV4642" s="3"/>
      <c r="DW4642" s="3"/>
      <c r="DX4642" s="3"/>
      <c r="DY4642" s="3"/>
      <c r="DZ4642" s="3"/>
      <c r="EA4642" s="3"/>
      <c r="EB4642" s="3"/>
      <c r="EC4642" s="3"/>
      <c r="ED4642" s="3"/>
      <c r="EE4642" s="3"/>
      <c r="EF4642" s="3"/>
      <c r="EG4642" s="3"/>
      <c r="EH4642" s="3"/>
      <c r="EI4642" s="3"/>
      <c r="EJ4642" s="3"/>
      <c r="EK4642" s="3"/>
      <c r="EL4642" s="3"/>
      <c r="EM4642" s="3"/>
      <c r="EN4642" s="3"/>
    </row>
    <row r="4643" spans="1:144">
      <c r="A4643" s="3"/>
      <c r="B4643" s="3"/>
      <c r="C4643" s="3"/>
      <c r="D4643" s="3"/>
      <c r="E4643" s="3"/>
      <c r="F4643" s="3"/>
      <c r="G4643" s="3"/>
      <c r="H4643" s="3"/>
      <c r="J4643" s="3"/>
      <c r="K4643" s="3"/>
      <c r="L4643" s="3"/>
      <c r="N4643" s="3"/>
      <c r="O4643" s="284"/>
      <c r="P4643" s="3"/>
      <c r="Q4643" s="3"/>
      <c r="R4643" s="3"/>
      <c r="S4643" s="3"/>
      <c r="T4643" s="3"/>
      <c r="U4643" s="3"/>
      <c r="V4643" s="3"/>
      <c r="W4643" s="3"/>
      <c r="X4643" s="3"/>
      <c r="Y4643" s="3"/>
      <c r="Z4643" s="3"/>
      <c r="AA4643" s="3"/>
      <c r="AB4643" s="3"/>
      <c r="AC4643" s="3"/>
      <c r="AD4643" s="3"/>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c r="CL4643" s="3"/>
      <c r="CM4643" s="3"/>
      <c r="CN4643" s="3"/>
      <c r="CO4643" s="3"/>
      <c r="CP4643" s="3"/>
      <c r="CQ4643" s="3"/>
      <c r="CR4643" s="3"/>
      <c r="CS4643" s="3"/>
      <c r="CT4643" s="3"/>
      <c r="CU4643" s="3"/>
      <c r="CV4643" s="3"/>
      <c r="CW4643" s="3"/>
      <c r="CX4643" s="3"/>
      <c r="CY4643" s="3"/>
      <c r="CZ4643" s="3"/>
      <c r="DA4643" s="3"/>
      <c r="DB4643" s="3"/>
      <c r="DC4643" s="3"/>
      <c r="DD4643" s="3"/>
      <c r="DE4643" s="3"/>
      <c r="DF4643" s="3"/>
      <c r="DG4643" s="3"/>
      <c r="DH4643" s="3"/>
      <c r="DI4643" s="3"/>
      <c r="DJ4643" s="3"/>
      <c r="DK4643" s="3"/>
      <c r="DL4643" s="3"/>
      <c r="DM4643" s="3"/>
      <c r="DN4643" s="3"/>
      <c r="DO4643" s="3"/>
      <c r="DP4643" s="3"/>
      <c r="DQ4643" s="3"/>
      <c r="DR4643" s="3"/>
      <c r="DS4643" s="3"/>
      <c r="DT4643" s="3"/>
      <c r="DU4643" s="3"/>
      <c r="DV4643" s="3"/>
      <c r="DW4643" s="3"/>
      <c r="DX4643" s="3"/>
      <c r="DY4643" s="3"/>
      <c r="DZ4643" s="3"/>
      <c r="EA4643" s="3"/>
      <c r="EB4643" s="3"/>
      <c r="EC4643" s="3"/>
      <c r="ED4643" s="3"/>
      <c r="EE4643" s="3"/>
      <c r="EF4643" s="3"/>
      <c r="EG4643" s="3"/>
      <c r="EH4643" s="3"/>
      <c r="EI4643" s="3"/>
      <c r="EJ4643" s="3"/>
      <c r="EK4643" s="3"/>
      <c r="EL4643" s="3"/>
      <c r="EM4643" s="3"/>
      <c r="EN4643" s="3"/>
    </row>
    <row r="4644" spans="1:144">
      <c r="A4644" s="3"/>
      <c r="B4644" s="3"/>
      <c r="C4644" s="3"/>
      <c r="D4644" s="3"/>
      <c r="E4644" s="3"/>
      <c r="F4644" s="3"/>
      <c r="G4644" s="3"/>
      <c r="H4644" s="3"/>
      <c r="J4644" s="3"/>
      <c r="K4644" s="3"/>
      <c r="L4644" s="3"/>
      <c r="N4644" s="3"/>
      <c r="O4644" s="284"/>
      <c r="P4644" s="3"/>
      <c r="Q4644" s="3"/>
      <c r="R4644" s="3"/>
      <c r="S4644" s="3"/>
      <c r="T4644" s="3"/>
      <c r="U4644" s="3"/>
      <c r="V4644" s="3"/>
      <c r="W4644" s="3"/>
      <c r="X4644" s="3"/>
      <c r="Y4644" s="3"/>
      <c r="Z4644" s="3"/>
      <c r="AA4644" s="3"/>
      <c r="AB4644" s="3"/>
      <c r="AC4644" s="3"/>
      <c r="AD4644" s="3"/>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c r="CL4644" s="3"/>
      <c r="CM4644" s="3"/>
      <c r="CN4644" s="3"/>
      <c r="CO4644" s="3"/>
      <c r="CP4644" s="3"/>
      <c r="CQ4644" s="3"/>
      <c r="CR4644" s="3"/>
      <c r="CS4644" s="3"/>
      <c r="CT4644" s="3"/>
      <c r="CU4644" s="3"/>
      <c r="CV4644" s="3"/>
      <c r="CW4644" s="3"/>
      <c r="CX4644" s="3"/>
      <c r="CY4644" s="3"/>
      <c r="CZ4644" s="3"/>
      <c r="DA4644" s="3"/>
      <c r="DB4644" s="3"/>
      <c r="DC4644" s="3"/>
      <c r="DD4644" s="3"/>
      <c r="DE4644" s="3"/>
      <c r="DF4644" s="3"/>
      <c r="DG4644" s="3"/>
      <c r="DH4644" s="3"/>
      <c r="DI4644" s="3"/>
      <c r="DJ4644" s="3"/>
      <c r="DK4644" s="3"/>
      <c r="DL4644" s="3"/>
      <c r="DM4644" s="3"/>
      <c r="DN4644" s="3"/>
      <c r="DO4644" s="3"/>
      <c r="DP4644" s="3"/>
      <c r="DQ4644" s="3"/>
      <c r="DR4644" s="3"/>
      <c r="DS4644" s="3"/>
      <c r="DT4644" s="3"/>
      <c r="DU4644" s="3"/>
      <c r="DV4644" s="3"/>
      <c r="DW4644" s="3"/>
      <c r="DX4644" s="3"/>
      <c r="DY4644" s="3"/>
      <c r="DZ4644" s="3"/>
      <c r="EA4644" s="3"/>
      <c r="EB4644" s="3"/>
      <c r="EC4644" s="3"/>
      <c r="ED4644" s="3"/>
      <c r="EE4644" s="3"/>
      <c r="EF4644" s="3"/>
      <c r="EG4644" s="3"/>
      <c r="EH4644" s="3"/>
      <c r="EI4644" s="3"/>
      <c r="EJ4644" s="3"/>
      <c r="EK4644" s="3"/>
      <c r="EL4644" s="3"/>
      <c r="EM4644" s="3"/>
      <c r="EN4644" s="3"/>
    </row>
    <row r="4645" spans="1:144">
      <c r="A4645" s="3"/>
      <c r="B4645" s="3"/>
      <c r="C4645" s="3"/>
      <c r="D4645" s="3"/>
      <c r="E4645" s="3"/>
      <c r="F4645" s="3"/>
      <c r="G4645" s="3"/>
      <c r="H4645" s="3"/>
      <c r="J4645" s="3"/>
      <c r="K4645" s="3"/>
      <c r="L4645" s="3"/>
      <c r="N4645" s="3"/>
      <c r="O4645" s="284"/>
      <c r="P4645" s="3"/>
      <c r="Q4645" s="3"/>
      <c r="R4645" s="3"/>
      <c r="S4645" s="3"/>
      <c r="T4645" s="3"/>
      <c r="U4645" s="3"/>
      <c r="V4645" s="3"/>
      <c r="W4645" s="3"/>
      <c r="X4645" s="3"/>
      <c r="Y4645" s="3"/>
      <c r="Z4645" s="3"/>
      <c r="AA4645" s="3"/>
      <c r="AB4645" s="3"/>
      <c r="AC4645" s="3"/>
      <c r="AD4645" s="3"/>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c r="CL4645" s="3"/>
      <c r="CM4645" s="3"/>
      <c r="CN4645" s="3"/>
      <c r="CO4645" s="3"/>
      <c r="CP4645" s="3"/>
      <c r="CQ4645" s="3"/>
      <c r="CR4645" s="3"/>
      <c r="CS4645" s="3"/>
      <c r="CT4645" s="3"/>
      <c r="CU4645" s="3"/>
      <c r="CV4645" s="3"/>
      <c r="CW4645" s="3"/>
      <c r="CX4645" s="3"/>
      <c r="CY4645" s="3"/>
      <c r="CZ4645" s="3"/>
      <c r="DA4645" s="3"/>
      <c r="DB4645" s="3"/>
      <c r="DC4645" s="3"/>
      <c r="DD4645" s="3"/>
      <c r="DE4645" s="3"/>
      <c r="DF4645" s="3"/>
      <c r="DG4645" s="3"/>
      <c r="DH4645" s="3"/>
      <c r="DI4645" s="3"/>
      <c r="DJ4645" s="3"/>
      <c r="DK4645" s="3"/>
      <c r="DL4645" s="3"/>
      <c r="DM4645" s="3"/>
      <c r="DN4645" s="3"/>
      <c r="DO4645" s="3"/>
      <c r="DP4645" s="3"/>
      <c r="DQ4645" s="3"/>
      <c r="DR4645" s="3"/>
      <c r="DS4645" s="3"/>
      <c r="DT4645" s="3"/>
      <c r="DU4645" s="3"/>
      <c r="DV4645" s="3"/>
      <c r="DW4645" s="3"/>
      <c r="DX4645" s="3"/>
      <c r="DY4645" s="3"/>
      <c r="DZ4645" s="3"/>
      <c r="EA4645" s="3"/>
      <c r="EB4645" s="3"/>
      <c r="EC4645" s="3"/>
      <c r="ED4645" s="3"/>
      <c r="EE4645" s="3"/>
      <c r="EF4645" s="3"/>
      <c r="EG4645" s="3"/>
      <c r="EH4645" s="3"/>
      <c r="EI4645" s="3"/>
      <c r="EJ4645" s="3"/>
      <c r="EK4645" s="3"/>
      <c r="EL4645" s="3"/>
      <c r="EM4645" s="3"/>
      <c r="EN4645" s="3"/>
    </row>
    <row r="4646" spans="1:144">
      <c r="A4646" s="3"/>
      <c r="B4646" s="3"/>
      <c r="C4646" s="3"/>
      <c r="D4646" s="3"/>
      <c r="E4646" s="3"/>
      <c r="F4646" s="3"/>
      <c r="G4646" s="3"/>
      <c r="H4646" s="3"/>
      <c r="J4646" s="3"/>
      <c r="K4646" s="3"/>
      <c r="L4646" s="3"/>
      <c r="N4646" s="3"/>
      <c r="O4646" s="284"/>
      <c r="P4646" s="3"/>
      <c r="Q4646" s="3"/>
      <c r="R4646" s="3"/>
      <c r="S4646" s="3"/>
      <c r="T4646" s="3"/>
      <c r="U4646" s="3"/>
      <c r="V4646" s="3"/>
      <c r="W4646" s="3"/>
      <c r="X4646" s="3"/>
      <c r="Y4646" s="3"/>
      <c r="Z4646" s="3"/>
      <c r="AA4646" s="3"/>
      <c r="AB4646" s="3"/>
      <c r="AC4646" s="3"/>
      <c r="AD4646" s="3"/>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c r="CL4646" s="3"/>
      <c r="CM4646" s="3"/>
      <c r="CN4646" s="3"/>
      <c r="CO4646" s="3"/>
      <c r="CP4646" s="3"/>
      <c r="CQ4646" s="3"/>
      <c r="CR4646" s="3"/>
      <c r="CS4646" s="3"/>
      <c r="CT4646" s="3"/>
      <c r="CU4646" s="3"/>
      <c r="CV4646" s="3"/>
      <c r="CW4646" s="3"/>
      <c r="CX4646" s="3"/>
      <c r="CY4646" s="3"/>
      <c r="CZ4646" s="3"/>
      <c r="DA4646" s="3"/>
      <c r="DB4646" s="3"/>
      <c r="DC4646" s="3"/>
      <c r="DD4646" s="3"/>
      <c r="DE4646" s="3"/>
      <c r="DF4646" s="3"/>
      <c r="DG4646" s="3"/>
      <c r="DH4646" s="3"/>
      <c r="DI4646" s="3"/>
      <c r="DJ4646" s="3"/>
      <c r="DK4646" s="3"/>
      <c r="DL4646" s="3"/>
      <c r="DM4646" s="3"/>
      <c r="DN4646" s="3"/>
      <c r="DO4646" s="3"/>
      <c r="DP4646" s="3"/>
      <c r="DQ4646" s="3"/>
      <c r="DR4646" s="3"/>
      <c r="DS4646" s="3"/>
      <c r="DT4646" s="3"/>
      <c r="DU4646" s="3"/>
      <c r="DV4646" s="3"/>
      <c r="DW4646" s="3"/>
      <c r="DX4646" s="3"/>
      <c r="DY4646" s="3"/>
      <c r="DZ4646" s="3"/>
      <c r="EA4646" s="3"/>
      <c r="EB4646" s="3"/>
      <c r="EC4646" s="3"/>
      <c r="ED4646" s="3"/>
      <c r="EE4646" s="3"/>
      <c r="EF4646" s="3"/>
      <c r="EG4646" s="3"/>
      <c r="EH4646" s="3"/>
      <c r="EI4646" s="3"/>
      <c r="EJ4646" s="3"/>
      <c r="EK4646" s="3"/>
      <c r="EL4646" s="3"/>
      <c r="EM4646" s="3"/>
      <c r="EN4646" s="3"/>
    </row>
    <row r="4647" spans="1:144">
      <c r="A4647" s="3"/>
      <c r="B4647" s="3"/>
      <c r="C4647" s="3"/>
      <c r="D4647" s="3"/>
      <c r="E4647" s="3"/>
      <c r="F4647" s="3"/>
      <c r="G4647" s="3"/>
      <c r="H4647" s="3"/>
      <c r="J4647" s="3"/>
      <c r="K4647" s="3"/>
      <c r="L4647" s="3"/>
      <c r="N4647" s="3"/>
      <c r="O4647" s="284"/>
      <c r="P4647" s="3"/>
      <c r="Q4647" s="3"/>
      <c r="R4647" s="3"/>
      <c r="S4647" s="3"/>
      <c r="T4647" s="3"/>
      <c r="U4647" s="3"/>
      <c r="V4647" s="3"/>
      <c r="W4647" s="3"/>
      <c r="X4647" s="3"/>
      <c r="Y4647" s="3"/>
      <c r="Z4647" s="3"/>
      <c r="AA4647" s="3"/>
      <c r="AB4647" s="3"/>
      <c r="AC4647" s="3"/>
      <c r="AD4647" s="3"/>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c r="CL4647" s="3"/>
      <c r="CM4647" s="3"/>
      <c r="CN4647" s="3"/>
      <c r="CO4647" s="3"/>
      <c r="CP4647" s="3"/>
      <c r="CQ4647" s="3"/>
      <c r="CR4647" s="3"/>
      <c r="CS4647" s="3"/>
      <c r="CT4647" s="3"/>
      <c r="CU4647" s="3"/>
      <c r="CV4647" s="3"/>
      <c r="CW4647" s="3"/>
      <c r="CX4647" s="3"/>
      <c r="CY4647" s="3"/>
      <c r="CZ4647" s="3"/>
      <c r="DA4647" s="3"/>
      <c r="DB4647" s="3"/>
      <c r="DC4647" s="3"/>
      <c r="DD4647" s="3"/>
      <c r="DE4647" s="3"/>
      <c r="DF4647" s="3"/>
      <c r="DG4647" s="3"/>
      <c r="DH4647" s="3"/>
      <c r="DI4647" s="3"/>
      <c r="DJ4647" s="3"/>
      <c r="DK4647" s="3"/>
      <c r="DL4647" s="3"/>
      <c r="DM4647" s="3"/>
      <c r="DN4647" s="3"/>
      <c r="DO4647" s="3"/>
      <c r="DP4647" s="3"/>
      <c r="DQ4647" s="3"/>
      <c r="DR4647" s="3"/>
      <c r="DS4647" s="3"/>
      <c r="DT4647" s="3"/>
      <c r="DU4647" s="3"/>
      <c r="DV4647" s="3"/>
      <c r="DW4647" s="3"/>
      <c r="DX4647" s="3"/>
      <c r="DY4647" s="3"/>
      <c r="DZ4647" s="3"/>
      <c r="EA4647" s="3"/>
      <c r="EB4647" s="3"/>
      <c r="EC4647" s="3"/>
      <c r="ED4647" s="3"/>
      <c r="EE4647" s="3"/>
      <c r="EF4647" s="3"/>
      <c r="EG4647" s="3"/>
      <c r="EH4647" s="3"/>
      <c r="EI4647" s="3"/>
      <c r="EJ4647" s="3"/>
      <c r="EK4647" s="3"/>
      <c r="EL4647" s="3"/>
      <c r="EM4647" s="3"/>
      <c r="EN4647" s="3"/>
    </row>
    <row r="4648" spans="1:144">
      <c r="A4648" s="3"/>
      <c r="B4648" s="3"/>
      <c r="C4648" s="3"/>
      <c r="D4648" s="3"/>
      <c r="E4648" s="3"/>
      <c r="F4648" s="3"/>
      <c r="G4648" s="3"/>
      <c r="H4648" s="3"/>
      <c r="J4648" s="3"/>
      <c r="K4648" s="3"/>
      <c r="L4648" s="3"/>
      <c r="N4648" s="3"/>
      <c r="O4648" s="284"/>
      <c r="P4648" s="3"/>
      <c r="Q4648" s="3"/>
      <c r="R4648" s="3"/>
      <c r="S4648" s="3"/>
      <c r="T4648" s="3"/>
      <c r="U4648" s="3"/>
      <c r="V4648" s="3"/>
      <c r="W4648" s="3"/>
      <c r="X4648" s="3"/>
      <c r="Y4648" s="3"/>
      <c r="Z4648" s="3"/>
      <c r="AA4648" s="3"/>
      <c r="AB4648" s="3"/>
      <c r="AC4648" s="3"/>
      <c r="AD4648" s="3"/>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c r="CL4648" s="3"/>
      <c r="CM4648" s="3"/>
      <c r="CN4648" s="3"/>
      <c r="CO4648" s="3"/>
      <c r="CP4648" s="3"/>
      <c r="CQ4648" s="3"/>
      <c r="CR4648" s="3"/>
      <c r="CS4648" s="3"/>
      <c r="CT4648" s="3"/>
      <c r="CU4648" s="3"/>
      <c r="CV4648" s="3"/>
      <c r="CW4648" s="3"/>
      <c r="CX4648" s="3"/>
      <c r="CY4648" s="3"/>
      <c r="CZ4648" s="3"/>
      <c r="DA4648" s="3"/>
      <c r="DB4648" s="3"/>
      <c r="DC4648" s="3"/>
      <c r="DD4648" s="3"/>
      <c r="DE4648" s="3"/>
      <c r="DF4648" s="3"/>
      <c r="DG4648" s="3"/>
      <c r="DH4648" s="3"/>
      <c r="DI4648" s="3"/>
      <c r="DJ4648" s="3"/>
      <c r="DK4648" s="3"/>
      <c r="DL4648" s="3"/>
      <c r="DM4648" s="3"/>
      <c r="DN4648" s="3"/>
      <c r="DO4648" s="3"/>
      <c r="DP4648" s="3"/>
      <c r="DQ4648" s="3"/>
      <c r="DR4648" s="3"/>
      <c r="DS4648" s="3"/>
      <c r="DT4648" s="3"/>
      <c r="DU4648" s="3"/>
      <c r="DV4648" s="3"/>
      <c r="DW4648" s="3"/>
      <c r="DX4648" s="3"/>
      <c r="DY4648" s="3"/>
      <c r="DZ4648" s="3"/>
      <c r="EA4648" s="3"/>
      <c r="EB4648" s="3"/>
      <c r="EC4648" s="3"/>
      <c r="ED4648" s="3"/>
      <c r="EE4648" s="3"/>
      <c r="EF4648" s="3"/>
      <c r="EG4648" s="3"/>
      <c r="EH4648" s="3"/>
      <c r="EI4648" s="3"/>
      <c r="EJ4648" s="3"/>
      <c r="EK4648" s="3"/>
      <c r="EL4648" s="3"/>
      <c r="EM4648" s="3"/>
      <c r="EN4648" s="3"/>
    </row>
    <row r="4649" spans="1:144">
      <c r="A4649" s="3"/>
      <c r="B4649" s="3"/>
      <c r="C4649" s="3"/>
      <c r="D4649" s="3"/>
      <c r="E4649" s="3"/>
      <c r="F4649" s="3"/>
      <c r="G4649" s="3"/>
      <c r="H4649" s="3"/>
      <c r="J4649" s="3"/>
      <c r="K4649" s="3"/>
      <c r="L4649" s="3"/>
      <c r="N4649" s="3"/>
      <c r="O4649" s="284"/>
      <c r="P4649" s="3"/>
      <c r="Q4649" s="3"/>
      <c r="R4649" s="3"/>
      <c r="S4649" s="3"/>
      <c r="T4649" s="3"/>
      <c r="U4649" s="3"/>
      <c r="V4649" s="3"/>
      <c r="W4649" s="3"/>
      <c r="X4649" s="3"/>
      <c r="Y4649" s="3"/>
      <c r="Z4649" s="3"/>
      <c r="AA4649" s="3"/>
      <c r="AB4649" s="3"/>
      <c r="AC4649" s="3"/>
      <c r="AD4649" s="3"/>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c r="CL4649" s="3"/>
      <c r="CM4649" s="3"/>
      <c r="CN4649" s="3"/>
      <c r="CO4649" s="3"/>
      <c r="CP4649" s="3"/>
      <c r="CQ4649" s="3"/>
      <c r="CR4649" s="3"/>
      <c r="CS4649" s="3"/>
      <c r="CT4649" s="3"/>
      <c r="CU4649" s="3"/>
      <c r="CV4649" s="3"/>
      <c r="CW4649" s="3"/>
      <c r="CX4649" s="3"/>
      <c r="CY4649" s="3"/>
      <c r="CZ4649" s="3"/>
      <c r="DA4649" s="3"/>
      <c r="DB4649" s="3"/>
      <c r="DC4649" s="3"/>
      <c r="DD4649" s="3"/>
      <c r="DE4649" s="3"/>
      <c r="DF4649" s="3"/>
      <c r="DG4649" s="3"/>
      <c r="DH4649" s="3"/>
      <c r="DI4649" s="3"/>
      <c r="DJ4649" s="3"/>
      <c r="DK4649" s="3"/>
      <c r="DL4649" s="3"/>
      <c r="DM4649" s="3"/>
      <c r="DN4649" s="3"/>
      <c r="DO4649" s="3"/>
      <c r="DP4649" s="3"/>
      <c r="DQ4649" s="3"/>
      <c r="DR4649" s="3"/>
      <c r="DS4649" s="3"/>
      <c r="DT4649" s="3"/>
      <c r="DU4649" s="3"/>
      <c r="DV4649" s="3"/>
      <c r="DW4649" s="3"/>
      <c r="DX4649" s="3"/>
      <c r="DY4649" s="3"/>
      <c r="DZ4649" s="3"/>
      <c r="EA4649" s="3"/>
      <c r="EB4649" s="3"/>
      <c r="EC4649" s="3"/>
      <c r="ED4649" s="3"/>
      <c r="EE4649" s="3"/>
      <c r="EF4649" s="3"/>
      <c r="EG4649" s="3"/>
      <c r="EH4649" s="3"/>
      <c r="EI4649" s="3"/>
      <c r="EJ4649" s="3"/>
      <c r="EK4649" s="3"/>
      <c r="EL4649" s="3"/>
      <c r="EM4649" s="3"/>
      <c r="EN4649" s="3"/>
    </row>
    <row r="4650" spans="1:144">
      <c r="A4650" s="3"/>
      <c r="B4650" s="3"/>
      <c r="C4650" s="3"/>
      <c r="D4650" s="3"/>
      <c r="E4650" s="3"/>
      <c r="F4650" s="3"/>
      <c r="G4650" s="3"/>
      <c r="H4650" s="3"/>
      <c r="J4650" s="3"/>
      <c r="K4650" s="3"/>
      <c r="L4650" s="3"/>
      <c r="N4650" s="3"/>
      <c r="O4650" s="284"/>
      <c r="P4650" s="3"/>
      <c r="Q4650" s="3"/>
      <c r="R4650" s="3"/>
      <c r="S4650" s="3"/>
      <c r="T4650" s="3"/>
      <c r="U4650" s="3"/>
      <c r="V4650" s="3"/>
      <c r="W4650" s="3"/>
      <c r="X4650" s="3"/>
      <c r="Y4650" s="3"/>
      <c r="Z4650" s="3"/>
      <c r="AA4650" s="3"/>
      <c r="AB4650" s="3"/>
      <c r="AC4650" s="3"/>
      <c r="AD4650" s="3"/>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c r="CL4650" s="3"/>
      <c r="CM4650" s="3"/>
      <c r="CN4650" s="3"/>
      <c r="CO4650" s="3"/>
      <c r="CP4650" s="3"/>
      <c r="CQ4650" s="3"/>
      <c r="CR4650" s="3"/>
      <c r="CS4650" s="3"/>
      <c r="CT4650" s="3"/>
      <c r="CU4650" s="3"/>
      <c r="CV4650" s="3"/>
      <c r="CW4650" s="3"/>
      <c r="CX4650" s="3"/>
      <c r="CY4650" s="3"/>
      <c r="CZ4650" s="3"/>
      <c r="DA4650" s="3"/>
      <c r="DB4650" s="3"/>
      <c r="DC4650" s="3"/>
      <c r="DD4650" s="3"/>
      <c r="DE4650" s="3"/>
      <c r="DF4650" s="3"/>
      <c r="DG4650" s="3"/>
      <c r="DH4650" s="3"/>
      <c r="DI4650" s="3"/>
      <c r="DJ4650" s="3"/>
      <c r="DK4650" s="3"/>
      <c r="DL4650" s="3"/>
      <c r="DM4650" s="3"/>
      <c r="DN4650" s="3"/>
      <c r="DO4650" s="3"/>
      <c r="DP4650" s="3"/>
      <c r="DQ4650" s="3"/>
      <c r="DR4650" s="3"/>
      <c r="DS4650" s="3"/>
      <c r="DT4650" s="3"/>
      <c r="DU4650" s="3"/>
      <c r="DV4650" s="3"/>
      <c r="DW4650" s="3"/>
      <c r="DX4650" s="3"/>
      <c r="DY4650" s="3"/>
      <c r="DZ4650" s="3"/>
      <c r="EA4650" s="3"/>
      <c r="EB4650" s="3"/>
      <c r="EC4650" s="3"/>
      <c r="ED4650" s="3"/>
      <c r="EE4650" s="3"/>
      <c r="EF4650" s="3"/>
      <c r="EG4650" s="3"/>
      <c r="EH4650" s="3"/>
      <c r="EI4650" s="3"/>
      <c r="EJ4650" s="3"/>
      <c r="EK4650" s="3"/>
      <c r="EL4650" s="3"/>
      <c r="EM4650" s="3"/>
      <c r="EN4650" s="3"/>
    </row>
    <row r="4651" spans="1:144">
      <c r="A4651" s="3"/>
      <c r="B4651" s="3"/>
      <c r="C4651" s="3"/>
      <c r="D4651" s="3"/>
      <c r="E4651" s="3"/>
      <c r="F4651" s="3"/>
      <c r="G4651" s="3"/>
      <c r="H4651" s="3"/>
      <c r="J4651" s="3"/>
      <c r="K4651" s="3"/>
      <c r="L4651" s="3"/>
      <c r="N4651" s="3"/>
      <c r="O4651" s="284"/>
      <c r="P4651" s="3"/>
      <c r="Q4651" s="3"/>
      <c r="R4651" s="3"/>
      <c r="S4651" s="3"/>
      <c r="T4651" s="3"/>
      <c r="U4651" s="3"/>
      <c r="V4651" s="3"/>
      <c r="W4651" s="3"/>
      <c r="X4651" s="3"/>
      <c r="Y4651" s="3"/>
      <c r="Z4651" s="3"/>
      <c r="AA4651" s="3"/>
      <c r="AB4651" s="3"/>
      <c r="AC4651" s="3"/>
      <c r="AD4651" s="3"/>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c r="CL4651" s="3"/>
      <c r="CM4651" s="3"/>
      <c r="CN4651" s="3"/>
      <c r="CO4651" s="3"/>
      <c r="CP4651" s="3"/>
      <c r="CQ4651" s="3"/>
      <c r="CR4651" s="3"/>
      <c r="CS4651" s="3"/>
      <c r="CT4651" s="3"/>
      <c r="CU4651" s="3"/>
      <c r="CV4651" s="3"/>
      <c r="CW4651" s="3"/>
      <c r="CX4651" s="3"/>
      <c r="CY4651" s="3"/>
      <c r="CZ4651" s="3"/>
      <c r="DA4651" s="3"/>
      <c r="DB4651" s="3"/>
      <c r="DC4651" s="3"/>
      <c r="DD4651" s="3"/>
      <c r="DE4651" s="3"/>
      <c r="DF4651" s="3"/>
      <c r="DG4651" s="3"/>
      <c r="DH4651" s="3"/>
      <c r="DI4651" s="3"/>
      <c r="DJ4651" s="3"/>
      <c r="DK4651" s="3"/>
      <c r="DL4651" s="3"/>
      <c r="DM4651" s="3"/>
      <c r="DN4651" s="3"/>
      <c r="DO4651" s="3"/>
      <c r="DP4651" s="3"/>
      <c r="DQ4651" s="3"/>
      <c r="DR4651" s="3"/>
      <c r="DS4651" s="3"/>
      <c r="DT4651" s="3"/>
      <c r="DU4651" s="3"/>
      <c r="DV4651" s="3"/>
      <c r="DW4651" s="3"/>
      <c r="DX4651" s="3"/>
      <c r="DY4651" s="3"/>
      <c r="DZ4651" s="3"/>
      <c r="EA4651" s="3"/>
      <c r="EB4651" s="3"/>
      <c r="EC4651" s="3"/>
      <c r="ED4651" s="3"/>
      <c r="EE4651" s="3"/>
      <c r="EF4651" s="3"/>
      <c r="EG4651" s="3"/>
      <c r="EH4651" s="3"/>
      <c r="EI4651" s="3"/>
      <c r="EJ4651" s="3"/>
      <c r="EK4651" s="3"/>
      <c r="EL4651" s="3"/>
      <c r="EM4651" s="3"/>
      <c r="EN4651" s="3"/>
    </row>
    <row r="4652" spans="1:144">
      <c r="A4652" s="3"/>
      <c r="B4652" s="3"/>
      <c r="C4652" s="3"/>
      <c r="D4652" s="3"/>
      <c r="E4652" s="3"/>
      <c r="F4652" s="3"/>
      <c r="G4652" s="3"/>
      <c r="H4652" s="3"/>
      <c r="J4652" s="3"/>
      <c r="K4652" s="3"/>
      <c r="L4652" s="3"/>
      <c r="N4652" s="3"/>
      <c r="O4652" s="284"/>
      <c r="P4652" s="3"/>
      <c r="Q4652" s="3"/>
      <c r="R4652" s="3"/>
      <c r="S4652" s="3"/>
      <c r="T4652" s="3"/>
      <c r="U4652" s="3"/>
      <c r="V4652" s="3"/>
      <c r="W4652" s="3"/>
      <c r="X4652" s="3"/>
      <c r="Y4652" s="3"/>
      <c r="Z4652" s="3"/>
      <c r="AA4652" s="3"/>
      <c r="AB4652" s="3"/>
      <c r="AC4652" s="3"/>
      <c r="AD4652" s="3"/>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c r="CL4652" s="3"/>
      <c r="CM4652" s="3"/>
      <c r="CN4652" s="3"/>
      <c r="CO4652" s="3"/>
      <c r="CP4652" s="3"/>
      <c r="CQ4652" s="3"/>
      <c r="CR4652" s="3"/>
      <c r="CS4652" s="3"/>
      <c r="CT4652" s="3"/>
      <c r="CU4652" s="3"/>
      <c r="CV4652" s="3"/>
      <c r="CW4652" s="3"/>
      <c r="CX4652" s="3"/>
      <c r="CY4652" s="3"/>
      <c r="CZ4652" s="3"/>
      <c r="DA4652" s="3"/>
      <c r="DB4652" s="3"/>
      <c r="DC4652" s="3"/>
      <c r="DD4652" s="3"/>
      <c r="DE4652" s="3"/>
      <c r="DF4652" s="3"/>
      <c r="DG4652" s="3"/>
      <c r="DH4652" s="3"/>
      <c r="DI4652" s="3"/>
      <c r="DJ4652" s="3"/>
      <c r="DK4652" s="3"/>
      <c r="DL4652" s="3"/>
      <c r="DM4652" s="3"/>
      <c r="DN4652" s="3"/>
      <c r="DO4652" s="3"/>
      <c r="DP4652" s="3"/>
      <c r="DQ4652" s="3"/>
      <c r="DR4652" s="3"/>
      <c r="DS4652" s="3"/>
      <c r="DT4652" s="3"/>
      <c r="DU4652" s="3"/>
      <c r="DV4652" s="3"/>
      <c r="DW4652" s="3"/>
      <c r="DX4652" s="3"/>
      <c r="DY4652" s="3"/>
      <c r="DZ4652" s="3"/>
      <c r="EA4652" s="3"/>
      <c r="EB4652" s="3"/>
      <c r="EC4652" s="3"/>
      <c r="ED4652" s="3"/>
      <c r="EE4652" s="3"/>
      <c r="EF4652" s="3"/>
      <c r="EG4652" s="3"/>
      <c r="EH4652" s="3"/>
      <c r="EI4652" s="3"/>
      <c r="EJ4652" s="3"/>
      <c r="EK4652" s="3"/>
      <c r="EL4652" s="3"/>
      <c r="EM4652" s="3"/>
      <c r="EN4652" s="3"/>
    </row>
    <row r="4653" spans="1:144">
      <c r="A4653" s="3"/>
      <c r="B4653" s="3"/>
      <c r="C4653" s="3"/>
      <c r="D4653" s="3"/>
      <c r="E4653" s="3"/>
      <c r="F4653" s="3"/>
      <c r="G4653" s="3"/>
      <c r="H4653" s="3"/>
      <c r="J4653" s="3"/>
      <c r="K4653" s="3"/>
      <c r="L4653" s="3"/>
      <c r="N4653" s="3"/>
      <c r="O4653" s="284"/>
      <c r="P4653" s="3"/>
      <c r="Q4653" s="3"/>
      <c r="R4653" s="3"/>
      <c r="S4653" s="3"/>
      <c r="T4653" s="3"/>
      <c r="U4653" s="3"/>
      <c r="V4653" s="3"/>
      <c r="W4653" s="3"/>
      <c r="X4653" s="3"/>
      <c r="Y4653" s="3"/>
      <c r="Z4653" s="3"/>
      <c r="AA4653" s="3"/>
      <c r="AB4653" s="3"/>
      <c r="AC4653" s="3"/>
      <c r="AD4653" s="3"/>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c r="CL4653" s="3"/>
      <c r="CM4653" s="3"/>
      <c r="CN4653" s="3"/>
      <c r="CO4653" s="3"/>
      <c r="CP4653" s="3"/>
      <c r="CQ4653" s="3"/>
      <c r="CR4653" s="3"/>
      <c r="CS4653" s="3"/>
      <c r="CT4653" s="3"/>
      <c r="CU4653" s="3"/>
      <c r="CV4653" s="3"/>
      <c r="CW4653" s="3"/>
      <c r="CX4653" s="3"/>
      <c r="CY4653" s="3"/>
      <c r="CZ4653" s="3"/>
      <c r="DA4653" s="3"/>
      <c r="DB4653" s="3"/>
      <c r="DC4653" s="3"/>
      <c r="DD4653" s="3"/>
      <c r="DE4653" s="3"/>
      <c r="DF4653" s="3"/>
      <c r="DG4653" s="3"/>
      <c r="DH4653" s="3"/>
      <c r="DI4653" s="3"/>
      <c r="DJ4653" s="3"/>
      <c r="DK4653" s="3"/>
      <c r="DL4653" s="3"/>
      <c r="DM4653" s="3"/>
      <c r="DN4653" s="3"/>
      <c r="DO4653" s="3"/>
      <c r="DP4653" s="3"/>
      <c r="DQ4653" s="3"/>
      <c r="DR4653" s="3"/>
      <c r="DS4653" s="3"/>
      <c r="DT4653" s="3"/>
      <c r="DU4653" s="3"/>
      <c r="DV4653" s="3"/>
      <c r="DW4653" s="3"/>
      <c r="DX4653" s="3"/>
      <c r="DY4653" s="3"/>
      <c r="DZ4653" s="3"/>
      <c r="EA4653" s="3"/>
      <c r="EB4653" s="3"/>
      <c r="EC4653" s="3"/>
      <c r="ED4653" s="3"/>
      <c r="EE4653" s="3"/>
      <c r="EF4653" s="3"/>
      <c r="EG4653" s="3"/>
      <c r="EH4653" s="3"/>
      <c r="EI4653" s="3"/>
      <c r="EJ4653" s="3"/>
      <c r="EK4653" s="3"/>
      <c r="EL4653" s="3"/>
      <c r="EM4653" s="3"/>
      <c r="EN4653" s="3"/>
    </row>
    <row r="4654" spans="1:144">
      <c r="A4654" s="3"/>
      <c r="B4654" s="3"/>
      <c r="C4654" s="3"/>
      <c r="D4654" s="3"/>
      <c r="E4654" s="3"/>
      <c r="F4654" s="3"/>
      <c r="G4654" s="3"/>
      <c r="H4654" s="3"/>
      <c r="J4654" s="3"/>
      <c r="K4654" s="3"/>
      <c r="L4654" s="3"/>
      <c r="N4654" s="3"/>
      <c r="O4654" s="284"/>
      <c r="P4654" s="3"/>
      <c r="Q4654" s="3"/>
      <c r="R4654" s="3"/>
      <c r="S4654" s="3"/>
      <c r="T4654" s="3"/>
      <c r="U4654" s="3"/>
      <c r="V4654" s="3"/>
      <c r="W4654" s="3"/>
      <c r="X4654" s="3"/>
      <c r="Y4654" s="3"/>
      <c r="Z4654" s="3"/>
      <c r="AA4654" s="3"/>
      <c r="AB4654" s="3"/>
      <c r="AC4654" s="3"/>
      <c r="AD4654" s="3"/>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c r="CL4654" s="3"/>
      <c r="CM4654" s="3"/>
      <c r="CN4654" s="3"/>
      <c r="CO4654" s="3"/>
      <c r="CP4654" s="3"/>
      <c r="CQ4654" s="3"/>
      <c r="CR4654" s="3"/>
      <c r="CS4654" s="3"/>
      <c r="CT4654" s="3"/>
      <c r="CU4654" s="3"/>
      <c r="CV4654" s="3"/>
      <c r="CW4654" s="3"/>
      <c r="CX4654" s="3"/>
      <c r="CY4654" s="3"/>
      <c r="CZ4654" s="3"/>
      <c r="DA4654" s="3"/>
      <c r="DB4654" s="3"/>
      <c r="DC4654" s="3"/>
      <c r="DD4654" s="3"/>
      <c r="DE4654" s="3"/>
      <c r="DF4654" s="3"/>
      <c r="DG4654" s="3"/>
      <c r="DH4654" s="3"/>
      <c r="DI4654" s="3"/>
      <c r="DJ4654" s="3"/>
      <c r="DK4654" s="3"/>
      <c r="DL4654" s="3"/>
      <c r="DM4654" s="3"/>
      <c r="DN4654" s="3"/>
      <c r="DO4654" s="3"/>
      <c r="DP4654" s="3"/>
      <c r="DQ4654" s="3"/>
      <c r="DR4654" s="3"/>
      <c r="DS4654" s="3"/>
      <c r="DT4654" s="3"/>
      <c r="DU4654" s="3"/>
      <c r="DV4654" s="3"/>
      <c r="DW4654" s="3"/>
      <c r="DX4654" s="3"/>
      <c r="DY4654" s="3"/>
      <c r="DZ4654" s="3"/>
      <c r="EA4654" s="3"/>
      <c r="EB4654" s="3"/>
      <c r="EC4654" s="3"/>
      <c r="ED4654" s="3"/>
      <c r="EE4654" s="3"/>
      <c r="EF4654" s="3"/>
      <c r="EG4654" s="3"/>
      <c r="EH4654" s="3"/>
      <c r="EI4654" s="3"/>
      <c r="EJ4654" s="3"/>
      <c r="EK4654" s="3"/>
      <c r="EL4654" s="3"/>
      <c r="EM4654" s="3"/>
      <c r="EN4654" s="3"/>
    </row>
    <row r="4655" spans="1:144">
      <c r="A4655" s="3"/>
      <c r="B4655" s="3"/>
      <c r="C4655" s="3"/>
      <c r="D4655" s="3"/>
      <c r="E4655" s="3"/>
      <c r="F4655" s="3"/>
      <c r="G4655" s="3"/>
      <c r="H4655" s="3"/>
      <c r="J4655" s="3"/>
      <c r="K4655" s="3"/>
      <c r="L4655" s="3"/>
      <c r="N4655" s="3"/>
      <c r="O4655" s="284"/>
      <c r="P4655" s="3"/>
      <c r="Q4655" s="3"/>
      <c r="R4655" s="3"/>
      <c r="S4655" s="3"/>
      <c r="T4655" s="3"/>
      <c r="U4655" s="3"/>
      <c r="V4655" s="3"/>
      <c r="W4655" s="3"/>
      <c r="X4655" s="3"/>
      <c r="Y4655" s="3"/>
      <c r="Z4655" s="3"/>
      <c r="AA4655" s="3"/>
      <c r="AB4655" s="3"/>
      <c r="AC4655" s="3"/>
      <c r="AD4655" s="3"/>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c r="CL4655" s="3"/>
      <c r="CM4655" s="3"/>
      <c r="CN4655" s="3"/>
      <c r="CO4655" s="3"/>
      <c r="CP4655" s="3"/>
      <c r="CQ4655" s="3"/>
      <c r="CR4655" s="3"/>
      <c r="CS4655" s="3"/>
      <c r="CT4655" s="3"/>
      <c r="CU4655" s="3"/>
      <c r="CV4655" s="3"/>
      <c r="CW4655" s="3"/>
      <c r="CX4655" s="3"/>
      <c r="CY4655" s="3"/>
      <c r="CZ4655" s="3"/>
      <c r="DA4655" s="3"/>
      <c r="DB4655" s="3"/>
      <c r="DC4655" s="3"/>
      <c r="DD4655" s="3"/>
      <c r="DE4655" s="3"/>
      <c r="DF4655" s="3"/>
      <c r="DG4655" s="3"/>
      <c r="DH4655" s="3"/>
      <c r="DI4655" s="3"/>
      <c r="DJ4655" s="3"/>
      <c r="DK4655" s="3"/>
      <c r="DL4655" s="3"/>
      <c r="DM4655" s="3"/>
      <c r="DN4655" s="3"/>
      <c r="DO4655" s="3"/>
      <c r="DP4655" s="3"/>
      <c r="DQ4655" s="3"/>
      <c r="DR4655" s="3"/>
      <c r="DS4655" s="3"/>
      <c r="DT4655" s="3"/>
      <c r="DU4655" s="3"/>
      <c r="DV4655" s="3"/>
      <c r="DW4655" s="3"/>
      <c r="DX4655" s="3"/>
      <c r="DY4655" s="3"/>
      <c r="DZ4655" s="3"/>
      <c r="EA4655" s="3"/>
      <c r="EB4655" s="3"/>
      <c r="EC4655" s="3"/>
      <c r="ED4655" s="3"/>
      <c r="EE4655" s="3"/>
      <c r="EF4655" s="3"/>
      <c r="EG4655" s="3"/>
      <c r="EH4655" s="3"/>
      <c r="EI4655" s="3"/>
      <c r="EJ4655" s="3"/>
      <c r="EK4655" s="3"/>
      <c r="EL4655" s="3"/>
      <c r="EM4655" s="3"/>
      <c r="EN4655" s="3"/>
    </row>
    <row r="4656" spans="1:144">
      <c r="A4656" s="3"/>
      <c r="B4656" s="3"/>
      <c r="C4656" s="3"/>
      <c r="D4656" s="3"/>
      <c r="E4656" s="3"/>
      <c r="F4656" s="3"/>
      <c r="G4656" s="3"/>
      <c r="H4656" s="3"/>
      <c r="J4656" s="3"/>
      <c r="K4656" s="3"/>
      <c r="L4656" s="3"/>
      <c r="N4656" s="3"/>
      <c r="O4656" s="284"/>
      <c r="P4656" s="3"/>
      <c r="Q4656" s="3"/>
      <c r="R4656" s="3"/>
      <c r="S4656" s="3"/>
      <c r="T4656" s="3"/>
      <c r="U4656" s="3"/>
      <c r="V4656" s="3"/>
      <c r="W4656" s="3"/>
      <c r="X4656" s="3"/>
      <c r="Y4656" s="3"/>
      <c r="Z4656" s="3"/>
      <c r="AA4656" s="3"/>
      <c r="AB4656" s="3"/>
      <c r="AC4656" s="3"/>
      <c r="AD4656" s="3"/>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c r="CL4656" s="3"/>
      <c r="CM4656" s="3"/>
      <c r="CN4656" s="3"/>
      <c r="CO4656" s="3"/>
      <c r="CP4656" s="3"/>
      <c r="CQ4656" s="3"/>
      <c r="CR4656" s="3"/>
      <c r="CS4656" s="3"/>
      <c r="CT4656" s="3"/>
      <c r="CU4656" s="3"/>
      <c r="CV4656" s="3"/>
      <c r="CW4656" s="3"/>
      <c r="CX4656" s="3"/>
      <c r="CY4656" s="3"/>
      <c r="CZ4656" s="3"/>
      <c r="DA4656" s="3"/>
      <c r="DB4656" s="3"/>
      <c r="DC4656" s="3"/>
      <c r="DD4656" s="3"/>
      <c r="DE4656" s="3"/>
      <c r="DF4656" s="3"/>
      <c r="DG4656" s="3"/>
      <c r="DH4656" s="3"/>
      <c r="DI4656" s="3"/>
      <c r="DJ4656" s="3"/>
      <c r="DK4656" s="3"/>
      <c r="DL4656" s="3"/>
      <c r="DM4656" s="3"/>
      <c r="DN4656" s="3"/>
      <c r="DO4656" s="3"/>
      <c r="DP4656" s="3"/>
      <c r="DQ4656" s="3"/>
      <c r="DR4656" s="3"/>
      <c r="DS4656" s="3"/>
      <c r="DT4656" s="3"/>
      <c r="DU4656" s="3"/>
      <c r="DV4656" s="3"/>
      <c r="DW4656" s="3"/>
      <c r="DX4656" s="3"/>
      <c r="DY4656" s="3"/>
      <c r="DZ4656" s="3"/>
      <c r="EA4656" s="3"/>
      <c r="EB4656" s="3"/>
      <c r="EC4656" s="3"/>
      <c r="ED4656" s="3"/>
      <c r="EE4656" s="3"/>
      <c r="EF4656" s="3"/>
      <c r="EG4656" s="3"/>
      <c r="EH4656" s="3"/>
      <c r="EI4656" s="3"/>
      <c r="EJ4656" s="3"/>
      <c r="EK4656" s="3"/>
      <c r="EL4656" s="3"/>
      <c r="EM4656" s="3"/>
      <c r="EN4656" s="3"/>
    </row>
    <row r="4657" spans="1:144">
      <c r="A4657" s="3"/>
      <c r="B4657" s="3"/>
      <c r="C4657" s="3"/>
      <c r="D4657" s="3"/>
      <c r="E4657" s="3"/>
      <c r="F4657" s="3"/>
      <c r="G4657" s="3"/>
      <c r="H4657" s="3"/>
      <c r="J4657" s="3"/>
      <c r="K4657" s="3"/>
      <c r="L4657" s="3"/>
      <c r="N4657" s="3"/>
      <c r="O4657" s="284"/>
      <c r="P4657" s="3"/>
      <c r="Q4657" s="3"/>
      <c r="R4657" s="3"/>
      <c r="S4657" s="3"/>
      <c r="T4657" s="3"/>
      <c r="U4657" s="3"/>
      <c r="V4657" s="3"/>
      <c r="W4657" s="3"/>
      <c r="X4657" s="3"/>
      <c r="Y4657" s="3"/>
      <c r="Z4657" s="3"/>
      <c r="AA4657" s="3"/>
      <c r="AB4657" s="3"/>
      <c r="AC4657" s="3"/>
      <c r="AD4657" s="3"/>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c r="CL4657" s="3"/>
      <c r="CM4657" s="3"/>
      <c r="CN4657" s="3"/>
      <c r="CO4657" s="3"/>
      <c r="CP4657" s="3"/>
      <c r="CQ4657" s="3"/>
      <c r="CR4657" s="3"/>
      <c r="CS4657" s="3"/>
      <c r="CT4657" s="3"/>
      <c r="CU4657" s="3"/>
      <c r="CV4657" s="3"/>
      <c r="CW4657" s="3"/>
      <c r="CX4657" s="3"/>
      <c r="CY4657" s="3"/>
      <c r="CZ4657" s="3"/>
      <c r="DA4657" s="3"/>
      <c r="DB4657" s="3"/>
      <c r="DC4657" s="3"/>
      <c r="DD4657" s="3"/>
      <c r="DE4657" s="3"/>
      <c r="DF4657" s="3"/>
      <c r="DG4657" s="3"/>
      <c r="DH4657" s="3"/>
      <c r="DI4657" s="3"/>
      <c r="DJ4657" s="3"/>
      <c r="DK4657" s="3"/>
      <c r="DL4657" s="3"/>
      <c r="DM4657" s="3"/>
      <c r="DN4657" s="3"/>
      <c r="DO4657" s="3"/>
      <c r="DP4657" s="3"/>
      <c r="DQ4657" s="3"/>
      <c r="DR4657" s="3"/>
      <c r="DS4657" s="3"/>
      <c r="DT4657" s="3"/>
      <c r="DU4657" s="3"/>
      <c r="DV4657" s="3"/>
      <c r="DW4657" s="3"/>
      <c r="DX4657" s="3"/>
      <c r="DY4657" s="3"/>
      <c r="DZ4657" s="3"/>
      <c r="EA4657" s="3"/>
      <c r="EB4657" s="3"/>
      <c r="EC4657" s="3"/>
      <c r="ED4657" s="3"/>
      <c r="EE4657" s="3"/>
      <c r="EF4657" s="3"/>
      <c r="EG4657" s="3"/>
      <c r="EH4657" s="3"/>
      <c r="EI4657" s="3"/>
      <c r="EJ4657" s="3"/>
      <c r="EK4657" s="3"/>
      <c r="EL4657" s="3"/>
      <c r="EM4657" s="3"/>
      <c r="EN4657" s="3"/>
    </row>
    <row r="4658" spans="1:144">
      <c r="A4658" s="3"/>
      <c r="B4658" s="3"/>
      <c r="C4658" s="3"/>
      <c r="D4658" s="3"/>
      <c r="E4658" s="3"/>
      <c r="F4658" s="3"/>
      <c r="G4658" s="3"/>
      <c r="H4658" s="3"/>
      <c r="J4658" s="3"/>
      <c r="K4658" s="3"/>
      <c r="L4658" s="3"/>
      <c r="N4658" s="3"/>
      <c r="O4658" s="284"/>
      <c r="P4658" s="3"/>
      <c r="Q4658" s="3"/>
      <c r="R4658" s="3"/>
      <c r="S4658" s="3"/>
      <c r="T4658" s="3"/>
      <c r="U4658" s="3"/>
      <c r="V4658" s="3"/>
      <c r="W4658" s="3"/>
      <c r="X4658" s="3"/>
      <c r="Y4658" s="3"/>
      <c r="Z4658" s="3"/>
      <c r="AA4658" s="3"/>
      <c r="AB4658" s="3"/>
      <c r="AC4658" s="3"/>
      <c r="AD4658" s="3"/>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c r="CL4658" s="3"/>
      <c r="CM4658" s="3"/>
      <c r="CN4658" s="3"/>
      <c r="CO4658" s="3"/>
      <c r="CP4658" s="3"/>
      <c r="CQ4658" s="3"/>
      <c r="CR4658" s="3"/>
      <c r="CS4658" s="3"/>
      <c r="CT4658" s="3"/>
      <c r="CU4658" s="3"/>
      <c r="CV4658" s="3"/>
      <c r="CW4658" s="3"/>
      <c r="CX4658" s="3"/>
      <c r="CY4658" s="3"/>
      <c r="CZ4658" s="3"/>
      <c r="DA4658" s="3"/>
      <c r="DB4658" s="3"/>
      <c r="DC4658" s="3"/>
      <c r="DD4658" s="3"/>
      <c r="DE4658" s="3"/>
      <c r="DF4658" s="3"/>
      <c r="DG4658" s="3"/>
      <c r="DH4658" s="3"/>
      <c r="DI4658" s="3"/>
      <c r="DJ4658" s="3"/>
      <c r="DK4658" s="3"/>
      <c r="DL4658" s="3"/>
      <c r="DM4658" s="3"/>
      <c r="DN4658" s="3"/>
      <c r="DO4658" s="3"/>
      <c r="DP4658" s="3"/>
      <c r="DQ4658" s="3"/>
      <c r="DR4658" s="3"/>
      <c r="DS4658" s="3"/>
      <c r="DT4658" s="3"/>
      <c r="DU4658" s="3"/>
      <c r="DV4658" s="3"/>
      <c r="DW4658" s="3"/>
      <c r="DX4658" s="3"/>
      <c r="DY4658" s="3"/>
      <c r="DZ4658" s="3"/>
      <c r="EA4658" s="3"/>
      <c r="EB4658" s="3"/>
      <c r="EC4658" s="3"/>
      <c r="ED4658" s="3"/>
      <c r="EE4658" s="3"/>
      <c r="EF4658" s="3"/>
      <c r="EG4658" s="3"/>
      <c r="EH4658" s="3"/>
      <c r="EI4658" s="3"/>
      <c r="EJ4658" s="3"/>
      <c r="EK4658" s="3"/>
      <c r="EL4658" s="3"/>
      <c r="EM4658" s="3"/>
      <c r="EN4658" s="3"/>
    </row>
    <row r="4659" spans="1:144">
      <c r="A4659" s="3"/>
      <c r="B4659" s="3"/>
      <c r="C4659" s="3"/>
      <c r="D4659" s="3"/>
      <c r="E4659" s="3"/>
      <c r="F4659" s="3"/>
      <c r="G4659" s="3"/>
      <c r="H4659" s="3"/>
      <c r="J4659" s="3"/>
      <c r="K4659" s="3"/>
      <c r="L4659" s="3"/>
      <c r="N4659" s="3"/>
      <c r="O4659" s="284"/>
      <c r="P4659" s="3"/>
      <c r="Q4659" s="3"/>
      <c r="R4659" s="3"/>
      <c r="S4659" s="3"/>
      <c r="T4659" s="3"/>
      <c r="U4659" s="3"/>
      <c r="V4659" s="3"/>
      <c r="W4659" s="3"/>
      <c r="X4659" s="3"/>
      <c r="Y4659" s="3"/>
      <c r="Z4659" s="3"/>
      <c r="AA4659" s="3"/>
      <c r="AB4659" s="3"/>
      <c r="AC4659" s="3"/>
      <c r="AD4659" s="3"/>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c r="CL4659" s="3"/>
      <c r="CM4659" s="3"/>
      <c r="CN4659" s="3"/>
      <c r="CO4659" s="3"/>
      <c r="CP4659" s="3"/>
      <c r="CQ4659" s="3"/>
      <c r="CR4659" s="3"/>
      <c r="CS4659" s="3"/>
      <c r="CT4659" s="3"/>
      <c r="CU4659" s="3"/>
      <c r="CV4659" s="3"/>
      <c r="CW4659" s="3"/>
      <c r="CX4659" s="3"/>
      <c r="CY4659" s="3"/>
      <c r="CZ4659" s="3"/>
      <c r="DA4659" s="3"/>
      <c r="DB4659" s="3"/>
      <c r="DC4659" s="3"/>
      <c r="DD4659" s="3"/>
      <c r="DE4659" s="3"/>
      <c r="DF4659" s="3"/>
      <c r="DG4659" s="3"/>
      <c r="DH4659" s="3"/>
      <c r="DI4659" s="3"/>
      <c r="DJ4659" s="3"/>
      <c r="DK4659" s="3"/>
      <c r="DL4659" s="3"/>
      <c r="DM4659" s="3"/>
      <c r="DN4659" s="3"/>
      <c r="DO4659" s="3"/>
      <c r="DP4659" s="3"/>
      <c r="DQ4659" s="3"/>
      <c r="DR4659" s="3"/>
      <c r="DS4659" s="3"/>
      <c r="DT4659" s="3"/>
      <c r="DU4659" s="3"/>
      <c r="DV4659" s="3"/>
      <c r="DW4659" s="3"/>
      <c r="DX4659" s="3"/>
      <c r="DY4659" s="3"/>
      <c r="DZ4659" s="3"/>
      <c r="EA4659" s="3"/>
      <c r="EB4659" s="3"/>
      <c r="EC4659" s="3"/>
      <c r="ED4659" s="3"/>
      <c r="EE4659" s="3"/>
      <c r="EF4659" s="3"/>
      <c r="EG4659" s="3"/>
      <c r="EH4659" s="3"/>
      <c r="EI4659" s="3"/>
      <c r="EJ4659" s="3"/>
      <c r="EK4659" s="3"/>
      <c r="EL4659" s="3"/>
      <c r="EM4659" s="3"/>
      <c r="EN4659" s="3"/>
    </row>
    <row r="4660" spans="1:144">
      <c r="A4660" s="3"/>
      <c r="B4660" s="3"/>
      <c r="C4660" s="3"/>
      <c r="D4660" s="3"/>
      <c r="E4660" s="3"/>
      <c r="F4660" s="3"/>
      <c r="G4660" s="3"/>
      <c r="H4660" s="3"/>
      <c r="J4660" s="3"/>
      <c r="K4660" s="3"/>
      <c r="L4660" s="3"/>
      <c r="N4660" s="3"/>
      <c r="O4660" s="284"/>
      <c r="P4660" s="3"/>
      <c r="Q4660" s="3"/>
      <c r="R4660" s="3"/>
      <c r="S4660" s="3"/>
      <c r="T4660" s="3"/>
      <c r="U4660" s="3"/>
      <c r="V4660" s="3"/>
      <c r="W4660" s="3"/>
      <c r="X4660" s="3"/>
      <c r="Y4660" s="3"/>
      <c r="Z4660" s="3"/>
      <c r="AA4660" s="3"/>
      <c r="AB4660" s="3"/>
      <c r="AC4660" s="3"/>
      <c r="AD4660" s="3"/>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c r="CL4660" s="3"/>
      <c r="CM4660" s="3"/>
      <c r="CN4660" s="3"/>
      <c r="CO4660" s="3"/>
      <c r="CP4660" s="3"/>
      <c r="CQ4660" s="3"/>
      <c r="CR4660" s="3"/>
      <c r="CS4660" s="3"/>
      <c r="CT4660" s="3"/>
      <c r="CU4660" s="3"/>
      <c r="CV4660" s="3"/>
      <c r="CW4660" s="3"/>
      <c r="CX4660" s="3"/>
      <c r="CY4660" s="3"/>
      <c r="CZ4660" s="3"/>
      <c r="DA4660" s="3"/>
      <c r="DB4660" s="3"/>
      <c r="DC4660" s="3"/>
      <c r="DD4660" s="3"/>
      <c r="DE4660" s="3"/>
      <c r="DF4660" s="3"/>
      <c r="DG4660" s="3"/>
      <c r="DH4660" s="3"/>
      <c r="DI4660" s="3"/>
      <c r="DJ4660" s="3"/>
      <c r="DK4660" s="3"/>
      <c r="DL4660" s="3"/>
      <c r="DM4660" s="3"/>
      <c r="DN4660" s="3"/>
      <c r="DO4660" s="3"/>
      <c r="DP4660" s="3"/>
      <c r="DQ4660" s="3"/>
      <c r="DR4660" s="3"/>
      <c r="DS4660" s="3"/>
      <c r="DT4660" s="3"/>
      <c r="DU4660" s="3"/>
      <c r="DV4660" s="3"/>
      <c r="DW4660" s="3"/>
      <c r="DX4660" s="3"/>
      <c r="DY4660" s="3"/>
      <c r="DZ4660" s="3"/>
      <c r="EA4660" s="3"/>
      <c r="EB4660" s="3"/>
      <c r="EC4660" s="3"/>
      <c r="ED4660" s="3"/>
      <c r="EE4660" s="3"/>
      <c r="EF4660" s="3"/>
      <c r="EG4660" s="3"/>
      <c r="EH4660" s="3"/>
      <c r="EI4660" s="3"/>
      <c r="EJ4660" s="3"/>
      <c r="EK4660" s="3"/>
      <c r="EL4660" s="3"/>
      <c r="EM4660" s="3"/>
      <c r="EN4660" s="3"/>
    </row>
    <row r="4661" spans="1:144">
      <c r="A4661" s="3"/>
      <c r="B4661" s="3"/>
      <c r="C4661" s="3"/>
      <c r="D4661" s="3"/>
      <c r="E4661" s="3"/>
      <c r="F4661" s="3"/>
      <c r="G4661" s="3"/>
      <c r="H4661" s="3"/>
      <c r="J4661" s="3"/>
      <c r="K4661" s="3"/>
      <c r="L4661" s="3"/>
      <c r="N4661" s="3"/>
      <c r="O4661" s="284"/>
      <c r="P4661" s="3"/>
      <c r="Q4661" s="3"/>
      <c r="R4661" s="3"/>
      <c r="S4661" s="3"/>
      <c r="T4661" s="3"/>
      <c r="U4661" s="3"/>
      <c r="V4661" s="3"/>
      <c r="W4661" s="3"/>
      <c r="X4661" s="3"/>
      <c r="Y4661" s="3"/>
      <c r="Z4661" s="3"/>
      <c r="AA4661" s="3"/>
      <c r="AB4661" s="3"/>
      <c r="AC4661" s="3"/>
      <c r="AD4661" s="3"/>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c r="CL4661" s="3"/>
      <c r="CM4661" s="3"/>
      <c r="CN4661" s="3"/>
      <c r="CO4661" s="3"/>
      <c r="CP4661" s="3"/>
      <c r="CQ4661" s="3"/>
      <c r="CR4661" s="3"/>
      <c r="CS4661" s="3"/>
      <c r="CT4661" s="3"/>
      <c r="CU4661" s="3"/>
      <c r="CV4661" s="3"/>
      <c r="CW4661" s="3"/>
      <c r="CX4661" s="3"/>
      <c r="CY4661" s="3"/>
      <c r="CZ4661" s="3"/>
      <c r="DA4661" s="3"/>
      <c r="DB4661" s="3"/>
      <c r="DC4661" s="3"/>
      <c r="DD4661" s="3"/>
      <c r="DE4661" s="3"/>
      <c r="DF4661" s="3"/>
      <c r="DG4661" s="3"/>
      <c r="DH4661" s="3"/>
      <c r="DI4661" s="3"/>
      <c r="DJ4661" s="3"/>
      <c r="DK4661" s="3"/>
      <c r="DL4661" s="3"/>
      <c r="DM4661" s="3"/>
      <c r="DN4661" s="3"/>
      <c r="DO4661" s="3"/>
      <c r="DP4661" s="3"/>
      <c r="DQ4661" s="3"/>
      <c r="DR4661" s="3"/>
      <c r="DS4661" s="3"/>
      <c r="DT4661" s="3"/>
      <c r="DU4661" s="3"/>
      <c r="DV4661" s="3"/>
      <c r="DW4661" s="3"/>
      <c r="DX4661" s="3"/>
      <c r="DY4661" s="3"/>
      <c r="DZ4661" s="3"/>
      <c r="EA4661" s="3"/>
      <c r="EB4661" s="3"/>
      <c r="EC4661" s="3"/>
      <c r="ED4661" s="3"/>
      <c r="EE4661" s="3"/>
      <c r="EF4661" s="3"/>
      <c r="EG4661" s="3"/>
      <c r="EH4661" s="3"/>
      <c r="EI4661" s="3"/>
      <c r="EJ4661" s="3"/>
      <c r="EK4661" s="3"/>
      <c r="EL4661" s="3"/>
      <c r="EM4661" s="3"/>
      <c r="EN4661" s="3"/>
    </row>
    <row r="4662" spans="1:144">
      <c r="A4662" s="3"/>
      <c r="B4662" s="3"/>
      <c r="C4662" s="3"/>
      <c r="D4662" s="3"/>
      <c r="E4662" s="3"/>
      <c r="F4662" s="3"/>
      <c r="G4662" s="3"/>
      <c r="H4662" s="3"/>
      <c r="J4662" s="3"/>
      <c r="K4662" s="3"/>
      <c r="L4662" s="3"/>
      <c r="N4662" s="3"/>
      <c r="O4662" s="284"/>
      <c r="P4662" s="3"/>
      <c r="Q4662" s="3"/>
      <c r="R4662" s="3"/>
      <c r="S4662" s="3"/>
      <c r="T4662" s="3"/>
      <c r="U4662" s="3"/>
      <c r="V4662" s="3"/>
      <c r="W4662" s="3"/>
      <c r="X4662" s="3"/>
      <c r="Y4662" s="3"/>
      <c r="Z4662" s="3"/>
      <c r="AA4662" s="3"/>
      <c r="AB4662" s="3"/>
      <c r="AC4662" s="3"/>
      <c r="AD4662" s="3"/>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c r="CL4662" s="3"/>
      <c r="CM4662" s="3"/>
      <c r="CN4662" s="3"/>
      <c r="CO4662" s="3"/>
      <c r="CP4662" s="3"/>
      <c r="CQ4662" s="3"/>
      <c r="CR4662" s="3"/>
      <c r="CS4662" s="3"/>
      <c r="CT4662" s="3"/>
      <c r="CU4662" s="3"/>
      <c r="CV4662" s="3"/>
      <c r="CW4662" s="3"/>
      <c r="CX4662" s="3"/>
      <c r="CY4662" s="3"/>
      <c r="CZ4662" s="3"/>
      <c r="DA4662" s="3"/>
      <c r="DB4662" s="3"/>
      <c r="DC4662" s="3"/>
      <c r="DD4662" s="3"/>
      <c r="DE4662" s="3"/>
      <c r="DF4662" s="3"/>
      <c r="DG4662" s="3"/>
      <c r="DH4662" s="3"/>
      <c r="DI4662" s="3"/>
      <c r="DJ4662" s="3"/>
      <c r="DK4662" s="3"/>
      <c r="DL4662" s="3"/>
      <c r="DM4662" s="3"/>
      <c r="DN4662" s="3"/>
      <c r="DO4662" s="3"/>
      <c r="DP4662" s="3"/>
      <c r="DQ4662" s="3"/>
      <c r="DR4662" s="3"/>
      <c r="DS4662" s="3"/>
      <c r="DT4662" s="3"/>
      <c r="DU4662" s="3"/>
      <c r="DV4662" s="3"/>
      <c r="DW4662" s="3"/>
      <c r="DX4662" s="3"/>
      <c r="DY4662" s="3"/>
      <c r="DZ4662" s="3"/>
      <c r="EA4662" s="3"/>
      <c r="EB4662" s="3"/>
      <c r="EC4662" s="3"/>
      <c r="ED4662" s="3"/>
      <c r="EE4662" s="3"/>
      <c r="EF4662" s="3"/>
      <c r="EG4662" s="3"/>
      <c r="EH4662" s="3"/>
      <c r="EI4662" s="3"/>
      <c r="EJ4662" s="3"/>
      <c r="EK4662" s="3"/>
      <c r="EL4662" s="3"/>
      <c r="EM4662" s="3"/>
      <c r="EN4662" s="3"/>
    </row>
    <row r="4663" spans="1:144">
      <c r="A4663" s="3"/>
      <c r="B4663" s="3"/>
      <c r="C4663" s="3"/>
      <c r="D4663" s="3"/>
      <c r="E4663" s="3"/>
      <c r="F4663" s="3"/>
      <c r="G4663" s="3"/>
      <c r="H4663" s="3"/>
      <c r="J4663" s="3"/>
      <c r="K4663" s="3"/>
      <c r="L4663" s="3"/>
      <c r="N4663" s="3"/>
      <c r="O4663" s="284"/>
      <c r="P4663" s="3"/>
      <c r="Q4663" s="3"/>
      <c r="R4663" s="3"/>
      <c r="S4663" s="3"/>
      <c r="T4663" s="3"/>
      <c r="U4663" s="3"/>
      <c r="V4663" s="3"/>
      <c r="W4663" s="3"/>
      <c r="X4663" s="3"/>
      <c r="Y4663" s="3"/>
      <c r="Z4663" s="3"/>
      <c r="AA4663" s="3"/>
      <c r="AB4663" s="3"/>
      <c r="AC4663" s="3"/>
      <c r="AD4663" s="3"/>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c r="CL4663" s="3"/>
      <c r="CM4663" s="3"/>
      <c r="CN4663" s="3"/>
      <c r="CO4663" s="3"/>
      <c r="CP4663" s="3"/>
      <c r="CQ4663" s="3"/>
      <c r="CR4663" s="3"/>
      <c r="CS4663" s="3"/>
      <c r="CT4663" s="3"/>
      <c r="CU4663" s="3"/>
      <c r="CV4663" s="3"/>
      <c r="CW4663" s="3"/>
      <c r="CX4663" s="3"/>
      <c r="CY4663" s="3"/>
      <c r="CZ4663" s="3"/>
      <c r="DA4663" s="3"/>
      <c r="DB4663" s="3"/>
      <c r="DC4663" s="3"/>
      <c r="DD4663" s="3"/>
      <c r="DE4663" s="3"/>
      <c r="DF4663" s="3"/>
      <c r="DG4663" s="3"/>
      <c r="DH4663" s="3"/>
      <c r="DI4663" s="3"/>
      <c r="DJ4663" s="3"/>
      <c r="DK4663" s="3"/>
      <c r="DL4663" s="3"/>
      <c r="DM4663" s="3"/>
      <c r="DN4663" s="3"/>
      <c r="DO4663" s="3"/>
      <c r="DP4663" s="3"/>
      <c r="DQ4663" s="3"/>
      <c r="DR4663" s="3"/>
      <c r="DS4663" s="3"/>
      <c r="DT4663" s="3"/>
      <c r="DU4663" s="3"/>
      <c r="DV4663" s="3"/>
      <c r="DW4663" s="3"/>
      <c r="DX4663" s="3"/>
      <c r="DY4663" s="3"/>
      <c r="DZ4663" s="3"/>
      <c r="EA4663" s="3"/>
      <c r="EB4663" s="3"/>
      <c r="EC4663" s="3"/>
      <c r="ED4663" s="3"/>
      <c r="EE4663" s="3"/>
      <c r="EF4663" s="3"/>
      <c r="EG4663" s="3"/>
      <c r="EH4663" s="3"/>
      <c r="EI4663" s="3"/>
      <c r="EJ4663" s="3"/>
      <c r="EK4663" s="3"/>
      <c r="EL4663" s="3"/>
      <c r="EM4663" s="3"/>
      <c r="EN4663" s="3"/>
    </row>
    <row r="4664" spans="1:144">
      <c r="A4664" s="3"/>
      <c r="B4664" s="3"/>
      <c r="C4664" s="3"/>
      <c r="D4664" s="3"/>
      <c r="E4664" s="3"/>
      <c r="F4664" s="3"/>
      <c r="G4664" s="3"/>
      <c r="H4664" s="3"/>
      <c r="J4664" s="3"/>
      <c r="K4664" s="3"/>
      <c r="L4664" s="3"/>
      <c r="N4664" s="3"/>
      <c r="O4664" s="284"/>
      <c r="P4664" s="3"/>
      <c r="Q4664" s="3"/>
      <c r="R4664" s="3"/>
      <c r="S4664" s="3"/>
      <c r="T4664" s="3"/>
      <c r="U4664" s="3"/>
      <c r="V4664" s="3"/>
      <c r="W4664" s="3"/>
      <c r="X4664" s="3"/>
      <c r="Y4664" s="3"/>
      <c r="Z4664" s="3"/>
      <c r="AA4664" s="3"/>
      <c r="AB4664" s="3"/>
      <c r="AC4664" s="3"/>
      <c r="AD4664" s="3"/>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c r="CL4664" s="3"/>
      <c r="CM4664" s="3"/>
      <c r="CN4664" s="3"/>
      <c r="CO4664" s="3"/>
      <c r="CP4664" s="3"/>
      <c r="CQ4664" s="3"/>
      <c r="CR4664" s="3"/>
      <c r="CS4664" s="3"/>
      <c r="CT4664" s="3"/>
      <c r="CU4664" s="3"/>
      <c r="CV4664" s="3"/>
      <c r="CW4664" s="3"/>
      <c r="CX4664" s="3"/>
      <c r="CY4664" s="3"/>
      <c r="CZ4664" s="3"/>
      <c r="DA4664" s="3"/>
      <c r="DB4664" s="3"/>
      <c r="DC4664" s="3"/>
      <c r="DD4664" s="3"/>
      <c r="DE4664" s="3"/>
      <c r="DF4664" s="3"/>
      <c r="DG4664" s="3"/>
      <c r="DH4664" s="3"/>
      <c r="DI4664" s="3"/>
      <c r="DJ4664" s="3"/>
      <c r="DK4664" s="3"/>
      <c r="DL4664" s="3"/>
      <c r="DM4664" s="3"/>
      <c r="DN4664" s="3"/>
      <c r="DO4664" s="3"/>
      <c r="DP4664" s="3"/>
      <c r="DQ4664" s="3"/>
      <c r="DR4664" s="3"/>
      <c r="DS4664" s="3"/>
      <c r="DT4664" s="3"/>
      <c r="DU4664" s="3"/>
      <c r="DV4664" s="3"/>
      <c r="DW4664" s="3"/>
      <c r="DX4664" s="3"/>
      <c r="DY4664" s="3"/>
      <c r="DZ4664" s="3"/>
      <c r="EA4664" s="3"/>
      <c r="EB4664" s="3"/>
      <c r="EC4664" s="3"/>
      <c r="ED4664" s="3"/>
      <c r="EE4664" s="3"/>
      <c r="EF4664" s="3"/>
      <c r="EG4664" s="3"/>
      <c r="EH4664" s="3"/>
      <c r="EI4664" s="3"/>
      <c r="EJ4664" s="3"/>
      <c r="EK4664" s="3"/>
      <c r="EL4664" s="3"/>
      <c r="EM4664" s="3"/>
      <c r="EN4664" s="3"/>
    </row>
    <row r="4665" spans="1:144">
      <c r="A4665" s="3"/>
      <c r="B4665" s="3"/>
      <c r="C4665" s="3"/>
      <c r="D4665" s="3"/>
      <c r="E4665" s="3"/>
      <c r="F4665" s="3"/>
      <c r="G4665" s="3"/>
      <c r="H4665" s="3"/>
      <c r="J4665" s="3"/>
      <c r="K4665" s="3"/>
      <c r="L4665" s="3"/>
      <c r="N4665" s="3"/>
      <c r="O4665" s="284"/>
      <c r="P4665" s="3"/>
      <c r="Q4665" s="3"/>
      <c r="R4665" s="3"/>
      <c r="S4665" s="3"/>
      <c r="T4665" s="3"/>
      <c r="U4665" s="3"/>
      <c r="V4665" s="3"/>
      <c r="W4665" s="3"/>
      <c r="X4665" s="3"/>
      <c r="Y4665" s="3"/>
      <c r="Z4665" s="3"/>
      <c r="AA4665" s="3"/>
      <c r="AB4665" s="3"/>
      <c r="AC4665" s="3"/>
      <c r="AD4665" s="3"/>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c r="CL4665" s="3"/>
      <c r="CM4665" s="3"/>
      <c r="CN4665" s="3"/>
      <c r="CO4665" s="3"/>
      <c r="CP4665" s="3"/>
      <c r="CQ4665" s="3"/>
      <c r="CR4665" s="3"/>
      <c r="CS4665" s="3"/>
      <c r="CT4665" s="3"/>
      <c r="CU4665" s="3"/>
      <c r="CV4665" s="3"/>
      <c r="CW4665" s="3"/>
      <c r="CX4665" s="3"/>
      <c r="CY4665" s="3"/>
      <c r="CZ4665" s="3"/>
      <c r="DA4665" s="3"/>
      <c r="DB4665" s="3"/>
      <c r="DC4665" s="3"/>
      <c r="DD4665" s="3"/>
      <c r="DE4665" s="3"/>
      <c r="DF4665" s="3"/>
      <c r="DG4665" s="3"/>
      <c r="DH4665" s="3"/>
      <c r="DI4665" s="3"/>
      <c r="DJ4665" s="3"/>
      <c r="DK4665" s="3"/>
      <c r="DL4665" s="3"/>
      <c r="DM4665" s="3"/>
      <c r="DN4665" s="3"/>
      <c r="DO4665" s="3"/>
      <c r="DP4665" s="3"/>
      <c r="DQ4665" s="3"/>
      <c r="DR4665" s="3"/>
      <c r="DS4665" s="3"/>
      <c r="DT4665" s="3"/>
      <c r="DU4665" s="3"/>
      <c r="DV4665" s="3"/>
      <c r="DW4665" s="3"/>
      <c r="DX4665" s="3"/>
      <c r="DY4665" s="3"/>
      <c r="DZ4665" s="3"/>
      <c r="EA4665" s="3"/>
      <c r="EB4665" s="3"/>
      <c r="EC4665" s="3"/>
      <c r="ED4665" s="3"/>
      <c r="EE4665" s="3"/>
      <c r="EF4665" s="3"/>
      <c r="EG4665" s="3"/>
      <c r="EH4665" s="3"/>
      <c r="EI4665" s="3"/>
      <c r="EJ4665" s="3"/>
      <c r="EK4665" s="3"/>
      <c r="EL4665" s="3"/>
      <c r="EM4665" s="3"/>
      <c r="EN4665" s="3"/>
    </row>
    <row r="4666" spans="1:144">
      <c r="A4666" s="3"/>
      <c r="B4666" s="3"/>
      <c r="C4666" s="3"/>
      <c r="D4666" s="3"/>
      <c r="E4666" s="3"/>
      <c r="F4666" s="3"/>
      <c r="G4666" s="3"/>
      <c r="H4666" s="3"/>
      <c r="J4666" s="3"/>
      <c r="K4666" s="3"/>
      <c r="L4666" s="3"/>
      <c r="N4666" s="3"/>
      <c r="O4666" s="284"/>
      <c r="P4666" s="3"/>
      <c r="Q4666" s="3"/>
      <c r="R4666" s="3"/>
      <c r="S4666" s="3"/>
      <c r="T4666" s="3"/>
      <c r="U4666" s="3"/>
      <c r="V4666" s="3"/>
      <c r="W4666" s="3"/>
      <c r="X4666" s="3"/>
      <c r="Y4666" s="3"/>
      <c r="Z4666" s="3"/>
      <c r="AA4666" s="3"/>
      <c r="AB4666" s="3"/>
      <c r="AC4666" s="3"/>
      <c r="AD4666" s="3"/>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c r="CL4666" s="3"/>
      <c r="CM4666" s="3"/>
      <c r="CN4666" s="3"/>
      <c r="CO4666" s="3"/>
      <c r="CP4666" s="3"/>
      <c r="CQ4666" s="3"/>
      <c r="CR4666" s="3"/>
      <c r="CS4666" s="3"/>
      <c r="CT4666" s="3"/>
      <c r="CU4666" s="3"/>
      <c r="CV4666" s="3"/>
      <c r="CW4666" s="3"/>
      <c r="CX4666" s="3"/>
      <c r="CY4666" s="3"/>
      <c r="CZ4666" s="3"/>
      <c r="DA4666" s="3"/>
      <c r="DB4666" s="3"/>
      <c r="DC4666" s="3"/>
      <c r="DD4666" s="3"/>
      <c r="DE4666" s="3"/>
      <c r="DF4666" s="3"/>
      <c r="DG4666" s="3"/>
      <c r="DH4666" s="3"/>
      <c r="DI4666" s="3"/>
      <c r="DJ4666" s="3"/>
      <c r="DK4666" s="3"/>
      <c r="DL4666" s="3"/>
      <c r="DM4666" s="3"/>
      <c r="DN4666" s="3"/>
      <c r="DO4666" s="3"/>
      <c r="DP4666" s="3"/>
      <c r="DQ4666" s="3"/>
      <c r="DR4666" s="3"/>
      <c r="DS4666" s="3"/>
      <c r="DT4666" s="3"/>
      <c r="DU4666" s="3"/>
      <c r="DV4666" s="3"/>
      <c r="DW4666" s="3"/>
      <c r="DX4666" s="3"/>
      <c r="DY4666" s="3"/>
      <c r="DZ4666" s="3"/>
      <c r="EA4666" s="3"/>
      <c r="EB4666" s="3"/>
      <c r="EC4666" s="3"/>
      <c r="ED4666" s="3"/>
      <c r="EE4666" s="3"/>
      <c r="EF4666" s="3"/>
      <c r="EG4666" s="3"/>
      <c r="EH4666" s="3"/>
      <c r="EI4666" s="3"/>
      <c r="EJ4666" s="3"/>
      <c r="EK4666" s="3"/>
      <c r="EL4666" s="3"/>
      <c r="EM4666" s="3"/>
      <c r="EN4666" s="3"/>
    </row>
    <row r="4667" spans="1:144">
      <c r="A4667" s="3"/>
      <c r="B4667" s="3"/>
      <c r="C4667" s="3"/>
      <c r="D4667" s="3"/>
      <c r="E4667" s="3"/>
      <c r="F4667" s="3"/>
      <c r="G4667" s="3"/>
      <c r="H4667" s="3"/>
      <c r="J4667" s="3"/>
      <c r="K4667" s="3"/>
      <c r="L4667" s="3"/>
      <c r="N4667" s="3"/>
      <c r="O4667" s="284"/>
      <c r="P4667" s="3"/>
      <c r="Q4667" s="3"/>
      <c r="R4667" s="3"/>
      <c r="S4667" s="3"/>
      <c r="T4667" s="3"/>
      <c r="U4667" s="3"/>
      <c r="V4667" s="3"/>
      <c r="W4667" s="3"/>
      <c r="X4667" s="3"/>
      <c r="Y4667" s="3"/>
      <c r="Z4667" s="3"/>
      <c r="AA4667" s="3"/>
      <c r="AB4667" s="3"/>
      <c r="AC4667" s="3"/>
      <c r="AD4667" s="3"/>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c r="CL4667" s="3"/>
      <c r="CM4667" s="3"/>
      <c r="CN4667" s="3"/>
      <c r="CO4667" s="3"/>
      <c r="CP4667" s="3"/>
      <c r="CQ4667" s="3"/>
      <c r="CR4667" s="3"/>
      <c r="CS4667" s="3"/>
      <c r="CT4667" s="3"/>
      <c r="CU4667" s="3"/>
      <c r="CV4667" s="3"/>
      <c r="CW4667" s="3"/>
      <c r="CX4667" s="3"/>
      <c r="CY4667" s="3"/>
      <c r="CZ4667" s="3"/>
      <c r="DA4667" s="3"/>
      <c r="DB4667" s="3"/>
      <c r="DC4667" s="3"/>
      <c r="DD4667" s="3"/>
      <c r="DE4667" s="3"/>
      <c r="DF4667" s="3"/>
      <c r="DG4667" s="3"/>
      <c r="DH4667" s="3"/>
      <c r="DI4667" s="3"/>
      <c r="DJ4667" s="3"/>
      <c r="DK4667" s="3"/>
      <c r="DL4667" s="3"/>
      <c r="DM4667" s="3"/>
      <c r="DN4667" s="3"/>
      <c r="DO4667" s="3"/>
      <c r="DP4667" s="3"/>
      <c r="DQ4667" s="3"/>
      <c r="DR4667" s="3"/>
      <c r="DS4667" s="3"/>
      <c r="DT4667" s="3"/>
      <c r="DU4667" s="3"/>
      <c r="DV4667" s="3"/>
      <c r="DW4667" s="3"/>
      <c r="DX4667" s="3"/>
      <c r="DY4667" s="3"/>
      <c r="DZ4667" s="3"/>
      <c r="EA4667" s="3"/>
      <c r="EB4667" s="3"/>
      <c r="EC4667" s="3"/>
      <c r="ED4667" s="3"/>
      <c r="EE4667" s="3"/>
      <c r="EF4667" s="3"/>
      <c r="EG4667" s="3"/>
      <c r="EH4667" s="3"/>
      <c r="EI4667" s="3"/>
      <c r="EJ4667" s="3"/>
      <c r="EK4667" s="3"/>
      <c r="EL4667" s="3"/>
      <c r="EM4667" s="3"/>
      <c r="EN4667" s="3"/>
    </row>
    <row r="4668" spans="1:144">
      <c r="A4668" s="3"/>
      <c r="B4668" s="3"/>
      <c r="C4668" s="3"/>
      <c r="D4668" s="3"/>
      <c r="E4668" s="3"/>
      <c r="F4668" s="3"/>
      <c r="G4668" s="3"/>
      <c r="H4668" s="3"/>
      <c r="J4668" s="3"/>
      <c r="K4668" s="3"/>
      <c r="L4668" s="3"/>
      <c r="N4668" s="3"/>
      <c r="O4668" s="284"/>
      <c r="P4668" s="3"/>
      <c r="Q4668" s="3"/>
      <c r="R4668" s="3"/>
      <c r="S4668" s="3"/>
      <c r="T4668" s="3"/>
      <c r="U4668" s="3"/>
      <c r="V4668" s="3"/>
      <c r="W4668" s="3"/>
      <c r="X4668" s="3"/>
      <c r="Y4668" s="3"/>
      <c r="Z4668" s="3"/>
      <c r="AA4668" s="3"/>
      <c r="AB4668" s="3"/>
      <c r="AC4668" s="3"/>
      <c r="AD4668" s="3"/>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c r="CL4668" s="3"/>
      <c r="CM4668" s="3"/>
      <c r="CN4668" s="3"/>
      <c r="CO4668" s="3"/>
      <c r="CP4668" s="3"/>
      <c r="CQ4668" s="3"/>
      <c r="CR4668" s="3"/>
      <c r="CS4668" s="3"/>
      <c r="CT4668" s="3"/>
      <c r="CU4668" s="3"/>
      <c r="CV4668" s="3"/>
      <c r="CW4668" s="3"/>
      <c r="CX4668" s="3"/>
      <c r="CY4668" s="3"/>
      <c r="CZ4668" s="3"/>
      <c r="DA4668" s="3"/>
      <c r="DB4668" s="3"/>
      <c r="DC4668" s="3"/>
      <c r="DD4668" s="3"/>
      <c r="DE4668" s="3"/>
      <c r="DF4668" s="3"/>
      <c r="DG4668" s="3"/>
      <c r="DH4668" s="3"/>
      <c r="DI4668" s="3"/>
      <c r="DJ4668" s="3"/>
      <c r="DK4668" s="3"/>
      <c r="DL4668" s="3"/>
      <c r="DM4668" s="3"/>
      <c r="DN4668" s="3"/>
      <c r="DO4668" s="3"/>
      <c r="DP4668" s="3"/>
      <c r="DQ4668" s="3"/>
      <c r="DR4668" s="3"/>
      <c r="DS4668" s="3"/>
      <c r="DT4668" s="3"/>
      <c r="DU4668" s="3"/>
      <c r="DV4668" s="3"/>
      <c r="DW4668" s="3"/>
      <c r="DX4668" s="3"/>
      <c r="DY4668" s="3"/>
      <c r="DZ4668" s="3"/>
      <c r="EA4668" s="3"/>
      <c r="EB4668" s="3"/>
      <c r="EC4668" s="3"/>
      <c r="ED4668" s="3"/>
      <c r="EE4668" s="3"/>
      <c r="EF4668" s="3"/>
      <c r="EG4668" s="3"/>
      <c r="EH4668" s="3"/>
      <c r="EI4668" s="3"/>
      <c r="EJ4668" s="3"/>
      <c r="EK4668" s="3"/>
      <c r="EL4668" s="3"/>
      <c r="EM4668" s="3"/>
      <c r="EN4668" s="3"/>
    </row>
    <row r="4669" spans="1:144">
      <c r="A4669" s="3"/>
      <c r="B4669" s="3"/>
      <c r="C4669" s="3"/>
      <c r="D4669" s="3"/>
      <c r="E4669" s="3"/>
      <c r="F4669" s="3"/>
      <c r="G4669" s="3"/>
      <c r="H4669" s="3"/>
      <c r="J4669" s="3"/>
      <c r="K4669" s="3"/>
      <c r="L4669" s="3"/>
      <c r="N4669" s="3"/>
      <c r="O4669" s="284"/>
      <c r="P4669" s="3"/>
      <c r="Q4669" s="3"/>
      <c r="R4669" s="3"/>
      <c r="S4669" s="3"/>
      <c r="T4669" s="3"/>
      <c r="U4669" s="3"/>
      <c r="V4669" s="3"/>
      <c r="W4669" s="3"/>
      <c r="X4669" s="3"/>
      <c r="Y4669" s="3"/>
      <c r="Z4669" s="3"/>
      <c r="AA4669" s="3"/>
      <c r="AB4669" s="3"/>
      <c r="AC4669" s="3"/>
      <c r="AD4669" s="3"/>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c r="CL4669" s="3"/>
      <c r="CM4669" s="3"/>
      <c r="CN4669" s="3"/>
      <c r="CO4669" s="3"/>
      <c r="CP4669" s="3"/>
      <c r="CQ4669" s="3"/>
      <c r="CR4669" s="3"/>
      <c r="CS4669" s="3"/>
      <c r="CT4669" s="3"/>
      <c r="CU4669" s="3"/>
      <c r="CV4669" s="3"/>
      <c r="CW4669" s="3"/>
      <c r="CX4669" s="3"/>
      <c r="CY4669" s="3"/>
      <c r="CZ4669" s="3"/>
      <c r="DA4669" s="3"/>
      <c r="DB4669" s="3"/>
      <c r="DC4669" s="3"/>
      <c r="DD4669" s="3"/>
      <c r="DE4669" s="3"/>
      <c r="DF4669" s="3"/>
      <c r="DG4669" s="3"/>
      <c r="DH4669" s="3"/>
      <c r="DI4669" s="3"/>
      <c r="DJ4669" s="3"/>
      <c r="DK4669" s="3"/>
      <c r="DL4669" s="3"/>
      <c r="DM4669" s="3"/>
      <c r="DN4669" s="3"/>
      <c r="DO4669" s="3"/>
      <c r="DP4669" s="3"/>
      <c r="DQ4669" s="3"/>
      <c r="DR4669" s="3"/>
      <c r="DS4669" s="3"/>
      <c r="DT4669" s="3"/>
      <c r="DU4669" s="3"/>
      <c r="DV4669" s="3"/>
      <c r="DW4669" s="3"/>
      <c r="DX4669" s="3"/>
      <c r="DY4669" s="3"/>
      <c r="DZ4669" s="3"/>
      <c r="EA4669" s="3"/>
      <c r="EB4669" s="3"/>
      <c r="EC4669" s="3"/>
      <c r="ED4669" s="3"/>
      <c r="EE4669" s="3"/>
      <c r="EF4669" s="3"/>
      <c r="EG4669" s="3"/>
      <c r="EH4669" s="3"/>
      <c r="EI4669" s="3"/>
      <c r="EJ4669" s="3"/>
      <c r="EK4669" s="3"/>
      <c r="EL4669" s="3"/>
      <c r="EM4669" s="3"/>
      <c r="EN4669" s="3"/>
    </row>
    <row r="4670" spans="1:144">
      <c r="A4670" s="3"/>
      <c r="B4670" s="3"/>
      <c r="C4670" s="3"/>
      <c r="D4670" s="3"/>
      <c r="E4670" s="3"/>
      <c r="F4670" s="3"/>
      <c r="G4670" s="3"/>
      <c r="H4670" s="3"/>
      <c r="J4670" s="3"/>
      <c r="K4670" s="3"/>
      <c r="L4670" s="3"/>
      <c r="N4670" s="3"/>
      <c r="O4670" s="284"/>
      <c r="P4670" s="3"/>
      <c r="Q4670" s="3"/>
      <c r="R4670" s="3"/>
      <c r="S4670" s="3"/>
      <c r="T4670" s="3"/>
      <c r="U4670" s="3"/>
      <c r="V4670" s="3"/>
      <c r="W4670" s="3"/>
      <c r="X4670" s="3"/>
      <c r="Y4670" s="3"/>
      <c r="Z4670" s="3"/>
      <c r="AA4670" s="3"/>
      <c r="AB4670" s="3"/>
      <c r="AC4670" s="3"/>
      <c r="AD4670" s="3"/>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c r="CL4670" s="3"/>
      <c r="CM4670" s="3"/>
      <c r="CN4670" s="3"/>
      <c r="CO4670" s="3"/>
      <c r="CP4670" s="3"/>
      <c r="CQ4670" s="3"/>
      <c r="CR4670" s="3"/>
      <c r="CS4670" s="3"/>
      <c r="CT4670" s="3"/>
      <c r="CU4670" s="3"/>
      <c r="CV4670" s="3"/>
      <c r="CW4670" s="3"/>
      <c r="CX4670" s="3"/>
      <c r="CY4670" s="3"/>
      <c r="CZ4670" s="3"/>
      <c r="DA4670" s="3"/>
      <c r="DB4670" s="3"/>
      <c r="DC4670" s="3"/>
      <c r="DD4670" s="3"/>
      <c r="DE4670" s="3"/>
      <c r="DF4670" s="3"/>
      <c r="DG4670" s="3"/>
      <c r="DH4670" s="3"/>
      <c r="DI4670" s="3"/>
      <c r="DJ4670" s="3"/>
      <c r="DK4670" s="3"/>
      <c r="DL4670" s="3"/>
      <c r="DM4670" s="3"/>
      <c r="DN4670" s="3"/>
      <c r="DO4670" s="3"/>
      <c r="DP4670" s="3"/>
      <c r="DQ4670" s="3"/>
      <c r="DR4670" s="3"/>
      <c r="DS4670" s="3"/>
      <c r="DT4670" s="3"/>
      <c r="DU4670" s="3"/>
      <c r="DV4670" s="3"/>
      <c r="DW4670" s="3"/>
      <c r="DX4670" s="3"/>
      <c r="DY4670" s="3"/>
      <c r="DZ4670" s="3"/>
      <c r="EA4670" s="3"/>
      <c r="EB4670" s="3"/>
      <c r="EC4670" s="3"/>
      <c r="ED4670" s="3"/>
      <c r="EE4670" s="3"/>
      <c r="EF4670" s="3"/>
      <c r="EG4670" s="3"/>
      <c r="EH4670" s="3"/>
      <c r="EI4670" s="3"/>
      <c r="EJ4670" s="3"/>
      <c r="EK4670" s="3"/>
      <c r="EL4670" s="3"/>
      <c r="EM4670" s="3"/>
      <c r="EN4670" s="3"/>
    </row>
    <row r="4671" spans="1:144">
      <c r="A4671" s="3"/>
      <c r="B4671" s="3"/>
      <c r="C4671" s="3"/>
      <c r="D4671" s="3"/>
      <c r="E4671" s="3"/>
      <c r="F4671" s="3"/>
      <c r="G4671" s="3"/>
      <c r="H4671" s="3"/>
      <c r="J4671" s="3"/>
      <c r="K4671" s="3"/>
      <c r="L4671" s="3"/>
      <c r="N4671" s="3"/>
      <c r="O4671" s="284"/>
      <c r="P4671" s="3"/>
      <c r="Q4671" s="3"/>
      <c r="R4671" s="3"/>
      <c r="S4671" s="3"/>
      <c r="T4671" s="3"/>
      <c r="U4671" s="3"/>
      <c r="V4671" s="3"/>
      <c r="W4671" s="3"/>
      <c r="X4671" s="3"/>
      <c r="Y4671" s="3"/>
      <c r="Z4671" s="3"/>
      <c r="AA4671" s="3"/>
      <c r="AB4671" s="3"/>
      <c r="AC4671" s="3"/>
      <c r="AD4671" s="3"/>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c r="CL4671" s="3"/>
      <c r="CM4671" s="3"/>
      <c r="CN4671" s="3"/>
      <c r="CO4671" s="3"/>
      <c r="CP4671" s="3"/>
      <c r="CQ4671" s="3"/>
      <c r="CR4671" s="3"/>
      <c r="CS4671" s="3"/>
      <c r="CT4671" s="3"/>
      <c r="CU4671" s="3"/>
      <c r="CV4671" s="3"/>
      <c r="CW4671" s="3"/>
      <c r="CX4671" s="3"/>
      <c r="CY4671" s="3"/>
      <c r="CZ4671" s="3"/>
      <c r="DA4671" s="3"/>
      <c r="DB4671" s="3"/>
      <c r="DC4671" s="3"/>
      <c r="DD4671" s="3"/>
      <c r="DE4671" s="3"/>
      <c r="DF4671" s="3"/>
      <c r="DG4671" s="3"/>
      <c r="DH4671" s="3"/>
      <c r="DI4671" s="3"/>
      <c r="DJ4671" s="3"/>
      <c r="DK4671" s="3"/>
      <c r="DL4671" s="3"/>
      <c r="DM4671" s="3"/>
      <c r="DN4671" s="3"/>
      <c r="DO4671" s="3"/>
      <c r="DP4671" s="3"/>
      <c r="DQ4671" s="3"/>
      <c r="DR4671" s="3"/>
      <c r="DS4671" s="3"/>
      <c r="DT4671" s="3"/>
      <c r="DU4671" s="3"/>
      <c r="DV4671" s="3"/>
      <c r="DW4671" s="3"/>
      <c r="DX4671" s="3"/>
      <c r="DY4671" s="3"/>
      <c r="DZ4671" s="3"/>
      <c r="EA4671" s="3"/>
      <c r="EB4671" s="3"/>
      <c r="EC4671" s="3"/>
      <c r="ED4671" s="3"/>
      <c r="EE4671" s="3"/>
      <c r="EF4671" s="3"/>
      <c r="EG4671" s="3"/>
      <c r="EH4671" s="3"/>
      <c r="EI4671" s="3"/>
      <c r="EJ4671" s="3"/>
      <c r="EK4671" s="3"/>
      <c r="EL4671" s="3"/>
      <c r="EM4671" s="3"/>
      <c r="EN4671" s="3"/>
    </row>
    <row r="4672" spans="1:144">
      <c r="A4672" s="3"/>
      <c r="B4672" s="3"/>
      <c r="C4672" s="3"/>
      <c r="D4672" s="3"/>
      <c r="E4672" s="3"/>
      <c r="F4672" s="3"/>
      <c r="G4672" s="3"/>
      <c r="H4672" s="3"/>
      <c r="J4672" s="3"/>
      <c r="K4672" s="3"/>
      <c r="L4672" s="3"/>
      <c r="N4672" s="3"/>
      <c r="O4672" s="284"/>
      <c r="P4672" s="3"/>
      <c r="Q4672" s="3"/>
      <c r="R4672" s="3"/>
      <c r="S4672" s="3"/>
      <c r="T4672" s="3"/>
      <c r="U4672" s="3"/>
      <c r="V4672" s="3"/>
      <c r="W4672" s="3"/>
      <c r="X4672" s="3"/>
      <c r="Y4672" s="3"/>
      <c r="Z4672" s="3"/>
      <c r="AA4672" s="3"/>
      <c r="AB4672" s="3"/>
      <c r="AC4672" s="3"/>
      <c r="AD4672" s="3"/>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c r="CL4672" s="3"/>
      <c r="CM4672" s="3"/>
      <c r="CN4672" s="3"/>
      <c r="CO4672" s="3"/>
      <c r="CP4672" s="3"/>
      <c r="CQ4672" s="3"/>
      <c r="CR4672" s="3"/>
      <c r="CS4672" s="3"/>
      <c r="CT4672" s="3"/>
      <c r="CU4672" s="3"/>
      <c r="CV4672" s="3"/>
      <c r="CW4672" s="3"/>
      <c r="CX4672" s="3"/>
      <c r="CY4672" s="3"/>
      <c r="CZ4672" s="3"/>
      <c r="DA4672" s="3"/>
      <c r="DB4672" s="3"/>
      <c r="DC4672" s="3"/>
      <c r="DD4672" s="3"/>
      <c r="DE4672" s="3"/>
      <c r="DF4672" s="3"/>
      <c r="DG4672" s="3"/>
      <c r="DH4672" s="3"/>
      <c r="DI4672" s="3"/>
      <c r="DJ4672" s="3"/>
      <c r="DK4672" s="3"/>
      <c r="DL4672" s="3"/>
      <c r="DM4672" s="3"/>
      <c r="DN4672" s="3"/>
      <c r="DO4672" s="3"/>
      <c r="DP4672" s="3"/>
      <c r="DQ4672" s="3"/>
      <c r="DR4672" s="3"/>
      <c r="DS4672" s="3"/>
      <c r="DT4672" s="3"/>
      <c r="DU4672" s="3"/>
      <c r="DV4672" s="3"/>
      <c r="DW4672" s="3"/>
      <c r="DX4672" s="3"/>
      <c r="DY4672" s="3"/>
      <c r="DZ4672" s="3"/>
      <c r="EA4672" s="3"/>
      <c r="EB4672" s="3"/>
      <c r="EC4672" s="3"/>
      <c r="ED4672" s="3"/>
      <c r="EE4672" s="3"/>
      <c r="EF4672" s="3"/>
      <c r="EG4672" s="3"/>
      <c r="EH4672" s="3"/>
      <c r="EI4672" s="3"/>
      <c r="EJ4672" s="3"/>
      <c r="EK4672" s="3"/>
      <c r="EL4672" s="3"/>
      <c r="EM4672" s="3"/>
      <c r="EN4672" s="3"/>
    </row>
    <row r="4673" spans="1:144">
      <c r="A4673" s="3"/>
      <c r="B4673" s="3"/>
      <c r="C4673" s="3"/>
      <c r="D4673" s="3"/>
      <c r="E4673" s="3"/>
      <c r="F4673" s="3"/>
      <c r="G4673" s="3"/>
      <c r="H4673" s="3"/>
      <c r="J4673" s="3"/>
      <c r="K4673" s="3"/>
      <c r="L4673" s="3"/>
      <c r="N4673" s="3"/>
      <c r="O4673" s="284"/>
      <c r="P4673" s="3"/>
      <c r="Q4673" s="3"/>
      <c r="R4673" s="3"/>
      <c r="S4673" s="3"/>
      <c r="T4673" s="3"/>
      <c r="U4673" s="3"/>
      <c r="V4673" s="3"/>
      <c r="W4673" s="3"/>
      <c r="X4673" s="3"/>
      <c r="Y4673" s="3"/>
      <c r="Z4673" s="3"/>
      <c r="AA4673" s="3"/>
      <c r="AB4673" s="3"/>
      <c r="AC4673" s="3"/>
      <c r="AD4673" s="3"/>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c r="CL4673" s="3"/>
      <c r="CM4673" s="3"/>
      <c r="CN4673" s="3"/>
      <c r="CO4673" s="3"/>
      <c r="CP4673" s="3"/>
      <c r="CQ4673" s="3"/>
      <c r="CR4673" s="3"/>
      <c r="CS4673" s="3"/>
      <c r="CT4673" s="3"/>
      <c r="CU4673" s="3"/>
      <c r="CV4673" s="3"/>
      <c r="CW4673" s="3"/>
      <c r="CX4673" s="3"/>
      <c r="CY4673" s="3"/>
      <c r="CZ4673" s="3"/>
      <c r="DA4673" s="3"/>
      <c r="DB4673" s="3"/>
      <c r="DC4673" s="3"/>
      <c r="DD4673" s="3"/>
      <c r="DE4673" s="3"/>
      <c r="DF4673" s="3"/>
      <c r="DG4673" s="3"/>
      <c r="DH4673" s="3"/>
      <c r="DI4673" s="3"/>
      <c r="DJ4673" s="3"/>
      <c r="DK4673" s="3"/>
      <c r="DL4673" s="3"/>
      <c r="DM4673" s="3"/>
      <c r="DN4673" s="3"/>
      <c r="DO4673" s="3"/>
      <c r="DP4673" s="3"/>
      <c r="DQ4673" s="3"/>
      <c r="DR4673" s="3"/>
      <c r="DS4673" s="3"/>
      <c r="DT4673" s="3"/>
      <c r="DU4673" s="3"/>
      <c r="DV4673" s="3"/>
      <c r="DW4673" s="3"/>
      <c r="DX4673" s="3"/>
      <c r="DY4673" s="3"/>
      <c r="DZ4673" s="3"/>
      <c r="EA4673" s="3"/>
      <c r="EB4673" s="3"/>
      <c r="EC4673" s="3"/>
      <c r="ED4673" s="3"/>
      <c r="EE4673" s="3"/>
      <c r="EF4673" s="3"/>
      <c r="EG4673" s="3"/>
      <c r="EH4673" s="3"/>
      <c r="EI4673" s="3"/>
      <c r="EJ4673" s="3"/>
      <c r="EK4673" s="3"/>
      <c r="EL4673" s="3"/>
      <c r="EM4673" s="3"/>
      <c r="EN4673" s="3"/>
    </row>
    <row r="4674" spans="1:144">
      <c r="A4674" s="3"/>
      <c r="B4674" s="3"/>
      <c r="C4674" s="3"/>
      <c r="D4674" s="3"/>
      <c r="E4674" s="3"/>
      <c r="F4674" s="3"/>
      <c r="G4674" s="3"/>
      <c r="H4674" s="3"/>
      <c r="J4674" s="3"/>
      <c r="K4674" s="3"/>
      <c r="L4674" s="3"/>
      <c r="N4674" s="3"/>
      <c r="O4674" s="284"/>
      <c r="P4674" s="3"/>
      <c r="Q4674" s="3"/>
      <c r="R4674" s="3"/>
      <c r="S4674" s="3"/>
      <c r="T4674" s="3"/>
      <c r="U4674" s="3"/>
      <c r="V4674" s="3"/>
      <c r="W4674" s="3"/>
      <c r="X4674" s="3"/>
      <c r="Y4674" s="3"/>
      <c r="Z4674" s="3"/>
      <c r="AA4674" s="3"/>
      <c r="AB4674" s="3"/>
      <c r="AC4674" s="3"/>
      <c r="AD4674" s="3"/>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c r="CL4674" s="3"/>
      <c r="CM4674" s="3"/>
      <c r="CN4674" s="3"/>
      <c r="CO4674" s="3"/>
      <c r="CP4674" s="3"/>
      <c r="CQ4674" s="3"/>
      <c r="CR4674" s="3"/>
      <c r="CS4674" s="3"/>
      <c r="CT4674" s="3"/>
      <c r="CU4674" s="3"/>
      <c r="CV4674" s="3"/>
      <c r="CW4674" s="3"/>
      <c r="CX4674" s="3"/>
      <c r="CY4674" s="3"/>
      <c r="CZ4674" s="3"/>
      <c r="DA4674" s="3"/>
      <c r="DB4674" s="3"/>
      <c r="DC4674" s="3"/>
      <c r="DD4674" s="3"/>
      <c r="DE4674" s="3"/>
      <c r="DF4674" s="3"/>
      <c r="DG4674" s="3"/>
      <c r="DH4674" s="3"/>
      <c r="DI4674" s="3"/>
      <c r="DJ4674" s="3"/>
      <c r="DK4674" s="3"/>
      <c r="DL4674" s="3"/>
      <c r="DM4674" s="3"/>
      <c r="DN4674" s="3"/>
      <c r="DO4674" s="3"/>
      <c r="DP4674" s="3"/>
      <c r="DQ4674" s="3"/>
      <c r="DR4674" s="3"/>
      <c r="DS4674" s="3"/>
      <c r="DT4674" s="3"/>
      <c r="DU4674" s="3"/>
      <c r="DV4674" s="3"/>
      <c r="DW4674" s="3"/>
      <c r="DX4674" s="3"/>
      <c r="DY4674" s="3"/>
      <c r="DZ4674" s="3"/>
      <c r="EA4674" s="3"/>
      <c r="EB4674" s="3"/>
      <c r="EC4674" s="3"/>
      <c r="ED4674" s="3"/>
      <c r="EE4674" s="3"/>
      <c r="EF4674" s="3"/>
      <c r="EG4674" s="3"/>
      <c r="EH4674" s="3"/>
      <c r="EI4674" s="3"/>
      <c r="EJ4674" s="3"/>
      <c r="EK4674" s="3"/>
      <c r="EL4674" s="3"/>
      <c r="EM4674" s="3"/>
      <c r="EN4674" s="3"/>
    </row>
    <row r="4675" spans="1:144">
      <c r="A4675" s="3"/>
      <c r="B4675" s="3"/>
      <c r="C4675" s="3"/>
      <c r="D4675" s="3"/>
      <c r="E4675" s="3"/>
      <c r="F4675" s="3"/>
      <c r="G4675" s="3"/>
      <c r="H4675" s="3"/>
      <c r="J4675" s="3"/>
      <c r="K4675" s="3"/>
      <c r="L4675" s="3"/>
      <c r="N4675" s="3"/>
      <c r="O4675" s="284"/>
      <c r="P4675" s="3"/>
      <c r="Q4675" s="3"/>
      <c r="R4675" s="3"/>
      <c r="S4675" s="3"/>
      <c r="T4675" s="3"/>
      <c r="U4675" s="3"/>
      <c r="V4675" s="3"/>
      <c r="W4675" s="3"/>
      <c r="X4675" s="3"/>
      <c r="Y4675" s="3"/>
      <c r="Z4675" s="3"/>
      <c r="AA4675" s="3"/>
      <c r="AB4675" s="3"/>
      <c r="AC4675" s="3"/>
      <c r="AD4675" s="3"/>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c r="CL4675" s="3"/>
      <c r="CM4675" s="3"/>
      <c r="CN4675" s="3"/>
      <c r="CO4675" s="3"/>
      <c r="CP4675" s="3"/>
      <c r="CQ4675" s="3"/>
      <c r="CR4675" s="3"/>
      <c r="CS4675" s="3"/>
      <c r="CT4675" s="3"/>
      <c r="CU4675" s="3"/>
      <c r="CV4675" s="3"/>
      <c r="CW4675" s="3"/>
      <c r="CX4675" s="3"/>
      <c r="CY4675" s="3"/>
      <c r="CZ4675" s="3"/>
      <c r="DA4675" s="3"/>
      <c r="DB4675" s="3"/>
      <c r="DC4675" s="3"/>
      <c r="DD4675" s="3"/>
      <c r="DE4675" s="3"/>
      <c r="DF4675" s="3"/>
      <c r="DG4675" s="3"/>
      <c r="DH4675" s="3"/>
      <c r="DI4675" s="3"/>
      <c r="DJ4675" s="3"/>
      <c r="DK4675" s="3"/>
      <c r="DL4675" s="3"/>
      <c r="DM4675" s="3"/>
      <c r="DN4675" s="3"/>
      <c r="DO4675" s="3"/>
      <c r="DP4675" s="3"/>
      <c r="DQ4675" s="3"/>
      <c r="DR4675" s="3"/>
      <c r="DS4675" s="3"/>
      <c r="DT4675" s="3"/>
      <c r="DU4675" s="3"/>
      <c r="DV4675" s="3"/>
      <c r="DW4675" s="3"/>
      <c r="DX4675" s="3"/>
      <c r="DY4675" s="3"/>
      <c r="DZ4675" s="3"/>
      <c r="EA4675" s="3"/>
      <c r="EB4675" s="3"/>
      <c r="EC4675" s="3"/>
      <c r="ED4675" s="3"/>
      <c r="EE4675" s="3"/>
      <c r="EF4675" s="3"/>
      <c r="EG4675" s="3"/>
      <c r="EH4675" s="3"/>
      <c r="EI4675" s="3"/>
      <c r="EJ4675" s="3"/>
      <c r="EK4675" s="3"/>
      <c r="EL4675" s="3"/>
      <c r="EM4675" s="3"/>
      <c r="EN4675" s="3"/>
    </row>
    <row r="4676" spans="1:144">
      <c r="A4676" s="3"/>
      <c r="B4676" s="3"/>
      <c r="C4676" s="3"/>
      <c r="D4676" s="3"/>
      <c r="E4676" s="3"/>
      <c r="F4676" s="3"/>
      <c r="G4676" s="3"/>
      <c r="H4676" s="3"/>
      <c r="J4676" s="3"/>
      <c r="K4676" s="3"/>
      <c r="L4676" s="3"/>
      <c r="N4676" s="3"/>
      <c r="O4676" s="284"/>
      <c r="P4676" s="3"/>
      <c r="Q4676" s="3"/>
      <c r="R4676" s="3"/>
      <c r="S4676" s="3"/>
      <c r="T4676" s="3"/>
      <c r="U4676" s="3"/>
      <c r="V4676" s="3"/>
      <c r="W4676" s="3"/>
      <c r="X4676" s="3"/>
      <c r="Y4676" s="3"/>
      <c r="Z4676" s="3"/>
      <c r="AA4676" s="3"/>
      <c r="AB4676" s="3"/>
      <c r="AC4676" s="3"/>
      <c r="AD4676" s="3"/>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c r="CL4676" s="3"/>
      <c r="CM4676" s="3"/>
      <c r="CN4676" s="3"/>
      <c r="CO4676" s="3"/>
      <c r="CP4676" s="3"/>
      <c r="CQ4676" s="3"/>
      <c r="CR4676" s="3"/>
      <c r="CS4676" s="3"/>
      <c r="CT4676" s="3"/>
      <c r="CU4676" s="3"/>
      <c r="CV4676" s="3"/>
      <c r="CW4676" s="3"/>
      <c r="CX4676" s="3"/>
      <c r="CY4676" s="3"/>
      <c r="CZ4676" s="3"/>
      <c r="DA4676" s="3"/>
      <c r="DB4676" s="3"/>
      <c r="DC4676" s="3"/>
      <c r="DD4676" s="3"/>
      <c r="DE4676" s="3"/>
      <c r="DF4676" s="3"/>
      <c r="DG4676" s="3"/>
      <c r="DH4676" s="3"/>
      <c r="DI4676" s="3"/>
      <c r="DJ4676" s="3"/>
      <c r="DK4676" s="3"/>
      <c r="DL4676" s="3"/>
      <c r="DM4676" s="3"/>
      <c r="DN4676" s="3"/>
      <c r="DO4676" s="3"/>
      <c r="DP4676" s="3"/>
      <c r="DQ4676" s="3"/>
      <c r="DR4676" s="3"/>
      <c r="DS4676" s="3"/>
      <c r="DT4676" s="3"/>
      <c r="DU4676" s="3"/>
      <c r="DV4676" s="3"/>
      <c r="DW4676" s="3"/>
      <c r="DX4676" s="3"/>
      <c r="DY4676" s="3"/>
      <c r="DZ4676" s="3"/>
      <c r="EA4676" s="3"/>
      <c r="EB4676" s="3"/>
      <c r="EC4676" s="3"/>
      <c r="ED4676" s="3"/>
      <c r="EE4676" s="3"/>
      <c r="EF4676" s="3"/>
      <c r="EG4676" s="3"/>
      <c r="EH4676" s="3"/>
      <c r="EI4676" s="3"/>
      <c r="EJ4676" s="3"/>
      <c r="EK4676" s="3"/>
      <c r="EL4676" s="3"/>
      <c r="EM4676" s="3"/>
      <c r="EN4676" s="3"/>
    </row>
    <row r="4677" spans="1:144">
      <c r="A4677" s="3"/>
      <c r="B4677" s="3"/>
      <c r="C4677" s="3"/>
      <c r="D4677" s="3"/>
      <c r="E4677" s="3"/>
      <c r="F4677" s="3"/>
      <c r="G4677" s="3"/>
      <c r="H4677" s="3"/>
      <c r="J4677" s="3"/>
      <c r="K4677" s="3"/>
      <c r="L4677" s="3"/>
      <c r="N4677" s="3"/>
      <c r="O4677" s="284"/>
      <c r="P4677" s="3"/>
      <c r="Q4677" s="3"/>
      <c r="R4677" s="3"/>
      <c r="S4677" s="3"/>
      <c r="T4677" s="3"/>
      <c r="U4677" s="3"/>
      <c r="V4677" s="3"/>
      <c r="W4677" s="3"/>
      <c r="X4677" s="3"/>
      <c r="Y4677" s="3"/>
      <c r="Z4677" s="3"/>
      <c r="AA4677" s="3"/>
      <c r="AB4677" s="3"/>
      <c r="AC4677" s="3"/>
      <c r="AD4677" s="3"/>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c r="CL4677" s="3"/>
      <c r="CM4677" s="3"/>
      <c r="CN4677" s="3"/>
      <c r="CO4677" s="3"/>
      <c r="CP4677" s="3"/>
      <c r="CQ4677" s="3"/>
      <c r="CR4677" s="3"/>
      <c r="CS4677" s="3"/>
      <c r="CT4677" s="3"/>
      <c r="CU4677" s="3"/>
      <c r="CV4677" s="3"/>
      <c r="CW4677" s="3"/>
      <c r="CX4677" s="3"/>
      <c r="CY4677" s="3"/>
      <c r="CZ4677" s="3"/>
      <c r="DA4677" s="3"/>
      <c r="DB4677" s="3"/>
      <c r="DC4677" s="3"/>
      <c r="DD4677" s="3"/>
      <c r="DE4677" s="3"/>
      <c r="DF4677" s="3"/>
      <c r="DG4677" s="3"/>
      <c r="DH4677" s="3"/>
      <c r="DI4677" s="3"/>
      <c r="DJ4677" s="3"/>
      <c r="DK4677" s="3"/>
      <c r="DL4677" s="3"/>
      <c r="DM4677" s="3"/>
      <c r="DN4677" s="3"/>
      <c r="DO4677" s="3"/>
      <c r="DP4677" s="3"/>
      <c r="DQ4677" s="3"/>
      <c r="DR4677" s="3"/>
      <c r="DS4677" s="3"/>
      <c r="DT4677" s="3"/>
      <c r="DU4677" s="3"/>
      <c r="DV4677" s="3"/>
      <c r="DW4677" s="3"/>
      <c r="DX4677" s="3"/>
      <c r="DY4677" s="3"/>
      <c r="DZ4677" s="3"/>
      <c r="EA4677" s="3"/>
      <c r="EB4677" s="3"/>
      <c r="EC4677" s="3"/>
      <c r="ED4677" s="3"/>
      <c r="EE4677" s="3"/>
      <c r="EF4677" s="3"/>
      <c r="EG4677" s="3"/>
      <c r="EH4677" s="3"/>
      <c r="EI4677" s="3"/>
      <c r="EJ4677" s="3"/>
      <c r="EK4677" s="3"/>
      <c r="EL4677" s="3"/>
      <c r="EM4677" s="3"/>
      <c r="EN4677" s="3"/>
    </row>
    <row r="4678" spans="1:144">
      <c r="A4678" s="3"/>
      <c r="B4678" s="3"/>
      <c r="C4678" s="3"/>
      <c r="D4678" s="3"/>
      <c r="E4678" s="3"/>
      <c r="F4678" s="3"/>
      <c r="G4678" s="3"/>
      <c r="H4678" s="3"/>
      <c r="J4678" s="3"/>
      <c r="K4678" s="3"/>
      <c r="L4678" s="3"/>
      <c r="N4678" s="3"/>
      <c r="O4678" s="284"/>
      <c r="P4678" s="3"/>
      <c r="Q4678" s="3"/>
      <c r="R4678" s="3"/>
      <c r="S4678" s="3"/>
      <c r="T4678" s="3"/>
      <c r="U4678" s="3"/>
      <c r="V4678" s="3"/>
      <c r="W4678" s="3"/>
      <c r="X4678" s="3"/>
      <c r="Y4678" s="3"/>
      <c r="Z4678" s="3"/>
      <c r="AA4678" s="3"/>
      <c r="AB4678" s="3"/>
      <c r="AC4678" s="3"/>
      <c r="AD4678" s="3"/>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c r="CL4678" s="3"/>
      <c r="CM4678" s="3"/>
      <c r="CN4678" s="3"/>
      <c r="CO4678" s="3"/>
      <c r="CP4678" s="3"/>
      <c r="CQ4678" s="3"/>
      <c r="CR4678" s="3"/>
      <c r="CS4678" s="3"/>
      <c r="CT4678" s="3"/>
      <c r="CU4678" s="3"/>
      <c r="CV4678" s="3"/>
      <c r="CW4678" s="3"/>
      <c r="CX4678" s="3"/>
      <c r="CY4678" s="3"/>
      <c r="CZ4678" s="3"/>
      <c r="DA4678" s="3"/>
      <c r="DB4678" s="3"/>
      <c r="DC4678" s="3"/>
      <c r="DD4678" s="3"/>
      <c r="DE4678" s="3"/>
      <c r="DF4678" s="3"/>
      <c r="DG4678" s="3"/>
      <c r="DH4678" s="3"/>
      <c r="DI4678" s="3"/>
      <c r="DJ4678" s="3"/>
      <c r="DK4678" s="3"/>
      <c r="DL4678" s="3"/>
      <c r="DM4678" s="3"/>
      <c r="DN4678" s="3"/>
      <c r="DO4678" s="3"/>
      <c r="DP4678" s="3"/>
      <c r="DQ4678" s="3"/>
      <c r="DR4678" s="3"/>
      <c r="DS4678" s="3"/>
      <c r="DT4678" s="3"/>
      <c r="DU4678" s="3"/>
      <c r="DV4678" s="3"/>
      <c r="DW4678" s="3"/>
      <c r="DX4678" s="3"/>
      <c r="DY4678" s="3"/>
      <c r="DZ4678" s="3"/>
      <c r="EA4678" s="3"/>
      <c r="EB4678" s="3"/>
      <c r="EC4678" s="3"/>
      <c r="ED4678" s="3"/>
      <c r="EE4678" s="3"/>
      <c r="EF4678" s="3"/>
      <c r="EG4678" s="3"/>
      <c r="EH4678" s="3"/>
      <c r="EI4678" s="3"/>
      <c r="EJ4678" s="3"/>
      <c r="EK4678" s="3"/>
      <c r="EL4678" s="3"/>
      <c r="EM4678" s="3"/>
      <c r="EN4678" s="3"/>
    </row>
    <row r="4679" spans="1:144">
      <c r="A4679" s="3"/>
      <c r="B4679" s="3"/>
      <c r="C4679" s="3"/>
      <c r="D4679" s="3"/>
      <c r="E4679" s="3"/>
      <c r="F4679" s="3"/>
      <c r="G4679" s="3"/>
      <c r="H4679" s="3"/>
      <c r="J4679" s="3"/>
      <c r="K4679" s="3"/>
      <c r="L4679" s="3"/>
      <c r="N4679" s="3"/>
      <c r="O4679" s="284"/>
      <c r="P4679" s="3"/>
      <c r="Q4679" s="3"/>
      <c r="R4679" s="3"/>
      <c r="S4679" s="3"/>
      <c r="T4679" s="3"/>
      <c r="U4679" s="3"/>
      <c r="V4679" s="3"/>
      <c r="W4679" s="3"/>
      <c r="X4679" s="3"/>
      <c r="Y4679" s="3"/>
      <c r="Z4679" s="3"/>
      <c r="AA4679" s="3"/>
      <c r="AB4679" s="3"/>
      <c r="AC4679" s="3"/>
      <c r="AD4679" s="3"/>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c r="CL4679" s="3"/>
      <c r="CM4679" s="3"/>
      <c r="CN4679" s="3"/>
      <c r="CO4679" s="3"/>
      <c r="CP4679" s="3"/>
      <c r="CQ4679" s="3"/>
      <c r="CR4679" s="3"/>
      <c r="CS4679" s="3"/>
      <c r="CT4679" s="3"/>
      <c r="CU4679" s="3"/>
      <c r="CV4679" s="3"/>
      <c r="CW4679" s="3"/>
      <c r="CX4679" s="3"/>
      <c r="CY4679" s="3"/>
      <c r="CZ4679" s="3"/>
      <c r="DA4679" s="3"/>
      <c r="DB4679" s="3"/>
      <c r="DC4679" s="3"/>
      <c r="DD4679" s="3"/>
      <c r="DE4679" s="3"/>
      <c r="DF4679" s="3"/>
      <c r="DG4679" s="3"/>
      <c r="DH4679" s="3"/>
      <c r="DI4679" s="3"/>
      <c r="DJ4679" s="3"/>
      <c r="DK4679" s="3"/>
      <c r="DL4679" s="3"/>
      <c r="DM4679" s="3"/>
      <c r="DN4679" s="3"/>
      <c r="DO4679" s="3"/>
      <c r="DP4679" s="3"/>
      <c r="DQ4679" s="3"/>
      <c r="DR4679" s="3"/>
      <c r="DS4679" s="3"/>
      <c r="DT4679" s="3"/>
      <c r="DU4679" s="3"/>
      <c r="DV4679" s="3"/>
      <c r="DW4679" s="3"/>
      <c r="DX4679" s="3"/>
      <c r="DY4679" s="3"/>
      <c r="DZ4679" s="3"/>
      <c r="EA4679" s="3"/>
      <c r="EB4679" s="3"/>
      <c r="EC4679" s="3"/>
      <c r="ED4679" s="3"/>
      <c r="EE4679" s="3"/>
      <c r="EF4679" s="3"/>
      <c r="EG4679" s="3"/>
      <c r="EH4679" s="3"/>
      <c r="EI4679" s="3"/>
      <c r="EJ4679" s="3"/>
      <c r="EK4679" s="3"/>
      <c r="EL4679" s="3"/>
      <c r="EM4679" s="3"/>
      <c r="EN4679" s="3"/>
    </row>
    <row r="4680" spans="1:144">
      <c r="A4680" s="3"/>
      <c r="B4680" s="3"/>
      <c r="C4680" s="3"/>
      <c r="D4680" s="3"/>
      <c r="E4680" s="3"/>
      <c r="F4680" s="3"/>
      <c r="G4680" s="3"/>
      <c r="H4680" s="3"/>
      <c r="J4680" s="3"/>
      <c r="K4680" s="3"/>
      <c r="L4680" s="3"/>
      <c r="N4680" s="3"/>
      <c r="O4680" s="284"/>
      <c r="P4680" s="3"/>
      <c r="Q4680" s="3"/>
      <c r="R4680" s="3"/>
      <c r="S4680" s="3"/>
      <c r="T4680" s="3"/>
      <c r="U4680" s="3"/>
      <c r="V4680" s="3"/>
      <c r="W4680" s="3"/>
      <c r="X4680" s="3"/>
      <c r="Y4680" s="3"/>
      <c r="Z4680" s="3"/>
      <c r="AA4680" s="3"/>
      <c r="AB4680" s="3"/>
      <c r="AC4680" s="3"/>
      <c r="AD4680" s="3"/>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c r="CL4680" s="3"/>
      <c r="CM4680" s="3"/>
      <c r="CN4680" s="3"/>
      <c r="CO4680" s="3"/>
      <c r="CP4680" s="3"/>
      <c r="CQ4680" s="3"/>
      <c r="CR4680" s="3"/>
      <c r="CS4680" s="3"/>
      <c r="CT4680" s="3"/>
      <c r="CU4680" s="3"/>
      <c r="CV4680" s="3"/>
      <c r="CW4680" s="3"/>
      <c r="CX4680" s="3"/>
      <c r="CY4680" s="3"/>
      <c r="CZ4680" s="3"/>
      <c r="DA4680" s="3"/>
      <c r="DB4680" s="3"/>
      <c r="DC4680" s="3"/>
      <c r="DD4680" s="3"/>
      <c r="DE4680" s="3"/>
      <c r="DF4680" s="3"/>
      <c r="DG4680" s="3"/>
      <c r="DH4680" s="3"/>
      <c r="DI4680" s="3"/>
      <c r="DJ4680" s="3"/>
      <c r="DK4680" s="3"/>
      <c r="DL4680" s="3"/>
      <c r="DM4680" s="3"/>
      <c r="DN4680" s="3"/>
      <c r="DO4680" s="3"/>
      <c r="DP4680" s="3"/>
      <c r="DQ4680" s="3"/>
      <c r="DR4680" s="3"/>
      <c r="DS4680" s="3"/>
      <c r="DT4680" s="3"/>
      <c r="DU4680" s="3"/>
      <c r="DV4680" s="3"/>
      <c r="DW4680" s="3"/>
      <c r="DX4680" s="3"/>
      <c r="DY4680" s="3"/>
      <c r="DZ4680" s="3"/>
      <c r="EA4680" s="3"/>
      <c r="EB4680" s="3"/>
      <c r="EC4680" s="3"/>
      <c r="ED4680" s="3"/>
      <c r="EE4680" s="3"/>
      <c r="EF4680" s="3"/>
      <c r="EG4680" s="3"/>
      <c r="EH4680" s="3"/>
      <c r="EI4680" s="3"/>
      <c r="EJ4680" s="3"/>
      <c r="EK4680" s="3"/>
      <c r="EL4680" s="3"/>
      <c r="EM4680" s="3"/>
      <c r="EN4680" s="3"/>
    </row>
    <row r="4681" spans="1:144">
      <c r="A4681" s="3"/>
      <c r="B4681" s="3"/>
      <c r="C4681" s="3"/>
      <c r="D4681" s="3"/>
      <c r="E4681" s="3"/>
      <c r="F4681" s="3"/>
      <c r="G4681" s="3"/>
      <c r="H4681" s="3"/>
      <c r="J4681" s="3"/>
      <c r="K4681" s="3"/>
      <c r="L4681" s="3"/>
      <c r="N4681" s="3"/>
      <c r="O4681" s="284"/>
      <c r="P4681" s="3"/>
      <c r="Q4681" s="3"/>
      <c r="R4681" s="3"/>
      <c r="S4681" s="3"/>
      <c r="T4681" s="3"/>
      <c r="U4681" s="3"/>
      <c r="V4681" s="3"/>
      <c r="W4681" s="3"/>
      <c r="X4681" s="3"/>
      <c r="Y4681" s="3"/>
      <c r="Z4681" s="3"/>
      <c r="AA4681" s="3"/>
      <c r="AB4681" s="3"/>
      <c r="AC4681" s="3"/>
      <c r="AD4681" s="3"/>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c r="CL4681" s="3"/>
      <c r="CM4681" s="3"/>
      <c r="CN4681" s="3"/>
      <c r="CO4681" s="3"/>
      <c r="CP4681" s="3"/>
      <c r="CQ4681" s="3"/>
      <c r="CR4681" s="3"/>
      <c r="CS4681" s="3"/>
      <c r="CT4681" s="3"/>
      <c r="CU4681" s="3"/>
      <c r="CV4681" s="3"/>
      <c r="CW4681" s="3"/>
      <c r="CX4681" s="3"/>
      <c r="CY4681" s="3"/>
      <c r="CZ4681" s="3"/>
      <c r="DA4681" s="3"/>
      <c r="DB4681" s="3"/>
      <c r="DC4681" s="3"/>
      <c r="DD4681" s="3"/>
      <c r="DE4681" s="3"/>
      <c r="DF4681" s="3"/>
      <c r="DG4681" s="3"/>
      <c r="DH4681" s="3"/>
      <c r="DI4681" s="3"/>
      <c r="DJ4681" s="3"/>
      <c r="DK4681" s="3"/>
      <c r="DL4681" s="3"/>
      <c r="DM4681" s="3"/>
      <c r="DN4681" s="3"/>
      <c r="DO4681" s="3"/>
      <c r="DP4681" s="3"/>
      <c r="DQ4681" s="3"/>
      <c r="DR4681" s="3"/>
      <c r="DS4681" s="3"/>
      <c r="DT4681" s="3"/>
      <c r="DU4681" s="3"/>
      <c r="DV4681" s="3"/>
      <c r="DW4681" s="3"/>
      <c r="DX4681" s="3"/>
      <c r="DY4681" s="3"/>
      <c r="DZ4681" s="3"/>
      <c r="EA4681" s="3"/>
      <c r="EB4681" s="3"/>
      <c r="EC4681" s="3"/>
      <c r="ED4681" s="3"/>
      <c r="EE4681" s="3"/>
      <c r="EF4681" s="3"/>
      <c r="EG4681" s="3"/>
      <c r="EH4681" s="3"/>
      <c r="EI4681" s="3"/>
      <c r="EJ4681" s="3"/>
      <c r="EK4681" s="3"/>
      <c r="EL4681" s="3"/>
      <c r="EM4681" s="3"/>
      <c r="EN4681" s="3"/>
    </row>
    <row r="4682" spans="1:144">
      <c r="A4682" s="3"/>
      <c r="B4682" s="3"/>
      <c r="C4682" s="3"/>
      <c r="D4682" s="3"/>
      <c r="E4682" s="3"/>
      <c r="F4682" s="3"/>
      <c r="G4682" s="3"/>
      <c r="H4682" s="3"/>
      <c r="J4682" s="3"/>
      <c r="K4682" s="3"/>
      <c r="L4682" s="3"/>
      <c r="N4682" s="3"/>
      <c r="O4682" s="284"/>
      <c r="P4682" s="3"/>
      <c r="Q4682" s="3"/>
      <c r="R4682" s="3"/>
      <c r="S4682" s="3"/>
      <c r="T4682" s="3"/>
      <c r="U4682" s="3"/>
      <c r="V4682" s="3"/>
      <c r="W4682" s="3"/>
      <c r="X4682" s="3"/>
      <c r="Y4682" s="3"/>
      <c r="Z4682" s="3"/>
      <c r="AA4682" s="3"/>
      <c r="AB4682" s="3"/>
      <c r="AC4682" s="3"/>
      <c r="AD4682" s="3"/>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c r="CL4682" s="3"/>
      <c r="CM4682" s="3"/>
      <c r="CN4682" s="3"/>
      <c r="CO4682" s="3"/>
      <c r="CP4682" s="3"/>
      <c r="CQ4682" s="3"/>
      <c r="CR4682" s="3"/>
      <c r="CS4682" s="3"/>
      <c r="CT4682" s="3"/>
      <c r="CU4682" s="3"/>
      <c r="CV4682" s="3"/>
      <c r="CW4682" s="3"/>
      <c r="CX4682" s="3"/>
      <c r="CY4682" s="3"/>
      <c r="CZ4682" s="3"/>
      <c r="DA4682" s="3"/>
      <c r="DB4682" s="3"/>
      <c r="DC4682" s="3"/>
      <c r="DD4682" s="3"/>
      <c r="DE4682" s="3"/>
      <c r="DF4682" s="3"/>
      <c r="DG4682" s="3"/>
      <c r="DH4682" s="3"/>
      <c r="DI4682" s="3"/>
      <c r="DJ4682" s="3"/>
      <c r="DK4682" s="3"/>
      <c r="DL4682" s="3"/>
      <c r="DM4682" s="3"/>
      <c r="DN4682" s="3"/>
      <c r="DO4682" s="3"/>
      <c r="DP4682" s="3"/>
      <c r="DQ4682" s="3"/>
      <c r="DR4682" s="3"/>
      <c r="DS4682" s="3"/>
      <c r="DT4682" s="3"/>
      <c r="DU4682" s="3"/>
      <c r="DV4682" s="3"/>
      <c r="DW4682" s="3"/>
      <c r="DX4682" s="3"/>
      <c r="DY4682" s="3"/>
      <c r="DZ4682" s="3"/>
      <c r="EA4682" s="3"/>
      <c r="EB4682" s="3"/>
      <c r="EC4682" s="3"/>
      <c r="ED4682" s="3"/>
      <c r="EE4682" s="3"/>
      <c r="EF4682" s="3"/>
      <c r="EG4682" s="3"/>
      <c r="EH4682" s="3"/>
      <c r="EI4682" s="3"/>
      <c r="EJ4682" s="3"/>
      <c r="EK4682" s="3"/>
      <c r="EL4682" s="3"/>
      <c r="EM4682" s="3"/>
      <c r="EN4682" s="3"/>
    </row>
    <row r="4683" spans="1:144">
      <c r="A4683" s="3"/>
      <c r="B4683" s="3"/>
      <c r="C4683" s="3"/>
      <c r="D4683" s="3"/>
      <c r="E4683" s="3"/>
      <c r="F4683" s="3"/>
      <c r="G4683" s="3"/>
      <c r="H4683" s="3"/>
      <c r="J4683" s="3"/>
      <c r="K4683" s="3"/>
      <c r="L4683" s="3"/>
      <c r="N4683" s="3"/>
      <c r="O4683" s="284"/>
      <c r="P4683" s="3"/>
      <c r="Q4683" s="3"/>
      <c r="R4683" s="3"/>
      <c r="S4683" s="3"/>
      <c r="T4683" s="3"/>
      <c r="U4683" s="3"/>
      <c r="V4683" s="3"/>
      <c r="W4683" s="3"/>
      <c r="X4683" s="3"/>
      <c r="Y4683" s="3"/>
      <c r="Z4683" s="3"/>
      <c r="AA4683" s="3"/>
      <c r="AB4683" s="3"/>
      <c r="AC4683" s="3"/>
      <c r="AD4683" s="3"/>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c r="CL4683" s="3"/>
      <c r="CM4683" s="3"/>
      <c r="CN4683" s="3"/>
      <c r="CO4683" s="3"/>
      <c r="CP4683" s="3"/>
      <c r="CQ4683" s="3"/>
      <c r="CR4683" s="3"/>
      <c r="CS4683" s="3"/>
      <c r="CT4683" s="3"/>
      <c r="CU4683" s="3"/>
      <c r="CV4683" s="3"/>
      <c r="CW4683" s="3"/>
      <c r="CX4683" s="3"/>
      <c r="CY4683" s="3"/>
      <c r="CZ4683" s="3"/>
      <c r="DA4683" s="3"/>
      <c r="DB4683" s="3"/>
      <c r="DC4683" s="3"/>
      <c r="DD4683" s="3"/>
      <c r="DE4683" s="3"/>
      <c r="DF4683" s="3"/>
      <c r="DG4683" s="3"/>
      <c r="DH4683" s="3"/>
      <c r="DI4683" s="3"/>
      <c r="DJ4683" s="3"/>
      <c r="DK4683" s="3"/>
      <c r="DL4683" s="3"/>
      <c r="DM4683" s="3"/>
      <c r="DN4683" s="3"/>
      <c r="DO4683" s="3"/>
      <c r="DP4683" s="3"/>
      <c r="DQ4683" s="3"/>
      <c r="DR4683" s="3"/>
      <c r="DS4683" s="3"/>
      <c r="DT4683" s="3"/>
      <c r="DU4683" s="3"/>
      <c r="DV4683" s="3"/>
      <c r="DW4683" s="3"/>
      <c r="DX4683" s="3"/>
      <c r="DY4683" s="3"/>
      <c r="DZ4683" s="3"/>
      <c r="EA4683" s="3"/>
      <c r="EB4683" s="3"/>
      <c r="EC4683" s="3"/>
      <c r="ED4683" s="3"/>
      <c r="EE4683" s="3"/>
      <c r="EF4683" s="3"/>
      <c r="EG4683" s="3"/>
      <c r="EH4683" s="3"/>
      <c r="EI4683" s="3"/>
      <c r="EJ4683" s="3"/>
      <c r="EK4683" s="3"/>
      <c r="EL4683" s="3"/>
      <c r="EM4683" s="3"/>
      <c r="EN4683" s="3"/>
    </row>
    <row r="4684" spans="1:144">
      <c r="A4684" s="3"/>
      <c r="B4684" s="3"/>
      <c r="C4684" s="3"/>
      <c r="D4684" s="3"/>
      <c r="E4684" s="3"/>
      <c r="F4684" s="3"/>
      <c r="G4684" s="3"/>
      <c r="H4684" s="3"/>
      <c r="J4684" s="3"/>
      <c r="K4684" s="3"/>
      <c r="L4684" s="3"/>
      <c r="N4684" s="3"/>
      <c r="O4684" s="284"/>
      <c r="P4684" s="3"/>
      <c r="Q4684" s="3"/>
      <c r="R4684" s="3"/>
      <c r="S4684" s="3"/>
      <c r="T4684" s="3"/>
      <c r="U4684" s="3"/>
      <c r="V4684" s="3"/>
      <c r="W4684" s="3"/>
      <c r="X4684" s="3"/>
      <c r="Y4684" s="3"/>
      <c r="Z4684" s="3"/>
      <c r="AA4684" s="3"/>
      <c r="AB4684" s="3"/>
      <c r="AC4684" s="3"/>
      <c r="AD4684" s="3"/>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c r="CL4684" s="3"/>
      <c r="CM4684" s="3"/>
      <c r="CN4684" s="3"/>
      <c r="CO4684" s="3"/>
      <c r="CP4684" s="3"/>
      <c r="CQ4684" s="3"/>
      <c r="CR4684" s="3"/>
      <c r="CS4684" s="3"/>
      <c r="CT4684" s="3"/>
      <c r="CU4684" s="3"/>
      <c r="CV4684" s="3"/>
      <c r="CW4684" s="3"/>
      <c r="CX4684" s="3"/>
      <c r="CY4684" s="3"/>
      <c r="CZ4684" s="3"/>
      <c r="DA4684" s="3"/>
      <c r="DB4684" s="3"/>
      <c r="DC4684" s="3"/>
      <c r="DD4684" s="3"/>
      <c r="DE4684" s="3"/>
      <c r="DF4684" s="3"/>
      <c r="DG4684" s="3"/>
      <c r="DH4684" s="3"/>
      <c r="DI4684" s="3"/>
      <c r="DJ4684" s="3"/>
      <c r="DK4684" s="3"/>
      <c r="DL4684" s="3"/>
      <c r="DM4684" s="3"/>
      <c r="DN4684" s="3"/>
      <c r="DO4684" s="3"/>
      <c r="DP4684" s="3"/>
      <c r="DQ4684" s="3"/>
      <c r="DR4684" s="3"/>
      <c r="DS4684" s="3"/>
      <c r="DT4684" s="3"/>
      <c r="DU4684" s="3"/>
      <c r="DV4684" s="3"/>
      <c r="DW4684" s="3"/>
      <c r="DX4684" s="3"/>
      <c r="DY4684" s="3"/>
      <c r="DZ4684" s="3"/>
      <c r="EA4684" s="3"/>
      <c r="EB4684" s="3"/>
      <c r="EC4684" s="3"/>
      <c r="ED4684" s="3"/>
      <c r="EE4684" s="3"/>
      <c r="EF4684" s="3"/>
      <c r="EG4684" s="3"/>
      <c r="EH4684" s="3"/>
      <c r="EI4684" s="3"/>
      <c r="EJ4684" s="3"/>
      <c r="EK4684" s="3"/>
      <c r="EL4684" s="3"/>
      <c r="EM4684" s="3"/>
      <c r="EN4684" s="3"/>
    </row>
    <row r="4685" spans="1:144">
      <c r="A4685" s="3"/>
      <c r="B4685" s="3"/>
      <c r="C4685" s="3"/>
      <c r="D4685" s="3"/>
      <c r="E4685" s="3"/>
      <c r="F4685" s="3"/>
      <c r="G4685" s="3"/>
      <c r="H4685" s="3"/>
      <c r="J4685" s="3"/>
      <c r="K4685" s="3"/>
      <c r="L4685" s="3"/>
      <c r="N4685" s="3"/>
      <c r="O4685" s="284"/>
      <c r="P4685" s="3"/>
      <c r="Q4685" s="3"/>
      <c r="R4685" s="3"/>
      <c r="S4685" s="3"/>
      <c r="T4685" s="3"/>
      <c r="U4685" s="3"/>
      <c r="V4685" s="3"/>
      <c r="W4685" s="3"/>
      <c r="X4685" s="3"/>
      <c r="Y4685" s="3"/>
      <c r="Z4685" s="3"/>
      <c r="AA4685" s="3"/>
      <c r="AB4685" s="3"/>
      <c r="AC4685" s="3"/>
      <c r="AD4685" s="3"/>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c r="CL4685" s="3"/>
      <c r="CM4685" s="3"/>
      <c r="CN4685" s="3"/>
      <c r="CO4685" s="3"/>
      <c r="CP4685" s="3"/>
      <c r="CQ4685" s="3"/>
      <c r="CR4685" s="3"/>
      <c r="CS4685" s="3"/>
      <c r="CT4685" s="3"/>
      <c r="CU4685" s="3"/>
      <c r="CV4685" s="3"/>
      <c r="CW4685" s="3"/>
      <c r="CX4685" s="3"/>
      <c r="CY4685" s="3"/>
      <c r="CZ4685" s="3"/>
      <c r="DA4685" s="3"/>
      <c r="DB4685" s="3"/>
      <c r="DC4685" s="3"/>
      <c r="DD4685" s="3"/>
      <c r="DE4685" s="3"/>
      <c r="DF4685" s="3"/>
      <c r="DG4685" s="3"/>
      <c r="DH4685" s="3"/>
      <c r="DI4685" s="3"/>
      <c r="DJ4685" s="3"/>
      <c r="DK4685" s="3"/>
      <c r="DL4685" s="3"/>
      <c r="DM4685" s="3"/>
      <c r="DN4685" s="3"/>
      <c r="DO4685" s="3"/>
      <c r="DP4685" s="3"/>
      <c r="DQ4685" s="3"/>
      <c r="DR4685" s="3"/>
      <c r="DS4685" s="3"/>
      <c r="DT4685" s="3"/>
      <c r="DU4685" s="3"/>
      <c r="DV4685" s="3"/>
      <c r="DW4685" s="3"/>
      <c r="DX4685" s="3"/>
      <c r="DY4685" s="3"/>
      <c r="DZ4685" s="3"/>
      <c r="EA4685" s="3"/>
      <c r="EB4685" s="3"/>
      <c r="EC4685" s="3"/>
      <c r="ED4685" s="3"/>
      <c r="EE4685" s="3"/>
      <c r="EF4685" s="3"/>
      <c r="EG4685" s="3"/>
      <c r="EH4685" s="3"/>
      <c r="EI4685" s="3"/>
      <c r="EJ4685" s="3"/>
      <c r="EK4685" s="3"/>
      <c r="EL4685" s="3"/>
      <c r="EM4685" s="3"/>
      <c r="EN4685" s="3"/>
    </row>
    <row r="4686" spans="1:144">
      <c r="A4686" s="3"/>
      <c r="B4686" s="3"/>
      <c r="C4686" s="3"/>
      <c r="D4686" s="3"/>
      <c r="E4686" s="3"/>
      <c r="F4686" s="3"/>
      <c r="G4686" s="3"/>
      <c r="H4686" s="3"/>
      <c r="J4686" s="3"/>
      <c r="K4686" s="3"/>
      <c r="L4686" s="3"/>
      <c r="N4686" s="3"/>
      <c r="O4686" s="284"/>
      <c r="P4686" s="3"/>
      <c r="Q4686" s="3"/>
      <c r="R4686" s="3"/>
      <c r="S4686" s="3"/>
      <c r="T4686" s="3"/>
      <c r="U4686" s="3"/>
      <c r="V4686" s="3"/>
      <c r="W4686" s="3"/>
      <c r="X4686" s="3"/>
      <c r="Y4686" s="3"/>
      <c r="Z4686" s="3"/>
      <c r="AA4686" s="3"/>
      <c r="AB4686" s="3"/>
      <c r="AC4686" s="3"/>
      <c r="AD4686" s="3"/>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c r="CL4686" s="3"/>
      <c r="CM4686" s="3"/>
      <c r="CN4686" s="3"/>
      <c r="CO4686" s="3"/>
      <c r="CP4686" s="3"/>
      <c r="CQ4686" s="3"/>
      <c r="CR4686" s="3"/>
      <c r="CS4686" s="3"/>
      <c r="CT4686" s="3"/>
      <c r="CU4686" s="3"/>
      <c r="CV4686" s="3"/>
      <c r="CW4686" s="3"/>
      <c r="CX4686" s="3"/>
      <c r="CY4686" s="3"/>
      <c r="CZ4686" s="3"/>
      <c r="DA4686" s="3"/>
      <c r="DB4686" s="3"/>
      <c r="DC4686" s="3"/>
      <c r="DD4686" s="3"/>
      <c r="DE4686" s="3"/>
      <c r="DF4686" s="3"/>
      <c r="DG4686" s="3"/>
      <c r="DH4686" s="3"/>
      <c r="DI4686" s="3"/>
      <c r="DJ4686" s="3"/>
      <c r="DK4686" s="3"/>
      <c r="DL4686" s="3"/>
      <c r="DM4686" s="3"/>
      <c r="DN4686" s="3"/>
      <c r="DO4686" s="3"/>
      <c r="DP4686" s="3"/>
      <c r="DQ4686" s="3"/>
      <c r="DR4686" s="3"/>
      <c r="DS4686" s="3"/>
      <c r="DT4686" s="3"/>
      <c r="DU4686" s="3"/>
      <c r="DV4686" s="3"/>
      <c r="DW4686" s="3"/>
      <c r="DX4686" s="3"/>
      <c r="DY4686" s="3"/>
      <c r="DZ4686" s="3"/>
      <c r="EA4686" s="3"/>
      <c r="EB4686" s="3"/>
      <c r="EC4686" s="3"/>
      <c r="ED4686" s="3"/>
      <c r="EE4686" s="3"/>
      <c r="EF4686" s="3"/>
      <c r="EG4686" s="3"/>
      <c r="EH4686" s="3"/>
      <c r="EI4686" s="3"/>
      <c r="EJ4686" s="3"/>
      <c r="EK4686" s="3"/>
      <c r="EL4686" s="3"/>
      <c r="EM4686" s="3"/>
      <c r="EN4686" s="3"/>
    </row>
    <row r="4687" spans="1:144">
      <c r="A4687" s="3"/>
      <c r="B4687" s="3"/>
      <c r="C4687" s="3"/>
      <c r="D4687" s="3"/>
      <c r="E4687" s="3"/>
      <c r="F4687" s="3"/>
      <c r="G4687" s="3"/>
      <c r="H4687" s="3"/>
      <c r="J4687" s="3"/>
      <c r="K4687" s="3"/>
      <c r="L4687" s="3"/>
      <c r="N4687" s="3"/>
      <c r="O4687" s="284"/>
      <c r="P4687" s="3"/>
      <c r="Q4687" s="3"/>
      <c r="R4687" s="3"/>
      <c r="S4687" s="3"/>
      <c r="T4687" s="3"/>
      <c r="U4687" s="3"/>
      <c r="V4687" s="3"/>
      <c r="W4687" s="3"/>
      <c r="X4687" s="3"/>
      <c r="Y4687" s="3"/>
      <c r="Z4687" s="3"/>
      <c r="AA4687" s="3"/>
      <c r="AB4687" s="3"/>
      <c r="AC4687" s="3"/>
      <c r="AD4687" s="3"/>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c r="CL4687" s="3"/>
      <c r="CM4687" s="3"/>
      <c r="CN4687" s="3"/>
      <c r="CO4687" s="3"/>
      <c r="CP4687" s="3"/>
      <c r="CQ4687" s="3"/>
      <c r="CR4687" s="3"/>
      <c r="CS4687" s="3"/>
      <c r="CT4687" s="3"/>
      <c r="CU4687" s="3"/>
      <c r="CV4687" s="3"/>
      <c r="CW4687" s="3"/>
      <c r="CX4687" s="3"/>
      <c r="CY4687" s="3"/>
      <c r="CZ4687" s="3"/>
      <c r="DA4687" s="3"/>
      <c r="DB4687" s="3"/>
      <c r="DC4687" s="3"/>
      <c r="DD4687" s="3"/>
      <c r="DE4687" s="3"/>
      <c r="DF4687" s="3"/>
      <c r="DG4687" s="3"/>
      <c r="DH4687" s="3"/>
      <c r="DI4687" s="3"/>
      <c r="DJ4687" s="3"/>
      <c r="DK4687" s="3"/>
      <c r="DL4687" s="3"/>
      <c r="DM4687" s="3"/>
      <c r="DN4687" s="3"/>
      <c r="DO4687" s="3"/>
      <c r="DP4687" s="3"/>
      <c r="DQ4687" s="3"/>
      <c r="DR4687" s="3"/>
      <c r="DS4687" s="3"/>
      <c r="DT4687" s="3"/>
      <c r="DU4687" s="3"/>
      <c r="DV4687" s="3"/>
      <c r="DW4687" s="3"/>
      <c r="DX4687" s="3"/>
      <c r="DY4687" s="3"/>
      <c r="DZ4687" s="3"/>
      <c r="EA4687" s="3"/>
      <c r="EB4687" s="3"/>
      <c r="EC4687" s="3"/>
      <c r="ED4687" s="3"/>
      <c r="EE4687" s="3"/>
      <c r="EF4687" s="3"/>
      <c r="EG4687" s="3"/>
      <c r="EH4687" s="3"/>
      <c r="EI4687" s="3"/>
      <c r="EJ4687" s="3"/>
      <c r="EK4687" s="3"/>
      <c r="EL4687" s="3"/>
      <c r="EM4687" s="3"/>
      <c r="EN4687" s="3"/>
    </row>
    <row r="4688" spans="1:144">
      <c r="A4688" s="3"/>
      <c r="B4688" s="3"/>
      <c r="C4688" s="3"/>
      <c r="D4688" s="3"/>
      <c r="E4688" s="3"/>
      <c r="F4688" s="3"/>
      <c r="G4688" s="3"/>
      <c r="H4688" s="3"/>
      <c r="J4688" s="3"/>
      <c r="K4688" s="3"/>
      <c r="L4688" s="3"/>
      <c r="N4688" s="3"/>
      <c r="O4688" s="284"/>
      <c r="P4688" s="3"/>
      <c r="Q4688" s="3"/>
      <c r="R4688" s="3"/>
      <c r="S4688" s="3"/>
      <c r="T4688" s="3"/>
      <c r="U4688" s="3"/>
      <c r="V4688" s="3"/>
      <c r="W4688" s="3"/>
      <c r="X4688" s="3"/>
      <c r="Y4688" s="3"/>
      <c r="Z4688" s="3"/>
      <c r="AA4688" s="3"/>
      <c r="AB4688" s="3"/>
      <c r="AC4688" s="3"/>
      <c r="AD4688" s="3"/>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c r="CL4688" s="3"/>
      <c r="CM4688" s="3"/>
      <c r="CN4688" s="3"/>
      <c r="CO4688" s="3"/>
      <c r="CP4688" s="3"/>
      <c r="CQ4688" s="3"/>
      <c r="CR4688" s="3"/>
      <c r="CS4688" s="3"/>
      <c r="CT4688" s="3"/>
      <c r="CU4688" s="3"/>
      <c r="CV4688" s="3"/>
      <c r="CW4688" s="3"/>
      <c r="CX4688" s="3"/>
      <c r="CY4688" s="3"/>
      <c r="CZ4688" s="3"/>
      <c r="DA4688" s="3"/>
      <c r="DB4688" s="3"/>
      <c r="DC4688" s="3"/>
      <c r="DD4688" s="3"/>
      <c r="DE4688" s="3"/>
      <c r="DF4688" s="3"/>
      <c r="DG4688" s="3"/>
      <c r="DH4688" s="3"/>
      <c r="DI4688" s="3"/>
      <c r="DJ4688" s="3"/>
      <c r="DK4688" s="3"/>
      <c r="DL4688" s="3"/>
      <c r="DM4688" s="3"/>
      <c r="DN4688" s="3"/>
      <c r="DO4688" s="3"/>
      <c r="DP4688" s="3"/>
      <c r="DQ4688" s="3"/>
      <c r="DR4688" s="3"/>
      <c r="DS4688" s="3"/>
      <c r="DT4688" s="3"/>
      <c r="DU4688" s="3"/>
      <c r="DV4688" s="3"/>
      <c r="DW4688" s="3"/>
      <c r="DX4688" s="3"/>
      <c r="DY4688" s="3"/>
      <c r="DZ4688" s="3"/>
      <c r="EA4688" s="3"/>
      <c r="EB4688" s="3"/>
      <c r="EC4688" s="3"/>
      <c r="ED4688" s="3"/>
      <c r="EE4688" s="3"/>
      <c r="EF4688" s="3"/>
      <c r="EG4688" s="3"/>
      <c r="EH4688" s="3"/>
      <c r="EI4688" s="3"/>
      <c r="EJ4688" s="3"/>
      <c r="EK4688" s="3"/>
      <c r="EL4688" s="3"/>
      <c r="EM4688" s="3"/>
      <c r="EN4688" s="3"/>
    </row>
    <row r="4689" spans="1:144">
      <c r="A4689" s="3"/>
      <c r="B4689" s="3"/>
      <c r="C4689" s="3"/>
      <c r="D4689" s="3"/>
      <c r="E4689" s="3"/>
      <c r="F4689" s="3"/>
      <c r="G4689" s="3"/>
      <c r="H4689" s="3"/>
      <c r="J4689" s="3"/>
      <c r="K4689" s="3"/>
      <c r="L4689" s="3"/>
      <c r="N4689" s="3"/>
      <c r="O4689" s="284"/>
      <c r="P4689" s="3"/>
      <c r="Q4689" s="3"/>
      <c r="R4689" s="3"/>
      <c r="S4689" s="3"/>
      <c r="T4689" s="3"/>
      <c r="U4689" s="3"/>
      <c r="V4689" s="3"/>
      <c r="W4689" s="3"/>
      <c r="X4689" s="3"/>
      <c r="Y4689" s="3"/>
      <c r="Z4689" s="3"/>
      <c r="AA4689" s="3"/>
      <c r="AB4689" s="3"/>
      <c r="AC4689" s="3"/>
      <c r="AD4689" s="3"/>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c r="CL4689" s="3"/>
      <c r="CM4689" s="3"/>
      <c r="CN4689" s="3"/>
      <c r="CO4689" s="3"/>
      <c r="CP4689" s="3"/>
      <c r="CQ4689" s="3"/>
      <c r="CR4689" s="3"/>
      <c r="CS4689" s="3"/>
      <c r="CT4689" s="3"/>
      <c r="CU4689" s="3"/>
      <c r="CV4689" s="3"/>
      <c r="CW4689" s="3"/>
      <c r="CX4689" s="3"/>
      <c r="CY4689" s="3"/>
      <c r="CZ4689" s="3"/>
      <c r="DA4689" s="3"/>
      <c r="DB4689" s="3"/>
      <c r="DC4689" s="3"/>
      <c r="DD4689" s="3"/>
      <c r="DE4689" s="3"/>
      <c r="DF4689" s="3"/>
      <c r="DG4689" s="3"/>
      <c r="DH4689" s="3"/>
      <c r="DI4689" s="3"/>
      <c r="DJ4689" s="3"/>
      <c r="DK4689" s="3"/>
      <c r="DL4689" s="3"/>
      <c r="DM4689" s="3"/>
      <c r="DN4689" s="3"/>
      <c r="DO4689" s="3"/>
      <c r="DP4689" s="3"/>
      <c r="DQ4689" s="3"/>
      <c r="DR4689" s="3"/>
      <c r="DS4689" s="3"/>
      <c r="DT4689" s="3"/>
      <c r="DU4689" s="3"/>
      <c r="DV4689" s="3"/>
      <c r="DW4689" s="3"/>
      <c r="DX4689" s="3"/>
      <c r="DY4689" s="3"/>
      <c r="DZ4689" s="3"/>
      <c r="EA4689" s="3"/>
      <c r="EB4689" s="3"/>
      <c r="EC4689" s="3"/>
      <c r="ED4689" s="3"/>
      <c r="EE4689" s="3"/>
      <c r="EF4689" s="3"/>
      <c r="EG4689" s="3"/>
      <c r="EH4689" s="3"/>
      <c r="EI4689" s="3"/>
      <c r="EJ4689" s="3"/>
      <c r="EK4689" s="3"/>
      <c r="EL4689" s="3"/>
      <c r="EM4689" s="3"/>
      <c r="EN4689" s="3"/>
    </row>
    <row r="4690" spans="1:144">
      <c r="A4690" s="3"/>
      <c r="B4690" s="3"/>
      <c r="C4690" s="3"/>
      <c r="D4690" s="3"/>
      <c r="E4690" s="3"/>
      <c r="F4690" s="3"/>
      <c r="G4690" s="3"/>
      <c r="H4690" s="3"/>
      <c r="J4690" s="3"/>
      <c r="K4690" s="3"/>
      <c r="L4690" s="3"/>
      <c r="N4690" s="3"/>
      <c r="O4690" s="284"/>
      <c r="P4690" s="3"/>
      <c r="Q4690" s="3"/>
      <c r="R4690" s="3"/>
      <c r="S4690" s="3"/>
      <c r="T4690" s="3"/>
      <c r="U4690" s="3"/>
      <c r="V4690" s="3"/>
      <c r="W4690" s="3"/>
      <c r="X4690" s="3"/>
      <c r="Y4690" s="3"/>
      <c r="Z4690" s="3"/>
      <c r="AA4690" s="3"/>
      <c r="AB4690" s="3"/>
      <c r="AC4690" s="3"/>
      <c r="AD4690" s="3"/>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c r="CL4690" s="3"/>
      <c r="CM4690" s="3"/>
      <c r="CN4690" s="3"/>
      <c r="CO4690" s="3"/>
      <c r="CP4690" s="3"/>
      <c r="CQ4690" s="3"/>
      <c r="CR4690" s="3"/>
      <c r="CS4690" s="3"/>
      <c r="CT4690" s="3"/>
      <c r="CU4690" s="3"/>
      <c r="CV4690" s="3"/>
      <c r="CW4690" s="3"/>
      <c r="CX4690" s="3"/>
      <c r="CY4690" s="3"/>
      <c r="CZ4690" s="3"/>
      <c r="DA4690" s="3"/>
      <c r="DB4690" s="3"/>
      <c r="DC4690" s="3"/>
      <c r="DD4690" s="3"/>
      <c r="DE4690" s="3"/>
      <c r="DF4690" s="3"/>
      <c r="DG4690" s="3"/>
      <c r="DH4690" s="3"/>
      <c r="DI4690" s="3"/>
      <c r="DJ4690" s="3"/>
      <c r="DK4690" s="3"/>
      <c r="DL4690" s="3"/>
      <c r="DM4690" s="3"/>
      <c r="DN4690" s="3"/>
      <c r="DO4690" s="3"/>
      <c r="DP4690" s="3"/>
      <c r="DQ4690" s="3"/>
      <c r="DR4690" s="3"/>
      <c r="DS4690" s="3"/>
      <c r="DT4690" s="3"/>
      <c r="DU4690" s="3"/>
      <c r="DV4690" s="3"/>
      <c r="DW4690" s="3"/>
      <c r="DX4690" s="3"/>
      <c r="DY4690" s="3"/>
      <c r="DZ4690" s="3"/>
      <c r="EA4690" s="3"/>
      <c r="EB4690" s="3"/>
      <c r="EC4690" s="3"/>
      <c r="ED4690" s="3"/>
      <c r="EE4690" s="3"/>
      <c r="EF4690" s="3"/>
      <c r="EG4690" s="3"/>
      <c r="EH4690" s="3"/>
      <c r="EI4690" s="3"/>
      <c r="EJ4690" s="3"/>
      <c r="EK4690" s="3"/>
      <c r="EL4690" s="3"/>
      <c r="EM4690" s="3"/>
      <c r="EN4690" s="3"/>
    </row>
    <row r="4691" spans="1:144">
      <c r="A4691" s="3"/>
      <c r="B4691" s="3"/>
      <c r="C4691" s="3"/>
      <c r="D4691" s="3"/>
      <c r="E4691" s="3"/>
      <c r="F4691" s="3"/>
      <c r="G4691" s="3"/>
      <c r="H4691" s="3"/>
      <c r="J4691" s="3"/>
      <c r="K4691" s="3"/>
      <c r="L4691" s="3"/>
      <c r="N4691" s="3"/>
      <c r="O4691" s="284"/>
      <c r="P4691" s="3"/>
      <c r="Q4691" s="3"/>
      <c r="R4691" s="3"/>
      <c r="S4691" s="3"/>
      <c r="T4691" s="3"/>
      <c r="U4691" s="3"/>
      <c r="V4691" s="3"/>
      <c r="W4691" s="3"/>
      <c r="X4691" s="3"/>
      <c r="Y4691" s="3"/>
      <c r="Z4691" s="3"/>
      <c r="AA4691" s="3"/>
      <c r="AB4691" s="3"/>
      <c r="AC4691" s="3"/>
      <c r="AD4691" s="3"/>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c r="CL4691" s="3"/>
      <c r="CM4691" s="3"/>
      <c r="CN4691" s="3"/>
      <c r="CO4691" s="3"/>
      <c r="CP4691" s="3"/>
      <c r="CQ4691" s="3"/>
      <c r="CR4691" s="3"/>
      <c r="CS4691" s="3"/>
      <c r="CT4691" s="3"/>
      <c r="CU4691" s="3"/>
      <c r="CV4691" s="3"/>
      <c r="CW4691" s="3"/>
      <c r="CX4691" s="3"/>
      <c r="CY4691" s="3"/>
      <c r="CZ4691" s="3"/>
      <c r="DA4691" s="3"/>
      <c r="DB4691" s="3"/>
      <c r="DC4691" s="3"/>
      <c r="DD4691" s="3"/>
      <c r="DE4691" s="3"/>
      <c r="DF4691" s="3"/>
      <c r="DG4691" s="3"/>
      <c r="DH4691" s="3"/>
      <c r="DI4691" s="3"/>
      <c r="DJ4691" s="3"/>
      <c r="DK4691" s="3"/>
      <c r="DL4691" s="3"/>
      <c r="DM4691" s="3"/>
      <c r="DN4691" s="3"/>
      <c r="DO4691" s="3"/>
      <c r="DP4691" s="3"/>
      <c r="DQ4691" s="3"/>
      <c r="DR4691" s="3"/>
      <c r="DS4691" s="3"/>
      <c r="DT4691" s="3"/>
      <c r="DU4691" s="3"/>
      <c r="DV4691" s="3"/>
      <c r="DW4691" s="3"/>
      <c r="DX4691" s="3"/>
      <c r="DY4691" s="3"/>
      <c r="DZ4691" s="3"/>
      <c r="EA4691" s="3"/>
      <c r="EB4691" s="3"/>
      <c r="EC4691" s="3"/>
      <c r="ED4691" s="3"/>
      <c r="EE4691" s="3"/>
      <c r="EF4691" s="3"/>
      <c r="EG4691" s="3"/>
      <c r="EH4691" s="3"/>
      <c r="EI4691" s="3"/>
      <c r="EJ4691" s="3"/>
      <c r="EK4691" s="3"/>
      <c r="EL4691" s="3"/>
      <c r="EM4691" s="3"/>
      <c r="EN4691" s="3"/>
    </row>
    <row r="4692" spans="1:144">
      <c r="A4692" s="3"/>
      <c r="B4692" s="3"/>
      <c r="C4692" s="3"/>
      <c r="D4692" s="3"/>
      <c r="E4692" s="3"/>
      <c r="F4692" s="3"/>
      <c r="G4692" s="3"/>
      <c r="H4692" s="3"/>
      <c r="J4692" s="3"/>
      <c r="K4692" s="3"/>
      <c r="L4692" s="3"/>
      <c r="N4692" s="3"/>
      <c r="O4692" s="284"/>
      <c r="P4692" s="3"/>
      <c r="Q4692" s="3"/>
      <c r="R4692" s="3"/>
      <c r="S4692" s="3"/>
      <c r="T4692" s="3"/>
      <c r="U4692" s="3"/>
      <c r="V4692" s="3"/>
      <c r="W4692" s="3"/>
      <c r="X4692" s="3"/>
      <c r="Y4692" s="3"/>
      <c r="Z4692" s="3"/>
      <c r="AA4692" s="3"/>
      <c r="AB4692" s="3"/>
      <c r="AC4692" s="3"/>
      <c r="AD4692" s="3"/>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c r="CL4692" s="3"/>
      <c r="CM4692" s="3"/>
      <c r="CN4692" s="3"/>
      <c r="CO4692" s="3"/>
      <c r="CP4692" s="3"/>
      <c r="CQ4692" s="3"/>
      <c r="CR4692" s="3"/>
      <c r="CS4692" s="3"/>
      <c r="CT4692" s="3"/>
      <c r="CU4692" s="3"/>
      <c r="CV4692" s="3"/>
      <c r="CW4692" s="3"/>
      <c r="CX4692" s="3"/>
      <c r="CY4692" s="3"/>
      <c r="CZ4692" s="3"/>
      <c r="DA4692" s="3"/>
      <c r="DB4692" s="3"/>
      <c r="DC4692" s="3"/>
      <c r="DD4692" s="3"/>
      <c r="DE4692" s="3"/>
      <c r="DF4692" s="3"/>
      <c r="DG4692" s="3"/>
      <c r="DH4692" s="3"/>
      <c r="DI4692" s="3"/>
      <c r="DJ4692" s="3"/>
      <c r="DK4692" s="3"/>
      <c r="DL4692" s="3"/>
      <c r="DM4692" s="3"/>
      <c r="DN4692" s="3"/>
      <c r="DO4692" s="3"/>
      <c r="DP4692" s="3"/>
      <c r="DQ4692" s="3"/>
      <c r="DR4692" s="3"/>
      <c r="DS4692" s="3"/>
      <c r="DT4692" s="3"/>
      <c r="DU4692" s="3"/>
      <c r="DV4692" s="3"/>
      <c r="DW4692" s="3"/>
      <c r="DX4692" s="3"/>
      <c r="DY4692" s="3"/>
      <c r="DZ4692" s="3"/>
      <c r="EA4692" s="3"/>
      <c r="EB4692" s="3"/>
      <c r="EC4692" s="3"/>
      <c r="ED4692" s="3"/>
      <c r="EE4692" s="3"/>
      <c r="EF4692" s="3"/>
      <c r="EG4692" s="3"/>
      <c r="EH4692" s="3"/>
      <c r="EI4692" s="3"/>
      <c r="EJ4692" s="3"/>
      <c r="EK4692" s="3"/>
      <c r="EL4692" s="3"/>
      <c r="EM4692" s="3"/>
      <c r="EN4692" s="3"/>
    </row>
    <row r="4693" spans="1:144">
      <c r="A4693" s="3"/>
      <c r="B4693" s="3"/>
      <c r="C4693" s="3"/>
      <c r="D4693" s="3"/>
      <c r="E4693" s="3"/>
      <c r="F4693" s="3"/>
      <c r="G4693" s="3"/>
      <c r="H4693" s="3"/>
      <c r="J4693" s="3"/>
      <c r="K4693" s="3"/>
      <c r="L4693" s="3"/>
      <c r="N4693" s="3"/>
      <c r="O4693" s="284"/>
      <c r="P4693" s="3"/>
      <c r="Q4693" s="3"/>
      <c r="R4693" s="3"/>
      <c r="S4693" s="3"/>
      <c r="T4693" s="3"/>
      <c r="U4693" s="3"/>
      <c r="V4693" s="3"/>
      <c r="W4693" s="3"/>
      <c r="X4693" s="3"/>
      <c r="Y4693" s="3"/>
      <c r="Z4693" s="3"/>
      <c r="AA4693" s="3"/>
      <c r="AB4693" s="3"/>
      <c r="AC4693" s="3"/>
      <c r="AD4693" s="3"/>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c r="CL4693" s="3"/>
      <c r="CM4693" s="3"/>
      <c r="CN4693" s="3"/>
      <c r="CO4693" s="3"/>
      <c r="CP4693" s="3"/>
      <c r="CQ4693" s="3"/>
      <c r="CR4693" s="3"/>
      <c r="CS4693" s="3"/>
      <c r="CT4693" s="3"/>
      <c r="CU4693" s="3"/>
      <c r="CV4693" s="3"/>
      <c r="CW4693" s="3"/>
      <c r="CX4693" s="3"/>
      <c r="CY4693" s="3"/>
      <c r="CZ4693" s="3"/>
      <c r="DA4693" s="3"/>
      <c r="DB4693" s="3"/>
      <c r="DC4693" s="3"/>
      <c r="DD4693" s="3"/>
      <c r="DE4693" s="3"/>
      <c r="DF4693" s="3"/>
      <c r="DG4693" s="3"/>
      <c r="DH4693" s="3"/>
      <c r="DI4693" s="3"/>
      <c r="DJ4693" s="3"/>
      <c r="DK4693" s="3"/>
      <c r="DL4693" s="3"/>
      <c r="DM4693" s="3"/>
      <c r="DN4693" s="3"/>
      <c r="DO4693" s="3"/>
      <c r="DP4693" s="3"/>
      <c r="DQ4693" s="3"/>
      <c r="DR4693" s="3"/>
      <c r="DS4693" s="3"/>
      <c r="DT4693" s="3"/>
      <c r="DU4693" s="3"/>
      <c r="DV4693" s="3"/>
      <c r="DW4693" s="3"/>
      <c r="DX4693" s="3"/>
      <c r="DY4693" s="3"/>
      <c r="DZ4693" s="3"/>
      <c r="EA4693" s="3"/>
      <c r="EB4693" s="3"/>
      <c r="EC4693" s="3"/>
      <c r="ED4693" s="3"/>
      <c r="EE4693" s="3"/>
      <c r="EF4693" s="3"/>
      <c r="EG4693" s="3"/>
      <c r="EH4693" s="3"/>
      <c r="EI4693" s="3"/>
      <c r="EJ4693" s="3"/>
      <c r="EK4693" s="3"/>
      <c r="EL4693" s="3"/>
      <c r="EM4693" s="3"/>
      <c r="EN4693" s="3"/>
    </row>
    <row r="4694" spans="1:144">
      <c r="A4694" s="3"/>
      <c r="B4694" s="3"/>
      <c r="C4694" s="3"/>
      <c r="D4694" s="3"/>
      <c r="E4694" s="3"/>
      <c r="F4694" s="3"/>
      <c r="G4694" s="3"/>
      <c r="H4694" s="3"/>
      <c r="J4694" s="3"/>
      <c r="K4694" s="3"/>
      <c r="L4694" s="3"/>
      <c r="N4694" s="3"/>
      <c r="O4694" s="284"/>
      <c r="P4694" s="3"/>
      <c r="Q4694" s="3"/>
      <c r="R4694" s="3"/>
      <c r="S4694" s="3"/>
      <c r="T4694" s="3"/>
      <c r="U4694" s="3"/>
      <c r="V4694" s="3"/>
      <c r="W4694" s="3"/>
      <c r="X4694" s="3"/>
      <c r="Y4694" s="3"/>
      <c r="Z4694" s="3"/>
      <c r="AA4694" s="3"/>
      <c r="AB4694" s="3"/>
      <c r="AC4694" s="3"/>
      <c r="AD4694" s="3"/>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c r="CL4694" s="3"/>
      <c r="CM4694" s="3"/>
      <c r="CN4694" s="3"/>
      <c r="CO4694" s="3"/>
      <c r="CP4694" s="3"/>
      <c r="CQ4694" s="3"/>
      <c r="CR4694" s="3"/>
      <c r="CS4694" s="3"/>
      <c r="CT4694" s="3"/>
      <c r="CU4694" s="3"/>
      <c r="CV4694" s="3"/>
      <c r="CW4694" s="3"/>
      <c r="CX4694" s="3"/>
      <c r="CY4694" s="3"/>
      <c r="CZ4694" s="3"/>
      <c r="DA4694" s="3"/>
      <c r="DB4694" s="3"/>
      <c r="DC4694" s="3"/>
      <c r="DD4694" s="3"/>
      <c r="DE4694" s="3"/>
      <c r="DF4694" s="3"/>
      <c r="DG4694" s="3"/>
      <c r="DH4694" s="3"/>
      <c r="DI4694" s="3"/>
      <c r="DJ4694" s="3"/>
      <c r="DK4694" s="3"/>
      <c r="DL4694" s="3"/>
      <c r="DM4694" s="3"/>
      <c r="DN4694" s="3"/>
      <c r="DO4694" s="3"/>
      <c r="DP4694" s="3"/>
      <c r="DQ4694" s="3"/>
      <c r="DR4694" s="3"/>
      <c r="DS4694" s="3"/>
      <c r="DT4694" s="3"/>
      <c r="DU4694" s="3"/>
      <c r="DV4694" s="3"/>
      <c r="DW4694" s="3"/>
      <c r="DX4694" s="3"/>
      <c r="DY4694" s="3"/>
      <c r="DZ4694" s="3"/>
      <c r="EA4694" s="3"/>
      <c r="EB4694" s="3"/>
      <c r="EC4694" s="3"/>
      <c r="ED4694" s="3"/>
      <c r="EE4694" s="3"/>
      <c r="EF4694" s="3"/>
      <c r="EG4694" s="3"/>
      <c r="EH4694" s="3"/>
      <c r="EI4694" s="3"/>
      <c r="EJ4694" s="3"/>
      <c r="EK4694" s="3"/>
      <c r="EL4694" s="3"/>
      <c r="EM4694" s="3"/>
      <c r="EN4694" s="3"/>
    </row>
    <row r="4695" spans="1:144">
      <c r="A4695" s="3"/>
      <c r="B4695" s="3"/>
      <c r="C4695" s="3"/>
      <c r="D4695" s="3"/>
      <c r="E4695" s="3"/>
      <c r="F4695" s="3"/>
      <c r="G4695" s="3"/>
      <c r="H4695" s="3"/>
      <c r="J4695" s="3"/>
      <c r="K4695" s="3"/>
      <c r="L4695" s="3"/>
      <c r="N4695" s="3"/>
      <c r="O4695" s="284"/>
      <c r="P4695" s="3"/>
      <c r="Q4695" s="3"/>
      <c r="R4695" s="3"/>
      <c r="S4695" s="3"/>
      <c r="T4695" s="3"/>
      <c r="U4695" s="3"/>
      <c r="V4695" s="3"/>
      <c r="W4695" s="3"/>
      <c r="X4695" s="3"/>
      <c r="Y4695" s="3"/>
      <c r="Z4695" s="3"/>
      <c r="AA4695" s="3"/>
      <c r="AB4695" s="3"/>
      <c r="AC4695" s="3"/>
      <c r="AD4695" s="3"/>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c r="CL4695" s="3"/>
      <c r="CM4695" s="3"/>
      <c r="CN4695" s="3"/>
      <c r="CO4695" s="3"/>
      <c r="CP4695" s="3"/>
      <c r="CQ4695" s="3"/>
      <c r="CR4695" s="3"/>
      <c r="CS4695" s="3"/>
      <c r="CT4695" s="3"/>
      <c r="CU4695" s="3"/>
      <c r="CV4695" s="3"/>
      <c r="CW4695" s="3"/>
      <c r="CX4695" s="3"/>
      <c r="CY4695" s="3"/>
      <c r="CZ4695" s="3"/>
      <c r="DA4695" s="3"/>
      <c r="DB4695" s="3"/>
      <c r="DC4695" s="3"/>
      <c r="DD4695" s="3"/>
      <c r="DE4695" s="3"/>
      <c r="DF4695" s="3"/>
      <c r="DG4695" s="3"/>
      <c r="DH4695" s="3"/>
      <c r="DI4695" s="3"/>
      <c r="DJ4695" s="3"/>
      <c r="DK4695" s="3"/>
      <c r="DL4695" s="3"/>
      <c r="DM4695" s="3"/>
      <c r="DN4695" s="3"/>
      <c r="DO4695" s="3"/>
      <c r="DP4695" s="3"/>
      <c r="DQ4695" s="3"/>
      <c r="DR4695" s="3"/>
      <c r="DS4695" s="3"/>
      <c r="DT4695" s="3"/>
      <c r="DU4695" s="3"/>
      <c r="DV4695" s="3"/>
      <c r="DW4695" s="3"/>
      <c r="DX4695" s="3"/>
      <c r="DY4695" s="3"/>
      <c r="DZ4695" s="3"/>
      <c r="EA4695" s="3"/>
      <c r="EB4695" s="3"/>
      <c r="EC4695" s="3"/>
      <c r="ED4695" s="3"/>
      <c r="EE4695" s="3"/>
      <c r="EF4695" s="3"/>
      <c r="EG4695" s="3"/>
      <c r="EH4695" s="3"/>
      <c r="EI4695" s="3"/>
      <c r="EJ4695" s="3"/>
      <c r="EK4695" s="3"/>
      <c r="EL4695" s="3"/>
      <c r="EM4695" s="3"/>
      <c r="EN4695" s="3"/>
    </row>
    <row r="4696" spans="1:144">
      <c r="A4696" s="3"/>
      <c r="B4696" s="3"/>
      <c r="C4696" s="3"/>
      <c r="D4696" s="3"/>
      <c r="E4696" s="3"/>
      <c r="F4696" s="3"/>
      <c r="G4696" s="3"/>
      <c r="H4696" s="3"/>
      <c r="J4696" s="3"/>
      <c r="K4696" s="3"/>
      <c r="L4696" s="3"/>
      <c r="N4696" s="3"/>
      <c r="O4696" s="284"/>
      <c r="P4696" s="3"/>
      <c r="Q4696" s="3"/>
      <c r="R4696" s="3"/>
      <c r="S4696" s="3"/>
      <c r="T4696" s="3"/>
      <c r="U4696" s="3"/>
      <c r="V4696" s="3"/>
      <c r="W4696" s="3"/>
      <c r="X4696" s="3"/>
      <c r="Y4696" s="3"/>
      <c r="Z4696" s="3"/>
      <c r="AA4696" s="3"/>
      <c r="AB4696" s="3"/>
      <c r="AC4696" s="3"/>
      <c r="AD4696" s="3"/>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c r="CL4696" s="3"/>
      <c r="CM4696" s="3"/>
      <c r="CN4696" s="3"/>
      <c r="CO4696" s="3"/>
      <c r="CP4696" s="3"/>
      <c r="CQ4696" s="3"/>
      <c r="CR4696" s="3"/>
      <c r="CS4696" s="3"/>
      <c r="CT4696" s="3"/>
      <c r="CU4696" s="3"/>
      <c r="CV4696" s="3"/>
      <c r="CW4696" s="3"/>
      <c r="CX4696" s="3"/>
      <c r="CY4696" s="3"/>
      <c r="CZ4696" s="3"/>
      <c r="DA4696" s="3"/>
      <c r="DB4696" s="3"/>
      <c r="DC4696" s="3"/>
      <c r="DD4696" s="3"/>
      <c r="DE4696" s="3"/>
      <c r="DF4696" s="3"/>
      <c r="DG4696" s="3"/>
      <c r="DH4696" s="3"/>
      <c r="DI4696" s="3"/>
      <c r="DJ4696" s="3"/>
      <c r="DK4696" s="3"/>
      <c r="DL4696" s="3"/>
      <c r="DM4696" s="3"/>
      <c r="DN4696" s="3"/>
      <c r="DO4696" s="3"/>
      <c r="DP4696" s="3"/>
      <c r="DQ4696" s="3"/>
      <c r="DR4696" s="3"/>
      <c r="DS4696" s="3"/>
      <c r="DT4696" s="3"/>
      <c r="DU4696" s="3"/>
      <c r="DV4696" s="3"/>
      <c r="DW4696" s="3"/>
      <c r="DX4696" s="3"/>
      <c r="DY4696" s="3"/>
      <c r="DZ4696" s="3"/>
      <c r="EA4696" s="3"/>
      <c r="EB4696" s="3"/>
      <c r="EC4696" s="3"/>
      <c r="ED4696" s="3"/>
      <c r="EE4696" s="3"/>
      <c r="EF4696" s="3"/>
      <c r="EG4696" s="3"/>
      <c r="EH4696" s="3"/>
      <c r="EI4696" s="3"/>
      <c r="EJ4696" s="3"/>
      <c r="EK4696" s="3"/>
      <c r="EL4696" s="3"/>
      <c r="EM4696" s="3"/>
      <c r="EN4696" s="3"/>
    </row>
    <row r="4697" spans="1:144">
      <c r="A4697" s="3"/>
      <c r="B4697" s="3"/>
      <c r="C4697" s="3"/>
      <c r="D4697" s="3"/>
      <c r="E4697" s="3"/>
      <c r="F4697" s="3"/>
      <c r="G4697" s="3"/>
      <c r="H4697" s="3"/>
      <c r="J4697" s="3"/>
      <c r="K4697" s="3"/>
      <c r="L4697" s="3"/>
      <c r="N4697" s="3"/>
      <c r="O4697" s="284"/>
      <c r="P4697" s="3"/>
      <c r="Q4697" s="3"/>
      <c r="R4697" s="3"/>
      <c r="S4697" s="3"/>
      <c r="T4697" s="3"/>
      <c r="U4697" s="3"/>
      <c r="V4697" s="3"/>
      <c r="W4697" s="3"/>
      <c r="X4697" s="3"/>
      <c r="Y4697" s="3"/>
      <c r="Z4697" s="3"/>
      <c r="AA4697" s="3"/>
      <c r="AB4697" s="3"/>
      <c r="AC4697" s="3"/>
      <c r="AD4697" s="3"/>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c r="CL4697" s="3"/>
      <c r="CM4697" s="3"/>
      <c r="CN4697" s="3"/>
      <c r="CO4697" s="3"/>
      <c r="CP4697" s="3"/>
      <c r="CQ4697" s="3"/>
      <c r="CR4697" s="3"/>
      <c r="CS4697" s="3"/>
      <c r="CT4697" s="3"/>
      <c r="CU4697" s="3"/>
      <c r="CV4697" s="3"/>
      <c r="CW4697" s="3"/>
      <c r="CX4697" s="3"/>
      <c r="CY4697" s="3"/>
      <c r="CZ4697" s="3"/>
      <c r="DA4697" s="3"/>
      <c r="DB4697" s="3"/>
      <c r="DC4697" s="3"/>
      <c r="DD4697" s="3"/>
      <c r="DE4697" s="3"/>
      <c r="DF4697" s="3"/>
      <c r="DG4697" s="3"/>
      <c r="DH4697" s="3"/>
      <c r="DI4697" s="3"/>
      <c r="DJ4697" s="3"/>
      <c r="DK4697" s="3"/>
      <c r="DL4697" s="3"/>
      <c r="DM4697" s="3"/>
      <c r="DN4697" s="3"/>
      <c r="DO4697" s="3"/>
      <c r="DP4697" s="3"/>
      <c r="DQ4697" s="3"/>
      <c r="DR4697" s="3"/>
      <c r="DS4697" s="3"/>
      <c r="DT4697" s="3"/>
      <c r="DU4697" s="3"/>
      <c r="DV4697" s="3"/>
      <c r="DW4697" s="3"/>
      <c r="DX4697" s="3"/>
      <c r="DY4697" s="3"/>
      <c r="DZ4697" s="3"/>
      <c r="EA4697" s="3"/>
      <c r="EB4697" s="3"/>
      <c r="EC4697" s="3"/>
      <c r="ED4697" s="3"/>
      <c r="EE4697" s="3"/>
      <c r="EF4697" s="3"/>
      <c r="EG4697" s="3"/>
      <c r="EH4697" s="3"/>
      <c r="EI4697" s="3"/>
      <c r="EJ4697" s="3"/>
      <c r="EK4697" s="3"/>
      <c r="EL4697" s="3"/>
      <c r="EM4697" s="3"/>
      <c r="EN4697" s="3"/>
    </row>
    <row r="4698" spans="1:144">
      <c r="A4698" s="3"/>
      <c r="B4698" s="3"/>
      <c r="C4698" s="3"/>
      <c r="D4698" s="3"/>
      <c r="E4698" s="3"/>
      <c r="F4698" s="3"/>
      <c r="G4698" s="3"/>
      <c r="H4698" s="3"/>
      <c r="J4698" s="3"/>
      <c r="K4698" s="3"/>
      <c r="L4698" s="3"/>
      <c r="N4698" s="3"/>
      <c r="O4698" s="284"/>
      <c r="P4698" s="3"/>
      <c r="Q4698" s="3"/>
      <c r="R4698" s="3"/>
      <c r="S4698" s="3"/>
      <c r="T4698" s="3"/>
      <c r="U4698" s="3"/>
      <c r="V4698" s="3"/>
      <c r="W4698" s="3"/>
      <c r="X4698" s="3"/>
      <c r="Y4698" s="3"/>
      <c r="Z4698" s="3"/>
      <c r="AA4698" s="3"/>
      <c r="AB4698" s="3"/>
      <c r="AC4698" s="3"/>
      <c r="AD4698" s="3"/>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c r="CL4698" s="3"/>
      <c r="CM4698" s="3"/>
      <c r="CN4698" s="3"/>
      <c r="CO4698" s="3"/>
      <c r="CP4698" s="3"/>
      <c r="CQ4698" s="3"/>
      <c r="CR4698" s="3"/>
      <c r="CS4698" s="3"/>
      <c r="CT4698" s="3"/>
      <c r="CU4698" s="3"/>
      <c r="CV4698" s="3"/>
      <c r="CW4698" s="3"/>
      <c r="CX4698" s="3"/>
      <c r="CY4698" s="3"/>
      <c r="CZ4698" s="3"/>
      <c r="DA4698" s="3"/>
      <c r="DB4698" s="3"/>
      <c r="DC4698" s="3"/>
      <c r="DD4698" s="3"/>
      <c r="DE4698" s="3"/>
      <c r="DF4698" s="3"/>
      <c r="DG4698" s="3"/>
      <c r="DH4698" s="3"/>
      <c r="DI4698" s="3"/>
      <c r="DJ4698" s="3"/>
      <c r="DK4698" s="3"/>
      <c r="DL4698" s="3"/>
      <c r="DM4698" s="3"/>
      <c r="DN4698" s="3"/>
      <c r="DO4698" s="3"/>
      <c r="DP4698" s="3"/>
      <c r="DQ4698" s="3"/>
      <c r="DR4698" s="3"/>
      <c r="DS4698" s="3"/>
      <c r="DT4698" s="3"/>
      <c r="DU4698" s="3"/>
      <c r="DV4698" s="3"/>
      <c r="DW4698" s="3"/>
      <c r="DX4698" s="3"/>
      <c r="DY4698" s="3"/>
      <c r="DZ4698" s="3"/>
      <c r="EA4698" s="3"/>
      <c r="EB4698" s="3"/>
      <c r="EC4698" s="3"/>
      <c r="ED4698" s="3"/>
      <c r="EE4698" s="3"/>
      <c r="EF4698" s="3"/>
      <c r="EG4698" s="3"/>
      <c r="EH4698" s="3"/>
      <c r="EI4698" s="3"/>
      <c r="EJ4698" s="3"/>
      <c r="EK4698" s="3"/>
      <c r="EL4698" s="3"/>
      <c r="EM4698" s="3"/>
      <c r="EN4698" s="3"/>
    </row>
    <row r="4699" spans="1:144">
      <c r="A4699" s="3"/>
      <c r="B4699" s="3"/>
      <c r="C4699" s="3"/>
      <c r="D4699" s="3"/>
      <c r="E4699" s="3"/>
      <c r="F4699" s="3"/>
      <c r="G4699" s="3"/>
      <c r="H4699" s="3"/>
      <c r="J4699" s="3"/>
      <c r="K4699" s="3"/>
      <c r="L4699" s="3"/>
      <c r="N4699" s="3"/>
      <c r="O4699" s="284"/>
      <c r="P4699" s="3"/>
      <c r="Q4699" s="3"/>
      <c r="R4699" s="3"/>
      <c r="S4699" s="3"/>
      <c r="T4699" s="3"/>
      <c r="U4699" s="3"/>
      <c r="V4699" s="3"/>
      <c r="W4699" s="3"/>
      <c r="X4699" s="3"/>
      <c r="Y4699" s="3"/>
      <c r="Z4699" s="3"/>
      <c r="AA4699" s="3"/>
      <c r="AB4699" s="3"/>
      <c r="AC4699" s="3"/>
      <c r="AD4699" s="3"/>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c r="CL4699" s="3"/>
      <c r="CM4699" s="3"/>
      <c r="CN4699" s="3"/>
      <c r="CO4699" s="3"/>
      <c r="CP4699" s="3"/>
      <c r="CQ4699" s="3"/>
      <c r="CR4699" s="3"/>
      <c r="CS4699" s="3"/>
      <c r="CT4699" s="3"/>
      <c r="CU4699" s="3"/>
      <c r="CV4699" s="3"/>
      <c r="CW4699" s="3"/>
      <c r="CX4699" s="3"/>
      <c r="CY4699" s="3"/>
      <c r="CZ4699" s="3"/>
      <c r="DA4699" s="3"/>
      <c r="DB4699" s="3"/>
      <c r="DC4699" s="3"/>
      <c r="DD4699" s="3"/>
      <c r="DE4699" s="3"/>
      <c r="DF4699" s="3"/>
      <c r="DG4699" s="3"/>
      <c r="DH4699" s="3"/>
      <c r="DI4699" s="3"/>
      <c r="DJ4699" s="3"/>
      <c r="DK4699" s="3"/>
      <c r="DL4699" s="3"/>
      <c r="DM4699" s="3"/>
      <c r="DN4699" s="3"/>
      <c r="DO4699" s="3"/>
      <c r="DP4699" s="3"/>
      <c r="DQ4699" s="3"/>
      <c r="DR4699" s="3"/>
      <c r="DS4699" s="3"/>
      <c r="DT4699" s="3"/>
      <c r="DU4699" s="3"/>
      <c r="DV4699" s="3"/>
      <c r="DW4699" s="3"/>
      <c r="DX4699" s="3"/>
      <c r="DY4699" s="3"/>
      <c r="DZ4699" s="3"/>
      <c r="EA4699" s="3"/>
      <c r="EB4699" s="3"/>
      <c r="EC4699" s="3"/>
      <c r="ED4699" s="3"/>
      <c r="EE4699" s="3"/>
      <c r="EF4699" s="3"/>
      <c r="EG4699" s="3"/>
      <c r="EH4699" s="3"/>
      <c r="EI4699" s="3"/>
      <c r="EJ4699" s="3"/>
      <c r="EK4699" s="3"/>
      <c r="EL4699" s="3"/>
      <c r="EM4699" s="3"/>
      <c r="EN4699" s="3"/>
    </row>
    <row r="4700" spans="1:144">
      <c r="A4700" s="3"/>
      <c r="B4700" s="3"/>
      <c r="C4700" s="3"/>
      <c r="D4700" s="3"/>
      <c r="E4700" s="3"/>
      <c r="F4700" s="3"/>
      <c r="G4700" s="3"/>
      <c r="H4700" s="3"/>
      <c r="J4700" s="3"/>
      <c r="K4700" s="3"/>
      <c r="L4700" s="3"/>
      <c r="N4700" s="3"/>
      <c r="O4700" s="284"/>
      <c r="P4700" s="3"/>
      <c r="Q4700" s="3"/>
      <c r="R4700" s="3"/>
      <c r="S4700" s="3"/>
      <c r="T4700" s="3"/>
      <c r="U4700" s="3"/>
      <c r="V4700" s="3"/>
      <c r="W4700" s="3"/>
      <c r="X4700" s="3"/>
      <c r="Y4700" s="3"/>
      <c r="Z4700" s="3"/>
      <c r="AA4700" s="3"/>
      <c r="AB4700" s="3"/>
      <c r="AC4700" s="3"/>
      <c r="AD4700" s="3"/>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c r="CL4700" s="3"/>
      <c r="CM4700" s="3"/>
      <c r="CN4700" s="3"/>
      <c r="CO4700" s="3"/>
      <c r="CP4700" s="3"/>
      <c r="CQ4700" s="3"/>
      <c r="CR4700" s="3"/>
      <c r="CS4700" s="3"/>
      <c r="CT4700" s="3"/>
      <c r="CU4700" s="3"/>
      <c r="CV4700" s="3"/>
      <c r="CW4700" s="3"/>
      <c r="CX4700" s="3"/>
      <c r="CY4700" s="3"/>
      <c r="CZ4700" s="3"/>
      <c r="DA4700" s="3"/>
      <c r="DB4700" s="3"/>
      <c r="DC4700" s="3"/>
      <c r="DD4700" s="3"/>
      <c r="DE4700" s="3"/>
      <c r="DF4700" s="3"/>
      <c r="DG4700" s="3"/>
      <c r="DH4700" s="3"/>
      <c r="DI4700" s="3"/>
      <c r="DJ4700" s="3"/>
      <c r="DK4700" s="3"/>
      <c r="DL4700" s="3"/>
      <c r="DM4700" s="3"/>
      <c r="DN4700" s="3"/>
      <c r="DO4700" s="3"/>
      <c r="DP4700" s="3"/>
      <c r="DQ4700" s="3"/>
      <c r="DR4700" s="3"/>
      <c r="DS4700" s="3"/>
      <c r="DT4700" s="3"/>
      <c r="DU4700" s="3"/>
      <c r="DV4700" s="3"/>
      <c r="DW4700" s="3"/>
      <c r="DX4700" s="3"/>
      <c r="DY4700" s="3"/>
      <c r="DZ4700" s="3"/>
      <c r="EA4700" s="3"/>
      <c r="EB4700" s="3"/>
      <c r="EC4700" s="3"/>
      <c r="ED4700" s="3"/>
      <c r="EE4700" s="3"/>
      <c r="EF4700" s="3"/>
      <c r="EG4700" s="3"/>
      <c r="EH4700" s="3"/>
      <c r="EI4700" s="3"/>
      <c r="EJ4700" s="3"/>
      <c r="EK4700" s="3"/>
      <c r="EL4700" s="3"/>
      <c r="EM4700" s="3"/>
      <c r="EN4700" s="3"/>
    </row>
    <row r="4701" spans="1:144">
      <c r="A4701" s="3"/>
      <c r="B4701" s="3"/>
      <c r="C4701" s="3"/>
      <c r="D4701" s="3"/>
      <c r="E4701" s="3"/>
      <c r="F4701" s="3"/>
      <c r="G4701" s="3"/>
      <c r="H4701" s="3"/>
      <c r="J4701" s="3"/>
      <c r="K4701" s="3"/>
      <c r="L4701" s="3"/>
      <c r="N4701" s="3"/>
      <c r="O4701" s="284"/>
      <c r="P4701" s="3"/>
      <c r="Q4701" s="3"/>
      <c r="R4701" s="3"/>
      <c r="S4701" s="3"/>
      <c r="T4701" s="3"/>
      <c r="U4701" s="3"/>
      <c r="V4701" s="3"/>
      <c r="W4701" s="3"/>
      <c r="X4701" s="3"/>
      <c r="Y4701" s="3"/>
      <c r="Z4701" s="3"/>
      <c r="AA4701" s="3"/>
      <c r="AB4701" s="3"/>
      <c r="AC4701" s="3"/>
      <c r="AD4701" s="3"/>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c r="CL4701" s="3"/>
      <c r="CM4701" s="3"/>
      <c r="CN4701" s="3"/>
      <c r="CO4701" s="3"/>
      <c r="CP4701" s="3"/>
      <c r="CQ4701" s="3"/>
      <c r="CR4701" s="3"/>
      <c r="CS4701" s="3"/>
      <c r="CT4701" s="3"/>
      <c r="CU4701" s="3"/>
      <c r="CV4701" s="3"/>
      <c r="CW4701" s="3"/>
      <c r="CX4701" s="3"/>
      <c r="CY4701" s="3"/>
      <c r="CZ4701" s="3"/>
      <c r="DA4701" s="3"/>
      <c r="DB4701" s="3"/>
      <c r="DC4701" s="3"/>
      <c r="DD4701" s="3"/>
      <c r="DE4701" s="3"/>
      <c r="DF4701" s="3"/>
      <c r="DG4701" s="3"/>
      <c r="DH4701" s="3"/>
      <c r="DI4701" s="3"/>
      <c r="DJ4701" s="3"/>
      <c r="DK4701" s="3"/>
      <c r="DL4701" s="3"/>
      <c r="DM4701" s="3"/>
      <c r="DN4701" s="3"/>
      <c r="DO4701" s="3"/>
      <c r="DP4701" s="3"/>
      <c r="DQ4701" s="3"/>
      <c r="DR4701" s="3"/>
      <c r="DS4701" s="3"/>
      <c r="DT4701" s="3"/>
      <c r="DU4701" s="3"/>
      <c r="DV4701" s="3"/>
      <c r="DW4701" s="3"/>
      <c r="DX4701" s="3"/>
      <c r="DY4701" s="3"/>
      <c r="DZ4701" s="3"/>
      <c r="EA4701" s="3"/>
      <c r="EB4701" s="3"/>
      <c r="EC4701" s="3"/>
      <c r="ED4701" s="3"/>
      <c r="EE4701" s="3"/>
      <c r="EF4701" s="3"/>
      <c r="EG4701" s="3"/>
      <c r="EH4701" s="3"/>
      <c r="EI4701" s="3"/>
      <c r="EJ4701" s="3"/>
      <c r="EK4701" s="3"/>
      <c r="EL4701" s="3"/>
      <c r="EM4701" s="3"/>
      <c r="EN4701" s="3"/>
    </row>
    <row r="4702" spans="1:144">
      <c r="A4702" s="3"/>
      <c r="B4702" s="3"/>
      <c r="C4702" s="3"/>
      <c r="D4702" s="3"/>
      <c r="E4702" s="3"/>
      <c r="F4702" s="3"/>
      <c r="G4702" s="3"/>
      <c r="H4702" s="3"/>
      <c r="J4702" s="3"/>
      <c r="K4702" s="3"/>
      <c r="L4702" s="3"/>
      <c r="N4702" s="3"/>
      <c r="O4702" s="284"/>
      <c r="P4702" s="3"/>
      <c r="Q4702" s="3"/>
      <c r="R4702" s="3"/>
      <c r="S4702" s="3"/>
      <c r="T4702" s="3"/>
      <c r="U4702" s="3"/>
      <c r="V4702" s="3"/>
      <c r="W4702" s="3"/>
      <c r="X4702" s="3"/>
      <c r="Y4702" s="3"/>
      <c r="Z4702" s="3"/>
      <c r="AA4702" s="3"/>
      <c r="AB4702" s="3"/>
      <c r="AC4702" s="3"/>
      <c r="AD4702" s="3"/>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c r="CL4702" s="3"/>
      <c r="CM4702" s="3"/>
      <c r="CN4702" s="3"/>
      <c r="CO4702" s="3"/>
      <c r="CP4702" s="3"/>
      <c r="CQ4702" s="3"/>
      <c r="CR4702" s="3"/>
      <c r="CS4702" s="3"/>
      <c r="CT4702" s="3"/>
      <c r="CU4702" s="3"/>
      <c r="CV4702" s="3"/>
      <c r="CW4702" s="3"/>
      <c r="CX4702" s="3"/>
      <c r="CY4702" s="3"/>
      <c r="CZ4702" s="3"/>
      <c r="DA4702" s="3"/>
      <c r="DB4702" s="3"/>
      <c r="DC4702" s="3"/>
      <c r="DD4702" s="3"/>
      <c r="DE4702" s="3"/>
      <c r="DF4702" s="3"/>
      <c r="DG4702" s="3"/>
      <c r="DH4702" s="3"/>
      <c r="DI4702" s="3"/>
      <c r="DJ4702" s="3"/>
      <c r="DK4702" s="3"/>
      <c r="DL4702" s="3"/>
      <c r="DM4702" s="3"/>
      <c r="DN4702" s="3"/>
      <c r="DO4702" s="3"/>
      <c r="DP4702" s="3"/>
      <c r="DQ4702" s="3"/>
      <c r="DR4702" s="3"/>
      <c r="DS4702" s="3"/>
      <c r="DT4702" s="3"/>
      <c r="DU4702" s="3"/>
      <c r="DV4702" s="3"/>
      <c r="DW4702" s="3"/>
      <c r="DX4702" s="3"/>
      <c r="DY4702" s="3"/>
      <c r="DZ4702" s="3"/>
      <c r="EA4702" s="3"/>
      <c r="EB4702" s="3"/>
      <c r="EC4702" s="3"/>
      <c r="ED4702" s="3"/>
      <c r="EE4702" s="3"/>
      <c r="EF4702" s="3"/>
      <c r="EG4702" s="3"/>
      <c r="EH4702" s="3"/>
      <c r="EI4702" s="3"/>
      <c r="EJ4702" s="3"/>
      <c r="EK4702" s="3"/>
      <c r="EL4702" s="3"/>
      <c r="EM4702" s="3"/>
      <c r="EN4702" s="3"/>
    </row>
    <row r="4703" spans="1:144">
      <c r="A4703" s="3"/>
      <c r="B4703" s="3"/>
      <c r="C4703" s="3"/>
      <c r="D4703" s="3"/>
      <c r="E4703" s="3"/>
      <c r="F4703" s="3"/>
      <c r="G4703" s="3"/>
      <c r="H4703" s="3"/>
      <c r="J4703" s="3"/>
      <c r="K4703" s="3"/>
      <c r="L4703" s="3"/>
      <c r="N4703" s="3"/>
      <c r="O4703" s="284"/>
      <c r="P4703" s="3"/>
      <c r="Q4703" s="3"/>
      <c r="R4703" s="3"/>
      <c r="S4703" s="3"/>
      <c r="T4703" s="3"/>
      <c r="U4703" s="3"/>
      <c r="V4703" s="3"/>
      <c r="W4703" s="3"/>
      <c r="X4703" s="3"/>
      <c r="Y4703" s="3"/>
      <c r="Z4703" s="3"/>
      <c r="AA4703" s="3"/>
      <c r="AB4703" s="3"/>
      <c r="AC4703" s="3"/>
      <c r="AD4703" s="3"/>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c r="CL4703" s="3"/>
      <c r="CM4703" s="3"/>
      <c r="CN4703" s="3"/>
      <c r="CO4703" s="3"/>
      <c r="CP4703" s="3"/>
      <c r="CQ4703" s="3"/>
      <c r="CR4703" s="3"/>
      <c r="CS4703" s="3"/>
      <c r="CT4703" s="3"/>
      <c r="CU4703" s="3"/>
      <c r="CV4703" s="3"/>
      <c r="CW4703" s="3"/>
      <c r="CX4703" s="3"/>
      <c r="CY4703" s="3"/>
      <c r="CZ4703" s="3"/>
      <c r="DA4703" s="3"/>
      <c r="DB4703" s="3"/>
      <c r="DC4703" s="3"/>
      <c r="DD4703" s="3"/>
      <c r="DE4703" s="3"/>
      <c r="DF4703" s="3"/>
      <c r="DG4703" s="3"/>
      <c r="DH4703" s="3"/>
      <c r="DI4703" s="3"/>
      <c r="DJ4703" s="3"/>
      <c r="DK4703" s="3"/>
      <c r="DL4703" s="3"/>
      <c r="DM4703" s="3"/>
      <c r="DN4703" s="3"/>
      <c r="DO4703" s="3"/>
      <c r="DP4703" s="3"/>
      <c r="DQ4703" s="3"/>
      <c r="DR4703" s="3"/>
      <c r="DS4703" s="3"/>
      <c r="DT4703" s="3"/>
      <c r="DU4703" s="3"/>
      <c r="DV4703" s="3"/>
      <c r="DW4703" s="3"/>
      <c r="DX4703" s="3"/>
      <c r="DY4703" s="3"/>
      <c r="DZ4703" s="3"/>
      <c r="EA4703" s="3"/>
      <c r="EB4703" s="3"/>
      <c r="EC4703" s="3"/>
      <c r="ED4703" s="3"/>
      <c r="EE4703" s="3"/>
      <c r="EF4703" s="3"/>
      <c r="EG4703" s="3"/>
      <c r="EH4703" s="3"/>
      <c r="EI4703" s="3"/>
      <c r="EJ4703" s="3"/>
      <c r="EK4703" s="3"/>
      <c r="EL4703" s="3"/>
      <c r="EM4703" s="3"/>
      <c r="EN4703" s="3"/>
    </row>
    <row r="4704" spans="1:144">
      <c r="A4704" s="3"/>
      <c r="B4704" s="3"/>
      <c r="C4704" s="3"/>
      <c r="D4704" s="3"/>
      <c r="E4704" s="3"/>
      <c r="F4704" s="3"/>
      <c r="G4704" s="3"/>
      <c r="H4704" s="3"/>
      <c r="J4704" s="3"/>
      <c r="K4704" s="3"/>
      <c r="L4704" s="3"/>
      <c r="N4704" s="3"/>
      <c r="O4704" s="284"/>
      <c r="P4704" s="3"/>
      <c r="Q4704" s="3"/>
      <c r="R4704" s="3"/>
      <c r="S4704" s="3"/>
      <c r="T4704" s="3"/>
      <c r="U4704" s="3"/>
      <c r="V4704" s="3"/>
      <c r="W4704" s="3"/>
      <c r="X4704" s="3"/>
      <c r="Y4704" s="3"/>
      <c r="Z4704" s="3"/>
      <c r="AA4704" s="3"/>
      <c r="AB4704" s="3"/>
      <c r="AC4704" s="3"/>
      <c r="AD4704" s="3"/>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c r="CL4704" s="3"/>
      <c r="CM4704" s="3"/>
      <c r="CN4704" s="3"/>
      <c r="CO4704" s="3"/>
      <c r="CP4704" s="3"/>
      <c r="CQ4704" s="3"/>
      <c r="CR4704" s="3"/>
      <c r="CS4704" s="3"/>
      <c r="CT4704" s="3"/>
      <c r="CU4704" s="3"/>
      <c r="CV4704" s="3"/>
      <c r="CW4704" s="3"/>
      <c r="CX4704" s="3"/>
      <c r="CY4704" s="3"/>
      <c r="CZ4704" s="3"/>
      <c r="DA4704" s="3"/>
      <c r="DB4704" s="3"/>
      <c r="DC4704" s="3"/>
      <c r="DD4704" s="3"/>
      <c r="DE4704" s="3"/>
      <c r="DF4704" s="3"/>
      <c r="DG4704" s="3"/>
      <c r="DH4704" s="3"/>
      <c r="DI4704" s="3"/>
      <c r="DJ4704" s="3"/>
      <c r="DK4704" s="3"/>
      <c r="DL4704" s="3"/>
      <c r="DM4704" s="3"/>
      <c r="DN4704" s="3"/>
      <c r="DO4704" s="3"/>
      <c r="DP4704" s="3"/>
      <c r="DQ4704" s="3"/>
      <c r="DR4704" s="3"/>
      <c r="DS4704" s="3"/>
      <c r="DT4704" s="3"/>
      <c r="DU4704" s="3"/>
      <c r="DV4704" s="3"/>
      <c r="DW4704" s="3"/>
      <c r="DX4704" s="3"/>
      <c r="DY4704" s="3"/>
      <c r="DZ4704" s="3"/>
      <c r="EA4704" s="3"/>
      <c r="EB4704" s="3"/>
      <c r="EC4704" s="3"/>
      <c r="ED4704" s="3"/>
      <c r="EE4704" s="3"/>
      <c r="EF4704" s="3"/>
      <c r="EG4704" s="3"/>
      <c r="EH4704" s="3"/>
      <c r="EI4704" s="3"/>
      <c r="EJ4704" s="3"/>
      <c r="EK4704" s="3"/>
      <c r="EL4704" s="3"/>
      <c r="EM4704" s="3"/>
      <c r="EN4704" s="3"/>
    </row>
    <row r="4705" spans="1:144">
      <c r="A4705" s="3"/>
      <c r="B4705" s="3"/>
      <c r="C4705" s="3"/>
      <c r="D4705" s="3"/>
      <c r="E4705" s="3"/>
      <c r="F4705" s="3"/>
      <c r="G4705" s="3"/>
      <c r="H4705" s="3"/>
      <c r="J4705" s="3"/>
      <c r="K4705" s="3"/>
      <c r="L4705" s="3"/>
      <c r="N4705" s="3"/>
      <c r="O4705" s="284"/>
      <c r="P4705" s="3"/>
      <c r="Q4705" s="3"/>
      <c r="R4705" s="3"/>
      <c r="S4705" s="3"/>
      <c r="T4705" s="3"/>
      <c r="U4705" s="3"/>
      <c r="V4705" s="3"/>
      <c r="W4705" s="3"/>
      <c r="X4705" s="3"/>
      <c r="Y4705" s="3"/>
      <c r="Z4705" s="3"/>
      <c r="AA4705" s="3"/>
      <c r="AB4705" s="3"/>
      <c r="AC4705" s="3"/>
      <c r="AD4705" s="3"/>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c r="CL4705" s="3"/>
      <c r="CM4705" s="3"/>
      <c r="CN4705" s="3"/>
      <c r="CO4705" s="3"/>
      <c r="CP4705" s="3"/>
      <c r="CQ4705" s="3"/>
      <c r="CR4705" s="3"/>
      <c r="CS4705" s="3"/>
      <c r="CT4705" s="3"/>
      <c r="CU4705" s="3"/>
      <c r="CV4705" s="3"/>
      <c r="CW4705" s="3"/>
      <c r="CX4705" s="3"/>
      <c r="CY4705" s="3"/>
      <c r="CZ4705" s="3"/>
      <c r="DA4705" s="3"/>
      <c r="DB4705" s="3"/>
      <c r="DC4705" s="3"/>
      <c r="DD4705" s="3"/>
      <c r="DE4705" s="3"/>
      <c r="DF4705" s="3"/>
      <c r="DG4705" s="3"/>
      <c r="DH4705" s="3"/>
      <c r="DI4705" s="3"/>
      <c r="DJ4705" s="3"/>
      <c r="DK4705" s="3"/>
      <c r="DL4705" s="3"/>
      <c r="DM4705" s="3"/>
      <c r="DN4705" s="3"/>
      <c r="DO4705" s="3"/>
      <c r="DP4705" s="3"/>
      <c r="DQ4705" s="3"/>
      <c r="DR4705" s="3"/>
      <c r="DS4705" s="3"/>
      <c r="DT4705" s="3"/>
      <c r="DU4705" s="3"/>
      <c r="DV4705" s="3"/>
      <c r="DW4705" s="3"/>
      <c r="DX4705" s="3"/>
      <c r="DY4705" s="3"/>
      <c r="DZ4705" s="3"/>
      <c r="EA4705" s="3"/>
      <c r="EB4705" s="3"/>
      <c r="EC4705" s="3"/>
      <c r="ED4705" s="3"/>
      <c r="EE4705" s="3"/>
      <c r="EF4705" s="3"/>
      <c r="EG4705" s="3"/>
      <c r="EH4705" s="3"/>
      <c r="EI4705" s="3"/>
      <c r="EJ4705" s="3"/>
      <c r="EK4705" s="3"/>
      <c r="EL4705" s="3"/>
      <c r="EM4705" s="3"/>
      <c r="EN4705" s="3"/>
    </row>
    <row r="4706" spans="1:144">
      <c r="A4706" s="3"/>
      <c r="B4706" s="3"/>
      <c r="C4706" s="3"/>
      <c r="D4706" s="3"/>
      <c r="E4706" s="3"/>
      <c r="F4706" s="3"/>
      <c r="G4706" s="3"/>
      <c r="H4706" s="3"/>
      <c r="J4706" s="3"/>
      <c r="K4706" s="3"/>
      <c r="L4706" s="3"/>
      <c r="N4706" s="3"/>
      <c r="O4706" s="284"/>
      <c r="P4706" s="3"/>
      <c r="Q4706" s="3"/>
      <c r="R4706" s="3"/>
      <c r="S4706" s="3"/>
      <c r="T4706" s="3"/>
      <c r="U4706" s="3"/>
      <c r="V4706" s="3"/>
      <c r="W4706" s="3"/>
      <c r="X4706" s="3"/>
      <c r="Y4706" s="3"/>
      <c r="Z4706" s="3"/>
      <c r="AA4706" s="3"/>
      <c r="AB4706" s="3"/>
      <c r="AC4706" s="3"/>
      <c r="AD4706" s="3"/>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c r="CL4706" s="3"/>
      <c r="CM4706" s="3"/>
      <c r="CN4706" s="3"/>
      <c r="CO4706" s="3"/>
      <c r="CP4706" s="3"/>
      <c r="CQ4706" s="3"/>
      <c r="CR4706" s="3"/>
      <c r="CS4706" s="3"/>
      <c r="CT4706" s="3"/>
      <c r="CU4706" s="3"/>
      <c r="CV4706" s="3"/>
      <c r="CW4706" s="3"/>
      <c r="CX4706" s="3"/>
      <c r="CY4706" s="3"/>
      <c r="CZ4706" s="3"/>
      <c r="DA4706" s="3"/>
      <c r="DB4706" s="3"/>
      <c r="DC4706" s="3"/>
      <c r="DD4706" s="3"/>
      <c r="DE4706" s="3"/>
      <c r="DF4706" s="3"/>
      <c r="DG4706" s="3"/>
      <c r="DH4706" s="3"/>
      <c r="DI4706" s="3"/>
      <c r="DJ4706" s="3"/>
      <c r="DK4706" s="3"/>
      <c r="DL4706" s="3"/>
      <c r="DM4706" s="3"/>
      <c r="DN4706" s="3"/>
      <c r="DO4706" s="3"/>
      <c r="DP4706" s="3"/>
      <c r="DQ4706" s="3"/>
      <c r="DR4706" s="3"/>
      <c r="DS4706" s="3"/>
      <c r="DT4706" s="3"/>
      <c r="DU4706" s="3"/>
      <c r="DV4706" s="3"/>
      <c r="DW4706" s="3"/>
      <c r="DX4706" s="3"/>
      <c r="DY4706" s="3"/>
      <c r="DZ4706" s="3"/>
      <c r="EA4706" s="3"/>
      <c r="EB4706" s="3"/>
      <c r="EC4706" s="3"/>
      <c r="ED4706" s="3"/>
      <c r="EE4706" s="3"/>
      <c r="EF4706" s="3"/>
      <c r="EG4706" s="3"/>
      <c r="EH4706" s="3"/>
      <c r="EI4706" s="3"/>
      <c r="EJ4706" s="3"/>
      <c r="EK4706" s="3"/>
      <c r="EL4706" s="3"/>
      <c r="EM4706" s="3"/>
      <c r="EN4706" s="3"/>
    </row>
    <row r="4707" spans="1:144">
      <c r="A4707" s="3"/>
      <c r="B4707" s="3"/>
      <c r="C4707" s="3"/>
      <c r="D4707" s="3"/>
      <c r="E4707" s="3"/>
      <c r="F4707" s="3"/>
      <c r="G4707" s="3"/>
      <c r="H4707" s="3"/>
      <c r="J4707" s="3"/>
      <c r="K4707" s="3"/>
      <c r="L4707" s="3"/>
      <c r="N4707" s="3"/>
      <c r="O4707" s="284"/>
      <c r="P4707" s="3"/>
      <c r="Q4707" s="3"/>
      <c r="R4707" s="3"/>
      <c r="S4707" s="3"/>
      <c r="T4707" s="3"/>
      <c r="U4707" s="3"/>
      <c r="V4707" s="3"/>
      <c r="W4707" s="3"/>
      <c r="X4707" s="3"/>
      <c r="Y4707" s="3"/>
      <c r="Z4707" s="3"/>
      <c r="AA4707" s="3"/>
      <c r="AB4707" s="3"/>
      <c r="AC4707" s="3"/>
      <c r="AD4707" s="3"/>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c r="CL4707" s="3"/>
      <c r="CM4707" s="3"/>
      <c r="CN4707" s="3"/>
      <c r="CO4707" s="3"/>
      <c r="CP4707" s="3"/>
      <c r="CQ4707" s="3"/>
      <c r="CR4707" s="3"/>
      <c r="CS4707" s="3"/>
      <c r="CT4707" s="3"/>
      <c r="CU4707" s="3"/>
      <c r="CV4707" s="3"/>
      <c r="CW4707" s="3"/>
      <c r="CX4707" s="3"/>
      <c r="CY4707" s="3"/>
      <c r="CZ4707" s="3"/>
      <c r="DA4707" s="3"/>
      <c r="DB4707" s="3"/>
      <c r="DC4707" s="3"/>
      <c r="DD4707" s="3"/>
      <c r="DE4707" s="3"/>
      <c r="DF4707" s="3"/>
      <c r="DG4707" s="3"/>
      <c r="DH4707" s="3"/>
      <c r="DI4707" s="3"/>
      <c r="DJ4707" s="3"/>
      <c r="DK4707" s="3"/>
      <c r="DL4707" s="3"/>
      <c r="DM4707" s="3"/>
      <c r="DN4707" s="3"/>
      <c r="DO4707" s="3"/>
      <c r="DP4707" s="3"/>
      <c r="DQ4707" s="3"/>
      <c r="DR4707" s="3"/>
      <c r="DS4707" s="3"/>
      <c r="DT4707" s="3"/>
      <c r="DU4707" s="3"/>
      <c r="DV4707" s="3"/>
      <c r="DW4707" s="3"/>
      <c r="DX4707" s="3"/>
      <c r="DY4707" s="3"/>
      <c r="DZ4707" s="3"/>
      <c r="EA4707" s="3"/>
      <c r="EB4707" s="3"/>
      <c r="EC4707" s="3"/>
      <c r="ED4707" s="3"/>
      <c r="EE4707" s="3"/>
      <c r="EF4707" s="3"/>
      <c r="EG4707" s="3"/>
      <c r="EH4707" s="3"/>
      <c r="EI4707" s="3"/>
      <c r="EJ4707" s="3"/>
      <c r="EK4707" s="3"/>
      <c r="EL4707" s="3"/>
      <c r="EM4707" s="3"/>
      <c r="EN4707" s="3"/>
    </row>
    <row r="4708" spans="1:144">
      <c r="A4708" s="3"/>
      <c r="B4708" s="3"/>
      <c r="C4708" s="3"/>
      <c r="D4708" s="3"/>
      <c r="E4708" s="3"/>
      <c r="F4708" s="3"/>
      <c r="G4708" s="3"/>
      <c r="H4708" s="3"/>
      <c r="J4708" s="3"/>
      <c r="K4708" s="3"/>
      <c r="L4708" s="3"/>
      <c r="N4708" s="3"/>
      <c r="O4708" s="284"/>
      <c r="P4708" s="3"/>
      <c r="Q4708" s="3"/>
      <c r="R4708" s="3"/>
      <c r="S4708" s="3"/>
      <c r="T4708" s="3"/>
      <c r="U4708" s="3"/>
      <c r="V4708" s="3"/>
      <c r="W4708" s="3"/>
      <c r="X4708" s="3"/>
      <c r="Y4708" s="3"/>
      <c r="Z4708" s="3"/>
      <c r="AA4708" s="3"/>
      <c r="AB4708" s="3"/>
      <c r="AC4708" s="3"/>
      <c r="AD4708" s="3"/>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c r="CL4708" s="3"/>
      <c r="CM4708" s="3"/>
      <c r="CN4708" s="3"/>
      <c r="CO4708" s="3"/>
      <c r="CP4708" s="3"/>
      <c r="CQ4708" s="3"/>
      <c r="CR4708" s="3"/>
      <c r="CS4708" s="3"/>
      <c r="CT4708" s="3"/>
      <c r="CU4708" s="3"/>
      <c r="CV4708" s="3"/>
      <c r="CW4708" s="3"/>
      <c r="CX4708" s="3"/>
      <c r="CY4708" s="3"/>
      <c r="CZ4708" s="3"/>
      <c r="DA4708" s="3"/>
      <c r="DB4708" s="3"/>
      <c r="DC4708" s="3"/>
      <c r="DD4708" s="3"/>
      <c r="DE4708" s="3"/>
      <c r="DF4708" s="3"/>
      <c r="DG4708" s="3"/>
      <c r="DH4708" s="3"/>
      <c r="DI4708" s="3"/>
      <c r="DJ4708" s="3"/>
      <c r="DK4708" s="3"/>
      <c r="DL4708" s="3"/>
      <c r="DM4708" s="3"/>
      <c r="DN4708" s="3"/>
      <c r="DO4708" s="3"/>
      <c r="DP4708" s="3"/>
      <c r="DQ4708" s="3"/>
      <c r="DR4708" s="3"/>
      <c r="DS4708" s="3"/>
      <c r="DT4708" s="3"/>
      <c r="DU4708" s="3"/>
      <c r="DV4708" s="3"/>
      <c r="DW4708" s="3"/>
      <c r="DX4708" s="3"/>
      <c r="DY4708" s="3"/>
      <c r="DZ4708" s="3"/>
      <c r="EA4708" s="3"/>
      <c r="EB4708" s="3"/>
      <c r="EC4708" s="3"/>
      <c r="ED4708" s="3"/>
      <c r="EE4708" s="3"/>
      <c r="EF4708" s="3"/>
      <c r="EG4708" s="3"/>
      <c r="EH4708" s="3"/>
      <c r="EI4708" s="3"/>
      <c r="EJ4708" s="3"/>
      <c r="EK4708" s="3"/>
      <c r="EL4708" s="3"/>
      <c r="EM4708" s="3"/>
      <c r="EN4708" s="3"/>
    </row>
    <row r="4709" spans="1:144">
      <c r="A4709" s="3"/>
      <c r="B4709" s="3"/>
      <c r="C4709" s="3"/>
      <c r="D4709" s="3"/>
      <c r="E4709" s="3"/>
      <c r="F4709" s="3"/>
      <c r="G4709" s="3"/>
      <c r="H4709" s="3"/>
      <c r="J4709" s="3"/>
      <c r="K4709" s="3"/>
      <c r="L4709" s="3"/>
      <c r="N4709" s="3"/>
      <c r="O4709" s="284"/>
      <c r="P4709" s="3"/>
      <c r="Q4709" s="3"/>
      <c r="R4709" s="3"/>
      <c r="S4709" s="3"/>
      <c r="T4709" s="3"/>
      <c r="U4709" s="3"/>
      <c r="V4709" s="3"/>
      <c r="W4709" s="3"/>
      <c r="X4709" s="3"/>
      <c r="Y4709" s="3"/>
      <c r="Z4709" s="3"/>
      <c r="AA4709" s="3"/>
      <c r="AB4709" s="3"/>
      <c r="AC4709" s="3"/>
      <c r="AD4709" s="3"/>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c r="CL4709" s="3"/>
      <c r="CM4709" s="3"/>
      <c r="CN4709" s="3"/>
      <c r="CO4709" s="3"/>
      <c r="CP4709" s="3"/>
      <c r="CQ4709" s="3"/>
      <c r="CR4709" s="3"/>
      <c r="CS4709" s="3"/>
      <c r="CT4709" s="3"/>
      <c r="CU4709" s="3"/>
      <c r="CV4709" s="3"/>
      <c r="CW4709" s="3"/>
      <c r="CX4709" s="3"/>
      <c r="CY4709" s="3"/>
      <c r="CZ4709" s="3"/>
      <c r="DA4709" s="3"/>
      <c r="DB4709" s="3"/>
      <c r="DC4709" s="3"/>
      <c r="DD4709" s="3"/>
      <c r="DE4709" s="3"/>
      <c r="DF4709" s="3"/>
      <c r="DG4709" s="3"/>
      <c r="DH4709" s="3"/>
      <c r="DI4709" s="3"/>
      <c r="DJ4709" s="3"/>
      <c r="DK4709" s="3"/>
      <c r="DL4709" s="3"/>
      <c r="DM4709" s="3"/>
      <c r="DN4709" s="3"/>
      <c r="DO4709" s="3"/>
      <c r="DP4709" s="3"/>
      <c r="DQ4709" s="3"/>
      <c r="DR4709" s="3"/>
      <c r="DS4709" s="3"/>
      <c r="DT4709" s="3"/>
      <c r="DU4709" s="3"/>
      <c r="DV4709" s="3"/>
      <c r="DW4709" s="3"/>
      <c r="DX4709" s="3"/>
      <c r="DY4709" s="3"/>
      <c r="DZ4709" s="3"/>
      <c r="EA4709" s="3"/>
      <c r="EB4709" s="3"/>
      <c r="EC4709" s="3"/>
      <c r="ED4709" s="3"/>
      <c r="EE4709" s="3"/>
      <c r="EF4709" s="3"/>
      <c r="EG4709" s="3"/>
      <c r="EH4709" s="3"/>
      <c r="EI4709" s="3"/>
      <c r="EJ4709" s="3"/>
      <c r="EK4709" s="3"/>
      <c r="EL4709" s="3"/>
      <c r="EM4709" s="3"/>
      <c r="EN4709" s="3"/>
    </row>
    <row r="4710" spans="1:144">
      <c r="A4710" s="3"/>
      <c r="B4710" s="3"/>
      <c r="C4710" s="3"/>
      <c r="D4710" s="3"/>
      <c r="E4710" s="3"/>
      <c r="F4710" s="3"/>
      <c r="G4710" s="3"/>
      <c r="H4710" s="3"/>
      <c r="J4710" s="3"/>
      <c r="K4710" s="3"/>
      <c r="L4710" s="3"/>
      <c r="N4710" s="3"/>
      <c r="O4710" s="284"/>
      <c r="P4710" s="3"/>
      <c r="Q4710" s="3"/>
      <c r="R4710" s="3"/>
      <c r="S4710" s="3"/>
      <c r="T4710" s="3"/>
      <c r="U4710" s="3"/>
      <c r="V4710" s="3"/>
      <c r="W4710" s="3"/>
      <c r="X4710" s="3"/>
      <c r="Y4710" s="3"/>
      <c r="Z4710" s="3"/>
      <c r="AA4710" s="3"/>
      <c r="AB4710" s="3"/>
      <c r="AC4710" s="3"/>
      <c r="AD4710" s="3"/>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c r="CL4710" s="3"/>
      <c r="CM4710" s="3"/>
      <c r="CN4710" s="3"/>
      <c r="CO4710" s="3"/>
      <c r="CP4710" s="3"/>
      <c r="CQ4710" s="3"/>
      <c r="CR4710" s="3"/>
      <c r="CS4710" s="3"/>
      <c r="CT4710" s="3"/>
      <c r="CU4710" s="3"/>
      <c r="CV4710" s="3"/>
      <c r="CW4710" s="3"/>
      <c r="CX4710" s="3"/>
      <c r="CY4710" s="3"/>
      <c r="CZ4710" s="3"/>
      <c r="DA4710" s="3"/>
      <c r="DB4710" s="3"/>
      <c r="DC4710" s="3"/>
      <c r="DD4710" s="3"/>
      <c r="DE4710" s="3"/>
      <c r="DF4710" s="3"/>
      <c r="DG4710" s="3"/>
      <c r="DH4710" s="3"/>
      <c r="DI4710" s="3"/>
      <c r="DJ4710" s="3"/>
      <c r="DK4710" s="3"/>
      <c r="DL4710" s="3"/>
      <c r="DM4710" s="3"/>
      <c r="DN4710" s="3"/>
      <c r="DO4710" s="3"/>
      <c r="DP4710" s="3"/>
      <c r="DQ4710" s="3"/>
      <c r="DR4710" s="3"/>
      <c r="DS4710" s="3"/>
      <c r="DT4710" s="3"/>
      <c r="DU4710" s="3"/>
      <c r="DV4710" s="3"/>
      <c r="DW4710" s="3"/>
      <c r="DX4710" s="3"/>
      <c r="DY4710" s="3"/>
      <c r="DZ4710" s="3"/>
      <c r="EA4710" s="3"/>
      <c r="EB4710" s="3"/>
      <c r="EC4710" s="3"/>
      <c r="ED4710" s="3"/>
      <c r="EE4710" s="3"/>
      <c r="EF4710" s="3"/>
      <c r="EG4710" s="3"/>
      <c r="EH4710" s="3"/>
      <c r="EI4710" s="3"/>
      <c r="EJ4710" s="3"/>
      <c r="EK4710" s="3"/>
      <c r="EL4710" s="3"/>
      <c r="EM4710" s="3"/>
      <c r="EN4710" s="3"/>
    </row>
    <row r="4711" spans="1:144">
      <c r="A4711" s="3"/>
      <c r="B4711" s="3"/>
      <c r="C4711" s="3"/>
      <c r="D4711" s="3"/>
      <c r="E4711" s="3"/>
      <c r="F4711" s="3"/>
      <c r="G4711" s="3"/>
      <c r="H4711" s="3"/>
      <c r="J4711" s="3"/>
      <c r="K4711" s="3"/>
      <c r="L4711" s="3"/>
      <c r="N4711" s="3"/>
      <c r="O4711" s="284"/>
      <c r="P4711" s="3"/>
      <c r="Q4711" s="3"/>
      <c r="R4711" s="3"/>
      <c r="S4711" s="3"/>
      <c r="T4711" s="3"/>
      <c r="U4711" s="3"/>
      <c r="V4711" s="3"/>
      <c r="W4711" s="3"/>
      <c r="X4711" s="3"/>
      <c r="Y4711" s="3"/>
      <c r="Z4711" s="3"/>
      <c r="AA4711" s="3"/>
      <c r="AB4711" s="3"/>
      <c r="AC4711" s="3"/>
      <c r="AD4711" s="3"/>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c r="CL4711" s="3"/>
      <c r="CM4711" s="3"/>
      <c r="CN4711" s="3"/>
      <c r="CO4711" s="3"/>
      <c r="CP4711" s="3"/>
      <c r="CQ4711" s="3"/>
      <c r="CR4711" s="3"/>
      <c r="CS4711" s="3"/>
      <c r="CT4711" s="3"/>
      <c r="CU4711" s="3"/>
      <c r="CV4711" s="3"/>
      <c r="CW4711" s="3"/>
      <c r="CX4711" s="3"/>
      <c r="CY4711" s="3"/>
      <c r="CZ4711" s="3"/>
      <c r="DA4711" s="3"/>
      <c r="DB4711" s="3"/>
      <c r="DC4711" s="3"/>
      <c r="DD4711" s="3"/>
      <c r="DE4711" s="3"/>
      <c r="DF4711" s="3"/>
      <c r="DG4711" s="3"/>
      <c r="DH4711" s="3"/>
      <c r="DI4711" s="3"/>
      <c r="DJ4711" s="3"/>
      <c r="DK4711" s="3"/>
      <c r="DL4711" s="3"/>
      <c r="DM4711" s="3"/>
      <c r="DN4711" s="3"/>
      <c r="DO4711" s="3"/>
      <c r="DP4711" s="3"/>
      <c r="DQ4711" s="3"/>
      <c r="DR4711" s="3"/>
      <c r="DS4711" s="3"/>
      <c r="DT4711" s="3"/>
      <c r="DU4711" s="3"/>
      <c r="DV4711" s="3"/>
      <c r="DW4711" s="3"/>
      <c r="DX4711" s="3"/>
      <c r="DY4711" s="3"/>
      <c r="DZ4711" s="3"/>
      <c r="EA4711" s="3"/>
      <c r="EB4711" s="3"/>
      <c r="EC4711" s="3"/>
      <c r="ED4711" s="3"/>
      <c r="EE4711" s="3"/>
      <c r="EF4711" s="3"/>
      <c r="EG4711" s="3"/>
      <c r="EH4711" s="3"/>
      <c r="EI4711" s="3"/>
      <c r="EJ4711" s="3"/>
      <c r="EK4711" s="3"/>
      <c r="EL4711" s="3"/>
      <c r="EM4711" s="3"/>
      <c r="EN4711" s="3"/>
    </row>
    <row r="4712" spans="1:144">
      <c r="A4712" s="3"/>
      <c r="B4712" s="3"/>
      <c r="C4712" s="3"/>
      <c r="D4712" s="3"/>
      <c r="E4712" s="3"/>
      <c r="F4712" s="3"/>
      <c r="G4712" s="3"/>
      <c r="H4712" s="3"/>
      <c r="J4712" s="3"/>
      <c r="K4712" s="3"/>
      <c r="L4712" s="3"/>
      <c r="N4712" s="3"/>
      <c r="O4712" s="284"/>
      <c r="P4712" s="3"/>
      <c r="Q4712" s="3"/>
      <c r="R4712" s="3"/>
      <c r="S4712" s="3"/>
      <c r="T4712" s="3"/>
      <c r="U4712" s="3"/>
      <c r="V4712" s="3"/>
      <c r="W4712" s="3"/>
      <c r="X4712" s="3"/>
      <c r="Y4712" s="3"/>
      <c r="Z4712" s="3"/>
      <c r="AA4712" s="3"/>
      <c r="AB4712" s="3"/>
      <c r="AC4712" s="3"/>
      <c r="AD4712" s="3"/>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c r="CL4712" s="3"/>
      <c r="CM4712" s="3"/>
      <c r="CN4712" s="3"/>
      <c r="CO4712" s="3"/>
      <c r="CP4712" s="3"/>
      <c r="CQ4712" s="3"/>
      <c r="CR4712" s="3"/>
      <c r="CS4712" s="3"/>
      <c r="CT4712" s="3"/>
      <c r="CU4712" s="3"/>
      <c r="CV4712" s="3"/>
      <c r="CW4712" s="3"/>
      <c r="CX4712" s="3"/>
      <c r="CY4712" s="3"/>
      <c r="CZ4712" s="3"/>
      <c r="DA4712" s="3"/>
      <c r="DB4712" s="3"/>
      <c r="DC4712" s="3"/>
      <c r="DD4712" s="3"/>
      <c r="DE4712" s="3"/>
      <c r="DF4712" s="3"/>
      <c r="DG4712" s="3"/>
      <c r="DH4712" s="3"/>
      <c r="DI4712" s="3"/>
      <c r="DJ4712" s="3"/>
      <c r="DK4712" s="3"/>
      <c r="DL4712" s="3"/>
      <c r="DM4712" s="3"/>
      <c r="DN4712" s="3"/>
      <c r="DO4712" s="3"/>
      <c r="DP4712" s="3"/>
      <c r="DQ4712" s="3"/>
      <c r="DR4712" s="3"/>
      <c r="DS4712" s="3"/>
      <c r="DT4712" s="3"/>
      <c r="DU4712" s="3"/>
      <c r="DV4712" s="3"/>
      <c r="DW4712" s="3"/>
      <c r="DX4712" s="3"/>
      <c r="DY4712" s="3"/>
      <c r="DZ4712" s="3"/>
      <c r="EA4712" s="3"/>
      <c r="EB4712" s="3"/>
      <c r="EC4712" s="3"/>
      <c r="ED4712" s="3"/>
      <c r="EE4712" s="3"/>
      <c r="EF4712" s="3"/>
      <c r="EG4712" s="3"/>
      <c r="EH4712" s="3"/>
      <c r="EI4712" s="3"/>
      <c r="EJ4712" s="3"/>
      <c r="EK4712" s="3"/>
      <c r="EL4712" s="3"/>
      <c r="EM4712" s="3"/>
      <c r="EN4712" s="3"/>
    </row>
    <row r="4713" spans="1:144">
      <c r="A4713" s="3"/>
      <c r="B4713" s="3"/>
      <c r="C4713" s="3"/>
      <c r="D4713" s="3"/>
      <c r="E4713" s="3"/>
      <c r="F4713" s="3"/>
      <c r="G4713" s="3"/>
      <c r="H4713" s="3"/>
      <c r="J4713" s="3"/>
      <c r="K4713" s="3"/>
      <c r="L4713" s="3"/>
      <c r="N4713" s="3"/>
      <c r="O4713" s="284"/>
      <c r="P4713" s="3"/>
      <c r="Q4713" s="3"/>
      <c r="R4713" s="3"/>
      <c r="S4713" s="3"/>
      <c r="T4713" s="3"/>
      <c r="U4713" s="3"/>
      <c r="V4713" s="3"/>
      <c r="W4713" s="3"/>
      <c r="X4713" s="3"/>
      <c r="Y4713" s="3"/>
      <c r="Z4713" s="3"/>
      <c r="AA4713" s="3"/>
      <c r="AB4713" s="3"/>
      <c r="AC4713" s="3"/>
      <c r="AD4713" s="3"/>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c r="CL4713" s="3"/>
      <c r="CM4713" s="3"/>
      <c r="CN4713" s="3"/>
      <c r="CO4713" s="3"/>
      <c r="CP4713" s="3"/>
      <c r="CQ4713" s="3"/>
      <c r="CR4713" s="3"/>
      <c r="CS4713" s="3"/>
      <c r="CT4713" s="3"/>
      <c r="CU4713" s="3"/>
      <c r="CV4713" s="3"/>
      <c r="CW4713" s="3"/>
      <c r="CX4713" s="3"/>
      <c r="CY4713" s="3"/>
      <c r="CZ4713" s="3"/>
      <c r="DA4713" s="3"/>
      <c r="DB4713" s="3"/>
      <c r="DC4713" s="3"/>
      <c r="DD4713" s="3"/>
      <c r="DE4713" s="3"/>
      <c r="DF4713" s="3"/>
      <c r="DG4713" s="3"/>
      <c r="DH4713" s="3"/>
      <c r="DI4713" s="3"/>
      <c r="DJ4713" s="3"/>
      <c r="DK4713" s="3"/>
      <c r="DL4713" s="3"/>
      <c r="DM4713" s="3"/>
      <c r="DN4713" s="3"/>
      <c r="DO4713" s="3"/>
      <c r="DP4713" s="3"/>
      <c r="DQ4713" s="3"/>
      <c r="DR4713" s="3"/>
      <c r="DS4713" s="3"/>
      <c r="DT4713" s="3"/>
      <c r="DU4713" s="3"/>
      <c r="DV4713" s="3"/>
      <c r="DW4713" s="3"/>
      <c r="DX4713" s="3"/>
      <c r="DY4713" s="3"/>
      <c r="DZ4713" s="3"/>
      <c r="EA4713" s="3"/>
      <c r="EB4713" s="3"/>
      <c r="EC4713" s="3"/>
      <c r="ED4713" s="3"/>
      <c r="EE4713" s="3"/>
      <c r="EF4713" s="3"/>
      <c r="EG4713" s="3"/>
      <c r="EH4713" s="3"/>
      <c r="EI4713" s="3"/>
      <c r="EJ4713" s="3"/>
      <c r="EK4713" s="3"/>
      <c r="EL4713" s="3"/>
      <c r="EM4713" s="3"/>
      <c r="EN4713" s="3"/>
    </row>
    <row r="4714" spans="1:144">
      <c r="A4714" s="3"/>
      <c r="B4714" s="3"/>
      <c r="C4714" s="3"/>
      <c r="D4714" s="3"/>
      <c r="E4714" s="3"/>
      <c r="F4714" s="3"/>
      <c r="G4714" s="3"/>
      <c r="H4714" s="3"/>
      <c r="J4714" s="3"/>
      <c r="K4714" s="3"/>
      <c r="L4714" s="3"/>
      <c r="N4714" s="3"/>
      <c r="O4714" s="284"/>
      <c r="P4714" s="3"/>
      <c r="Q4714" s="3"/>
      <c r="R4714" s="3"/>
      <c r="S4714" s="3"/>
      <c r="T4714" s="3"/>
      <c r="U4714" s="3"/>
      <c r="V4714" s="3"/>
      <c r="W4714" s="3"/>
      <c r="X4714" s="3"/>
      <c r="Y4714" s="3"/>
      <c r="Z4714" s="3"/>
      <c r="AA4714" s="3"/>
      <c r="AB4714" s="3"/>
      <c r="AC4714" s="3"/>
      <c r="AD4714" s="3"/>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c r="CL4714" s="3"/>
      <c r="CM4714" s="3"/>
      <c r="CN4714" s="3"/>
      <c r="CO4714" s="3"/>
      <c r="CP4714" s="3"/>
      <c r="CQ4714" s="3"/>
      <c r="CR4714" s="3"/>
      <c r="CS4714" s="3"/>
      <c r="CT4714" s="3"/>
      <c r="CU4714" s="3"/>
      <c r="CV4714" s="3"/>
      <c r="CW4714" s="3"/>
      <c r="CX4714" s="3"/>
      <c r="CY4714" s="3"/>
      <c r="CZ4714" s="3"/>
      <c r="DA4714" s="3"/>
      <c r="DB4714" s="3"/>
      <c r="DC4714" s="3"/>
      <c r="DD4714" s="3"/>
      <c r="DE4714" s="3"/>
      <c r="DF4714" s="3"/>
      <c r="DG4714" s="3"/>
      <c r="DH4714" s="3"/>
      <c r="DI4714" s="3"/>
      <c r="DJ4714" s="3"/>
      <c r="DK4714" s="3"/>
      <c r="DL4714" s="3"/>
      <c r="DM4714" s="3"/>
      <c r="DN4714" s="3"/>
      <c r="DO4714" s="3"/>
      <c r="DP4714" s="3"/>
      <c r="DQ4714" s="3"/>
      <c r="DR4714" s="3"/>
      <c r="DS4714" s="3"/>
      <c r="DT4714" s="3"/>
      <c r="DU4714" s="3"/>
      <c r="DV4714" s="3"/>
      <c r="DW4714" s="3"/>
      <c r="DX4714" s="3"/>
      <c r="DY4714" s="3"/>
      <c r="DZ4714" s="3"/>
      <c r="EA4714" s="3"/>
      <c r="EB4714" s="3"/>
      <c r="EC4714" s="3"/>
      <c r="ED4714" s="3"/>
      <c r="EE4714" s="3"/>
      <c r="EF4714" s="3"/>
      <c r="EG4714" s="3"/>
      <c r="EH4714" s="3"/>
      <c r="EI4714" s="3"/>
      <c r="EJ4714" s="3"/>
      <c r="EK4714" s="3"/>
      <c r="EL4714" s="3"/>
      <c r="EM4714" s="3"/>
      <c r="EN4714" s="3"/>
    </row>
    <row r="4715" spans="1:144">
      <c r="A4715" s="3"/>
      <c r="B4715" s="3"/>
      <c r="C4715" s="3"/>
      <c r="D4715" s="3"/>
      <c r="E4715" s="3"/>
      <c r="F4715" s="3"/>
      <c r="G4715" s="3"/>
      <c r="H4715" s="3"/>
      <c r="J4715" s="3"/>
      <c r="K4715" s="3"/>
      <c r="L4715" s="3"/>
      <c r="N4715" s="3"/>
      <c r="O4715" s="284"/>
      <c r="P4715" s="3"/>
      <c r="Q4715" s="3"/>
      <c r="R4715" s="3"/>
      <c r="S4715" s="3"/>
      <c r="T4715" s="3"/>
      <c r="U4715" s="3"/>
      <c r="V4715" s="3"/>
      <c r="W4715" s="3"/>
      <c r="X4715" s="3"/>
      <c r="Y4715" s="3"/>
      <c r="Z4715" s="3"/>
      <c r="AA4715" s="3"/>
      <c r="AB4715" s="3"/>
      <c r="AC4715" s="3"/>
      <c r="AD4715" s="3"/>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c r="CL4715" s="3"/>
      <c r="CM4715" s="3"/>
      <c r="CN4715" s="3"/>
      <c r="CO4715" s="3"/>
      <c r="CP4715" s="3"/>
      <c r="CQ4715" s="3"/>
      <c r="CR4715" s="3"/>
      <c r="CS4715" s="3"/>
      <c r="CT4715" s="3"/>
      <c r="CU4715" s="3"/>
      <c r="CV4715" s="3"/>
      <c r="CW4715" s="3"/>
      <c r="CX4715" s="3"/>
      <c r="CY4715" s="3"/>
      <c r="CZ4715" s="3"/>
      <c r="DA4715" s="3"/>
      <c r="DB4715" s="3"/>
      <c r="DC4715" s="3"/>
      <c r="DD4715" s="3"/>
      <c r="DE4715" s="3"/>
      <c r="DF4715" s="3"/>
      <c r="DG4715" s="3"/>
      <c r="DH4715" s="3"/>
      <c r="DI4715" s="3"/>
      <c r="DJ4715" s="3"/>
      <c r="DK4715" s="3"/>
      <c r="DL4715" s="3"/>
      <c r="DM4715" s="3"/>
      <c r="DN4715" s="3"/>
      <c r="DO4715" s="3"/>
      <c r="DP4715" s="3"/>
      <c r="DQ4715" s="3"/>
      <c r="DR4715" s="3"/>
      <c r="DS4715" s="3"/>
      <c r="DT4715" s="3"/>
      <c r="DU4715" s="3"/>
      <c r="DV4715" s="3"/>
      <c r="DW4715" s="3"/>
      <c r="DX4715" s="3"/>
      <c r="DY4715" s="3"/>
      <c r="DZ4715" s="3"/>
      <c r="EA4715" s="3"/>
      <c r="EB4715" s="3"/>
      <c r="EC4715" s="3"/>
      <c r="ED4715" s="3"/>
      <c r="EE4715" s="3"/>
      <c r="EF4715" s="3"/>
      <c r="EG4715" s="3"/>
      <c r="EH4715" s="3"/>
      <c r="EI4715" s="3"/>
      <c r="EJ4715" s="3"/>
      <c r="EK4715" s="3"/>
      <c r="EL4715" s="3"/>
      <c r="EM4715" s="3"/>
      <c r="EN4715" s="3"/>
    </row>
    <row r="4716" spans="1:144">
      <c r="A4716" s="3"/>
      <c r="B4716" s="3"/>
      <c r="C4716" s="3"/>
      <c r="D4716" s="3"/>
      <c r="E4716" s="3"/>
      <c r="F4716" s="3"/>
      <c r="G4716" s="3"/>
      <c r="H4716" s="3"/>
      <c r="J4716" s="3"/>
      <c r="K4716" s="3"/>
      <c r="L4716" s="3"/>
      <c r="N4716" s="3"/>
      <c r="O4716" s="284"/>
      <c r="P4716" s="3"/>
      <c r="Q4716" s="3"/>
      <c r="R4716" s="3"/>
      <c r="S4716" s="3"/>
      <c r="T4716" s="3"/>
      <c r="U4716" s="3"/>
      <c r="V4716" s="3"/>
      <c r="W4716" s="3"/>
      <c r="X4716" s="3"/>
      <c r="Y4716" s="3"/>
      <c r="Z4716" s="3"/>
      <c r="AA4716" s="3"/>
      <c r="AB4716" s="3"/>
      <c r="AC4716" s="3"/>
      <c r="AD4716" s="3"/>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c r="CL4716" s="3"/>
      <c r="CM4716" s="3"/>
      <c r="CN4716" s="3"/>
      <c r="CO4716" s="3"/>
      <c r="CP4716" s="3"/>
      <c r="CQ4716" s="3"/>
      <c r="CR4716" s="3"/>
      <c r="CS4716" s="3"/>
      <c r="CT4716" s="3"/>
      <c r="CU4716" s="3"/>
      <c r="CV4716" s="3"/>
      <c r="CW4716" s="3"/>
      <c r="CX4716" s="3"/>
      <c r="CY4716" s="3"/>
      <c r="CZ4716" s="3"/>
      <c r="DA4716" s="3"/>
      <c r="DB4716" s="3"/>
      <c r="DC4716" s="3"/>
      <c r="DD4716" s="3"/>
      <c r="DE4716" s="3"/>
      <c r="DF4716" s="3"/>
      <c r="DG4716" s="3"/>
      <c r="DH4716" s="3"/>
      <c r="DI4716" s="3"/>
      <c r="DJ4716" s="3"/>
      <c r="DK4716" s="3"/>
      <c r="DL4716" s="3"/>
      <c r="DM4716" s="3"/>
      <c r="DN4716" s="3"/>
      <c r="DO4716" s="3"/>
      <c r="DP4716" s="3"/>
      <c r="DQ4716" s="3"/>
      <c r="DR4716" s="3"/>
      <c r="DS4716" s="3"/>
      <c r="DT4716" s="3"/>
      <c r="DU4716" s="3"/>
      <c r="DV4716" s="3"/>
      <c r="DW4716" s="3"/>
      <c r="DX4716" s="3"/>
      <c r="DY4716" s="3"/>
      <c r="DZ4716" s="3"/>
      <c r="EA4716" s="3"/>
      <c r="EB4716" s="3"/>
      <c r="EC4716" s="3"/>
      <c r="ED4716" s="3"/>
      <c r="EE4716" s="3"/>
      <c r="EF4716" s="3"/>
      <c r="EG4716" s="3"/>
      <c r="EH4716" s="3"/>
      <c r="EI4716" s="3"/>
      <c r="EJ4716" s="3"/>
      <c r="EK4716" s="3"/>
      <c r="EL4716" s="3"/>
      <c r="EM4716" s="3"/>
      <c r="EN4716" s="3"/>
    </row>
    <row r="4717" spans="1:144">
      <c r="A4717" s="3"/>
      <c r="B4717" s="3"/>
      <c r="C4717" s="3"/>
      <c r="D4717" s="3"/>
      <c r="E4717" s="3"/>
      <c r="F4717" s="3"/>
      <c r="G4717" s="3"/>
      <c r="H4717" s="3"/>
      <c r="J4717" s="3"/>
      <c r="K4717" s="3"/>
      <c r="L4717" s="3"/>
      <c r="N4717" s="3"/>
      <c r="O4717" s="284"/>
      <c r="P4717" s="3"/>
      <c r="Q4717" s="3"/>
      <c r="R4717" s="3"/>
      <c r="S4717" s="3"/>
      <c r="T4717" s="3"/>
      <c r="U4717" s="3"/>
      <c r="V4717" s="3"/>
      <c r="W4717" s="3"/>
      <c r="X4717" s="3"/>
      <c r="Y4717" s="3"/>
      <c r="Z4717" s="3"/>
      <c r="AA4717" s="3"/>
      <c r="AB4717" s="3"/>
      <c r="AC4717" s="3"/>
      <c r="AD4717" s="3"/>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c r="CL4717" s="3"/>
      <c r="CM4717" s="3"/>
      <c r="CN4717" s="3"/>
      <c r="CO4717" s="3"/>
      <c r="CP4717" s="3"/>
      <c r="CQ4717" s="3"/>
      <c r="CR4717" s="3"/>
      <c r="CS4717" s="3"/>
      <c r="CT4717" s="3"/>
      <c r="CU4717" s="3"/>
      <c r="CV4717" s="3"/>
      <c r="CW4717" s="3"/>
      <c r="CX4717" s="3"/>
      <c r="CY4717" s="3"/>
      <c r="CZ4717" s="3"/>
      <c r="DA4717" s="3"/>
      <c r="DB4717" s="3"/>
      <c r="DC4717" s="3"/>
      <c r="DD4717" s="3"/>
      <c r="DE4717" s="3"/>
      <c r="DF4717" s="3"/>
      <c r="DG4717" s="3"/>
      <c r="DH4717" s="3"/>
      <c r="DI4717" s="3"/>
      <c r="DJ4717" s="3"/>
      <c r="DK4717" s="3"/>
      <c r="DL4717" s="3"/>
      <c r="DM4717" s="3"/>
      <c r="DN4717" s="3"/>
      <c r="DO4717" s="3"/>
      <c r="DP4717" s="3"/>
      <c r="DQ4717" s="3"/>
      <c r="DR4717" s="3"/>
      <c r="DS4717" s="3"/>
      <c r="DT4717" s="3"/>
      <c r="DU4717" s="3"/>
      <c r="DV4717" s="3"/>
      <c r="DW4717" s="3"/>
      <c r="DX4717" s="3"/>
      <c r="DY4717" s="3"/>
      <c r="DZ4717" s="3"/>
      <c r="EA4717" s="3"/>
      <c r="EB4717" s="3"/>
      <c r="EC4717" s="3"/>
      <c r="ED4717" s="3"/>
      <c r="EE4717" s="3"/>
      <c r="EF4717" s="3"/>
      <c r="EG4717" s="3"/>
      <c r="EH4717" s="3"/>
      <c r="EI4717" s="3"/>
      <c r="EJ4717" s="3"/>
      <c r="EK4717" s="3"/>
      <c r="EL4717" s="3"/>
      <c r="EM4717" s="3"/>
      <c r="EN4717" s="3"/>
    </row>
    <row r="4718" spans="1:144">
      <c r="A4718" s="3"/>
      <c r="B4718" s="3"/>
      <c r="C4718" s="3"/>
      <c r="D4718" s="3"/>
      <c r="E4718" s="3"/>
      <c r="F4718" s="3"/>
      <c r="G4718" s="3"/>
      <c r="H4718" s="3"/>
      <c r="J4718" s="3"/>
      <c r="K4718" s="3"/>
      <c r="L4718" s="3"/>
      <c r="N4718" s="3"/>
      <c r="O4718" s="284"/>
      <c r="P4718" s="3"/>
      <c r="Q4718" s="3"/>
      <c r="R4718" s="3"/>
      <c r="S4718" s="3"/>
      <c r="T4718" s="3"/>
      <c r="U4718" s="3"/>
      <c r="V4718" s="3"/>
      <c r="W4718" s="3"/>
      <c r="X4718" s="3"/>
      <c r="Y4718" s="3"/>
      <c r="Z4718" s="3"/>
      <c r="AA4718" s="3"/>
      <c r="AB4718" s="3"/>
      <c r="AC4718" s="3"/>
      <c r="AD4718" s="3"/>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c r="CL4718" s="3"/>
      <c r="CM4718" s="3"/>
      <c r="CN4718" s="3"/>
      <c r="CO4718" s="3"/>
      <c r="CP4718" s="3"/>
      <c r="CQ4718" s="3"/>
      <c r="CR4718" s="3"/>
      <c r="CS4718" s="3"/>
      <c r="CT4718" s="3"/>
      <c r="CU4718" s="3"/>
      <c r="CV4718" s="3"/>
      <c r="CW4718" s="3"/>
      <c r="CX4718" s="3"/>
      <c r="CY4718" s="3"/>
      <c r="CZ4718" s="3"/>
      <c r="DA4718" s="3"/>
      <c r="DB4718" s="3"/>
      <c r="DC4718" s="3"/>
      <c r="DD4718" s="3"/>
      <c r="DE4718" s="3"/>
      <c r="DF4718" s="3"/>
      <c r="DG4718" s="3"/>
      <c r="DH4718" s="3"/>
      <c r="DI4718" s="3"/>
      <c r="DJ4718" s="3"/>
      <c r="DK4718" s="3"/>
      <c r="DL4718" s="3"/>
      <c r="DM4718" s="3"/>
      <c r="DN4718" s="3"/>
      <c r="DO4718" s="3"/>
      <c r="DP4718" s="3"/>
      <c r="DQ4718" s="3"/>
      <c r="DR4718" s="3"/>
      <c r="DS4718" s="3"/>
      <c r="DT4718" s="3"/>
      <c r="DU4718" s="3"/>
      <c r="DV4718" s="3"/>
      <c r="DW4718" s="3"/>
      <c r="DX4718" s="3"/>
      <c r="DY4718" s="3"/>
      <c r="DZ4718" s="3"/>
      <c r="EA4718" s="3"/>
      <c r="EB4718" s="3"/>
      <c r="EC4718" s="3"/>
      <c r="ED4718" s="3"/>
      <c r="EE4718" s="3"/>
      <c r="EF4718" s="3"/>
      <c r="EG4718" s="3"/>
      <c r="EH4718" s="3"/>
      <c r="EI4718" s="3"/>
      <c r="EJ4718" s="3"/>
      <c r="EK4718" s="3"/>
      <c r="EL4718" s="3"/>
      <c r="EM4718" s="3"/>
      <c r="EN4718" s="3"/>
    </row>
    <row r="4719" spans="1:144">
      <c r="A4719" s="3"/>
      <c r="B4719" s="3"/>
      <c r="C4719" s="3"/>
      <c r="D4719" s="3"/>
      <c r="E4719" s="3"/>
      <c r="F4719" s="3"/>
      <c r="G4719" s="3"/>
      <c r="H4719" s="3"/>
      <c r="J4719" s="3"/>
      <c r="K4719" s="3"/>
      <c r="L4719" s="3"/>
      <c r="N4719" s="3"/>
      <c r="O4719" s="284"/>
      <c r="P4719" s="3"/>
      <c r="Q4719" s="3"/>
      <c r="R4719" s="3"/>
      <c r="S4719" s="3"/>
      <c r="T4719" s="3"/>
      <c r="U4719" s="3"/>
      <c r="V4719" s="3"/>
      <c r="W4719" s="3"/>
      <c r="X4719" s="3"/>
      <c r="Y4719" s="3"/>
      <c r="Z4719" s="3"/>
      <c r="AA4719" s="3"/>
      <c r="AB4719" s="3"/>
      <c r="AC4719" s="3"/>
      <c r="AD4719" s="3"/>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c r="CL4719" s="3"/>
      <c r="CM4719" s="3"/>
      <c r="CN4719" s="3"/>
      <c r="CO4719" s="3"/>
      <c r="CP4719" s="3"/>
      <c r="CQ4719" s="3"/>
      <c r="CR4719" s="3"/>
      <c r="CS4719" s="3"/>
      <c r="CT4719" s="3"/>
      <c r="CU4719" s="3"/>
      <c r="CV4719" s="3"/>
      <c r="CW4719" s="3"/>
      <c r="CX4719" s="3"/>
      <c r="CY4719" s="3"/>
      <c r="CZ4719" s="3"/>
      <c r="DA4719" s="3"/>
      <c r="DB4719" s="3"/>
      <c r="DC4719" s="3"/>
      <c r="DD4719" s="3"/>
      <c r="DE4719" s="3"/>
      <c r="DF4719" s="3"/>
      <c r="DG4719" s="3"/>
      <c r="DH4719" s="3"/>
      <c r="DI4719" s="3"/>
      <c r="DJ4719" s="3"/>
      <c r="DK4719" s="3"/>
      <c r="DL4719" s="3"/>
      <c r="DM4719" s="3"/>
      <c r="DN4719" s="3"/>
      <c r="DO4719" s="3"/>
      <c r="DP4719" s="3"/>
      <c r="DQ4719" s="3"/>
      <c r="DR4719" s="3"/>
      <c r="DS4719" s="3"/>
      <c r="DT4719" s="3"/>
      <c r="DU4719" s="3"/>
      <c r="DV4719" s="3"/>
      <c r="DW4719" s="3"/>
      <c r="DX4719" s="3"/>
      <c r="DY4719" s="3"/>
      <c r="DZ4719" s="3"/>
      <c r="EA4719" s="3"/>
      <c r="EB4719" s="3"/>
      <c r="EC4719" s="3"/>
      <c r="ED4719" s="3"/>
      <c r="EE4719" s="3"/>
      <c r="EF4719" s="3"/>
      <c r="EG4719" s="3"/>
      <c r="EH4719" s="3"/>
      <c r="EI4719" s="3"/>
      <c r="EJ4719" s="3"/>
      <c r="EK4719" s="3"/>
      <c r="EL4719" s="3"/>
      <c r="EM4719" s="3"/>
      <c r="EN4719" s="3"/>
    </row>
    <row r="4720" spans="1:144">
      <c r="A4720" s="3"/>
      <c r="B4720" s="3"/>
      <c r="C4720" s="3"/>
      <c r="D4720" s="3"/>
      <c r="E4720" s="3"/>
      <c r="F4720" s="3"/>
      <c r="G4720" s="3"/>
      <c r="H4720" s="3"/>
      <c r="J4720" s="3"/>
      <c r="K4720" s="3"/>
      <c r="L4720" s="3"/>
      <c r="N4720" s="3"/>
      <c r="O4720" s="284"/>
      <c r="P4720" s="3"/>
      <c r="Q4720" s="3"/>
      <c r="R4720" s="3"/>
      <c r="S4720" s="3"/>
      <c r="T4720" s="3"/>
      <c r="U4720" s="3"/>
      <c r="V4720" s="3"/>
      <c r="W4720" s="3"/>
      <c r="X4720" s="3"/>
      <c r="Y4720" s="3"/>
      <c r="Z4720" s="3"/>
      <c r="AA4720" s="3"/>
      <c r="AB4720" s="3"/>
      <c r="AC4720" s="3"/>
      <c r="AD4720" s="3"/>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c r="CL4720" s="3"/>
      <c r="CM4720" s="3"/>
      <c r="CN4720" s="3"/>
      <c r="CO4720" s="3"/>
      <c r="CP4720" s="3"/>
      <c r="CQ4720" s="3"/>
      <c r="CR4720" s="3"/>
      <c r="CS4720" s="3"/>
      <c r="CT4720" s="3"/>
      <c r="CU4720" s="3"/>
      <c r="CV4720" s="3"/>
      <c r="CW4720" s="3"/>
      <c r="CX4720" s="3"/>
      <c r="CY4720" s="3"/>
      <c r="CZ4720" s="3"/>
      <c r="DA4720" s="3"/>
      <c r="DB4720" s="3"/>
      <c r="DC4720" s="3"/>
      <c r="DD4720" s="3"/>
      <c r="DE4720" s="3"/>
      <c r="DF4720" s="3"/>
      <c r="DG4720" s="3"/>
      <c r="DH4720" s="3"/>
      <c r="DI4720" s="3"/>
      <c r="DJ4720" s="3"/>
      <c r="DK4720" s="3"/>
      <c r="DL4720" s="3"/>
      <c r="DM4720" s="3"/>
      <c r="DN4720" s="3"/>
      <c r="DO4720" s="3"/>
      <c r="DP4720" s="3"/>
      <c r="DQ4720" s="3"/>
      <c r="DR4720" s="3"/>
      <c r="DS4720" s="3"/>
      <c r="DT4720" s="3"/>
      <c r="DU4720" s="3"/>
      <c r="DV4720" s="3"/>
      <c r="DW4720" s="3"/>
      <c r="DX4720" s="3"/>
      <c r="DY4720" s="3"/>
      <c r="DZ4720" s="3"/>
      <c r="EA4720" s="3"/>
      <c r="EB4720" s="3"/>
      <c r="EC4720" s="3"/>
      <c r="ED4720" s="3"/>
      <c r="EE4720" s="3"/>
      <c r="EF4720" s="3"/>
      <c r="EG4720" s="3"/>
      <c r="EH4720" s="3"/>
      <c r="EI4720" s="3"/>
      <c r="EJ4720" s="3"/>
      <c r="EK4720" s="3"/>
      <c r="EL4720" s="3"/>
      <c r="EM4720" s="3"/>
      <c r="EN4720" s="3"/>
    </row>
    <row r="4721" spans="1:144">
      <c r="A4721" s="3"/>
      <c r="B4721" s="3"/>
      <c r="C4721" s="3"/>
      <c r="D4721" s="3"/>
      <c r="E4721" s="3"/>
      <c r="F4721" s="3"/>
      <c r="G4721" s="3"/>
      <c r="H4721" s="3"/>
      <c r="J4721" s="3"/>
      <c r="K4721" s="3"/>
      <c r="L4721" s="3"/>
      <c r="N4721" s="3"/>
      <c r="O4721" s="284"/>
      <c r="P4721" s="3"/>
      <c r="Q4721" s="3"/>
      <c r="R4721" s="3"/>
      <c r="S4721" s="3"/>
      <c r="T4721" s="3"/>
      <c r="U4721" s="3"/>
      <c r="V4721" s="3"/>
      <c r="W4721" s="3"/>
      <c r="X4721" s="3"/>
      <c r="Y4721" s="3"/>
      <c r="Z4721" s="3"/>
      <c r="AA4721" s="3"/>
      <c r="AB4721" s="3"/>
      <c r="AC4721" s="3"/>
      <c r="AD4721" s="3"/>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c r="CL4721" s="3"/>
      <c r="CM4721" s="3"/>
      <c r="CN4721" s="3"/>
      <c r="CO4721" s="3"/>
      <c r="CP4721" s="3"/>
      <c r="CQ4721" s="3"/>
      <c r="CR4721" s="3"/>
      <c r="CS4721" s="3"/>
      <c r="CT4721" s="3"/>
      <c r="CU4721" s="3"/>
      <c r="CV4721" s="3"/>
      <c r="CW4721" s="3"/>
      <c r="CX4721" s="3"/>
      <c r="CY4721" s="3"/>
      <c r="CZ4721" s="3"/>
      <c r="DA4721" s="3"/>
      <c r="DB4721" s="3"/>
      <c r="DC4721" s="3"/>
      <c r="DD4721" s="3"/>
      <c r="DE4721" s="3"/>
      <c r="DF4721" s="3"/>
      <c r="DG4721" s="3"/>
      <c r="DH4721" s="3"/>
      <c r="DI4721" s="3"/>
      <c r="DJ4721" s="3"/>
      <c r="DK4721" s="3"/>
      <c r="DL4721" s="3"/>
      <c r="DM4721" s="3"/>
      <c r="DN4721" s="3"/>
      <c r="DO4721" s="3"/>
      <c r="DP4721" s="3"/>
      <c r="DQ4721" s="3"/>
      <c r="DR4721" s="3"/>
      <c r="DS4721" s="3"/>
      <c r="DT4721" s="3"/>
      <c r="DU4721" s="3"/>
      <c r="DV4721" s="3"/>
      <c r="DW4721" s="3"/>
      <c r="DX4721" s="3"/>
      <c r="DY4721" s="3"/>
      <c r="DZ4721" s="3"/>
      <c r="EA4721" s="3"/>
      <c r="EB4721" s="3"/>
      <c r="EC4721" s="3"/>
      <c r="ED4721" s="3"/>
      <c r="EE4721" s="3"/>
      <c r="EF4721" s="3"/>
      <c r="EG4721" s="3"/>
      <c r="EH4721" s="3"/>
      <c r="EI4721" s="3"/>
      <c r="EJ4721" s="3"/>
      <c r="EK4721" s="3"/>
      <c r="EL4721" s="3"/>
      <c r="EM4721" s="3"/>
      <c r="EN4721" s="3"/>
    </row>
    <row r="4722" spans="1:144">
      <c r="A4722" s="3"/>
      <c r="B4722" s="3"/>
      <c r="C4722" s="3"/>
      <c r="D4722" s="3"/>
      <c r="E4722" s="3"/>
      <c r="F4722" s="3"/>
      <c r="G4722" s="3"/>
      <c r="H4722" s="3"/>
      <c r="J4722" s="3"/>
      <c r="K4722" s="3"/>
      <c r="L4722" s="3"/>
      <c r="N4722" s="3"/>
      <c r="O4722" s="284"/>
      <c r="P4722" s="3"/>
      <c r="Q4722" s="3"/>
      <c r="R4722" s="3"/>
      <c r="S4722" s="3"/>
      <c r="T4722" s="3"/>
      <c r="U4722" s="3"/>
      <c r="V4722" s="3"/>
      <c r="W4722" s="3"/>
      <c r="X4722" s="3"/>
      <c r="Y4722" s="3"/>
      <c r="Z4722" s="3"/>
      <c r="AA4722" s="3"/>
      <c r="AB4722" s="3"/>
      <c r="AC4722" s="3"/>
      <c r="AD4722" s="3"/>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c r="CL4722" s="3"/>
      <c r="CM4722" s="3"/>
      <c r="CN4722" s="3"/>
      <c r="CO4722" s="3"/>
      <c r="CP4722" s="3"/>
      <c r="CQ4722" s="3"/>
      <c r="CR4722" s="3"/>
      <c r="CS4722" s="3"/>
      <c r="CT4722" s="3"/>
      <c r="CU4722" s="3"/>
      <c r="CV4722" s="3"/>
      <c r="CW4722" s="3"/>
      <c r="CX4722" s="3"/>
      <c r="CY4722" s="3"/>
      <c r="CZ4722" s="3"/>
      <c r="DA4722" s="3"/>
      <c r="DB4722" s="3"/>
      <c r="DC4722" s="3"/>
      <c r="DD4722" s="3"/>
      <c r="DE4722" s="3"/>
      <c r="DF4722" s="3"/>
      <c r="DG4722" s="3"/>
      <c r="DH4722" s="3"/>
      <c r="DI4722" s="3"/>
      <c r="DJ4722" s="3"/>
      <c r="DK4722" s="3"/>
      <c r="DL4722" s="3"/>
      <c r="DM4722" s="3"/>
      <c r="DN4722" s="3"/>
      <c r="DO4722" s="3"/>
      <c r="DP4722" s="3"/>
      <c r="DQ4722" s="3"/>
      <c r="DR4722" s="3"/>
      <c r="DS4722" s="3"/>
      <c r="DT4722" s="3"/>
      <c r="DU4722" s="3"/>
      <c r="DV4722" s="3"/>
      <c r="DW4722" s="3"/>
      <c r="DX4722" s="3"/>
      <c r="DY4722" s="3"/>
      <c r="DZ4722" s="3"/>
      <c r="EA4722" s="3"/>
      <c r="EB4722" s="3"/>
      <c r="EC4722" s="3"/>
      <c r="ED4722" s="3"/>
      <c r="EE4722" s="3"/>
      <c r="EF4722" s="3"/>
      <c r="EG4722" s="3"/>
      <c r="EH4722" s="3"/>
      <c r="EI4722" s="3"/>
      <c r="EJ4722" s="3"/>
      <c r="EK4722" s="3"/>
      <c r="EL4722" s="3"/>
      <c r="EM4722" s="3"/>
      <c r="EN4722" s="3"/>
    </row>
    <row r="4723" spans="1:144">
      <c r="A4723" s="3"/>
      <c r="B4723" s="3"/>
      <c r="C4723" s="3"/>
      <c r="D4723" s="3"/>
      <c r="E4723" s="3"/>
      <c r="F4723" s="3"/>
      <c r="G4723" s="3"/>
      <c r="H4723" s="3"/>
      <c r="J4723" s="3"/>
      <c r="K4723" s="3"/>
      <c r="L4723" s="3"/>
      <c r="N4723" s="3"/>
      <c r="O4723" s="284"/>
      <c r="P4723" s="3"/>
      <c r="Q4723" s="3"/>
      <c r="R4723" s="3"/>
      <c r="S4723" s="3"/>
      <c r="T4723" s="3"/>
      <c r="U4723" s="3"/>
      <c r="V4723" s="3"/>
      <c r="W4723" s="3"/>
      <c r="X4723" s="3"/>
      <c r="Y4723" s="3"/>
      <c r="Z4723" s="3"/>
      <c r="AA4723" s="3"/>
      <c r="AB4723" s="3"/>
      <c r="AC4723" s="3"/>
      <c r="AD4723" s="3"/>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c r="CL4723" s="3"/>
      <c r="CM4723" s="3"/>
      <c r="CN4723" s="3"/>
      <c r="CO4723" s="3"/>
      <c r="CP4723" s="3"/>
      <c r="CQ4723" s="3"/>
      <c r="CR4723" s="3"/>
      <c r="CS4723" s="3"/>
      <c r="CT4723" s="3"/>
      <c r="CU4723" s="3"/>
      <c r="CV4723" s="3"/>
      <c r="CW4723" s="3"/>
      <c r="CX4723" s="3"/>
      <c r="CY4723" s="3"/>
      <c r="CZ4723" s="3"/>
      <c r="DA4723" s="3"/>
      <c r="DB4723" s="3"/>
      <c r="DC4723" s="3"/>
      <c r="DD4723" s="3"/>
      <c r="DE4723" s="3"/>
      <c r="DF4723" s="3"/>
      <c r="DG4723" s="3"/>
      <c r="DH4723" s="3"/>
      <c r="DI4723" s="3"/>
      <c r="DJ4723" s="3"/>
      <c r="DK4723" s="3"/>
      <c r="DL4723" s="3"/>
      <c r="DM4723" s="3"/>
      <c r="DN4723" s="3"/>
      <c r="DO4723" s="3"/>
      <c r="DP4723" s="3"/>
      <c r="DQ4723" s="3"/>
      <c r="DR4723" s="3"/>
      <c r="DS4723" s="3"/>
      <c r="DT4723" s="3"/>
      <c r="DU4723" s="3"/>
      <c r="DV4723" s="3"/>
      <c r="DW4723" s="3"/>
      <c r="DX4723" s="3"/>
      <c r="DY4723" s="3"/>
      <c r="DZ4723" s="3"/>
      <c r="EA4723" s="3"/>
      <c r="EB4723" s="3"/>
      <c r="EC4723" s="3"/>
      <c r="ED4723" s="3"/>
      <c r="EE4723" s="3"/>
      <c r="EF4723" s="3"/>
      <c r="EG4723" s="3"/>
      <c r="EH4723" s="3"/>
      <c r="EI4723" s="3"/>
      <c r="EJ4723" s="3"/>
      <c r="EK4723" s="3"/>
      <c r="EL4723" s="3"/>
      <c r="EM4723" s="3"/>
      <c r="EN4723" s="3"/>
    </row>
    <row r="4724" spans="1:144">
      <c r="A4724" s="3"/>
      <c r="B4724" s="3"/>
      <c r="C4724" s="3"/>
      <c r="D4724" s="3"/>
      <c r="E4724" s="3"/>
      <c r="F4724" s="3"/>
      <c r="G4724" s="3"/>
      <c r="H4724" s="3"/>
      <c r="J4724" s="3"/>
      <c r="K4724" s="3"/>
      <c r="L4724" s="3"/>
      <c r="N4724" s="3"/>
      <c r="O4724" s="284"/>
      <c r="P4724" s="3"/>
      <c r="Q4724" s="3"/>
      <c r="R4724" s="3"/>
      <c r="S4724" s="3"/>
      <c r="T4724" s="3"/>
      <c r="U4724" s="3"/>
      <c r="V4724" s="3"/>
      <c r="W4724" s="3"/>
      <c r="X4724" s="3"/>
      <c r="Y4724" s="3"/>
      <c r="Z4724" s="3"/>
      <c r="AA4724" s="3"/>
      <c r="AB4724" s="3"/>
      <c r="AC4724" s="3"/>
      <c r="AD4724" s="3"/>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c r="CL4724" s="3"/>
      <c r="CM4724" s="3"/>
      <c r="CN4724" s="3"/>
      <c r="CO4724" s="3"/>
      <c r="CP4724" s="3"/>
      <c r="CQ4724" s="3"/>
      <c r="CR4724" s="3"/>
      <c r="CS4724" s="3"/>
      <c r="CT4724" s="3"/>
      <c r="CU4724" s="3"/>
      <c r="CV4724" s="3"/>
      <c r="CW4724" s="3"/>
      <c r="CX4724" s="3"/>
      <c r="CY4724" s="3"/>
      <c r="CZ4724" s="3"/>
      <c r="DA4724" s="3"/>
      <c r="DB4724" s="3"/>
      <c r="DC4724" s="3"/>
      <c r="DD4724" s="3"/>
      <c r="DE4724" s="3"/>
      <c r="DF4724" s="3"/>
      <c r="DG4724" s="3"/>
      <c r="DH4724" s="3"/>
      <c r="DI4724" s="3"/>
      <c r="DJ4724" s="3"/>
      <c r="DK4724" s="3"/>
      <c r="DL4724" s="3"/>
      <c r="DM4724" s="3"/>
      <c r="DN4724" s="3"/>
      <c r="DO4724" s="3"/>
      <c r="DP4724" s="3"/>
      <c r="DQ4724" s="3"/>
      <c r="DR4724" s="3"/>
      <c r="DS4724" s="3"/>
      <c r="DT4724" s="3"/>
      <c r="DU4724" s="3"/>
      <c r="DV4724" s="3"/>
      <c r="DW4724" s="3"/>
      <c r="DX4724" s="3"/>
      <c r="DY4724" s="3"/>
      <c r="DZ4724" s="3"/>
      <c r="EA4724" s="3"/>
      <c r="EB4724" s="3"/>
      <c r="EC4724" s="3"/>
      <c r="ED4724" s="3"/>
      <c r="EE4724" s="3"/>
      <c r="EF4724" s="3"/>
      <c r="EG4724" s="3"/>
      <c r="EH4724" s="3"/>
      <c r="EI4724" s="3"/>
      <c r="EJ4724" s="3"/>
      <c r="EK4724" s="3"/>
      <c r="EL4724" s="3"/>
      <c r="EM4724" s="3"/>
      <c r="EN4724" s="3"/>
    </row>
    <row r="4725" spans="1:144">
      <c r="A4725" s="3"/>
      <c r="B4725" s="3"/>
      <c r="C4725" s="3"/>
      <c r="D4725" s="3"/>
      <c r="E4725" s="3"/>
      <c r="F4725" s="3"/>
      <c r="G4725" s="3"/>
      <c r="H4725" s="3"/>
      <c r="J4725" s="3"/>
      <c r="K4725" s="3"/>
      <c r="L4725" s="3"/>
      <c r="N4725" s="3"/>
      <c r="O4725" s="284"/>
      <c r="P4725" s="3"/>
      <c r="Q4725" s="3"/>
      <c r="R4725" s="3"/>
      <c r="S4725" s="3"/>
      <c r="T4725" s="3"/>
      <c r="U4725" s="3"/>
      <c r="V4725" s="3"/>
      <c r="W4725" s="3"/>
      <c r="X4725" s="3"/>
      <c r="Y4725" s="3"/>
      <c r="Z4725" s="3"/>
      <c r="AA4725" s="3"/>
      <c r="AB4725" s="3"/>
      <c r="AC4725" s="3"/>
      <c r="AD4725" s="3"/>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c r="CL4725" s="3"/>
      <c r="CM4725" s="3"/>
      <c r="CN4725" s="3"/>
      <c r="CO4725" s="3"/>
      <c r="CP4725" s="3"/>
      <c r="CQ4725" s="3"/>
      <c r="CR4725" s="3"/>
      <c r="CS4725" s="3"/>
      <c r="CT4725" s="3"/>
      <c r="CU4725" s="3"/>
      <c r="CV4725" s="3"/>
      <c r="CW4725" s="3"/>
      <c r="CX4725" s="3"/>
      <c r="CY4725" s="3"/>
      <c r="CZ4725" s="3"/>
      <c r="DA4725" s="3"/>
      <c r="DB4725" s="3"/>
      <c r="DC4725" s="3"/>
      <c r="DD4725" s="3"/>
      <c r="DE4725" s="3"/>
      <c r="DF4725" s="3"/>
      <c r="DG4725" s="3"/>
      <c r="DH4725" s="3"/>
      <c r="DI4725" s="3"/>
      <c r="DJ4725" s="3"/>
      <c r="DK4725" s="3"/>
      <c r="DL4725" s="3"/>
      <c r="DM4725" s="3"/>
      <c r="DN4725" s="3"/>
      <c r="DO4725" s="3"/>
      <c r="DP4725" s="3"/>
      <c r="DQ4725" s="3"/>
      <c r="DR4725" s="3"/>
      <c r="DS4725" s="3"/>
      <c r="DT4725" s="3"/>
      <c r="DU4725" s="3"/>
      <c r="DV4725" s="3"/>
      <c r="DW4725" s="3"/>
      <c r="DX4725" s="3"/>
      <c r="DY4725" s="3"/>
      <c r="DZ4725" s="3"/>
      <c r="EA4725" s="3"/>
      <c r="EB4725" s="3"/>
      <c r="EC4725" s="3"/>
      <c r="ED4725" s="3"/>
      <c r="EE4725" s="3"/>
      <c r="EF4725" s="3"/>
      <c r="EG4725" s="3"/>
      <c r="EH4725" s="3"/>
      <c r="EI4725" s="3"/>
      <c r="EJ4725" s="3"/>
      <c r="EK4725" s="3"/>
      <c r="EL4725" s="3"/>
      <c r="EM4725" s="3"/>
      <c r="EN4725" s="3"/>
    </row>
    <row r="4726" spans="1:144">
      <c r="A4726" s="3"/>
      <c r="B4726" s="3"/>
      <c r="C4726" s="3"/>
      <c r="D4726" s="3"/>
      <c r="E4726" s="3"/>
      <c r="F4726" s="3"/>
      <c r="G4726" s="3"/>
      <c r="H4726" s="3"/>
      <c r="J4726" s="3"/>
      <c r="K4726" s="3"/>
      <c r="L4726" s="3"/>
      <c r="N4726" s="3"/>
      <c r="O4726" s="284"/>
      <c r="P4726" s="3"/>
      <c r="Q4726" s="3"/>
      <c r="R4726" s="3"/>
      <c r="S4726" s="3"/>
      <c r="T4726" s="3"/>
      <c r="U4726" s="3"/>
      <c r="V4726" s="3"/>
      <c r="W4726" s="3"/>
      <c r="X4726" s="3"/>
      <c r="Y4726" s="3"/>
      <c r="Z4726" s="3"/>
      <c r="AA4726" s="3"/>
      <c r="AB4726" s="3"/>
      <c r="AC4726" s="3"/>
      <c r="AD4726" s="3"/>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c r="CL4726" s="3"/>
      <c r="CM4726" s="3"/>
      <c r="CN4726" s="3"/>
      <c r="CO4726" s="3"/>
      <c r="CP4726" s="3"/>
      <c r="CQ4726" s="3"/>
      <c r="CR4726" s="3"/>
      <c r="CS4726" s="3"/>
      <c r="CT4726" s="3"/>
      <c r="CU4726" s="3"/>
      <c r="CV4726" s="3"/>
      <c r="CW4726" s="3"/>
      <c r="CX4726" s="3"/>
      <c r="CY4726" s="3"/>
      <c r="CZ4726" s="3"/>
      <c r="DA4726" s="3"/>
      <c r="DB4726" s="3"/>
      <c r="DC4726" s="3"/>
      <c r="DD4726" s="3"/>
      <c r="DE4726" s="3"/>
      <c r="DF4726" s="3"/>
      <c r="DG4726" s="3"/>
      <c r="DH4726" s="3"/>
      <c r="DI4726" s="3"/>
      <c r="DJ4726" s="3"/>
      <c r="DK4726" s="3"/>
      <c r="DL4726" s="3"/>
      <c r="DM4726" s="3"/>
      <c r="DN4726" s="3"/>
      <c r="DO4726" s="3"/>
      <c r="DP4726" s="3"/>
      <c r="DQ4726" s="3"/>
      <c r="DR4726" s="3"/>
      <c r="DS4726" s="3"/>
      <c r="DT4726" s="3"/>
      <c r="DU4726" s="3"/>
      <c r="DV4726" s="3"/>
      <c r="DW4726" s="3"/>
      <c r="DX4726" s="3"/>
      <c r="DY4726" s="3"/>
      <c r="DZ4726" s="3"/>
      <c r="EA4726" s="3"/>
      <c r="EB4726" s="3"/>
      <c r="EC4726" s="3"/>
      <c r="ED4726" s="3"/>
      <c r="EE4726" s="3"/>
      <c r="EF4726" s="3"/>
      <c r="EG4726" s="3"/>
      <c r="EH4726" s="3"/>
      <c r="EI4726" s="3"/>
      <c r="EJ4726" s="3"/>
      <c r="EK4726" s="3"/>
      <c r="EL4726" s="3"/>
      <c r="EM4726" s="3"/>
      <c r="EN4726" s="3"/>
    </row>
    <row r="4727" spans="1:144">
      <c r="A4727" s="3"/>
      <c r="B4727" s="3"/>
      <c r="C4727" s="3"/>
      <c r="D4727" s="3"/>
      <c r="E4727" s="3"/>
      <c r="F4727" s="3"/>
      <c r="G4727" s="3"/>
      <c r="H4727" s="3"/>
      <c r="J4727" s="3"/>
      <c r="K4727" s="3"/>
      <c r="L4727" s="3"/>
      <c r="N4727" s="3"/>
      <c r="O4727" s="284"/>
      <c r="P4727" s="3"/>
      <c r="Q4727" s="3"/>
      <c r="R4727" s="3"/>
      <c r="S4727" s="3"/>
      <c r="T4727" s="3"/>
      <c r="U4727" s="3"/>
      <c r="V4727" s="3"/>
      <c r="W4727" s="3"/>
      <c r="X4727" s="3"/>
      <c r="Y4727" s="3"/>
      <c r="Z4727" s="3"/>
      <c r="AA4727" s="3"/>
      <c r="AB4727" s="3"/>
      <c r="AC4727" s="3"/>
      <c r="AD4727" s="3"/>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c r="CL4727" s="3"/>
      <c r="CM4727" s="3"/>
      <c r="CN4727" s="3"/>
      <c r="CO4727" s="3"/>
      <c r="CP4727" s="3"/>
      <c r="CQ4727" s="3"/>
      <c r="CR4727" s="3"/>
      <c r="CS4727" s="3"/>
      <c r="CT4727" s="3"/>
      <c r="CU4727" s="3"/>
      <c r="CV4727" s="3"/>
      <c r="CW4727" s="3"/>
      <c r="CX4727" s="3"/>
      <c r="CY4727" s="3"/>
      <c r="CZ4727" s="3"/>
      <c r="DA4727" s="3"/>
      <c r="DB4727" s="3"/>
      <c r="DC4727" s="3"/>
      <c r="DD4727" s="3"/>
      <c r="DE4727" s="3"/>
      <c r="DF4727" s="3"/>
      <c r="DG4727" s="3"/>
      <c r="DH4727" s="3"/>
      <c r="DI4727" s="3"/>
      <c r="DJ4727" s="3"/>
      <c r="DK4727" s="3"/>
      <c r="DL4727" s="3"/>
      <c r="DM4727" s="3"/>
      <c r="DN4727" s="3"/>
      <c r="DO4727" s="3"/>
      <c r="DP4727" s="3"/>
      <c r="DQ4727" s="3"/>
      <c r="DR4727" s="3"/>
      <c r="DS4727" s="3"/>
      <c r="DT4727" s="3"/>
      <c r="DU4727" s="3"/>
      <c r="DV4727" s="3"/>
      <c r="DW4727" s="3"/>
      <c r="DX4727" s="3"/>
      <c r="DY4727" s="3"/>
      <c r="DZ4727" s="3"/>
      <c r="EA4727" s="3"/>
      <c r="EB4727" s="3"/>
      <c r="EC4727" s="3"/>
      <c r="ED4727" s="3"/>
      <c r="EE4727" s="3"/>
      <c r="EF4727" s="3"/>
      <c r="EG4727" s="3"/>
      <c r="EH4727" s="3"/>
      <c r="EI4727" s="3"/>
      <c r="EJ4727" s="3"/>
      <c r="EK4727" s="3"/>
      <c r="EL4727" s="3"/>
      <c r="EM4727" s="3"/>
      <c r="EN4727" s="3"/>
    </row>
    <row r="4728" spans="1:144">
      <c r="A4728" s="3"/>
      <c r="B4728" s="3"/>
      <c r="C4728" s="3"/>
      <c r="D4728" s="3"/>
      <c r="E4728" s="3"/>
      <c r="F4728" s="3"/>
      <c r="G4728" s="3"/>
      <c r="H4728" s="3"/>
      <c r="J4728" s="3"/>
      <c r="K4728" s="3"/>
      <c r="L4728" s="3"/>
      <c r="N4728" s="3"/>
      <c r="O4728" s="284"/>
      <c r="P4728" s="3"/>
      <c r="Q4728" s="3"/>
      <c r="R4728" s="3"/>
      <c r="S4728" s="3"/>
      <c r="T4728" s="3"/>
      <c r="U4728" s="3"/>
      <c r="V4728" s="3"/>
      <c r="W4728" s="3"/>
      <c r="X4728" s="3"/>
      <c r="Y4728" s="3"/>
      <c r="Z4728" s="3"/>
      <c r="AA4728" s="3"/>
      <c r="AB4728" s="3"/>
      <c r="AC4728" s="3"/>
      <c r="AD4728" s="3"/>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c r="CL4728" s="3"/>
      <c r="CM4728" s="3"/>
      <c r="CN4728" s="3"/>
      <c r="CO4728" s="3"/>
      <c r="CP4728" s="3"/>
      <c r="CQ4728" s="3"/>
      <c r="CR4728" s="3"/>
      <c r="CS4728" s="3"/>
      <c r="CT4728" s="3"/>
      <c r="CU4728" s="3"/>
      <c r="CV4728" s="3"/>
      <c r="CW4728" s="3"/>
      <c r="CX4728" s="3"/>
      <c r="CY4728" s="3"/>
      <c r="CZ4728" s="3"/>
      <c r="DA4728" s="3"/>
      <c r="DB4728" s="3"/>
      <c r="DC4728" s="3"/>
      <c r="DD4728" s="3"/>
      <c r="DE4728" s="3"/>
      <c r="DF4728" s="3"/>
      <c r="DG4728" s="3"/>
      <c r="DH4728" s="3"/>
      <c r="DI4728" s="3"/>
      <c r="DJ4728" s="3"/>
      <c r="DK4728" s="3"/>
      <c r="DL4728" s="3"/>
      <c r="DM4728" s="3"/>
      <c r="DN4728" s="3"/>
      <c r="DO4728" s="3"/>
      <c r="DP4728" s="3"/>
      <c r="DQ4728" s="3"/>
      <c r="DR4728" s="3"/>
      <c r="DS4728" s="3"/>
      <c r="DT4728" s="3"/>
      <c r="DU4728" s="3"/>
      <c r="DV4728" s="3"/>
      <c r="DW4728" s="3"/>
      <c r="DX4728" s="3"/>
      <c r="DY4728" s="3"/>
      <c r="DZ4728" s="3"/>
      <c r="EA4728" s="3"/>
      <c r="EB4728" s="3"/>
      <c r="EC4728" s="3"/>
      <c r="ED4728" s="3"/>
      <c r="EE4728" s="3"/>
      <c r="EF4728" s="3"/>
      <c r="EG4728" s="3"/>
      <c r="EH4728" s="3"/>
      <c r="EI4728" s="3"/>
      <c r="EJ4728" s="3"/>
      <c r="EK4728" s="3"/>
      <c r="EL4728" s="3"/>
      <c r="EM4728" s="3"/>
      <c r="EN4728" s="3"/>
    </row>
    <row r="4729" spans="1:144">
      <c r="A4729" s="3"/>
      <c r="B4729" s="3"/>
      <c r="C4729" s="3"/>
      <c r="D4729" s="3"/>
      <c r="E4729" s="3"/>
      <c r="F4729" s="3"/>
      <c r="G4729" s="3"/>
      <c r="H4729" s="3"/>
      <c r="J4729" s="3"/>
      <c r="K4729" s="3"/>
      <c r="L4729" s="3"/>
      <c r="N4729" s="3"/>
      <c r="O4729" s="284"/>
      <c r="P4729" s="3"/>
      <c r="Q4729" s="3"/>
      <c r="R4729" s="3"/>
      <c r="S4729" s="3"/>
      <c r="T4729" s="3"/>
      <c r="U4729" s="3"/>
      <c r="V4729" s="3"/>
      <c r="W4729" s="3"/>
      <c r="X4729" s="3"/>
      <c r="Y4729" s="3"/>
      <c r="Z4729" s="3"/>
      <c r="AA4729" s="3"/>
      <c r="AB4729" s="3"/>
      <c r="AC4729" s="3"/>
      <c r="AD4729" s="3"/>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c r="CL4729" s="3"/>
      <c r="CM4729" s="3"/>
      <c r="CN4729" s="3"/>
      <c r="CO4729" s="3"/>
      <c r="CP4729" s="3"/>
      <c r="CQ4729" s="3"/>
      <c r="CR4729" s="3"/>
      <c r="CS4729" s="3"/>
      <c r="CT4729" s="3"/>
      <c r="CU4729" s="3"/>
      <c r="CV4729" s="3"/>
      <c r="CW4729" s="3"/>
      <c r="CX4729" s="3"/>
      <c r="CY4729" s="3"/>
      <c r="CZ4729" s="3"/>
      <c r="DA4729" s="3"/>
      <c r="DB4729" s="3"/>
      <c r="DC4729" s="3"/>
      <c r="DD4729" s="3"/>
      <c r="DE4729" s="3"/>
      <c r="DF4729" s="3"/>
      <c r="DG4729" s="3"/>
      <c r="DH4729" s="3"/>
      <c r="DI4729" s="3"/>
      <c r="DJ4729" s="3"/>
      <c r="DK4729" s="3"/>
      <c r="DL4729" s="3"/>
      <c r="DM4729" s="3"/>
      <c r="DN4729" s="3"/>
      <c r="DO4729" s="3"/>
      <c r="DP4729" s="3"/>
      <c r="DQ4729" s="3"/>
      <c r="DR4729" s="3"/>
      <c r="DS4729" s="3"/>
      <c r="DT4729" s="3"/>
      <c r="DU4729" s="3"/>
      <c r="DV4729" s="3"/>
      <c r="DW4729" s="3"/>
      <c r="DX4729" s="3"/>
      <c r="DY4729" s="3"/>
      <c r="DZ4729" s="3"/>
      <c r="EA4729" s="3"/>
      <c r="EB4729" s="3"/>
      <c r="EC4729" s="3"/>
      <c r="ED4729" s="3"/>
      <c r="EE4729" s="3"/>
      <c r="EF4729" s="3"/>
      <c r="EG4729" s="3"/>
      <c r="EH4729" s="3"/>
      <c r="EI4729" s="3"/>
      <c r="EJ4729" s="3"/>
      <c r="EK4729" s="3"/>
      <c r="EL4729" s="3"/>
      <c r="EM4729" s="3"/>
      <c r="EN4729" s="3"/>
    </row>
    <row r="4730" spans="1:144">
      <c r="A4730" s="3"/>
      <c r="B4730" s="3"/>
      <c r="C4730" s="3"/>
      <c r="D4730" s="3"/>
      <c r="E4730" s="3"/>
      <c r="F4730" s="3"/>
      <c r="G4730" s="3"/>
      <c r="H4730" s="3"/>
      <c r="J4730" s="3"/>
      <c r="K4730" s="3"/>
      <c r="L4730" s="3"/>
      <c r="N4730" s="3"/>
      <c r="O4730" s="284"/>
      <c r="P4730" s="3"/>
      <c r="Q4730" s="3"/>
      <c r="R4730" s="3"/>
      <c r="S4730" s="3"/>
      <c r="T4730" s="3"/>
      <c r="U4730" s="3"/>
      <c r="V4730" s="3"/>
      <c r="W4730" s="3"/>
      <c r="X4730" s="3"/>
      <c r="Y4730" s="3"/>
      <c r="Z4730" s="3"/>
      <c r="AA4730" s="3"/>
      <c r="AB4730" s="3"/>
      <c r="AC4730" s="3"/>
      <c r="AD4730" s="3"/>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c r="CL4730" s="3"/>
      <c r="CM4730" s="3"/>
      <c r="CN4730" s="3"/>
      <c r="CO4730" s="3"/>
      <c r="CP4730" s="3"/>
      <c r="CQ4730" s="3"/>
      <c r="CR4730" s="3"/>
      <c r="CS4730" s="3"/>
      <c r="CT4730" s="3"/>
      <c r="CU4730" s="3"/>
      <c r="CV4730" s="3"/>
      <c r="CW4730" s="3"/>
      <c r="CX4730" s="3"/>
      <c r="CY4730" s="3"/>
      <c r="CZ4730" s="3"/>
      <c r="DA4730" s="3"/>
      <c r="DB4730" s="3"/>
      <c r="DC4730" s="3"/>
      <c r="DD4730" s="3"/>
      <c r="DE4730" s="3"/>
      <c r="DF4730" s="3"/>
      <c r="DG4730" s="3"/>
      <c r="DH4730" s="3"/>
      <c r="DI4730" s="3"/>
      <c r="DJ4730" s="3"/>
      <c r="DK4730" s="3"/>
      <c r="DL4730" s="3"/>
      <c r="DM4730" s="3"/>
      <c r="DN4730" s="3"/>
      <c r="DO4730" s="3"/>
      <c r="DP4730" s="3"/>
      <c r="DQ4730" s="3"/>
      <c r="DR4730" s="3"/>
      <c r="DS4730" s="3"/>
      <c r="DT4730" s="3"/>
      <c r="DU4730" s="3"/>
      <c r="DV4730" s="3"/>
      <c r="DW4730" s="3"/>
      <c r="DX4730" s="3"/>
      <c r="DY4730" s="3"/>
      <c r="DZ4730" s="3"/>
      <c r="EA4730" s="3"/>
      <c r="EB4730" s="3"/>
      <c r="EC4730" s="3"/>
      <c r="ED4730" s="3"/>
      <c r="EE4730" s="3"/>
      <c r="EF4730" s="3"/>
      <c r="EG4730" s="3"/>
      <c r="EH4730" s="3"/>
      <c r="EI4730" s="3"/>
      <c r="EJ4730" s="3"/>
      <c r="EK4730" s="3"/>
      <c r="EL4730" s="3"/>
      <c r="EM4730" s="3"/>
      <c r="EN4730" s="3"/>
    </row>
    <row r="4731" spans="1:144">
      <c r="A4731" s="3"/>
      <c r="B4731" s="3"/>
      <c r="C4731" s="3"/>
      <c r="D4731" s="3"/>
      <c r="E4731" s="3"/>
      <c r="F4731" s="3"/>
      <c r="G4731" s="3"/>
      <c r="H4731" s="3"/>
      <c r="J4731" s="3"/>
      <c r="K4731" s="3"/>
      <c r="L4731" s="3"/>
      <c r="N4731" s="3"/>
      <c r="O4731" s="284"/>
      <c r="P4731" s="3"/>
      <c r="Q4731" s="3"/>
      <c r="R4731" s="3"/>
      <c r="S4731" s="3"/>
      <c r="T4731" s="3"/>
      <c r="U4731" s="3"/>
      <c r="V4731" s="3"/>
      <c r="W4731" s="3"/>
      <c r="X4731" s="3"/>
      <c r="Y4731" s="3"/>
      <c r="Z4731" s="3"/>
      <c r="AA4731" s="3"/>
      <c r="AB4731" s="3"/>
      <c r="AC4731" s="3"/>
      <c r="AD4731" s="3"/>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c r="CL4731" s="3"/>
      <c r="CM4731" s="3"/>
      <c r="CN4731" s="3"/>
      <c r="CO4731" s="3"/>
      <c r="CP4731" s="3"/>
      <c r="CQ4731" s="3"/>
      <c r="CR4731" s="3"/>
      <c r="CS4731" s="3"/>
      <c r="CT4731" s="3"/>
      <c r="CU4731" s="3"/>
      <c r="CV4731" s="3"/>
      <c r="CW4731" s="3"/>
      <c r="CX4731" s="3"/>
      <c r="CY4731" s="3"/>
      <c r="CZ4731" s="3"/>
      <c r="DA4731" s="3"/>
      <c r="DB4731" s="3"/>
      <c r="DC4731" s="3"/>
      <c r="DD4731" s="3"/>
      <c r="DE4731" s="3"/>
      <c r="DF4731" s="3"/>
      <c r="DG4731" s="3"/>
      <c r="DH4731" s="3"/>
      <c r="DI4731" s="3"/>
      <c r="DJ4731" s="3"/>
      <c r="DK4731" s="3"/>
      <c r="DL4731" s="3"/>
      <c r="DM4731" s="3"/>
      <c r="DN4731" s="3"/>
      <c r="DO4731" s="3"/>
      <c r="DP4731" s="3"/>
      <c r="DQ4731" s="3"/>
      <c r="DR4731" s="3"/>
      <c r="DS4731" s="3"/>
      <c r="DT4731" s="3"/>
      <c r="DU4731" s="3"/>
      <c r="DV4731" s="3"/>
      <c r="DW4731" s="3"/>
      <c r="DX4731" s="3"/>
      <c r="DY4731" s="3"/>
      <c r="DZ4731" s="3"/>
      <c r="EA4731" s="3"/>
      <c r="EB4731" s="3"/>
      <c r="EC4731" s="3"/>
      <c r="ED4731" s="3"/>
      <c r="EE4731" s="3"/>
      <c r="EF4731" s="3"/>
      <c r="EG4731" s="3"/>
      <c r="EH4731" s="3"/>
      <c r="EI4731" s="3"/>
      <c r="EJ4731" s="3"/>
      <c r="EK4731" s="3"/>
      <c r="EL4731" s="3"/>
      <c r="EM4731" s="3"/>
      <c r="EN4731" s="3"/>
    </row>
    <row r="4732" spans="1:144">
      <c r="A4732" s="3"/>
      <c r="B4732" s="3"/>
      <c r="C4732" s="3"/>
      <c r="D4732" s="3"/>
      <c r="E4732" s="3"/>
      <c r="F4732" s="3"/>
      <c r="G4732" s="3"/>
      <c r="H4732" s="3"/>
      <c r="J4732" s="3"/>
      <c r="K4732" s="3"/>
      <c r="L4732" s="3"/>
      <c r="N4732" s="3"/>
      <c r="O4732" s="284"/>
      <c r="P4732" s="3"/>
      <c r="Q4732" s="3"/>
      <c r="R4732" s="3"/>
      <c r="S4732" s="3"/>
      <c r="T4732" s="3"/>
      <c r="U4732" s="3"/>
      <c r="V4732" s="3"/>
      <c r="W4732" s="3"/>
      <c r="X4732" s="3"/>
      <c r="Y4732" s="3"/>
      <c r="Z4732" s="3"/>
      <c r="AA4732" s="3"/>
      <c r="AB4732" s="3"/>
      <c r="AC4732" s="3"/>
      <c r="AD4732" s="3"/>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c r="CL4732" s="3"/>
      <c r="CM4732" s="3"/>
      <c r="CN4732" s="3"/>
      <c r="CO4732" s="3"/>
      <c r="CP4732" s="3"/>
      <c r="CQ4732" s="3"/>
      <c r="CR4732" s="3"/>
      <c r="CS4732" s="3"/>
      <c r="CT4732" s="3"/>
      <c r="CU4732" s="3"/>
      <c r="CV4732" s="3"/>
      <c r="CW4732" s="3"/>
      <c r="CX4732" s="3"/>
      <c r="CY4732" s="3"/>
      <c r="CZ4732" s="3"/>
      <c r="DA4732" s="3"/>
      <c r="DB4732" s="3"/>
      <c r="DC4732" s="3"/>
      <c r="DD4732" s="3"/>
      <c r="DE4732" s="3"/>
      <c r="DF4732" s="3"/>
      <c r="DG4732" s="3"/>
      <c r="DH4732" s="3"/>
      <c r="DI4732" s="3"/>
      <c r="DJ4732" s="3"/>
      <c r="DK4732" s="3"/>
      <c r="DL4732" s="3"/>
      <c r="DM4732" s="3"/>
      <c r="DN4732" s="3"/>
      <c r="DO4732" s="3"/>
      <c r="DP4732" s="3"/>
      <c r="DQ4732" s="3"/>
      <c r="DR4732" s="3"/>
      <c r="DS4732" s="3"/>
      <c r="DT4732" s="3"/>
      <c r="DU4732" s="3"/>
      <c r="DV4732" s="3"/>
      <c r="DW4732" s="3"/>
      <c r="DX4732" s="3"/>
      <c r="DY4732" s="3"/>
      <c r="DZ4732" s="3"/>
      <c r="EA4732" s="3"/>
      <c r="EB4732" s="3"/>
      <c r="EC4732" s="3"/>
      <c r="ED4732" s="3"/>
      <c r="EE4732" s="3"/>
      <c r="EF4732" s="3"/>
      <c r="EG4732" s="3"/>
      <c r="EH4732" s="3"/>
      <c r="EI4732" s="3"/>
      <c r="EJ4732" s="3"/>
      <c r="EK4732" s="3"/>
      <c r="EL4732" s="3"/>
      <c r="EM4732" s="3"/>
      <c r="EN4732" s="3"/>
    </row>
    <row r="4733" spans="1:144">
      <c r="A4733" s="3"/>
      <c r="B4733" s="3"/>
      <c r="C4733" s="3"/>
      <c r="D4733" s="3"/>
      <c r="E4733" s="3"/>
      <c r="F4733" s="3"/>
      <c r="G4733" s="3"/>
      <c r="H4733" s="3"/>
      <c r="J4733" s="3"/>
      <c r="K4733" s="3"/>
      <c r="L4733" s="3"/>
      <c r="N4733" s="3"/>
      <c r="O4733" s="284"/>
      <c r="P4733" s="3"/>
      <c r="Q4733" s="3"/>
      <c r="R4733" s="3"/>
      <c r="S4733" s="3"/>
      <c r="T4733" s="3"/>
      <c r="U4733" s="3"/>
      <c r="V4733" s="3"/>
      <c r="W4733" s="3"/>
      <c r="X4733" s="3"/>
      <c r="Y4733" s="3"/>
      <c r="Z4733" s="3"/>
      <c r="AA4733" s="3"/>
      <c r="AB4733" s="3"/>
      <c r="AC4733" s="3"/>
      <c r="AD4733" s="3"/>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c r="CL4733" s="3"/>
      <c r="CM4733" s="3"/>
      <c r="CN4733" s="3"/>
      <c r="CO4733" s="3"/>
      <c r="CP4733" s="3"/>
      <c r="CQ4733" s="3"/>
      <c r="CR4733" s="3"/>
      <c r="CS4733" s="3"/>
      <c r="CT4733" s="3"/>
      <c r="CU4733" s="3"/>
      <c r="CV4733" s="3"/>
      <c r="CW4733" s="3"/>
      <c r="CX4733" s="3"/>
      <c r="CY4733" s="3"/>
      <c r="CZ4733" s="3"/>
      <c r="DA4733" s="3"/>
      <c r="DB4733" s="3"/>
      <c r="DC4733" s="3"/>
      <c r="DD4733" s="3"/>
      <c r="DE4733" s="3"/>
      <c r="DF4733" s="3"/>
      <c r="DG4733" s="3"/>
      <c r="DH4733" s="3"/>
      <c r="DI4733" s="3"/>
      <c r="DJ4733" s="3"/>
      <c r="DK4733" s="3"/>
      <c r="DL4733" s="3"/>
      <c r="DM4733" s="3"/>
      <c r="DN4733" s="3"/>
      <c r="DO4733" s="3"/>
      <c r="DP4733" s="3"/>
      <c r="DQ4733" s="3"/>
      <c r="DR4733" s="3"/>
      <c r="DS4733" s="3"/>
      <c r="DT4733" s="3"/>
      <c r="DU4733" s="3"/>
      <c r="DV4733" s="3"/>
      <c r="DW4733" s="3"/>
      <c r="DX4733" s="3"/>
      <c r="DY4733" s="3"/>
      <c r="DZ4733" s="3"/>
      <c r="EA4733" s="3"/>
      <c r="EB4733" s="3"/>
      <c r="EC4733" s="3"/>
      <c r="ED4733" s="3"/>
      <c r="EE4733" s="3"/>
      <c r="EF4733" s="3"/>
      <c r="EG4733" s="3"/>
      <c r="EH4733" s="3"/>
      <c r="EI4733" s="3"/>
      <c r="EJ4733" s="3"/>
      <c r="EK4733" s="3"/>
      <c r="EL4733" s="3"/>
      <c r="EM4733" s="3"/>
      <c r="EN4733" s="3"/>
    </row>
    <row r="4734" spans="1:144">
      <c r="A4734" s="3"/>
      <c r="B4734" s="3"/>
      <c r="C4734" s="3"/>
      <c r="D4734" s="3"/>
      <c r="E4734" s="3"/>
      <c r="F4734" s="3"/>
      <c r="G4734" s="3"/>
      <c r="H4734" s="3"/>
      <c r="J4734" s="3"/>
      <c r="K4734" s="3"/>
      <c r="L4734" s="3"/>
      <c r="N4734" s="3"/>
      <c r="O4734" s="284"/>
      <c r="P4734" s="3"/>
      <c r="Q4734" s="3"/>
      <c r="R4734" s="3"/>
      <c r="S4734" s="3"/>
      <c r="T4734" s="3"/>
      <c r="U4734" s="3"/>
      <c r="V4734" s="3"/>
      <c r="W4734" s="3"/>
      <c r="X4734" s="3"/>
      <c r="Y4734" s="3"/>
      <c r="Z4734" s="3"/>
      <c r="AA4734" s="3"/>
      <c r="AB4734" s="3"/>
      <c r="AC4734" s="3"/>
      <c r="AD4734" s="3"/>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c r="CL4734" s="3"/>
      <c r="CM4734" s="3"/>
      <c r="CN4734" s="3"/>
      <c r="CO4734" s="3"/>
      <c r="CP4734" s="3"/>
      <c r="CQ4734" s="3"/>
      <c r="CR4734" s="3"/>
      <c r="CS4734" s="3"/>
      <c r="CT4734" s="3"/>
      <c r="CU4734" s="3"/>
      <c r="CV4734" s="3"/>
      <c r="CW4734" s="3"/>
      <c r="CX4734" s="3"/>
      <c r="CY4734" s="3"/>
      <c r="CZ4734" s="3"/>
      <c r="DA4734" s="3"/>
      <c r="DB4734" s="3"/>
      <c r="DC4734" s="3"/>
      <c r="DD4734" s="3"/>
      <c r="DE4734" s="3"/>
      <c r="DF4734" s="3"/>
      <c r="DG4734" s="3"/>
      <c r="DH4734" s="3"/>
      <c r="DI4734" s="3"/>
      <c r="DJ4734" s="3"/>
      <c r="DK4734" s="3"/>
      <c r="DL4734" s="3"/>
      <c r="DM4734" s="3"/>
      <c r="DN4734" s="3"/>
      <c r="DO4734" s="3"/>
      <c r="DP4734" s="3"/>
      <c r="DQ4734" s="3"/>
      <c r="DR4734" s="3"/>
      <c r="DS4734" s="3"/>
      <c r="DT4734" s="3"/>
      <c r="DU4734" s="3"/>
      <c r="DV4734" s="3"/>
      <c r="DW4734" s="3"/>
      <c r="DX4734" s="3"/>
      <c r="DY4734" s="3"/>
      <c r="DZ4734" s="3"/>
      <c r="EA4734" s="3"/>
      <c r="EB4734" s="3"/>
      <c r="EC4734" s="3"/>
      <c r="ED4734" s="3"/>
      <c r="EE4734" s="3"/>
      <c r="EF4734" s="3"/>
      <c r="EG4734" s="3"/>
      <c r="EH4734" s="3"/>
      <c r="EI4734" s="3"/>
      <c r="EJ4734" s="3"/>
      <c r="EK4734" s="3"/>
      <c r="EL4734" s="3"/>
      <c r="EM4734" s="3"/>
      <c r="EN4734" s="3"/>
    </row>
    <row r="4735" spans="1:144">
      <c r="A4735" s="3"/>
      <c r="B4735" s="3"/>
      <c r="C4735" s="3"/>
      <c r="D4735" s="3"/>
      <c r="E4735" s="3"/>
      <c r="F4735" s="3"/>
      <c r="G4735" s="3"/>
      <c r="H4735" s="3"/>
      <c r="J4735" s="3"/>
      <c r="K4735" s="3"/>
      <c r="L4735" s="3"/>
      <c r="N4735" s="3"/>
      <c r="O4735" s="284"/>
      <c r="P4735" s="3"/>
      <c r="Q4735" s="3"/>
      <c r="R4735" s="3"/>
      <c r="S4735" s="3"/>
      <c r="T4735" s="3"/>
      <c r="U4735" s="3"/>
      <c r="V4735" s="3"/>
      <c r="W4735" s="3"/>
      <c r="X4735" s="3"/>
      <c r="Y4735" s="3"/>
      <c r="Z4735" s="3"/>
      <c r="AA4735" s="3"/>
      <c r="AB4735" s="3"/>
      <c r="AC4735" s="3"/>
      <c r="AD4735" s="3"/>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c r="CL4735" s="3"/>
      <c r="CM4735" s="3"/>
      <c r="CN4735" s="3"/>
      <c r="CO4735" s="3"/>
      <c r="CP4735" s="3"/>
      <c r="CQ4735" s="3"/>
      <c r="CR4735" s="3"/>
      <c r="CS4735" s="3"/>
      <c r="CT4735" s="3"/>
      <c r="CU4735" s="3"/>
      <c r="CV4735" s="3"/>
      <c r="CW4735" s="3"/>
      <c r="CX4735" s="3"/>
      <c r="CY4735" s="3"/>
      <c r="CZ4735" s="3"/>
      <c r="DA4735" s="3"/>
      <c r="DB4735" s="3"/>
      <c r="DC4735" s="3"/>
      <c r="DD4735" s="3"/>
      <c r="DE4735" s="3"/>
      <c r="DF4735" s="3"/>
      <c r="DG4735" s="3"/>
      <c r="DH4735" s="3"/>
      <c r="DI4735" s="3"/>
      <c r="DJ4735" s="3"/>
      <c r="DK4735" s="3"/>
      <c r="DL4735" s="3"/>
      <c r="DM4735" s="3"/>
      <c r="DN4735" s="3"/>
      <c r="DO4735" s="3"/>
      <c r="DP4735" s="3"/>
      <c r="DQ4735" s="3"/>
      <c r="DR4735" s="3"/>
      <c r="DS4735" s="3"/>
      <c r="DT4735" s="3"/>
      <c r="DU4735" s="3"/>
      <c r="DV4735" s="3"/>
      <c r="DW4735" s="3"/>
      <c r="DX4735" s="3"/>
      <c r="DY4735" s="3"/>
      <c r="DZ4735" s="3"/>
      <c r="EA4735" s="3"/>
      <c r="EB4735" s="3"/>
      <c r="EC4735" s="3"/>
      <c r="ED4735" s="3"/>
      <c r="EE4735" s="3"/>
      <c r="EF4735" s="3"/>
      <c r="EG4735" s="3"/>
      <c r="EH4735" s="3"/>
      <c r="EI4735" s="3"/>
      <c r="EJ4735" s="3"/>
      <c r="EK4735" s="3"/>
      <c r="EL4735" s="3"/>
      <c r="EM4735" s="3"/>
      <c r="EN4735" s="3"/>
    </row>
    <row r="4736" spans="1:144">
      <c r="A4736" s="3"/>
      <c r="B4736" s="3"/>
      <c r="C4736" s="3"/>
      <c r="D4736" s="3"/>
      <c r="E4736" s="3"/>
      <c r="F4736" s="3"/>
      <c r="G4736" s="3"/>
      <c r="H4736" s="3"/>
      <c r="J4736" s="3"/>
      <c r="K4736" s="3"/>
      <c r="L4736" s="3"/>
      <c r="N4736" s="3"/>
      <c r="O4736" s="284"/>
      <c r="P4736" s="3"/>
      <c r="Q4736" s="3"/>
      <c r="R4736" s="3"/>
      <c r="S4736" s="3"/>
      <c r="T4736" s="3"/>
      <c r="U4736" s="3"/>
      <c r="V4736" s="3"/>
      <c r="W4736" s="3"/>
      <c r="X4736" s="3"/>
      <c r="Y4736" s="3"/>
      <c r="Z4736" s="3"/>
      <c r="AA4736" s="3"/>
      <c r="AB4736" s="3"/>
      <c r="AC4736" s="3"/>
      <c r="AD4736" s="3"/>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c r="CL4736" s="3"/>
      <c r="CM4736" s="3"/>
      <c r="CN4736" s="3"/>
      <c r="CO4736" s="3"/>
      <c r="CP4736" s="3"/>
      <c r="CQ4736" s="3"/>
      <c r="CR4736" s="3"/>
      <c r="CS4736" s="3"/>
      <c r="CT4736" s="3"/>
      <c r="CU4736" s="3"/>
      <c r="CV4736" s="3"/>
      <c r="CW4736" s="3"/>
      <c r="CX4736" s="3"/>
      <c r="CY4736" s="3"/>
      <c r="CZ4736" s="3"/>
      <c r="DA4736" s="3"/>
      <c r="DB4736" s="3"/>
      <c r="DC4736" s="3"/>
      <c r="DD4736" s="3"/>
      <c r="DE4736" s="3"/>
      <c r="DF4736" s="3"/>
      <c r="DG4736" s="3"/>
      <c r="DH4736" s="3"/>
      <c r="DI4736" s="3"/>
      <c r="DJ4736" s="3"/>
      <c r="DK4736" s="3"/>
      <c r="DL4736" s="3"/>
      <c r="DM4736" s="3"/>
      <c r="DN4736" s="3"/>
      <c r="DO4736" s="3"/>
      <c r="DP4736" s="3"/>
      <c r="DQ4736" s="3"/>
      <c r="DR4736" s="3"/>
      <c r="DS4736" s="3"/>
      <c r="DT4736" s="3"/>
      <c r="DU4736" s="3"/>
      <c r="DV4736" s="3"/>
      <c r="DW4736" s="3"/>
      <c r="DX4736" s="3"/>
      <c r="DY4736" s="3"/>
      <c r="DZ4736" s="3"/>
      <c r="EA4736" s="3"/>
      <c r="EB4736" s="3"/>
      <c r="EC4736" s="3"/>
      <c r="ED4736" s="3"/>
      <c r="EE4736" s="3"/>
      <c r="EF4736" s="3"/>
      <c r="EG4736" s="3"/>
      <c r="EH4736" s="3"/>
      <c r="EI4736" s="3"/>
      <c r="EJ4736" s="3"/>
      <c r="EK4736" s="3"/>
      <c r="EL4736" s="3"/>
      <c r="EM4736" s="3"/>
      <c r="EN4736" s="3"/>
    </row>
    <row r="4737" spans="1:144">
      <c r="A4737" s="3"/>
      <c r="B4737" s="3"/>
      <c r="C4737" s="3"/>
      <c r="D4737" s="3"/>
      <c r="E4737" s="3"/>
      <c r="F4737" s="3"/>
      <c r="G4737" s="3"/>
      <c r="H4737" s="3"/>
      <c r="J4737" s="3"/>
      <c r="K4737" s="3"/>
      <c r="L4737" s="3"/>
      <c r="N4737" s="3"/>
      <c r="O4737" s="284"/>
      <c r="P4737" s="3"/>
      <c r="Q4737" s="3"/>
      <c r="R4737" s="3"/>
      <c r="S4737" s="3"/>
      <c r="T4737" s="3"/>
      <c r="U4737" s="3"/>
      <c r="V4737" s="3"/>
      <c r="W4737" s="3"/>
      <c r="X4737" s="3"/>
      <c r="Y4737" s="3"/>
      <c r="Z4737" s="3"/>
      <c r="AA4737" s="3"/>
      <c r="AB4737" s="3"/>
      <c r="AC4737" s="3"/>
      <c r="AD4737" s="3"/>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c r="CL4737" s="3"/>
      <c r="CM4737" s="3"/>
      <c r="CN4737" s="3"/>
      <c r="CO4737" s="3"/>
      <c r="CP4737" s="3"/>
      <c r="CQ4737" s="3"/>
      <c r="CR4737" s="3"/>
      <c r="CS4737" s="3"/>
      <c r="CT4737" s="3"/>
      <c r="CU4737" s="3"/>
      <c r="CV4737" s="3"/>
      <c r="CW4737" s="3"/>
      <c r="CX4737" s="3"/>
      <c r="CY4737" s="3"/>
      <c r="CZ4737" s="3"/>
      <c r="DA4737" s="3"/>
      <c r="DB4737" s="3"/>
      <c r="DC4737" s="3"/>
      <c r="DD4737" s="3"/>
      <c r="DE4737" s="3"/>
      <c r="DF4737" s="3"/>
      <c r="DG4737" s="3"/>
      <c r="DH4737" s="3"/>
      <c r="DI4737" s="3"/>
      <c r="DJ4737" s="3"/>
      <c r="DK4737" s="3"/>
      <c r="DL4737" s="3"/>
      <c r="DM4737" s="3"/>
      <c r="DN4737" s="3"/>
      <c r="DO4737" s="3"/>
      <c r="DP4737" s="3"/>
      <c r="DQ4737" s="3"/>
      <c r="DR4737" s="3"/>
      <c r="DS4737" s="3"/>
      <c r="DT4737" s="3"/>
      <c r="DU4737" s="3"/>
      <c r="DV4737" s="3"/>
      <c r="DW4737" s="3"/>
      <c r="DX4737" s="3"/>
      <c r="DY4737" s="3"/>
      <c r="DZ4737" s="3"/>
      <c r="EA4737" s="3"/>
      <c r="EB4737" s="3"/>
      <c r="EC4737" s="3"/>
      <c r="ED4737" s="3"/>
      <c r="EE4737" s="3"/>
      <c r="EF4737" s="3"/>
      <c r="EG4737" s="3"/>
      <c r="EH4737" s="3"/>
      <c r="EI4737" s="3"/>
      <c r="EJ4737" s="3"/>
      <c r="EK4737" s="3"/>
      <c r="EL4737" s="3"/>
      <c r="EM4737" s="3"/>
      <c r="EN4737" s="3"/>
    </row>
    <row r="4738" spans="1:144">
      <c r="A4738" s="3"/>
      <c r="B4738" s="3"/>
      <c r="C4738" s="3"/>
      <c r="D4738" s="3"/>
      <c r="E4738" s="3"/>
      <c r="F4738" s="3"/>
      <c r="G4738" s="3"/>
      <c r="H4738" s="3"/>
      <c r="J4738" s="3"/>
      <c r="K4738" s="3"/>
      <c r="L4738" s="3"/>
      <c r="N4738" s="3"/>
      <c r="O4738" s="284"/>
      <c r="P4738" s="3"/>
      <c r="Q4738" s="3"/>
      <c r="R4738" s="3"/>
      <c r="S4738" s="3"/>
      <c r="T4738" s="3"/>
      <c r="U4738" s="3"/>
      <c r="V4738" s="3"/>
      <c r="W4738" s="3"/>
      <c r="X4738" s="3"/>
      <c r="Y4738" s="3"/>
      <c r="Z4738" s="3"/>
      <c r="AA4738" s="3"/>
      <c r="AB4738" s="3"/>
      <c r="AC4738" s="3"/>
      <c r="AD4738" s="3"/>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c r="CL4738" s="3"/>
      <c r="CM4738" s="3"/>
      <c r="CN4738" s="3"/>
      <c r="CO4738" s="3"/>
      <c r="CP4738" s="3"/>
      <c r="CQ4738" s="3"/>
      <c r="CR4738" s="3"/>
      <c r="CS4738" s="3"/>
      <c r="CT4738" s="3"/>
      <c r="CU4738" s="3"/>
      <c r="CV4738" s="3"/>
      <c r="CW4738" s="3"/>
      <c r="CX4738" s="3"/>
      <c r="CY4738" s="3"/>
      <c r="CZ4738" s="3"/>
      <c r="DA4738" s="3"/>
      <c r="DB4738" s="3"/>
      <c r="DC4738" s="3"/>
      <c r="DD4738" s="3"/>
      <c r="DE4738" s="3"/>
      <c r="DF4738" s="3"/>
      <c r="DG4738" s="3"/>
      <c r="DH4738" s="3"/>
      <c r="DI4738" s="3"/>
      <c r="DJ4738" s="3"/>
      <c r="DK4738" s="3"/>
      <c r="DL4738" s="3"/>
      <c r="DM4738" s="3"/>
      <c r="DN4738" s="3"/>
      <c r="DO4738" s="3"/>
      <c r="DP4738" s="3"/>
      <c r="DQ4738" s="3"/>
      <c r="DR4738" s="3"/>
      <c r="DS4738" s="3"/>
      <c r="DT4738" s="3"/>
      <c r="DU4738" s="3"/>
      <c r="DV4738" s="3"/>
      <c r="DW4738" s="3"/>
      <c r="DX4738" s="3"/>
      <c r="DY4738" s="3"/>
      <c r="DZ4738" s="3"/>
      <c r="EA4738" s="3"/>
      <c r="EB4738" s="3"/>
      <c r="EC4738" s="3"/>
      <c r="ED4738" s="3"/>
      <c r="EE4738" s="3"/>
      <c r="EF4738" s="3"/>
      <c r="EG4738" s="3"/>
      <c r="EH4738" s="3"/>
      <c r="EI4738" s="3"/>
      <c r="EJ4738" s="3"/>
      <c r="EK4738" s="3"/>
      <c r="EL4738" s="3"/>
      <c r="EM4738" s="3"/>
      <c r="EN4738" s="3"/>
    </row>
    <row r="4739" spans="1:144">
      <c r="A4739" s="3"/>
      <c r="B4739" s="3"/>
      <c r="C4739" s="3"/>
      <c r="D4739" s="3"/>
      <c r="E4739" s="3"/>
      <c r="F4739" s="3"/>
      <c r="G4739" s="3"/>
      <c r="H4739" s="3"/>
      <c r="J4739" s="3"/>
      <c r="K4739" s="3"/>
      <c r="L4739" s="3"/>
      <c r="N4739" s="3"/>
      <c r="O4739" s="284"/>
      <c r="P4739" s="3"/>
      <c r="Q4739" s="3"/>
      <c r="R4739" s="3"/>
      <c r="S4739" s="3"/>
      <c r="T4739" s="3"/>
      <c r="U4739" s="3"/>
      <c r="V4739" s="3"/>
      <c r="W4739" s="3"/>
      <c r="X4739" s="3"/>
      <c r="Y4739" s="3"/>
      <c r="Z4739" s="3"/>
      <c r="AA4739" s="3"/>
      <c r="AB4739" s="3"/>
      <c r="AC4739" s="3"/>
      <c r="AD4739" s="3"/>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c r="CL4739" s="3"/>
      <c r="CM4739" s="3"/>
      <c r="CN4739" s="3"/>
      <c r="CO4739" s="3"/>
      <c r="CP4739" s="3"/>
      <c r="CQ4739" s="3"/>
      <c r="CR4739" s="3"/>
      <c r="CS4739" s="3"/>
      <c r="CT4739" s="3"/>
      <c r="CU4739" s="3"/>
      <c r="CV4739" s="3"/>
      <c r="CW4739" s="3"/>
      <c r="CX4739" s="3"/>
      <c r="CY4739" s="3"/>
      <c r="CZ4739" s="3"/>
      <c r="DA4739" s="3"/>
      <c r="DB4739" s="3"/>
      <c r="DC4739" s="3"/>
      <c r="DD4739" s="3"/>
      <c r="DE4739" s="3"/>
      <c r="DF4739" s="3"/>
      <c r="DG4739" s="3"/>
      <c r="DH4739" s="3"/>
      <c r="DI4739" s="3"/>
      <c r="DJ4739" s="3"/>
      <c r="DK4739" s="3"/>
      <c r="DL4739" s="3"/>
      <c r="DM4739" s="3"/>
      <c r="DN4739" s="3"/>
      <c r="DO4739" s="3"/>
      <c r="DP4739" s="3"/>
      <c r="DQ4739" s="3"/>
      <c r="DR4739" s="3"/>
      <c r="DS4739" s="3"/>
      <c r="DT4739" s="3"/>
      <c r="DU4739" s="3"/>
      <c r="DV4739" s="3"/>
      <c r="DW4739" s="3"/>
      <c r="DX4739" s="3"/>
      <c r="DY4739" s="3"/>
      <c r="DZ4739" s="3"/>
      <c r="EA4739" s="3"/>
      <c r="EB4739" s="3"/>
      <c r="EC4739" s="3"/>
      <c r="ED4739" s="3"/>
      <c r="EE4739" s="3"/>
      <c r="EF4739" s="3"/>
      <c r="EG4739" s="3"/>
      <c r="EH4739" s="3"/>
      <c r="EI4739" s="3"/>
      <c r="EJ4739" s="3"/>
      <c r="EK4739" s="3"/>
      <c r="EL4739" s="3"/>
      <c r="EM4739" s="3"/>
      <c r="EN4739" s="3"/>
    </row>
    <row r="4740" spans="1:144">
      <c r="A4740" s="3"/>
      <c r="B4740" s="3"/>
      <c r="C4740" s="3"/>
      <c r="D4740" s="3"/>
      <c r="E4740" s="3"/>
      <c r="F4740" s="3"/>
      <c r="G4740" s="3"/>
      <c r="H4740" s="3"/>
      <c r="J4740" s="3"/>
      <c r="K4740" s="3"/>
      <c r="L4740" s="3"/>
      <c r="N4740" s="3"/>
      <c r="O4740" s="284"/>
      <c r="P4740" s="3"/>
      <c r="Q4740" s="3"/>
      <c r="R4740" s="3"/>
      <c r="S4740" s="3"/>
      <c r="T4740" s="3"/>
      <c r="U4740" s="3"/>
      <c r="V4740" s="3"/>
      <c r="W4740" s="3"/>
      <c r="X4740" s="3"/>
      <c r="Y4740" s="3"/>
      <c r="Z4740" s="3"/>
      <c r="AA4740" s="3"/>
      <c r="AB4740" s="3"/>
      <c r="AC4740" s="3"/>
      <c r="AD4740" s="3"/>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c r="CL4740" s="3"/>
      <c r="CM4740" s="3"/>
      <c r="CN4740" s="3"/>
      <c r="CO4740" s="3"/>
      <c r="CP4740" s="3"/>
      <c r="CQ4740" s="3"/>
      <c r="CR4740" s="3"/>
      <c r="CS4740" s="3"/>
      <c r="CT4740" s="3"/>
      <c r="CU4740" s="3"/>
      <c r="CV4740" s="3"/>
      <c r="CW4740" s="3"/>
      <c r="CX4740" s="3"/>
      <c r="CY4740" s="3"/>
      <c r="CZ4740" s="3"/>
      <c r="DA4740" s="3"/>
      <c r="DB4740" s="3"/>
      <c r="DC4740" s="3"/>
      <c r="DD4740" s="3"/>
      <c r="DE4740" s="3"/>
      <c r="DF4740" s="3"/>
      <c r="DG4740" s="3"/>
      <c r="DH4740" s="3"/>
      <c r="DI4740" s="3"/>
      <c r="DJ4740" s="3"/>
      <c r="DK4740" s="3"/>
      <c r="DL4740" s="3"/>
      <c r="DM4740" s="3"/>
      <c r="DN4740" s="3"/>
      <c r="DO4740" s="3"/>
      <c r="DP4740" s="3"/>
      <c r="DQ4740" s="3"/>
      <c r="DR4740" s="3"/>
      <c r="DS4740" s="3"/>
      <c r="DT4740" s="3"/>
      <c r="DU4740" s="3"/>
      <c r="DV4740" s="3"/>
      <c r="DW4740" s="3"/>
      <c r="DX4740" s="3"/>
      <c r="DY4740" s="3"/>
      <c r="DZ4740" s="3"/>
      <c r="EA4740" s="3"/>
      <c r="EB4740" s="3"/>
      <c r="EC4740" s="3"/>
      <c r="ED4740" s="3"/>
      <c r="EE4740" s="3"/>
      <c r="EF4740" s="3"/>
      <c r="EG4740" s="3"/>
      <c r="EH4740" s="3"/>
      <c r="EI4740" s="3"/>
      <c r="EJ4740" s="3"/>
      <c r="EK4740" s="3"/>
      <c r="EL4740" s="3"/>
      <c r="EM4740" s="3"/>
      <c r="EN4740" s="3"/>
    </row>
    <row r="4741" spans="1:144">
      <c r="A4741" s="3"/>
      <c r="B4741" s="3"/>
      <c r="C4741" s="3"/>
      <c r="D4741" s="3"/>
      <c r="E4741" s="3"/>
      <c r="F4741" s="3"/>
      <c r="G4741" s="3"/>
      <c r="H4741" s="3"/>
      <c r="J4741" s="3"/>
      <c r="K4741" s="3"/>
      <c r="L4741" s="3"/>
      <c r="N4741" s="3"/>
      <c r="O4741" s="284"/>
      <c r="P4741" s="3"/>
      <c r="Q4741" s="3"/>
      <c r="R4741" s="3"/>
      <c r="S4741" s="3"/>
      <c r="T4741" s="3"/>
      <c r="U4741" s="3"/>
      <c r="V4741" s="3"/>
      <c r="W4741" s="3"/>
      <c r="X4741" s="3"/>
      <c r="Y4741" s="3"/>
      <c r="Z4741" s="3"/>
      <c r="AA4741" s="3"/>
      <c r="AB4741" s="3"/>
      <c r="AC4741" s="3"/>
      <c r="AD4741" s="3"/>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c r="CL4741" s="3"/>
      <c r="CM4741" s="3"/>
      <c r="CN4741" s="3"/>
      <c r="CO4741" s="3"/>
      <c r="CP4741" s="3"/>
      <c r="CQ4741" s="3"/>
      <c r="CR4741" s="3"/>
      <c r="CS4741" s="3"/>
      <c r="CT4741" s="3"/>
      <c r="CU4741" s="3"/>
      <c r="CV4741" s="3"/>
      <c r="CW4741" s="3"/>
      <c r="CX4741" s="3"/>
      <c r="CY4741" s="3"/>
      <c r="CZ4741" s="3"/>
      <c r="DA4741" s="3"/>
      <c r="DB4741" s="3"/>
      <c r="DC4741" s="3"/>
      <c r="DD4741" s="3"/>
      <c r="DE4741" s="3"/>
      <c r="DF4741" s="3"/>
      <c r="DG4741" s="3"/>
      <c r="DH4741" s="3"/>
      <c r="DI4741" s="3"/>
      <c r="DJ4741" s="3"/>
      <c r="DK4741" s="3"/>
      <c r="DL4741" s="3"/>
      <c r="DM4741" s="3"/>
      <c r="DN4741" s="3"/>
      <c r="DO4741" s="3"/>
      <c r="DP4741" s="3"/>
      <c r="DQ4741" s="3"/>
      <c r="DR4741" s="3"/>
      <c r="DS4741" s="3"/>
      <c r="DT4741" s="3"/>
      <c r="DU4741" s="3"/>
      <c r="DV4741" s="3"/>
      <c r="DW4741" s="3"/>
      <c r="DX4741" s="3"/>
      <c r="DY4741" s="3"/>
      <c r="DZ4741" s="3"/>
      <c r="EA4741" s="3"/>
      <c r="EB4741" s="3"/>
      <c r="EC4741" s="3"/>
      <c r="ED4741" s="3"/>
      <c r="EE4741" s="3"/>
      <c r="EF4741" s="3"/>
      <c r="EG4741" s="3"/>
      <c r="EH4741" s="3"/>
      <c r="EI4741" s="3"/>
      <c r="EJ4741" s="3"/>
      <c r="EK4741" s="3"/>
      <c r="EL4741" s="3"/>
      <c r="EM4741" s="3"/>
      <c r="EN4741" s="3"/>
    </row>
    <row r="4742" spans="1:144">
      <c r="A4742" s="3"/>
      <c r="B4742" s="3"/>
      <c r="C4742" s="3"/>
      <c r="D4742" s="3"/>
      <c r="E4742" s="3"/>
      <c r="F4742" s="3"/>
      <c r="G4742" s="3"/>
      <c r="H4742" s="3"/>
      <c r="J4742" s="3"/>
      <c r="K4742" s="3"/>
      <c r="L4742" s="3"/>
      <c r="N4742" s="3"/>
      <c r="O4742" s="284"/>
      <c r="P4742" s="3"/>
      <c r="Q4742" s="3"/>
      <c r="R4742" s="3"/>
      <c r="S4742" s="3"/>
      <c r="T4742" s="3"/>
      <c r="U4742" s="3"/>
      <c r="V4742" s="3"/>
      <c r="W4742" s="3"/>
      <c r="X4742" s="3"/>
      <c r="Y4742" s="3"/>
      <c r="Z4742" s="3"/>
      <c r="AA4742" s="3"/>
      <c r="AB4742" s="3"/>
      <c r="AC4742" s="3"/>
      <c r="AD4742" s="3"/>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c r="CL4742" s="3"/>
      <c r="CM4742" s="3"/>
      <c r="CN4742" s="3"/>
      <c r="CO4742" s="3"/>
      <c r="CP4742" s="3"/>
      <c r="CQ4742" s="3"/>
      <c r="CR4742" s="3"/>
      <c r="CS4742" s="3"/>
      <c r="CT4742" s="3"/>
      <c r="CU4742" s="3"/>
      <c r="CV4742" s="3"/>
      <c r="CW4742" s="3"/>
      <c r="CX4742" s="3"/>
      <c r="CY4742" s="3"/>
      <c r="CZ4742" s="3"/>
      <c r="DA4742" s="3"/>
      <c r="DB4742" s="3"/>
      <c r="DC4742" s="3"/>
      <c r="DD4742" s="3"/>
      <c r="DE4742" s="3"/>
      <c r="DF4742" s="3"/>
      <c r="DG4742" s="3"/>
      <c r="DH4742" s="3"/>
      <c r="DI4742" s="3"/>
      <c r="DJ4742" s="3"/>
      <c r="DK4742" s="3"/>
      <c r="DL4742" s="3"/>
      <c r="DM4742" s="3"/>
      <c r="DN4742" s="3"/>
      <c r="DO4742" s="3"/>
      <c r="DP4742" s="3"/>
      <c r="DQ4742" s="3"/>
      <c r="DR4742" s="3"/>
      <c r="DS4742" s="3"/>
      <c r="DT4742" s="3"/>
      <c r="DU4742" s="3"/>
      <c r="DV4742" s="3"/>
      <c r="DW4742" s="3"/>
      <c r="DX4742" s="3"/>
      <c r="DY4742" s="3"/>
      <c r="DZ4742" s="3"/>
      <c r="EA4742" s="3"/>
      <c r="EB4742" s="3"/>
      <c r="EC4742" s="3"/>
      <c r="ED4742" s="3"/>
      <c r="EE4742" s="3"/>
      <c r="EF4742" s="3"/>
      <c r="EG4742" s="3"/>
      <c r="EH4742" s="3"/>
      <c r="EI4742" s="3"/>
      <c r="EJ4742" s="3"/>
      <c r="EK4742" s="3"/>
      <c r="EL4742" s="3"/>
      <c r="EM4742" s="3"/>
      <c r="EN4742" s="3"/>
    </row>
    <row r="4743" spans="1:144">
      <c r="A4743" s="3"/>
      <c r="B4743" s="3"/>
      <c r="C4743" s="3"/>
      <c r="D4743" s="3"/>
      <c r="E4743" s="3"/>
      <c r="F4743" s="3"/>
      <c r="G4743" s="3"/>
      <c r="H4743" s="3"/>
      <c r="J4743" s="3"/>
      <c r="K4743" s="3"/>
      <c r="L4743" s="3"/>
      <c r="N4743" s="3"/>
      <c r="O4743" s="284"/>
      <c r="P4743" s="3"/>
      <c r="Q4743" s="3"/>
      <c r="R4743" s="3"/>
      <c r="S4743" s="3"/>
      <c r="T4743" s="3"/>
      <c r="U4743" s="3"/>
      <c r="V4743" s="3"/>
      <c r="W4743" s="3"/>
      <c r="X4743" s="3"/>
      <c r="Y4743" s="3"/>
      <c r="Z4743" s="3"/>
      <c r="AA4743" s="3"/>
      <c r="AB4743" s="3"/>
      <c r="AC4743" s="3"/>
      <c r="AD4743" s="3"/>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c r="CL4743" s="3"/>
      <c r="CM4743" s="3"/>
      <c r="CN4743" s="3"/>
      <c r="CO4743" s="3"/>
      <c r="CP4743" s="3"/>
      <c r="CQ4743" s="3"/>
      <c r="CR4743" s="3"/>
      <c r="CS4743" s="3"/>
      <c r="CT4743" s="3"/>
      <c r="CU4743" s="3"/>
      <c r="CV4743" s="3"/>
      <c r="CW4743" s="3"/>
      <c r="CX4743" s="3"/>
      <c r="CY4743" s="3"/>
      <c r="CZ4743" s="3"/>
      <c r="DA4743" s="3"/>
      <c r="DB4743" s="3"/>
      <c r="DC4743" s="3"/>
      <c r="DD4743" s="3"/>
      <c r="DE4743" s="3"/>
      <c r="DF4743" s="3"/>
      <c r="DG4743" s="3"/>
      <c r="DH4743" s="3"/>
      <c r="DI4743" s="3"/>
      <c r="DJ4743" s="3"/>
      <c r="DK4743" s="3"/>
      <c r="DL4743" s="3"/>
      <c r="DM4743" s="3"/>
      <c r="DN4743" s="3"/>
      <c r="DO4743" s="3"/>
      <c r="DP4743" s="3"/>
      <c r="DQ4743" s="3"/>
      <c r="DR4743" s="3"/>
      <c r="DS4743" s="3"/>
      <c r="DT4743" s="3"/>
      <c r="DU4743" s="3"/>
      <c r="DV4743" s="3"/>
      <c r="DW4743" s="3"/>
      <c r="DX4743" s="3"/>
      <c r="DY4743" s="3"/>
      <c r="DZ4743" s="3"/>
      <c r="EA4743" s="3"/>
      <c r="EB4743" s="3"/>
      <c r="EC4743" s="3"/>
      <c r="ED4743" s="3"/>
      <c r="EE4743" s="3"/>
      <c r="EF4743" s="3"/>
      <c r="EG4743" s="3"/>
      <c r="EH4743" s="3"/>
      <c r="EI4743" s="3"/>
      <c r="EJ4743" s="3"/>
      <c r="EK4743" s="3"/>
      <c r="EL4743" s="3"/>
      <c r="EM4743" s="3"/>
      <c r="EN4743" s="3"/>
    </row>
    <row r="4744" spans="1:144">
      <c r="A4744" s="3"/>
      <c r="B4744" s="3"/>
      <c r="C4744" s="3"/>
      <c r="D4744" s="3"/>
      <c r="E4744" s="3"/>
      <c r="F4744" s="3"/>
      <c r="G4744" s="3"/>
      <c r="H4744" s="3"/>
      <c r="J4744" s="3"/>
      <c r="K4744" s="3"/>
      <c r="L4744" s="3"/>
      <c r="N4744" s="3"/>
      <c r="O4744" s="284"/>
      <c r="P4744" s="3"/>
      <c r="Q4744" s="3"/>
      <c r="R4744" s="3"/>
      <c r="S4744" s="3"/>
      <c r="T4744" s="3"/>
      <c r="U4744" s="3"/>
      <c r="V4744" s="3"/>
      <c r="W4744" s="3"/>
      <c r="X4744" s="3"/>
      <c r="Y4744" s="3"/>
      <c r="Z4744" s="3"/>
      <c r="AA4744" s="3"/>
      <c r="AB4744" s="3"/>
      <c r="AC4744" s="3"/>
      <c r="AD4744" s="3"/>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c r="CL4744" s="3"/>
      <c r="CM4744" s="3"/>
      <c r="CN4744" s="3"/>
      <c r="CO4744" s="3"/>
      <c r="CP4744" s="3"/>
      <c r="CQ4744" s="3"/>
      <c r="CR4744" s="3"/>
      <c r="CS4744" s="3"/>
      <c r="CT4744" s="3"/>
      <c r="CU4744" s="3"/>
      <c r="CV4744" s="3"/>
      <c r="CW4744" s="3"/>
      <c r="CX4744" s="3"/>
      <c r="CY4744" s="3"/>
      <c r="CZ4744" s="3"/>
      <c r="DA4744" s="3"/>
      <c r="DB4744" s="3"/>
      <c r="DC4744" s="3"/>
      <c r="DD4744" s="3"/>
      <c r="DE4744" s="3"/>
      <c r="DF4744" s="3"/>
      <c r="DG4744" s="3"/>
      <c r="DH4744" s="3"/>
      <c r="DI4744" s="3"/>
      <c r="DJ4744" s="3"/>
      <c r="DK4744" s="3"/>
      <c r="DL4744" s="3"/>
      <c r="DM4744" s="3"/>
      <c r="DN4744" s="3"/>
      <c r="DO4744" s="3"/>
      <c r="DP4744" s="3"/>
      <c r="DQ4744" s="3"/>
      <c r="DR4744" s="3"/>
      <c r="DS4744" s="3"/>
      <c r="DT4744" s="3"/>
      <c r="DU4744" s="3"/>
      <c r="DV4744" s="3"/>
      <c r="DW4744" s="3"/>
      <c r="DX4744" s="3"/>
      <c r="DY4744" s="3"/>
      <c r="DZ4744" s="3"/>
      <c r="EA4744" s="3"/>
      <c r="EB4744" s="3"/>
      <c r="EC4744" s="3"/>
      <c r="ED4744" s="3"/>
      <c r="EE4744" s="3"/>
      <c r="EF4744" s="3"/>
      <c r="EG4744" s="3"/>
      <c r="EH4744" s="3"/>
      <c r="EI4744" s="3"/>
      <c r="EJ4744" s="3"/>
      <c r="EK4744" s="3"/>
      <c r="EL4744" s="3"/>
      <c r="EM4744" s="3"/>
      <c r="EN4744" s="3"/>
    </row>
    <row r="4745" spans="1:144">
      <c r="A4745" s="3"/>
      <c r="B4745" s="3"/>
      <c r="C4745" s="3"/>
      <c r="D4745" s="3"/>
      <c r="E4745" s="3"/>
      <c r="F4745" s="3"/>
      <c r="G4745" s="3"/>
      <c r="H4745" s="3"/>
      <c r="J4745" s="3"/>
      <c r="K4745" s="3"/>
      <c r="L4745" s="3"/>
      <c r="N4745" s="3"/>
      <c r="O4745" s="284"/>
      <c r="P4745" s="3"/>
      <c r="Q4745" s="3"/>
      <c r="R4745" s="3"/>
      <c r="S4745" s="3"/>
      <c r="T4745" s="3"/>
      <c r="U4745" s="3"/>
      <c r="V4745" s="3"/>
      <c r="W4745" s="3"/>
      <c r="X4745" s="3"/>
      <c r="Y4745" s="3"/>
      <c r="Z4745" s="3"/>
      <c r="AA4745" s="3"/>
      <c r="AB4745" s="3"/>
      <c r="AC4745" s="3"/>
      <c r="AD4745" s="3"/>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c r="CL4745" s="3"/>
      <c r="CM4745" s="3"/>
      <c r="CN4745" s="3"/>
      <c r="CO4745" s="3"/>
      <c r="CP4745" s="3"/>
      <c r="CQ4745" s="3"/>
      <c r="CR4745" s="3"/>
      <c r="CS4745" s="3"/>
      <c r="CT4745" s="3"/>
      <c r="CU4745" s="3"/>
      <c r="CV4745" s="3"/>
      <c r="CW4745" s="3"/>
      <c r="CX4745" s="3"/>
      <c r="CY4745" s="3"/>
      <c r="CZ4745" s="3"/>
      <c r="DA4745" s="3"/>
      <c r="DB4745" s="3"/>
      <c r="DC4745" s="3"/>
      <c r="DD4745" s="3"/>
      <c r="DE4745" s="3"/>
      <c r="DF4745" s="3"/>
      <c r="DG4745" s="3"/>
      <c r="DH4745" s="3"/>
      <c r="DI4745" s="3"/>
      <c r="DJ4745" s="3"/>
      <c r="DK4745" s="3"/>
      <c r="DL4745" s="3"/>
      <c r="DM4745" s="3"/>
      <c r="DN4745" s="3"/>
      <c r="DO4745" s="3"/>
      <c r="DP4745" s="3"/>
      <c r="DQ4745" s="3"/>
      <c r="DR4745" s="3"/>
      <c r="DS4745" s="3"/>
      <c r="DT4745" s="3"/>
      <c r="DU4745" s="3"/>
      <c r="DV4745" s="3"/>
      <c r="DW4745" s="3"/>
      <c r="DX4745" s="3"/>
      <c r="DY4745" s="3"/>
      <c r="DZ4745" s="3"/>
      <c r="EA4745" s="3"/>
      <c r="EB4745" s="3"/>
      <c r="EC4745" s="3"/>
      <c r="ED4745" s="3"/>
      <c r="EE4745" s="3"/>
      <c r="EF4745" s="3"/>
      <c r="EG4745" s="3"/>
      <c r="EH4745" s="3"/>
      <c r="EI4745" s="3"/>
      <c r="EJ4745" s="3"/>
      <c r="EK4745" s="3"/>
      <c r="EL4745" s="3"/>
      <c r="EM4745" s="3"/>
      <c r="EN4745" s="3"/>
    </row>
    <row r="4746" spans="1:144">
      <c r="A4746" s="3"/>
      <c r="B4746" s="3"/>
      <c r="C4746" s="3"/>
      <c r="D4746" s="3"/>
      <c r="E4746" s="3"/>
      <c r="F4746" s="3"/>
      <c r="G4746" s="3"/>
      <c r="H4746" s="3"/>
      <c r="J4746" s="3"/>
      <c r="K4746" s="3"/>
      <c r="L4746" s="3"/>
      <c r="N4746" s="3"/>
      <c r="O4746" s="284"/>
      <c r="P4746" s="3"/>
      <c r="Q4746" s="3"/>
      <c r="R4746" s="3"/>
      <c r="S4746" s="3"/>
      <c r="T4746" s="3"/>
      <c r="U4746" s="3"/>
      <c r="V4746" s="3"/>
      <c r="W4746" s="3"/>
      <c r="X4746" s="3"/>
      <c r="Y4746" s="3"/>
      <c r="Z4746" s="3"/>
      <c r="AA4746" s="3"/>
      <c r="AB4746" s="3"/>
      <c r="AC4746" s="3"/>
      <c r="AD4746" s="3"/>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c r="CL4746" s="3"/>
      <c r="CM4746" s="3"/>
      <c r="CN4746" s="3"/>
      <c r="CO4746" s="3"/>
      <c r="CP4746" s="3"/>
      <c r="CQ4746" s="3"/>
      <c r="CR4746" s="3"/>
      <c r="CS4746" s="3"/>
      <c r="CT4746" s="3"/>
      <c r="CU4746" s="3"/>
      <c r="CV4746" s="3"/>
      <c r="CW4746" s="3"/>
      <c r="CX4746" s="3"/>
      <c r="CY4746" s="3"/>
      <c r="CZ4746" s="3"/>
      <c r="DA4746" s="3"/>
      <c r="DB4746" s="3"/>
      <c r="DC4746" s="3"/>
      <c r="DD4746" s="3"/>
      <c r="DE4746" s="3"/>
      <c r="DF4746" s="3"/>
      <c r="DG4746" s="3"/>
      <c r="DH4746" s="3"/>
      <c r="DI4746" s="3"/>
      <c r="DJ4746" s="3"/>
      <c r="DK4746" s="3"/>
      <c r="DL4746" s="3"/>
      <c r="DM4746" s="3"/>
      <c r="DN4746" s="3"/>
      <c r="DO4746" s="3"/>
      <c r="DP4746" s="3"/>
      <c r="DQ4746" s="3"/>
      <c r="DR4746" s="3"/>
      <c r="DS4746" s="3"/>
      <c r="DT4746" s="3"/>
      <c r="DU4746" s="3"/>
      <c r="DV4746" s="3"/>
      <c r="DW4746" s="3"/>
      <c r="DX4746" s="3"/>
      <c r="DY4746" s="3"/>
      <c r="DZ4746" s="3"/>
      <c r="EA4746" s="3"/>
      <c r="EB4746" s="3"/>
      <c r="EC4746" s="3"/>
      <c r="ED4746" s="3"/>
      <c r="EE4746" s="3"/>
      <c r="EF4746" s="3"/>
      <c r="EG4746" s="3"/>
      <c r="EH4746" s="3"/>
      <c r="EI4746" s="3"/>
      <c r="EJ4746" s="3"/>
      <c r="EK4746" s="3"/>
      <c r="EL4746" s="3"/>
      <c r="EM4746" s="3"/>
      <c r="EN4746" s="3"/>
    </row>
    <row r="4747" spans="1:144">
      <c r="A4747" s="3"/>
      <c r="B4747" s="3"/>
      <c r="C4747" s="3"/>
      <c r="D4747" s="3"/>
      <c r="E4747" s="3"/>
      <c r="F4747" s="3"/>
      <c r="G4747" s="3"/>
      <c r="H4747" s="3"/>
      <c r="J4747" s="3"/>
      <c r="K4747" s="3"/>
      <c r="L4747" s="3"/>
      <c r="N4747" s="3"/>
      <c r="O4747" s="284"/>
      <c r="P4747" s="3"/>
      <c r="Q4747" s="3"/>
      <c r="R4747" s="3"/>
      <c r="S4747" s="3"/>
      <c r="T4747" s="3"/>
      <c r="U4747" s="3"/>
      <c r="V4747" s="3"/>
      <c r="W4747" s="3"/>
      <c r="X4747" s="3"/>
      <c r="Y4747" s="3"/>
      <c r="Z4747" s="3"/>
      <c r="AA4747" s="3"/>
      <c r="AB4747" s="3"/>
      <c r="AC4747" s="3"/>
      <c r="AD4747" s="3"/>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c r="CL4747" s="3"/>
      <c r="CM4747" s="3"/>
      <c r="CN4747" s="3"/>
      <c r="CO4747" s="3"/>
      <c r="CP4747" s="3"/>
      <c r="CQ4747" s="3"/>
      <c r="CR4747" s="3"/>
      <c r="CS4747" s="3"/>
      <c r="CT4747" s="3"/>
      <c r="CU4747" s="3"/>
      <c r="CV4747" s="3"/>
      <c r="CW4747" s="3"/>
      <c r="CX4747" s="3"/>
      <c r="CY4747" s="3"/>
      <c r="CZ4747" s="3"/>
      <c r="DA4747" s="3"/>
      <c r="DB4747" s="3"/>
      <c r="DC4747" s="3"/>
      <c r="DD4747" s="3"/>
      <c r="DE4747" s="3"/>
      <c r="DF4747" s="3"/>
      <c r="DG4747" s="3"/>
      <c r="DH4747" s="3"/>
      <c r="DI4747" s="3"/>
      <c r="DJ4747" s="3"/>
      <c r="DK4747" s="3"/>
      <c r="DL4747" s="3"/>
      <c r="DM4747" s="3"/>
      <c r="DN4747" s="3"/>
      <c r="DO4747" s="3"/>
      <c r="DP4747" s="3"/>
      <c r="DQ4747" s="3"/>
      <c r="DR4747" s="3"/>
      <c r="DS4747" s="3"/>
      <c r="DT4747" s="3"/>
      <c r="DU4747" s="3"/>
      <c r="DV4747" s="3"/>
      <c r="DW4747" s="3"/>
      <c r="DX4747" s="3"/>
      <c r="DY4747" s="3"/>
      <c r="DZ4747" s="3"/>
      <c r="EA4747" s="3"/>
      <c r="EB4747" s="3"/>
      <c r="EC4747" s="3"/>
      <c r="ED4747" s="3"/>
      <c r="EE4747" s="3"/>
      <c r="EF4747" s="3"/>
      <c r="EG4747" s="3"/>
      <c r="EH4747" s="3"/>
      <c r="EI4747" s="3"/>
      <c r="EJ4747" s="3"/>
      <c r="EK4747" s="3"/>
      <c r="EL4747" s="3"/>
      <c r="EM4747" s="3"/>
      <c r="EN4747" s="3"/>
    </row>
    <row r="4748" spans="1:144">
      <c r="A4748" s="3"/>
      <c r="B4748" s="3"/>
      <c r="C4748" s="3"/>
      <c r="D4748" s="3"/>
      <c r="E4748" s="3"/>
      <c r="F4748" s="3"/>
      <c r="G4748" s="3"/>
      <c r="H4748" s="3"/>
      <c r="J4748" s="3"/>
      <c r="K4748" s="3"/>
      <c r="L4748" s="3"/>
      <c r="N4748" s="3"/>
      <c r="O4748" s="284"/>
      <c r="P4748" s="3"/>
      <c r="Q4748" s="3"/>
      <c r="R4748" s="3"/>
      <c r="S4748" s="3"/>
      <c r="T4748" s="3"/>
      <c r="U4748" s="3"/>
      <c r="V4748" s="3"/>
      <c r="W4748" s="3"/>
      <c r="X4748" s="3"/>
      <c r="Y4748" s="3"/>
      <c r="Z4748" s="3"/>
      <c r="AA4748" s="3"/>
      <c r="AB4748" s="3"/>
      <c r="AC4748" s="3"/>
      <c r="AD4748" s="3"/>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c r="CL4748" s="3"/>
      <c r="CM4748" s="3"/>
      <c r="CN4748" s="3"/>
      <c r="CO4748" s="3"/>
      <c r="CP4748" s="3"/>
      <c r="CQ4748" s="3"/>
      <c r="CR4748" s="3"/>
      <c r="CS4748" s="3"/>
      <c r="CT4748" s="3"/>
      <c r="CU4748" s="3"/>
      <c r="CV4748" s="3"/>
      <c r="CW4748" s="3"/>
      <c r="CX4748" s="3"/>
      <c r="CY4748" s="3"/>
      <c r="CZ4748" s="3"/>
      <c r="DA4748" s="3"/>
      <c r="DB4748" s="3"/>
      <c r="DC4748" s="3"/>
      <c r="DD4748" s="3"/>
      <c r="DE4748" s="3"/>
      <c r="DF4748" s="3"/>
      <c r="DG4748" s="3"/>
      <c r="DH4748" s="3"/>
      <c r="DI4748" s="3"/>
      <c r="DJ4748" s="3"/>
      <c r="DK4748" s="3"/>
      <c r="DL4748" s="3"/>
      <c r="DM4748" s="3"/>
      <c r="DN4748" s="3"/>
      <c r="DO4748" s="3"/>
      <c r="DP4748" s="3"/>
      <c r="DQ4748" s="3"/>
      <c r="DR4748" s="3"/>
      <c r="DS4748" s="3"/>
      <c r="DT4748" s="3"/>
      <c r="DU4748" s="3"/>
      <c r="DV4748" s="3"/>
      <c r="DW4748" s="3"/>
      <c r="DX4748" s="3"/>
      <c r="DY4748" s="3"/>
      <c r="DZ4748" s="3"/>
      <c r="EA4748" s="3"/>
      <c r="EB4748" s="3"/>
      <c r="EC4748" s="3"/>
      <c r="ED4748" s="3"/>
      <c r="EE4748" s="3"/>
      <c r="EF4748" s="3"/>
      <c r="EG4748" s="3"/>
      <c r="EH4748" s="3"/>
      <c r="EI4748" s="3"/>
      <c r="EJ4748" s="3"/>
      <c r="EK4748" s="3"/>
      <c r="EL4748" s="3"/>
      <c r="EM4748" s="3"/>
      <c r="EN4748" s="3"/>
    </row>
    <row r="4749" spans="1:144">
      <c r="A4749" s="3"/>
      <c r="B4749" s="3"/>
      <c r="C4749" s="3"/>
      <c r="D4749" s="3"/>
      <c r="E4749" s="3"/>
      <c r="F4749" s="3"/>
      <c r="G4749" s="3"/>
      <c r="H4749" s="3"/>
      <c r="J4749" s="3"/>
      <c r="K4749" s="3"/>
      <c r="L4749" s="3"/>
      <c r="N4749" s="3"/>
      <c r="O4749" s="284"/>
      <c r="P4749" s="3"/>
      <c r="Q4749" s="3"/>
      <c r="R4749" s="3"/>
      <c r="S4749" s="3"/>
      <c r="T4749" s="3"/>
      <c r="U4749" s="3"/>
      <c r="V4749" s="3"/>
      <c r="W4749" s="3"/>
      <c r="X4749" s="3"/>
      <c r="Y4749" s="3"/>
      <c r="Z4749" s="3"/>
      <c r="AA4749" s="3"/>
      <c r="AB4749" s="3"/>
      <c r="AC4749" s="3"/>
      <c r="AD4749" s="3"/>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c r="CL4749" s="3"/>
      <c r="CM4749" s="3"/>
      <c r="CN4749" s="3"/>
      <c r="CO4749" s="3"/>
      <c r="CP4749" s="3"/>
      <c r="CQ4749" s="3"/>
      <c r="CR4749" s="3"/>
      <c r="CS4749" s="3"/>
      <c r="CT4749" s="3"/>
      <c r="CU4749" s="3"/>
      <c r="CV4749" s="3"/>
      <c r="CW4749" s="3"/>
      <c r="CX4749" s="3"/>
      <c r="CY4749" s="3"/>
      <c r="CZ4749" s="3"/>
      <c r="DA4749" s="3"/>
      <c r="DB4749" s="3"/>
      <c r="DC4749" s="3"/>
      <c r="DD4749" s="3"/>
      <c r="DE4749" s="3"/>
      <c r="DF4749" s="3"/>
      <c r="DG4749" s="3"/>
      <c r="DH4749" s="3"/>
      <c r="DI4749" s="3"/>
      <c r="DJ4749" s="3"/>
      <c r="DK4749" s="3"/>
      <c r="DL4749" s="3"/>
      <c r="DM4749" s="3"/>
      <c r="DN4749" s="3"/>
      <c r="DO4749" s="3"/>
      <c r="DP4749" s="3"/>
      <c r="DQ4749" s="3"/>
      <c r="DR4749" s="3"/>
      <c r="DS4749" s="3"/>
      <c r="DT4749" s="3"/>
      <c r="DU4749" s="3"/>
      <c r="DV4749" s="3"/>
      <c r="DW4749" s="3"/>
      <c r="DX4749" s="3"/>
      <c r="DY4749" s="3"/>
      <c r="DZ4749" s="3"/>
      <c r="EA4749" s="3"/>
      <c r="EB4749" s="3"/>
      <c r="EC4749" s="3"/>
      <c r="ED4749" s="3"/>
      <c r="EE4749" s="3"/>
      <c r="EF4749" s="3"/>
      <c r="EG4749" s="3"/>
      <c r="EH4749" s="3"/>
      <c r="EI4749" s="3"/>
      <c r="EJ4749" s="3"/>
      <c r="EK4749" s="3"/>
      <c r="EL4749" s="3"/>
      <c r="EM4749" s="3"/>
      <c r="EN4749" s="3"/>
    </row>
    <row r="4750" spans="1:144">
      <c r="A4750" s="3"/>
      <c r="B4750" s="3"/>
      <c r="C4750" s="3"/>
      <c r="D4750" s="3"/>
      <c r="E4750" s="3"/>
      <c r="F4750" s="3"/>
      <c r="G4750" s="3"/>
      <c r="H4750" s="3"/>
      <c r="J4750" s="3"/>
      <c r="K4750" s="3"/>
      <c r="L4750" s="3"/>
      <c r="N4750" s="3"/>
      <c r="O4750" s="284"/>
      <c r="P4750" s="3"/>
      <c r="Q4750" s="3"/>
      <c r="R4750" s="3"/>
      <c r="S4750" s="3"/>
      <c r="T4750" s="3"/>
      <c r="U4750" s="3"/>
      <c r="V4750" s="3"/>
      <c r="W4750" s="3"/>
      <c r="X4750" s="3"/>
      <c r="Y4750" s="3"/>
      <c r="Z4750" s="3"/>
      <c r="AA4750" s="3"/>
      <c r="AB4750" s="3"/>
      <c r="AC4750" s="3"/>
      <c r="AD4750" s="3"/>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c r="CL4750" s="3"/>
      <c r="CM4750" s="3"/>
      <c r="CN4750" s="3"/>
      <c r="CO4750" s="3"/>
      <c r="CP4750" s="3"/>
      <c r="CQ4750" s="3"/>
      <c r="CR4750" s="3"/>
      <c r="CS4750" s="3"/>
      <c r="CT4750" s="3"/>
      <c r="CU4750" s="3"/>
      <c r="CV4750" s="3"/>
      <c r="CW4750" s="3"/>
      <c r="CX4750" s="3"/>
      <c r="CY4750" s="3"/>
      <c r="CZ4750" s="3"/>
      <c r="DA4750" s="3"/>
      <c r="DB4750" s="3"/>
      <c r="DC4750" s="3"/>
      <c r="DD4750" s="3"/>
      <c r="DE4750" s="3"/>
      <c r="DF4750" s="3"/>
      <c r="DG4750" s="3"/>
      <c r="DH4750" s="3"/>
      <c r="DI4750" s="3"/>
      <c r="DJ4750" s="3"/>
      <c r="DK4750" s="3"/>
      <c r="DL4750" s="3"/>
      <c r="DM4750" s="3"/>
      <c r="DN4750" s="3"/>
      <c r="DO4750" s="3"/>
      <c r="DP4750" s="3"/>
      <c r="DQ4750" s="3"/>
      <c r="DR4750" s="3"/>
      <c r="DS4750" s="3"/>
      <c r="DT4750" s="3"/>
      <c r="DU4750" s="3"/>
      <c r="DV4750" s="3"/>
      <c r="DW4750" s="3"/>
      <c r="DX4750" s="3"/>
      <c r="DY4750" s="3"/>
      <c r="DZ4750" s="3"/>
      <c r="EA4750" s="3"/>
      <c r="EB4750" s="3"/>
      <c r="EC4750" s="3"/>
      <c r="ED4750" s="3"/>
      <c r="EE4750" s="3"/>
      <c r="EF4750" s="3"/>
      <c r="EG4750" s="3"/>
      <c r="EH4750" s="3"/>
      <c r="EI4750" s="3"/>
      <c r="EJ4750" s="3"/>
      <c r="EK4750" s="3"/>
      <c r="EL4750" s="3"/>
      <c r="EM4750" s="3"/>
      <c r="EN4750" s="3"/>
    </row>
    <row r="4751" spans="1:144">
      <c r="A4751" s="3"/>
      <c r="B4751" s="3"/>
      <c r="C4751" s="3"/>
      <c r="D4751" s="3"/>
      <c r="E4751" s="3"/>
      <c r="F4751" s="3"/>
      <c r="G4751" s="3"/>
      <c r="H4751" s="3"/>
      <c r="J4751" s="3"/>
      <c r="K4751" s="3"/>
      <c r="L4751" s="3"/>
      <c r="N4751" s="3"/>
      <c r="O4751" s="284"/>
      <c r="P4751" s="3"/>
      <c r="Q4751" s="3"/>
      <c r="R4751" s="3"/>
      <c r="S4751" s="3"/>
      <c r="T4751" s="3"/>
      <c r="U4751" s="3"/>
      <c r="V4751" s="3"/>
      <c r="W4751" s="3"/>
      <c r="X4751" s="3"/>
      <c r="Y4751" s="3"/>
      <c r="Z4751" s="3"/>
      <c r="AA4751" s="3"/>
      <c r="AB4751" s="3"/>
      <c r="AC4751" s="3"/>
      <c r="AD4751" s="3"/>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c r="CL4751" s="3"/>
      <c r="CM4751" s="3"/>
      <c r="CN4751" s="3"/>
      <c r="CO4751" s="3"/>
      <c r="CP4751" s="3"/>
      <c r="CQ4751" s="3"/>
      <c r="CR4751" s="3"/>
      <c r="CS4751" s="3"/>
      <c r="CT4751" s="3"/>
      <c r="CU4751" s="3"/>
      <c r="CV4751" s="3"/>
      <c r="CW4751" s="3"/>
      <c r="CX4751" s="3"/>
      <c r="CY4751" s="3"/>
      <c r="CZ4751" s="3"/>
      <c r="DA4751" s="3"/>
      <c r="DB4751" s="3"/>
      <c r="DC4751" s="3"/>
      <c r="DD4751" s="3"/>
      <c r="DE4751" s="3"/>
      <c r="DF4751" s="3"/>
      <c r="DG4751" s="3"/>
      <c r="DH4751" s="3"/>
      <c r="DI4751" s="3"/>
      <c r="DJ4751" s="3"/>
      <c r="DK4751" s="3"/>
      <c r="DL4751" s="3"/>
      <c r="DM4751" s="3"/>
      <c r="DN4751" s="3"/>
      <c r="DO4751" s="3"/>
      <c r="DP4751" s="3"/>
      <c r="DQ4751" s="3"/>
      <c r="DR4751" s="3"/>
      <c r="DS4751" s="3"/>
      <c r="DT4751" s="3"/>
      <c r="DU4751" s="3"/>
      <c r="DV4751" s="3"/>
      <c r="DW4751" s="3"/>
      <c r="DX4751" s="3"/>
      <c r="DY4751" s="3"/>
      <c r="DZ4751" s="3"/>
      <c r="EA4751" s="3"/>
      <c r="EB4751" s="3"/>
      <c r="EC4751" s="3"/>
      <c r="ED4751" s="3"/>
      <c r="EE4751" s="3"/>
      <c r="EF4751" s="3"/>
      <c r="EG4751" s="3"/>
      <c r="EH4751" s="3"/>
      <c r="EI4751" s="3"/>
      <c r="EJ4751" s="3"/>
      <c r="EK4751" s="3"/>
      <c r="EL4751" s="3"/>
      <c r="EM4751" s="3"/>
      <c r="EN4751" s="3"/>
    </row>
    <row r="4752" spans="1:144">
      <c r="A4752" s="3"/>
      <c r="B4752" s="3"/>
      <c r="C4752" s="3"/>
      <c r="D4752" s="3"/>
      <c r="E4752" s="3"/>
      <c r="F4752" s="3"/>
      <c r="G4752" s="3"/>
      <c r="H4752" s="3"/>
      <c r="J4752" s="3"/>
      <c r="K4752" s="3"/>
      <c r="L4752" s="3"/>
      <c r="N4752" s="3"/>
      <c r="O4752" s="284"/>
      <c r="P4752" s="3"/>
      <c r="Q4752" s="3"/>
      <c r="R4752" s="3"/>
      <c r="S4752" s="3"/>
      <c r="T4752" s="3"/>
      <c r="U4752" s="3"/>
      <c r="V4752" s="3"/>
      <c r="W4752" s="3"/>
      <c r="X4752" s="3"/>
      <c r="Y4752" s="3"/>
      <c r="Z4752" s="3"/>
      <c r="AA4752" s="3"/>
      <c r="AB4752" s="3"/>
      <c r="AC4752" s="3"/>
      <c r="AD4752" s="3"/>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c r="CL4752" s="3"/>
      <c r="CM4752" s="3"/>
      <c r="CN4752" s="3"/>
      <c r="CO4752" s="3"/>
      <c r="CP4752" s="3"/>
      <c r="CQ4752" s="3"/>
      <c r="CR4752" s="3"/>
      <c r="CS4752" s="3"/>
      <c r="CT4752" s="3"/>
      <c r="CU4752" s="3"/>
      <c r="CV4752" s="3"/>
      <c r="CW4752" s="3"/>
      <c r="CX4752" s="3"/>
      <c r="CY4752" s="3"/>
      <c r="CZ4752" s="3"/>
      <c r="DA4752" s="3"/>
      <c r="DB4752" s="3"/>
      <c r="DC4752" s="3"/>
      <c r="DD4752" s="3"/>
      <c r="DE4752" s="3"/>
      <c r="DF4752" s="3"/>
      <c r="DG4752" s="3"/>
      <c r="DH4752" s="3"/>
      <c r="DI4752" s="3"/>
      <c r="DJ4752" s="3"/>
      <c r="DK4752" s="3"/>
      <c r="DL4752" s="3"/>
      <c r="DM4752" s="3"/>
      <c r="DN4752" s="3"/>
      <c r="DO4752" s="3"/>
      <c r="DP4752" s="3"/>
      <c r="DQ4752" s="3"/>
      <c r="DR4752" s="3"/>
      <c r="DS4752" s="3"/>
      <c r="DT4752" s="3"/>
      <c r="DU4752" s="3"/>
      <c r="DV4752" s="3"/>
      <c r="DW4752" s="3"/>
      <c r="DX4752" s="3"/>
      <c r="DY4752" s="3"/>
      <c r="DZ4752" s="3"/>
      <c r="EA4752" s="3"/>
      <c r="EB4752" s="3"/>
      <c r="EC4752" s="3"/>
      <c r="ED4752" s="3"/>
      <c r="EE4752" s="3"/>
      <c r="EF4752" s="3"/>
      <c r="EG4752" s="3"/>
      <c r="EH4752" s="3"/>
      <c r="EI4752" s="3"/>
      <c r="EJ4752" s="3"/>
      <c r="EK4752" s="3"/>
      <c r="EL4752" s="3"/>
      <c r="EM4752" s="3"/>
      <c r="EN4752" s="3"/>
    </row>
    <row r="4753" spans="1:144">
      <c r="A4753" s="3"/>
      <c r="B4753" s="3"/>
      <c r="C4753" s="3"/>
      <c r="D4753" s="3"/>
      <c r="E4753" s="3"/>
      <c r="F4753" s="3"/>
      <c r="G4753" s="3"/>
      <c r="H4753" s="3"/>
      <c r="J4753" s="3"/>
      <c r="K4753" s="3"/>
      <c r="L4753" s="3"/>
      <c r="N4753" s="3"/>
      <c r="O4753" s="284"/>
      <c r="P4753" s="3"/>
      <c r="Q4753" s="3"/>
      <c r="R4753" s="3"/>
      <c r="S4753" s="3"/>
      <c r="T4753" s="3"/>
      <c r="U4753" s="3"/>
      <c r="V4753" s="3"/>
      <c r="W4753" s="3"/>
      <c r="X4753" s="3"/>
      <c r="Y4753" s="3"/>
      <c r="Z4753" s="3"/>
      <c r="AA4753" s="3"/>
      <c r="AB4753" s="3"/>
      <c r="AC4753" s="3"/>
      <c r="AD4753" s="3"/>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c r="CL4753" s="3"/>
      <c r="CM4753" s="3"/>
      <c r="CN4753" s="3"/>
      <c r="CO4753" s="3"/>
      <c r="CP4753" s="3"/>
      <c r="CQ4753" s="3"/>
      <c r="CR4753" s="3"/>
      <c r="CS4753" s="3"/>
      <c r="CT4753" s="3"/>
      <c r="CU4753" s="3"/>
      <c r="CV4753" s="3"/>
      <c r="CW4753" s="3"/>
      <c r="CX4753" s="3"/>
      <c r="CY4753" s="3"/>
      <c r="CZ4753" s="3"/>
      <c r="DA4753" s="3"/>
      <c r="DB4753" s="3"/>
      <c r="DC4753" s="3"/>
      <c r="DD4753" s="3"/>
      <c r="DE4753" s="3"/>
      <c r="DF4753" s="3"/>
      <c r="DG4753" s="3"/>
      <c r="DH4753" s="3"/>
      <c r="DI4753" s="3"/>
      <c r="DJ4753" s="3"/>
      <c r="DK4753" s="3"/>
      <c r="DL4753" s="3"/>
      <c r="DM4753" s="3"/>
      <c r="DN4753" s="3"/>
      <c r="DO4753" s="3"/>
      <c r="DP4753" s="3"/>
      <c r="DQ4753" s="3"/>
      <c r="DR4753" s="3"/>
      <c r="DS4753" s="3"/>
      <c r="DT4753" s="3"/>
      <c r="DU4753" s="3"/>
      <c r="DV4753" s="3"/>
      <c r="DW4753" s="3"/>
      <c r="DX4753" s="3"/>
      <c r="DY4753" s="3"/>
      <c r="DZ4753" s="3"/>
      <c r="EA4753" s="3"/>
      <c r="EB4753" s="3"/>
      <c r="EC4753" s="3"/>
      <c r="ED4753" s="3"/>
      <c r="EE4753" s="3"/>
      <c r="EF4753" s="3"/>
      <c r="EG4753" s="3"/>
      <c r="EH4753" s="3"/>
      <c r="EI4753" s="3"/>
      <c r="EJ4753" s="3"/>
      <c r="EK4753" s="3"/>
      <c r="EL4753" s="3"/>
      <c r="EM4753" s="3"/>
      <c r="EN4753" s="3"/>
    </row>
    <row r="4754" spans="1:144">
      <c r="A4754" s="3"/>
      <c r="B4754" s="3"/>
      <c r="C4754" s="3"/>
      <c r="D4754" s="3"/>
      <c r="E4754" s="3"/>
      <c r="F4754" s="3"/>
      <c r="G4754" s="3"/>
      <c r="H4754" s="3"/>
      <c r="J4754" s="3"/>
      <c r="K4754" s="3"/>
      <c r="L4754" s="3"/>
      <c r="N4754" s="3"/>
      <c r="O4754" s="284"/>
      <c r="P4754" s="3"/>
      <c r="Q4754" s="3"/>
      <c r="R4754" s="3"/>
      <c r="S4754" s="3"/>
      <c r="T4754" s="3"/>
      <c r="U4754" s="3"/>
      <c r="V4754" s="3"/>
      <c r="W4754" s="3"/>
      <c r="X4754" s="3"/>
      <c r="Y4754" s="3"/>
      <c r="Z4754" s="3"/>
      <c r="AA4754" s="3"/>
      <c r="AB4754" s="3"/>
      <c r="AC4754" s="3"/>
      <c r="AD4754" s="3"/>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c r="CL4754" s="3"/>
      <c r="CM4754" s="3"/>
      <c r="CN4754" s="3"/>
      <c r="CO4754" s="3"/>
      <c r="CP4754" s="3"/>
      <c r="CQ4754" s="3"/>
      <c r="CR4754" s="3"/>
      <c r="CS4754" s="3"/>
      <c r="CT4754" s="3"/>
      <c r="CU4754" s="3"/>
      <c r="CV4754" s="3"/>
      <c r="CW4754" s="3"/>
      <c r="CX4754" s="3"/>
      <c r="CY4754" s="3"/>
      <c r="CZ4754" s="3"/>
      <c r="DA4754" s="3"/>
      <c r="DB4754" s="3"/>
      <c r="DC4754" s="3"/>
      <c r="DD4754" s="3"/>
      <c r="DE4754" s="3"/>
      <c r="DF4754" s="3"/>
      <c r="DG4754" s="3"/>
      <c r="DH4754" s="3"/>
      <c r="DI4754" s="3"/>
      <c r="DJ4754" s="3"/>
      <c r="DK4754" s="3"/>
      <c r="DL4754" s="3"/>
      <c r="DM4754" s="3"/>
      <c r="DN4754" s="3"/>
      <c r="DO4754" s="3"/>
      <c r="DP4754" s="3"/>
      <c r="DQ4754" s="3"/>
      <c r="DR4754" s="3"/>
      <c r="DS4754" s="3"/>
      <c r="DT4754" s="3"/>
      <c r="DU4754" s="3"/>
      <c r="DV4754" s="3"/>
      <c r="DW4754" s="3"/>
      <c r="DX4754" s="3"/>
      <c r="DY4754" s="3"/>
      <c r="DZ4754" s="3"/>
      <c r="EA4754" s="3"/>
      <c r="EB4754" s="3"/>
      <c r="EC4754" s="3"/>
      <c r="ED4754" s="3"/>
      <c r="EE4754" s="3"/>
      <c r="EF4754" s="3"/>
      <c r="EG4754" s="3"/>
      <c r="EH4754" s="3"/>
      <c r="EI4754" s="3"/>
      <c r="EJ4754" s="3"/>
      <c r="EK4754" s="3"/>
      <c r="EL4754" s="3"/>
      <c r="EM4754" s="3"/>
      <c r="EN4754" s="3"/>
    </row>
    <row r="4755" spans="1:144">
      <c r="A4755" s="3"/>
      <c r="B4755" s="3"/>
      <c r="C4755" s="3"/>
      <c r="D4755" s="3"/>
      <c r="E4755" s="3"/>
      <c r="F4755" s="3"/>
      <c r="G4755" s="3"/>
      <c r="H4755" s="3"/>
      <c r="J4755" s="3"/>
      <c r="K4755" s="3"/>
      <c r="L4755" s="3"/>
      <c r="N4755" s="3"/>
      <c r="O4755" s="284"/>
      <c r="P4755" s="3"/>
      <c r="Q4755" s="3"/>
      <c r="R4755" s="3"/>
      <c r="S4755" s="3"/>
      <c r="T4755" s="3"/>
      <c r="U4755" s="3"/>
      <c r="V4755" s="3"/>
      <c r="W4755" s="3"/>
      <c r="X4755" s="3"/>
      <c r="Y4755" s="3"/>
      <c r="Z4755" s="3"/>
      <c r="AA4755" s="3"/>
      <c r="AB4755" s="3"/>
      <c r="AC4755" s="3"/>
      <c r="AD4755" s="3"/>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c r="CL4755" s="3"/>
      <c r="CM4755" s="3"/>
      <c r="CN4755" s="3"/>
      <c r="CO4755" s="3"/>
      <c r="CP4755" s="3"/>
      <c r="CQ4755" s="3"/>
      <c r="CR4755" s="3"/>
      <c r="CS4755" s="3"/>
      <c r="CT4755" s="3"/>
      <c r="CU4755" s="3"/>
      <c r="CV4755" s="3"/>
      <c r="CW4755" s="3"/>
      <c r="CX4755" s="3"/>
      <c r="CY4755" s="3"/>
      <c r="CZ4755" s="3"/>
      <c r="DA4755" s="3"/>
      <c r="DB4755" s="3"/>
      <c r="DC4755" s="3"/>
      <c r="DD4755" s="3"/>
      <c r="DE4755" s="3"/>
      <c r="DF4755" s="3"/>
      <c r="DG4755" s="3"/>
      <c r="DH4755" s="3"/>
      <c r="DI4755" s="3"/>
      <c r="DJ4755" s="3"/>
      <c r="DK4755" s="3"/>
      <c r="DL4755" s="3"/>
      <c r="DM4755" s="3"/>
      <c r="DN4755" s="3"/>
      <c r="DO4755" s="3"/>
      <c r="DP4755" s="3"/>
      <c r="DQ4755" s="3"/>
      <c r="DR4755" s="3"/>
      <c r="DS4755" s="3"/>
      <c r="DT4755" s="3"/>
      <c r="DU4755" s="3"/>
      <c r="DV4755" s="3"/>
      <c r="DW4755" s="3"/>
      <c r="DX4755" s="3"/>
      <c r="DY4755" s="3"/>
      <c r="DZ4755" s="3"/>
      <c r="EA4755" s="3"/>
      <c r="EB4755" s="3"/>
      <c r="EC4755" s="3"/>
      <c r="ED4755" s="3"/>
      <c r="EE4755" s="3"/>
      <c r="EF4755" s="3"/>
      <c r="EG4755" s="3"/>
      <c r="EH4755" s="3"/>
      <c r="EI4755" s="3"/>
      <c r="EJ4755" s="3"/>
      <c r="EK4755" s="3"/>
      <c r="EL4755" s="3"/>
      <c r="EM4755" s="3"/>
      <c r="EN4755" s="3"/>
    </row>
    <row r="4756" spans="1:144">
      <c r="A4756" s="3"/>
      <c r="B4756" s="3"/>
      <c r="C4756" s="3"/>
      <c r="D4756" s="3"/>
      <c r="E4756" s="3"/>
      <c r="F4756" s="3"/>
      <c r="G4756" s="3"/>
      <c r="H4756" s="3"/>
      <c r="J4756" s="3"/>
      <c r="K4756" s="3"/>
      <c r="L4756" s="3"/>
      <c r="N4756" s="3"/>
      <c r="O4756" s="284"/>
      <c r="P4756" s="3"/>
      <c r="Q4756" s="3"/>
      <c r="R4756" s="3"/>
      <c r="S4756" s="3"/>
      <c r="T4756" s="3"/>
      <c r="U4756" s="3"/>
      <c r="V4756" s="3"/>
      <c r="W4756" s="3"/>
      <c r="X4756" s="3"/>
      <c r="Y4756" s="3"/>
      <c r="Z4756" s="3"/>
      <c r="AA4756" s="3"/>
      <c r="AB4756" s="3"/>
      <c r="AC4756" s="3"/>
      <c r="AD4756" s="3"/>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c r="CL4756" s="3"/>
      <c r="CM4756" s="3"/>
      <c r="CN4756" s="3"/>
      <c r="CO4756" s="3"/>
      <c r="CP4756" s="3"/>
      <c r="CQ4756" s="3"/>
      <c r="CR4756" s="3"/>
      <c r="CS4756" s="3"/>
      <c r="CT4756" s="3"/>
      <c r="CU4756" s="3"/>
      <c r="CV4756" s="3"/>
      <c r="CW4756" s="3"/>
      <c r="CX4756" s="3"/>
      <c r="CY4756" s="3"/>
      <c r="CZ4756" s="3"/>
      <c r="DA4756" s="3"/>
      <c r="DB4756" s="3"/>
      <c r="DC4756" s="3"/>
      <c r="DD4756" s="3"/>
      <c r="DE4756" s="3"/>
      <c r="DF4756" s="3"/>
      <c r="DG4756" s="3"/>
      <c r="DH4756" s="3"/>
      <c r="DI4756" s="3"/>
      <c r="DJ4756" s="3"/>
      <c r="DK4756" s="3"/>
      <c r="DL4756" s="3"/>
      <c r="DM4756" s="3"/>
      <c r="DN4756" s="3"/>
      <c r="DO4756" s="3"/>
      <c r="DP4756" s="3"/>
      <c r="DQ4756" s="3"/>
      <c r="DR4756" s="3"/>
      <c r="DS4756" s="3"/>
      <c r="DT4756" s="3"/>
      <c r="DU4756" s="3"/>
      <c r="DV4756" s="3"/>
      <c r="DW4756" s="3"/>
      <c r="DX4756" s="3"/>
      <c r="DY4756" s="3"/>
      <c r="DZ4756" s="3"/>
      <c r="EA4756" s="3"/>
      <c r="EB4756" s="3"/>
      <c r="EC4756" s="3"/>
      <c r="ED4756" s="3"/>
      <c r="EE4756" s="3"/>
      <c r="EF4756" s="3"/>
      <c r="EG4756" s="3"/>
      <c r="EH4756" s="3"/>
      <c r="EI4756" s="3"/>
      <c r="EJ4756" s="3"/>
      <c r="EK4756" s="3"/>
      <c r="EL4756" s="3"/>
      <c r="EM4756" s="3"/>
      <c r="EN4756" s="3"/>
    </row>
    <row r="4757" spans="1:144">
      <c r="A4757" s="3"/>
      <c r="B4757" s="3"/>
      <c r="C4757" s="3"/>
      <c r="D4757" s="3"/>
      <c r="E4757" s="3"/>
      <c r="F4757" s="3"/>
      <c r="G4757" s="3"/>
      <c r="H4757" s="3"/>
      <c r="J4757" s="3"/>
      <c r="K4757" s="3"/>
      <c r="L4757" s="3"/>
      <c r="N4757" s="3"/>
      <c r="O4757" s="284"/>
      <c r="P4757" s="3"/>
      <c r="Q4757" s="3"/>
      <c r="R4757" s="3"/>
      <c r="S4757" s="3"/>
      <c r="T4757" s="3"/>
      <c r="U4757" s="3"/>
      <c r="V4757" s="3"/>
      <c r="W4757" s="3"/>
      <c r="X4757" s="3"/>
      <c r="Y4757" s="3"/>
      <c r="Z4757" s="3"/>
      <c r="AA4757" s="3"/>
      <c r="AB4757" s="3"/>
      <c r="AC4757" s="3"/>
      <c r="AD4757" s="3"/>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c r="CL4757" s="3"/>
      <c r="CM4757" s="3"/>
      <c r="CN4757" s="3"/>
      <c r="CO4757" s="3"/>
      <c r="CP4757" s="3"/>
      <c r="CQ4757" s="3"/>
      <c r="CR4757" s="3"/>
      <c r="CS4757" s="3"/>
      <c r="CT4757" s="3"/>
      <c r="CU4757" s="3"/>
      <c r="CV4757" s="3"/>
      <c r="CW4757" s="3"/>
      <c r="CX4757" s="3"/>
      <c r="CY4757" s="3"/>
      <c r="CZ4757" s="3"/>
      <c r="DA4757" s="3"/>
      <c r="DB4757" s="3"/>
      <c r="DC4757" s="3"/>
      <c r="DD4757" s="3"/>
      <c r="DE4757" s="3"/>
      <c r="DF4757" s="3"/>
      <c r="DG4757" s="3"/>
      <c r="DH4757" s="3"/>
      <c r="DI4757" s="3"/>
      <c r="DJ4757" s="3"/>
      <c r="DK4757" s="3"/>
      <c r="DL4757" s="3"/>
      <c r="DM4757" s="3"/>
      <c r="DN4757" s="3"/>
      <c r="DO4757" s="3"/>
      <c r="DP4757" s="3"/>
      <c r="DQ4757" s="3"/>
      <c r="DR4757" s="3"/>
      <c r="DS4757" s="3"/>
      <c r="DT4757" s="3"/>
      <c r="DU4757" s="3"/>
      <c r="DV4757" s="3"/>
      <c r="DW4757" s="3"/>
      <c r="DX4757" s="3"/>
      <c r="DY4757" s="3"/>
      <c r="DZ4757" s="3"/>
      <c r="EA4757" s="3"/>
      <c r="EB4757" s="3"/>
      <c r="EC4757" s="3"/>
      <c r="ED4757" s="3"/>
      <c r="EE4757" s="3"/>
      <c r="EF4757" s="3"/>
      <c r="EG4757" s="3"/>
      <c r="EH4757" s="3"/>
      <c r="EI4757" s="3"/>
      <c r="EJ4757" s="3"/>
      <c r="EK4757" s="3"/>
      <c r="EL4757" s="3"/>
      <c r="EM4757" s="3"/>
      <c r="EN4757" s="3"/>
    </row>
    <row r="4758" spans="1:144">
      <c r="A4758" s="3"/>
      <c r="B4758" s="3"/>
      <c r="C4758" s="3"/>
      <c r="D4758" s="3"/>
      <c r="E4758" s="3"/>
      <c r="F4758" s="3"/>
      <c r="G4758" s="3"/>
      <c r="H4758" s="3"/>
      <c r="J4758" s="3"/>
      <c r="K4758" s="3"/>
      <c r="L4758" s="3"/>
      <c r="N4758" s="3"/>
      <c r="O4758" s="284"/>
      <c r="P4758" s="3"/>
      <c r="Q4758" s="3"/>
      <c r="R4758" s="3"/>
      <c r="S4758" s="3"/>
      <c r="T4758" s="3"/>
      <c r="U4758" s="3"/>
      <c r="V4758" s="3"/>
      <c r="W4758" s="3"/>
      <c r="X4758" s="3"/>
      <c r="Y4758" s="3"/>
      <c r="Z4758" s="3"/>
      <c r="AA4758" s="3"/>
      <c r="AB4758" s="3"/>
      <c r="AC4758" s="3"/>
      <c r="AD4758" s="3"/>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c r="CL4758" s="3"/>
      <c r="CM4758" s="3"/>
      <c r="CN4758" s="3"/>
      <c r="CO4758" s="3"/>
      <c r="CP4758" s="3"/>
      <c r="CQ4758" s="3"/>
      <c r="CR4758" s="3"/>
      <c r="CS4758" s="3"/>
      <c r="CT4758" s="3"/>
      <c r="CU4758" s="3"/>
      <c r="CV4758" s="3"/>
      <c r="CW4758" s="3"/>
      <c r="CX4758" s="3"/>
      <c r="CY4758" s="3"/>
      <c r="CZ4758" s="3"/>
      <c r="DA4758" s="3"/>
      <c r="DB4758" s="3"/>
      <c r="DC4758" s="3"/>
      <c r="DD4758" s="3"/>
      <c r="DE4758" s="3"/>
      <c r="DF4758" s="3"/>
      <c r="DG4758" s="3"/>
      <c r="DH4758" s="3"/>
      <c r="DI4758" s="3"/>
      <c r="DJ4758" s="3"/>
      <c r="DK4758" s="3"/>
      <c r="DL4758" s="3"/>
      <c r="DM4758" s="3"/>
      <c r="DN4758" s="3"/>
      <c r="DO4758" s="3"/>
      <c r="DP4758" s="3"/>
      <c r="DQ4758" s="3"/>
      <c r="DR4758" s="3"/>
      <c r="DS4758" s="3"/>
      <c r="DT4758" s="3"/>
      <c r="DU4758" s="3"/>
      <c r="DV4758" s="3"/>
      <c r="DW4758" s="3"/>
      <c r="DX4758" s="3"/>
      <c r="DY4758" s="3"/>
      <c r="DZ4758" s="3"/>
      <c r="EA4758" s="3"/>
      <c r="EB4758" s="3"/>
      <c r="EC4758" s="3"/>
      <c r="ED4758" s="3"/>
      <c r="EE4758" s="3"/>
      <c r="EF4758" s="3"/>
      <c r="EG4758" s="3"/>
      <c r="EH4758" s="3"/>
      <c r="EI4758" s="3"/>
      <c r="EJ4758" s="3"/>
      <c r="EK4758" s="3"/>
      <c r="EL4758" s="3"/>
      <c r="EM4758" s="3"/>
      <c r="EN4758" s="3"/>
    </row>
    <row r="4759" spans="1:144">
      <c r="A4759" s="3"/>
      <c r="B4759" s="3"/>
      <c r="C4759" s="3"/>
      <c r="D4759" s="3"/>
      <c r="E4759" s="3"/>
      <c r="F4759" s="3"/>
      <c r="G4759" s="3"/>
      <c r="H4759" s="3"/>
      <c r="J4759" s="3"/>
      <c r="K4759" s="3"/>
      <c r="L4759" s="3"/>
      <c r="N4759" s="3"/>
      <c r="O4759" s="284"/>
      <c r="P4759" s="3"/>
      <c r="Q4759" s="3"/>
      <c r="R4759" s="3"/>
      <c r="S4759" s="3"/>
      <c r="T4759" s="3"/>
      <c r="U4759" s="3"/>
      <c r="V4759" s="3"/>
      <c r="W4759" s="3"/>
      <c r="X4759" s="3"/>
      <c r="Y4759" s="3"/>
      <c r="Z4759" s="3"/>
      <c r="AA4759" s="3"/>
      <c r="AB4759" s="3"/>
      <c r="AC4759" s="3"/>
      <c r="AD4759" s="3"/>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c r="CL4759" s="3"/>
      <c r="CM4759" s="3"/>
      <c r="CN4759" s="3"/>
      <c r="CO4759" s="3"/>
      <c r="CP4759" s="3"/>
      <c r="CQ4759" s="3"/>
      <c r="CR4759" s="3"/>
      <c r="CS4759" s="3"/>
      <c r="CT4759" s="3"/>
      <c r="CU4759" s="3"/>
      <c r="CV4759" s="3"/>
      <c r="CW4759" s="3"/>
      <c r="CX4759" s="3"/>
      <c r="CY4759" s="3"/>
      <c r="CZ4759" s="3"/>
      <c r="DA4759" s="3"/>
      <c r="DB4759" s="3"/>
      <c r="DC4759" s="3"/>
      <c r="DD4759" s="3"/>
      <c r="DE4759" s="3"/>
      <c r="DF4759" s="3"/>
      <c r="DG4759" s="3"/>
      <c r="DH4759" s="3"/>
      <c r="DI4759" s="3"/>
      <c r="DJ4759" s="3"/>
      <c r="DK4759" s="3"/>
      <c r="DL4759" s="3"/>
      <c r="DM4759" s="3"/>
      <c r="DN4759" s="3"/>
      <c r="DO4759" s="3"/>
      <c r="DP4759" s="3"/>
      <c r="DQ4759" s="3"/>
      <c r="DR4759" s="3"/>
      <c r="DS4759" s="3"/>
      <c r="DT4759" s="3"/>
      <c r="DU4759" s="3"/>
      <c r="DV4759" s="3"/>
      <c r="DW4759" s="3"/>
      <c r="DX4759" s="3"/>
      <c r="DY4759" s="3"/>
      <c r="DZ4759" s="3"/>
      <c r="EA4759" s="3"/>
      <c r="EB4759" s="3"/>
      <c r="EC4759" s="3"/>
      <c r="ED4759" s="3"/>
      <c r="EE4759" s="3"/>
      <c r="EF4759" s="3"/>
      <c r="EG4759" s="3"/>
      <c r="EH4759" s="3"/>
      <c r="EI4759" s="3"/>
      <c r="EJ4759" s="3"/>
      <c r="EK4759" s="3"/>
      <c r="EL4759" s="3"/>
      <c r="EM4759" s="3"/>
      <c r="EN4759" s="3"/>
    </row>
    <row r="4760" spans="1:144">
      <c r="A4760" s="3"/>
      <c r="B4760" s="3"/>
      <c r="C4760" s="3"/>
      <c r="D4760" s="3"/>
      <c r="E4760" s="3"/>
      <c r="F4760" s="3"/>
      <c r="G4760" s="3"/>
      <c r="H4760" s="3"/>
      <c r="J4760" s="3"/>
      <c r="K4760" s="3"/>
      <c r="L4760" s="3"/>
      <c r="N4760" s="3"/>
      <c r="O4760" s="284"/>
      <c r="P4760" s="3"/>
      <c r="Q4760" s="3"/>
      <c r="R4760" s="3"/>
      <c r="S4760" s="3"/>
      <c r="T4760" s="3"/>
      <c r="U4760" s="3"/>
      <c r="V4760" s="3"/>
      <c r="W4760" s="3"/>
      <c r="X4760" s="3"/>
      <c r="Y4760" s="3"/>
      <c r="Z4760" s="3"/>
      <c r="AA4760" s="3"/>
      <c r="AB4760" s="3"/>
      <c r="AC4760" s="3"/>
      <c r="AD4760" s="3"/>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c r="CL4760" s="3"/>
      <c r="CM4760" s="3"/>
      <c r="CN4760" s="3"/>
      <c r="CO4760" s="3"/>
      <c r="CP4760" s="3"/>
      <c r="CQ4760" s="3"/>
      <c r="CR4760" s="3"/>
      <c r="CS4760" s="3"/>
      <c r="CT4760" s="3"/>
      <c r="CU4760" s="3"/>
      <c r="CV4760" s="3"/>
      <c r="CW4760" s="3"/>
      <c r="CX4760" s="3"/>
      <c r="CY4760" s="3"/>
      <c r="CZ4760" s="3"/>
      <c r="DA4760" s="3"/>
      <c r="DB4760" s="3"/>
      <c r="DC4760" s="3"/>
      <c r="DD4760" s="3"/>
      <c r="DE4760" s="3"/>
      <c r="DF4760" s="3"/>
      <c r="DG4760" s="3"/>
      <c r="DH4760" s="3"/>
      <c r="DI4760" s="3"/>
      <c r="DJ4760" s="3"/>
      <c r="DK4760" s="3"/>
      <c r="DL4760" s="3"/>
      <c r="DM4760" s="3"/>
      <c r="DN4760" s="3"/>
      <c r="DO4760" s="3"/>
      <c r="DP4760" s="3"/>
      <c r="DQ4760" s="3"/>
      <c r="DR4760" s="3"/>
      <c r="DS4760" s="3"/>
      <c r="DT4760" s="3"/>
      <c r="DU4760" s="3"/>
      <c r="DV4760" s="3"/>
      <c r="DW4760" s="3"/>
      <c r="DX4760" s="3"/>
      <c r="DY4760" s="3"/>
      <c r="DZ4760" s="3"/>
      <c r="EA4760" s="3"/>
      <c r="EB4760" s="3"/>
      <c r="EC4760" s="3"/>
      <c r="ED4760" s="3"/>
      <c r="EE4760" s="3"/>
      <c r="EF4760" s="3"/>
      <c r="EG4760" s="3"/>
      <c r="EH4760" s="3"/>
      <c r="EI4760" s="3"/>
      <c r="EJ4760" s="3"/>
      <c r="EK4760" s="3"/>
      <c r="EL4760" s="3"/>
      <c r="EM4760" s="3"/>
      <c r="EN4760" s="3"/>
    </row>
    <row r="4761" spans="1:144">
      <c r="A4761" s="3"/>
      <c r="B4761" s="3"/>
      <c r="C4761" s="3"/>
      <c r="D4761" s="3"/>
      <c r="E4761" s="3"/>
      <c r="F4761" s="3"/>
      <c r="G4761" s="3"/>
      <c r="H4761" s="3"/>
      <c r="J4761" s="3"/>
      <c r="K4761" s="3"/>
      <c r="L4761" s="3"/>
      <c r="N4761" s="3"/>
      <c r="O4761" s="284"/>
      <c r="P4761" s="3"/>
      <c r="Q4761" s="3"/>
      <c r="R4761" s="3"/>
      <c r="S4761" s="3"/>
      <c r="T4761" s="3"/>
      <c r="U4761" s="3"/>
      <c r="V4761" s="3"/>
      <c r="W4761" s="3"/>
      <c r="X4761" s="3"/>
      <c r="Y4761" s="3"/>
      <c r="Z4761" s="3"/>
      <c r="AA4761" s="3"/>
      <c r="AB4761" s="3"/>
      <c r="AC4761" s="3"/>
      <c r="AD4761" s="3"/>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c r="CL4761" s="3"/>
      <c r="CM4761" s="3"/>
      <c r="CN4761" s="3"/>
      <c r="CO4761" s="3"/>
      <c r="CP4761" s="3"/>
      <c r="CQ4761" s="3"/>
      <c r="CR4761" s="3"/>
      <c r="CS4761" s="3"/>
      <c r="CT4761" s="3"/>
      <c r="CU4761" s="3"/>
      <c r="CV4761" s="3"/>
      <c r="CW4761" s="3"/>
      <c r="CX4761" s="3"/>
      <c r="CY4761" s="3"/>
      <c r="CZ4761" s="3"/>
      <c r="DA4761" s="3"/>
      <c r="DB4761" s="3"/>
      <c r="DC4761" s="3"/>
      <c r="DD4761" s="3"/>
      <c r="DE4761" s="3"/>
      <c r="DF4761" s="3"/>
      <c r="DG4761" s="3"/>
      <c r="DH4761" s="3"/>
      <c r="DI4761" s="3"/>
      <c r="DJ4761" s="3"/>
      <c r="DK4761" s="3"/>
      <c r="DL4761" s="3"/>
      <c r="DM4761" s="3"/>
      <c r="DN4761" s="3"/>
      <c r="DO4761" s="3"/>
      <c r="DP4761" s="3"/>
      <c r="DQ4761" s="3"/>
      <c r="DR4761" s="3"/>
      <c r="DS4761" s="3"/>
      <c r="DT4761" s="3"/>
      <c r="DU4761" s="3"/>
      <c r="DV4761" s="3"/>
      <c r="DW4761" s="3"/>
      <c r="DX4761" s="3"/>
      <c r="DY4761" s="3"/>
      <c r="DZ4761" s="3"/>
      <c r="EA4761" s="3"/>
      <c r="EB4761" s="3"/>
      <c r="EC4761" s="3"/>
      <c r="ED4761" s="3"/>
      <c r="EE4761" s="3"/>
      <c r="EF4761" s="3"/>
      <c r="EG4761" s="3"/>
      <c r="EH4761" s="3"/>
      <c r="EI4761" s="3"/>
      <c r="EJ4761" s="3"/>
      <c r="EK4761" s="3"/>
      <c r="EL4761" s="3"/>
      <c r="EM4761" s="3"/>
      <c r="EN4761" s="3"/>
    </row>
    <row r="4762" spans="1:144">
      <c r="A4762" s="3"/>
      <c r="B4762" s="3"/>
      <c r="C4762" s="3"/>
      <c r="D4762" s="3"/>
      <c r="E4762" s="3"/>
      <c r="F4762" s="3"/>
      <c r="G4762" s="3"/>
      <c r="H4762" s="3"/>
      <c r="J4762" s="3"/>
      <c r="K4762" s="3"/>
      <c r="L4762" s="3"/>
      <c r="N4762" s="3"/>
      <c r="O4762" s="284"/>
      <c r="P4762" s="3"/>
      <c r="Q4762" s="3"/>
      <c r="R4762" s="3"/>
      <c r="S4762" s="3"/>
      <c r="T4762" s="3"/>
      <c r="U4762" s="3"/>
      <c r="V4762" s="3"/>
      <c r="W4762" s="3"/>
      <c r="X4762" s="3"/>
      <c r="Y4762" s="3"/>
      <c r="Z4762" s="3"/>
      <c r="AA4762" s="3"/>
      <c r="AB4762" s="3"/>
      <c r="AC4762" s="3"/>
      <c r="AD4762" s="3"/>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c r="CL4762" s="3"/>
      <c r="CM4762" s="3"/>
      <c r="CN4762" s="3"/>
      <c r="CO4762" s="3"/>
      <c r="CP4762" s="3"/>
      <c r="CQ4762" s="3"/>
      <c r="CR4762" s="3"/>
      <c r="CS4762" s="3"/>
      <c r="CT4762" s="3"/>
      <c r="CU4762" s="3"/>
      <c r="CV4762" s="3"/>
      <c r="CW4762" s="3"/>
      <c r="CX4762" s="3"/>
      <c r="CY4762" s="3"/>
      <c r="CZ4762" s="3"/>
      <c r="DA4762" s="3"/>
      <c r="DB4762" s="3"/>
      <c r="DC4762" s="3"/>
      <c r="DD4762" s="3"/>
      <c r="DE4762" s="3"/>
      <c r="DF4762" s="3"/>
      <c r="DG4762" s="3"/>
      <c r="DH4762" s="3"/>
      <c r="DI4762" s="3"/>
      <c r="DJ4762" s="3"/>
      <c r="DK4762" s="3"/>
      <c r="DL4762" s="3"/>
      <c r="DM4762" s="3"/>
      <c r="DN4762" s="3"/>
      <c r="DO4762" s="3"/>
      <c r="DP4762" s="3"/>
      <c r="DQ4762" s="3"/>
      <c r="DR4762" s="3"/>
      <c r="DS4762" s="3"/>
      <c r="DT4762" s="3"/>
      <c r="DU4762" s="3"/>
      <c r="DV4762" s="3"/>
      <c r="DW4762" s="3"/>
      <c r="DX4762" s="3"/>
      <c r="DY4762" s="3"/>
      <c r="DZ4762" s="3"/>
      <c r="EA4762" s="3"/>
      <c r="EB4762" s="3"/>
      <c r="EC4762" s="3"/>
      <c r="ED4762" s="3"/>
      <c r="EE4762" s="3"/>
      <c r="EF4762" s="3"/>
      <c r="EG4762" s="3"/>
      <c r="EH4762" s="3"/>
      <c r="EI4762" s="3"/>
      <c r="EJ4762" s="3"/>
      <c r="EK4762" s="3"/>
      <c r="EL4762" s="3"/>
      <c r="EM4762" s="3"/>
      <c r="EN4762" s="3"/>
    </row>
    <row r="4763" spans="1:144">
      <c r="A4763" s="3"/>
      <c r="B4763" s="3"/>
      <c r="C4763" s="3"/>
      <c r="D4763" s="3"/>
      <c r="E4763" s="3"/>
      <c r="F4763" s="3"/>
      <c r="G4763" s="3"/>
      <c r="H4763" s="3"/>
      <c r="J4763" s="3"/>
      <c r="K4763" s="3"/>
      <c r="L4763" s="3"/>
      <c r="N4763" s="3"/>
      <c r="O4763" s="284"/>
      <c r="P4763" s="3"/>
      <c r="Q4763" s="3"/>
      <c r="R4763" s="3"/>
      <c r="S4763" s="3"/>
      <c r="T4763" s="3"/>
      <c r="U4763" s="3"/>
      <c r="V4763" s="3"/>
      <c r="W4763" s="3"/>
      <c r="X4763" s="3"/>
      <c r="Y4763" s="3"/>
      <c r="Z4763" s="3"/>
      <c r="AA4763" s="3"/>
      <c r="AB4763" s="3"/>
      <c r="AC4763" s="3"/>
      <c r="AD4763" s="3"/>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c r="CL4763" s="3"/>
      <c r="CM4763" s="3"/>
      <c r="CN4763" s="3"/>
      <c r="CO4763" s="3"/>
      <c r="CP4763" s="3"/>
      <c r="CQ4763" s="3"/>
      <c r="CR4763" s="3"/>
      <c r="CS4763" s="3"/>
      <c r="CT4763" s="3"/>
      <c r="CU4763" s="3"/>
      <c r="CV4763" s="3"/>
      <c r="CW4763" s="3"/>
      <c r="CX4763" s="3"/>
      <c r="CY4763" s="3"/>
      <c r="CZ4763" s="3"/>
      <c r="DA4763" s="3"/>
      <c r="DB4763" s="3"/>
      <c r="DC4763" s="3"/>
      <c r="DD4763" s="3"/>
      <c r="DE4763" s="3"/>
      <c r="DF4763" s="3"/>
      <c r="DG4763" s="3"/>
      <c r="DH4763" s="3"/>
      <c r="DI4763" s="3"/>
      <c r="DJ4763" s="3"/>
      <c r="DK4763" s="3"/>
      <c r="DL4763" s="3"/>
      <c r="DM4763" s="3"/>
      <c r="DN4763" s="3"/>
      <c r="DO4763" s="3"/>
      <c r="DP4763" s="3"/>
      <c r="DQ4763" s="3"/>
      <c r="DR4763" s="3"/>
      <c r="DS4763" s="3"/>
      <c r="DT4763" s="3"/>
      <c r="DU4763" s="3"/>
      <c r="DV4763" s="3"/>
      <c r="DW4763" s="3"/>
      <c r="DX4763" s="3"/>
      <c r="DY4763" s="3"/>
      <c r="DZ4763" s="3"/>
      <c r="EA4763" s="3"/>
      <c r="EB4763" s="3"/>
      <c r="EC4763" s="3"/>
      <c r="ED4763" s="3"/>
      <c r="EE4763" s="3"/>
      <c r="EF4763" s="3"/>
      <c r="EG4763" s="3"/>
      <c r="EH4763" s="3"/>
      <c r="EI4763" s="3"/>
      <c r="EJ4763" s="3"/>
      <c r="EK4763" s="3"/>
      <c r="EL4763" s="3"/>
      <c r="EM4763" s="3"/>
      <c r="EN4763" s="3"/>
    </row>
    <row r="4764" spans="1:144">
      <c r="A4764" s="3"/>
      <c r="B4764" s="3"/>
      <c r="C4764" s="3"/>
      <c r="D4764" s="3"/>
      <c r="E4764" s="3"/>
      <c r="F4764" s="3"/>
      <c r="G4764" s="3"/>
      <c r="H4764" s="3"/>
      <c r="J4764" s="3"/>
      <c r="K4764" s="3"/>
      <c r="L4764" s="3"/>
      <c r="N4764" s="3"/>
      <c r="O4764" s="284"/>
      <c r="P4764" s="3"/>
      <c r="Q4764" s="3"/>
      <c r="R4764" s="3"/>
      <c r="S4764" s="3"/>
      <c r="T4764" s="3"/>
      <c r="U4764" s="3"/>
      <c r="V4764" s="3"/>
      <c r="W4764" s="3"/>
      <c r="X4764" s="3"/>
      <c r="Y4764" s="3"/>
      <c r="Z4764" s="3"/>
      <c r="AA4764" s="3"/>
      <c r="AB4764" s="3"/>
      <c r="AC4764" s="3"/>
      <c r="AD4764" s="3"/>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c r="CL4764" s="3"/>
      <c r="CM4764" s="3"/>
      <c r="CN4764" s="3"/>
      <c r="CO4764" s="3"/>
      <c r="CP4764" s="3"/>
      <c r="CQ4764" s="3"/>
      <c r="CR4764" s="3"/>
      <c r="CS4764" s="3"/>
      <c r="CT4764" s="3"/>
      <c r="CU4764" s="3"/>
      <c r="CV4764" s="3"/>
      <c r="CW4764" s="3"/>
      <c r="CX4764" s="3"/>
      <c r="CY4764" s="3"/>
      <c r="CZ4764" s="3"/>
      <c r="DA4764" s="3"/>
      <c r="DB4764" s="3"/>
      <c r="DC4764" s="3"/>
      <c r="DD4764" s="3"/>
      <c r="DE4764" s="3"/>
      <c r="DF4764" s="3"/>
      <c r="DG4764" s="3"/>
      <c r="DH4764" s="3"/>
      <c r="DI4764" s="3"/>
      <c r="DJ4764" s="3"/>
      <c r="DK4764" s="3"/>
      <c r="DL4764" s="3"/>
      <c r="DM4764" s="3"/>
      <c r="DN4764" s="3"/>
      <c r="DO4764" s="3"/>
      <c r="DP4764" s="3"/>
      <c r="DQ4764" s="3"/>
      <c r="DR4764" s="3"/>
      <c r="DS4764" s="3"/>
      <c r="DT4764" s="3"/>
      <c r="DU4764" s="3"/>
      <c r="DV4764" s="3"/>
      <c r="DW4764" s="3"/>
      <c r="DX4764" s="3"/>
      <c r="DY4764" s="3"/>
      <c r="DZ4764" s="3"/>
      <c r="EA4764" s="3"/>
      <c r="EB4764" s="3"/>
      <c r="EC4764" s="3"/>
      <c r="ED4764" s="3"/>
      <c r="EE4764" s="3"/>
      <c r="EF4764" s="3"/>
      <c r="EG4764" s="3"/>
      <c r="EH4764" s="3"/>
      <c r="EI4764" s="3"/>
      <c r="EJ4764" s="3"/>
      <c r="EK4764" s="3"/>
      <c r="EL4764" s="3"/>
      <c r="EM4764" s="3"/>
      <c r="EN4764" s="3"/>
    </row>
    <row r="4765" spans="1:144">
      <c r="A4765" s="3"/>
      <c r="B4765" s="3"/>
      <c r="C4765" s="3"/>
      <c r="D4765" s="3"/>
      <c r="E4765" s="3"/>
      <c r="F4765" s="3"/>
      <c r="G4765" s="3"/>
      <c r="H4765" s="3"/>
      <c r="J4765" s="3"/>
      <c r="K4765" s="3"/>
      <c r="L4765" s="3"/>
      <c r="N4765" s="3"/>
      <c r="O4765" s="284"/>
      <c r="P4765" s="3"/>
      <c r="Q4765" s="3"/>
      <c r="R4765" s="3"/>
      <c r="S4765" s="3"/>
      <c r="T4765" s="3"/>
      <c r="U4765" s="3"/>
      <c r="V4765" s="3"/>
      <c r="W4765" s="3"/>
      <c r="X4765" s="3"/>
      <c r="Y4765" s="3"/>
      <c r="Z4765" s="3"/>
      <c r="AA4765" s="3"/>
      <c r="AB4765" s="3"/>
      <c r="AC4765" s="3"/>
      <c r="AD4765" s="3"/>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c r="CL4765" s="3"/>
      <c r="CM4765" s="3"/>
      <c r="CN4765" s="3"/>
      <c r="CO4765" s="3"/>
      <c r="CP4765" s="3"/>
      <c r="CQ4765" s="3"/>
      <c r="CR4765" s="3"/>
      <c r="CS4765" s="3"/>
      <c r="CT4765" s="3"/>
      <c r="CU4765" s="3"/>
      <c r="CV4765" s="3"/>
      <c r="CW4765" s="3"/>
      <c r="CX4765" s="3"/>
      <c r="CY4765" s="3"/>
      <c r="CZ4765" s="3"/>
      <c r="DA4765" s="3"/>
      <c r="DB4765" s="3"/>
      <c r="DC4765" s="3"/>
      <c r="DD4765" s="3"/>
      <c r="DE4765" s="3"/>
      <c r="DF4765" s="3"/>
      <c r="DG4765" s="3"/>
      <c r="DH4765" s="3"/>
      <c r="DI4765" s="3"/>
      <c r="DJ4765" s="3"/>
      <c r="DK4765" s="3"/>
      <c r="DL4765" s="3"/>
      <c r="DM4765" s="3"/>
      <c r="DN4765" s="3"/>
      <c r="DO4765" s="3"/>
      <c r="DP4765" s="3"/>
      <c r="DQ4765" s="3"/>
      <c r="DR4765" s="3"/>
      <c r="DS4765" s="3"/>
      <c r="DT4765" s="3"/>
      <c r="DU4765" s="3"/>
      <c r="DV4765" s="3"/>
      <c r="DW4765" s="3"/>
      <c r="DX4765" s="3"/>
      <c r="DY4765" s="3"/>
      <c r="DZ4765" s="3"/>
      <c r="EA4765" s="3"/>
      <c r="EB4765" s="3"/>
      <c r="EC4765" s="3"/>
      <c r="ED4765" s="3"/>
      <c r="EE4765" s="3"/>
      <c r="EF4765" s="3"/>
      <c r="EG4765" s="3"/>
      <c r="EH4765" s="3"/>
      <c r="EI4765" s="3"/>
      <c r="EJ4765" s="3"/>
      <c r="EK4765" s="3"/>
      <c r="EL4765" s="3"/>
      <c r="EM4765" s="3"/>
      <c r="EN4765" s="3"/>
    </row>
    <row r="4766" spans="1:144">
      <c r="A4766" s="3"/>
      <c r="B4766" s="3"/>
      <c r="C4766" s="3"/>
      <c r="D4766" s="3"/>
      <c r="E4766" s="3"/>
      <c r="F4766" s="3"/>
      <c r="G4766" s="3"/>
      <c r="H4766" s="3"/>
      <c r="J4766" s="3"/>
      <c r="K4766" s="3"/>
      <c r="L4766" s="3"/>
      <c r="N4766" s="3"/>
      <c r="O4766" s="284"/>
      <c r="P4766" s="3"/>
      <c r="Q4766" s="3"/>
      <c r="R4766" s="3"/>
      <c r="S4766" s="3"/>
      <c r="T4766" s="3"/>
      <c r="U4766" s="3"/>
      <c r="V4766" s="3"/>
      <c r="W4766" s="3"/>
      <c r="X4766" s="3"/>
      <c r="Y4766" s="3"/>
      <c r="Z4766" s="3"/>
      <c r="AA4766" s="3"/>
      <c r="AB4766" s="3"/>
      <c r="AC4766" s="3"/>
      <c r="AD4766" s="3"/>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c r="CL4766" s="3"/>
      <c r="CM4766" s="3"/>
      <c r="CN4766" s="3"/>
      <c r="CO4766" s="3"/>
      <c r="CP4766" s="3"/>
      <c r="CQ4766" s="3"/>
      <c r="CR4766" s="3"/>
      <c r="CS4766" s="3"/>
      <c r="CT4766" s="3"/>
      <c r="CU4766" s="3"/>
      <c r="CV4766" s="3"/>
      <c r="CW4766" s="3"/>
      <c r="CX4766" s="3"/>
      <c r="CY4766" s="3"/>
      <c r="CZ4766" s="3"/>
      <c r="DA4766" s="3"/>
      <c r="DB4766" s="3"/>
      <c r="DC4766" s="3"/>
      <c r="DD4766" s="3"/>
      <c r="DE4766" s="3"/>
      <c r="DF4766" s="3"/>
      <c r="DG4766" s="3"/>
      <c r="DH4766" s="3"/>
      <c r="DI4766" s="3"/>
      <c r="DJ4766" s="3"/>
      <c r="DK4766" s="3"/>
      <c r="DL4766" s="3"/>
      <c r="DM4766" s="3"/>
      <c r="DN4766" s="3"/>
      <c r="DO4766" s="3"/>
      <c r="DP4766" s="3"/>
      <c r="DQ4766" s="3"/>
      <c r="DR4766" s="3"/>
      <c r="DS4766" s="3"/>
      <c r="DT4766" s="3"/>
      <c r="DU4766" s="3"/>
      <c r="DV4766" s="3"/>
      <c r="DW4766" s="3"/>
      <c r="DX4766" s="3"/>
      <c r="DY4766" s="3"/>
      <c r="DZ4766" s="3"/>
      <c r="EA4766" s="3"/>
      <c r="EB4766" s="3"/>
      <c r="EC4766" s="3"/>
      <c r="ED4766" s="3"/>
      <c r="EE4766" s="3"/>
      <c r="EF4766" s="3"/>
      <c r="EG4766" s="3"/>
      <c r="EH4766" s="3"/>
      <c r="EI4766" s="3"/>
      <c r="EJ4766" s="3"/>
      <c r="EK4766" s="3"/>
      <c r="EL4766" s="3"/>
      <c r="EM4766" s="3"/>
      <c r="EN4766" s="3"/>
    </row>
    <row r="4767" spans="1:144">
      <c r="A4767" s="3"/>
      <c r="B4767" s="3"/>
      <c r="C4767" s="3"/>
      <c r="D4767" s="3"/>
      <c r="E4767" s="3"/>
      <c r="F4767" s="3"/>
      <c r="G4767" s="3"/>
      <c r="H4767" s="3"/>
      <c r="J4767" s="3"/>
      <c r="K4767" s="3"/>
      <c r="L4767" s="3"/>
      <c r="N4767" s="3"/>
      <c r="O4767" s="284"/>
      <c r="P4767" s="3"/>
      <c r="Q4767" s="3"/>
      <c r="R4767" s="3"/>
      <c r="S4767" s="3"/>
      <c r="T4767" s="3"/>
      <c r="U4767" s="3"/>
      <c r="V4767" s="3"/>
      <c r="W4767" s="3"/>
      <c r="X4767" s="3"/>
      <c r="Y4767" s="3"/>
      <c r="Z4767" s="3"/>
      <c r="AA4767" s="3"/>
      <c r="AB4767" s="3"/>
      <c r="AC4767" s="3"/>
      <c r="AD4767" s="3"/>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c r="CL4767" s="3"/>
      <c r="CM4767" s="3"/>
      <c r="CN4767" s="3"/>
      <c r="CO4767" s="3"/>
      <c r="CP4767" s="3"/>
      <c r="CQ4767" s="3"/>
      <c r="CR4767" s="3"/>
      <c r="CS4767" s="3"/>
      <c r="CT4767" s="3"/>
      <c r="CU4767" s="3"/>
      <c r="CV4767" s="3"/>
      <c r="CW4767" s="3"/>
      <c r="CX4767" s="3"/>
      <c r="CY4767" s="3"/>
      <c r="CZ4767" s="3"/>
      <c r="DA4767" s="3"/>
      <c r="DB4767" s="3"/>
      <c r="DC4767" s="3"/>
      <c r="DD4767" s="3"/>
      <c r="DE4767" s="3"/>
      <c r="DF4767" s="3"/>
      <c r="DG4767" s="3"/>
      <c r="DH4767" s="3"/>
      <c r="DI4767" s="3"/>
      <c r="DJ4767" s="3"/>
      <c r="DK4767" s="3"/>
      <c r="DL4767" s="3"/>
      <c r="DM4767" s="3"/>
      <c r="DN4767" s="3"/>
      <c r="DO4767" s="3"/>
      <c r="DP4767" s="3"/>
      <c r="DQ4767" s="3"/>
      <c r="DR4767" s="3"/>
      <c r="DS4767" s="3"/>
      <c r="DT4767" s="3"/>
      <c r="DU4767" s="3"/>
      <c r="DV4767" s="3"/>
      <c r="DW4767" s="3"/>
      <c r="DX4767" s="3"/>
      <c r="DY4767" s="3"/>
      <c r="DZ4767" s="3"/>
      <c r="EA4767" s="3"/>
      <c r="EB4767" s="3"/>
      <c r="EC4767" s="3"/>
      <c r="ED4767" s="3"/>
      <c r="EE4767" s="3"/>
      <c r="EF4767" s="3"/>
      <c r="EG4767" s="3"/>
      <c r="EH4767" s="3"/>
      <c r="EI4767" s="3"/>
      <c r="EJ4767" s="3"/>
      <c r="EK4767" s="3"/>
      <c r="EL4767" s="3"/>
      <c r="EM4767" s="3"/>
      <c r="EN4767" s="3"/>
    </row>
    <row r="4768" spans="1:144">
      <c r="A4768" s="3"/>
      <c r="B4768" s="3"/>
      <c r="C4768" s="3"/>
      <c r="D4768" s="3"/>
      <c r="E4768" s="3"/>
      <c r="F4768" s="3"/>
      <c r="G4768" s="3"/>
      <c r="H4768" s="3"/>
      <c r="J4768" s="3"/>
      <c r="K4768" s="3"/>
      <c r="L4768" s="3"/>
      <c r="N4768" s="3"/>
      <c r="O4768" s="284"/>
      <c r="P4768" s="3"/>
      <c r="Q4768" s="3"/>
      <c r="R4768" s="3"/>
      <c r="S4768" s="3"/>
      <c r="T4768" s="3"/>
      <c r="U4768" s="3"/>
      <c r="V4768" s="3"/>
      <c r="W4768" s="3"/>
      <c r="X4768" s="3"/>
      <c r="Y4768" s="3"/>
      <c r="Z4768" s="3"/>
      <c r="AA4768" s="3"/>
      <c r="AB4768" s="3"/>
      <c r="AC4768" s="3"/>
      <c r="AD4768" s="3"/>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c r="CL4768" s="3"/>
      <c r="CM4768" s="3"/>
      <c r="CN4768" s="3"/>
      <c r="CO4768" s="3"/>
      <c r="CP4768" s="3"/>
      <c r="CQ4768" s="3"/>
      <c r="CR4768" s="3"/>
      <c r="CS4768" s="3"/>
      <c r="CT4768" s="3"/>
      <c r="CU4768" s="3"/>
      <c r="CV4768" s="3"/>
      <c r="CW4768" s="3"/>
      <c r="CX4768" s="3"/>
      <c r="CY4768" s="3"/>
      <c r="CZ4768" s="3"/>
      <c r="DA4768" s="3"/>
      <c r="DB4768" s="3"/>
      <c r="DC4768" s="3"/>
      <c r="DD4768" s="3"/>
      <c r="DE4768" s="3"/>
      <c r="DF4768" s="3"/>
      <c r="DG4768" s="3"/>
      <c r="DH4768" s="3"/>
      <c r="DI4768" s="3"/>
      <c r="DJ4768" s="3"/>
      <c r="DK4768" s="3"/>
      <c r="DL4768" s="3"/>
      <c r="DM4768" s="3"/>
      <c r="DN4768" s="3"/>
      <c r="DO4768" s="3"/>
      <c r="DP4768" s="3"/>
      <c r="DQ4768" s="3"/>
      <c r="DR4768" s="3"/>
      <c r="DS4768" s="3"/>
      <c r="DT4768" s="3"/>
      <c r="DU4768" s="3"/>
      <c r="DV4768" s="3"/>
      <c r="DW4768" s="3"/>
      <c r="DX4768" s="3"/>
      <c r="DY4768" s="3"/>
      <c r="DZ4768" s="3"/>
      <c r="EA4768" s="3"/>
      <c r="EB4768" s="3"/>
      <c r="EC4768" s="3"/>
      <c r="ED4768" s="3"/>
      <c r="EE4768" s="3"/>
      <c r="EF4768" s="3"/>
      <c r="EG4768" s="3"/>
      <c r="EH4768" s="3"/>
      <c r="EI4768" s="3"/>
      <c r="EJ4768" s="3"/>
      <c r="EK4768" s="3"/>
      <c r="EL4768" s="3"/>
      <c r="EM4768" s="3"/>
      <c r="EN4768" s="3"/>
    </row>
    <row r="4769" spans="1:144">
      <c r="A4769" s="3"/>
      <c r="B4769" s="3"/>
      <c r="C4769" s="3"/>
      <c r="D4769" s="3"/>
      <c r="E4769" s="3"/>
      <c r="F4769" s="3"/>
      <c r="G4769" s="3"/>
      <c r="H4769" s="3"/>
      <c r="J4769" s="3"/>
      <c r="K4769" s="3"/>
      <c r="L4769" s="3"/>
      <c r="N4769" s="3"/>
      <c r="O4769" s="284"/>
      <c r="P4769" s="3"/>
      <c r="Q4769" s="3"/>
      <c r="R4769" s="3"/>
      <c r="S4769" s="3"/>
      <c r="T4769" s="3"/>
      <c r="U4769" s="3"/>
      <c r="V4769" s="3"/>
      <c r="W4769" s="3"/>
      <c r="X4769" s="3"/>
      <c r="Y4769" s="3"/>
      <c r="Z4769" s="3"/>
      <c r="AA4769" s="3"/>
      <c r="AB4769" s="3"/>
      <c r="AC4769" s="3"/>
      <c r="AD4769" s="3"/>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c r="CL4769" s="3"/>
      <c r="CM4769" s="3"/>
      <c r="CN4769" s="3"/>
      <c r="CO4769" s="3"/>
      <c r="CP4769" s="3"/>
      <c r="CQ4769" s="3"/>
      <c r="CR4769" s="3"/>
      <c r="CS4769" s="3"/>
      <c r="CT4769" s="3"/>
      <c r="CU4769" s="3"/>
      <c r="CV4769" s="3"/>
      <c r="CW4769" s="3"/>
      <c r="CX4769" s="3"/>
      <c r="CY4769" s="3"/>
      <c r="CZ4769" s="3"/>
      <c r="DA4769" s="3"/>
      <c r="DB4769" s="3"/>
      <c r="DC4769" s="3"/>
      <c r="DD4769" s="3"/>
      <c r="DE4769" s="3"/>
      <c r="DF4769" s="3"/>
      <c r="DG4769" s="3"/>
      <c r="DH4769" s="3"/>
      <c r="DI4769" s="3"/>
      <c r="DJ4769" s="3"/>
      <c r="DK4769" s="3"/>
      <c r="DL4769" s="3"/>
      <c r="DM4769" s="3"/>
      <c r="DN4769" s="3"/>
      <c r="DO4769" s="3"/>
      <c r="DP4769" s="3"/>
      <c r="DQ4769" s="3"/>
      <c r="DR4769" s="3"/>
      <c r="DS4769" s="3"/>
      <c r="DT4769" s="3"/>
      <c r="DU4769" s="3"/>
      <c r="DV4769" s="3"/>
      <c r="DW4769" s="3"/>
      <c r="DX4769" s="3"/>
      <c r="DY4769" s="3"/>
      <c r="DZ4769" s="3"/>
      <c r="EA4769" s="3"/>
      <c r="EB4769" s="3"/>
      <c r="EC4769" s="3"/>
      <c r="ED4769" s="3"/>
      <c r="EE4769" s="3"/>
      <c r="EF4769" s="3"/>
      <c r="EG4769" s="3"/>
      <c r="EH4769" s="3"/>
      <c r="EI4769" s="3"/>
      <c r="EJ4769" s="3"/>
      <c r="EK4769" s="3"/>
      <c r="EL4769" s="3"/>
      <c r="EM4769" s="3"/>
      <c r="EN4769" s="3"/>
    </row>
    <row r="4770" spans="1:144">
      <c r="A4770" s="3"/>
      <c r="B4770" s="3"/>
      <c r="C4770" s="3"/>
      <c r="D4770" s="3"/>
      <c r="E4770" s="3"/>
      <c r="F4770" s="3"/>
      <c r="G4770" s="3"/>
      <c r="H4770" s="3"/>
      <c r="J4770" s="3"/>
      <c r="K4770" s="3"/>
      <c r="L4770" s="3"/>
      <c r="N4770" s="3"/>
      <c r="O4770" s="284"/>
      <c r="P4770" s="3"/>
      <c r="Q4770" s="3"/>
      <c r="R4770" s="3"/>
      <c r="S4770" s="3"/>
      <c r="T4770" s="3"/>
      <c r="U4770" s="3"/>
      <c r="V4770" s="3"/>
      <c r="W4770" s="3"/>
      <c r="X4770" s="3"/>
      <c r="Y4770" s="3"/>
      <c r="Z4770" s="3"/>
      <c r="AA4770" s="3"/>
      <c r="AB4770" s="3"/>
      <c r="AC4770" s="3"/>
      <c r="AD4770" s="3"/>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c r="CL4770" s="3"/>
      <c r="CM4770" s="3"/>
      <c r="CN4770" s="3"/>
      <c r="CO4770" s="3"/>
      <c r="CP4770" s="3"/>
      <c r="CQ4770" s="3"/>
      <c r="CR4770" s="3"/>
      <c r="CS4770" s="3"/>
      <c r="CT4770" s="3"/>
      <c r="CU4770" s="3"/>
      <c r="CV4770" s="3"/>
      <c r="CW4770" s="3"/>
      <c r="CX4770" s="3"/>
      <c r="CY4770" s="3"/>
      <c r="CZ4770" s="3"/>
      <c r="DA4770" s="3"/>
      <c r="DB4770" s="3"/>
      <c r="DC4770" s="3"/>
      <c r="DD4770" s="3"/>
      <c r="DE4770" s="3"/>
      <c r="DF4770" s="3"/>
      <c r="DG4770" s="3"/>
      <c r="DH4770" s="3"/>
      <c r="DI4770" s="3"/>
      <c r="DJ4770" s="3"/>
      <c r="DK4770" s="3"/>
      <c r="DL4770" s="3"/>
      <c r="DM4770" s="3"/>
      <c r="DN4770" s="3"/>
      <c r="DO4770" s="3"/>
      <c r="DP4770" s="3"/>
      <c r="DQ4770" s="3"/>
      <c r="DR4770" s="3"/>
      <c r="DS4770" s="3"/>
      <c r="DT4770" s="3"/>
      <c r="DU4770" s="3"/>
      <c r="DV4770" s="3"/>
      <c r="DW4770" s="3"/>
      <c r="DX4770" s="3"/>
      <c r="DY4770" s="3"/>
      <c r="DZ4770" s="3"/>
      <c r="EA4770" s="3"/>
      <c r="EB4770" s="3"/>
      <c r="EC4770" s="3"/>
      <c r="ED4770" s="3"/>
      <c r="EE4770" s="3"/>
      <c r="EF4770" s="3"/>
      <c r="EG4770" s="3"/>
      <c r="EH4770" s="3"/>
      <c r="EI4770" s="3"/>
      <c r="EJ4770" s="3"/>
      <c r="EK4770" s="3"/>
      <c r="EL4770" s="3"/>
      <c r="EM4770" s="3"/>
      <c r="EN4770" s="3"/>
    </row>
    <row r="4771" spans="1:144">
      <c r="A4771" s="3"/>
      <c r="B4771" s="3"/>
      <c r="C4771" s="3"/>
      <c r="D4771" s="3"/>
      <c r="E4771" s="3"/>
      <c r="F4771" s="3"/>
      <c r="G4771" s="3"/>
      <c r="H4771" s="3"/>
      <c r="J4771" s="3"/>
      <c r="K4771" s="3"/>
      <c r="L4771" s="3"/>
      <c r="N4771" s="3"/>
      <c r="O4771" s="284"/>
      <c r="P4771" s="3"/>
      <c r="Q4771" s="3"/>
      <c r="R4771" s="3"/>
      <c r="S4771" s="3"/>
      <c r="T4771" s="3"/>
      <c r="U4771" s="3"/>
      <c r="V4771" s="3"/>
      <c r="W4771" s="3"/>
      <c r="X4771" s="3"/>
      <c r="Y4771" s="3"/>
      <c r="Z4771" s="3"/>
      <c r="AA4771" s="3"/>
      <c r="AB4771" s="3"/>
      <c r="AC4771" s="3"/>
      <c r="AD4771" s="3"/>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c r="CL4771" s="3"/>
      <c r="CM4771" s="3"/>
      <c r="CN4771" s="3"/>
      <c r="CO4771" s="3"/>
      <c r="CP4771" s="3"/>
      <c r="CQ4771" s="3"/>
      <c r="CR4771" s="3"/>
      <c r="CS4771" s="3"/>
      <c r="CT4771" s="3"/>
      <c r="CU4771" s="3"/>
      <c r="CV4771" s="3"/>
      <c r="CW4771" s="3"/>
      <c r="CX4771" s="3"/>
      <c r="CY4771" s="3"/>
      <c r="CZ4771" s="3"/>
      <c r="DA4771" s="3"/>
      <c r="DB4771" s="3"/>
      <c r="DC4771" s="3"/>
      <c r="DD4771" s="3"/>
      <c r="DE4771" s="3"/>
      <c r="DF4771" s="3"/>
      <c r="DG4771" s="3"/>
      <c r="DH4771" s="3"/>
      <c r="DI4771" s="3"/>
      <c r="DJ4771" s="3"/>
      <c r="DK4771" s="3"/>
      <c r="DL4771" s="3"/>
      <c r="DM4771" s="3"/>
      <c r="DN4771" s="3"/>
      <c r="DO4771" s="3"/>
      <c r="DP4771" s="3"/>
      <c r="DQ4771" s="3"/>
      <c r="DR4771" s="3"/>
      <c r="DS4771" s="3"/>
      <c r="DT4771" s="3"/>
      <c r="DU4771" s="3"/>
      <c r="DV4771" s="3"/>
      <c r="DW4771" s="3"/>
      <c r="DX4771" s="3"/>
      <c r="DY4771" s="3"/>
      <c r="DZ4771" s="3"/>
      <c r="EA4771" s="3"/>
      <c r="EB4771" s="3"/>
      <c r="EC4771" s="3"/>
      <c r="ED4771" s="3"/>
      <c r="EE4771" s="3"/>
      <c r="EF4771" s="3"/>
      <c r="EG4771" s="3"/>
      <c r="EH4771" s="3"/>
      <c r="EI4771" s="3"/>
      <c r="EJ4771" s="3"/>
      <c r="EK4771" s="3"/>
      <c r="EL4771" s="3"/>
      <c r="EM4771" s="3"/>
      <c r="EN4771" s="3"/>
    </row>
    <row r="4772" spans="1:144">
      <c r="A4772" s="3"/>
      <c r="B4772" s="3"/>
      <c r="C4772" s="3"/>
      <c r="D4772" s="3"/>
      <c r="E4772" s="3"/>
      <c r="F4772" s="3"/>
      <c r="G4772" s="3"/>
      <c r="H4772" s="3"/>
      <c r="J4772" s="3"/>
      <c r="K4772" s="3"/>
      <c r="L4772" s="3"/>
      <c r="N4772" s="3"/>
      <c r="O4772" s="284"/>
      <c r="P4772" s="3"/>
      <c r="Q4772" s="3"/>
      <c r="R4772" s="3"/>
      <c r="S4772" s="3"/>
      <c r="T4772" s="3"/>
      <c r="U4772" s="3"/>
      <c r="V4772" s="3"/>
      <c r="W4772" s="3"/>
      <c r="X4772" s="3"/>
      <c r="Y4772" s="3"/>
      <c r="Z4772" s="3"/>
      <c r="AA4772" s="3"/>
      <c r="AB4772" s="3"/>
      <c r="AC4772" s="3"/>
      <c r="AD4772" s="3"/>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c r="CL4772" s="3"/>
      <c r="CM4772" s="3"/>
      <c r="CN4772" s="3"/>
      <c r="CO4772" s="3"/>
      <c r="CP4772" s="3"/>
      <c r="CQ4772" s="3"/>
      <c r="CR4772" s="3"/>
      <c r="CS4772" s="3"/>
      <c r="CT4772" s="3"/>
      <c r="CU4772" s="3"/>
      <c r="CV4772" s="3"/>
      <c r="CW4772" s="3"/>
      <c r="CX4772" s="3"/>
      <c r="CY4772" s="3"/>
      <c r="CZ4772" s="3"/>
      <c r="DA4772" s="3"/>
      <c r="DB4772" s="3"/>
      <c r="DC4772" s="3"/>
      <c r="DD4772" s="3"/>
      <c r="DE4772" s="3"/>
      <c r="DF4772" s="3"/>
      <c r="DG4772" s="3"/>
      <c r="DH4772" s="3"/>
      <c r="DI4772" s="3"/>
      <c r="DJ4772" s="3"/>
      <c r="DK4772" s="3"/>
      <c r="DL4772" s="3"/>
      <c r="DM4772" s="3"/>
      <c r="DN4772" s="3"/>
      <c r="DO4772" s="3"/>
      <c r="DP4772" s="3"/>
      <c r="DQ4772" s="3"/>
      <c r="DR4772" s="3"/>
      <c r="DS4772" s="3"/>
      <c r="DT4772" s="3"/>
      <c r="DU4772" s="3"/>
      <c r="DV4772" s="3"/>
      <c r="DW4772" s="3"/>
      <c r="DX4772" s="3"/>
      <c r="DY4772" s="3"/>
      <c r="DZ4772" s="3"/>
      <c r="EA4772" s="3"/>
      <c r="EB4772" s="3"/>
      <c r="EC4772" s="3"/>
      <c r="ED4772" s="3"/>
      <c r="EE4772" s="3"/>
      <c r="EF4772" s="3"/>
      <c r="EG4772" s="3"/>
      <c r="EH4772" s="3"/>
      <c r="EI4772" s="3"/>
      <c r="EJ4772" s="3"/>
      <c r="EK4772" s="3"/>
      <c r="EL4772" s="3"/>
      <c r="EM4772" s="3"/>
      <c r="EN4772" s="3"/>
    </row>
    <row r="4773" spans="1:144">
      <c r="A4773" s="3"/>
      <c r="B4773" s="3"/>
      <c r="C4773" s="3"/>
      <c r="D4773" s="3"/>
      <c r="E4773" s="3"/>
      <c r="F4773" s="3"/>
      <c r="G4773" s="3"/>
      <c r="H4773" s="3"/>
      <c r="J4773" s="3"/>
      <c r="K4773" s="3"/>
      <c r="L4773" s="3"/>
      <c r="N4773" s="3"/>
      <c r="O4773" s="284"/>
      <c r="P4773" s="3"/>
      <c r="Q4773" s="3"/>
      <c r="R4773" s="3"/>
      <c r="S4773" s="3"/>
      <c r="T4773" s="3"/>
      <c r="U4773" s="3"/>
      <c r="V4773" s="3"/>
      <c r="W4773" s="3"/>
      <c r="X4773" s="3"/>
      <c r="Y4773" s="3"/>
      <c r="Z4773" s="3"/>
      <c r="AA4773" s="3"/>
      <c r="AB4773" s="3"/>
      <c r="AC4773" s="3"/>
      <c r="AD4773" s="3"/>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c r="CL4773" s="3"/>
      <c r="CM4773" s="3"/>
      <c r="CN4773" s="3"/>
      <c r="CO4773" s="3"/>
      <c r="CP4773" s="3"/>
      <c r="CQ4773" s="3"/>
      <c r="CR4773" s="3"/>
      <c r="CS4773" s="3"/>
      <c r="CT4773" s="3"/>
      <c r="CU4773" s="3"/>
      <c r="CV4773" s="3"/>
      <c r="CW4773" s="3"/>
      <c r="CX4773" s="3"/>
      <c r="CY4773" s="3"/>
      <c r="CZ4773" s="3"/>
      <c r="DA4773" s="3"/>
      <c r="DB4773" s="3"/>
      <c r="DC4773" s="3"/>
      <c r="DD4773" s="3"/>
      <c r="DE4773" s="3"/>
      <c r="DF4773" s="3"/>
      <c r="DG4773" s="3"/>
      <c r="DH4773" s="3"/>
      <c r="DI4773" s="3"/>
      <c r="DJ4773" s="3"/>
      <c r="DK4773" s="3"/>
      <c r="DL4773" s="3"/>
      <c r="DM4773" s="3"/>
      <c r="DN4773" s="3"/>
      <c r="DO4773" s="3"/>
      <c r="DP4773" s="3"/>
      <c r="DQ4773" s="3"/>
      <c r="DR4773" s="3"/>
      <c r="DS4773" s="3"/>
      <c r="DT4773" s="3"/>
      <c r="DU4773" s="3"/>
      <c r="DV4773" s="3"/>
      <c r="DW4773" s="3"/>
      <c r="DX4773" s="3"/>
      <c r="DY4773" s="3"/>
      <c r="DZ4773" s="3"/>
      <c r="EA4773" s="3"/>
      <c r="EB4773" s="3"/>
      <c r="EC4773" s="3"/>
      <c r="ED4773" s="3"/>
      <c r="EE4773" s="3"/>
      <c r="EF4773" s="3"/>
      <c r="EG4773" s="3"/>
      <c r="EH4773" s="3"/>
      <c r="EI4773" s="3"/>
      <c r="EJ4773" s="3"/>
      <c r="EK4773" s="3"/>
      <c r="EL4773" s="3"/>
      <c r="EM4773" s="3"/>
      <c r="EN4773" s="3"/>
    </row>
    <row r="4774" spans="1:144">
      <c r="A4774" s="3"/>
      <c r="B4774" s="3"/>
      <c r="C4774" s="3"/>
      <c r="D4774" s="3"/>
      <c r="E4774" s="3"/>
      <c r="F4774" s="3"/>
      <c r="G4774" s="3"/>
      <c r="H4774" s="3"/>
      <c r="J4774" s="3"/>
      <c r="K4774" s="3"/>
      <c r="L4774" s="3"/>
      <c r="N4774" s="3"/>
      <c r="O4774" s="284"/>
      <c r="P4774" s="3"/>
      <c r="Q4774" s="3"/>
      <c r="R4774" s="3"/>
      <c r="S4774" s="3"/>
      <c r="T4774" s="3"/>
      <c r="U4774" s="3"/>
      <c r="V4774" s="3"/>
      <c r="W4774" s="3"/>
      <c r="X4774" s="3"/>
      <c r="Y4774" s="3"/>
      <c r="Z4774" s="3"/>
      <c r="AA4774" s="3"/>
      <c r="AB4774" s="3"/>
      <c r="AC4774" s="3"/>
      <c r="AD4774" s="3"/>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c r="CL4774" s="3"/>
      <c r="CM4774" s="3"/>
      <c r="CN4774" s="3"/>
      <c r="CO4774" s="3"/>
      <c r="CP4774" s="3"/>
      <c r="CQ4774" s="3"/>
      <c r="CR4774" s="3"/>
      <c r="CS4774" s="3"/>
      <c r="CT4774" s="3"/>
      <c r="CU4774" s="3"/>
      <c r="CV4774" s="3"/>
      <c r="CW4774" s="3"/>
      <c r="CX4774" s="3"/>
      <c r="CY4774" s="3"/>
      <c r="CZ4774" s="3"/>
      <c r="DA4774" s="3"/>
      <c r="DB4774" s="3"/>
      <c r="DC4774" s="3"/>
      <c r="DD4774" s="3"/>
      <c r="DE4774" s="3"/>
      <c r="DF4774" s="3"/>
      <c r="DG4774" s="3"/>
      <c r="DH4774" s="3"/>
      <c r="DI4774" s="3"/>
      <c r="DJ4774" s="3"/>
      <c r="DK4774" s="3"/>
      <c r="DL4774" s="3"/>
      <c r="DM4774" s="3"/>
      <c r="DN4774" s="3"/>
      <c r="DO4774" s="3"/>
      <c r="DP4774" s="3"/>
      <c r="DQ4774" s="3"/>
      <c r="DR4774" s="3"/>
      <c r="DS4774" s="3"/>
      <c r="DT4774" s="3"/>
      <c r="DU4774" s="3"/>
      <c r="DV4774" s="3"/>
      <c r="DW4774" s="3"/>
      <c r="DX4774" s="3"/>
      <c r="DY4774" s="3"/>
      <c r="DZ4774" s="3"/>
      <c r="EA4774" s="3"/>
      <c r="EB4774" s="3"/>
      <c r="EC4774" s="3"/>
      <c r="ED4774" s="3"/>
      <c r="EE4774" s="3"/>
      <c r="EF4774" s="3"/>
      <c r="EG4774" s="3"/>
      <c r="EH4774" s="3"/>
      <c r="EI4774" s="3"/>
      <c r="EJ4774" s="3"/>
      <c r="EK4774" s="3"/>
      <c r="EL4774" s="3"/>
      <c r="EM4774" s="3"/>
      <c r="EN4774" s="3"/>
    </row>
    <row r="4775" spans="1:144">
      <c r="A4775" s="3"/>
      <c r="B4775" s="3"/>
      <c r="C4775" s="3"/>
      <c r="D4775" s="3"/>
      <c r="E4775" s="3"/>
      <c r="F4775" s="3"/>
      <c r="G4775" s="3"/>
      <c r="H4775" s="3"/>
      <c r="J4775" s="3"/>
      <c r="K4775" s="3"/>
      <c r="L4775" s="3"/>
      <c r="N4775" s="3"/>
      <c r="O4775" s="284"/>
      <c r="P4775" s="3"/>
      <c r="Q4775" s="3"/>
      <c r="R4775" s="3"/>
      <c r="S4775" s="3"/>
      <c r="T4775" s="3"/>
      <c r="U4775" s="3"/>
      <c r="V4775" s="3"/>
      <c r="W4775" s="3"/>
      <c r="X4775" s="3"/>
      <c r="Y4775" s="3"/>
      <c r="Z4775" s="3"/>
      <c r="AA4775" s="3"/>
      <c r="AB4775" s="3"/>
      <c r="AC4775" s="3"/>
      <c r="AD4775" s="3"/>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c r="CL4775" s="3"/>
      <c r="CM4775" s="3"/>
      <c r="CN4775" s="3"/>
      <c r="CO4775" s="3"/>
      <c r="CP4775" s="3"/>
      <c r="CQ4775" s="3"/>
      <c r="CR4775" s="3"/>
      <c r="CS4775" s="3"/>
      <c r="CT4775" s="3"/>
      <c r="CU4775" s="3"/>
      <c r="CV4775" s="3"/>
      <c r="CW4775" s="3"/>
      <c r="CX4775" s="3"/>
      <c r="CY4775" s="3"/>
      <c r="CZ4775" s="3"/>
      <c r="DA4775" s="3"/>
      <c r="DB4775" s="3"/>
      <c r="DC4775" s="3"/>
      <c r="DD4775" s="3"/>
      <c r="DE4775" s="3"/>
      <c r="DF4775" s="3"/>
      <c r="DG4775" s="3"/>
      <c r="DH4775" s="3"/>
      <c r="DI4775" s="3"/>
      <c r="DJ4775" s="3"/>
      <c r="DK4775" s="3"/>
      <c r="DL4775" s="3"/>
      <c r="DM4775" s="3"/>
      <c r="DN4775" s="3"/>
      <c r="DO4775" s="3"/>
      <c r="DP4775" s="3"/>
      <c r="DQ4775" s="3"/>
      <c r="DR4775" s="3"/>
      <c r="DS4775" s="3"/>
      <c r="DT4775" s="3"/>
      <c r="DU4775" s="3"/>
      <c r="DV4775" s="3"/>
      <c r="DW4775" s="3"/>
      <c r="DX4775" s="3"/>
      <c r="DY4775" s="3"/>
      <c r="DZ4775" s="3"/>
      <c r="EA4775" s="3"/>
      <c r="EB4775" s="3"/>
      <c r="EC4775" s="3"/>
      <c r="ED4775" s="3"/>
      <c r="EE4775" s="3"/>
      <c r="EF4775" s="3"/>
      <c r="EG4775" s="3"/>
      <c r="EH4775" s="3"/>
      <c r="EI4775" s="3"/>
      <c r="EJ4775" s="3"/>
      <c r="EK4775" s="3"/>
      <c r="EL4775" s="3"/>
      <c r="EM4775" s="3"/>
      <c r="EN4775" s="3"/>
    </row>
    <row r="4776" spans="1:144">
      <c r="A4776" s="3"/>
      <c r="B4776" s="3"/>
      <c r="C4776" s="3"/>
      <c r="D4776" s="3"/>
      <c r="E4776" s="3"/>
      <c r="F4776" s="3"/>
      <c r="G4776" s="3"/>
      <c r="H4776" s="3"/>
      <c r="J4776" s="3"/>
      <c r="K4776" s="3"/>
      <c r="L4776" s="3"/>
      <c r="N4776" s="3"/>
      <c r="O4776" s="284"/>
      <c r="P4776" s="3"/>
      <c r="Q4776" s="3"/>
      <c r="R4776" s="3"/>
      <c r="S4776" s="3"/>
      <c r="T4776" s="3"/>
      <c r="U4776" s="3"/>
      <c r="V4776" s="3"/>
      <c r="W4776" s="3"/>
      <c r="X4776" s="3"/>
      <c r="Y4776" s="3"/>
      <c r="Z4776" s="3"/>
      <c r="AA4776" s="3"/>
      <c r="AB4776" s="3"/>
      <c r="AC4776" s="3"/>
      <c r="AD4776" s="3"/>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c r="CL4776" s="3"/>
      <c r="CM4776" s="3"/>
      <c r="CN4776" s="3"/>
      <c r="CO4776" s="3"/>
      <c r="CP4776" s="3"/>
      <c r="CQ4776" s="3"/>
      <c r="CR4776" s="3"/>
      <c r="CS4776" s="3"/>
      <c r="CT4776" s="3"/>
      <c r="CU4776" s="3"/>
      <c r="CV4776" s="3"/>
      <c r="CW4776" s="3"/>
      <c r="CX4776" s="3"/>
      <c r="CY4776" s="3"/>
      <c r="CZ4776" s="3"/>
      <c r="DA4776" s="3"/>
      <c r="DB4776" s="3"/>
      <c r="DC4776" s="3"/>
      <c r="DD4776" s="3"/>
      <c r="DE4776" s="3"/>
      <c r="DF4776" s="3"/>
      <c r="DG4776" s="3"/>
      <c r="DH4776" s="3"/>
      <c r="DI4776" s="3"/>
      <c r="DJ4776" s="3"/>
      <c r="DK4776" s="3"/>
      <c r="DL4776" s="3"/>
      <c r="DM4776" s="3"/>
      <c r="DN4776" s="3"/>
      <c r="DO4776" s="3"/>
      <c r="DP4776" s="3"/>
      <c r="DQ4776" s="3"/>
      <c r="DR4776" s="3"/>
      <c r="DS4776" s="3"/>
      <c r="DT4776" s="3"/>
      <c r="DU4776" s="3"/>
      <c r="DV4776" s="3"/>
      <c r="DW4776" s="3"/>
      <c r="DX4776" s="3"/>
      <c r="DY4776" s="3"/>
      <c r="DZ4776" s="3"/>
      <c r="EA4776" s="3"/>
      <c r="EB4776" s="3"/>
      <c r="EC4776" s="3"/>
      <c r="ED4776" s="3"/>
      <c r="EE4776" s="3"/>
      <c r="EF4776" s="3"/>
      <c r="EG4776" s="3"/>
      <c r="EH4776" s="3"/>
      <c r="EI4776" s="3"/>
      <c r="EJ4776" s="3"/>
      <c r="EK4776" s="3"/>
      <c r="EL4776" s="3"/>
      <c r="EM4776" s="3"/>
      <c r="EN4776" s="3"/>
    </row>
    <row r="4777" spans="1:144">
      <c r="A4777" s="3"/>
      <c r="B4777" s="3"/>
      <c r="C4777" s="3"/>
      <c r="D4777" s="3"/>
      <c r="E4777" s="3"/>
      <c r="F4777" s="3"/>
      <c r="G4777" s="3"/>
      <c r="H4777" s="3"/>
      <c r="J4777" s="3"/>
      <c r="K4777" s="3"/>
      <c r="L4777" s="3"/>
      <c r="N4777" s="3"/>
      <c r="O4777" s="284"/>
      <c r="P4777" s="3"/>
      <c r="Q4777" s="3"/>
      <c r="R4777" s="3"/>
      <c r="S4777" s="3"/>
      <c r="T4777" s="3"/>
      <c r="U4777" s="3"/>
      <c r="V4777" s="3"/>
      <c r="W4777" s="3"/>
      <c r="X4777" s="3"/>
      <c r="Y4777" s="3"/>
      <c r="Z4777" s="3"/>
      <c r="AA4777" s="3"/>
      <c r="AB4777" s="3"/>
      <c r="AC4777" s="3"/>
      <c r="AD4777" s="3"/>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c r="CL4777" s="3"/>
      <c r="CM4777" s="3"/>
      <c r="CN4777" s="3"/>
      <c r="CO4777" s="3"/>
      <c r="CP4777" s="3"/>
      <c r="CQ4777" s="3"/>
      <c r="CR4777" s="3"/>
      <c r="CS4777" s="3"/>
      <c r="CT4777" s="3"/>
      <c r="CU4777" s="3"/>
      <c r="CV4777" s="3"/>
      <c r="CW4777" s="3"/>
      <c r="CX4777" s="3"/>
      <c r="CY4777" s="3"/>
      <c r="CZ4777" s="3"/>
      <c r="DA4777" s="3"/>
      <c r="DB4777" s="3"/>
      <c r="DC4777" s="3"/>
      <c r="DD4777" s="3"/>
      <c r="DE4777" s="3"/>
      <c r="DF4777" s="3"/>
      <c r="DG4777" s="3"/>
      <c r="DH4777" s="3"/>
      <c r="DI4777" s="3"/>
      <c r="DJ4777" s="3"/>
      <c r="DK4777" s="3"/>
      <c r="DL4777" s="3"/>
      <c r="DM4777" s="3"/>
      <c r="DN4777" s="3"/>
      <c r="DO4777" s="3"/>
      <c r="DP4777" s="3"/>
      <c r="DQ4777" s="3"/>
      <c r="DR4777" s="3"/>
      <c r="DS4777" s="3"/>
      <c r="DT4777" s="3"/>
      <c r="DU4777" s="3"/>
      <c r="DV4777" s="3"/>
      <c r="DW4777" s="3"/>
      <c r="DX4777" s="3"/>
      <c r="DY4777" s="3"/>
      <c r="DZ4777" s="3"/>
      <c r="EA4777" s="3"/>
      <c r="EB4777" s="3"/>
      <c r="EC4777" s="3"/>
      <c r="ED4777" s="3"/>
      <c r="EE4777" s="3"/>
      <c r="EF4777" s="3"/>
      <c r="EG4777" s="3"/>
      <c r="EH4777" s="3"/>
      <c r="EI4777" s="3"/>
      <c r="EJ4777" s="3"/>
      <c r="EK4777" s="3"/>
      <c r="EL4777" s="3"/>
      <c r="EM4777" s="3"/>
      <c r="EN4777" s="3"/>
    </row>
    <row r="4778" spans="1:144">
      <c r="A4778" s="3"/>
      <c r="B4778" s="3"/>
      <c r="C4778" s="3"/>
      <c r="D4778" s="3"/>
      <c r="E4778" s="3"/>
      <c r="F4778" s="3"/>
      <c r="G4778" s="3"/>
      <c r="H4778" s="3"/>
      <c r="J4778" s="3"/>
      <c r="K4778" s="3"/>
      <c r="L4778" s="3"/>
      <c r="N4778" s="3"/>
      <c r="O4778" s="284"/>
      <c r="P4778" s="3"/>
      <c r="Q4778" s="3"/>
      <c r="R4778" s="3"/>
      <c r="S4778" s="3"/>
      <c r="T4778" s="3"/>
      <c r="U4778" s="3"/>
      <c r="V4778" s="3"/>
      <c r="W4778" s="3"/>
      <c r="X4778" s="3"/>
      <c r="Y4778" s="3"/>
      <c r="Z4778" s="3"/>
      <c r="AA4778" s="3"/>
      <c r="AB4778" s="3"/>
      <c r="AC4778" s="3"/>
      <c r="AD4778" s="3"/>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c r="CL4778" s="3"/>
      <c r="CM4778" s="3"/>
      <c r="CN4778" s="3"/>
      <c r="CO4778" s="3"/>
      <c r="CP4778" s="3"/>
      <c r="CQ4778" s="3"/>
      <c r="CR4778" s="3"/>
      <c r="CS4778" s="3"/>
      <c r="CT4778" s="3"/>
      <c r="CU4778" s="3"/>
      <c r="CV4778" s="3"/>
      <c r="CW4778" s="3"/>
      <c r="CX4778" s="3"/>
      <c r="CY4778" s="3"/>
      <c r="CZ4778" s="3"/>
      <c r="DA4778" s="3"/>
      <c r="DB4778" s="3"/>
      <c r="DC4778" s="3"/>
      <c r="DD4778" s="3"/>
      <c r="DE4778" s="3"/>
      <c r="DF4778" s="3"/>
      <c r="DG4778" s="3"/>
      <c r="DH4778" s="3"/>
      <c r="DI4778" s="3"/>
      <c r="DJ4778" s="3"/>
      <c r="DK4778" s="3"/>
      <c r="DL4778" s="3"/>
      <c r="DM4778" s="3"/>
      <c r="DN4778" s="3"/>
      <c r="DO4778" s="3"/>
      <c r="DP4778" s="3"/>
      <c r="DQ4778" s="3"/>
      <c r="DR4778" s="3"/>
      <c r="DS4778" s="3"/>
      <c r="DT4778" s="3"/>
      <c r="DU4778" s="3"/>
      <c r="DV4778" s="3"/>
      <c r="DW4778" s="3"/>
      <c r="DX4778" s="3"/>
      <c r="DY4778" s="3"/>
      <c r="DZ4778" s="3"/>
      <c r="EA4778" s="3"/>
      <c r="EB4778" s="3"/>
      <c r="EC4778" s="3"/>
      <c r="ED4778" s="3"/>
      <c r="EE4778" s="3"/>
      <c r="EF4778" s="3"/>
      <c r="EG4778" s="3"/>
      <c r="EH4778" s="3"/>
      <c r="EI4778" s="3"/>
      <c r="EJ4778" s="3"/>
      <c r="EK4778" s="3"/>
      <c r="EL4778" s="3"/>
      <c r="EM4778" s="3"/>
      <c r="EN4778" s="3"/>
    </row>
    <row r="4779" spans="1:144">
      <c r="A4779" s="3"/>
      <c r="B4779" s="3"/>
      <c r="C4779" s="3"/>
      <c r="D4779" s="3"/>
      <c r="E4779" s="3"/>
      <c r="F4779" s="3"/>
      <c r="G4779" s="3"/>
      <c r="H4779" s="3"/>
      <c r="J4779" s="3"/>
      <c r="K4779" s="3"/>
      <c r="L4779" s="3"/>
      <c r="N4779" s="3"/>
      <c r="O4779" s="284"/>
      <c r="P4779" s="3"/>
      <c r="Q4779" s="3"/>
      <c r="R4779" s="3"/>
      <c r="S4779" s="3"/>
      <c r="T4779" s="3"/>
      <c r="U4779" s="3"/>
      <c r="V4779" s="3"/>
      <c r="W4779" s="3"/>
      <c r="X4779" s="3"/>
      <c r="Y4779" s="3"/>
      <c r="Z4779" s="3"/>
      <c r="AA4779" s="3"/>
      <c r="AB4779" s="3"/>
      <c r="AC4779" s="3"/>
      <c r="AD4779" s="3"/>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c r="CL4779" s="3"/>
      <c r="CM4779" s="3"/>
      <c r="CN4779" s="3"/>
      <c r="CO4779" s="3"/>
      <c r="CP4779" s="3"/>
      <c r="CQ4779" s="3"/>
      <c r="CR4779" s="3"/>
      <c r="CS4779" s="3"/>
      <c r="CT4779" s="3"/>
      <c r="CU4779" s="3"/>
      <c r="CV4779" s="3"/>
      <c r="CW4779" s="3"/>
      <c r="CX4779" s="3"/>
      <c r="CY4779" s="3"/>
      <c r="CZ4779" s="3"/>
      <c r="DA4779" s="3"/>
      <c r="DB4779" s="3"/>
      <c r="DC4779" s="3"/>
      <c r="DD4779" s="3"/>
      <c r="DE4779" s="3"/>
      <c r="DF4779" s="3"/>
      <c r="DG4779" s="3"/>
      <c r="DH4779" s="3"/>
      <c r="DI4779" s="3"/>
      <c r="DJ4779" s="3"/>
      <c r="DK4779" s="3"/>
      <c r="DL4779" s="3"/>
      <c r="DM4779" s="3"/>
      <c r="DN4779" s="3"/>
      <c r="DO4779" s="3"/>
      <c r="DP4779" s="3"/>
      <c r="DQ4779" s="3"/>
      <c r="DR4779" s="3"/>
      <c r="DS4779" s="3"/>
      <c r="DT4779" s="3"/>
      <c r="DU4779" s="3"/>
      <c r="DV4779" s="3"/>
      <c r="DW4779" s="3"/>
      <c r="DX4779" s="3"/>
      <c r="DY4779" s="3"/>
      <c r="DZ4779" s="3"/>
      <c r="EA4779" s="3"/>
      <c r="EB4779" s="3"/>
      <c r="EC4779" s="3"/>
      <c r="ED4779" s="3"/>
      <c r="EE4779" s="3"/>
      <c r="EF4779" s="3"/>
      <c r="EG4779" s="3"/>
      <c r="EH4779" s="3"/>
      <c r="EI4779" s="3"/>
      <c r="EJ4779" s="3"/>
      <c r="EK4779" s="3"/>
      <c r="EL4779" s="3"/>
      <c r="EM4779" s="3"/>
      <c r="EN4779" s="3"/>
    </row>
    <row r="4780" spans="1:144">
      <c r="A4780" s="3"/>
      <c r="B4780" s="3"/>
      <c r="C4780" s="3"/>
      <c r="D4780" s="3"/>
      <c r="E4780" s="3"/>
      <c r="F4780" s="3"/>
      <c r="G4780" s="3"/>
      <c r="H4780" s="3"/>
      <c r="J4780" s="3"/>
      <c r="K4780" s="3"/>
      <c r="L4780" s="3"/>
      <c r="N4780" s="3"/>
      <c r="O4780" s="284"/>
      <c r="P4780" s="3"/>
      <c r="Q4780" s="3"/>
      <c r="R4780" s="3"/>
      <c r="S4780" s="3"/>
      <c r="T4780" s="3"/>
      <c r="U4780" s="3"/>
      <c r="V4780" s="3"/>
      <c r="W4780" s="3"/>
      <c r="X4780" s="3"/>
      <c r="Y4780" s="3"/>
      <c r="Z4780" s="3"/>
      <c r="AA4780" s="3"/>
      <c r="AB4780" s="3"/>
      <c r="AC4780" s="3"/>
      <c r="AD4780" s="3"/>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c r="CL4780" s="3"/>
      <c r="CM4780" s="3"/>
      <c r="CN4780" s="3"/>
      <c r="CO4780" s="3"/>
      <c r="CP4780" s="3"/>
      <c r="CQ4780" s="3"/>
      <c r="CR4780" s="3"/>
      <c r="CS4780" s="3"/>
      <c r="CT4780" s="3"/>
      <c r="CU4780" s="3"/>
      <c r="CV4780" s="3"/>
      <c r="CW4780" s="3"/>
      <c r="CX4780" s="3"/>
      <c r="CY4780" s="3"/>
      <c r="CZ4780" s="3"/>
      <c r="DA4780" s="3"/>
      <c r="DB4780" s="3"/>
      <c r="DC4780" s="3"/>
      <c r="DD4780" s="3"/>
      <c r="DE4780" s="3"/>
      <c r="DF4780" s="3"/>
      <c r="DG4780" s="3"/>
      <c r="DH4780" s="3"/>
      <c r="DI4780" s="3"/>
      <c r="DJ4780" s="3"/>
      <c r="DK4780" s="3"/>
      <c r="DL4780" s="3"/>
      <c r="DM4780" s="3"/>
      <c r="DN4780" s="3"/>
      <c r="DO4780" s="3"/>
      <c r="DP4780" s="3"/>
      <c r="DQ4780" s="3"/>
      <c r="DR4780" s="3"/>
      <c r="DS4780" s="3"/>
      <c r="DT4780" s="3"/>
      <c r="DU4780" s="3"/>
      <c r="DV4780" s="3"/>
      <c r="DW4780" s="3"/>
      <c r="DX4780" s="3"/>
      <c r="DY4780" s="3"/>
      <c r="DZ4780" s="3"/>
      <c r="EA4780" s="3"/>
      <c r="EB4780" s="3"/>
      <c r="EC4780" s="3"/>
      <c r="ED4780" s="3"/>
      <c r="EE4780" s="3"/>
      <c r="EF4780" s="3"/>
      <c r="EG4780" s="3"/>
      <c r="EH4780" s="3"/>
      <c r="EI4780" s="3"/>
      <c r="EJ4780" s="3"/>
      <c r="EK4780" s="3"/>
      <c r="EL4780" s="3"/>
      <c r="EM4780" s="3"/>
      <c r="EN4780" s="3"/>
    </row>
    <row r="4781" spans="1:144">
      <c r="A4781" s="3"/>
      <c r="B4781" s="3"/>
      <c r="C4781" s="3"/>
      <c r="D4781" s="3"/>
      <c r="E4781" s="3"/>
      <c r="F4781" s="3"/>
      <c r="G4781" s="3"/>
      <c r="H4781" s="3"/>
      <c r="J4781" s="3"/>
      <c r="K4781" s="3"/>
      <c r="L4781" s="3"/>
      <c r="N4781" s="3"/>
      <c r="O4781" s="284"/>
      <c r="P4781" s="3"/>
      <c r="Q4781" s="3"/>
      <c r="R4781" s="3"/>
      <c r="S4781" s="3"/>
      <c r="T4781" s="3"/>
      <c r="U4781" s="3"/>
      <c r="V4781" s="3"/>
      <c r="W4781" s="3"/>
      <c r="X4781" s="3"/>
      <c r="Y4781" s="3"/>
      <c r="Z4781" s="3"/>
      <c r="AA4781" s="3"/>
      <c r="AB4781" s="3"/>
      <c r="AC4781" s="3"/>
      <c r="AD4781" s="3"/>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c r="CL4781" s="3"/>
      <c r="CM4781" s="3"/>
      <c r="CN4781" s="3"/>
      <c r="CO4781" s="3"/>
      <c r="CP4781" s="3"/>
      <c r="CQ4781" s="3"/>
      <c r="CR4781" s="3"/>
      <c r="CS4781" s="3"/>
      <c r="CT4781" s="3"/>
      <c r="CU4781" s="3"/>
      <c r="CV4781" s="3"/>
      <c r="CW4781" s="3"/>
      <c r="CX4781" s="3"/>
      <c r="CY4781" s="3"/>
      <c r="CZ4781" s="3"/>
      <c r="DA4781" s="3"/>
      <c r="DB4781" s="3"/>
      <c r="DC4781" s="3"/>
      <c r="DD4781" s="3"/>
      <c r="DE4781" s="3"/>
      <c r="DF4781" s="3"/>
      <c r="DG4781" s="3"/>
      <c r="DH4781" s="3"/>
      <c r="DI4781" s="3"/>
      <c r="DJ4781" s="3"/>
      <c r="DK4781" s="3"/>
      <c r="DL4781" s="3"/>
      <c r="DM4781" s="3"/>
      <c r="DN4781" s="3"/>
      <c r="DO4781" s="3"/>
      <c r="DP4781" s="3"/>
      <c r="DQ4781" s="3"/>
      <c r="DR4781" s="3"/>
      <c r="DS4781" s="3"/>
      <c r="DT4781" s="3"/>
      <c r="DU4781" s="3"/>
      <c r="DV4781" s="3"/>
      <c r="DW4781" s="3"/>
      <c r="DX4781" s="3"/>
      <c r="DY4781" s="3"/>
      <c r="DZ4781" s="3"/>
      <c r="EA4781" s="3"/>
      <c r="EB4781" s="3"/>
      <c r="EC4781" s="3"/>
      <c r="ED4781" s="3"/>
      <c r="EE4781" s="3"/>
      <c r="EF4781" s="3"/>
      <c r="EG4781" s="3"/>
      <c r="EH4781" s="3"/>
      <c r="EI4781" s="3"/>
      <c r="EJ4781" s="3"/>
      <c r="EK4781" s="3"/>
      <c r="EL4781" s="3"/>
      <c r="EM4781" s="3"/>
      <c r="EN4781" s="3"/>
    </row>
    <row r="4782" spans="1:144">
      <c r="A4782" s="3"/>
      <c r="B4782" s="3"/>
      <c r="C4782" s="3"/>
      <c r="D4782" s="3"/>
      <c r="E4782" s="3"/>
      <c r="F4782" s="3"/>
      <c r="G4782" s="3"/>
      <c r="H4782" s="3"/>
      <c r="J4782" s="3"/>
      <c r="K4782" s="3"/>
      <c r="L4782" s="3"/>
      <c r="N4782" s="3"/>
      <c r="O4782" s="284"/>
      <c r="P4782" s="3"/>
      <c r="Q4782" s="3"/>
      <c r="R4782" s="3"/>
      <c r="S4782" s="3"/>
      <c r="T4782" s="3"/>
      <c r="U4782" s="3"/>
      <c r="V4782" s="3"/>
      <c r="W4782" s="3"/>
      <c r="X4782" s="3"/>
      <c r="Y4782" s="3"/>
      <c r="Z4782" s="3"/>
      <c r="AA4782" s="3"/>
      <c r="AB4782" s="3"/>
      <c r="AC4782" s="3"/>
      <c r="AD4782" s="3"/>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c r="CL4782" s="3"/>
      <c r="CM4782" s="3"/>
      <c r="CN4782" s="3"/>
      <c r="CO4782" s="3"/>
      <c r="CP4782" s="3"/>
      <c r="CQ4782" s="3"/>
      <c r="CR4782" s="3"/>
      <c r="CS4782" s="3"/>
      <c r="CT4782" s="3"/>
      <c r="CU4782" s="3"/>
      <c r="CV4782" s="3"/>
      <c r="CW4782" s="3"/>
      <c r="CX4782" s="3"/>
      <c r="CY4782" s="3"/>
      <c r="CZ4782" s="3"/>
      <c r="DA4782" s="3"/>
      <c r="DB4782" s="3"/>
      <c r="DC4782" s="3"/>
      <c r="DD4782" s="3"/>
      <c r="DE4782" s="3"/>
      <c r="DF4782" s="3"/>
      <c r="DG4782" s="3"/>
      <c r="DH4782" s="3"/>
      <c r="DI4782" s="3"/>
      <c r="DJ4782" s="3"/>
      <c r="DK4782" s="3"/>
      <c r="DL4782" s="3"/>
      <c r="DM4782" s="3"/>
      <c r="DN4782" s="3"/>
      <c r="DO4782" s="3"/>
      <c r="DP4782" s="3"/>
      <c r="DQ4782" s="3"/>
      <c r="DR4782" s="3"/>
      <c r="DS4782" s="3"/>
      <c r="DT4782" s="3"/>
      <c r="DU4782" s="3"/>
      <c r="DV4782" s="3"/>
      <c r="DW4782" s="3"/>
      <c r="DX4782" s="3"/>
      <c r="DY4782" s="3"/>
      <c r="DZ4782" s="3"/>
      <c r="EA4782" s="3"/>
      <c r="EB4782" s="3"/>
      <c r="EC4782" s="3"/>
      <c r="ED4782" s="3"/>
      <c r="EE4782" s="3"/>
      <c r="EF4782" s="3"/>
      <c r="EG4782" s="3"/>
      <c r="EH4782" s="3"/>
      <c r="EI4782" s="3"/>
      <c r="EJ4782" s="3"/>
      <c r="EK4782" s="3"/>
      <c r="EL4782" s="3"/>
      <c r="EM4782" s="3"/>
      <c r="EN4782" s="3"/>
    </row>
    <row r="4783" spans="1:144">
      <c r="A4783" s="3"/>
      <c r="B4783" s="3"/>
      <c r="C4783" s="3"/>
      <c r="D4783" s="3"/>
      <c r="E4783" s="3"/>
      <c r="F4783" s="3"/>
      <c r="G4783" s="3"/>
      <c r="H4783" s="3"/>
      <c r="J4783" s="3"/>
      <c r="K4783" s="3"/>
      <c r="L4783" s="3"/>
      <c r="N4783" s="3"/>
      <c r="O4783" s="284"/>
      <c r="P4783" s="3"/>
      <c r="Q4783" s="3"/>
      <c r="R4783" s="3"/>
      <c r="S4783" s="3"/>
      <c r="T4783" s="3"/>
      <c r="U4783" s="3"/>
      <c r="V4783" s="3"/>
      <c r="W4783" s="3"/>
      <c r="X4783" s="3"/>
      <c r="Y4783" s="3"/>
      <c r="Z4783" s="3"/>
      <c r="AA4783" s="3"/>
      <c r="AB4783" s="3"/>
      <c r="AC4783" s="3"/>
      <c r="AD4783" s="3"/>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c r="CL4783" s="3"/>
      <c r="CM4783" s="3"/>
      <c r="CN4783" s="3"/>
      <c r="CO4783" s="3"/>
      <c r="CP4783" s="3"/>
      <c r="CQ4783" s="3"/>
      <c r="CR4783" s="3"/>
      <c r="CS4783" s="3"/>
      <c r="CT4783" s="3"/>
      <c r="CU4783" s="3"/>
      <c r="CV4783" s="3"/>
      <c r="CW4783" s="3"/>
      <c r="CX4783" s="3"/>
      <c r="CY4783" s="3"/>
      <c r="CZ4783" s="3"/>
      <c r="DA4783" s="3"/>
      <c r="DB4783" s="3"/>
      <c r="DC4783" s="3"/>
      <c r="DD4783" s="3"/>
      <c r="DE4783" s="3"/>
      <c r="DF4783" s="3"/>
      <c r="DG4783" s="3"/>
      <c r="DH4783" s="3"/>
      <c r="DI4783" s="3"/>
      <c r="DJ4783" s="3"/>
      <c r="DK4783" s="3"/>
      <c r="DL4783" s="3"/>
      <c r="DM4783" s="3"/>
      <c r="DN4783" s="3"/>
      <c r="DO4783" s="3"/>
      <c r="DP4783" s="3"/>
      <c r="DQ4783" s="3"/>
      <c r="DR4783" s="3"/>
      <c r="DS4783" s="3"/>
      <c r="DT4783" s="3"/>
      <c r="DU4783" s="3"/>
      <c r="DV4783" s="3"/>
      <c r="DW4783" s="3"/>
      <c r="DX4783" s="3"/>
      <c r="DY4783" s="3"/>
      <c r="DZ4783" s="3"/>
      <c r="EA4783" s="3"/>
      <c r="EB4783" s="3"/>
      <c r="EC4783" s="3"/>
      <c r="ED4783" s="3"/>
      <c r="EE4783" s="3"/>
      <c r="EF4783" s="3"/>
      <c r="EG4783" s="3"/>
      <c r="EH4783" s="3"/>
      <c r="EI4783" s="3"/>
      <c r="EJ4783" s="3"/>
      <c r="EK4783" s="3"/>
      <c r="EL4783" s="3"/>
      <c r="EM4783" s="3"/>
      <c r="EN4783" s="3"/>
    </row>
    <row r="4784" spans="1:144">
      <c r="A4784" s="3"/>
      <c r="B4784" s="3"/>
      <c r="C4784" s="3"/>
      <c r="D4784" s="3"/>
      <c r="E4784" s="3"/>
      <c r="F4784" s="3"/>
      <c r="G4784" s="3"/>
      <c r="H4784" s="3"/>
      <c r="J4784" s="3"/>
      <c r="K4784" s="3"/>
      <c r="L4784" s="3"/>
      <c r="N4784" s="3"/>
      <c r="O4784" s="284"/>
      <c r="P4784" s="3"/>
      <c r="Q4784" s="3"/>
      <c r="R4784" s="3"/>
      <c r="S4784" s="3"/>
      <c r="T4784" s="3"/>
      <c r="U4784" s="3"/>
      <c r="V4784" s="3"/>
      <c r="W4784" s="3"/>
      <c r="X4784" s="3"/>
      <c r="Y4784" s="3"/>
      <c r="Z4784" s="3"/>
      <c r="AA4784" s="3"/>
      <c r="AB4784" s="3"/>
      <c r="AC4784" s="3"/>
      <c r="AD4784" s="3"/>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c r="CL4784" s="3"/>
      <c r="CM4784" s="3"/>
      <c r="CN4784" s="3"/>
      <c r="CO4784" s="3"/>
      <c r="CP4784" s="3"/>
      <c r="CQ4784" s="3"/>
      <c r="CR4784" s="3"/>
      <c r="CS4784" s="3"/>
      <c r="CT4784" s="3"/>
      <c r="CU4784" s="3"/>
      <c r="CV4784" s="3"/>
      <c r="CW4784" s="3"/>
      <c r="CX4784" s="3"/>
      <c r="CY4784" s="3"/>
      <c r="CZ4784" s="3"/>
      <c r="DA4784" s="3"/>
      <c r="DB4784" s="3"/>
      <c r="DC4784" s="3"/>
      <c r="DD4784" s="3"/>
      <c r="DE4784" s="3"/>
      <c r="DF4784" s="3"/>
      <c r="DG4784" s="3"/>
      <c r="DH4784" s="3"/>
      <c r="DI4784" s="3"/>
      <c r="DJ4784" s="3"/>
      <c r="DK4784" s="3"/>
      <c r="DL4784" s="3"/>
      <c r="DM4784" s="3"/>
      <c r="DN4784" s="3"/>
      <c r="DO4784" s="3"/>
      <c r="DP4784" s="3"/>
      <c r="DQ4784" s="3"/>
      <c r="DR4784" s="3"/>
      <c r="DS4784" s="3"/>
      <c r="DT4784" s="3"/>
      <c r="DU4784" s="3"/>
      <c r="DV4784" s="3"/>
      <c r="DW4784" s="3"/>
      <c r="DX4784" s="3"/>
      <c r="DY4784" s="3"/>
      <c r="DZ4784" s="3"/>
      <c r="EA4784" s="3"/>
      <c r="EB4784" s="3"/>
      <c r="EC4784" s="3"/>
      <c r="ED4784" s="3"/>
      <c r="EE4784" s="3"/>
      <c r="EF4784" s="3"/>
      <c r="EG4784" s="3"/>
      <c r="EH4784" s="3"/>
      <c r="EI4784" s="3"/>
      <c r="EJ4784" s="3"/>
      <c r="EK4784" s="3"/>
      <c r="EL4784" s="3"/>
      <c r="EM4784" s="3"/>
      <c r="EN4784" s="3"/>
    </row>
    <row r="4785" spans="1:144">
      <c r="A4785" s="3"/>
      <c r="B4785" s="3"/>
      <c r="C4785" s="3"/>
      <c r="D4785" s="3"/>
      <c r="E4785" s="3"/>
      <c r="F4785" s="3"/>
      <c r="G4785" s="3"/>
      <c r="H4785" s="3"/>
      <c r="J4785" s="3"/>
      <c r="K4785" s="3"/>
      <c r="L4785" s="3"/>
      <c r="N4785" s="3"/>
      <c r="O4785" s="284"/>
      <c r="P4785" s="3"/>
      <c r="Q4785" s="3"/>
      <c r="R4785" s="3"/>
      <c r="S4785" s="3"/>
      <c r="T4785" s="3"/>
      <c r="U4785" s="3"/>
      <c r="V4785" s="3"/>
      <c r="W4785" s="3"/>
      <c r="X4785" s="3"/>
      <c r="Y4785" s="3"/>
      <c r="Z4785" s="3"/>
      <c r="AA4785" s="3"/>
      <c r="AB4785" s="3"/>
      <c r="AC4785" s="3"/>
      <c r="AD4785" s="3"/>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c r="CL4785" s="3"/>
      <c r="CM4785" s="3"/>
      <c r="CN4785" s="3"/>
      <c r="CO4785" s="3"/>
      <c r="CP4785" s="3"/>
      <c r="CQ4785" s="3"/>
      <c r="CR4785" s="3"/>
      <c r="CS4785" s="3"/>
      <c r="CT4785" s="3"/>
      <c r="CU4785" s="3"/>
      <c r="CV4785" s="3"/>
      <c r="CW4785" s="3"/>
      <c r="CX4785" s="3"/>
      <c r="CY4785" s="3"/>
      <c r="CZ4785" s="3"/>
      <c r="DA4785" s="3"/>
      <c r="DB4785" s="3"/>
      <c r="DC4785" s="3"/>
      <c r="DD4785" s="3"/>
      <c r="DE4785" s="3"/>
      <c r="DF4785" s="3"/>
      <c r="DG4785" s="3"/>
      <c r="DH4785" s="3"/>
      <c r="DI4785" s="3"/>
      <c r="DJ4785" s="3"/>
      <c r="DK4785" s="3"/>
      <c r="DL4785" s="3"/>
      <c r="DM4785" s="3"/>
      <c r="DN4785" s="3"/>
      <c r="DO4785" s="3"/>
      <c r="DP4785" s="3"/>
      <c r="DQ4785" s="3"/>
      <c r="DR4785" s="3"/>
      <c r="DS4785" s="3"/>
      <c r="DT4785" s="3"/>
      <c r="DU4785" s="3"/>
      <c r="DV4785" s="3"/>
      <c r="DW4785" s="3"/>
      <c r="DX4785" s="3"/>
      <c r="DY4785" s="3"/>
      <c r="DZ4785" s="3"/>
      <c r="EA4785" s="3"/>
      <c r="EB4785" s="3"/>
      <c r="EC4785" s="3"/>
      <c r="ED4785" s="3"/>
      <c r="EE4785" s="3"/>
      <c r="EF4785" s="3"/>
      <c r="EG4785" s="3"/>
      <c r="EH4785" s="3"/>
      <c r="EI4785" s="3"/>
      <c r="EJ4785" s="3"/>
      <c r="EK4785" s="3"/>
      <c r="EL4785" s="3"/>
      <c r="EM4785" s="3"/>
      <c r="EN4785" s="3"/>
    </row>
    <row r="4786" spans="1:144">
      <c r="A4786" s="3"/>
      <c r="B4786" s="3"/>
      <c r="C4786" s="3"/>
      <c r="D4786" s="3"/>
      <c r="E4786" s="3"/>
      <c r="F4786" s="3"/>
      <c r="G4786" s="3"/>
      <c r="H4786" s="3"/>
      <c r="J4786" s="3"/>
      <c r="K4786" s="3"/>
      <c r="L4786" s="3"/>
      <c r="N4786" s="3"/>
      <c r="O4786" s="284"/>
      <c r="P4786" s="3"/>
      <c r="Q4786" s="3"/>
      <c r="R4786" s="3"/>
      <c r="S4786" s="3"/>
      <c r="T4786" s="3"/>
      <c r="U4786" s="3"/>
      <c r="V4786" s="3"/>
      <c r="W4786" s="3"/>
      <c r="X4786" s="3"/>
      <c r="Y4786" s="3"/>
      <c r="Z4786" s="3"/>
      <c r="AA4786" s="3"/>
      <c r="AB4786" s="3"/>
      <c r="AC4786" s="3"/>
      <c r="AD4786" s="3"/>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c r="CL4786" s="3"/>
      <c r="CM4786" s="3"/>
      <c r="CN4786" s="3"/>
      <c r="CO4786" s="3"/>
      <c r="CP4786" s="3"/>
      <c r="CQ4786" s="3"/>
      <c r="CR4786" s="3"/>
      <c r="CS4786" s="3"/>
      <c r="CT4786" s="3"/>
      <c r="CU4786" s="3"/>
      <c r="CV4786" s="3"/>
      <c r="CW4786" s="3"/>
      <c r="CX4786" s="3"/>
      <c r="CY4786" s="3"/>
      <c r="CZ4786" s="3"/>
      <c r="DA4786" s="3"/>
      <c r="DB4786" s="3"/>
      <c r="DC4786" s="3"/>
      <c r="DD4786" s="3"/>
      <c r="DE4786" s="3"/>
      <c r="DF4786" s="3"/>
      <c r="DG4786" s="3"/>
      <c r="DH4786" s="3"/>
      <c r="DI4786" s="3"/>
      <c r="DJ4786" s="3"/>
      <c r="DK4786" s="3"/>
      <c r="DL4786" s="3"/>
      <c r="DM4786" s="3"/>
      <c r="DN4786" s="3"/>
      <c r="DO4786" s="3"/>
      <c r="DP4786" s="3"/>
      <c r="DQ4786" s="3"/>
      <c r="DR4786" s="3"/>
      <c r="DS4786" s="3"/>
      <c r="DT4786" s="3"/>
      <c r="DU4786" s="3"/>
      <c r="DV4786" s="3"/>
      <c r="DW4786" s="3"/>
      <c r="DX4786" s="3"/>
      <c r="DY4786" s="3"/>
      <c r="DZ4786" s="3"/>
      <c r="EA4786" s="3"/>
      <c r="EB4786" s="3"/>
      <c r="EC4786" s="3"/>
      <c r="ED4786" s="3"/>
      <c r="EE4786" s="3"/>
      <c r="EF4786" s="3"/>
      <c r="EG4786" s="3"/>
      <c r="EH4786" s="3"/>
      <c r="EI4786" s="3"/>
      <c r="EJ4786" s="3"/>
      <c r="EK4786" s="3"/>
      <c r="EL4786" s="3"/>
      <c r="EM4786" s="3"/>
      <c r="EN4786" s="3"/>
    </row>
    <row r="4787" spans="1:144">
      <c r="A4787" s="3"/>
      <c r="B4787" s="3"/>
      <c r="C4787" s="3"/>
      <c r="D4787" s="3"/>
      <c r="E4787" s="3"/>
      <c r="F4787" s="3"/>
      <c r="G4787" s="3"/>
      <c r="H4787" s="3"/>
      <c r="J4787" s="3"/>
      <c r="K4787" s="3"/>
      <c r="L4787" s="3"/>
      <c r="N4787" s="3"/>
      <c r="O4787" s="284"/>
      <c r="P4787" s="3"/>
      <c r="Q4787" s="3"/>
      <c r="R4787" s="3"/>
      <c r="S4787" s="3"/>
      <c r="T4787" s="3"/>
      <c r="U4787" s="3"/>
      <c r="V4787" s="3"/>
      <c r="W4787" s="3"/>
      <c r="X4787" s="3"/>
      <c r="Y4787" s="3"/>
      <c r="Z4787" s="3"/>
      <c r="AA4787" s="3"/>
      <c r="AB4787" s="3"/>
      <c r="AC4787" s="3"/>
      <c r="AD4787" s="3"/>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c r="CL4787" s="3"/>
      <c r="CM4787" s="3"/>
      <c r="CN4787" s="3"/>
      <c r="CO4787" s="3"/>
      <c r="CP4787" s="3"/>
      <c r="CQ4787" s="3"/>
      <c r="CR4787" s="3"/>
      <c r="CS4787" s="3"/>
      <c r="CT4787" s="3"/>
      <c r="CU4787" s="3"/>
      <c r="CV4787" s="3"/>
      <c r="CW4787" s="3"/>
      <c r="CX4787" s="3"/>
      <c r="CY4787" s="3"/>
      <c r="CZ4787" s="3"/>
      <c r="DA4787" s="3"/>
      <c r="DB4787" s="3"/>
      <c r="DC4787" s="3"/>
      <c r="DD4787" s="3"/>
      <c r="DE4787" s="3"/>
      <c r="DF4787" s="3"/>
      <c r="DG4787" s="3"/>
      <c r="DH4787" s="3"/>
      <c r="DI4787" s="3"/>
      <c r="DJ4787" s="3"/>
      <c r="DK4787" s="3"/>
      <c r="DL4787" s="3"/>
      <c r="DM4787" s="3"/>
      <c r="DN4787" s="3"/>
      <c r="DO4787" s="3"/>
      <c r="DP4787" s="3"/>
      <c r="DQ4787" s="3"/>
      <c r="DR4787" s="3"/>
      <c r="DS4787" s="3"/>
      <c r="DT4787" s="3"/>
      <c r="DU4787" s="3"/>
      <c r="DV4787" s="3"/>
      <c r="DW4787" s="3"/>
      <c r="DX4787" s="3"/>
      <c r="DY4787" s="3"/>
      <c r="DZ4787" s="3"/>
      <c r="EA4787" s="3"/>
      <c r="EB4787" s="3"/>
      <c r="EC4787" s="3"/>
      <c r="ED4787" s="3"/>
      <c r="EE4787" s="3"/>
      <c r="EF4787" s="3"/>
      <c r="EG4787" s="3"/>
      <c r="EH4787" s="3"/>
      <c r="EI4787" s="3"/>
      <c r="EJ4787" s="3"/>
      <c r="EK4787" s="3"/>
      <c r="EL4787" s="3"/>
      <c r="EM4787" s="3"/>
      <c r="EN4787" s="3"/>
    </row>
    <row r="4788" spans="1:144">
      <c r="A4788" s="3"/>
      <c r="B4788" s="3"/>
      <c r="C4788" s="3"/>
      <c r="D4788" s="3"/>
      <c r="E4788" s="3"/>
      <c r="F4788" s="3"/>
      <c r="G4788" s="3"/>
      <c r="H4788" s="3"/>
      <c r="J4788" s="3"/>
      <c r="K4788" s="3"/>
      <c r="L4788" s="3"/>
      <c r="N4788" s="3"/>
      <c r="O4788" s="284"/>
      <c r="P4788" s="3"/>
      <c r="Q4788" s="3"/>
      <c r="R4788" s="3"/>
      <c r="S4788" s="3"/>
      <c r="T4788" s="3"/>
      <c r="U4788" s="3"/>
      <c r="V4788" s="3"/>
      <c r="W4788" s="3"/>
      <c r="X4788" s="3"/>
      <c r="Y4788" s="3"/>
      <c r="Z4788" s="3"/>
      <c r="AA4788" s="3"/>
      <c r="AB4788" s="3"/>
      <c r="AC4788" s="3"/>
      <c r="AD4788" s="3"/>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c r="CL4788" s="3"/>
      <c r="CM4788" s="3"/>
      <c r="CN4788" s="3"/>
      <c r="CO4788" s="3"/>
      <c r="CP4788" s="3"/>
      <c r="CQ4788" s="3"/>
      <c r="CR4788" s="3"/>
      <c r="CS4788" s="3"/>
      <c r="CT4788" s="3"/>
      <c r="CU4788" s="3"/>
      <c r="CV4788" s="3"/>
      <c r="CW4788" s="3"/>
      <c r="CX4788" s="3"/>
      <c r="CY4788" s="3"/>
      <c r="CZ4788" s="3"/>
      <c r="DA4788" s="3"/>
      <c r="DB4788" s="3"/>
      <c r="DC4788" s="3"/>
      <c r="DD4788" s="3"/>
      <c r="DE4788" s="3"/>
      <c r="DF4788" s="3"/>
      <c r="DG4788" s="3"/>
      <c r="DH4788" s="3"/>
      <c r="DI4788" s="3"/>
      <c r="DJ4788" s="3"/>
      <c r="DK4788" s="3"/>
      <c r="DL4788" s="3"/>
      <c r="DM4788" s="3"/>
      <c r="DN4788" s="3"/>
      <c r="DO4788" s="3"/>
      <c r="DP4788" s="3"/>
      <c r="DQ4788" s="3"/>
      <c r="DR4788" s="3"/>
      <c r="DS4788" s="3"/>
      <c r="DT4788" s="3"/>
      <c r="DU4788" s="3"/>
      <c r="DV4788" s="3"/>
      <c r="DW4788" s="3"/>
      <c r="DX4788" s="3"/>
      <c r="DY4788" s="3"/>
      <c r="DZ4788" s="3"/>
      <c r="EA4788" s="3"/>
      <c r="EB4788" s="3"/>
      <c r="EC4788" s="3"/>
      <c r="ED4788" s="3"/>
      <c r="EE4788" s="3"/>
      <c r="EF4788" s="3"/>
      <c r="EG4788" s="3"/>
      <c r="EH4788" s="3"/>
      <c r="EI4788" s="3"/>
      <c r="EJ4788" s="3"/>
      <c r="EK4788" s="3"/>
      <c r="EL4788" s="3"/>
      <c r="EM4788" s="3"/>
      <c r="EN4788" s="3"/>
    </row>
    <row r="4789" spans="1:144">
      <c r="A4789" s="3"/>
      <c r="B4789" s="3"/>
      <c r="C4789" s="3"/>
      <c r="D4789" s="3"/>
      <c r="E4789" s="3"/>
      <c r="F4789" s="3"/>
      <c r="G4789" s="3"/>
      <c r="H4789" s="3"/>
      <c r="J4789" s="3"/>
      <c r="K4789" s="3"/>
      <c r="L4789" s="3"/>
      <c r="N4789" s="3"/>
      <c r="O4789" s="284"/>
      <c r="P4789" s="3"/>
      <c r="Q4789" s="3"/>
      <c r="R4789" s="3"/>
      <c r="S4789" s="3"/>
      <c r="T4789" s="3"/>
      <c r="U4789" s="3"/>
      <c r="V4789" s="3"/>
      <c r="W4789" s="3"/>
      <c r="X4789" s="3"/>
      <c r="Y4789" s="3"/>
      <c r="Z4789" s="3"/>
      <c r="AA4789" s="3"/>
      <c r="AB4789" s="3"/>
      <c r="AC4789" s="3"/>
      <c r="AD4789" s="3"/>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c r="CL4789" s="3"/>
      <c r="CM4789" s="3"/>
      <c r="CN4789" s="3"/>
      <c r="CO4789" s="3"/>
      <c r="CP4789" s="3"/>
      <c r="CQ4789" s="3"/>
      <c r="CR4789" s="3"/>
      <c r="CS4789" s="3"/>
      <c r="CT4789" s="3"/>
      <c r="CU4789" s="3"/>
      <c r="CV4789" s="3"/>
      <c r="CW4789" s="3"/>
      <c r="CX4789" s="3"/>
      <c r="CY4789" s="3"/>
      <c r="CZ4789" s="3"/>
      <c r="DA4789" s="3"/>
      <c r="DB4789" s="3"/>
      <c r="DC4789" s="3"/>
      <c r="DD4789" s="3"/>
      <c r="DE4789" s="3"/>
      <c r="DF4789" s="3"/>
      <c r="DG4789" s="3"/>
      <c r="DH4789" s="3"/>
      <c r="DI4789" s="3"/>
      <c r="DJ4789" s="3"/>
      <c r="DK4789" s="3"/>
      <c r="DL4789" s="3"/>
      <c r="DM4789" s="3"/>
      <c r="DN4789" s="3"/>
      <c r="DO4789" s="3"/>
      <c r="DP4789" s="3"/>
      <c r="DQ4789" s="3"/>
      <c r="DR4789" s="3"/>
      <c r="DS4789" s="3"/>
      <c r="DT4789" s="3"/>
      <c r="DU4789" s="3"/>
      <c r="DV4789" s="3"/>
      <c r="DW4789" s="3"/>
      <c r="DX4789" s="3"/>
      <c r="DY4789" s="3"/>
      <c r="DZ4789" s="3"/>
      <c r="EA4789" s="3"/>
      <c r="EB4789" s="3"/>
      <c r="EC4789" s="3"/>
      <c r="ED4789" s="3"/>
      <c r="EE4789" s="3"/>
      <c r="EF4789" s="3"/>
      <c r="EG4789" s="3"/>
      <c r="EH4789" s="3"/>
      <c r="EI4789" s="3"/>
      <c r="EJ4789" s="3"/>
      <c r="EK4789" s="3"/>
      <c r="EL4789" s="3"/>
      <c r="EM4789" s="3"/>
      <c r="EN4789" s="3"/>
    </row>
    <row r="4790" spans="1:144">
      <c r="A4790" s="3"/>
      <c r="B4790" s="3"/>
      <c r="C4790" s="3"/>
      <c r="D4790" s="3"/>
      <c r="E4790" s="3"/>
      <c r="F4790" s="3"/>
      <c r="G4790" s="3"/>
      <c r="H4790" s="3"/>
      <c r="J4790" s="3"/>
      <c r="K4790" s="3"/>
      <c r="L4790" s="3"/>
      <c r="N4790" s="3"/>
      <c r="O4790" s="284"/>
      <c r="P4790" s="3"/>
      <c r="Q4790" s="3"/>
      <c r="R4790" s="3"/>
      <c r="S4790" s="3"/>
      <c r="T4790" s="3"/>
      <c r="U4790" s="3"/>
      <c r="V4790" s="3"/>
      <c r="W4790" s="3"/>
      <c r="X4790" s="3"/>
      <c r="Y4790" s="3"/>
      <c r="Z4790" s="3"/>
      <c r="AA4790" s="3"/>
      <c r="AB4790" s="3"/>
      <c r="AC4790" s="3"/>
      <c r="AD4790" s="3"/>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c r="CL4790" s="3"/>
      <c r="CM4790" s="3"/>
      <c r="CN4790" s="3"/>
      <c r="CO4790" s="3"/>
      <c r="CP4790" s="3"/>
      <c r="CQ4790" s="3"/>
      <c r="CR4790" s="3"/>
      <c r="CS4790" s="3"/>
      <c r="CT4790" s="3"/>
      <c r="CU4790" s="3"/>
      <c r="CV4790" s="3"/>
      <c r="CW4790" s="3"/>
      <c r="CX4790" s="3"/>
      <c r="CY4790" s="3"/>
      <c r="CZ4790" s="3"/>
      <c r="DA4790" s="3"/>
      <c r="DB4790" s="3"/>
      <c r="DC4790" s="3"/>
      <c r="DD4790" s="3"/>
      <c r="DE4790" s="3"/>
      <c r="DF4790" s="3"/>
      <c r="DG4790" s="3"/>
      <c r="DH4790" s="3"/>
      <c r="DI4790" s="3"/>
      <c r="DJ4790" s="3"/>
      <c r="DK4790" s="3"/>
      <c r="DL4790" s="3"/>
      <c r="DM4790" s="3"/>
      <c r="DN4790" s="3"/>
      <c r="DO4790" s="3"/>
      <c r="DP4790" s="3"/>
      <c r="DQ4790" s="3"/>
      <c r="DR4790" s="3"/>
      <c r="DS4790" s="3"/>
      <c r="DT4790" s="3"/>
      <c r="DU4790" s="3"/>
      <c r="DV4790" s="3"/>
      <c r="DW4790" s="3"/>
      <c r="DX4790" s="3"/>
      <c r="DY4790" s="3"/>
      <c r="DZ4790" s="3"/>
      <c r="EA4790" s="3"/>
      <c r="EB4790" s="3"/>
      <c r="EC4790" s="3"/>
      <c r="ED4790" s="3"/>
      <c r="EE4790" s="3"/>
      <c r="EF4790" s="3"/>
      <c r="EG4790" s="3"/>
      <c r="EH4790" s="3"/>
      <c r="EI4790" s="3"/>
      <c r="EJ4790" s="3"/>
      <c r="EK4790" s="3"/>
      <c r="EL4790" s="3"/>
      <c r="EM4790" s="3"/>
      <c r="EN4790" s="3"/>
    </row>
    <row r="4791" spans="1:144">
      <c r="A4791" s="3"/>
      <c r="B4791" s="3"/>
      <c r="C4791" s="3"/>
      <c r="D4791" s="3"/>
      <c r="E4791" s="3"/>
      <c r="F4791" s="3"/>
      <c r="G4791" s="3"/>
      <c r="H4791" s="3"/>
      <c r="J4791" s="3"/>
      <c r="K4791" s="3"/>
      <c r="L4791" s="3"/>
      <c r="N4791" s="3"/>
      <c r="O4791" s="284"/>
      <c r="P4791" s="3"/>
      <c r="Q4791" s="3"/>
      <c r="R4791" s="3"/>
      <c r="S4791" s="3"/>
      <c r="T4791" s="3"/>
      <c r="U4791" s="3"/>
      <c r="V4791" s="3"/>
      <c r="W4791" s="3"/>
      <c r="X4791" s="3"/>
      <c r="Y4791" s="3"/>
      <c r="Z4791" s="3"/>
      <c r="AA4791" s="3"/>
      <c r="AB4791" s="3"/>
      <c r="AC4791" s="3"/>
      <c r="AD4791" s="3"/>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c r="CL4791" s="3"/>
      <c r="CM4791" s="3"/>
      <c r="CN4791" s="3"/>
      <c r="CO4791" s="3"/>
      <c r="CP4791" s="3"/>
      <c r="CQ4791" s="3"/>
      <c r="CR4791" s="3"/>
      <c r="CS4791" s="3"/>
      <c r="CT4791" s="3"/>
      <c r="CU4791" s="3"/>
      <c r="CV4791" s="3"/>
      <c r="CW4791" s="3"/>
      <c r="CX4791" s="3"/>
      <c r="CY4791" s="3"/>
      <c r="CZ4791" s="3"/>
      <c r="DA4791" s="3"/>
      <c r="DB4791" s="3"/>
      <c r="DC4791" s="3"/>
      <c r="DD4791" s="3"/>
      <c r="DE4791" s="3"/>
      <c r="DF4791" s="3"/>
      <c r="DG4791" s="3"/>
      <c r="DH4791" s="3"/>
      <c r="DI4791" s="3"/>
      <c r="DJ4791" s="3"/>
      <c r="DK4791" s="3"/>
      <c r="DL4791" s="3"/>
      <c r="DM4791" s="3"/>
      <c r="DN4791" s="3"/>
      <c r="DO4791" s="3"/>
      <c r="DP4791" s="3"/>
      <c r="DQ4791" s="3"/>
      <c r="DR4791" s="3"/>
      <c r="DS4791" s="3"/>
      <c r="DT4791" s="3"/>
      <c r="DU4791" s="3"/>
      <c r="DV4791" s="3"/>
      <c r="DW4791" s="3"/>
      <c r="DX4791" s="3"/>
      <c r="DY4791" s="3"/>
      <c r="DZ4791" s="3"/>
      <c r="EA4791" s="3"/>
      <c r="EB4791" s="3"/>
      <c r="EC4791" s="3"/>
      <c r="ED4791" s="3"/>
      <c r="EE4791" s="3"/>
      <c r="EF4791" s="3"/>
      <c r="EG4791" s="3"/>
      <c r="EH4791" s="3"/>
      <c r="EI4791" s="3"/>
      <c r="EJ4791" s="3"/>
      <c r="EK4791" s="3"/>
      <c r="EL4791" s="3"/>
      <c r="EM4791" s="3"/>
      <c r="EN4791" s="3"/>
    </row>
    <row r="4792" spans="1:144">
      <c r="A4792" s="3"/>
      <c r="B4792" s="3"/>
      <c r="C4792" s="3"/>
      <c r="D4792" s="3"/>
      <c r="E4792" s="3"/>
      <c r="F4792" s="3"/>
      <c r="G4792" s="3"/>
      <c r="H4792" s="3"/>
      <c r="J4792" s="3"/>
      <c r="K4792" s="3"/>
      <c r="L4792" s="3"/>
      <c r="N4792" s="3"/>
      <c r="O4792" s="284"/>
      <c r="P4792" s="3"/>
      <c r="Q4792" s="3"/>
      <c r="R4792" s="3"/>
      <c r="S4792" s="3"/>
      <c r="T4792" s="3"/>
      <c r="U4792" s="3"/>
      <c r="V4792" s="3"/>
      <c r="W4792" s="3"/>
      <c r="X4792" s="3"/>
      <c r="Y4792" s="3"/>
      <c r="Z4792" s="3"/>
      <c r="AA4792" s="3"/>
      <c r="AB4792" s="3"/>
      <c r="AC4792" s="3"/>
      <c r="AD4792" s="3"/>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c r="CL4792" s="3"/>
      <c r="CM4792" s="3"/>
      <c r="CN4792" s="3"/>
      <c r="CO4792" s="3"/>
      <c r="CP4792" s="3"/>
      <c r="CQ4792" s="3"/>
      <c r="CR4792" s="3"/>
      <c r="CS4792" s="3"/>
      <c r="CT4792" s="3"/>
      <c r="CU4792" s="3"/>
      <c r="CV4792" s="3"/>
      <c r="CW4792" s="3"/>
      <c r="CX4792" s="3"/>
      <c r="CY4792" s="3"/>
      <c r="CZ4792" s="3"/>
      <c r="DA4792" s="3"/>
      <c r="DB4792" s="3"/>
      <c r="DC4792" s="3"/>
      <c r="DD4792" s="3"/>
      <c r="DE4792" s="3"/>
      <c r="DF4792" s="3"/>
      <c r="DG4792" s="3"/>
      <c r="DH4792" s="3"/>
      <c r="DI4792" s="3"/>
      <c r="DJ4792" s="3"/>
      <c r="DK4792" s="3"/>
      <c r="DL4792" s="3"/>
      <c r="DM4792" s="3"/>
      <c r="DN4792" s="3"/>
      <c r="DO4792" s="3"/>
      <c r="DP4792" s="3"/>
      <c r="DQ4792" s="3"/>
      <c r="DR4792" s="3"/>
      <c r="DS4792" s="3"/>
      <c r="DT4792" s="3"/>
      <c r="DU4792" s="3"/>
      <c r="DV4792" s="3"/>
      <c r="DW4792" s="3"/>
      <c r="DX4792" s="3"/>
      <c r="DY4792" s="3"/>
      <c r="DZ4792" s="3"/>
      <c r="EA4792" s="3"/>
      <c r="EB4792" s="3"/>
      <c r="EC4792" s="3"/>
      <c r="ED4792" s="3"/>
      <c r="EE4792" s="3"/>
      <c r="EF4792" s="3"/>
      <c r="EG4792" s="3"/>
      <c r="EH4792" s="3"/>
      <c r="EI4792" s="3"/>
      <c r="EJ4792" s="3"/>
      <c r="EK4792" s="3"/>
      <c r="EL4792" s="3"/>
      <c r="EM4792" s="3"/>
      <c r="EN4792" s="3"/>
    </row>
    <row r="4793" spans="1:144">
      <c r="A4793" s="3"/>
      <c r="B4793" s="3"/>
      <c r="C4793" s="3"/>
      <c r="D4793" s="3"/>
      <c r="E4793" s="3"/>
      <c r="F4793" s="3"/>
      <c r="G4793" s="3"/>
      <c r="H4793" s="3"/>
      <c r="J4793" s="3"/>
      <c r="K4793" s="3"/>
      <c r="L4793" s="3"/>
      <c r="N4793" s="3"/>
      <c r="O4793" s="284"/>
      <c r="P4793" s="3"/>
      <c r="Q4793" s="3"/>
      <c r="R4793" s="3"/>
      <c r="S4793" s="3"/>
      <c r="T4793" s="3"/>
      <c r="U4793" s="3"/>
      <c r="V4793" s="3"/>
      <c r="W4793" s="3"/>
      <c r="X4793" s="3"/>
      <c r="Y4793" s="3"/>
      <c r="Z4793" s="3"/>
      <c r="AA4793" s="3"/>
      <c r="AB4793" s="3"/>
      <c r="AC4793" s="3"/>
      <c r="AD4793" s="3"/>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c r="CL4793" s="3"/>
      <c r="CM4793" s="3"/>
      <c r="CN4793" s="3"/>
      <c r="CO4793" s="3"/>
      <c r="CP4793" s="3"/>
      <c r="CQ4793" s="3"/>
      <c r="CR4793" s="3"/>
      <c r="CS4793" s="3"/>
      <c r="CT4793" s="3"/>
      <c r="CU4793" s="3"/>
      <c r="CV4793" s="3"/>
      <c r="CW4793" s="3"/>
      <c r="CX4793" s="3"/>
      <c r="CY4793" s="3"/>
      <c r="CZ4793" s="3"/>
      <c r="DA4793" s="3"/>
      <c r="DB4793" s="3"/>
      <c r="DC4793" s="3"/>
      <c r="DD4793" s="3"/>
      <c r="DE4793" s="3"/>
      <c r="DF4793" s="3"/>
      <c r="DG4793" s="3"/>
      <c r="DH4793" s="3"/>
      <c r="DI4793" s="3"/>
      <c r="DJ4793" s="3"/>
      <c r="DK4793" s="3"/>
      <c r="DL4793" s="3"/>
      <c r="DM4793" s="3"/>
      <c r="DN4793" s="3"/>
      <c r="DO4793" s="3"/>
      <c r="DP4793" s="3"/>
      <c r="DQ4793" s="3"/>
      <c r="DR4793" s="3"/>
      <c r="DS4793" s="3"/>
      <c r="DT4793" s="3"/>
      <c r="DU4793" s="3"/>
      <c r="DV4793" s="3"/>
      <c r="DW4793" s="3"/>
      <c r="DX4793" s="3"/>
      <c r="DY4793" s="3"/>
      <c r="DZ4793" s="3"/>
      <c r="EA4793" s="3"/>
      <c r="EB4793" s="3"/>
      <c r="EC4793" s="3"/>
      <c r="ED4793" s="3"/>
      <c r="EE4793" s="3"/>
      <c r="EF4793" s="3"/>
      <c r="EG4793" s="3"/>
      <c r="EH4793" s="3"/>
      <c r="EI4793" s="3"/>
      <c r="EJ4793" s="3"/>
      <c r="EK4793" s="3"/>
      <c r="EL4793" s="3"/>
      <c r="EM4793" s="3"/>
      <c r="EN4793" s="3"/>
    </row>
    <row r="4794" spans="1:144">
      <c r="A4794" s="3"/>
      <c r="B4794" s="3"/>
      <c r="C4794" s="3"/>
      <c r="D4794" s="3"/>
      <c r="E4794" s="3"/>
      <c r="F4794" s="3"/>
      <c r="G4794" s="3"/>
      <c r="H4794" s="3"/>
      <c r="J4794" s="3"/>
      <c r="K4794" s="3"/>
      <c r="L4794" s="3"/>
      <c r="N4794" s="3"/>
      <c r="O4794" s="284"/>
      <c r="P4794" s="3"/>
      <c r="Q4794" s="3"/>
      <c r="R4794" s="3"/>
      <c r="S4794" s="3"/>
      <c r="T4794" s="3"/>
      <c r="U4794" s="3"/>
      <c r="V4794" s="3"/>
      <c r="W4794" s="3"/>
      <c r="X4794" s="3"/>
      <c r="Y4794" s="3"/>
      <c r="Z4794" s="3"/>
      <c r="AA4794" s="3"/>
      <c r="AB4794" s="3"/>
      <c r="AC4794" s="3"/>
      <c r="AD4794" s="3"/>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c r="CL4794" s="3"/>
      <c r="CM4794" s="3"/>
      <c r="CN4794" s="3"/>
      <c r="CO4794" s="3"/>
      <c r="CP4794" s="3"/>
      <c r="CQ4794" s="3"/>
      <c r="CR4794" s="3"/>
      <c r="CS4794" s="3"/>
      <c r="CT4794" s="3"/>
      <c r="CU4794" s="3"/>
      <c r="CV4794" s="3"/>
      <c r="CW4794" s="3"/>
      <c r="CX4794" s="3"/>
      <c r="CY4794" s="3"/>
      <c r="CZ4794" s="3"/>
      <c r="DA4794" s="3"/>
      <c r="DB4794" s="3"/>
      <c r="DC4794" s="3"/>
      <c r="DD4794" s="3"/>
      <c r="DE4794" s="3"/>
      <c r="DF4794" s="3"/>
      <c r="DG4794" s="3"/>
      <c r="DH4794" s="3"/>
      <c r="DI4794" s="3"/>
      <c r="DJ4794" s="3"/>
      <c r="DK4794" s="3"/>
      <c r="DL4794" s="3"/>
      <c r="DM4794" s="3"/>
      <c r="DN4794" s="3"/>
      <c r="DO4794" s="3"/>
      <c r="DP4794" s="3"/>
      <c r="DQ4794" s="3"/>
      <c r="DR4794" s="3"/>
      <c r="DS4794" s="3"/>
      <c r="DT4794" s="3"/>
      <c r="DU4794" s="3"/>
      <c r="DV4794" s="3"/>
      <c r="DW4794" s="3"/>
      <c r="DX4794" s="3"/>
      <c r="DY4794" s="3"/>
      <c r="DZ4794" s="3"/>
      <c r="EA4794" s="3"/>
      <c r="EB4794" s="3"/>
      <c r="EC4794" s="3"/>
      <c r="ED4794" s="3"/>
      <c r="EE4794" s="3"/>
      <c r="EF4794" s="3"/>
      <c r="EG4794" s="3"/>
      <c r="EH4794" s="3"/>
      <c r="EI4794" s="3"/>
      <c r="EJ4794" s="3"/>
      <c r="EK4794" s="3"/>
      <c r="EL4794" s="3"/>
      <c r="EM4794" s="3"/>
      <c r="EN4794" s="3"/>
    </row>
    <row r="4795" spans="1:144">
      <c r="A4795" s="3"/>
      <c r="B4795" s="3"/>
      <c r="C4795" s="3"/>
      <c r="D4795" s="3"/>
      <c r="E4795" s="3"/>
      <c r="F4795" s="3"/>
      <c r="G4795" s="3"/>
      <c r="H4795" s="3"/>
      <c r="J4795" s="3"/>
      <c r="K4795" s="3"/>
      <c r="L4795" s="3"/>
      <c r="N4795" s="3"/>
      <c r="O4795" s="284"/>
      <c r="P4795" s="3"/>
      <c r="Q4795" s="3"/>
      <c r="R4795" s="3"/>
      <c r="S4795" s="3"/>
      <c r="T4795" s="3"/>
      <c r="U4795" s="3"/>
      <c r="V4795" s="3"/>
      <c r="W4795" s="3"/>
      <c r="X4795" s="3"/>
      <c r="Y4795" s="3"/>
      <c r="Z4795" s="3"/>
      <c r="AA4795" s="3"/>
      <c r="AB4795" s="3"/>
      <c r="AC4795" s="3"/>
      <c r="AD4795" s="3"/>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c r="CL4795" s="3"/>
      <c r="CM4795" s="3"/>
      <c r="CN4795" s="3"/>
      <c r="CO4795" s="3"/>
      <c r="CP4795" s="3"/>
      <c r="CQ4795" s="3"/>
      <c r="CR4795" s="3"/>
      <c r="CS4795" s="3"/>
      <c r="CT4795" s="3"/>
      <c r="CU4795" s="3"/>
      <c r="CV4795" s="3"/>
      <c r="CW4795" s="3"/>
      <c r="CX4795" s="3"/>
      <c r="CY4795" s="3"/>
      <c r="CZ4795" s="3"/>
      <c r="DA4795" s="3"/>
      <c r="DB4795" s="3"/>
      <c r="DC4795" s="3"/>
      <c r="DD4795" s="3"/>
      <c r="DE4795" s="3"/>
      <c r="DF4795" s="3"/>
      <c r="DG4795" s="3"/>
      <c r="DH4795" s="3"/>
      <c r="DI4795" s="3"/>
      <c r="DJ4795" s="3"/>
      <c r="DK4795" s="3"/>
      <c r="DL4795" s="3"/>
      <c r="DM4795" s="3"/>
      <c r="DN4795" s="3"/>
      <c r="DO4795" s="3"/>
      <c r="DP4795" s="3"/>
      <c r="DQ4795" s="3"/>
      <c r="DR4795" s="3"/>
      <c r="DS4795" s="3"/>
      <c r="DT4795" s="3"/>
      <c r="DU4795" s="3"/>
      <c r="DV4795" s="3"/>
      <c r="DW4795" s="3"/>
      <c r="DX4795" s="3"/>
      <c r="DY4795" s="3"/>
      <c r="DZ4795" s="3"/>
      <c r="EA4795" s="3"/>
      <c r="EB4795" s="3"/>
      <c r="EC4795" s="3"/>
      <c r="ED4795" s="3"/>
      <c r="EE4795" s="3"/>
      <c r="EF4795" s="3"/>
      <c r="EG4795" s="3"/>
      <c r="EH4795" s="3"/>
      <c r="EI4795" s="3"/>
      <c r="EJ4795" s="3"/>
      <c r="EK4795" s="3"/>
      <c r="EL4795" s="3"/>
      <c r="EM4795" s="3"/>
      <c r="EN4795" s="3"/>
    </row>
    <row r="4796" spans="1:144">
      <c r="A4796" s="3"/>
      <c r="B4796" s="3"/>
      <c r="C4796" s="3"/>
      <c r="D4796" s="3"/>
      <c r="E4796" s="3"/>
      <c r="F4796" s="3"/>
      <c r="G4796" s="3"/>
      <c r="H4796" s="3"/>
      <c r="J4796" s="3"/>
      <c r="K4796" s="3"/>
      <c r="L4796" s="3"/>
      <c r="N4796" s="3"/>
      <c r="O4796" s="284"/>
      <c r="P4796" s="3"/>
      <c r="Q4796" s="3"/>
      <c r="R4796" s="3"/>
      <c r="S4796" s="3"/>
      <c r="T4796" s="3"/>
      <c r="U4796" s="3"/>
      <c r="V4796" s="3"/>
      <c r="W4796" s="3"/>
      <c r="X4796" s="3"/>
      <c r="Y4796" s="3"/>
      <c r="Z4796" s="3"/>
      <c r="AA4796" s="3"/>
      <c r="AB4796" s="3"/>
      <c r="AC4796" s="3"/>
      <c r="AD4796" s="3"/>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c r="CL4796" s="3"/>
      <c r="CM4796" s="3"/>
      <c r="CN4796" s="3"/>
      <c r="CO4796" s="3"/>
      <c r="CP4796" s="3"/>
      <c r="CQ4796" s="3"/>
      <c r="CR4796" s="3"/>
      <c r="CS4796" s="3"/>
      <c r="CT4796" s="3"/>
      <c r="CU4796" s="3"/>
      <c r="CV4796" s="3"/>
      <c r="CW4796" s="3"/>
      <c r="CX4796" s="3"/>
      <c r="CY4796" s="3"/>
      <c r="CZ4796" s="3"/>
      <c r="DA4796" s="3"/>
      <c r="DB4796" s="3"/>
      <c r="DC4796" s="3"/>
      <c r="DD4796" s="3"/>
      <c r="DE4796" s="3"/>
      <c r="DF4796" s="3"/>
      <c r="DG4796" s="3"/>
      <c r="DH4796" s="3"/>
      <c r="DI4796" s="3"/>
      <c r="DJ4796" s="3"/>
      <c r="DK4796" s="3"/>
      <c r="DL4796" s="3"/>
      <c r="DM4796" s="3"/>
      <c r="DN4796" s="3"/>
      <c r="DO4796" s="3"/>
      <c r="DP4796" s="3"/>
      <c r="DQ4796" s="3"/>
      <c r="DR4796" s="3"/>
      <c r="DS4796" s="3"/>
      <c r="DT4796" s="3"/>
      <c r="DU4796" s="3"/>
      <c r="DV4796" s="3"/>
      <c r="DW4796" s="3"/>
      <c r="DX4796" s="3"/>
      <c r="DY4796" s="3"/>
      <c r="DZ4796" s="3"/>
      <c r="EA4796" s="3"/>
      <c r="EB4796" s="3"/>
      <c r="EC4796" s="3"/>
      <c r="ED4796" s="3"/>
      <c r="EE4796" s="3"/>
      <c r="EF4796" s="3"/>
      <c r="EG4796" s="3"/>
      <c r="EH4796" s="3"/>
      <c r="EI4796" s="3"/>
      <c r="EJ4796" s="3"/>
      <c r="EK4796" s="3"/>
      <c r="EL4796" s="3"/>
      <c r="EM4796" s="3"/>
      <c r="EN4796" s="3"/>
    </row>
    <row r="4797" spans="1:144">
      <c r="A4797" s="3"/>
      <c r="B4797" s="3"/>
      <c r="C4797" s="3"/>
      <c r="D4797" s="3"/>
      <c r="E4797" s="3"/>
      <c r="F4797" s="3"/>
      <c r="G4797" s="3"/>
      <c r="H4797" s="3"/>
      <c r="J4797" s="3"/>
      <c r="K4797" s="3"/>
      <c r="L4797" s="3"/>
      <c r="N4797" s="3"/>
      <c r="O4797" s="284"/>
      <c r="P4797" s="3"/>
      <c r="Q4797" s="3"/>
      <c r="R4797" s="3"/>
      <c r="S4797" s="3"/>
      <c r="T4797" s="3"/>
      <c r="U4797" s="3"/>
      <c r="V4797" s="3"/>
      <c r="W4797" s="3"/>
      <c r="X4797" s="3"/>
      <c r="Y4797" s="3"/>
      <c r="Z4797" s="3"/>
      <c r="AA4797" s="3"/>
      <c r="AB4797" s="3"/>
      <c r="AC4797" s="3"/>
      <c r="AD4797" s="3"/>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c r="CL4797" s="3"/>
      <c r="CM4797" s="3"/>
      <c r="CN4797" s="3"/>
      <c r="CO4797" s="3"/>
      <c r="CP4797" s="3"/>
      <c r="CQ4797" s="3"/>
      <c r="CR4797" s="3"/>
      <c r="CS4797" s="3"/>
      <c r="CT4797" s="3"/>
      <c r="CU4797" s="3"/>
      <c r="CV4797" s="3"/>
      <c r="CW4797" s="3"/>
      <c r="CX4797" s="3"/>
      <c r="CY4797" s="3"/>
      <c r="CZ4797" s="3"/>
      <c r="DA4797" s="3"/>
      <c r="DB4797" s="3"/>
      <c r="DC4797" s="3"/>
      <c r="DD4797" s="3"/>
      <c r="DE4797" s="3"/>
      <c r="DF4797" s="3"/>
      <c r="DG4797" s="3"/>
      <c r="DH4797" s="3"/>
      <c r="DI4797" s="3"/>
      <c r="DJ4797" s="3"/>
      <c r="DK4797" s="3"/>
      <c r="DL4797" s="3"/>
      <c r="DM4797" s="3"/>
      <c r="DN4797" s="3"/>
      <c r="DO4797" s="3"/>
      <c r="DP4797" s="3"/>
      <c r="DQ4797" s="3"/>
      <c r="DR4797" s="3"/>
      <c r="DS4797" s="3"/>
      <c r="DT4797" s="3"/>
      <c r="DU4797" s="3"/>
      <c r="DV4797" s="3"/>
      <c r="DW4797" s="3"/>
      <c r="DX4797" s="3"/>
      <c r="DY4797" s="3"/>
      <c r="DZ4797" s="3"/>
      <c r="EA4797" s="3"/>
      <c r="EB4797" s="3"/>
      <c r="EC4797" s="3"/>
      <c r="ED4797" s="3"/>
      <c r="EE4797" s="3"/>
      <c r="EF4797" s="3"/>
      <c r="EG4797" s="3"/>
      <c r="EH4797" s="3"/>
      <c r="EI4797" s="3"/>
      <c r="EJ4797" s="3"/>
      <c r="EK4797" s="3"/>
      <c r="EL4797" s="3"/>
      <c r="EM4797" s="3"/>
      <c r="EN4797" s="3"/>
    </row>
    <row r="4798" spans="1:144">
      <c r="A4798" s="3"/>
      <c r="B4798" s="3"/>
      <c r="C4798" s="3"/>
      <c r="D4798" s="3"/>
      <c r="E4798" s="3"/>
      <c r="F4798" s="3"/>
      <c r="G4798" s="3"/>
      <c r="H4798" s="3"/>
      <c r="J4798" s="3"/>
      <c r="K4798" s="3"/>
      <c r="L4798" s="3"/>
      <c r="N4798" s="3"/>
      <c r="O4798" s="284"/>
      <c r="P4798" s="3"/>
      <c r="Q4798" s="3"/>
      <c r="R4798" s="3"/>
      <c r="S4798" s="3"/>
      <c r="T4798" s="3"/>
      <c r="U4798" s="3"/>
      <c r="V4798" s="3"/>
      <c r="W4798" s="3"/>
      <c r="X4798" s="3"/>
      <c r="Y4798" s="3"/>
      <c r="Z4798" s="3"/>
      <c r="AA4798" s="3"/>
      <c r="AB4798" s="3"/>
      <c r="AC4798" s="3"/>
      <c r="AD4798" s="3"/>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c r="CL4798" s="3"/>
      <c r="CM4798" s="3"/>
      <c r="CN4798" s="3"/>
      <c r="CO4798" s="3"/>
      <c r="CP4798" s="3"/>
      <c r="CQ4798" s="3"/>
      <c r="CR4798" s="3"/>
      <c r="CS4798" s="3"/>
      <c r="CT4798" s="3"/>
      <c r="CU4798" s="3"/>
      <c r="CV4798" s="3"/>
      <c r="CW4798" s="3"/>
      <c r="CX4798" s="3"/>
      <c r="CY4798" s="3"/>
      <c r="CZ4798" s="3"/>
      <c r="DA4798" s="3"/>
      <c r="DB4798" s="3"/>
      <c r="DC4798" s="3"/>
      <c r="DD4798" s="3"/>
      <c r="DE4798" s="3"/>
      <c r="DF4798" s="3"/>
      <c r="DG4798" s="3"/>
      <c r="DH4798" s="3"/>
      <c r="DI4798" s="3"/>
      <c r="DJ4798" s="3"/>
      <c r="DK4798" s="3"/>
      <c r="DL4798" s="3"/>
      <c r="DM4798" s="3"/>
      <c r="DN4798" s="3"/>
      <c r="DO4798" s="3"/>
      <c r="DP4798" s="3"/>
      <c r="DQ4798" s="3"/>
      <c r="DR4798" s="3"/>
      <c r="DS4798" s="3"/>
      <c r="DT4798" s="3"/>
      <c r="DU4798" s="3"/>
      <c r="DV4798" s="3"/>
      <c r="DW4798" s="3"/>
      <c r="DX4798" s="3"/>
      <c r="DY4798" s="3"/>
      <c r="DZ4798" s="3"/>
      <c r="EA4798" s="3"/>
      <c r="EB4798" s="3"/>
      <c r="EC4798" s="3"/>
      <c r="ED4798" s="3"/>
      <c r="EE4798" s="3"/>
      <c r="EF4798" s="3"/>
      <c r="EG4798" s="3"/>
      <c r="EH4798" s="3"/>
      <c r="EI4798" s="3"/>
      <c r="EJ4798" s="3"/>
      <c r="EK4798" s="3"/>
      <c r="EL4798" s="3"/>
      <c r="EM4798" s="3"/>
      <c r="EN4798" s="3"/>
    </row>
    <row r="4799" spans="1:144">
      <c r="A4799" s="3"/>
      <c r="B4799" s="3"/>
      <c r="C4799" s="3"/>
      <c r="D4799" s="3"/>
      <c r="E4799" s="3"/>
      <c r="F4799" s="3"/>
      <c r="G4799" s="3"/>
      <c r="H4799" s="3"/>
      <c r="J4799" s="3"/>
      <c r="K4799" s="3"/>
      <c r="L4799" s="3"/>
      <c r="N4799" s="3"/>
      <c r="O4799" s="284"/>
      <c r="P4799" s="3"/>
      <c r="Q4799" s="3"/>
      <c r="R4799" s="3"/>
      <c r="S4799" s="3"/>
      <c r="T4799" s="3"/>
      <c r="U4799" s="3"/>
      <c r="V4799" s="3"/>
      <c r="W4799" s="3"/>
      <c r="X4799" s="3"/>
      <c r="Y4799" s="3"/>
      <c r="Z4799" s="3"/>
      <c r="AA4799" s="3"/>
      <c r="AB4799" s="3"/>
      <c r="AC4799" s="3"/>
      <c r="AD4799" s="3"/>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c r="CL4799" s="3"/>
      <c r="CM4799" s="3"/>
      <c r="CN4799" s="3"/>
      <c r="CO4799" s="3"/>
      <c r="CP4799" s="3"/>
      <c r="CQ4799" s="3"/>
      <c r="CR4799" s="3"/>
      <c r="CS4799" s="3"/>
      <c r="CT4799" s="3"/>
      <c r="CU4799" s="3"/>
      <c r="CV4799" s="3"/>
      <c r="CW4799" s="3"/>
      <c r="CX4799" s="3"/>
      <c r="CY4799" s="3"/>
      <c r="CZ4799" s="3"/>
      <c r="DA4799" s="3"/>
      <c r="DB4799" s="3"/>
      <c r="DC4799" s="3"/>
      <c r="DD4799" s="3"/>
      <c r="DE4799" s="3"/>
      <c r="DF4799" s="3"/>
      <c r="DG4799" s="3"/>
      <c r="DH4799" s="3"/>
      <c r="DI4799" s="3"/>
      <c r="DJ4799" s="3"/>
      <c r="DK4799" s="3"/>
      <c r="DL4799" s="3"/>
      <c r="DM4799" s="3"/>
      <c r="DN4799" s="3"/>
      <c r="DO4799" s="3"/>
      <c r="DP4799" s="3"/>
      <c r="DQ4799" s="3"/>
      <c r="DR4799" s="3"/>
      <c r="DS4799" s="3"/>
      <c r="DT4799" s="3"/>
      <c r="DU4799" s="3"/>
      <c r="DV4799" s="3"/>
      <c r="DW4799" s="3"/>
      <c r="DX4799" s="3"/>
      <c r="DY4799" s="3"/>
      <c r="DZ4799" s="3"/>
      <c r="EA4799" s="3"/>
      <c r="EB4799" s="3"/>
      <c r="EC4799" s="3"/>
      <c r="ED4799" s="3"/>
      <c r="EE4799" s="3"/>
      <c r="EF4799" s="3"/>
      <c r="EG4799" s="3"/>
      <c r="EH4799" s="3"/>
      <c r="EI4799" s="3"/>
      <c r="EJ4799" s="3"/>
      <c r="EK4799" s="3"/>
      <c r="EL4799" s="3"/>
      <c r="EM4799" s="3"/>
      <c r="EN4799" s="3"/>
    </row>
    <row r="4800" spans="1:144">
      <c r="A4800" s="3"/>
      <c r="B4800" s="3"/>
      <c r="C4800" s="3"/>
      <c r="D4800" s="3"/>
      <c r="E4800" s="3"/>
      <c r="F4800" s="3"/>
      <c r="G4800" s="3"/>
      <c r="H4800" s="3"/>
      <c r="J4800" s="3"/>
      <c r="K4800" s="3"/>
      <c r="L4800" s="3"/>
      <c r="N4800" s="3"/>
      <c r="O4800" s="284"/>
      <c r="P4800" s="3"/>
      <c r="Q4800" s="3"/>
      <c r="R4800" s="3"/>
      <c r="S4800" s="3"/>
      <c r="T4800" s="3"/>
      <c r="U4800" s="3"/>
      <c r="V4800" s="3"/>
      <c r="W4800" s="3"/>
      <c r="X4800" s="3"/>
      <c r="Y4800" s="3"/>
      <c r="Z4800" s="3"/>
      <c r="AA4800" s="3"/>
      <c r="AB4800" s="3"/>
      <c r="AC4800" s="3"/>
      <c r="AD4800" s="3"/>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c r="CL4800" s="3"/>
      <c r="CM4800" s="3"/>
      <c r="CN4800" s="3"/>
      <c r="CO4800" s="3"/>
      <c r="CP4800" s="3"/>
      <c r="CQ4800" s="3"/>
      <c r="CR4800" s="3"/>
      <c r="CS4800" s="3"/>
      <c r="CT4800" s="3"/>
      <c r="CU4800" s="3"/>
      <c r="CV4800" s="3"/>
      <c r="CW4800" s="3"/>
      <c r="CX4800" s="3"/>
      <c r="CY4800" s="3"/>
      <c r="CZ4800" s="3"/>
      <c r="DA4800" s="3"/>
      <c r="DB4800" s="3"/>
      <c r="DC4800" s="3"/>
      <c r="DD4800" s="3"/>
      <c r="DE4800" s="3"/>
      <c r="DF4800" s="3"/>
      <c r="DG4800" s="3"/>
      <c r="DH4800" s="3"/>
      <c r="DI4800" s="3"/>
      <c r="DJ4800" s="3"/>
      <c r="DK4800" s="3"/>
      <c r="DL4800" s="3"/>
      <c r="DM4800" s="3"/>
      <c r="DN4800" s="3"/>
      <c r="DO4800" s="3"/>
      <c r="DP4800" s="3"/>
      <c r="DQ4800" s="3"/>
      <c r="DR4800" s="3"/>
      <c r="DS4800" s="3"/>
      <c r="DT4800" s="3"/>
      <c r="DU4800" s="3"/>
      <c r="DV4800" s="3"/>
      <c r="DW4800" s="3"/>
      <c r="DX4800" s="3"/>
      <c r="DY4800" s="3"/>
      <c r="DZ4800" s="3"/>
      <c r="EA4800" s="3"/>
      <c r="EB4800" s="3"/>
      <c r="EC4800" s="3"/>
      <c r="ED4800" s="3"/>
      <c r="EE4800" s="3"/>
      <c r="EF4800" s="3"/>
      <c r="EG4800" s="3"/>
      <c r="EH4800" s="3"/>
      <c r="EI4800" s="3"/>
      <c r="EJ4800" s="3"/>
      <c r="EK4800" s="3"/>
      <c r="EL4800" s="3"/>
      <c r="EM4800" s="3"/>
      <c r="EN4800" s="3"/>
    </row>
    <row r="4801" spans="1:144">
      <c r="A4801" s="3"/>
      <c r="B4801" s="3"/>
      <c r="C4801" s="3"/>
      <c r="D4801" s="3"/>
      <c r="E4801" s="3"/>
      <c r="F4801" s="3"/>
      <c r="G4801" s="3"/>
      <c r="H4801" s="3"/>
      <c r="J4801" s="3"/>
      <c r="K4801" s="3"/>
      <c r="L4801" s="3"/>
      <c r="N4801" s="3"/>
      <c r="O4801" s="284"/>
      <c r="P4801" s="3"/>
      <c r="Q4801" s="3"/>
      <c r="R4801" s="3"/>
      <c r="S4801" s="3"/>
      <c r="T4801" s="3"/>
      <c r="U4801" s="3"/>
      <c r="V4801" s="3"/>
      <c r="W4801" s="3"/>
      <c r="X4801" s="3"/>
      <c r="Y4801" s="3"/>
      <c r="Z4801" s="3"/>
      <c r="AA4801" s="3"/>
      <c r="AB4801" s="3"/>
      <c r="AC4801" s="3"/>
      <c r="AD4801" s="3"/>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c r="CL4801" s="3"/>
      <c r="CM4801" s="3"/>
      <c r="CN4801" s="3"/>
      <c r="CO4801" s="3"/>
      <c r="CP4801" s="3"/>
      <c r="CQ4801" s="3"/>
      <c r="CR4801" s="3"/>
      <c r="CS4801" s="3"/>
      <c r="CT4801" s="3"/>
      <c r="CU4801" s="3"/>
      <c r="CV4801" s="3"/>
      <c r="CW4801" s="3"/>
      <c r="CX4801" s="3"/>
      <c r="CY4801" s="3"/>
      <c r="CZ4801" s="3"/>
      <c r="DA4801" s="3"/>
      <c r="DB4801" s="3"/>
      <c r="DC4801" s="3"/>
      <c r="DD4801" s="3"/>
      <c r="DE4801" s="3"/>
      <c r="DF4801" s="3"/>
      <c r="DG4801" s="3"/>
      <c r="DH4801" s="3"/>
      <c r="DI4801" s="3"/>
      <c r="DJ4801" s="3"/>
      <c r="DK4801" s="3"/>
      <c r="DL4801" s="3"/>
      <c r="DM4801" s="3"/>
      <c r="DN4801" s="3"/>
      <c r="DO4801" s="3"/>
      <c r="DP4801" s="3"/>
      <c r="DQ4801" s="3"/>
      <c r="DR4801" s="3"/>
      <c r="DS4801" s="3"/>
      <c r="DT4801" s="3"/>
      <c r="DU4801" s="3"/>
      <c r="DV4801" s="3"/>
      <c r="DW4801" s="3"/>
      <c r="DX4801" s="3"/>
      <c r="DY4801" s="3"/>
      <c r="DZ4801" s="3"/>
      <c r="EA4801" s="3"/>
      <c r="EB4801" s="3"/>
      <c r="EC4801" s="3"/>
      <c r="ED4801" s="3"/>
      <c r="EE4801" s="3"/>
      <c r="EF4801" s="3"/>
      <c r="EG4801" s="3"/>
      <c r="EH4801" s="3"/>
      <c r="EI4801" s="3"/>
      <c r="EJ4801" s="3"/>
      <c r="EK4801" s="3"/>
      <c r="EL4801" s="3"/>
      <c r="EM4801" s="3"/>
      <c r="EN4801" s="3"/>
    </row>
    <row r="4802" spans="1:144">
      <c r="A4802" s="3"/>
      <c r="B4802" s="3"/>
      <c r="C4802" s="3"/>
      <c r="D4802" s="3"/>
      <c r="E4802" s="3"/>
      <c r="F4802" s="3"/>
      <c r="G4802" s="3"/>
      <c r="H4802" s="3"/>
      <c r="J4802" s="3"/>
      <c r="K4802" s="3"/>
      <c r="L4802" s="3"/>
      <c r="N4802" s="3"/>
      <c r="O4802" s="284"/>
      <c r="P4802" s="3"/>
      <c r="Q4802" s="3"/>
      <c r="R4802" s="3"/>
      <c r="S4802" s="3"/>
      <c r="T4802" s="3"/>
      <c r="U4802" s="3"/>
      <c r="V4802" s="3"/>
      <c r="W4802" s="3"/>
      <c r="X4802" s="3"/>
      <c r="Y4802" s="3"/>
      <c r="Z4802" s="3"/>
      <c r="AA4802" s="3"/>
      <c r="AB4802" s="3"/>
      <c r="AC4802" s="3"/>
      <c r="AD4802" s="3"/>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c r="CL4802" s="3"/>
      <c r="CM4802" s="3"/>
      <c r="CN4802" s="3"/>
      <c r="CO4802" s="3"/>
      <c r="CP4802" s="3"/>
      <c r="CQ4802" s="3"/>
      <c r="CR4802" s="3"/>
      <c r="CS4802" s="3"/>
      <c r="CT4802" s="3"/>
      <c r="CU4802" s="3"/>
      <c r="CV4802" s="3"/>
      <c r="CW4802" s="3"/>
      <c r="CX4802" s="3"/>
      <c r="CY4802" s="3"/>
      <c r="CZ4802" s="3"/>
      <c r="DA4802" s="3"/>
      <c r="DB4802" s="3"/>
      <c r="DC4802" s="3"/>
      <c r="DD4802" s="3"/>
      <c r="DE4802" s="3"/>
      <c r="DF4802" s="3"/>
      <c r="DG4802" s="3"/>
      <c r="DH4802" s="3"/>
      <c r="DI4802" s="3"/>
      <c r="DJ4802" s="3"/>
      <c r="DK4802" s="3"/>
      <c r="DL4802" s="3"/>
      <c r="DM4802" s="3"/>
      <c r="DN4802" s="3"/>
      <c r="DO4802" s="3"/>
      <c r="DP4802" s="3"/>
      <c r="DQ4802" s="3"/>
      <c r="DR4802" s="3"/>
      <c r="DS4802" s="3"/>
      <c r="DT4802" s="3"/>
      <c r="DU4802" s="3"/>
      <c r="DV4802" s="3"/>
      <c r="DW4802" s="3"/>
      <c r="DX4802" s="3"/>
      <c r="DY4802" s="3"/>
      <c r="DZ4802" s="3"/>
      <c r="EA4802" s="3"/>
      <c r="EB4802" s="3"/>
      <c r="EC4802" s="3"/>
      <c r="ED4802" s="3"/>
      <c r="EE4802" s="3"/>
      <c r="EF4802" s="3"/>
      <c r="EG4802" s="3"/>
      <c r="EH4802" s="3"/>
      <c r="EI4802" s="3"/>
      <c r="EJ4802" s="3"/>
      <c r="EK4802" s="3"/>
      <c r="EL4802" s="3"/>
      <c r="EM4802" s="3"/>
      <c r="EN4802" s="3"/>
    </row>
    <row r="4803" spans="1:144">
      <c r="A4803" s="3"/>
      <c r="B4803" s="3"/>
      <c r="C4803" s="3"/>
      <c r="D4803" s="3"/>
      <c r="E4803" s="3"/>
      <c r="F4803" s="3"/>
      <c r="G4803" s="3"/>
      <c r="H4803" s="3"/>
      <c r="J4803" s="3"/>
      <c r="K4803" s="3"/>
      <c r="L4803" s="3"/>
      <c r="N4803" s="3"/>
      <c r="O4803" s="284"/>
      <c r="P4803" s="3"/>
      <c r="Q4803" s="3"/>
      <c r="R4803" s="3"/>
      <c r="S4803" s="3"/>
      <c r="T4803" s="3"/>
      <c r="U4803" s="3"/>
      <c r="V4803" s="3"/>
      <c r="W4803" s="3"/>
      <c r="X4803" s="3"/>
      <c r="Y4803" s="3"/>
      <c r="Z4803" s="3"/>
      <c r="AA4803" s="3"/>
      <c r="AB4803" s="3"/>
      <c r="AC4803" s="3"/>
      <c r="AD4803" s="3"/>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c r="CL4803" s="3"/>
      <c r="CM4803" s="3"/>
      <c r="CN4803" s="3"/>
      <c r="CO4803" s="3"/>
      <c r="CP4803" s="3"/>
      <c r="CQ4803" s="3"/>
      <c r="CR4803" s="3"/>
      <c r="CS4803" s="3"/>
      <c r="CT4803" s="3"/>
      <c r="CU4803" s="3"/>
      <c r="CV4803" s="3"/>
      <c r="CW4803" s="3"/>
      <c r="CX4803" s="3"/>
      <c r="CY4803" s="3"/>
      <c r="CZ4803" s="3"/>
      <c r="DA4803" s="3"/>
      <c r="DB4803" s="3"/>
      <c r="DC4803" s="3"/>
      <c r="DD4803" s="3"/>
      <c r="DE4803" s="3"/>
      <c r="DF4803" s="3"/>
      <c r="DG4803" s="3"/>
      <c r="DH4803" s="3"/>
      <c r="DI4803" s="3"/>
      <c r="DJ4803" s="3"/>
      <c r="DK4803" s="3"/>
      <c r="DL4803" s="3"/>
      <c r="DM4803" s="3"/>
      <c r="DN4803" s="3"/>
      <c r="DO4803" s="3"/>
      <c r="DP4803" s="3"/>
      <c r="DQ4803" s="3"/>
      <c r="DR4803" s="3"/>
      <c r="DS4803" s="3"/>
      <c r="DT4803" s="3"/>
      <c r="DU4803" s="3"/>
      <c r="DV4803" s="3"/>
      <c r="DW4803" s="3"/>
      <c r="DX4803" s="3"/>
      <c r="DY4803" s="3"/>
      <c r="DZ4803" s="3"/>
      <c r="EA4803" s="3"/>
      <c r="EB4803" s="3"/>
      <c r="EC4803" s="3"/>
      <c r="ED4803" s="3"/>
      <c r="EE4803" s="3"/>
      <c r="EF4803" s="3"/>
      <c r="EG4803" s="3"/>
      <c r="EH4803" s="3"/>
      <c r="EI4803" s="3"/>
      <c r="EJ4803" s="3"/>
      <c r="EK4803" s="3"/>
      <c r="EL4803" s="3"/>
      <c r="EM4803" s="3"/>
      <c r="EN4803" s="3"/>
    </row>
    <row r="4804" spans="1:144">
      <c r="A4804" s="3"/>
      <c r="B4804" s="3"/>
      <c r="C4804" s="3"/>
      <c r="D4804" s="3"/>
      <c r="E4804" s="3"/>
      <c r="F4804" s="3"/>
      <c r="G4804" s="3"/>
      <c r="H4804" s="3"/>
      <c r="J4804" s="3"/>
      <c r="K4804" s="3"/>
      <c r="L4804" s="3"/>
      <c r="N4804" s="3"/>
      <c r="O4804" s="284"/>
      <c r="P4804" s="3"/>
      <c r="Q4804" s="3"/>
      <c r="R4804" s="3"/>
      <c r="S4804" s="3"/>
      <c r="T4804" s="3"/>
      <c r="U4804" s="3"/>
      <c r="V4804" s="3"/>
      <c r="W4804" s="3"/>
      <c r="X4804" s="3"/>
      <c r="Y4804" s="3"/>
      <c r="Z4804" s="3"/>
      <c r="AA4804" s="3"/>
      <c r="AB4804" s="3"/>
      <c r="AC4804" s="3"/>
      <c r="AD4804" s="3"/>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c r="CL4804" s="3"/>
      <c r="CM4804" s="3"/>
      <c r="CN4804" s="3"/>
      <c r="CO4804" s="3"/>
      <c r="CP4804" s="3"/>
      <c r="CQ4804" s="3"/>
      <c r="CR4804" s="3"/>
      <c r="CS4804" s="3"/>
      <c r="CT4804" s="3"/>
      <c r="CU4804" s="3"/>
      <c r="CV4804" s="3"/>
      <c r="CW4804" s="3"/>
      <c r="CX4804" s="3"/>
      <c r="CY4804" s="3"/>
      <c r="CZ4804" s="3"/>
      <c r="DA4804" s="3"/>
      <c r="DB4804" s="3"/>
      <c r="DC4804" s="3"/>
      <c r="DD4804" s="3"/>
      <c r="DE4804" s="3"/>
      <c r="DF4804" s="3"/>
      <c r="DG4804" s="3"/>
      <c r="DH4804" s="3"/>
      <c r="DI4804" s="3"/>
      <c r="DJ4804" s="3"/>
      <c r="DK4804" s="3"/>
      <c r="DL4804" s="3"/>
      <c r="DM4804" s="3"/>
      <c r="DN4804" s="3"/>
      <c r="DO4804" s="3"/>
      <c r="DP4804" s="3"/>
      <c r="DQ4804" s="3"/>
      <c r="DR4804" s="3"/>
      <c r="DS4804" s="3"/>
      <c r="DT4804" s="3"/>
      <c r="DU4804" s="3"/>
      <c r="DV4804" s="3"/>
      <c r="DW4804" s="3"/>
      <c r="DX4804" s="3"/>
      <c r="DY4804" s="3"/>
      <c r="DZ4804" s="3"/>
      <c r="EA4804" s="3"/>
      <c r="EB4804" s="3"/>
      <c r="EC4804" s="3"/>
      <c r="ED4804" s="3"/>
      <c r="EE4804" s="3"/>
      <c r="EF4804" s="3"/>
      <c r="EG4804" s="3"/>
      <c r="EH4804" s="3"/>
      <c r="EI4804" s="3"/>
      <c r="EJ4804" s="3"/>
      <c r="EK4804" s="3"/>
      <c r="EL4804" s="3"/>
      <c r="EM4804" s="3"/>
      <c r="EN4804" s="3"/>
    </row>
    <row r="4805" spans="1:144">
      <c r="A4805" s="3"/>
      <c r="B4805" s="3"/>
      <c r="C4805" s="3"/>
      <c r="D4805" s="3"/>
      <c r="E4805" s="3"/>
      <c r="F4805" s="3"/>
      <c r="G4805" s="3"/>
      <c r="H4805" s="3"/>
      <c r="J4805" s="3"/>
      <c r="K4805" s="3"/>
      <c r="L4805" s="3"/>
      <c r="N4805" s="3"/>
      <c r="O4805" s="284"/>
      <c r="P4805" s="3"/>
      <c r="Q4805" s="3"/>
      <c r="R4805" s="3"/>
      <c r="S4805" s="3"/>
      <c r="T4805" s="3"/>
      <c r="U4805" s="3"/>
      <c r="V4805" s="3"/>
      <c r="W4805" s="3"/>
      <c r="X4805" s="3"/>
      <c r="Y4805" s="3"/>
      <c r="Z4805" s="3"/>
      <c r="AA4805" s="3"/>
      <c r="AB4805" s="3"/>
      <c r="AC4805" s="3"/>
      <c r="AD4805" s="3"/>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c r="CL4805" s="3"/>
      <c r="CM4805" s="3"/>
      <c r="CN4805" s="3"/>
      <c r="CO4805" s="3"/>
      <c r="CP4805" s="3"/>
      <c r="CQ4805" s="3"/>
      <c r="CR4805" s="3"/>
      <c r="CS4805" s="3"/>
      <c r="CT4805" s="3"/>
      <c r="CU4805" s="3"/>
      <c r="CV4805" s="3"/>
      <c r="CW4805" s="3"/>
      <c r="CX4805" s="3"/>
      <c r="CY4805" s="3"/>
      <c r="CZ4805" s="3"/>
      <c r="DA4805" s="3"/>
      <c r="DB4805" s="3"/>
      <c r="DC4805" s="3"/>
      <c r="DD4805" s="3"/>
      <c r="DE4805" s="3"/>
      <c r="DF4805" s="3"/>
      <c r="DG4805" s="3"/>
      <c r="DH4805" s="3"/>
      <c r="DI4805" s="3"/>
      <c r="DJ4805" s="3"/>
      <c r="DK4805" s="3"/>
      <c r="DL4805" s="3"/>
      <c r="DM4805" s="3"/>
      <c r="DN4805" s="3"/>
      <c r="DO4805" s="3"/>
      <c r="DP4805" s="3"/>
      <c r="DQ4805" s="3"/>
      <c r="DR4805" s="3"/>
      <c r="DS4805" s="3"/>
      <c r="DT4805" s="3"/>
      <c r="DU4805" s="3"/>
      <c r="DV4805" s="3"/>
      <c r="DW4805" s="3"/>
      <c r="DX4805" s="3"/>
      <c r="DY4805" s="3"/>
      <c r="DZ4805" s="3"/>
      <c r="EA4805" s="3"/>
      <c r="EB4805" s="3"/>
      <c r="EC4805" s="3"/>
      <c r="ED4805" s="3"/>
      <c r="EE4805" s="3"/>
      <c r="EF4805" s="3"/>
      <c r="EG4805" s="3"/>
      <c r="EH4805" s="3"/>
      <c r="EI4805" s="3"/>
      <c r="EJ4805" s="3"/>
      <c r="EK4805" s="3"/>
      <c r="EL4805" s="3"/>
      <c r="EM4805" s="3"/>
      <c r="EN4805" s="3"/>
    </row>
    <row r="4806" spans="1:144">
      <c r="A4806" s="3"/>
      <c r="B4806" s="3"/>
      <c r="C4806" s="3"/>
      <c r="D4806" s="3"/>
      <c r="E4806" s="3"/>
      <c r="F4806" s="3"/>
      <c r="G4806" s="3"/>
      <c r="H4806" s="3"/>
      <c r="J4806" s="3"/>
      <c r="K4806" s="3"/>
      <c r="L4806" s="3"/>
      <c r="N4806" s="3"/>
      <c r="O4806" s="284"/>
      <c r="P4806" s="3"/>
      <c r="Q4806" s="3"/>
      <c r="R4806" s="3"/>
      <c r="S4806" s="3"/>
      <c r="T4806" s="3"/>
      <c r="U4806" s="3"/>
      <c r="V4806" s="3"/>
      <c r="W4806" s="3"/>
      <c r="X4806" s="3"/>
      <c r="Y4806" s="3"/>
      <c r="Z4806" s="3"/>
      <c r="AA4806" s="3"/>
      <c r="AB4806" s="3"/>
      <c r="AC4806" s="3"/>
      <c r="AD4806" s="3"/>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c r="CL4806" s="3"/>
      <c r="CM4806" s="3"/>
      <c r="CN4806" s="3"/>
      <c r="CO4806" s="3"/>
      <c r="CP4806" s="3"/>
      <c r="CQ4806" s="3"/>
      <c r="CR4806" s="3"/>
      <c r="CS4806" s="3"/>
      <c r="CT4806" s="3"/>
      <c r="CU4806" s="3"/>
      <c r="CV4806" s="3"/>
      <c r="CW4806" s="3"/>
      <c r="CX4806" s="3"/>
      <c r="CY4806" s="3"/>
      <c r="CZ4806" s="3"/>
      <c r="DA4806" s="3"/>
      <c r="DB4806" s="3"/>
      <c r="DC4806" s="3"/>
      <c r="DD4806" s="3"/>
      <c r="DE4806" s="3"/>
      <c r="DF4806" s="3"/>
      <c r="DG4806" s="3"/>
      <c r="DH4806" s="3"/>
      <c r="DI4806" s="3"/>
      <c r="DJ4806" s="3"/>
      <c r="DK4806" s="3"/>
      <c r="DL4806" s="3"/>
      <c r="DM4806" s="3"/>
      <c r="DN4806" s="3"/>
      <c r="DO4806" s="3"/>
      <c r="DP4806" s="3"/>
      <c r="DQ4806" s="3"/>
      <c r="DR4806" s="3"/>
      <c r="DS4806" s="3"/>
      <c r="DT4806" s="3"/>
      <c r="DU4806" s="3"/>
      <c r="DV4806" s="3"/>
      <c r="DW4806" s="3"/>
      <c r="DX4806" s="3"/>
      <c r="DY4806" s="3"/>
      <c r="DZ4806" s="3"/>
      <c r="EA4806" s="3"/>
      <c r="EB4806" s="3"/>
      <c r="EC4806" s="3"/>
      <c r="ED4806" s="3"/>
      <c r="EE4806" s="3"/>
      <c r="EF4806" s="3"/>
      <c r="EG4806" s="3"/>
      <c r="EH4806" s="3"/>
      <c r="EI4806" s="3"/>
      <c r="EJ4806" s="3"/>
      <c r="EK4806" s="3"/>
      <c r="EL4806" s="3"/>
      <c r="EM4806" s="3"/>
      <c r="EN4806" s="3"/>
    </row>
    <row r="4807" spans="1:144">
      <c r="A4807" s="3"/>
      <c r="B4807" s="3"/>
      <c r="C4807" s="3"/>
      <c r="D4807" s="3"/>
      <c r="E4807" s="3"/>
      <c r="F4807" s="3"/>
      <c r="G4807" s="3"/>
      <c r="H4807" s="3"/>
      <c r="J4807" s="3"/>
      <c r="K4807" s="3"/>
      <c r="L4807" s="3"/>
      <c r="N4807" s="3"/>
      <c r="O4807" s="284"/>
      <c r="P4807" s="3"/>
      <c r="Q4807" s="3"/>
      <c r="R4807" s="3"/>
      <c r="S4807" s="3"/>
      <c r="T4807" s="3"/>
      <c r="U4807" s="3"/>
      <c r="V4807" s="3"/>
      <c r="W4807" s="3"/>
      <c r="X4807" s="3"/>
      <c r="Y4807" s="3"/>
      <c r="Z4807" s="3"/>
      <c r="AA4807" s="3"/>
      <c r="AB4807" s="3"/>
      <c r="AC4807" s="3"/>
      <c r="AD4807" s="3"/>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c r="CL4807" s="3"/>
      <c r="CM4807" s="3"/>
      <c r="CN4807" s="3"/>
      <c r="CO4807" s="3"/>
      <c r="CP4807" s="3"/>
      <c r="CQ4807" s="3"/>
      <c r="CR4807" s="3"/>
      <c r="CS4807" s="3"/>
      <c r="CT4807" s="3"/>
      <c r="CU4807" s="3"/>
      <c r="CV4807" s="3"/>
      <c r="CW4807" s="3"/>
      <c r="CX4807" s="3"/>
      <c r="CY4807" s="3"/>
      <c r="CZ4807" s="3"/>
      <c r="DA4807" s="3"/>
      <c r="DB4807" s="3"/>
      <c r="DC4807" s="3"/>
      <c r="DD4807" s="3"/>
      <c r="DE4807" s="3"/>
      <c r="DF4807" s="3"/>
      <c r="DG4807" s="3"/>
      <c r="DH4807" s="3"/>
      <c r="DI4807" s="3"/>
      <c r="DJ4807" s="3"/>
      <c r="DK4807" s="3"/>
      <c r="DL4807" s="3"/>
      <c r="DM4807" s="3"/>
      <c r="DN4807" s="3"/>
      <c r="DO4807" s="3"/>
      <c r="DP4807" s="3"/>
      <c r="DQ4807" s="3"/>
      <c r="DR4807" s="3"/>
      <c r="DS4807" s="3"/>
      <c r="DT4807" s="3"/>
      <c r="DU4807" s="3"/>
      <c r="DV4807" s="3"/>
      <c r="DW4807" s="3"/>
      <c r="DX4807" s="3"/>
      <c r="DY4807" s="3"/>
      <c r="DZ4807" s="3"/>
      <c r="EA4807" s="3"/>
      <c r="EB4807" s="3"/>
      <c r="EC4807" s="3"/>
      <c r="ED4807" s="3"/>
      <c r="EE4807" s="3"/>
      <c r="EF4807" s="3"/>
      <c r="EG4807" s="3"/>
      <c r="EH4807" s="3"/>
      <c r="EI4807" s="3"/>
      <c r="EJ4807" s="3"/>
      <c r="EK4807" s="3"/>
      <c r="EL4807" s="3"/>
      <c r="EM4807" s="3"/>
      <c r="EN4807" s="3"/>
    </row>
    <row r="4808" spans="1:144">
      <c r="A4808" s="3"/>
      <c r="B4808" s="3"/>
      <c r="C4808" s="3"/>
      <c r="D4808" s="3"/>
      <c r="E4808" s="3"/>
      <c r="F4808" s="3"/>
      <c r="G4808" s="3"/>
      <c r="H4808" s="3"/>
      <c r="J4808" s="3"/>
      <c r="K4808" s="3"/>
      <c r="L4808" s="3"/>
      <c r="N4808" s="3"/>
      <c r="O4808" s="284"/>
      <c r="P4808" s="3"/>
      <c r="Q4808" s="3"/>
      <c r="R4808" s="3"/>
      <c r="S4808" s="3"/>
      <c r="T4808" s="3"/>
      <c r="U4808" s="3"/>
      <c r="V4808" s="3"/>
      <c r="W4808" s="3"/>
      <c r="X4808" s="3"/>
      <c r="Y4808" s="3"/>
      <c r="Z4808" s="3"/>
      <c r="AA4808" s="3"/>
      <c r="AB4808" s="3"/>
      <c r="AC4808" s="3"/>
      <c r="AD4808" s="3"/>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c r="CL4808" s="3"/>
      <c r="CM4808" s="3"/>
      <c r="CN4808" s="3"/>
      <c r="CO4808" s="3"/>
      <c r="CP4808" s="3"/>
      <c r="CQ4808" s="3"/>
      <c r="CR4808" s="3"/>
      <c r="CS4808" s="3"/>
      <c r="CT4808" s="3"/>
      <c r="CU4808" s="3"/>
      <c r="CV4808" s="3"/>
      <c r="CW4808" s="3"/>
      <c r="CX4808" s="3"/>
      <c r="CY4808" s="3"/>
      <c r="CZ4808" s="3"/>
      <c r="DA4808" s="3"/>
      <c r="DB4808" s="3"/>
      <c r="DC4808" s="3"/>
      <c r="DD4808" s="3"/>
      <c r="DE4808" s="3"/>
      <c r="DF4808" s="3"/>
      <c r="DG4808" s="3"/>
      <c r="DH4808" s="3"/>
      <c r="DI4808" s="3"/>
      <c r="DJ4808" s="3"/>
      <c r="DK4808" s="3"/>
      <c r="DL4808" s="3"/>
      <c r="DM4808" s="3"/>
      <c r="DN4808" s="3"/>
      <c r="DO4808" s="3"/>
      <c r="DP4808" s="3"/>
      <c r="DQ4808" s="3"/>
      <c r="DR4808" s="3"/>
      <c r="DS4808" s="3"/>
      <c r="DT4808" s="3"/>
      <c r="DU4808" s="3"/>
      <c r="DV4808" s="3"/>
      <c r="DW4808" s="3"/>
      <c r="DX4808" s="3"/>
      <c r="DY4808" s="3"/>
      <c r="DZ4808" s="3"/>
      <c r="EA4808" s="3"/>
      <c r="EB4808" s="3"/>
      <c r="EC4808" s="3"/>
      <c r="ED4808" s="3"/>
      <c r="EE4808" s="3"/>
      <c r="EF4808" s="3"/>
      <c r="EG4808" s="3"/>
      <c r="EH4808" s="3"/>
      <c r="EI4808" s="3"/>
      <c r="EJ4808" s="3"/>
      <c r="EK4808" s="3"/>
      <c r="EL4808" s="3"/>
      <c r="EM4808" s="3"/>
      <c r="EN4808" s="3"/>
    </row>
    <row r="4809" spans="1:144">
      <c r="A4809" s="3"/>
      <c r="B4809" s="3"/>
      <c r="C4809" s="3"/>
      <c r="D4809" s="3"/>
      <c r="E4809" s="3"/>
      <c r="F4809" s="3"/>
      <c r="G4809" s="3"/>
      <c r="H4809" s="3"/>
      <c r="J4809" s="3"/>
      <c r="K4809" s="3"/>
      <c r="L4809" s="3"/>
      <c r="N4809" s="3"/>
      <c r="O4809" s="284"/>
      <c r="P4809" s="3"/>
      <c r="Q4809" s="3"/>
      <c r="R4809" s="3"/>
      <c r="S4809" s="3"/>
      <c r="T4809" s="3"/>
      <c r="U4809" s="3"/>
      <c r="V4809" s="3"/>
      <c r="W4809" s="3"/>
      <c r="X4809" s="3"/>
      <c r="Y4809" s="3"/>
      <c r="Z4809" s="3"/>
      <c r="AA4809" s="3"/>
      <c r="AB4809" s="3"/>
      <c r="AC4809" s="3"/>
      <c r="AD4809" s="3"/>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c r="CL4809" s="3"/>
      <c r="CM4809" s="3"/>
      <c r="CN4809" s="3"/>
      <c r="CO4809" s="3"/>
      <c r="CP4809" s="3"/>
      <c r="CQ4809" s="3"/>
      <c r="CR4809" s="3"/>
      <c r="CS4809" s="3"/>
      <c r="CT4809" s="3"/>
      <c r="CU4809" s="3"/>
      <c r="CV4809" s="3"/>
      <c r="CW4809" s="3"/>
      <c r="CX4809" s="3"/>
      <c r="CY4809" s="3"/>
      <c r="CZ4809" s="3"/>
      <c r="DA4809" s="3"/>
      <c r="DB4809" s="3"/>
      <c r="DC4809" s="3"/>
      <c r="DD4809" s="3"/>
      <c r="DE4809" s="3"/>
      <c r="DF4809" s="3"/>
      <c r="DG4809" s="3"/>
      <c r="DH4809" s="3"/>
      <c r="DI4809" s="3"/>
      <c r="DJ4809" s="3"/>
      <c r="DK4809" s="3"/>
      <c r="DL4809" s="3"/>
      <c r="DM4809" s="3"/>
      <c r="DN4809" s="3"/>
      <c r="DO4809" s="3"/>
      <c r="DP4809" s="3"/>
      <c r="DQ4809" s="3"/>
      <c r="DR4809" s="3"/>
      <c r="DS4809" s="3"/>
      <c r="DT4809" s="3"/>
      <c r="DU4809" s="3"/>
      <c r="DV4809" s="3"/>
      <c r="DW4809" s="3"/>
      <c r="DX4809" s="3"/>
      <c r="DY4809" s="3"/>
      <c r="DZ4809" s="3"/>
      <c r="EA4809" s="3"/>
      <c r="EB4809" s="3"/>
      <c r="EC4809" s="3"/>
      <c r="ED4809" s="3"/>
      <c r="EE4809" s="3"/>
      <c r="EF4809" s="3"/>
      <c r="EG4809" s="3"/>
      <c r="EH4809" s="3"/>
      <c r="EI4809" s="3"/>
      <c r="EJ4809" s="3"/>
      <c r="EK4809" s="3"/>
      <c r="EL4809" s="3"/>
      <c r="EM4809" s="3"/>
      <c r="EN4809" s="3"/>
    </row>
    <row r="4810" spans="1:144">
      <c r="A4810" s="3"/>
      <c r="B4810" s="3"/>
      <c r="C4810" s="3"/>
      <c r="D4810" s="3"/>
      <c r="E4810" s="3"/>
      <c r="F4810" s="3"/>
      <c r="G4810" s="3"/>
      <c r="H4810" s="3"/>
      <c r="J4810" s="3"/>
      <c r="K4810" s="3"/>
      <c r="L4810" s="3"/>
      <c r="N4810" s="3"/>
      <c r="O4810" s="284"/>
      <c r="P4810" s="3"/>
      <c r="Q4810" s="3"/>
      <c r="R4810" s="3"/>
      <c r="S4810" s="3"/>
      <c r="T4810" s="3"/>
      <c r="U4810" s="3"/>
      <c r="V4810" s="3"/>
      <c r="W4810" s="3"/>
      <c r="X4810" s="3"/>
      <c r="Y4810" s="3"/>
      <c r="Z4810" s="3"/>
      <c r="AA4810" s="3"/>
      <c r="AB4810" s="3"/>
      <c r="AC4810" s="3"/>
      <c r="AD4810" s="3"/>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c r="CL4810" s="3"/>
      <c r="CM4810" s="3"/>
      <c r="CN4810" s="3"/>
      <c r="CO4810" s="3"/>
      <c r="CP4810" s="3"/>
      <c r="CQ4810" s="3"/>
      <c r="CR4810" s="3"/>
      <c r="CS4810" s="3"/>
      <c r="CT4810" s="3"/>
      <c r="CU4810" s="3"/>
      <c r="CV4810" s="3"/>
      <c r="CW4810" s="3"/>
      <c r="CX4810" s="3"/>
      <c r="CY4810" s="3"/>
      <c r="CZ4810" s="3"/>
      <c r="DA4810" s="3"/>
      <c r="DB4810" s="3"/>
      <c r="DC4810" s="3"/>
      <c r="DD4810" s="3"/>
      <c r="DE4810" s="3"/>
      <c r="DF4810" s="3"/>
      <c r="DG4810" s="3"/>
      <c r="DH4810" s="3"/>
      <c r="DI4810" s="3"/>
      <c r="DJ4810" s="3"/>
      <c r="DK4810" s="3"/>
      <c r="DL4810" s="3"/>
      <c r="DM4810" s="3"/>
      <c r="DN4810" s="3"/>
      <c r="DO4810" s="3"/>
      <c r="DP4810" s="3"/>
      <c r="DQ4810" s="3"/>
      <c r="DR4810" s="3"/>
      <c r="DS4810" s="3"/>
      <c r="DT4810" s="3"/>
      <c r="DU4810" s="3"/>
      <c r="DV4810" s="3"/>
      <c r="DW4810" s="3"/>
      <c r="DX4810" s="3"/>
      <c r="DY4810" s="3"/>
      <c r="DZ4810" s="3"/>
      <c r="EA4810" s="3"/>
      <c r="EB4810" s="3"/>
      <c r="EC4810" s="3"/>
      <c r="ED4810" s="3"/>
      <c r="EE4810" s="3"/>
      <c r="EF4810" s="3"/>
      <c r="EG4810" s="3"/>
      <c r="EH4810" s="3"/>
      <c r="EI4810" s="3"/>
      <c r="EJ4810" s="3"/>
      <c r="EK4810" s="3"/>
      <c r="EL4810" s="3"/>
      <c r="EM4810" s="3"/>
      <c r="EN4810" s="3"/>
    </row>
    <row r="4811" spans="1:144">
      <c r="A4811" s="3"/>
      <c r="B4811" s="3"/>
      <c r="C4811" s="3"/>
      <c r="D4811" s="3"/>
      <c r="E4811" s="3"/>
      <c r="F4811" s="3"/>
      <c r="G4811" s="3"/>
      <c r="H4811" s="3"/>
      <c r="J4811" s="3"/>
      <c r="K4811" s="3"/>
      <c r="L4811" s="3"/>
      <c r="N4811" s="3"/>
      <c r="O4811" s="284"/>
      <c r="P4811" s="3"/>
      <c r="Q4811" s="3"/>
      <c r="R4811" s="3"/>
      <c r="S4811" s="3"/>
      <c r="T4811" s="3"/>
      <c r="U4811" s="3"/>
      <c r="V4811" s="3"/>
      <c r="W4811" s="3"/>
      <c r="X4811" s="3"/>
      <c r="Y4811" s="3"/>
      <c r="Z4811" s="3"/>
      <c r="AA4811" s="3"/>
      <c r="AB4811" s="3"/>
      <c r="AC4811" s="3"/>
      <c r="AD4811" s="3"/>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c r="CL4811" s="3"/>
      <c r="CM4811" s="3"/>
      <c r="CN4811" s="3"/>
      <c r="CO4811" s="3"/>
      <c r="CP4811" s="3"/>
      <c r="CQ4811" s="3"/>
      <c r="CR4811" s="3"/>
      <c r="CS4811" s="3"/>
      <c r="CT4811" s="3"/>
      <c r="CU4811" s="3"/>
      <c r="CV4811" s="3"/>
      <c r="CW4811" s="3"/>
      <c r="CX4811" s="3"/>
      <c r="CY4811" s="3"/>
      <c r="CZ4811" s="3"/>
      <c r="DA4811" s="3"/>
      <c r="DB4811" s="3"/>
      <c r="DC4811" s="3"/>
      <c r="DD4811" s="3"/>
      <c r="DE4811" s="3"/>
      <c r="DF4811" s="3"/>
      <c r="DG4811" s="3"/>
      <c r="DH4811" s="3"/>
      <c r="DI4811" s="3"/>
      <c r="DJ4811" s="3"/>
      <c r="DK4811" s="3"/>
      <c r="DL4811" s="3"/>
      <c r="DM4811" s="3"/>
      <c r="DN4811" s="3"/>
      <c r="DO4811" s="3"/>
      <c r="DP4811" s="3"/>
      <c r="DQ4811" s="3"/>
      <c r="DR4811" s="3"/>
      <c r="DS4811" s="3"/>
      <c r="DT4811" s="3"/>
      <c r="DU4811" s="3"/>
      <c r="DV4811" s="3"/>
      <c r="DW4811" s="3"/>
      <c r="DX4811" s="3"/>
      <c r="DY4811" s="3"/>
      <c r="DZ4811" s="3"/>
      <c r="EA4811" s="3"/>
      <c r="EB4811" s="3"/>
      <c r="EC4811" s="3"/>
      <c r="ED4811" s="3"/>
      <c r="EE4811" s="3"/>
      <c r="EF4811" s="3"/>
      <c r="EG4811" s="3"/>
      <c r="EH4811" s="3"/>
      <c r="EI4811" s="3"/>
      <c r="EJ4811" s="3"/>
      <c r="EK4811" s="3"/>
      <c r="EL4811" s="3"/>
      <c r="EM4811" s="3"/>
      <c r="EN4811" s="3"/>
    </row>
    <row r="4812" spans="1:144">
      <c r="A4812" s="3"/>
      <c r="B4812" s="3"/>
      <c r="C4812" s="3"/>
      <c r="D4812" s="3"/>
      <c r="E4812" s="3"/>
      <c r="F4812" s="3"/>
      <c r="G4812" s="3"/>
      <c r="H4812" s="3"/>
      <c r="J4812" s="3"/>
      <c r="K4812" s="3"/>
      <c r="L4812" s="3"/>
      <c r="N4812" s="3"/>
      <c r="O4812" s="284"/>
      <c r="P4812" s="3"/>
      <c r="Q4812" s="3"/>
      <c r="R4812" s="3"/>
      <c r="S4812" s="3"/>
      <c r="T4812" s="3"/>
      <c r="U4812" s="3"/>
      <c r="V4812" s="3"/>
      <c r="W4812" s="3"/>
      <c r="X4812" s="3"/>
      <c r="Y4812" s="3"/>
      <c r="Z4812" s="3"/>
      <c r="AA4812" s="3"/>
      <c r="AB4812" s="3"/>
      <c r="AC4812" s="3"/>
      <c r="AD4812" s="3"/>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c r="CL4812" s="3"/>
      <c r="CM4812" s="3"/>
      <c r="CN4812" s="3"/>
      <c r="CO4812" s="3"/>
      <c r="CP4812" s="3"/>
      <c r="CQ4812" s="3"/>
      <c r="CR4812" s="3"/>
      <c r="CS4812" s="3"/>
      <c r="CT4812" s="3"/>
      <c r="CU4812" s="3"/>
      <c r="CV4812" s="3"/>
      <c r="CW4812" s="3"/>
      <c r="CX4812" s="3"/>
      <c r="CY4812" s="3"/>
      <c r="CZ4812" s="3"/>
      <c r="DA4812" s="3"/>
      <c r="DB4812" s="3"/>
      <c r="DC4812" s="3"/>
      <c r="DD4812" s="3"/>
      <c r="DE4812" s="3"/>
      <c r="DF4812" s="3"/>
      <c r="DG4812" s="3"/>
      <c r="DH4812" s="3"/>
      <c r="DI4812" s="3"/>
      <c r="DJ4812" s="3"/>
      <c r="DK4812" s="3"/>
      <c r="DL4812" s="3"/>
      <c r="DM4812" s="3"/>
      <c r="DN4812" s="3"/>
      <c r="DO4812" s="3"/>
      <c r="DP4812" s="3"/>
      <c r="DQ4812" s="3"/>
      <c r="DR4812" s="3"/>
      <c r="DS4812" s="3"/>
      <c r="DT4812" s="3"/>
      <c r="DU4812" s="3"/>
      <c r="DV4812" s="3"/>
      <c r="DW4812" s="3"/>
      <c r="DX4812" s="3"/>
      <c r="DY4812" s="3"/>
      <c r="DZ4812" s="3"/>
      <c r="EA4812" s="3"/>
      <c r="EB4812" s="3"/>
      <c r="EC4812" s="3"/>
      <c r="ED4812" s="3"/>
      <c r="EE4812" s="3"/>
      <c r="EF4812" s="3"/>
      <c r="EG4812" s="3"/>
      <c r="EH4812" s="3"/>
      <c r="EI4812" s="3"/>
      <c r="EJ4812" s="3"/>
      <c r="EK4812" s="3"/>
      <c r="EL4812" s="3"/>
      <c r="EM4812" s="3"/>
      <c r="EN4812" s="3"/>
    </row>
    <row r="4813" spans="1:144">
      <c r="A4813" s="3"/>
      <c r="B4813" s="3"/>
      <c r="C4813" s="3"/>
      <c r="D4813" s="3"/>
      <c r="E4813" s="3"/>
      <c r="F4813" s="3"/>
      <c r="G4813" s="3"/>
      <c r="H4813" s="3"/>
      <c r="J4813" s="3"/>
      <c r="K4813" s="3"/>
      <c r="L4813" s="3"/>
      <c r="N4813" s="3"/>
      <c r="O4813" s="284"/>
      <c r="P4813" s="3"/>
      <c r="Q4813" s="3"/>
      <c r="R4813" s="3"/>
      <c r="S4813" s="3"/>
      <c r="T4813" s="3"/>
      <c r="U4813" s="3"/>
      <c r="V4813" s="3"/>
      <c r="W4813" s="3"/>
      <c r="X4813" s="3"/>
      <c r="Y4813" s="3"/>
      <c r="Z4813" s="3"/>
      <c r="AA4813" s="3"/>
      <c r="AB4813" s="3"/>
      <c r="AC4813" s="3"/>
      <c r="AD4813" s="3"/>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c r="CL4813" s="3"/>
      <c r="CM4813" s="3"/>
      <c r="CN4813" s="3"/>
      <c r="CO4813" s="3"/>
      <c r="CP4813" s="3"/>
      <c r="CQ4813" s="3"/>
      <c r="CR4813" s="3"/>
      <c r="CS4813" s="3"/>
      <c r="CT4813" s="3"/>
      <c r="CU4813" s="3"/>
      <c r="CV4813" s="3"/>
      <c r="CW4813" s="3"/>
      <c r="CX4813" s="3"/>
      <c r="CY4813" s="3"/>
      <c r="CZ4813" s="3"/>
      <c r="DA4813" s="3"/>
      <c r="DB4813" s="3"/>
      <c r="DC4813" s="3"/>
      <c r="DD4813" s="3"/>
      <c r="DE4813" s="3"/>
      <c r="DF4813" s="3"/>
      <c r="DG4813" s="3"/>
      <c r="DH4813" s="3"/>
      <c r="DI4813" s="3"/>
      <c r="DJ4813" s="3"/>
      <c r="DK4813" s="3"/>
      <c r="DL4813" s="3"/>
      <c r="DM4813" s="3"/>
      <c r="DN4813" s="3"/>
      <c r="DO4813" s="3"/>
      <c r="DP4813" s="3"/>
      <c r="DQ4813" s="3"/>
      <c r="DR4813" s="3"/>
      <c r="DS4813" s="3"/>
      <c r="DT4813" s="3"/>
      <c r="DU4813" s="3"/>
      <c r="DV4813" s="3"/>
      <c r="DW4813" s="3"/>
      <c r="DX4813" s="3"/>
      <c r="DY4813" s="3"/>
      <c r="DZ4813" s="3"/>
      <c r="EA4813" s="3"/>
      <c r="EB4813" s="3"/>
      <c r="EC4813" s="3"/>
      <c r="ED4813" s="3"/>
      <c r="EE4813" s="3"/>
      <c r="EF4813" s="3"/>
      <c r="EG4813" s="3"/>
      <c r="EH4813" s="3"/>
      <c r="EI4813" s="3"/>
      <c r="EJ4813" s="3"/>
      <c r="EK4813" s="3"/>
      <c r="EL4813" s="3"/>
      <c r="EM4813" s="3"/>
      <c r="EN4813" s="3"/>
    </row>
    <row r="4814" spans="1:144">
      <c r="A4814" s="3"/>
      <c r="B4814" s="3"/>
      <c r="C4814" s="3"/>
      <c r="D4814" s="3"/>
      <c r="E4814" s="3"/>
      <c r="F4814" s="3"/>
      <c r="G4814" s="3"/>
      <c r="H4814" s="3"/>
      <c r="J4814" s="3"/>
      <c r="K4814" s="3"/>
      <c r="L4814" s="3"/>
      <c r="N4814" s="3"/>
      <c r="O4814" s="284"/>
      <c r="P4814" s="3"/>
      <c r="Q4814" s="3"/>
      <c r="R4814" s="3"/>
      <c r="S4814" s="3"/>
      <c r="T4814" s="3"/>
      <c r="U4814" s="3"/>
      <c r="V4814" s="3"/>
      <c r="W4814" s="3"/>
      <c r="X4814" s="3"/>
      <c r="Y4814" s="3"/>
      <c r="Z4814" s="3"/>
      <c r="AA4814" s="3"/>
      <c r="AB4814" s="3"/>
      <c r="AC4814" s="3"/>
      <c r="AD4814" s="3"/>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c r="CL4814" s="3"/>
      <c r="CM4814" s="3"/>
      <c r="CN4814" s="3"/>
      <c r="CO4814" s="3"/>
      <c r="CP4814" s="3"/>
      <c r="CQ4814" s="3"/>
      <c r="CR4814" s="3"/>
      <c r="CS4814" s="3"/>
      <c r="CT4814" s="3"/>
      <c r="CU4814" s="3"/>
      <c r="CV4814" s="3"/>
      <c r="CW4814" s="3"/>
      <c r="CX4814" s="3"/>
      <c r="CY4814" s="3"/>
      <c r="CZ4814" s="3"/>
      <c r="DA4814" s="3"/>
      <c r="DB4814" s="3"/>
      <c r="DC4814" s="3"/>
      <c r="DD4814" s="3"/>
      <c r="DE4814" s="3"/>
      <c r="DF4814" s="3"/>
      <c r="DG4814" s="3"/>
      <c r="DH4814" s="3"/>
      <c r="DI4814" s="3"/>
      <c r="DJ4814" s="3"/>
      <c r="DK4814" s="3"/>
      <c r="DL4814" s="3"/>
      <c r="DM4814" s="3"/>
      <c r="DN4814" s="3"/>
      <c r="DO4814" s="3"/>
      <c r="DP4814" s="3"/>
      <c r="DQ4814" s="3"/>
      <c r="DR4814" s="3"/>
      <c r="DS4814" s="3"/>
      <c r="DT4814" s="3"/>
      <c r="DU4814" s="3"/>
      <c r="DV4814" s="3"/>
      <c r="DW4814" s="3"/>
      <c r="DX4814" s="3"/>
      <c r="DY4814" s="3"/>
      <c r="DZ4814" s="3"/>
      <c r="EA4814" s="3"/>
      <c r="EB4814" s="3"/>
      <c r="EC4814" s="3"/>
      <c r="ED4814" s="3"/>
      <c r="EE4814" s="3"/>
      <c r="EF4814" s="3"/>
      <c r="EG4814" s="3"/>
      <c r="EH4814" s="3"/>
      <c r="EI4814" s="3"/>
      <c r="EJ4814" s="3"/>
      <c r="EK4814" s="3"/>
      <c r="EL4814" s="3"/>
      <c r="EM4814" s="3"/>
      <c r="EN4814" s="3"/>
    </row>
    <row r="4815" spans="1:144">
      <c r="A4815" s="3"/>
      <c r="B4815" s="3"/>
      <c r="C4815" s="3"/>
      <c r="D4815" s="3"/>
      <c r="E4815" s="3"/>
      <c r="F4815" s="3"/>
      <c r="G4815" s="3"/>
      <c r="H4815" s="3"/>
      <c r="J4815" s="3"/>
      <c r="K4815" s="3"/>
      <c r="L4815" s="3"/>
      <c r="N4815" s="3"/>
      <c r="O4815" s="284"/>
      <c r="P4815" s="3"/>
      <c r="Q4815" s="3"/>
      <c r="R4815" s="3"/>
      <c r="S4815" s="3"/>
      <c r="T4815" s="3"/>
      <c r="U4815" s="3"/>
      <c r="V4815" s="3"/>
      <c r="W4815" s="3"/>
      <c r="X4815" s="3"/>
      <c r="Y4815" s="3"/>
      <c r="Z4815" s="3"/>
      <c r="AA4815" s="3"/>
      <c r="AB4815" s="3"/>
      <c r="AC4815" s="3"/>
      <c r="AD4815" s="3"/>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c r="CL4815" s="3"/>
      <c r="CM4815" s="3"/>
      <c r="CN4815" s="3"/>
      <c r="CO4815" s="3"/>
      <c r="CP4815" s="3"/>
      <c r="CQ4815" s="3"/>
      <c r="CR4815" s="3"/>
      <c r="CS4815" s="3"/>
      <c r="CT4815" s="3"/>
      <c r="CU4815" s="3"/>
      <c r="CV4815" s="3"/>
      <c r="CW4815" s="3"/>
      <c r="CX4815" s="3"/>
      <c r="CY4815" s="3"/>
      <c r="CZ4815" s="3"/>
      <c r="DA4815" s="3"/>
      <c r="DB4815" s="3"/>
      <c r="DC4815" s="3"/>
      <c r="DD4815" s="3"/>
      <c r="DE4815" s="3"/>
      <c r="DF4815" s="3"/>
      <c r="DG4815" s="3"/>
      <c r="DH4815" s="3"/>
      <c r="DI4815" s="3"/>
      <c r="DJ4815" s="3"/>
      <c r="DK4815" s="3"/>
      <c r="DL4815" s="3"/>
      <c r="DM4815" s="3"/>
      <c r="DN4815" s="3"/>
      <c r="DO4815" s="3"/>
      <c r="DP4815" s="3"/>
      <c r="DQ4815" s="3"/>
      <c r="DR4815" s="3"/>
      <c r="DS4815" s="3"/>
      <c r="DT4815" s="3"/>
      <c r="DU4815" s="3"/>
      <c r="DV4815" s="3"/>
      <c r="DW4815" s="3"/>
      <c r="DX4815" s="3"/>
      <c r="DY4815" s="3"/>
      <c r="DZ4815" s="3"/>
      <c r="EA4815" s="3"/>
      <c r="EB4815" s="3"/>
      <c r="EC4815" s="3"/>
      <c r="ED4815" s="3"/>
      <c r="EE4815" s="3"/>
      <c r="EF4815" s="3"/>
      <c r="EG4815" s="3"/>
      <c r="EH4815" s="3"/>
      <c r="EI4815" s="3"/>
      <c r="EJ4815" s="3"/>
      <c r="EK4815" s="3"/>
      <c r="EL4815" s="3"/>
      <c r="EM4815" s="3"/>
      <c r="EN4815" s="3"/>
    </row>
    <row r="4816" spans="1:144">
      <c r="A4816" s="3"/>
      <c r="B4816" s="3"/>
      <c r="C4816" s="3"/>
      <c r="D4816" s="3"/>
      <c r="E4816" s="3"/>
      <c r="F4816" s="3"/>
      <c r="G4816" s="3"/>
      <c r="H4816" s="3"/>
      <c r="J4816" s="3"/>
      <c r="K4816" s="3"/>
      <c r="L4816" s="3"/>
      <c r="N4816" s="3"/>
      <c r="O4816" s="284"/>
      <c r="P4816" s="3"/>
      <c r="Q4816" s="3"/>
      <c r="R4816" s="3"/>
      <c r="S4816" s="3"/>
      <c r="T4816" s="3"/>
      <c r="U4816" s="3"/>
      <c r="V4816" s="3"/>
      <c r="W4816" s="3"/>
      <c r="X4816" s="3"/>
      <c r="Y4816" s="3"/>
      <c r="Z4816" s="3"/>
      <c r="AA4816" s="3"/>
      <c r="AB4816" s="3"/>
      <c r="AC4816" s="3"/>
      <c r="AD4816" s="3"/>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c r="CL4816" s="3"/>
      <c r="CM4816" s="3"/>
      <c r="CN4816" s="3"/>
      <c r="CO4816" s="3"/>
      <c r="CP4816" s="3"/>
      <c r="CQ4816" s="3"/>
      <c r="CR4816" s="3"/>
      <c r="CS4816" s="3"/>
      <c r="CT4816" s="3"/>
      <c r="CU4816" s="3"/>
      <c r="CV4816" s="3"/>
      <c r="CW4816" s="3"/>
      <c r="CX4816" s="3"/>
      <c r="CY4816" s="3"/>
      <c r="CZ4816" s="3"/>
      <c r="DA4816" s="3"/>
      <c r="DB4816" s="3"/>
      <c r="DC4816" s="3"/>
      <c r="DD4816" s="3"/>
      <c r="DE4816" s="3"/>
      <c r="DF4816" s="3"/>
      <c r="DG4816" s="3"/>
      <c r="DH4816" s="3"/>
      <c r="DI4816" s="3"/>
      <c r="DJ4816" s="3"/>
      <c r="DK4816" s="3"/>
      <c r="DL4816" s="3"/>
      <c r="DM4816" s="3"/>
      <c r="DN4816" s="3"/>
      <c r="DO4816" s="3"/>
      <c r="DP4816" s="3"/>
      <c r="DQ4816" s="3"/>
      <c r="DR4816" s="3"/>
      <c r="DS4816" s="3"/>
      <c r="DT4816" s="3"/>
      <c r="DU4816" s="3"/>
      <c r="DV4816" s="3"/>
      <c r="DW4816" s="3"/>
      <c r="DX4816" s="3"/>
      <c r="DY4816" s="3"/>
      <c r="DZ4816" s="3"/>
      <c r="EA4816" s="3"/>
      <c r="EB4816" s="3"/>
      <c r="EC4816" s="3"/>
      <c r="ED4816" s="3"/>
      <c r="EE4816" s="3"/>
      <c r="EF4816" s="3"/>
      <c r="EG4816" s="3"/>
      <c r="EH4816" s="3"/>
      <c r="EI4816" s="3"/>
      <c r="EJ4816" s="3"/>
      <c r="EK4816" s="3"/>
      <c r="EL4816" s="3"/>
      <c r="EM4816" s="3"/>
      <c r="EN4816" s="3"/>
    </row>
    <row r="4817" spans="1:144">
      <c r="A4817" s="3"/>
      <c r="B4817" s="3"/>
      <c r="C4817" s="3"/>
      <c r="D4817" s="3"/>
      <c r="E4817" s="3"/>
      <c r="F4817" s="3"/>
      <c r="G4817" s="3"/>
      <c r="H4817" s="3"/>
      <c r="J4817" s="3"/>
      <c r="K4817" s="3"/>
      <c r="L4817" s="3"/>
      <c r="N4817" s="3"/>
      <c r="O4817" s="284"/>
      <c r="P4817" s="3"/>
      <c r="Q4817" s="3"/>
      <c r="R4817" s="3"/>
      <c r="S4817" s="3"/>
      <c r="T4817" s="3"/>
      <c r="U4817" s="3"/>
      <c r="V4817" s="3"/>
      <c r="W4817" s="3"/>
      <c r="X4817" s="3"/>
      <c r="Y4817" s="3"/>
      <c r="Z4817" s="3"/>
      <c r="AA4817" s="3"/>
      <c r="AB4817" s="3"/>
      <c r="AC4817" s="3"/>
      <c r="AD4817" s="3"/>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c r="CL4817" s="3"/>
      <c r="CM4817" s="3"/>
      <c r="CN4817" s="3"/>
      <c r="CO4817" s="3"/>
      <c r="CP4817" s="3"/>
      <c r="CQ4817" s="3"/>
      <c r="CR4817" s="3"/>
      <c r="CS4817" s="3"/>
      <c r="CT4817" s="3"/>
      <c r="CU4817" s="3"/>
      <c r="CV4817" s="3"/>
      <c r="CW4817" s="3"/>
      <c r="CX4817" s="3"/>
      <c r="CY4817" s="3"/>
      <c r="CZ4817" s="3"/>
      <c r="DA4817" s="3"/>
      <c r="DB4817" s="3"/>
      <c r="DC4817" s="3"/>
      <c r="DD4817" s="3"/>
      <c r="DE4817" s="3"/>
      <c r="DF4817" s="3"/>
      <c r="DG4817" s="3"/>
      <c r="DH4817" s="3"/>
      <c r="DI4817" s="3"/>
      <c r="DJ4817" s="3"/>
      <c r="DK4817" s="3"/>
      <c r="DL4817" s="3"/>
      <c r="DM4817" s="3"/>
      <c r="DN4817" s="3"/>
      <c r="DO4817" s="3"/>
      <c r="DP4817" s="3"/>
      <c r="DQ4817" s="3"/>
      <c r="DR4817" s="3"/>
      <c r="DS4817" s="3"/>
      <c r="DT4817" s="3"/>
      <c r="DU4817" s="3"/>
      <c r="DV4817" s="3"/>
      <c r="DW4817" s="3"/>
      <c r="DX4817" s="3"/>
      <c r="DY4817" s="3"/>
      <c r="DZ4817" s="3"/>
      <c r="EA4817" s="3"/>
      <c r="EB4817" s="3"/>
      <c r="EC4817" s="3"/>
      <c r="ED4817" s="3"/>
      <c r="EE4817" s="3"/>
      <c r="EF4817" s="3"/>
      <c r="EG4817" s="3"/>
      <c r="EH4817" s="3"/>
      <c r="EI4817" s="3"/>
      <c r="EJ4817" s="3"/>
      <c r="EK4817" s="3"/>
      <c r="EL4817" s="3"/>
      <c r="EM4817" s="3"/>
      <c r="EN4817" s="3"/>
    </row>
    <row r="4818" spans="1:144">
      <c r="A4818" s="3"/>
      <c r="B4818" s="3"/>
      <c r="C4818" s="3"/>
      <c r="D4818" s="3"/>
      <c r="E4818" s="3"/>
      <c r="F4818" s="3"/>
      <c r="G4818" s="3"/>
      <c r="H4818" s="3"/>
      <c r="J4818" s="3"/>
      <c r="K4818" s="3"/>
      <c r="L4818" s="3"/>
      <c r="N4818" s="3"/>
      <c r="O4818" s="284"/>
      <c r="P4818" s="3"/>
      <c r="Q4818" s="3"/>
      <c r="R4818" s="3"/>
      <c r="S4818" s="3"/>
      <c r="T4818" s="3"/>
      <c r="U4818" s="3"/>
      <c r="V4818" s="3"/>
      <c r="W4818" s="3"/>
      <c r="X4818" s="3"/>
      <c r="Y4818" s="3"/>
      <c r="Z4818" s="3"/>
      <c r="AA4818" s="3"/>
      <c r="AB4818" s="3"/>
      <c r="AC4818" s="3"/>
      <c r="AD4818" s="3"/>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c r="CL4818" s="3"/>
      <c r="CM4818" s="3"/>
      <c r="CN4818" s="3"/>
      <c r="CO4818" s="3"/>
      <c r="CP4818" s="3"/>
      <c r="CQ4818" s="3"/>
      <c r="CR4818" s="3"/>
      <c r="CS4818" s="3"/>
      <c r="CT4818" s="3"/>
      <c r="CU4818" s="3"/>
      <c r="CV4818" s="3"/>
      <c r="CW4818" s="3"/>
      <c r="CX4818" s="3"/>
      <c r="CY4818" s="3"/>
      <c r="CZ4818" s="3"/>
      <c r="DA4818" s="3"/>
      <c r="DB4818" s="3"/>
      <c r="DC4818" s="3"/>
      <c r="DD4818" s="3"/>
      <c r="DE4818" s="3"/>
      <c r="DF4818" s="3"/>
      <c r="DG4818" s="3"/>
      <c r="DH4818" s="3"/>
      <c r="DI4818" s="3"/>
      <c r="DJ4818" s="3"/>
      <c r="DK4818" s="3"/>
      <c r="DL4818" s="3"/>
      <c r="DM4818" s="3"/>
      <c r="DN4818" s="3"/>
      <c r="DO4818" s="3"/>
      <c r="DP4818" s="3"/>
      <c r="DQ4818" s="3"/>
      <c r="DR4818" s="3"/>
      <c r="DS4818" s="3"/>
      <c r="DT4818" s="3"/>
      <c r="DU4818" s="3"/>
      <c r="DV4818" s="3"/>
      <c r="DW4818" s="3"/>
      <c r="DX4818" s="3"/>
      <c r="DY4818" s="3"/>
      <c r="DZ4818" s="3"/>
      <c r="EA4818" s="3"/>
      <c r="EB4818" s="3"/>
      <c r="EC4818" s="3"/>
      <c r="ED4818" s="3"/>
      <c r="EE4818" s="3"/>
      <c r="EF4818" s="3"/>
      <c r="EG4818" s="3"/>
      <c r="EH4818" s="3"/>
      <c r="EI4818" s="3"/>
      <c r="EJ4818" s="3"/>
      <c r="EK4818" s="3"/>
      <c r="EL4818" s="3"/>
      <c r="EM4818" s="3"/>
      <c r="EN4818" s="3"/>
    </row>
    <row r="4819" spans="1:144">
      <c r="A4819" s="3"/>
      <c r="B4819" s="3"/>
      <c r="C4819" s="3"/>
      <c r="D4819" s="3"/>
      <c r="E4819" s="3"/>
      <c r="F4819" s="3"/>
      <c r="G4819" s="3"/>
      <c r="H4819" s="3"/>
      <c r="J4819" s="3"/>
      <c r="K4819" s="3"/>
      <c r="L4819" s="3"/>
      <c r="N4819" s="3"/>
      <c r="O4819" s="284"/>
      <c r="P4819" s="3"/>
      <c r="Q4819" s="3"/>
      <c r="R4819" s="3"/>
      <c r="S4819" s="3"/>
      <c r="T4819" s="3"/>
      <c r="U4819" s="3"/>
      <c r="V4819" s="3"/>
      <c r="W4819" s="3"/>
      <c r="X4819" s="3"/>
      <c r="Y4819" s="3"/>
      <c r="Z4819" s="3"/>
      <c r="AA4819" s="3"/>
      <c r="AB4819" s="3"/>
      <c r="AC4819" s="3"/>
      <c r="AD4819" s="3"/>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c r="CL4819" s="3"/>
      <c r="CM4819" s="3"/>
      <c r="CN4819" s="3"/>
      <c r="CO4819" s="3"/>
      <c r="CP4819" s="3"/>
      <c r="CQ4819" s="3"/>
      <c r="CR4819" s="3"/>
      <c r="CS4819" s="3"/>
      <c r="CT4819" s="3"/>
      <c r="CU4819" s="3"/>
      <c r="CV4819" s="3"/>
      <c r="CW4819" s="3"/>
      <c r="CX4819" s="3"/>
      <c r="CY4819" s="3"/>
      <c r="CZ4819" s="3"/>
      <c r="DA4819" s="3"/>
      <c r="DB4819" s="3"/>
      <c r="DC4819" s="3"/>
      <c r="DD4819" s="3"/>
      <c r="DE4819" s="3"/>
      <c r="DF4819" s="3"/>
      <c r="DG4819" s="3"/>
      <c r="DH4819" s="3"/>
      <c r="DI4819" s="3"/>
      <c r="DJ4819" s="3"/>
      <c r="DK4819" s="3"/>
      <c r="DL4819" s="3"/>
      <c r="DM4819" s="3"/>
      <c r="DN4819" s="3"/>
      <c r="DO4819" s="3"/>
      <c r="DP4819" s="3"/>
      <c r="DQ4819" s="3"/>
      <c r="DR4819" s="3"/>
      <c r="DS4819" s="3"/>
      <c r="DT4819" s="3"/>
      <c r="DU4819" s="3"/>
      <c r="DV4819" s="3"/>
      <c r="DW4819" s="3"/>
      <c r="DX4819" s="3"/>
      <c r="DY4819" s="3"/>
      <c r="DZ4819" s="3"/>
      <c r="EA4819" s="3"/>
      <c r="EB4819" s="3"/>
      <c r="EC4819" s="3"/>
      <c r="ED4819" s="3"/>
      <c r="EE4819" s="3"/>
      <c r="EF4819" s="3"/>
      <c r="EG4819" s="3"/>
      <c r="EH4819" s="3"/>
      <c r="EI4819" s="3"/>
      <c r="EJ4819" s="3"/>
      <c r="EK4819" s="3"/>
      <c r="EL4819" s="3"/>
      <c r="EM4819" s="3"/>
      <c r="EN4819" s="3"/>
    </row>
    <row r="4820" spans="1:144">
      <c r="A4820" s="3"/>
      <c r="B4820" s="3"/>
      <c r="C4820" s="3"/>
      <c r="D4820" s="3"/>
      <c r="E4820" s="3"/>
      <c r="F4820" s="3"/>
      <c r="G4820" s="3"/>
      <c r="H4820" s="3"/>
      <c r="J4820" s="3"/>
      <c r="K4820" s="3"/>
      <c r="L4820" s="3"/>
      <c r="N4820" s="3"/>
      <c r="O4820" s="284"/>
      <c r="P4820" s="3"/>
      <c r="Q4820" s="3"/>
      <c r="R4820" s="3"/>
      <c r="S4820" s="3"/>
      <c r="T4820" s="3"/>
      <c r="U4820" s="3"/>
      <c r="V4820" s="3"/>
      <c r="W4820" s="3"/>
      <c r="X4820" s="3"/>
      <c r="Y4820" s="3"/>
      <c r="Z4820" s="3"/>
      <c r="AA4820" s="3"/>
      <c r="AB4820" s="3"/>
      <c r="AC4820" s="3"/>
      <c r="AD4820" s="3"/>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c r="CL4820" s="3"/>
      <c r="CM4820" s="3"/>
      <c r="CN4820" s="3"/>
      <c r="CO4820" s="3"/>
      <c r="CP4820" s="3"/>
      <c r="CQ4820" s="3"/>
      <c r="CR4820" s="3"/>
      <c r="CS4820" s="3"/>
      <c r="CT4820" s="3"/>
      <c r="CU4820" s="3"/>
      <c r="CV4820" s="3"/>
      <c r="CW4820" s="3"/>
      <c r="CX4820" s="3"/>
      <c r="CY4820" s="3"/>
      <c r="CZ4820" s="3"/>
      <c r="DA4820" s="3"/>
      <c r="DB4820" s="3"/>
      <c r="DC4820" s="3"/>
      <c r="DD4820" s="3"/>
      <c r="DE4820" s="3"/>
      <c r="DF4820" s="3"/>
      <c r="DG4820" s="3"/>
      <c r="DH4820" s="3"/>
      <c r="DI4820" s="3"/>
      <c r="DJ4820" s="3"/>
      <c r="DK4820" s="3"/>
      <c r="DL4820" s="3"/>
      <c r="DM4820" s="3"/>
      <c r="DN4820" s="3"/>
      <c r="DO4820" s="3"/>
      <c r="DP4820" s="3"/>
      <c r="DQ4820" s="3"/>
      <c r="DR4820" s="3"/>
      <c r="DS4820" s="3"/>
      <c r="DT4820" s="3"/>
      <c r="DU4820" s="3"/>
      <c r="DV4820" s="3"/>
      <c r="DW4820" s="3"/>
      <c r="DX4820" s="3"/>
      <c r="DY4820" s="3"/>
      <c r="DZ4820" s="3"/>
      <c r="EA4820" s="3"/>
      <c r="EB4820" s="3"/>
      <c r="EC4820" s="3"/>
      <c r="ED4820" s="3"/>
      <c r="EE4820" s="3"/>
      <c r="EF4820" s="3"/>
      <c r="EG4820" s="3"/>
      <c r="EH4820" s="3"/>
      <c r="EI4820" s="3"/>
      <c r="EJ4820" s="3"/>
      <c r="EK4820" s="3"/>
      <c r="EL4820" s="3"/>
      <c r="EM4820" s="3"/>
      <c r="EN4820" s="3"/>
    </row>
    <row r="4821" spans="1:144">
      <c r="A4821" s="3"/>
      <c r="B4821" s="3"/>
      <c r="C4821" s="3"/>
      <c r="D4821" s="3"/>
      <c r="E4821" s="3"/>
      <c r="F4821" s="3"/>
      <c r="G4821" s="3"/>
      <c r="H4821" s="3"/>
      <c r="J4821" s="3"/>
      <c r="K4821" s="3"/>
      <c r="L4821" s="3"/>
      <c r="N4821" s="3"/>
      <c r="O4821" s="284"/>
      <c r="P4821" s="3"/>
      <c r="Q4821" s="3"/>
      <c r="R4821" s="3"/>
      <c r="S4821" s="3"/>
      <c r="T4821" s="3"/>
      <c r="U4821" s="3"/>
      <c r="V4821" s="3"/>
      <c r="W4821" s="3"/>
      <c r="X4821" s="3"/>
      <c r="Y4821" s="3"/>
      <c r="Z4821" s="3"/>
      <c r="AA4821" s="3"/>
      <c r="AB4821" s="3"/>
      <c r="AC4821" s="3"/>
      <c r="AD4821" s="3"/>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c r="CL4821" s="3"/>
      <c r="CM4821" s="3"/>
      <c r="CN4821" s="3"/>
      <c r="CO4821" s="3"/>
      <c r="CP4821" s="3"/>
      <c r="CQ4821" s="3"/>
      <c r="CR4821" s="3"/>
      <c r="CS4821" s="3"/>
      <c r="CT4821" s="3"/>
      <c r="CU4821" s="3"/>
      <c r="CV4821" s="3"/>
      <c r="CW4821" s="3"/>
      <c r="CX4821" s="3"/>
      <c r="CY4821" s="3"/>
      <c r="CZ4821" s="3"/>
      <c r="DA4821" s="3"/>
      <c r="DB4821" s="3"/>
      <c r="DC4821" s="3"/>
      <c r="DD4821" s="3"/>
      <c r="DE4821" s="3"/>
      <c r="DF4821" s="3"/>
      <c r="DG4821" s="3"/>
      <c r="DH4821" s="3"/>
      <c r="DI4821" s="3"/>
      <c r="DJ4821" s="3"/>
      <c r="DK4821" s="3"/>
      <c r="DL4821" s="3"/>
      <c r="DM4821" s="3"/>
      <c r="DN4821" s="3"/>
      <c r="DO4821" s="3"/>
      <c r="DP4821" s="3"/>
      <c r="DQ4821" s="3"/>
      <c r="DR4821" s="3"/>
      <c r="DS4821" s="3"/>
      <c r="DT4821" s="3"/>
      <c r="DU4821" s="3"/>
      <c r="DV4821" s="3"/>
      <c r="DW4821" s="3"/>
      <c r="DX4821" s="3"/>
      <c r="DY4821" s="3"/>
      <c r="DZ4821" s="3"/>
      <c r="EA4821" s="3"/>
      <c r="EB4821" s="3"/>
      <c r="EC4821" s="3"/>
      <c r="ED4821" s="3"/>
      <c r="EE4821" s="3"/>
      <c r="EF4821" s="3"/>
      <c r="EG4821" s="3"/>
      <c r="EH4821" s="3"/>
      <c r="EI4821" s="3"/>
      <c r="EJ4821" s="3"/>
      <c r="EK4821" s="3"/>
      <c r="EL4821" s="3"/>
      <c r="EM4821" s="3"/>
      <c r="EN4821" s="3"/>
    </row>
    <row r="4822" spans="1:144">
      <c r="A4822" s="3"/>
      <c r="B4822" s="3"/>
      <c r="C4822" s="3"/>
      <c r="D4822" s="3"/>
      <c r="E4822" s="3"/>
      <c r="F4822" s="3"/>
      <c r="G4822" s="3"/>
      <c r="H4822" s="3"/>
      <c r="J4822" s="3"/>
      <c r="K4822" s="3"/>
      <c r="L4822" s="3"/>
      <c r="N4822" s="3"/>
      <c r="O4822" s="284"/>
      <c r="P4822" s="3"/>
      <c r="Q4822" s="3"/>
      <c r="R4822" s="3"/>
      <c r="S4822" s="3"/>
      <c r="T4822" s="3"/>
      <c r="U4822" s="3"/>
      <c r="V4822" s="3"/>
      <c r="W4822" s="3"/>
      <c r="X4822" s="3"/>
      <c r="Y4822" s="3"/>
      <c r="Z4822" s="3"/>
      <c r="AA4822" s="3"/>
      <c r="AB4822" s="3"/>
      <c r="AC4822" s="3"/>
      <c r="AD4822" s="3"/>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c r="CL4822" s="3"/>
      <c r="CM4822" s="3"/>
      <c r="CN4822" s="3"/>
      <c r="CO4822" s="3"/>
      <c r="CP4822" s="3"/>
      <c r="CQ4822" s="3"/>
      <c r="CR4822" s="3"/>
      <c r="CS4822" s="3"/>
      <c r="CT4822" s="3"/>
      <c r="CU4822" s="3"/>
      <c r="CV4822" s="3"/>
      <c r="CW4822" s="3"/>
      <c r="CX4822" s="3"/>
      <c r="CY4822" s="3"/>
      <c r="CZ4822" s="3"/>
      <c r="DA4822" s="3"/>
      <c r="DB4822" s="3"/>
      <c r="DC4822" s="3"/>
      <c r="DD4822" s="3"/>
      <c r="DE4822" s="3"/>
      <c r="DF4822" s="3"/>
      <c r="DG4822" s="3"/>
      <c r="DH4822" s="3"/>
      <c r="DI4822" s="3"/>
      <c r="DJ4822" s="3"/>
      <c r="DK4822" s="3"/>
      <c r="DL4822" s="3"/>
      <c r="DM4822" s="3"/>
      <c r="DN4822" s="3"/>
      <c r="DO4822" s="3"/>
      <c r="DP4822" s="3"/>
      <c r="DQ4822" s="3"/>
      <c r="DR4822" s="3"/>
      <c r="DS4822" s="3"/>
      <c r="DT4822" s="3"/>
      <c r="DU4822" s="3"/>
      <c r="DV4822" s="3"/>
      <c r="DW4822" s="3"/>
      <c r="DX4822" s="3"/>
      <c r="DY4822" s="3"/>
      <c r="DZ4822" s="3"/>
      <c r="EA4822" s="3"/>
      <c r="EB4822" s="3"/>
      <c r="EC4822" s="3"/>
      <c r="ED4822" s="3"/>
      <c r="EE4822" s="3"/>
      <c r="EF4822" s="3"/>
      <c r="EG4822" s="3"/>
      <c r="EH4822" s="3"/>
      <c r="EI4822" s="3"/>
      <c r="EJ4822" s="3"/>
      <c r="EK4822" s="3"/>
      <c r="EL4822" s="3"/>
      <c r="EM4822" s="3"/>
      <c r="EN4822" s="3"/>
    </row>
    <row r="4823" spans="1:144">
      <c r="A4823" s="3"/>
      <c r="B4823" s="3"/>
      <c r="C4823" s="3"/>
      <c r="D4823" s="3"/>
      <c r="E4823" s="3"/>
      <c r="F4823" s="3"/>
      <c r="G4823" s="3"/>
      <c r="H4823" s="3"/>
      <c r="J4823" s="3"/>
      <c r="K4823" s="3"/>
      <c r="L4823" s="3"/>
      <c r="N4823" s="3"/>
      <c r="O4823" s="284"/>
      <c r="P4823" s="3"/>
      <c r="Q4823" s="3"/>
      <c r="R4823" s="3"/>
      <c r="S4823" s="3"/>
      <c r="T4823" s="3"/>
      <c r="U4823" s="3"/>
      <c r="V4823" s="3"/>
      <c r="W4823" s="3"/>
      <c r="X4823" s="3"/>
      <c r="Y4823" s="3"/>
      <c r="Z4823" s="3"/>
      <c r="AA4823" s="3"/>
      <c r="AB4823" s="3"/>
      <c r="AC4823" s="3"/>
      <c r="AD4823" s="3"/>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c r="CL4823" s="3"/>
      <c r="CM4823" s="3"/>
      <c r="CN4823" s="3"/>
      <c r="CO4823" s="3"/>
      <c r="CP4823" s="3"/>
      <c r="CQ4823" s="3"/>
      <c r="CR4823" s="3"/>
      <c r="CS4823" s="3"/>
      <c r="CT4823" s="3"/>
      <c r="CU4823" s="3"/>
      <c r="CV4823" s="3"/>
      <c r="CW4823" s="3"/>
      <c r="CX4823" s="3"/>
      <c r="CY4823" s="3"/>
      <c r="CZ4823" s="3"/>
      <c r="DA4823" s="3"/>
      <c r="DB4823" s="3"/>
      <c r="DC4823" s="3"/>
      <c r="DD4823" s="3"/>
      <c r="DE4823" s="3"/>
      <c r="DF4823" s="3"/>
      <c r="DG4823" s="3"/>
      <c r="DH4823" s="3"/>
      <c r="DI4823" s="3"/>
      <c r="DJ4823" s="3"/>
      <c r="DK4823" s="3"/>
      <c r="DL4823" s="3"/>
      <c r="DM4823" s="3"/>
      <c r="DN4823" s="3"/>
      <c r="DO4823" s="3"/>
      <c r="DP4823" s="3"/>
      <c r="DQ4823" s="3"/>
      <c r="DR4823" s="3"/>
      <c r="DS4823" s="3"/>
      <c r="DT4823" s="3"/>
      <c r="DU4823" s="3"/>
      <c r="DV4823" s="3"/>
      <c r="DW4823" s="3"/>
      <c r="DX4823" s="3"/>
      <c r="DY4823" s="3"/>
      <c r="DZ4823" s="3"/>
      <c r="EA4823" s="3"/>
      <c r="EB4823" s="3"/>
      <c r="EC4823" s="3"/>
      <c r="ED4823" s="3"/>
      <c r="EE4823" s="3"/>
      <c r="EF4823" s="3"/>
      <c r="EG4823" s="3"/>
      <c r="EH4823" s="3"/>
      <c r="EI4823" s="3"/>
      <c r="EJ4823" s="3"/>
      <c r="EK4823" s="3"/>
      <c r="EL4823" s="3"/>
      <c r="EM4823" s="3"/>
      <c r="EN4823" s="3"/>
    </row>
    <row r="4824" spans="1:144">
      <c r="A4824" s="3"/>
      <c r="B4824" s="3"/>
      <c r="C4824" s="3"/>
      <c r="D4824" s="3"/>
      <c r="E4824" s="3"/>
      <c r="F4824" s="3"/>
      <c r="G4824" s="3"/>
      <c r="H4824" s="3"/>
      <c r="J4824" s="3"/>
      <c r="K4824" s="3"/>
      <c r="L4824" s="3"/>
      <c r="N4824" s="3"/>
      <c r="O4824" s="284"/>
      <c r="P4824" s="3"/>
      <c r="Q4824" s="3"/>
      <c r="R4824" s="3"/>
      <c r="S4824" s="3"/>
      <c r="T4824" s="3"/>
      <c r="U4824" s="3"/>
      <c r="V4824" s="3"/>
      <c r="W4824" s="3"/>
      <c r="X4824" s="3"/>
      <c r="Y4824" s="3"/>
      <c r="Z4824" s="3"/>
      <c r="AA4824" s="3"/>
      <c r="AB4824" s="3"/>
      <c r="AC4824" s="3"/>
      <c r="AD4824" s="3"/>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c r="CL4824" s="3"/>
      <c r="CM4824" s="3"/>
      <c r="CN4824" s="3"/>
      <c r="CO4824" s="3"/>
      <c r="CP4824" s="3"/>
      <c r="CQ4824" s="3"/>
      <c r="CR4824" s="3"/>
      <c r="CS4824" s="3"/>
      <c r="CT4824" s="3"/>
      <c r="CU4824" s="3"/>
      <c r="CV4824" s="3"/>
      <c r="CW4824" s="3"/>
      <c r="CX4824" s="3"/>
      <c r="CY4824" s="3"/>
      <c r="CZ4824" s="3"/>
      <c r="DA4824" s="3"/>
      <c r="DB4824" s="3"/>
      <c r="DC4824" s="3"/>
      <c r="DD4824" s="3"/>
      <c r="DE4824" s="3"/>
      <c r="DF4824" s="3"/>
      <c r="DG4824" s="3"/>
      <c r="DH4824" s="3"/>
      <c r="DI4824" s="3"/>
      <c r="DJ4824" s="3"/>
      <c r="DK4824" s="3"/>
      <c r="DL4824" s="3"/>
      <c r="DM4824" s="3"/>
      <c r="DN4824" s="3"/>
      <c r="DO4824" s="3"/>
      <c r="DP4824" s="3"/>
      <c r="DQ4824" s="3"/>
      <c r="DR4824" s="3"/>
      <c r="DS4824" s="3"/>
      <c r="DT4824" s="3"/>
      <c r="DU4824" s="3"/>
      <c r="DV4824" s="3"/>
      <c r="DW4824" s="3"/>
      <c r="DX4824" s="3"/>
      <c r="DY4824" s="3"/>
      <c r="DZ4824" s="3"/>
      <c r="EA4824" s="3"/>
      <c r="EB4824" s="3"/>
      <c r="EC4824" s="3"/>
      <c r="ED4824" s="3"/>
      <c r="EE4824" s="3"/>
      <c r="EF4824" s="3"/>
      <c r="EG4824" s="3"/>
      <c r="EH4824" s="3"/>
      <c r="EI4824" s="3"/>
      <c r="EJ4824" s="3"/>
      <c r="EK4824" s="3"/>
      <c r="EL4824" s="3"/>
      <c r="EM4824" s="3"/>
      <c r="EN4824" s="3"/>
    </row>
    <row r="4825" spans="1:144">
      <c r="A4825" s="3"/>
      <c r="B4825" s="3"/>
      <c r="C4825" s="3"/>
      <c r="D4825" s="3"/>
      <c r="E4825" s="3"/>
      <c r="F4825" s="3"/>
      <c r="G4825" s="3"/>
      <c r="H4825" s="3"/>
      <c r="J4825" s="3"/>
      <c r="K4825" s="3"/>
      <c r="L4825" s="3"/>
      <c r="N4825" s="3"/>
      <c r="O4825" s="284"/>
      <c r="P4825" s="3"/>
      <c r="Q4825" s="3"/>
      <c r="R4825" s="3"/>
      <c r="S4825" s="3"/>
      <c r="T4825" s="3"/>
      <c r="U4825" s="3"/>
      <c r="V4825" s="3"/>
      <c r="W4825" s="3"/>
      <c r="X4825" s="3"/>
      <c r="Y4825" s="3"/>
      <c r="Z4825" s="3"/>
      <c r="AA4825" s="3"/>
      <c r="AB4825" s="3"/>
      <c r="AC4825" s="3"/>
      <c r="AD4825" s="3"/>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c r="CL4825" s="3"/>
      <c r="CM4825" s="3"/>
      <c r="CN4825" s="3"/>
      <c r="CO4825" s="3"/>
      <c r="CP4825" s="3"/>
      <c r="CQ4825" s="3"/>
      <c r="CR4825" s="3"/>
      <c r="CS4825" s="3"/>
      <c r="CT4825" s="3"/>
      <c r="CU4825" s="3"/>
      <c r="CV4825" s="3"/>
      <c r="CW4825" s="3"/>
      <c r="CX4825" s="3"/>
      <c r="CY4825" s="3"/>
      <c r="CZ4825" s="3"/>
      <c r="DA4825" s="3"/>
      <c r="DB4825" s="3"/>
      <c r="DC4825" s="3"/>
      <c r="DD4825" s="3"/>
      <c r="DE4825" s="3"/>
      <c r="DF4825" s="3"/>
      <c r="DG4825" s="3"/>
      <c r="DH4825" s="3"/>
      <c r="DI4825" s="3"/>
      <c r="DJ4825" s="3"/>
      <c r="DK4825" s="3"/>
      <c r="DL4825" s="3"/>
      <c r="DM4825" s="3"/>
      <c r="DN4825" s="3"/>
      <c r="DO4825" s="3"/>
      <c r="DP4825" s="3"/>
      <c r="DQ4825" s="3"/>
      <c r="DR4825" s="3"/>
      <c r="DS4825" s="3"/>
      <c r="DT4825" s="3"/>
      <c r="DU4825" s="3"/>
      <c r="DV4825" s="3"/>
      <c r="DW4825" s="3"/>
      <c r="DX4825" s="3"/>
      <c r="DY4825" s="3"/>
      <c r="DZ4825" s="3"/>
      <c r="EA4825" s="3"/>
      <c r="EB4825" s="3"/>
      <c r="EC4825" s="3"/>
      <c r="ED4825" s="3"/>
      <c r="EE4825" s="3"/>
      <c r="EF4825" s="3"/>
      <c r="EG4825" s="3"/>
      <c r="EH4825" s="3"/>
      <c r="EI4825" s="3"/>
      <c r="EJ4825" s="3"/>
      <c r="EK4825" s="3"/>
      <c r="EL4825" s="3"/>
      <c r="EM4825" s="3"/>
      <c r="EN4825" s="3"/>
    </row>
    <row r="4826" spans="1:144">
      <c r="A4826" s="3"/>
      <c r="B4826" s="3"/>
      <c r="C4826" s="3"/>
      <c r="D4826" s="3"/>
      <c r="E4826" s="3"/>
      <c r="F4826" s="3"/>
      <c r="G4826" s="3"/>
      <c r="H4826" s="3"/>
      <c r="J4826" s="3"/>
      <c r="K4826" s="3"/>
      <c r="L4826" s="3"/>
      <c r="N4826" s="3"/>
      <c r="O4826" s="284"/>
      <c r="P4826" s="3"/>
      <c r="Q4826" s="3"/>
      <c r="R4826" s="3"/>
      <c r="S4826" s="3"/>
      <c r="T4826" s="3"/>
      <c r="U4826" s="3"/>
      <c r="V4826" s="3"/>
      <c r="W4826" s="3"/>
      <c r="X4826" s="3"/>
      <c r="Y4826" s="3"/>
      <c r="Z4826" s="3"/>
      <c r="AA4826" s="3"/>
      <c r="AB4826" s="3"/>
      <c r="AC4826" s="3"/>
      <c r="AD4826" s="3"/>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c r="CL4826" s="3"/>
      <c r="CM4826" s="3"/>
      <c r="CN4826" s="3"/>
      <c r="CO4826" s="3"/>
      <c r="CP4826" s="3"/>
      <c r="CQ4826" s="3"/>
      <c r="CR4826" s="3"/>
      <c r="CS4826" s="3"/>
      <c r="CT4826" s="3"/>
      <c r="CU4826" s="3"/>
      <c r="CV4826" s="3"/>
      <c r="CW4826" s="3"/>
      <c r="CX4826" s="3"/>
      <c r="CY4826" s="3"/>
      <c r="CZ4826" s="3"/>
      <c r="DA4826" s="3"/>
      <c r="DB4826" s="3"/>
      <c r="DC4826" s="3"/>
      <c r="DD4826" s="3"/>
      <c r="DE4826" s="3"/>
      <c r="DF4826" s="3"/>
      <c r="DG4826" s="3"/>
      <c r="DH4826" s="3"/>
      <c r="DI4826" s="3"/>
      <c r="DJ4826" s="3"/>
      <c r="DK4826" s="3"/>
      <c r="DL4826" s="3"/>
      <c r="DM4826" s="3"/>
      <c r="DN4826" s="3"/>
      <c r="DO4826" s="3"/>
      <c r="DP4826" s="3"/>
      <c r="DQ4826" s="3"/>
      <c r="DR4826" s="3"/>
      <c r="DS4826" s="3"/>
      <c r="DT4826" s="3"/>
      <c r="DU4826" s="3"/>
      <c r="DV4826" s="3"/>
      <c r="DW4826" s="3"/>
      <c r="DX4826" s="3"/>
      <c r="DY4826" s="3"/>
      <c r="DZ4826" s="3"/>
      <c r="EA4826" s="3"/>
      <c r="EB4826" s="3"/>
      <c r="EC4826" s="3"/>
      <c r="ED4826" s="3"/>
      <c r="EE4826" s="3"/>
      <c r="EF4826" s="3"/>
      <c r="EG4826" s="3"/>
      <c r="EH4826" s="3"/>
      <c r="EI4826" s="3"/>
      <c r="EJ4826" s="3"/>
      <c r="EK4826" s="3"/>
      <c r="EL4826" s="3"/>
      <c r="EM4826" s="3"/>
      <c r="EN4826" s="3"/>
    </row>
    <row r="4827" spans="1:144">
      <c r="A4827" s="3"/>
      <c r="B4827" s="3"/>
      <c r="C4827" s="3"/>
      <c r="D4827" s="3"/>
      <c r="E4827" s="3"/>
      <c r="F4827" s="3"/>
      <c r="G4827" s="3"/>
      <c r="H4827" s="3"/>
      <c r="J4827" s="3"/>
      <c r="K4827" s="3"/>
      <c r="L4827" s="3"/>
      <c r="N4827" s="3"/>
      <c r="O4827" s="284"/>
      <c r="P4827" s="3"/>
      <c r="Q4827" s="3"/>
      <c r="R4827" s="3"/>
      <c r="S4827" s="3"/>
      <c r="T4827" s="3"/>
      <c r="U4827" s="3"/>
      <c r="V4827" s="3"/>
      <c r="W4827" s="3"/>
      <c r="X4827" s="3"/>
      <c r="Y4827" s="3"/>
      <c r="Z4827" s="3"/>
      <c r="AA4827" s="3"/>
      <c r="AB4827" s="3"/>
      <c r="AC4827" s="3"/>
      <c r="AD4827" s="3"/>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c r="CL4827" s="3"/>
      <c r="CM4827" s="3"/>
      <c r="CN4827" s="3"/>
      <c r="CO4827" s="3"/>
      <c r="CP4827" s="3"/>
      <c r="CQ4827" s="3"/>
      <c r="CR4827" s="3"/>
      <c r="CS4827" s="3"/>
      <c r="CT4827" s="3"/>
      <c r="CU4827" s="3"/>
      <c r="CV4827" s="3"/>
      <c r="CW4827" s="3"/>
      <c r="CX4827" s="3"/>
      <c r="CY4827" s="3"/>
      <c r="CZ4827" s="3"/>
      <c r="DA4827" s="3"/>
      <c r="DB4827" s="3"/>
      <c r="DC4827" s="3"/>
      <c r="DD4827" s="3"/>
      <c r="DE4827" s="3"/>
      <c r="DF4827" s="3"/>
      <c r="DG4827" s="3"/>
      <c r="DH4827" s="3"/>
      <c r="DI4827" s="3"/>
      <c r="DJ4827" s="3"/>
      <c r="DK4827" s="3"/>
      <c r="DL4827" s="3"/>
      <c r="DM4827" s="3"/>
      <c r="DN4827" s="3"/>
      <c r="DO4827" s="3"/>
      <c r="DP4827" s="3"/>
      <c r="DQ4827" s="3"/>
      <c r="DR4827" s="3"/>
      <c r="DS4827" s="3"/>
      <c r="DT4827" s="3"/>
      <c r="DU4827" s="3"/>
      <c r="DV4827" s="3"/>
      <c r="DW4827" s="3"/>
      <c r="DX4827" s="3"/>
      <c r="DY4827" s="3"/>
      <c r="DZ4827" s="3"/>
      <c r="EA4827" s="3"/>
      <c r="EB4827" s="3"/>
      <c r="EC4827" s="3"/>
      <c r="ED4827" s="3"/>
      <c r="EE4827" s="3"/>
      <c r="EF4827" s="3"/>
      <c r="EG4827" s="3"/>
      <c r="EH4827" s="3"/>
      <c r="EI4827" s="3"/>
      <c r="EJ4827" s="3"/>
      <c r="EK4827" s="3"/>
      <c r="EL4827" s="3"/>
      <c r="EM4827" s="3"/>
      <c r="EN4827" s="3"/>
    </row>
    <row r="4828" spans="1:144">
      <c r="A4828" s="3"/>
      <c r="B4828" s="3"/>
      <c r="C4828" s="3"/>
      <c r="D4828" s="3"/>
      <c r="E4828" s="3"/>
      <c r="F4828" s="3"/>
      <c r="G4828" s="3"/>
      <c r="H4828" s="3"/>
      <c r="J4828" s="3"/>
      <c r="K4828" s="3"/>
      <c r="L4828" s="3"/>
      <c r="N4828" s="3"/>
      <c r="O4828" s="284"/>
      <c r="P4828" s="3"/>
      <c r="Q4828" s="3"/>
      <c r="R4828" s="3"/>
      <c r="S4828" s="3"/>
      <c r="T4828" s="3"/>
      <c r="U4828" s="3"/>
      <c r="V4828" s="3"/>
      <c r="W4828" s="3"/>
      <c r="X4828" s="3"/>
      <c r="Y4828" s="3"/>
      <c r="Z4828" s="3"/>
      <c r="AA4828" s="3"/>
      <c r="AB4828" s="3"/>
      <c r="AC4828" s="3"/>
      <c r="AD4828" s="3"/>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c r="CL4828" s="3"/>
      <c r="CM4828" s="3"/>
      <c r="CN4828" s="3"/>
      <c r="CO4828" s="3"/>
      <c r="CP4828" s="3"/>
      <c r="CQ4828" s="3"/>
      <c r="CR4828" s="3"/>
      <c r="CS4828" s="3"/>
      <c r="CT4828" s="3"/>
      <c r="CU4828" s="3"/>
      <c r="CV4828" s="3"/>
      <c r="CW4828" s="3"/>
      <c r="CX4828" s="3"/>
      <c r="CY4828" s="3"/>
      <c r="CZ4828" s="3"/>
      <c r="DA4828" s="3"/>
      <c r="DB4828" s="3"/>
      <c r="DC4828" s="3"/>
      <c r="DD4828" s="3"/>
      <c r="DE4828" s="3"/>
      <c r="DF4828" s="3"/>
      <c r="DG4828" s="3"/>
      <c r="DH4828" s="3"/>
      <c r="DI4828" s="3"/>
      <c r="DJ4828" s="3"/>
      <c r="DK4828" s="3"/>
      <c r="DL4828" s="3"/>
      <c r="DM4828" s="3"/>
      <c r="DN4828" s="3"/>
      <c r="DO4828" s="3"/>
      <c r="DP4828" s="3"/>
      <c r="DQ4828" s="3"/>
      <c r="DR4828" s="3"/>
      <c r="DS4828" s="3"/>
      <c r="DT4828" s="3"/>
      <c r="DU4828" s="3"/>
      <c r="DV4828" s="3"/>
      <c r="DW4828" s="3"/>
      <c r="DX4828" s="3"/>
      <c r="DY4828" s="3"/>
      <c r="DZ4828" s="3"/>
      <c r="EA4828" s="3"/>
      <c r="EB4828" s="3"/>
      <c r="EC4828" s="3"/>
      <c r="ED4828" s="3"/>
      <c r="EE4828" s="3"/>
      <c r="EF4828" s="3"/>
      <c r="EG4828" s="3"/>
      <c r="EH4828" s="3"/>
      <c r="EI4828" s="3"/>
      <c r="EJ4828" s="3"/>
      <c r="EK4828" s="3"/>
      <c r="EL4828" s="3"/>
      <c r="EM4828" s="3"/>
      <c r="EN4828" s="3"/>
    </row>
    <row r="4829" spans="1:144">
      <c r="A4829" s="3"/>
      <c r="B4829" s="3"/>
      <c r="C4829" s="3"/>
      <c r="D4829" s="3"/>
      <c r="E4829" s="3"/>
      <c r="F4829" s="3"/>
      <c r="G4829" s="3"/>
      <c r="H4829" s="3"/>
      <c r="J4829" s="3"/>
      <c r="K4829" s="3"/>
      <c r="L4829" s="3"/>
      <c r="N4829" s="3"/>
      <c r="O4829" s="284"/>
      <c r="P4829" s="3"/>
      <c r="Q4829" s="3"/>
      <c r="R4829" s="3"/>
      <c r="S4829" s="3"/>
      <c r="T4829" s="3"/>
      <c r="U4829" s="3"/>
      <c r="V4829" s="3"/>
      <c r="W4829" s="3"/>
      <c r="X4829" s="3"/>
      <c r="Y4829" s="3"/>
      <c r="Z4829" s="3"/>
      <c r="AA4829" s="3"/>
      <c r="AB4829" s="3"/>
      <c r="AC4829" s="3"/>
      <c r="AD4829" s="3"/>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c r="CL4829" s="3"/>
      <c r="CM4829" s="3"/>
      <c r="CN4829" s="3"/>
      <c r="CO4829" s="3"/>
      <c r="CP4829" s="3"/>
      <c r="CQ4829" s="3"/>
      <c r="CR4829" s="3"/>
      <c r="CS4829" s="3"/>
      <c r="CT4829" s="3"/>
      <c r="CU4829" s="3"/>
      <c r="CV4829" s="3"/>
      <c r="CW4829" s="3"/>
      <c r="CX4829" s="3"/>
      <c r="CY4829" s="3"/>
      <c r="CZ4829" s="3"/>
      <c r="DA4829" s="3"/>
      <c r="DB4829" s="3"/>
      <c r="DC4829" s="3"/>
      <c r="DD4829" s="3"/>
      <c r="DE4829" s="3"/>
      <c r="DF4829" s="3"/>
      <c r="DG4829" s="3"/>
      <c r="DH4829" s="3"/>
      <c r="DI4829" s="3"/>
      <c r="DJ4829" s="3"/>
      <c r="DK4829" s="3"/>
      <c r="DL4829" s="3"/>
      <c r="DM4829" s="3"/>
      <c r="DN4829" s="3"/>
      <c r="DO4829" s="3"/>
      <c r="DP4829" s="3"/>
      <c r="DQ4829" s="3"/>
      <c r="DR4829" s="3"/>
      <c r="DS4829" s="3"/>
      <c r="DT4829" s="3"/>
      <c r="DU4829" s="3"/>
      <c r="DV4829" s="3"/>
      <c r="DW4829" s="3"/>
      <c r="DX4829" s="3"/>
      <c r="DY4829" s="3"/>
      <c r="DZ4829" s="3"/>
      <c r="EA4829" s="3"/>
      <c r="EB4829" s="3"/>
      <c r="EC4829" s="3"/>
      <c r="ED4829" s="3"/>
      <c r="EE4829" s="3"/>
      <c r="EF4829" s="3"/>
      <c r="EG4829" s="3"/>
      <c r="EH4829" s="3"/>
      <c r="EI4829" s="3"/>
      <c r="EJ4829" s="3"/>
      <c r="EK4829" s="3"/>
      <c r="EL4829" s="3"/>
      <c r="EM4829" s="3"/>
      <c r="EN4829" s="3"/>
    </row>
    <row r="4830" spans="1:144">
      <c r="A4830" s="3"/>
      <c r="B4830" s="3"/>
      <c r="C4830" s="3"/>
      <c r="D4830" s="3"/>
      <c r="E4830" s="3"/>
      <c r="F4830" s="3"/>
      <c r="G4830" s="3"/>
      <c r="H4830" s="3"/>
      <c r="J4830" s="3"/>
      <c r="K4830" s="3"/>
      <c r="L4830" s="3"/>
      <c r="N4830" s="3"/>
      <c r="O4830" s="284"/>
      <c r="P4830" s="3"/>
      <c r="Q4830" s="3"/>
      <c r="R4830" s="3"/>
      <c r="S4830" s="3"/>
      <c r="T4830" s="3"/>
      <c r="U4830" s="3"/>
      <c r="V4830" s="3"/>
      <c r="W4830" s="3"/>
      <c r="X4830" s="3"/>
      <c r="Y4830" s="3"/>
      <c r="Z4830" s="3"/>
      <c r="AA4830" s="3"/>
      <c r="AB4830" s="3"/>
      <c r="AC4830" s="3"/>
      <c r="AD4830" s="3"/>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c r="CL4830" s="3"/>
      <c r="CM4830" s="3"/>
      <c r="CN4830" s="3"/>
      <c r="CO4830" s="3"/>
      <c r="CP4830" s="3"/>
      <c r="CQ4830" s="3"/>
      <c r="CR4830" s="3"/>
      <c r="CS4830" s="3"/>
      <c r="CT4830" s="3"/>
      <c r="CU4830" s="3"/>
      <c r="CV4830" s="3"/>
      <c r="CW4830" s="3"/>
      <c r="CX4830" s="3"/>
      <c r="CY4830" s="3"/>
      <c r="CZ4830" s="3"/>
      <c r="DA4830" s="3"/>
      <c r="DB4830" s="3"/>
      <c r="DC4830" s="3"/>
      <c r="DD4830" s="3"/>
      <c r="DE4830" s="3"/>
      <c r="DF4830" s="3"/>
      <c r="DG4830" s="3"/>
      <c r="DH4830" s="3"/>
      <c r="DI4830" s="3"/>
      <c r="DJ4830" s="3"/>
      <c r="DK4830" s="3"/>
      <c r="DL4830" s="3"/>
      <c r="DM4830" s="3"/>
      <c r="DN4830" s="3"/>
      <c r="DO4830" s="3"/>
      <c r="DP4830" s="3"/>
      <c r="DQ4830" s="3"/>
      <c r="DR4830" s="3"/>
      <c r="DS4830" s="3"/>
      <c r="DT4830" s="3"/>
      <c r="DU4830" s="3"/>
      <c r="DV4830" s="3"/>
      <c r="DW4830" s="3"/>
      <c r="DX4830" s="3"/>
      <c r="DY4830" s="3"/>
      <c r="DZ4830" s="3"/>
      <c r="EA4830" s="3"/>
      <c r="EB4830" s="3"/>
      <c r="EC4830" s="3"/>
      <c r="ED4830" s="3"/>
      <c r="EE4830" s="3"/>
      <c r="EF4830" s="3"/>
      <c r="EG4830" s="3"/>
      <c r="EH4830" s="3"/>
      <c r="EI4830" s="3"/>
      <c r="EJ4830" s="3"/>
      <c r="EK4830" s="3"/>
      <c r="EL4830" s="3"/>
      <c r="EM4830" s="3"/>
      <c r="EN4830" s="3"/>
    </row>
    <row r="4831" spans="1:144">
      <c r="A4831" s="3"/>
      <c r="B4831" s="3"/>
      <c r="C4831" s="3"/>
      <c r="D4831" s="3"/>
      <c r="E4831" s="3"/>
      <c r="F4831" s="3"/>
      <c r="G4831" s="3"/>
      <c r="H4831" s="3"/>
      <c r="J4831" s="3"/>
      <c r="K4831" s="3"/>
      <c r="L4831" s="3"/>
      <c r="N4831" s="3"/>
      <c r="O4831" s="284"/>
      <c r="P4831" s="3"/>
      <c r="Q4831" s="3"/>
      <c r="R4831" s="3"/>
      <c r="S4831" s="3"/>
      <c r="T4831" s="3"/>
      <c r="U4831" s="3"/>
      <c r="V4831" s="3"/>
      <c r="W4831" s="3"/>
      <c r="X4831" s="3"/>
      <c r="Y4831" s="3"/>
      <c r="Z4831" s="3"/>
      <c r="AA4831" s="3"/>
      <c r="AB4831" s="3"/>
      <c r="AC4831" s="3"/>
      <c r="AD4831" s="3"/>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c r="CL4831" s="3"/>
      <c r="CM4831" s="3"/>
      <c r="CN4831" s="3"/>
      <c r="CO4831" s="3"/>
      <c r="CP4831" s="3"/>
      <c r="CQ4831" s="3"/>
      <c r="CR4831" s="3"/>
      <c r="CS4831" s="3"/>
      <c r="CT4831" s="3"/>
      <c r="CU4831" s="3"/>
      <c r="CV4831" s="3"/>
      <c r="CW4831" s="3"/>
      <c r="CX4831" s="3"/>
      <c r="CY4831" s="3"/>
      <c r="CZ4831" s="3"/>
      <c r="DA4831" s="3"/>
      <c r="DB4831" s="3"/>
      <c r="DC4831" s="3"/>
      <c r="DD4831" s="3"/>
      <c r="DE4831" s="3"/>
      <c r="DF4831" s="3"/>
      <c r="DG4831" s="3"/>
      <c r="DH4831" s="3"/>
      <c r="DI4831" s="3"/>
      <c r="DJ4831" s="3"/>
      <c r="DK4831" s="3"/>
      <c r="DL4831" s="3"/>
      <c r="DM4831" s="3"/>
      <c r="DN4831" s="3"/>
      <c r="DO4831" s="3"/>
      <c r="DP4831" s="3"/>
      <c r="DQ4831" s="3"/>
      <c r="DR4831" s="3"/>
      <c r="DS4831" s="3"/>
      <c r="DT4831" s="3"/>
      <c r="DU4831" s="3"/>
      <c r="DV4831" s="3"/>
      <c r="DW4831" s="3"/>
      <c r="DX4831" s="3"/>
      <c r="DY4831" s="3"/>
      <c r="DZ4831" s="3"/>
      <c r="EA4831" s="3"/>
      <c r="EB4831" s="3"/>
      <c r="EC4831" s="3"/>
      <c r="ED4831" s="3"/>
      <c r="EE4831" s="3"/>
      <c r="EF4831" s="3"/>
      <c r="EG4831" s="3"/>
      <c r="EH4831" s="3"/>
      <c r="EI4831" s="3"/>
      <c r="EJ4831" s="3"/>
      <c r="EK4831" s="3"/>
      <c r="EL4831" s="3"/>
      <c r="EM4831" s="3"/>
      <c r="EN4831" s="3"/>
    </row>
    <row r="4832" spans="1:144">
      <c r="A4832" s="3"/>
      <c r="B4832" s="3"/>
      <c r="C4832" s="3"/>
      <c r="D4832" s="3"/>
      <c r="E4832" s="3"/>
      <c r="F4832" s="3"/>
      <c r="G4832" s="3"/>
      <c r="H4832" s="3"/>
      <c r="J4832" s="3"/>
      <c r="K4832" s="3"/>
      <c r="L4832" s="3"/>
      <c r="N4832" s="3"/>
      <c r="O4832" s="284"/>
      <c r="P4832" s="3"/>
      <c r="Q4832" s="3"/>
      <c r="R4832" s="3"/>
      <c r="S4832" s="3"/>
      <c r="T4832" s="3"/>
      <c r="U4832" s="3"/>
      <c r="V4832" s="3"/>
      <c r="W4832" s="3"/>
      <c r="X4832" s="3"/>
      <c r="Y4832" s="3"/>
      <c r="Z4832" s="3"/>
      <c r="AA4832" s="3"/>
      <c r="AB4832" s="3"/>
      <c r="AC4832" s="3"/>
      <c r="AD4832" s="3"/>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c r="CL4832" s="3"/>
      <c r="CM4832" s="3"/>
      <c r="CN4832" s="3"/>
      <c r="CO4832" s="3"/>
      <c r="CP4832" s="3"/>
      <c r="CQ4832" s="3"/>
      <c r="CR4832" s="3"/>
      <c r="CS4832" s="3"/>
      <c r="CT4832" s="3"/>
      <c r="CU4832" s="3"/>
      <c r="CV4832" s="3"/>
      <c r="CW4832" s="3"/>
      <c r="CX4832" s="3"/>
      <c r="CY4832" s="3"/>
      <c r="CZ4832" s="3"/>
      <c r="DA4832" s="3"/>
      <c r="DB4832" s="3"/>
      <c r="DC4832" s="3"/>
      <c r="DD4832" s="3"/>
      <c r="DE4832" s="3"/>
      <c r="DF4832" s="3"/>
      <c r="DG4832" s="3"/>
      <c r="DH4832" s="3"/>
      <c r="DI4832" s="3"/>
      <c r="DJ4832" s="3"/>
      <c r="DK4832" s="3"/>
      <c r="DL4832" s="3"/>
      <c r="DM4832" s="3"/>
      <c r="DN4832" s="3"/>
      <c r="DO4832" s="3"/>
      <c r="DP4832" s="3"/>
      <c r="DQ4832" s="3"/>
      <c r="DR4832" s="3"/>
      <c r="DS4832" s="3"/>
      <c r="DT4832" s="3"/>
      <c r="DU4832" s="3"/>
      <c r="DV4832" s="3"/>
      <c r="DW4832" s="3"/>
      <c r="DX4832" s="3"/>
      <c r="DY4832" s="3"/>
      <c r="DZ4832" s="3"/>
      <c r="EA4832" s="3"/>
      <c r="EB4832" s="3"/>
      <c r="EC4832" s="3"/>
      <c r="ED4832" s="3"/>
      <c r="EE4832" s="3"/>
      <c r="EF4832" s="3"/>
      <c r="EG4832" s="3"/>
      <c r="EH4832" s="3"/>
      <c r="EI4832" s="3"/>
      <c r="EJ4832" s="3"/>
      <c r="EK4832" s="3"/>
      <c r="EL4832" s="3"/>
      <c r="EM4832" s="3"/>
      <c r="EN4832" s="3"/>
    </row>
    <row r="4833" spans="1:144">
      <c r="A4833" s="3"/>
      <c r="B4833" s="3"/>
      <c r="C4833" s="3"/>
      <c r="D4833" s="3"/>
      <c r="E4833" s="3"/>
      <c r="F4833" s="3"/>
      <c r="G4833" s="3"/>
      <c r="H4833" s="3"/>
      <c r="J4833" s="3"/>
      <c r="K4833" s="3"/>
      <c r="L4833" s="3"/>
      <c r="N4833" s="3"/>
      <c r="O4833" s="284"/>
      <c r="P4833" s="3"/>
      <c r="Q4833" s="3"/>
      <c r="R4833" s="3"/>
      <c r="S4833" s="3"/>
      <c r="T4833" s="3"/>
      <c r="U4833" s="3"/>
      <c r="V4833" s="3"/>
      <c r="W4833" s="3"/>
      <c r="X4833" s="3"/>
      <c r="Y4833" s="3"/>
      <c r="Z4833" s="3"/>
      <c r="AA4833" s="3"/>
      <c r="AB4833" s="3"/>
      <c r="AC4833" s="3"/>
      <c r="AD4833" s="3"/>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c r="CL4833" s="3"/>
      <c r="CM4833" s="3"/>
      <c r="CN4833" s="3"/>
      <c r="CO4833" s="3"/>
      <c r="CP4833" s="3"/>
      <c r="CQ4833" s="3"/>
      <c r="CR4833" s="3"/>
      <c r="CS4833" s="3"/>
      <c r="CT4833" s="3"/>
      <c r="CU4833" s="3"/>
      <c r="CV4833" s="3"/>
      <c r="CW4833" s="3"/>
      <c r="CX4833" s="3"/>
      <c r="CY4833" s="3"/>
      <c r="CZ4833" s="3"/>
      <c r="DA4833" s="3"/>
      <c r="DB4833" s="3"/>
      <c r="DC4833" s="3"/>
      <c r="DD4833" s="3"/>
      <c r="DE4833" s="3"/>
      <c r="DF4833" s="3"/>
      <c r="DG4833" s="3"/>
      <c r="DH4833" s="3"/>
      <c r="DI4833" s="3"/>
      <c r="DJ4833" s="3"/>
      <c r="DK4833" s="3"/>
      <c r="DL4833" s="3"/>
      <c r="DM4833" s="3"/>
      <c r="DN4833" s="3"/>
      <c r="DO4833" s="3"/>
      <c r="DP4833" s="3"/>
      <c r="DQ4833" s="3"/>
      <c r="DR4833" s="3"/>
      <c r="DS4833" s="3"/>
      <c r="DT4833" s="3"/>
      <c r="DU4833" s="3"/>
      <c r="DV4833" s="3"/>
      <c r="DW4833" s="3"/>
      <c r="DX4833" s="3"/>
      <c r="DY4833" s="3"/>
      <c r="DZ4833" s="3"/>
      <c r="EA4833" s="3"/>
      <c r="EB4833" s="3"/>
      <c r="EC4833" s="3"/>
      <c r="ED4833" s="3"/>
      <c r="EE4833" s="3"/>
      <c r="EF4833" s="3"/>
      <c r="EG4833" s="3"/>
      <c r="EH4833" s="3"/>
      <c r="EI4833" s="3"/>
      <c r="EJ4833" s="3"/>
      <c r="EK4833" s="3"/>
      <c r="EL4833" s="3"/>
      <c r="EM4833" s="3"/>
      <c r="EN4833" s="3"/>
    </row>
    <row r="4834" spans="1:144">
      <c r="A4834" s="3"/>
      <c r="B4834" s="3"/>
      <c r="C4834" s="3"/>
      <c r="D4834" s="3"/>
      <c r="E4834" s="3"/>
      <c r="F4834" s="3"/>
      <c r="G4834" s="3"/>
      <c r="H4834" s="3"/>
      <c r="J4834" s="3"/>
      <c r="K4834" s="3"/>
      <c r="L4834" s="3"/>
      <c r="N4834" s="3"/>
      <c r="O4834" s="284"/>
      <c r="P4834" s="3"/>
      <c r="Q4834" s="3"/>
      <c r="R4834" s="3"/>
      <c r="S4834" s="3"/>
      <c r="T4834" s="3"/>
      <c r="U4834" s="3"/>
      <c r="V4834" s="3"/>
      <c r="W4834" s="3"/>
      <c r="X4834" s="3"/>
      <c r="Y4834" s="3"/>
      <c r="Z4834" s="3"/>
      <c r="AA4834" s="3"/>
      <c r="AB4834" s="3"/>
      <c r="AC4834" s="3"/>
      <c r="AD4834" s="3"/>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c r="CL4834" s="3"/>
      <c r="CM4834" s="3"/>
      <c r="CN4834" s="3"/>
      <c r="CO4834" s="3"/>
      <c r="CP4834" s="3"/>
      <c r="CQ4834" s="3"/>
      <c r="CR4834" s="3"/>
      <c r="CS4834" s="3"/>
      <c r="CT4834" s="3"/>
      <c r="CU4834" s="3"/>
      <c r="CV4834" s="3"/>
      <c r="CW4834" s="3"/>
      <c r="CX4834" s="3"/>
      <c r="CY4834" s="3"/>
      <c r="CZ4834" s="3"/>
      <c r="DA4834" s="3"/>
      <c r="DB4834" s="3"/>
      <c r="DC4834" s="3"/>
      <c r="DD4834" s="3"/>
      <c r="DE4834" s="3"/>
      <c r="DF4834" s="3"/>
      <c r="DG4834" s="3"/>
      <c r="DH4834" s="3"/>
      <c r="DI4834" s="3"/>
      <c r="DJ4834" s="3"/>
      <c r="DK4834" s="3"/>
      <c r="DL4834" s="3"/>
      <c r="DM4834" s="3"/>
      <c r="DN4834" s="3"/>
      <c r="DO4834" s="3"/>
      <c r="DP4834" s="3"/>
      <c r="DQ4834" s="3"/>
      <c r="DR4834" s="3"/>
      <c r="DS4834" s="3"/>
      <c r="DT4834" s="3"/>
      <c r="DU4834" s="3"/>
      <c r="DV4834" s="3"/>
      <c r="DW4834" s="3"/>
      <c r="DX4834" s="3"/>
      <c r="DY4834" s="3"/>
      <c r="DZ4834" s="3"/>
      <c r="EA4834" s="3"/>
      <c r="EB4834" s="3"/>
      <c r="EC4834" s="3"/>
      <c r="ED4834" s="3"/>
      <c r="EE4834" s="3"/>
      <c r="EF4834" s="3"/>
      <c r="EG4834" s="3"/>
      <c r="EH4834" s="3"/>
      <c r="EI4834" s="3"/>
      <c r="EJ4834" s="3"/>
      <c r="EK4834" s="3"/>
      <c r="EL4834" s="3"/>
      <c r="EM4834" s="3"/>
      <c r="EN4834" s="3"/>
    </row>
    <row r="4835" spans="1:144">
      <c r="A4835" s="3"/>
      <c r="B4835" s="3"/>
      <c r="C4835" s="3"/>
      <c r="D4835" s="3"/>
      <c r="E4835" s="3"/>
      <c r="F4835" s="3"/>
      <c r="G4835" s="3"/>
      <c r="H4835" s="3"/>
      <c r="J4835" s="3"/>
      <c r="K4835" s="3"/>
      <c r="L4835" s="3"/>
      <c r="N4835" s="3"/>
      <c r="O4835" s="284"/>
      <c r="P4835" s="3"/>
      <c r="Q4835" s="3"/>
      <c r="R4835" s="3"/>
      <c r="S4835" s="3"/>
      <c r="T4835" s="3"/>
      <c r="U4835" s="3"/>
      <c r="V4835" s="3"/>
      <c r="W4835" s="3"/>
      <c r="X4835" s="3"/>
      <c r="Y4835" s="3"/>
      <c r="Z4835" s="3"/>
      <c r="AA4835" s="3"/>
      <c r="AB4835" s="3"/>
      <c r="AC4835" s="3"/>
      <c r="AD4835" s="3"/>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c r="CL4835" s="3"/>
      <c r="CM4835" s="3"/>
      <c r="CN4835" s="3"/>
      <c r="CO4835" s="3"/>
      <c r="CP4835" s="3"/>
      <c r="CQ4835" s="3"/>
      <c r="CR4835" s="3"/>
      <c r="CS4835" s="3"/>
      <c r="CT4835" s="3"/>
      <c r="CU4835" s="3"/>
      <c r="CV4835" s="3"/>
      <c r="CW4835" s="3"/>
      <c r="CX4835" s="3"/>
      <c r="CY4835" s="3"/>
      <c r="CZ4835" s="3"/>
      <c r="DA4835" s="3"/>
      <c r="DB4835" s="3"/>
      <c r="DC4835" s="3"/>
      <c r="DD4835" s="3"/>
      <c r="DE4835" s="3"/>
      <c r="DF4835" s="3"/>
      <c r="DG4835" s="3"/>
      <c r="DH4835" s="3"/>
      <c r="DI4835" s="3"/>
      <c r="DJ4835" s="3"/>
      <c r="DK4835" s="3"/>
      <c r="DL4835" s="3"/>
      <c r="DM4835" s="3"/>
      <c r="DN4835" s="3"/>
      <c r="DO4835" s="3"/>
      <c r="DP4835" s="3"/>
      <c r="DQ4835" s="3"/>
      <c r="DR4835" s="3"/>
      <c r="DS4835" s="3"/>
      <c r="DT4835" s="3"/>
      <c r="DU4835" s="3"/>
      <c r="DV4835" s="3"/>
      <c r="DW4835" s="3"/>
      <c r="DX4835" s="3"/>
      <c r="DY4835" s="3"/>
      <c r="DZ4835" s="3"/>
      <c r="EA4835" s="3"/>
      <c r="EB4835" s="3"/>
      <c r="EC4835" s="3"/>
      <c r="ED4835" s="3"/>
      <c r="EE4835" s="3"/>
      <c r="EF4835" s="3"/>
      <c r="EG4835" s="3"/>
      <c r="EH4835" s="3"/>
      <c r="EI4835" s="3"/>
      <c r="EJ4835" s="3"/>
      <c r="EK4835" s="3"/>
      <c r="EL4835" s="3"/>
      <c r="EM4835" s="3"/>
      <c r="EN4835" s="3"/>
    </row>
    <row r="4836" spans="1:144">
      <c r="A4836" s="3"/>
      <c r="B4836" s="3"/>
      <c r="C4836" s="3"/>
      <c r="D4836" s="3"/>
      <c r="E4836" s="3"/>
      <c r="F4836" s="3"/>
      <c r="G4836" s="3"/>
      <c r="H4836" s="3"/>
      <c r="J4836" s="3"/>
      <c r="K4836" s="3"/>
      <c r="L4836" s="3"/>
      <c r="N4836" s="3"/>
      <c r="O4836" s="284"/>
      <c r="P4836" s="3"/>
      <c r="Q4836" s="3"/>
      <c r="R4836" s="3"/>
      <c r="S4836" s="3"/>
      <c r="T4836" s="3"/>
      <c r="U4836" s="3"/>
      <c r="V4836" s="3"/>
      <c r="W4836" s="3"/>
      <c r="X4836" s="3"/>
      <c r="Y4836" s="3"/>
      <c r="Z4836" s="3"/>
      <c r="AA4836" s="3"/>
      <c r="AB4836" s="3"/>
      <c r="AC4836" s="3"/>
      <c r="AD4836" s="3"/>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c r="CL4836" s="3"/>
      <c r="CM4836" s="3"/>
      <c r="CN4836" s="3"/>
      <c r="CO4836" s="3"/>
      <c r="CP4836" s="3"/>
      <c r="CQ4836" s="3"/>
      <c r="CR4836" s="3"/>
      <c r="CS4836" s="3"/>
      <c r="CT4836" s="3"/>
      <c r="CU4836" s="3"/>
      <c r="CV4836" s="3"/>
      <c r="CW4836" s="3"/>
      <c r="CX4836" s="3"/>
      <c r="CY4836" s="3"/>
      <c r="CZ4836" s="3"/>
      <c r="DA4836" s="3"/>
      <c r="DB4836" s="3"/>
      <c r="DC4836" s="3"/>
      <c r="DD4836" s="3"/>
      <c r="DE4836" s="3"/>
      <c r="DF4836" s="3"/>
      <c r="DG4836" s="3"/>
      <c r="DH4836" s="3"/>
      <c r="DI4836" s="3"/>
      <c r="DJ4836" s="3"/>
      <c r="DK4836" s="3"/>
      <c r="DL4836" s="3"/>
      <c r="DM4836" s="3"/>
      <c r="DN4836" s="3"/>
      <c r="DO4836" s="3"/>
      <c r="DP4836" s="3"/>
      <c r="DQ4836" s="3"/>
      <c r="DR4836" s="3"/>
      <c r="DS4836" s="3"/>
      <c r="DT4836" s="3"/>
      <c r="DU4836" s="3"/>
      <c r="DV4836" s="3"/>
      <c r="DW4836" s="3"/>
      <c r="DX4836" s="3"/>
      <c r="DY4836" s="3"/>
      <c r="DZ4836" s="3"/>
      <c r="EA4836" s="3"/>
      <c r="EB4836" s="3"/>
      <c r="EC4836" s="3"/>
      <c r="ED4836" s="3"/>
      <c r="EE4836" s="3"/>
      <c r="EF4836" s="3"/>
      <c r="EG4836" s="3"/>
      <c r="EH4836" s="3"/>
      <c r="EI4836" s="3"/>
      <c r="EJ4836" s="3"/>
      <c r="EK4836" s="3"/>
      <c r="EL4836" s="3"/>
      <c r="EM4836" s="3"/>
      <c r="EN4836" s="3"/>
    </row>
    <row r="4837" spans="1:144">
      <c r="A4837" s="3"/>
      <c r="B4837" s="3"/>
      <c r="C4837" s="3"/>
      <c r="D4837" s="3"/>
      <c r="E4837" s="3"/>
      <c r="F4837" s="3"/>
      <c r="G4837" s="3"/>
      <c r="H4837" s="3"/>
      <c r="J4837" s="3"/>
      <c r="K4837" s="3"/>
      <c r="L4837" s="3"/>
      <c r="N4837" s="3"/>
      <c r="O4837" s="284"/>
      <c r="P4837" s="3"/>
      <c r="Q4837" s="3"/>
      <c r="R4837" s="3"/>
      <c r="S4837" s="3"/>
      <c r="T4837" s="3"/>
      <c r="U4837" s="3"/>
      <c r="V4837" s="3"/>
      <c r="W4837" s="3"/>
      <c r="X4837" s="3"/>
      <c r="Y4837" s="3"/>
      <c r="Z4837" s="3"/>
      <c r="AA4837" s="3"/>
      <c r="AB4837" s="3"/>
      <c r="AC4837" s="3"/>
      <c r="AD4837" s="3"/>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c r="CL4837" s="3"/>
      <c r="CM4837" s="3"/>
      <c r="CN4837" s="3"/>
      <c r="CO4837" s="3"/>
      <c r="CP4837" s="3"/>
      <c r="CQ4837" s="3"/>
      <c r="CR4837" s="3"/>
      <c r="CS4837" s="3"/>
      <c r="CT4837" s="3"/>
      <c r="CU4837" s="3"/>
      <c r="CV4837" s="3"/>
      <c r="CW4837" s="3"/>
      <c r="CX4837" s="3"/>
      <c r="CY4837" s="3"/>
      <c r="CZ4837" s="3"/>
      <c r="DA4837" s="3"/>
      <c r="DB4837" s="3"/>
      <c r="DC4837" s="3"/>
      <c r="DD4837" s="3"/>
      <c r="DE4837" s="3"/>
      <c r="DF4837" s="3"/>
      <c r="DG4837" s="3"/>
      <c r="DH4837" s="3"/>
      <c r="DI4837" s="3"/>
      <c r="DJ4837" s="3"/>
      <c r="DK4837" s="3"/>
      <c r="DL4837" s="3"/>
      <c r="DM4837" s="3"/>
      <c r="DN4837" s="3"/>
      <c r="DO4837" s="3"/>
      <c r="DP4837" s="3"/>
      <c r="DQ4837" s="3"/>
      <c r="DR4837" s="3"/>
      <c r="DS4837" s="3"/>
      <c r="DT4837" s="3"/>
      <c r="DU4837" s="3"/>
      <c r="DV4837" s="3"/>
      <c r="DW4837" s="3"/>
      <c r="DX4837" s="3"/>
      <c r="DY4837" s="3"/>
      <c r="DZ4837" s="3"/>
      <c r="EA4837" s="3"/>
      <c r="EB4837" s="3"/>
      <c r="EC4837" s="3"/>
      <c r="ED4837" s="3"/>
      <c r="EE4837" s="3"/>
      <c r="EF4837" s="3"/>
      <c r="EG4837" s="3"/>
      <c r="EH4837" s="3"/>
      <c r="EI4837" s="3"/>
      <c r="EJ4837" s="3"/>
      <c r="EK4837" s="3"/>
      <c r="EL4837" s="3"/>
      <c r="EM4837" s="3"/>
      <c r="EN4837" s="3"/>
    </row>
    <row r="4838" spans="1:144">
      <c r="A4838" s="3"/>
      <c r="B4838" s="3"/>
      <c r="C4838" s="3"/>
      <c r="D4838" s="3"/>
      <c r="E4838" s="3"/>
      <c r="F4838" s="3"/>
      <c r="G4838" s="3"/>
      <c r="H4838" s="3"/>
      <c r="J4838" s="3"/>
      <c r="K4838" s="3"/>
      <c r="L4838" s="3"/>
      <c r="N4838" s="3"/>
      <c r="O4838" s="284"/>
      <c r="P4838" s="3"/>
      <c r="Q4838" s="3"/>
      <c r="R4838" s="3"/>
      <c r="S4838" s="3"/>
      <c r="T4838" s="3"/>
      <c r="U4838" s="3"/>
      <c r="V4838" s="3"/>
      <c r="W4838" s="3"/>
      <c r="X4838" s="3"/>
      <c r="Y4838" s="3"/>
      <c r="Z4838" s="3"/>
      <c r="AA4838" s="3"/>
      <c r="AB4838" s="3"/>
      <c r="AC4838" s="3"/>
      <c r="AD4838" s="3"/>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c r="CL4838" s="3"/>
      <c r="CM4838" s="3"/>
      <c r="CN4838" s="3"/>
      <c r="CO4838" s="3"/>
      <c r="CP4838" s="3"/>
      <c r="CQ4838" s="3"/>
      <c r="CR4838" s="3"/>
      <c r="CS4838" s="3"/>
      <c r="CT4838" s="3"/>
      <c r="CU4838" s="3"/>
      <c r="CV4838" s="3"/>
      <c r="CW4838" s="3"/>
      <c r="CX4838" s="3"/>
      <c r="CY4838" s="3"/>
      <c r="CZ4838" s="3"/>
      <c r="DA4838" s="3"/>
      <c r="DB4838" s="3"/>
      <c r="DC4838" s="3"/>
      <c r="DD4838" s="3"/>
      <c r="DE4838" s="3"/>
      <c r="DF4838" s="3"/>
      <c r="DG4838" s="3"/>
      <c r="DH4838" s="3"/>
      <c r="DI4838" s="3"/>
      <c r="DJ4838" s="3"/>
      <c r="DK4838" s="3"/>
      <c r="DL4838" s="3"/>
      <c r="DM4838" s="3"/>
      <c r="DN4838" s="3"/>
      <c r="DO4838" s="3"/>
      <c r="DP4838" s="3"/>
      <c r="DQ4838" s="3"/>
      <c r="DR4838" s="3"/>
      <c r="DS4838" s="3"/>
      <c r="DT4838" s="3"/>
      <c r="DU4838" s="3"/>
      <c r="DV4838" s="3"/>
      <c r="DW4838" s="3"/>
      <c r="DX4838" s="3"/>
      <c r="DY4838" s="3"/>
      <c r="DZ4838" s="3"/>
      <c r="EA4838" s="3"/>
      <c r="EB4838" s="3"/>
      <c r="EC4838" s="3"/>
      <c r="ED4838" s="3"/>
      <c r="EE4838" s="3"/>
      <c r="EF4838" s="3"/>
      <c r="EG4838" s="3"/>
      <c r="EH4838" s="3"/>
      <c r="EI4838" s="3"/>
      <c r="EJ4838" s="3"/>
      <c r="EK4838" s="3"/>
      <c r="EL4838" s="3"/>
      <c r="EM4838" s="3"/>
      <c r="EN4838" s="3"/>
    </row>
    <row r="4839" spans="1:144">
      <c r="A4839" s="3"/>
      <c r="B4839" s="3"/>
      <c r="C4839" s="3"/>
      <c r="D4839" s="3"/>
      <c r="E4839" s="3"/>
      <c r="F4839" s="3"/>
      <c r="G4839" s="3"/>
      <c r="H4839" s="3"/>
      <c r="J4839" s="3"/>
      <c r="K4839" s="3"/>
      <c r="L4839" s="3"/>
      <c r="N4839" s="3"/>
      <c r="O4839" s="284"/>
      <c r="P4839" s="3"/>
      <c r="Q4839" s="3"/>
      <c r="R4839" s="3"/>
      <c r="S4839" s="3"/>
      <c r="T4839" s="3"/>
      <c r="U4839" s="3"/>
      <c r="V4839" s="3"/>
      <c r="W4839" s="3"/>
      <c r="X4839" s="3"/>
      <c r="Y4839" s="3"/>
      <c r="Z4839" s="3"/>
      <c r="AA4839" s="3"/>
      <c r="AB4839" s="3"/>
      <c r="AC4839" s="3"/>
      <c r="AD4839" s="3"/>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c r="CL4839" s="3"/>
      <c r="CM4839" s="3"/>
      <c r="CN4839" s="3"/>
      <c r="CO4839" s="3"/>
      <c r="CP4839" s="3"/>
      <c r="CQ4839" s="3"/>
      <c r="CR4839" s="3"/>
      <c r="CS4839" s="3"/>
      <c r="CT4839" s="3"/>
      <c r="CU4839" s="3"/>
      <c r="CV4839" s="3"/>
      <c r="CW4839" s="3"/>
      <c r="CX4839" s="3"/>
      <c r="CY4839" s="3"/>
      <c r="CZ4839" s="3"/>
      <c r="DA4839" s="3"/>
      <c r="DB4839" s="3"/>
      <c r="DC4839" s="3"/>
      <c r="DD4839" s="3"/>
      <c r="DE4839" s="3"/>
      <c r="DF4839" s="3"/>
      <c r="DG4839" s="3"/>
      <c r="DH4839" s="3"/>
      <c r="DI4839" s="3"/>
      <c r="DJ4839" s="3"/>
      <c r="DK4839" s="3"/>
      <c r="DL4839" s="3"/>
      <c r="DM4839" s="3"/>
      <c r="DN4839" s="3"/>
      <c r="DO4839" s="3"/>
      <c r="DP4839" s="3"/>
      <c r="DQ4839" s="3"/>
      <c r="DR4839" s="3"/>
      <c r="DS4839" s="3"/>
      <c r="DT4839" s="3"/>
      <c r="DU4839" s="3"/>
      <c r="DV4839" s="3"/>
      <c r="DW4839" s="3"/>
      <c r="DX4839" s="3"/>
      <c r="DY4839" s="3"/>
      <c r="DZ4839" s="3"/>
      <c r="EA4839" s="3"/>
      <c r="EB4839" s="3"/>
      <c r="EC4839" s="3"/>
      <c r="ED4839" s="3"/>
      <c r="EE4839" s="3"/>
      <c r="EF4839" s="3"/>
      <c r="EG4839" s="3"/>
      <c r="EH4839" s="3"/>
      <c r="EI4839" s="3"/>
      <c r="EJ4839" s="3"/>
      <c r="EK4839" s="3"/>
      <c r="EL4839" s="3"/>
      <c r="EM4839" s="3"/>
      <c r="EN4839" s="3"/>
    </row>
    <row r="4840" spans="1:144">
      <c r="A4840" s="3"/>
      <c r="B4840" s="3"/>
      <c r="C4840" s="3"/>
      <c r="D4840" s="3"/>
      <c r="E4840" s="3"/>
      <c r="F4840" s="3"/>
      <c r="G4840" s="3"/>
      <c r="H4840" s="3"/>
      <c r="J4840" s="3"/>
      <c r="K4840" s="3"/>
      <c r="L4840" s="3"/>
      <c r="N4840" s="3"/>
      <c r="O4840" s="284"/>
      <c r="P4840" s="3"/>
      <c r="Q4840" s="3"/>
      <c r="R4840" s="3"/>
      <c r="S4840" s="3"/>
      <c r="T4840" s="3"/>
      <c r="U4840" s="3"/>
      <c r="V4840" s="3"/>
      <c r="W4840" s="3"/>
      <c r="X4840" s="3"/>
      <c r="Y4840" s="3"/>
      <c r="Z4840" s="3"/>
      <c r="AA4840" s="3"/>
      <c r="AB4840" s="3"/>
      <c r="AC4840" s="3"/>
      <c r="AD4840" s="3"/>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c r="CL4840" s="3"/>
      <c r="CM4840" s="3"/>
      <c r="CN4840" s="3"/>
      <c r="CO4840" s="3"/>
      <c r="CP4840" s="3"/>
      <c r="CQ4840" s="3"/>
      <c r="CR4840" s="3"/>
      <c r="CS4840" s="3"/>
      <c r="CT4840" s="3"/>
      <c r="CU4840" s="3"/>
      <c r="CV4840" s="3"/>
      <c r="CW4840" s="3"/>
      <c r="CX4840" s="3"/>
      <c r="CY4840" s="3"/>
      <c r="CZ4840" s="3"/>
      <c r="DA4840" s="3"/>
      <c r="DB4840" s="3"/>
      <c r="DC4840" s="3"/>
      <c r="DD4840" s="3"/>
      <c r="DE4840" s="3"/>
      <c r="DF4840" s="3"/>
      <c r="DG4840" s="3"/>
      <c r="DH4840" s="3"/>
      <c r="DI4840" s="3"/>
      <c r="DJ4840" s="3"/>
      <c r="DK4840" s="3"/>
      <c r="DL4840" s="3"/>
      <c r="DM4840" s="3"/>
      <c r="DN4840" s="3"/>
      <c r="DO4840" s="3"/>
      <c r="DP4840" s="3"/>
      <c r="DQ4840" s="3"/>
      <c r="DR4840" s="3"/>
      <c r="DS4840" s="3"/>
      <c r="DT4840" s="3"/>
      <c r="DU4840" s="3"/>
      <c r="DV4840" s="3"/>
      <c r="DW4840" s="3"/>
      <c r="DX4840" s="3"/>
      <c r="DY4840" s="3"/>
      <c r="DZ4840" s="3"/>
      <c r="EA4840" s="3"/>
      <c r="EB4840" s="3"/>
      <c r="EC4840" s="3"/>
      <c r="ED4840" s="3"/>
      <c r="EE4840" s="3"/>
      <c r="EF4840" s="3"/>
      <c r="EG4840" s="3"/>
      <c r="EH4840" s="3"/>
      <c r="EI4840" s="3"/>
      <c r="EJ4840" s="3"/>
      <c r="EK4840" s="3"/>
      <c r="EL4840" s="3"/>
      <c r="EM4840" s="3"/>
      <c r="EN4840" s="3"/>
    </row>
    <row r="4841" spans="1:144">
      <c r="A4841" s="3"/>
      <c r="B4841" s="3"/>
      <c r="C4841" s="3"/>
      <c r="D4841" s="3"/>
      <c r="E4841" s="3"/>
      <c r="F4841" s="3"/>
      <c r="G4841" s="3"/>
      <c r="H4841" s="3"/>
      <c r="J4841" s="3"/>
      <c r="K4841" s="3"/>
      <c r="L4841" s="3"/>
      <c r="N4841" s="3"/>
      <c r="O4841" s="284"/>
      <c r="P4841" s="3"/>
      <c r="Q4841" s="3"/>
      <c r="R4841" s="3"/>
      <c r="S4841" s="3"/>
      <c r="T4841" s="3"/>
      <c r="U4841" s="3"/>
      <c r="V4841" s="3"/>
      <c r="W4841" s="3"/>
      <c r="X4841" s="3"/>
      <c r="Y4841" s="3"/>
      <c r="Z4841" s="3"/>
      <c r="AA4841" s="3"/>
      <c r="AB4841" s="3"/>
      <c r="AC4841" s="3"/>
      <c r="AD4841" s="3"/>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c r="CL4841" s="3"/>
      <c r="CM4841" s="3"/>
      <c r="CN4841" s="3"/>
      <c r="CO4841" s="3"/>
      <c r="CP4841" s="3"/>
      <c r="CQ4841" s="3"/>
      <c r="CR4841" s="3"/>
      <c r="CS4841" s="3"/>
      <c r="CT4841" s="3"/>
      <c r="CU4841" s="3"/>
      <c r="CV4841" s="3"/>
      <c r="CW4841" s="3"/>
      <c r="CX4841" s="3"/>
      <c r="CY4841" s="3"/>
      <c r="CZ4841" s="3"/>
      <c r="DA4841" s="3"/>
      <c r="DB4841" s="3"/>
      <c r="DC4841" s="3"/>
      <c r="DD4841" s="3"/>
      <c r="DE4841" s="3"/>
      <c r="DF4841" s="3"/>
      <c r="DG4841" s="3"/>
      <c r="DH4841" s="3"/>
      <c r="DI4841" s="3"/>
      <c r="DJ4841" s="3"/>
      <c r="DK4841" s="3"/>
      <c r="DL4841" s="3"/>
      <c r="DM4841" s="3"/>
      <c r="DN4841" s="3"/>
      <c r="DO4841" s="3"/>
      <c r="DP4841" s="3"/>
      <c r="DQ4841" s="3"/>
      <c r="DR4841" s="3"/>
      <c r="DS4841" s="3"/>
      <c r="DT4841" s="3"/>
      <c r="DU4841" s="3"/>
      <c r="DV4841" s="3"/>
      <c r="DW4841" s="3"/>
      <c r="DX4841" s="3"/>
      <c r="DY4841" s="3"/>
      <c r="DZ4841" s="3"/>
      <c r="EA4841" s="3"/>
      <c r="EB4841" s="3"/>
      <c r="EC4841" s="3"/>
      <c r="ED4841" s="3"/>
      <c r="EE4841" s="3"/>
      <c r="EF4841" s="3"/>
      <c r="EG4841" s="3"/>
      <c r="EH4841" s="3"/>
      <c r="EI4841" s="3"/>
      <c r="EJ4841" s="3"/>
      <c r="EK4841" s="3"/>
      <c r="EL4841" s="3"/>
      <c r="EM4841" s="3"/>
      <c r="EN4841" s="3"/>
    </row>
    <row r="4842" spans="1:144">
      <c r="A4842" s="3"/>
      <c r="B4842" s="3"/>
      <c r="C4842" s="3"/>
      <c r="D4842" s="3"/>
      <c r="E4842" s="3"/>
      <c r="F4842" s="3"/>
      <c r="G4842" s="3"/>
      <c r="H4842" s="3"/>
      <c r="J4842" s="3"/>
      <c r="K4842" s="3"/>
      <c r="L4842" s="3"/>
      <c r="N4842" s="3"/>
      <c r="O4842" s="284"/>
      <c r="P4842" s="3"/>
      <c r="Q4842" s="3"/>
      <c r="R4842" s="3"/>
      <c r="S4842" s="3"/>
      <c r="T4842" s="3"/>
      <c r="U4842" s="3"/>
      <c r="V4842" s="3"/>
      <c r="W4842" s="3"/>
      <c r="X4842" s="3"/>
      <c r="Y4842" s="3"/>
      <c r="Z4842" s="3"/>
      <c r="AA4842" s="3"/>
      <c r="AB4842" s="3"/>
      <c r="AC4842" s="3"/>
      <c r="AD4842" s="3"/>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c r="CL4842" s="3"/>
      <c r="CM4842" s="3"/>
      <c r="CN4842" s="3"/>
      <c r="CO4842" s="3"/>
      <c r="CP4842" s="3"/>
      <c r="CQ4842" s="3"/>
      <c r="CR4842" s="3"/>
      <c r="CS4842" s="3"/>
      <c r="CT4842" s="3"/>
      <c r="CU4842" s="3"/>
      <c r="CV4842" s="3"/>
      <c r="CW4842" s="3"/>
      <c r="CX4842" s="3"/>
      <c r="CY4842" s="3"/>
      <c r="CZ4842" s="3"/>
      <c r="DA4842" s="3"/>
      <c r="DB4842" s="3"/>
      <c r="DC4842" s="3"/>
      <c r="DD4842" s="3"/>
      <c r="DE4842" s="3"/>
      <c r="DF4842" s="3"/>
      <c r="DG4842" s="3"/>
      <c r="DH4842" s="3"/>
      <c r="DI4842" s="3"/>
      <c r="DJ4842" s="3"/>
      <c r="DK4842" s="3"/>
      <c r="DL4842" s="3"/>
      <c r="DM4842" s="3"/>
      <c r="DN4842" s="3"/>
      <c r="DO4842" s="3"/>
      <c r="DP4842" s="3"/>
      <c r="DQ4842" s="3"/>
      <c r="DR4842" s="3"/>
      <c r="DS4842" s="3"/>
      <c r="DT4842" s="3"/>
      <c r="DU4842" s="3"/>
      <c r="DV4842" s="3"/>
      <c r="DW4842" s="3"/>
      <c r="DX4842" s="3"/>
      <c r="DY4842" s="3"/>
      <c r="DZ4842" s="3"/>
      <c r="EA4842" s="3"/>
      <c r="EB4842" s="3"/>
      <c r="EC4842" s="3"/>
      <c r="ED4842" s="3"/>
      <c r="EE4842" s="3"/>
      <c r="EF4842" s="3"/>
      <c r="EG4842" s="3"/>
      <c r="EH4842" s="3"/>
      <c r="EI4842" s="3"/>
      <c r="EJ4842" s="3"/>
      <c r="EK4842" s="3"/>
      <c r="EL4842" s="3"/>
      <c r="EM4842" s="3"/>
      <c r="EN4842" s="3"/>
    </row>
    <row r="4843" spans="1:144">
      <c r="A4843" s="3"/>
      <c r="B4843" s="3"/>
      <c r="C4843" s="3"/>
      <c r="D4843" s="3"/>
      <c r="E4843" s="3"/>
      <c r="F4843" s="3"/>
      <c r="G4843" s="3"/>
      <c r="H4843" s="3"/>
      <c r="J4843" s="3"/>
      <c r="K4843" s="3"/>
      <c r="L4843" s="3"/>
      <c r="N4843" s="3"/>
      <c r="O4843" s="284"/>
      <c r="P4843" s="3"/>
      <c r="Q4843" s="3"/>
      <c r="R4843" s="3"/>
      <c r="S4843" s="3"/>
      <c r="T4843" s="3"/>
      <c r="U4843" s="3"/>
      <c r="V4843" s="3"/>
      <c r="W4843" s="3"/>
      <c r="X4843" s="3"/>
      <c r="Y4843" s="3"/>
      <c r="Z4843" s="3"/>
      <c r="AA4843" s="3"/>
      <c r="AB4843" s="3"/>
      <c r="AC4843" s="3"/>
      <c r="AD4843" s="3"/>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c r="CL4843" s="3"/>
      <c r="CM4843" s="3"/>
      <c r="CN4843" s="3"/>
      <c r="CO4843" s="3"/>
      <c r="CP4843" s="3"/>
      <c r="CQ4843" s="3"/>
      <c r="CR4843" s="3"/>
      <c r="CS4843" s="3"/>
      <c r="CT4843" s="3"/>
      <c r="CU4843" s="3"/>
      <c r="CV4843" s="3"/>
      <c r="CW4843" s="3"/>
      <c r="CX4843" s="3"/>
      <c r="CY4843" s="3"/>
      <c r="CZ4843" s="3"/>
      <c r="DA4843" s="3"/>
      <c r="DB4843" s="3"/>
      <c r="DC4843" s="3"/>
      <c r="DD4843" s="3"/>
      <c r="DE4843" s="3"/>
      <c r="DF4843" s="3"/>
      <c r="DG4843" s="3"/>
      <c r="DH4843" s="3"/>
      <c r="DI4843" s="3"/>
      <c r="DJ4843" s="3"/>
      <c r="DK4843" s="3"/>
      <c r="DL4843" s="3"/>
      <c r="DM4843" s="3"/>
      <c r="DN4843" s="3"/>
      <c r="DO4843" s="3"/>
      <c r="DP4843" s="3"/>
      <c r="DQ4843" s="3"/>
      <c r="DR4843" s="3"/>
      <c r="DS4843" s="3"/>
      <c r="DT4843" s="3"/>
      <c r="DU4843" s="3"/>
      <c r="DV4843" s="3"/>
      <c r="DW4843" s="3"/>
      <c r="DX4843" s="3"/>
      <c r="DY4843" s="3"/>
      <c r="DZ4843" s="3"/>
      <c r="EA4843" s="3"/>
      <c r="EB4843" s="3"/>
      <c r="EC4843" s="3"/>
      <c r="ED4843" s="3"/>
      <c r="EE4843" s="3"/>
      <c r="EF4843" s="3"/>
      <c r="EG4843" s="3"/>
      <c r="EH4843" s="3"/>
      <c r="EI4843" s="3"/>
      <c r="EJ4843" s="3"/>
      <c r="EK4843" s="3"/>
      <c r="EL4843" s="3"/>
      <c r="EM4843" s="3"/>
      <c r="EN4843" s="3"/>
    </row>
    <row r="4844" spans="1:144">
      <c r="A4844" s="3"/>
      <c r="B4844" s="3"/>
      <c r="C4844" s="3"/>
      <c r="D4844" s="3"/>
      <c r="E4844" s="3"/>
      <c r="F4844" s="3"/>
      <c r="G4844" s="3"/>
      <c r="H4844" s="3"/>
      <c r="J4844" s="3"/>
      <c r="K4844" s="3"/>
      <c r="L4844" s="3"/>
      <c r="N4844" s="3"/>
      <c r="O4844" s="284"/>
      <c r="P4844" s="3"/>
      <c r="Q4844" s="3"/>
      <c r="R4844" s="3"/>
      <c r="S4844" s="3"/>
      <c r="T4844" s="3"/>
      <c r="U4844" s="3"/>
      <c r="V4844" s="3"/>
      <c r="W4844" s="3"/>
      <c r="X4844" s="3"/>
      <c r="Y4844" s="3"/>
      <c r="Z4844" s="3"/>
      <c r="AA4844" s="3"/>
      <c r="AB4844" s="3"/>
      <c r="AC4844" s="3"/>
      <c r="AD4844" s="3"/>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c r="CL4844" s="3"/>
      <c r="CM4844" s="3"/>
      <c r="CN4844" s="3"/>
      <c r="CO4844" s="3"/>
      <c r="CP4844" s="3"/>
      <c r="CQ4844" s="3"/>
      <c r="CR4844" s="3"/>
      <c r="CS4844" s="3"/>
      <c r="CT4844" s="3"/>
      <c r="CU4844" s="3"/>
      <c r="CV4844" s="3"/>
      <c r="CW4844" s="3"/>
      <c r="CX4844" s="3"/>
      <c r="CY4844" s="3"/>
      <c r="CZ4844" s="3"/>
      <c r="DA4844" s="3"/>
      <c r="DB4844" s="3"/>
      <c r="DC4844" s="3"/>
      <c r="DD4844" s="3"/>
      <c r="DE4844" s="3"/>
      <c r="DF4844" s="3"/>
      <c r="DG4844" s="3"/>
      <c r="DH4844" s="3"/>
      <c r="DI4844" s="3"/>
      <c r="DJ4844" s="3"/>
      <c r="DK4844" s="3"/>
      <c r="DL4844" s="3"/>
      <c r="DM4844" s="3"/>
      <c r="DN4844" s="3"/>
      <c r="DO4844" s="3"/>
      <c r="DP4844" s="3"/>
      <c r="DQ4844" s="3"/>
      <c r="DR4844" s="3"/>
      <c r="DS4844" s="3"/>
      <c r="DT4844" s="3"/>
      <c r="DU4844" s="3"/>
      <c r="DV4844" s="3"/>
      <c r="DW4844" s="3"/>
      <c r="DX4844" s="3"/>
      <c r="DY4844" s="3"/>
      <c r="DZ4844" s="3"/>
      <c r="EA4844" s="3"/>
      <c r="EB4844" s="3"/>
      <c r="EC4844" s="3"/>
      <c r="ED4844" s="3"/>
      <c r="EE4844" s="3"/>
      <c r="EF4844" s="3"/>
      <c r="EG4844" s="3"/>
      <c r="EH4844" s="3"/>
      <c r="EI4844" s="3"/>
      <c r="EJ4844" s="3"/>
      <c r="EK4844" s="3"/>
      <c r="EL4844" s="3"/>
      <c r="EM4844" s="3"/>
      <c r="EN4844" s="3"/>
    </row>
    <row r="4845" spans="1:144">
      <c r="A4845" s="3"/>
      <c r="B4845" s="3"/>
      <c r="C4845" s="3"/>
      <c r="D4845" s="3"/>
      <c r="E4845" s="3"/>
      <c r="F4845" s="3"/>
      <c r="G4845" s="3"/>
      <c r="H4845" s="3"/>
      <c r="J4845" s="3"/>
      <c r="K4845" s="3"/>
      <c r="L4845" s="3"/>
      <c r="N4845" s="3"/>
      <c r="O4845" s="284"/>
      <c r="P4845" s="3"/>
      <c r="Q4845" s="3"/>
      <c r="R4845" s="3"/>
      <c r="S4845" s="3"/>
      <c r="T4845" s="3"/>
      <c r="U4845" s="3"/>
      <c r="V4845" s="3"/>
      <c r="W4845" s="3"/>
      <c r="X4845" s="3"/>
      <c r="Y4845" s="3"/>
      <c r="Z4845" s="3"/>
      <c r="AA4845" s="3"/>
      <c r="AB4845" s="3"/>
      <c r="AC4845" s="3"/>
      <c r="AD4845" s="3"/>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c r="CL4845" s="3"/>
      <c r="CM4845" s="3"/>
      <c r="CN4845" s="3"/>
      <c r="CO4845" s="3"/>
      <c r="CP4845" s="3"/>
      <c r="CQ4845" s="3"/>
      <c r="CR4845" s="3"/>
      <c r="CS4845" s="3"/>
      <c r="CT4845" s="3"/>
      <c r="CU4845" s="3"/>
      <c r="CV4845" s="3"/>
      <c r="CW4845" s="3"/>
      <c r="CX4845" s="3"/>
      <c r="CY4845" s="3"/>
      <c r="CZ4845" s="3"/>
      <c r="DA4845" s="3"/>
      <c r="DB4845" s="3"/>
      <c r="DC4845" s="3"/>
      <c r="DD4845" s="3"/>
      <c r="DE4845" s="3"/>
      <c r="DF4845" s="3"/>
      <c r="DG4845" s="3"/>
      <c r="DH4845" s="3"/>
      <c r="DI4845" s="3"/>
      <c r="DJ4845" s="3"/>
      <c r="DK4845" s="3"/>
      <c r="DL4845" s="3"/>
      <c r="DM4845" s="3"/>
      <c r="DN4845" s="3"/>
      <c r="DO4845" s="3"/>
      <c r="DP4845" s="3"/>
      <c r="DQ4845" s="3"/>
      <c r="DR4845" s="3"/>
      <c r="DS4845" s="3"/>
      <c r="DT4845" s="3"/>
      <c r="DU4845" s="3"/>
      <c r="DV4845" s="3"/>
      <c r="DW4845" s="3"/>
      <c r="DX4845" s="3"/>
      <c r="DY4845" s="3"/>
      <c r="DZ4845" s="3"/>
      <c r="EA4845" s="3"/>
      <c r="EB4845" s="3"/>
      <c r="EC4845" s="3"/>
      <c r="ED4845" s="3"/>
      <c r="EE4845" s="3"/>
      <c r="EF4845" s="3"/>
      <c r="EG4845" s="3"/>
      <c r="EH4845" s="3"/>
      <c r="EI4845" s="3"/>
      <c r="EJ4845" s="3"/>
      <c r="EK4845" s="3"/>
      <c r="EL4845" s="3"/>
      <c r="EM4845" s="3"/>
      <c r="EN4845" s="3"/>
    </row>
    <row r="4846" spans="1:144">
      <c r="A4846" s="3"/>
      <c r="B4846" s="3"/>
      <c r="C4846" s="3"/>
      <c r="D4846" s="3"/>
      <c r="E4846" s="3"/>
      <c r="F4846" s="3"/>
      <c r="G4846" s="3"/>
      <c r="H4846" s="3"/>
      <c r="J4846" s="3"/>
      <c r="K4846" s="3"/>
      <c r="L4846" s="3"/>
      <c r="N4846" s="3"/>
      <c r="O4846" s="284"/>
      <c r="P4846" s="3"/>
      <c r="Q4846" s="3"/>
      <c r="R4846" s="3"/>
      <c r="S4846" s="3"/>
      <c r="T4846" s="3"/>
      <c r="U4846" s="3"/>
      <c r="V4846" s="3"/>
      <c r="W4846" s="3"/>
      <c r="X4846" s="3"/>
      <c r="Y4846" s="3"/>
      <c r="Z4846" s="3"/>
      <c r="AA4846" s="3"/>
      <c r="AB4846" s="3"/>
      <c r="AC4846" s="3"/>
      <c r="AD4846" s="3"/>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c r="CL4846" s="3"/>
      <c r="CM4846" s="3"/>
      <c r="CN4846" s="3"/>
      <c r="CO4846" s="3"/>
      <c r="CP4846" s="3"/>
      <c r="CQ4846" s="3"/>
      <c r="CR4846" s="3"/>
      <c r="CS4846" s="3"/>
      <c r="CT4846" s="3"/>
      <c r="CU4846" s="3"/>
      <c r="CV4846" s="3"/>
      <c r="CW4846" s="3"/>
      <c r="CX4846" s="3"/>
      <c r="CY4846" s="3"/>
      <c r="CZ4846" s="3"/>
      <c r="DA4846" s="3"/>
      <c r="DB4846" s="3"/>
      <c r="DC4846" s="3"/>
      <c r="DD4846" s="3"/>
      <c r="DE4846" s="3"/>
      <c r="DF4846" s="3"/>
      <c r="DG4846" s="3"/>
      <c r="DH4846" s="3"/>
      <c r="DI4846" s="3"/>
      <c r="DJ4846" s="3"/>
      <c r="DK4846" s="3"/>
      <c r="DL4846" s="3"/>
      <c r="DM4846" s="3"/>
      <c r="DN4846" s="3"/>
      <c r="DO4846" s="3"/>
      <c r="DP4846" s="3"/>
      <c r="DQ4846" s="3"/>
      <c r="DR4846" s="3"/>
      <c r="DS4846" s="3"/>
      <c r="DT4846" s="3"/>
      <c r="DU4846" s="3"/>
      <c r="DV4846" s="3"/>
      <c r="DW4846" s="3"/>
      <c r="DX4846" s="3"/>
      <c r="DY4846" s="3"/>
      <c r="DZ4846" s="3"/>
      <c r="EA4846" s="3"/>
      <c r="EB4846" s="3"/>
      <c r="EC4846" s="3"/>
      <c r="ED4846" s="3"/>
      <c r="EE4846" s="3"/>
      <c r="EF4846" s="3"/>
      <c r="EG4846" s="3"/>
      <c r="EH4846" s="3"/>
      <c r="EI4846" s="3"/>
      <c r="EJ4846" s="3"/>
      <c r="EK4846" s="3"/>
      <c r="EL4846" s="3"/>
      <c r="EM4846" s="3"/>
      <c r="EN4846" s="3"/>
    </row>
    <row r="4847" spans="1:144">
      <c r="A4847" s="3"/>
      <c r="B4847" s="3"/>
      <c r="C4847" s="3"/>
      <c r="D4847" s="3"/>
      <c r="E4847" s="3"/>
      <c r="F4847" s="3"/>
      <c r="G4847" s="3"/>
      <c r="H4847" s="3"/>
      <c r="J4847" s="3"/>
      <c r="K4847" s="3"/>
      <c r="L4847" s="3"/>
      <c r="N4847" s="3"/>
      <c r="O4847" s="284"/>
      <c r="P4847" s="3"/>
      <c r="Q4847" s="3"/>
      <c r="R4847" s="3"/>
      <c r="S4847" s="3"/>
      <c r="T4847" s="3"/>
      <c r="U4847" s="3"/>
      <c r="V4847" s="3"/>
      <c r="W4847" s="3"/>
      <c r="X4847" s="3"/>
      <c r="Y4847" s="3"/>
      <c r="Z4847" s="3"/>
      <c r="AA4847" s="3"/>
      <c r="AB4847" s="3"/>
      <c r="AC4847" s="3"/>
      <c r="AD4847" s="3"/>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c r="CL4847" s="3"/>
      <c r="CM4847" s="3"/>
      <c r="CN4847" s="3"/>
      <c r="CO4847" s="3"/>
      <c r="CP4847" s="3"/>
      <c r="CQ4847" s="3"/>
      <c r="CR4847" s="3"/>
      <c r="CS4847" s="3"/>
      <c r="CT4847" s="3"/>
      <c r="CU4847" s="3"/>
      <c r="CV4847" s="3"/>
      <c r="CW4847" s="3"/>
      <c r="CX4847" s="3"/>
      <c r="CY4847" s="3"/>
      <c r="CZ4847" s="3"/>
      <c r="DA4847" s="3"/>
      <c r="DB4847" s="3"/>
      <c r="DC4847" s="3"/>
      <c r="DD4847" s="3"/>
      <c r="DE4847" s="3"/>
      <c r="DF4847" s="3"/>
      <c r="DG4847" s="3"/>
      <c r="DH4847" s="3"/>
      <c r="DI4847" s="3"/>
      <c r="DJ4847" s="3"/>
      <c r="DK4847" s="3"/>
      <c r="DL4847" s="3"/>
      <c r="DM4847" s="3"/>
      <c r="DN4847" s="3"/>
      <c r="DO4847" s="3"/>
      <c r="DP4847" s="3"/>
      <c r="DQ4847" s="3"/>
      <c r="DR4847" s="3"/>
      <c r="DS4847" s="3"/>
      <c r="DT4847" s="3"/>
      <c r="DU4847" s="3"/>
      <c r="DV4847" s="3"/>
      <c r="DW4847" s="3"/>
      <c r="DX4847" s="3"/>
      <c r="DY4847" s="3"/>
      <c r="DZ4847" s="3"/>
      <c r="EA4847" s="3"/>
      <c r="EB4847" s="3"/>
      <c r="EC4847" s="3"/>
      <c r="ED4847" s="3"/>
      <c r="EE4847" s="3"/>
      <c r="EF4847" s="3"/>
      <c r="EG4847" s="3"/>
      <c r="EH4847" s="3"/>
      <c r="EI4847" s="3"/>
      <c r="EJ4847" s="3"/>
      <c r="EK4847" s="3"/>
      <c r="EL4847" s="3"/>
      <c r="EM4847" s="3"/>
      <c r="EN4847" s="3"/>
    </row>
    <row r="4848" spans="1:144">
      <c r="A4848" s="3"/>
      <c r="B4848" s="3"/>
      <c r="C4848" s="3"/>
      <c r="D4848" s="3"/>
      <c r="E4848" s="3"/>
      <c r="F4848" s="3"/>
      <c r="G4848" s="3"/>
      <c r="H4848" s="3"/>
      <c r="J4848" s="3"/>
      <c r="K4848" s="3"/>
      <c r="L4848" s="3"/>
      <c r="N4848" s="3"/>
      <c r="O4848" s="284"/>
      <c r="P4848" s="3"/>
      <c r="Q4848" s="3"/>
      <c r="R4848" s="3"/>
      <c r="S4848" s="3"/>
      <c r="T4848" s="3"/>
      <c r="U4848" s="3"/>
      <c r="V4848" s="3"/>
      <c r="W4848" s="3"/>
      <c r="X4848" s="3"/>
      <c r="Y4848" s="3"/>
      <c r="Z4848" s="3"/>
      <c r="AA4848" s="3"/>
      <c r="AB4848" s="3"/>
      <c r="AC4848" s="3"/>
      <c r="AD4848" s="3"/>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c r="CL4848" s="3"/>
      <c r="CM4848" s="3"/>
      <c r="CN4848" s="3"/>
      <c r="CO4848" s="3"/>
      <c r="CP4848" s="3"/>
      <c r="CQ4848" s="3"/>
      <c r="CR4848" s="3"/>
      <c r="CS4848" s="3"/>
      <c r="CT4848" s="3"/>
      <c r="CU4848" s="3"/>
      <c r="CV4848" s="3"/>
      <c r="CW4848" s="3"/>
      <c r="CX4848" s="3"/>
      <c r="CY4848" s="3"/>
      <c r="CZ4848" s="3"/>
      <c r="DA4848" s="3"/>
      <c r="DB4848" s="3"/>
      <c r="DC4848" s="3"/>
      <c r="DD4848" s="3"/>
      <c r="DE4848" s="3"/>
      <c r="DF4848" s="3"/>
      <c r="DG4848" s="3"/>
      <c r="DH4848" s="3"/>
      <c r="DI4848" s="3"/>
      <c r="DJ4848" s="3"/>
      <c r="DK4848" s="3"/>
      <c r="DL4848" s="3"/>
      <c r="DM4848" s="3"/>
      <c r="DN4848" s="3"/>
      <c r="DO4848" s="3"/>
      <c r="DP4848" s="3"/>
      <c r="DQ4848" s="3"/>
      <c r="DR4848" s="3"/>
      <c r="DS4848" s="3"/>
      <c r="DT4848" s="3"/>
      <c r="DU4848" s="3"/>
      <c r="DV4848" s="3"/>
      <c r="DW4848" s="3"/>
      <c r="DX4848" s="3"/>
      <c r="DY4848" s="3"/>
      <c r="DZ4848" s="3"/>
      <c r="EA4848" s="3"/>
      <c r="EB4848" s="3"/>
      <c r="EC4848" s="3"/>
      <c r="ED4848" s="3"/>
      <c r="EE4848" s="3"/>
      <c r="EF4848" s="3"/>
      <c r="EG4848" s="3"/>
      <c r="EH4848" s="3"/>
      <c r="EI4848" s="3"/>
      <c r="EJ4848" s="3"/>
      <c r="EK4848" s="3"/>
      <c r="EL4848" s="3"/>
      <c r="EM4848" s="3"/>
      <c r="EN4848" s="3"/>
    </row>
    <row r="4849" spans="1:144">
      <c r="A4849" s="3"/>
      <c r="B4849" s="3"/>
      <c r="C4849" s="3"/>
      <c r="D4849" s="3"/>
      <c r="E4849" s="3"/>
      <c r="F4849" s="3"/>
      <c r="G4849" s="3"/>
      <c r="H4849" s="3"/>
      <c r="J4849" s="3"/>
      <c r="K4849" s="3"/>
      <c r="L4849" s="3"/>
      <c r="N4849" s="3"/>
      <c r="O4849" s="284"/>
      <c r="P4849" s="3"/>
      <c r="Q4849" s="3"/>
      <c r="R4849" s="3"/>
      <c r="S4849" s="3"/>
      <c r="T4849" s="3"/>
      <c r="U4849" s="3"/>
      <c r="V4849" s="3"/>
      <c r="W4849" s="3"/>
      <c r="X4849" s="3"/>
      <c r="Y4849" s="3"/>
      <c r="Z4849" s="3"/>
      <c r="AA4849" s="3"/>
      <c r="AB4849" s="3"/>
      <c r="AC4849" s="3"/>
      <c r="AD4849" s="3"/>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c r="CL4849" s="3"/>
      <c r="CM4849" s="3"/>
      <c r="CN4849" s="3"/>
      <c r="CO4849" s="3"/>
      <c r="CP4849" s="3"/>
      <c r="CQ4849" s="3"/>
      <c r="CR4849" s="3"/>
      <c r="CS4849" s="3"/>
      <c r="CT4849" s="3"/>
      <c r="CU4849" s="3"/>
      <c r="CV4849" s="3"/>
      <c r="CW4849" s="3"/>
      <c r="CX4849" s="3"/>
      <c r="CY4849" s="3"/>
      <c r="CZ4849" s="3"/>
      <c r="DA4849" s="3"/>
      <c r="DB4849" s="3"/>
      <c r="DC4849" s="3"/>
      <c r="DD4849" s="3"/>
      <c r="DE4849" s="3"/>
      <c r="DF4849" s="3"/>
      <c r="DG4849" s="3"/>
      <c r="DH4849" s="3"/>
      <c r="DI4849" s="3"/>
      <c r="DJ4849" s="3"/>
      <c r="DK4849" s="3"/>
      <c r="DL4849" s="3"/>
      <c r="DM4849" s="3"/>
      <c r="DN4849" s="3"/>
      <c r="DO4849" s="3"/>
      <c r="DP4849" s="3"/>
      <c r="DQ4849" s="3"/>
      <c r="DR4849" s="3"/>
      <c r="DS4849" s="3"/>
      <c r="DT4849" s="3"/>
      <c r="DU4849" s="3"/>
      <c r="DV4849" s="3"/>
      <c r="DW4849" s="3"/>
      <c r="DX4849" s="3"/>
      <c r="DY4849" s="3"/>
      <c r="DZ4849" s="3"/>
      <c r="EA4849" s="3"/>
      <c r="EB4849" s="3"/>
      <c r="EC4849" s="3"/>
      <c r="ED4849" s="3"/>
      <c r="EE4849" s="3"/>
      <c r="EF4849" s="3"/>
      <c r="EG4849" s="3"/>
      <c r="EH4849" s="3"/>
      <c r="EI4849" s="3"/>
      <c r="EJ4849" s="3"/>
      <c r="EK4849" s="3"/>
      <c r="EL4849" s="3"/>
      <c r="EM4849" s="3"/>
      <c r="EN4849" s="3"/>
    </row>
    <row r="4850" spans="1:144">
      <c r="A4850" s="3"/>
      <c r="B4850" s="3"/>
      <c r="C4850" s="3"/>
      <c r="D4850" s="3"/>
      <c r="E4850" s="3"/>
      <c r="F4850" s="3"/>
      <c r="G4850" s="3"/>
      <c r="H4850" s="3"/>
      <c r="J4850" s="3"/>
      <c r="K4850" s="3"/>
      <c r="L4850" s="3"/>
      <c r="N4850" s="3"/>
      <c r="O4850" s="284"/>
      <c r="P4850" s="3"/>
      <c r="Q4850" s="3"/>
      <c r="R4850" s="3"/>
      <c r="S4850" s="3"/>
      <c r="T4850" s="3"/>
      <c r="U4850" s="3"/>
      <c r="V4850" s="3"/>
      <c r="W4850" s="3"/>
      <c r="X4850" s="3"/>
      <c r="Y4850" s="3"/>
      <c r="Z4850" s="3"/>
      <c r="AA4850" s="3"/>
      <c r="AB4850" s="3"/>
      <c r="AC4850" s="3"/>
      <c r="AD4850" s="3"/>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c r="CL4850" s="3"/>
      <c r="CM4850" s="3"/>
      <c r="CN4850" s="3"/>
      <c r="CO4850" s="3"/>
      <c r="CP4850" s="3"/>
      <c r="CQ4850" s="3"/>
      <c r="CR4850" s="3"/>
      <c r="CS4850" s="3"/>
      <c r="CT4850" s="3"/>
      <c r="CU4850" s="3"/>
      <c r="CV4850" s="3"/>
      <c r="CW4850" s="3"/>
      <c r="CX4850" s="3"/>
      <c r="CY4850" s="3"/>
      <c r="CZ4850" s="3"/>
      <c r="DA4850" s="3"/>
      <c r="DB4850" s="3"/>
      <c r="DC4850" s="3"/>
      <c r="DD4850" s="3"/>
      <c r="DE4850" s="3"/>
      <c r="DF4850" s="3"/>
      <c r="DG4850" s="3"/>
      <c r="DH4850" s="3"/>
      <c r="DI4850" s="3"/>
      <c r="DJ4850" s="3"/>
      <c r="DK4850" s="3"/>
      <c r="DL4850" s="3"/>
      <c r="DM4850" s="3"/>
      <c r="DN4850" s="3"/>
      <c r="DO4850" s="3"/>
      <c r="DP4850" s="3"/>
      <c r="DQ4850" s="3"/>
      <c r="DR4850" s="3"/>
      <c r="DS4850" s="3"/>
      <c r="DT4850" s="3"/>
      <c r="DU4850" s="3"/>
      <c r="DV4850" s="3"/>
      <c r="DW4850" s="3"/>
      <c r="DX4850" s="3"/>
      <c r="DY4850" s="3"/>
      <c r="DZ4850" s="3"/>
      <c r="EA4850" s="3"/>
      <c r="EB4850" s="3"/>
      <c r="EC4850" s="3"/>
      <c r="ED4850" s="3"/>
      <c r="EE4850" s="3"/>
      <c r="EF4850" s="3"/>
      <c r="EG4850" s="3"/>
      <c r="EH4850" s="3"/>
      <c r="EI4850" s="3"/>
      <c r="EJ4850" s="3"/>
      <c r="EK4850" s="3"/>
      <c r="EL4850" s="3"/>
      <c r="EM4850" s="3"/>
      <c r="EN4850" s="3"/>
    </row>
    <row r="4851" spans="1:144">
      <c r="A4851" s="3"/>
      <c r="B4851" s="3"/>
      <c r="C4851" s="3"/>
      <c r="D4851" s="3"/>
      <c r="E4851" s="3"/>
      <c r="F4851" s="3"/>
      <c r="G4851" s="3"/>
      <c r="H4851" s="3"/>
      <c r="J4851" s="3"/>
      <c r="K4851" s="3"/>
      <c r="L4851" s="3"/>
      <c r="N4851" s="3"/>
      <c r="O4851" s="284"/>
      <c r="P4851" s="3"/>
      <c r="Q4851" s="3"/>
      <c r="R4851" s="3"/>
      <c r="S4851" s="3"/>
      <c r="T4851" s="3"/>
      <c r="U4851" s="3"/>
      <c r="V4851" s="3"/>
      <c r="W4851" s="3"/>
      <c r="X4851" s="3"/>
      <c r="Y4851" s="3"/>
      <c r="Z4851" s="3"/>
      <c r="AA4851" s="3"/>
      <c r="AB4851" s="3"/>
      <c r="AC4851" s="3"/>
      <c r="AD4851" s="3"/>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c r="CL4851" s="3"/>
      <c r="CM4851" s="3"/>
      <c r="CN4851" s="3"/>
      <c r="CO4851" s="3"/>
      <c r="CP4851" s="3"/>
      <c r="CQ4851" s="3"/>
      <c r="CR4851" s="3"/>
      <c r="CS4851" s="3"/>
      <c r="CT4851" s="3"/>
      <c r="CU4851" s="3"/>
      <c r="CV4851" s="3"/>
      <c r="CW4851" s="3"/>
      <c r="CX4851" s="3"/>
      <c r="CY4851" s="3"/>
      <c r="CZ4851" s="3"/>
      <c r="DA4851" s="3"/>
      <c r="DB4851" s="3"/>
      <c r="DC4851" s="3"/>
      <c r="DD4851" s="3"/>
      <c r="DE4851" s="3"/>
      <c r="DF4851" s="3"/>
      <c r="DG4851" s="3"/>
      <c r="DH4851" s="3"/>
      <c r="DI4851" s="3"/>
      <c r="DJ4851" s="3"/>
      <c r="DK4851" s="3"/>
      <c r="DL4851" s="3"/>
      <c r="DM4851" s="3"/>
      <c r="DN4851" s="3"/>
      <c r="DO4851" s="3"/>
      <c r="DP4851" s="3"/>
      <c r="DQ4851" s="3"/>
      <c r="DR4851" s="3"/>
      <c r="DS4851" s="3"/>
      <c r="DT4851" s="3"/>
      <c r="DU4851" s="3"/>
      <c r="DV4851" s="3"/>
      <c r="DW4851" s="3"/>
      <c r="DX4851" s="3"/>
      <c r="DY4851" s="3"/>
      <c r="DZ4851" s="3"/>
      <c r="EA4851" s="3"/>
      <c r="EB4851" s="3"/>
      <c r="EC4851" s="3"/>
      <c r="ED4851" s="3"/>
      <c r="EE4851" s="3"/>
      <c r="EF4851" s="3"/>
      <c r="EG4851" s="3"/>
      <c r="EH4851" s="3"/>
      <c r="EI4851" s="3"/>
      <c r="EJ4851" s="3"/>
      <c r="EK4851" s="3"/>
      <c r="EL4851" s="3"/>
      <c r="EM4851" s="3"/>
      <c r="EN4851" s="3"/>
    </row>
    <row r="4852" spans="1:144">
      <c r="A4852" s="3"/>
      <c r="B4852" s="3"/>
      <c r="C4852" s="3"/>
      <c r="D4852" s="3"/>
      <c r="E4852" s="3"/>
      <c r="F4852" s="3"/>
      <c r="G4852" s="3"/>
      <c r="H4852" s="3"/>
      <c r="J4852" s="3"/>
      <c r="K4852" s="3"/>
      <c r="L4852" s="3"/>
      <c r="N4852" s="3"/>
      <c r="O4852" s="284"/>
      <c r="P4852" s="3"/>
      <c r="Q4852" s="3"/>
      <c r="R4852" s="3"/>
      <c r="S4852" s="3"/>
      <c r="T4852" s="3"/>
      <c r="U4852" s="3"/>
      <c r="V4852" s="3"/>
      <c r="W4852" s="3"/>
      <c r="X4852" s="3"/>
      <c r="Y4852" s="3"/>
      <c r="Z4852" s="3"/>
      <c r="AA4852" s="3"/>
      <c r="AB4852" s="3"/>
      <c r="AC4852" s="3"/>
      <c r="AD4852" s="3"/>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c r="CL4852" s="3"/>
      <c r="CM4852" s="3"/>
      <c r="CN4852" s="3"/>
      <c r="CO4852" s="3"/>
      <c r="CP4852" s="3"/>
      <c r="CQ4852" s="3"/>
      <c r="CR4852" s="3"/>
      <c r="CS4852" s="3"/>
      <c r="CT4852" s="3"/>
      <c r="CU4852" s="3"/>
      <c r="CV4852" s="3"/>
      <c r="CW4852" s="3"/>
      <c r="CX4852" s="3"/>
      <c r="CY4852" s="3"/>
      <c r="CZ4852" s="3"/>
      <c r="DA4852" s="3"/>
      <c r="DB4852" s="3"/>
      <c r="DC4852" s="3"/>
      <c r="DD4852" s="3"/>
      <c r="DE4852" s="3"/>
      <c r="DF4852" s="3"/>
      <c r="DG4852" s="3"/>
      <c r="DH4852" s="3"/>
      <c r="DI4852" s="3"/>
      <c r="DJ4852" s="3"/>
      <c r="DK4852" s="3"/>
      <c r="DL4852" s="3"/>
      <c r="DM4852" s="3"/>
      <c r="DN4852" s="3"/>
      <c r="DO4852" s="3"/>
      <c r="DP4852" s="3"/>
      <c r="DQ4852" s="3"/>
      <c r="DR4852" s="3"/>
      <c r="DS4852" s="3"/>
      <c r="DT4852" s="3"/>
      <c r="DU4852" s="3"/>
      <c r="DV4852" s="3"/>
      <c r="DW4852" s="3"/>
      <c r="DX4852" s="3"/>
      <c r="DY4852" s="3"/>
      <c r="DZ4852" s="3"/>
      <c r="EA4852" s="3"/>
      <c r="EB4852" s="3"/>
      <c r="EC4852" s="3"/>
      <c r="ED4852" s="3"/>
      <c r="EE4852" s="3"/>
      <c r="EF4852" s="3"/>
      <c r="EG4852" s="3"/>
      <c r="EH4852" s="3"/>
      <c r="EI4852" s="3"/>
      <c r="EJ4852" s="3"/>
      <c r="EK4852" s="3"/>
      <c r="EL4852" s="3"/>
      <c r="EM4852" s="3"/>
      <c r="EN4852" s="3"/>
    </row>
    <row r="4853" spans="1:144">
      <c r="A4853" s="3"/>
      <c r="B4853" s="3"/>
      <c r="C4853" s="3"/>
      <c r="D4853" s="3"/>
      <c r="E4853" s="3"/>
      <c r="F4853" s="3"/>
      <c r="G4853" s="3"/>
      <c r="H4853" s="3"/>
      <c r="J4853" s="3"/>
      <c r="K4853" s="3"/>
      <c r="L4853" s="3"/>
      <c r="N4853" s="3"/>
      <c r="O4853" s="284"/>
      <c r="P4853" s="3"/>
      <c r="Q4853" s="3"/>
      <c r="R4853" s="3"/>
      <c r="S4853" s="3"/>
      <c r="T4853" s="3"/>
      <c r="U4853" s="3"/>
      <c r="V4853" s="3"/>
      <c r="W4853" s="3"/>
      <c r="X4853" s="3"/>
      <c r="Y4853" s="3"/>
      <c r="Z4853" s="3"/>
      <c r="AA4853" s="3"/>
      <c r="AB4853" s="3"/>
      <c r="AC4853" s="3"/>
      <c r="AD4853" s="3"/>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c r="CL4853" s="3"/>
      <c r="CM4853" s="3"/>
      <c r="CN4853" s="3"/>
      <c r="CO4853" s="3"/>
      <c r="CP4853" s="3"/>
      <c r="CQ4853" s="3"/>
      <c r="CR4853" s="3"/>
      <c r="CS4853" s="3"/>
      <c r="CT4853" s="3"/>
      <c r="CU4853" s="3"/>
      <c r="CV4853" s="3"/>
      <c r="CW4853" s="3"/>
      <c r="CX4853" s="3"/>
      <c r="CY4853" s="3"/>
      <c r="CZ4853" s="3"/>
      <c r="DA4853" s="3"/>
      <c r="DB4853" s="3"/>
      <c r="DC4853" s="3"/>
      <c r="DD4853" s="3"/>
      <c r="DE4853" s="3"/>
      <c r="DF4853" s="3"/>
      <c r="DG4853" s="3"/>
      <c r="DH4853" s="3"/>
      <c r="DI4853" s="3"/>
      <c r="DJ4853" s="3"/>
      <c r="DK4853" s="3"/>
      <c r="DL4853" s="3"/>
      <c r="DM4853" s="3"/>
      <c r="DN4853" s="3"/>
      <c r="DO4853" s="3"/>
      <c r="DP4853" s="3"/>
      <c r="DQ4853" s="3"/>
      <c r="DR4853" s="3"/>
      <c r="DS4853" s="3"/>
      <c r="DT4853" s="3"/>
      <c r="DU4853" s="3"/>
      <c r="DV4853" s="3"/>
      <c r="DW4853" s="3"/>
      <c r="DX4853" s="3"/>
      <c r="DY4853" s="3"/>
      <c r="DZ4853" s="3"/>
      <c r="EA4853" s="3"/>
      <c r="EB4853" s="3"/>
      <c r="EC4853" s="3"/>
      <c r="ED4853" s="3"/>
      <c r="EE4853" s="3"/>
      <c r="EF4853" s="3"/>
      <c r="EG4853" s="3"/>
      <c r="EH4853" s="3"/>
      <c r="EI4853" s="3"/>
      <c r="EJ4853" s="3"/>
      <c r="EK4853" s="3"/>
      <c r="EL4853" s="3"/>
      <c r="EM4853" s="3"/>
      <c r="EN4853" s="3"/>
    </row>
    <row r="4854" spans="1:144">
      <c r="A4854" s="3"/>
      <c r="B4854" s="3"/>
      <c r="C4854" s="3"/>
      <c r="D4854" s="3"/>
      <c r="E4854" s="3"/>
      <c r="F4854" s="3"/>
      <c r="G4854" s="3"/>
      <c r="H4854" s="3"/>
      <c r="J4854" s="3"/>
      <c r="K4854" s="3"/>
      <c r="L4854" s="3"/>
      <c r="N4854" s="3"/>
      <c r="O4854" s="284"/>
      <c r="P4854" s="3"/>
      <c r="Q4854" s="3"/>
      <c r="R4854" s="3"/>
      <c r="S4854" s="3"/>
      <c r="T4854" s="3"/>
      <c r="U4854" s="3"/>
      <c r="V4854" s="3"/>
      <c r="W4854" s="3"/>
      <c r="X4854" s="3"/>
      <c r="Y4854" s="3"/>
      <c r="Z4854" s="3"/>
      <c r="AA4854" s="3"/>
      <c r="AB4854" s="3"/>
      <c r="AC4854" s="3"/>
      <c r="AD4854" s="3"/>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c r="CL4854" s="3"/>
      <c r="CM4854" s="3"/>
      <c r="CN4854" s="3"/>
      <c r="CO4854" s="3"/>
      <c r="CP4854" s="3"/>
      <c r="CQ4854" s="3"/>
      <c r="CR4854" s="3"/>
      <c r="CS4854" s="3"/>
      <c r="CT4854" s="3"/>
      <c r="CU4854" s="3"/>
      <c r="CV4854" s="3"/>
      <c r="CW4854" s="3"/>
      <c r="CX4854" s="3"/>
      <c r="CY4854" s="3"/>
      <c r="CZ4854" s="3"/>
      <c r="DA4854" s="3"/>
      <c r="DB4854" s="3"/>
      <c r="DC4854" s="3"/>
      <c r="DD4854" s="3"/>
      <c r="DE4854" s="3"/>
      <c r="DF4854" s="3"/>
      <c r="DG4854" s="3"/>
      <c r="DH4854" s="3"/>
      <c r="DI4854" s="3"/>
      <c r="DJ4854" s="3"/>
      <c r="DK4854" s="3"/>
      <c r="DL4854" s="3"/>
      <c r="DM4854" s="3"/>
      <c r="DN4854" s="3"/>
      <c r="DO4854" s="3"/>
      <c r="DP4854" s="3"/>
      <c r="DQ4854" s="3"/>
      <c r="DR4854" s="3"/>
      <c r="DS4854" s="3"/>
      <c r="DT4854" s="3"/>
      <c r="DU4854" s="3"/>
      <c r="DV4854" s="3"/>
      <c r="DW4854" s="3"/>
      <c r="DX4854" s="3"/>
      <c r="DY4854" s="3"/>
      <c r="DZ4854" s="3"/>
      <c r="EA4854" s="3"/>
      <c r="EB4854" s="3"/>
      <c r="EC4854" s="3"/>
      <c r="ED4854" s="3"/>
      <c r="EE4854" s="3"/>
      <c r="EF4854" s="3"/>
      <c r="EG4854" s="3"/>
      <c r="EH4854" s="3"/>
      <c r="EI4854" s="3"/>
      <c r="EJ4854" s="3"/>
      <c r="EK4854" s="3"/>
      <c r="EL4854" s="3"/>
      <c r="EM4854" s="3"/>
      <c r="EN4854" s="3"/>
    </row>
    <row r="4855" spans="1:144">
      <c r="A4855" s="3"/>
      <c r="B4855" s="3"/>
      <c r="C4855" s="3"/>
      <c r="D4855" s="3"/>
      <c r="E4855" s="3"/>
      <c r="F4855" s="3"/>
      <c r="G4855" s="3"/>
      <c r="H4855" s="3"/>
      <c r="J4855" s="3"/>
      <c r="K4855" s="3"/>
      <c r="L4855" s="3"/>
      <c r="N4855" s="3"/>
      <c r="O4855" s="284"/>
      <c r="P4855" s="3"/>
      <c r="Q4855" s="3"/>
      <c r="R4855" s="3"/>
      <c r="S4855" s="3"/>
      <c r="T4855" s="3"/>
      <c r="U4855" s="3"/>
      <c r="V4855" s="3"/>
      <c r="W4855" s="3"/>
      <c r="X4855" s="3"/>
      <c r="Y4855" s="3"/>
      <c r="Z4855" s="3"/>
      <c r="AA4855" s="3"/>
      <c r="AB4855" s="3"/>
      <c r="AC4855" s="3"/>
      <c r="AD4855" s="3"/>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c r="CL4855" s="3"/>
      <c r="CM4855" s="3"/>
      <c r="CN4855" s="3"/>
      <c r="CO4855" s="3"/>
      <c r="CP4855" s="3"/>
      <c r="CQ4855" s="3"/>
      <c r="CR4855" s="3"/>
      <c r="CS4855" s="3"/>
      <c r="CT4855" s="3"/>
      <c r="CU4855" s="3"/>
      <c r="CV4855" s="3"/>
      <c r="CW4855" s="3"/>
      <c r="CX4855" s="3"/>
      <c r="CY4855" s="3"/>
      <c r="CZ4855" s="3"/>
      <c r="DA4855" s="3"/>
      <c r="DB4855" s="3"/>
      <c r="DC4855" s="3"/>
      <c r="DD4855" s="3"/>
      <c r="DE4855" s="3"/>
      <c r="DF4855" s="3"/>
      <c r="DG4855" s="3"/>
      <c r="DH4855" s="3"/>
      <c r="DI4855" s="3"/>
      <c r="DJ4855" s="3"/>
      <c r="DK4855" s="3"/>
      <c r="DL4855" s="3"/>
      <c r="DM4855" s="3"/>
      <c r="DN4855" s="3"/>
      <c r="DO4855" s="3"/>
      <c r="DP4855" s="3"/>
      <c r="DQ4855" s="3"/>
      <c r="DR4855" s="3"/>
      <c r="DS4855" s="3"/>
      <c r="DT4855" s="3"/>
      <c r="DU4855" s="3"/>
      <c r="DV4855" s="3"/>
      <c r="DW4855" s="3"/>
      <c r="DX4855" s="3"/>
      <c r="DY4855" s="3"/>
      <c r="DZ4855" s="3"/>
      <c r="EA4855" s="3"/>
      <c r="EB4855" s="3"/>
      <c r="EC4855" s="3"/>
      <c r="ED4855" s="3"/>
      <c r="EE4855" s="3"/>
      <c r="EF4855" s="3"/>
      <c r="EG4855" s="3"/>
      <c r="EH4855" s="3"/>
      <c r="EI4855" s="3"/>
      <c r="EJ4855" s="3"/>
      <c r="EK4855" s="3"/>
      <c r="EL4855" s="3"/>
      <c r="EM4855" s="3"/>
      <c r="EN4855" s="3"/>
    </row>
    <row r="4856" spans="1:144">
      <c r="A4856" s="3"/>
      <c r="B4856" s="3"/>
      <c r="C4856" s="3"/>
      <c r="D4856" s="3"/>
      <c r="E4856" s="3"/>
      <c r="F4856" s="3"/>
      <c r="G4856" s="3"/>
      <c r="H4856" s="3"/>
      <c r="J4856" s="3"/>
      <c r="K4856" s="3"/>
      <c r="L4856" s="3"/>
      <c r="N4856" s="3"/>
      <c r="O4856" s="284"/>
      <c r="P4856" s="3"/>
      <c r="Q4856" s="3"/>
      <c r="R4856" s="3"/>
      <c r="S4856" s="3"/>
      <c r="T4856" s="3"/>
      <c r="U4856" s="3"/>
      <c r="V4856" s="3"/>
      <c r="W4856" s="3"/>
      <c r="X4856" s="3"/>
      <c r="Y4856" s="3"/>
      <c r="Z4856" s="3"/>
      <c r="AA4856" s="3"/>
      <c r="AB4856" s="3"/>
      <c r="AC4856" s="3"/>
      <c r="AD4856" s="3"/>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c r="CL4856" s="3"/>
      <c r="CM4856" s="3"/>
      <c r="CN4856" s="3"/>
      <c r="CO4856" s="3"/>
      <c r="CP4856" s="3"/>
      <c r="CQ4856" s="3"/>
      <c r="CR4856" s="3"/>
      <c r="CS4856" s="3"/>
      <c r="CT4856" s="3"/>
      <c r="CU4856" s="3"/>
      <c r="CV4856" s="3"/>
      <c r="CW4856" s="3"/>
      <c r="CX4856" s="3"/>
      <c r="CY4856" s="3"/>
      <c r="CZ4856" s="3"/>
      <c r="DA4856" s="3"/>
      <c r="DB4856" s="3"/>
      <c r="DC4856" s="3"/>
      <c r="DD4856" s="3"/>
      <c r="DE4856" s="3"/>
      <c r="DF4856" s="3"/>
      <c r="DG4856" s="3"/>
      <c r="DH4856" s="3"/>
      <c r="DI4856" s="3"/>
      <c r="DJ4856" s="3"/>
      <c r="DK4856" s="3"/>
      <c r="DL4856" s="3"/>
      <c r="DM4856" s="3"/>
      <c r="DN4856" s="3"/>
      <c r="DO4856" s="3"/>
      <c r="DP4856" s="3"/>
      <c r="DQ4856" s="3"/>
      <c r="DR4856" s="3"/>
      <c r="DS4856" s="3"/>
      <c r="DT4856" s="3"/>
      <c r="DU4856" s="3"/>
      <c r="DV4856" s="3"/>
      <c r="DW4856" s="3"/>
      <c r="DX4856" s="3"/>
      <c r="DY4856" s="3"/>
      <c r="DZ4856" s="3"/>
      <c r="EA4856" s="3"/>
      <c r="EB4856" s="3"/>
      <c r="EC4856" s="3"/>
      <c r="ED4856" s="3"/>
      <c r="EE4856" s="3"/>
      <c r="EF4856" s="3"/>
      <c r="EG4856" s="3"/>
      <c r="EH4856" s="3"/>
      <c r="EI4856" s="3"/>
      <c r="EJ4856" s="3"/>
      <c r="EK4856" s="3"/>
      <c r="EL4856" s="3"/>
      <c r="EM4856" s="3"/>
      <c r="EN4856" s="3"/>
    </row>
    <row r="4857" spans="1:144">
      <c r="A4857" s="3"/>
      <c r="B4857" s="3"/>
      <c r="C4857" s="3"/>
      <c r="D4857" s="3"/>
      <c r="E4857" s="3"/>
      <c r="F4857" s="3"/>
      <c r="G4857" s="3"/>
      <c r="H4857" s="3"/>
      <c r="J4857" s="3"/>
      <c r="K4857" s="3"/>
      <c r="L4857" s="3"/>
      <c r="N4857" s="3"/>
      <c r="O4857" s="284"/>
      <c r="P4857" s="3"/>
      <c r="Q4857" s="3"/>
      <c r="R4857" s="3"/>
      <c r="S4857" s="3"/>
      <c r="T4857" s="3"/>
      <c r="U4857" s="3"/>
      <c r="V4857" s="3"/>
      <c r="W4857" s="3"/>
      <c r="X4857" s="3"/>
      <c r="Y4857" s="3"/>
      <c r="Z4857" s="3"/>
      <c r="AA4857" s="3"/>
      <c r="AB4857" s="3"/>
      <c r="AC4857" s="3"/>
      <c r="AD4857" s="3"/>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c r="CL4857" s="3"/>
      <c r="CM4857" s="3"/>
      <c r="CN4857" s="3"/>
      <c r="CO4857" s="3"/>
      <c r="CP4857" s="3"/>
      <c r="CQ4857" s="3"/>
      <c r="CR4857" s="3"/>
      <c r="CS4857" s="3"/>
      <c r="CT4857" s="3"/>
      <c r="CU4857" s="3"/>
      <c r="CV4857" s="3"/>
      <c r="CW4857" s="3"/>
      <c r="CX4857" s="3"/>
      <c r="CY4857" s="3"/>
      <c r="CZ4857" s="3"/>
      <c r="DA4857" s="3"/>
      <c r="DB4857" s="3"/>
      <c r="DC4857" s="3"/>
      <c r="DD4857" s="3"/>
      <c r="DE4857" s="3"/>
      <c r="DF4857" s="3"/>
      <c r="DG4857" s="3"/>
      <c r="DH4857" s="3"/>
      <c r="DI4857" s="3"/>
      <c r="DJ4857" s="3"/>
      <c r="DK4857" s="3"/>
      <c r="DL4857" s="3"/>
      <c r="DM4857" s="3"/>
      <c r="DN4857" s="3"/>
      <c r="DO4857" s="3"/>
      <c r="DP4857" s="3"/>
      <c r="DQ4857" s="3"/>
      <c r="DR4857" s="3"/>
      <c r="DS4857" s="3"/>
      <c r="DT4857" s="3"/>
      <c r="DU4857" s="3"/>
      <c r="DV4857" s="3"/>
      <c r="DW4857" s="3"/>
      <c r="DX4857" s="3"/>
      <c r="DY4857" s="3"/>
      <c r="DZ4857" s="3"/>
      <c r="EA4857" s="3"/>
      <c r="EB4857" s="3"/>
      <c r="EC4857" s="3"/>
      <c r="ED4857" s="3"/>
      <c r="EE4857" s="3"/>
      <c r="EF4857" s="3"/>
      <c r="EG4857" s="3"/>
      <c r="EH4857" s="3"/>
      <c r="EI4857" s="3"/>
      <c r="EJ4857" s="3"/>
      <c r="EK4857" s="3"/>
      <c r="EL4857" s="3"/>
      <c r="EM4857" s="3"/>
      <c r="EN4857" s="3"/>
    </row>
    <row r="4858" spans="1:144">
      <c r="A4858" s="3"/>
      <c r="B4858" s="3"/>
      <c r="C4858" s="3"/>
      <c r="D4858" s="3"/>
      <c r="E4858" s="3"/>
      <c r="F4858" s="3"/>
      <c r="G4858" s="3"/>
      <c r="H4858" s="3"/>
      <c r="J4858" s="3"/>
      <c r="K4858" s="3"/>
      <c r="L4858" s="3"/>
      <c r="N4858" s="3"/>
      <c r="O4858" s="284"/>
      <c r="P4858" s="3"/>
      <c r="Q4858" s="3"/>
      <c r="R4858" s="3"/>
      <c r="S4858" s="3"/>
      <c r="T4858" s="3"/>
      <c r="U4858" s="3"/>
      <c r="V4858" s="3"/>
      <c r="W4858" s="3"/>
      <c r="X4858" s="3"/>
      <c r="Y4858" s="3"/>
      <c r="Z4858" s="3"/>
      <c r="AA4858" s="3"/>
      <c r="AB4858" s="3"/>
      <c r="AC4858" s="3"/>
      <c r="AD4858" s="3"/>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c r="CL4858" s="3"/>
      <c r="CM4858" s="3"/>
      <c r="CN4858" s="3"/>
      <c r="CO4858" s="3"/>
      <c r="CP4858" s="3"/>
      <c r="CQ4858" s="3"/>
      <c r="CR4858" s="3"/>
      <c r="CS4858" s="3"/>
      <c r="CT4858" s="3"/>
      <c r="CU4858" s="3"/>
      <c r="CV4858" s="3"/>
      <c r="CW4858" s="3"/>
      <c r="CX4858" s="3"/>
      <c r="CY4858" s="3"/>
      <c r="CZ4858" s="3"/>
      <c r="DA4858" s="3"/>
      <c r="DB4858" s="3"/>
      <c r="DC4858" s="3"/>
      <c r="DD4858" s="3"/>
      <c r="DE4858" s="3"/>
      <c r="DF4858" s="3"/>
      <c r="DG4858" s="3"/>
      <c r="DH4858" s="3"/>
      <c r="DI4858" s="3"/>
      <c r="DJ4858" s="3"/>
      <c r="DK4858" s="3"/>
      <c r="DL4858" s="3"/>
      <c r="DM4858" s="3"/>
      <c r="DN4858" s="3"/>
      <c r="DO4858" s="3"/>
      <c r="DP4858" s="3"/>
      <c r="DQ4858" s="3"/>
      <c r="DR4858" s="3"/>
      <c r="DS4858" s="3"/>
      <c r="DT4858" s="3"/>
      <c r="DU4858" s="3"/>
      <c r="DV4858" s="3"/>
      <c r="DW4858" s="3"/>
      <c r="DX4858" s="3"/>
      <c r="DY4858" s="3"/>
      <c r="DZ4858" s="3"/>
      <c r="EA4858" s="3"/>
      <c r="EB4858" s="3"/>
      <c r="EC4858" s="3"/>
      <c r="ED4858" s="3"/>
      <c r="EE4858" s="3"/>
      <c r="EF4858" s="3"/>
      <c r="EG4858" s="3"/>
      <c r="EH4858" s="3"/>
      <c r="EI4858" s="3"/>
      <c r="EJ4858" s="3"/>
      <c r="EK4858" s="3"/>
      <c r="EL4858" s="3"/>
      <c r="EM4858" s="3"/>
      <c r="EN4858" s="3"/>
    </row>
    <row r="4859" spans="1:144">
      <c r="A4859" s="3"/>
      <c r="B4859" s="3"/>
      <c r="C4859" s="3"/>
      <c r="D4859" s="3"/>
      <c r="E4859" s="3"/>
      <c r="F4859" s="3"/>
      <c r="G4859" s="3"/>
      <c r="H4859" s="3"/>
      <c r="J4859" s="3"/>
      <c r="K4859" s="3"/>
      <c r="L4859" s="3"/>
      <c r="N4859" s="3"/>
      <c r="O4859" s="284"/>
      <c r="P4859" s="3"/>
      <c r="Q4859" s="3"/>
      <c r="R4859" s="3"/>
      <c r="S4859" s="3"/>
      <c r="T4859" s="3"/>
      <c r="U4859" s="3"/>
      <c r="V4859" s="3"/>
      <c r="W4859" s="3"/>
      <c r="X4859" s="3"/>
      <c r="Y4859" s="3"/>
      <c r="Z4859" s="3"/>
      <c r="AA4859" s="3"/>
      <c r="AB4859" s="3"/>
      <c r="AC4859" s="3"/>
      <c r="AD4859" s="3"/>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c r="CL4859" s="3"/>
      <c r="CM4859" s="3"/>
      <c r="CN4859" s="3"/>
      <c r="CO4859" s="3"/>
      <c r="CP4859" s="3"/>
      <c r="CQ4859" s="3"/>
      <c r="CR4859" s="3"/>
      <c r="CS4859" s="3"/>
      <c r="CT4859" s="3"/>
      <c r="CU4859" s="3"/>
      <c r="CV4859" s="3"/>
      <c r="CW4859" s="3"/>
      <c r="CX4859" s="3"/>
      <c r="CY4859" s="3"/>
      <c r="CZ4859" s="3"/>
      <c r="DA4859" s="3"/>
      <c r="DB4859" s="3"/>
      <c r="DC4859" s="3"/>
      <c r="DD4859" s="3"/>
      <c r="DE4859" s="3"/>
      <c r="DF4859" s="3"/>
      <c r="DG4859" s="3"/>
      <c r="DH4859" s="3"/>
      <c r="DI4859" s="3"/>
      <c r="DJ4859" s="3"/>
      <c r="DK4859" s="3"/>
      <c r="DL4859" s="3"/>
      <c r="DM4859" s="3"/>
      <c r="DN4859" s="3"/>
      <c r="DO4859" s="3"/>
      <c r="DP4859" s="3"/>
      <c r="DQ4859" s="3"/>
      <c r="DR4859" s="3"/>
      <c r="DS4859" s="3"/>
      <c r="DT4859" s="3"/>
      <c r="DU4859" s="3"/>
      <c r="DV4859" s="3"/>
      <c r="DW4859" s="3"/>
      <c r="DX4859" s="3"/>
      <c r="DY4859" s="3"/>
      <c r="DZ4859" s="3"/>
      <c r="EA4859" s="3"/>
      <c r="EB4859" s="3"/>
      <c r="EC4859" s="3"/>
      <c r="ED4859" s="3"/>
      <c r="EE4859" s="3"/>
      <c r="EF4859" s="3"/>
      <c r="EG4859" s="3"/>
      <c r="EH4859" s="3"/>
      <c r="EI4859" s="3"/>
      <c r="EJ4859" s="3"/>
      <c r="EK4859" s="3"/>
      <c r="EL4859" s="3"/>
      <c r="EM4859" s="3"/>
      <c r="EN4859" s="3"/>
    </row>
    <row r="4860" spans="1:144">
      <c r="A4860" s="3"/>
      <c r="B4860" s="3"/>
      <c r="C4860" s="3"/>
      <c r="D4860" s="3"/>
      <c r="E4860" s="3"/>
      <c r="F4860" s="3"/>
      <c r="G4860" s="3"/>
      <c r="H4860" s="3"/>
      <c r="J4860" s="3"/>
      <c r="K4860" s="3"/>
      <c r="L4860" s="3"/>
      <c r="N4860" s="3"/>
      <c r="O4860" s="284"/>
      <c r="P4860" s="3"/>
      <c r="Q4860" s="3"/>
      <c r="R4860" s="3"/>
      <c r="S4860" s="3"/>
      <c r="T4860" s="3"/>
      <c r="U4860" s="3"/>
      <c r="V4860" s="3"/>
      <c r="W4860" s="3"/>
      <c r="X4860" s="3"/>
      <c r="Y4860" s="3"/>
      <c r="Z4860" s="3"/>
      <c r="AA4860" s="3"/>
      <c r="AB4860" s="3"/>
      <c r="AC4860" s="3"/>
      <c r="AD4860" s="3"/>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c r="CL4860" s="3"/>
      <c r="CM4860" s="3"/>
      <c r="CN4860" s="3"/>
      <c r="CO4860" s="3"/>
      <c r="CP4860" s="3"/>
      <c r="CQ4860" s="3"/>
      <c r="CR4860" s="3"/>
      <c r="CS4860" s="3"/>
      <c r="CT4860" s="3"/>
      <c r="CU4860" s="3"/>
      <c r="CV4860" s="3"/>
      <c r="CW4860" s="3"/>
      <c r="CX4860" s="3"/>
      <c r="CY4860" s="3"/>
      <c r="CZ4860" s="3"/>
      <c r="DA4860" s="3"/>
      <c r="DB4860" s="3"/>
      <c r="DC4860" s="3"/>
      <c r="DD4860" s="3"/>
      <c r="DE4860" s="3"/>
      <c r="DF4860" s="3"/>
      <c r="DG4860" s="3"/>
      <c r="DH4860" s="3"/>
      <c r="DI4860" s="3"/>
      <c r="DJ4860" s="3"/>
      <c r="DK4860" s="3"/>
      <c r="DL4860" s="3"/>
      <c r="DM4860" s="3"/>
      <c r="DN4860" s="3"/>
      <c r="DO4860" s="3"/>
      <c r="DP4860" s="3"/>
      <c r="DQ4860" s="3"/>
      <c r="DR4860" s="3"/>
      <c r="DS4860" s="3"/>
      <c r="DT4860" s="3"/>
      <c r="DU4860" s="3"/>
      <c r="DV4860" s="3"/>
      <c r="DW4860" s="3"/>
      <c r="DX4860" s="3"/>
      <c r="DY4860" s="3"/>
      <c r="DZ4860" s="3"/>
      <c r="EA4860" s="3"/>
      <c r="EB4860" s="3"/>
      <c r="EC4860" s="3"/>
      <c r="ED4860" s="3"/>
      <c r="EE4860" s="3"/>
      <c r="EF4860" s="3"/>
      <c r="EG4860" s="3"/>
      <c r="EH4860" s="3"/>
      <c r="EI4860" s="3"/>
      <c r="EJ4860" s="3"/>
      <c r="EK4860" s="3"/>
      <c r="EL4860" s="3"/>
      <c r="EM4860" s="3"/>
      <c r="EN4860" s="3"/>
    </row>
    <row r="4861" spans="1:144">
      <c r="A4861" s="3"/>
      <c r="B4861" s="3"/>
      <c r="C4861" s="3"/>
      <c r="D4861" s="3"/>
      <c r="E4861" s="3"/>
      <c r="F4861" s="3"/>
      <c r="G4861" s="3"/>
      <c r="H4861" s="3"/>
      <c r="J4861" s="3"/>
      <c r="K4861" s="3"/>
      <c r="L4861" s="3"/>
      <c r="N4861" s="3"/>
      <c r="O4861" s="284"/>
      <c r="P4861" s="3"/>
      <c r="Q4861" s="3"/>
      <c r="R4861" s="3"/>
      <c r="S4861" s="3"/>
      <c r="T4861" s="3"/>
      <c r="U4861" s="3"/>
      <c r="V4861" s="3"/>
      <c r="W4861" s="3"/>
      <c r="X4861" s="3"/>
      <c r="Y4861" s="3"/>
      <c r="Z4861" s="3"/>
      <c r="AA4861" s="3"/>
      <c r="AB4861" s="3"/>
      <c r="AC4861" s="3"/>
      <c r="AD4861" s="3"/>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c r="CL4861" s="3"/>
      <c r="CM4861" s="3"/>
      <c r="CN4861" s="3"/>
      <c r="CO4861" s="3"/>
      <c r="CP4861" s="3"/>
      <c r="CQ4861" s="3"/>
      <c r="CR4861" s="3"/>
      <c r="CS4861" s="3"/>
      <c r="CT4861" s="3"/>
      <c r="CU4861" s="3"/>
      <c r="CV4861" s="3"/>
      <c r="CW4861" s="3"/>
      <c r="CX4861" s="3"/>
      <c r="CY4861" s="3"/>
      <c r="CZ4861" s="3"/>
      <c r="DA4861" s="3"/>
      <c r="DB4861" s="3"/>
      <c r="DC4861" s="3"/>
      <c r="DD4861" s="3"/>
      <c r="DE4861" s="3"/>
      <c r="DF4861" s="3"/>
      <c r="DG4861" s="3"/>
      <c r="DH4861" s="3"/>
      <c r="DI4861" s="3"/>
      <c r="DJ4861" s="3"/>
      <c r="DK4861" s="3"/>
      <c r="DL4861" s="3"/>
      <c r="DM4861" s="3"/>
      <c r="DN4861" s="3"/>
      <c r="DO4861" s="3"/>
      <c r="DP4861" s="3"/>
      <c r="DQ4861" s="3"/>
      <c r="DR4861" s="3"/>
      <c r="DS4861" s="3"/>
      <c r="DT4861" s="3"/>
      <c r="DU4861" s="3"/>
      <c r="DV4861" s="3"/>
      <c r="DW4861" s="3"/>
      <c r="DX4861" s="3"/>
      <c r="DY4861" s="3"/>
      <c r="DZ4861" s="3"/>
      <c r="EA4861" s="3"/>
      <c r="EB4861" s="3"/>
      <c r="EC4861" s="3"/>
      <c r="ED4861" s="3"/>
      <c r="EE4861" s="3"/>
      <c r="EF4861" s="3"/>
      <c r="EG4861" s="3"/>
      <c r="EH4861" s="3"/>
      <c r="EI4861" s="3"/>
      <c r="EJ4861" s="3"/>
      <c r="EK4861" s="3"/>
      <c r="EL4861" s="3"/>
      <c r="EM4861" s="3"/>
      <c r="EN4861" s="3"/>
    </row>
    <row r="4862" spans="1:144">
      <c r="A4862" s="3"/>
      <c r="B4862" s="3"/>
      <c r="C4862" s="3"/>
      <c r="D4862" s="3"/>
      <c r="E4862" s="3"/>
      <c r="F4862" s="3"/>
      <c r="G4862" s="3"/>
      <c r="H4862" s="3"/>
      <c r="J4862" s="3"/>
      <c r="K4862" s="3"/>
      <c r="L4862" s="3"/>
      <c r="N4862" s="3"/>
      <c r="O4862" s="284"/>
      <c r="P4862" s="3"/>
      <c r="Q4862" s="3"/>
      <c r="R4862" s="3"/>
      <c r="S4862" s="3"/>
      <c r="T4862" s="3"/>
      <c r="U4862" s="3"/>
      <c r="V4862" s="3"/>
      <c r="W4862" s="3"/>
      <c r="X4862" s="3"/>
      <c r="Y4862" s="3"/>
      <c r="Z4862" s="3"/>
      <c r="AA4862" s="3"/>
      <c r="AB4862" s="3"/>
      <c r="AC4862" s="3"/>
      <c r="AD4862" s="3"/>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c r="CL4862" s="3"/>
      <c r="CM4862" s="3"/>
      <c r="CN4862" s="3"/>
      <c r="CO4862" s="3"/>
      <c r="CP4862" s="3"/>
      <c r="CQ4862" s="3"/>
      <c r="CR4862" s="3"/>
      <c r="CS4862" s="3"/>
      <c r="CT4862" s="3"/>
      <c r="CU4862" s="3"/>
      <c r="CV4862" s="3"/>
      <c r="CW4862" s="3"/>
      <c r="CX4862" s="3"/>
      <c r="CY4862" s="3"/>
      <c r="CZ4862" s="3"/>
      <c r="DA4862" s="3"/>
      <c r="DB4862" s="3"/>
      <c r="DC4862" s="3"/>
      <c r="DD4862" s="3"/>
      <c r="DE4862" s="3"/>
      <c r="DF4862" s="3"/>
      <c r="DG4862" s="3"/>
      <c r="DH4862" s="3"/>
      <c r="DI4862" s="3"/>
      <c r="DJ4862" s="3"/>
      <c r="DK4862" s="3"/>
      <c r="DL4862" s="3"/>
      <c r="DM4862" s="3"/>
      <c r="DN4862" s="3"/>
      <c r="DO4862" s="3"/>
      <c r="DP4862" s="3"/>
      <c r="DQ4862" s="3"/>
      <c r="DR4862" s="3"/>
      <c r="DS4862" s="3"/>
      <c r="DT4862" s="3"/>
      <c r="DU4862" s="3"/>
      <c r="DV4862" s="3"/>
      <c r="DW4862" s="3"/>
      <c r="DX4862" s="3"/>
      <c r="DY4862" s="3"/>
      <c r="DZ4862" s="3"/>
      <c r="EA4862" s="3"/>
      <c r="EB4862" s="3"/>
      <c r="EC4862" s="3"/>
      <c r="ED4862" s="3"/>
      <c r="EE4862" s="3"/>
      <c r="EF4862" s="3"/>
      <c r="EG4862" s="3"/>
      <c r="EH4862" s="3"/>
      <c r="EI4862" s="3"/>
      <c r="EJ4862" s="3"/>
      <c r="EK4862" s="3"/>
      <c r="EL4862" s="3"/>
      <c r="EM4862" s="3"/>
      <c r="EN4862" s="3"/>
    </row>
    <row r="4863" spans="1:144">
      <c r="A4863" s="3"/>
      <c r="B4863" s="3"/>
      <c r="C4863" s="3"/>
      <c r="D4863" s="3"/>
      <c r="E4863" s="3"/>
      <c r="F4863" s="3"/>
      <c r="G4863" s="3"/>
      <c r="H4863" s="3"/>
      <c r="J4863" s="3"/>
      <c r="K4863" s="3"/>
      <c r="L4863" s="3"/>
      <c r="N4863" s="3"/>
      <c r="O4863" s="284"/>
      <c r="P4863" s="3"/>
      <c r="Q4863" s="3"/>
      <c r="R4863" s="3"/>
      <c r="S4863" s="3"/>
      <c r="T4863" s="3"/>
      <c r="U4863" s="3"/>
      <c r="V4863" s="3"/>
      <c r="W4863" s="3"/>
      <c r="X4863" s="3"/>
      <c r="Y4863" s="3"/>
      <c r="Z4863" s="3"/>
      <c r="AA4863" s="3"/>
      <c r="AB4863" s="3"/>
      <c r="AC4863" s="3"/>
      <c r="AD4863" s="3"/>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c r="CL4863" s="3"/>
      <c r="CM4863" s="3"/>
      <c r="CN4863" s="3"/>
      <c r="CO4863" s="3"/>
      <c r="CP4863" s="3"/>
      <c r="CQ4863" s="3"/>
      <c r="CR4863" s="3"/>
      <c r="CS4863" s="3"/>
      <c r="CT4863" s="3"/>
      <c r="CU4863" s="3"/>
      <c r="CV4863" s="3"/>
      <c r="CW4863" s="3"/>
      <c r="CX4863" s="3"/>
      <c r="CY4863" s="3"/>
      <c r="CZ4863" s="3"/>
      <c r="DA4863" s="3"/>
      <c r="DB4863" s="3"/>
      <c r="DC4863" s="3"/>
      <c r="DD4863" s="3"/>
      <c r="DE4863" s="3"/>
      <c r="DF4863" s="3"/>
      <c r="DG4863" s="3"/>
      <c r="DH4863" s="3"/>
      <c r="DI4863" s="3"/>
      <c r="DJ4863" s="3"/>
      <c r="DK4863" s="3"/>
      <c r="DL4863" s="3"/>
      <c r="DM4863" s="3"/>
      <c r="DN4863" s="3"/>
      <c r="DO4863" s="3"/>
      <c r="DP4863" s="3"/>
      <c r="DQ4863" s="3"/>
      <c r="DR4863" s="3"/>
      <c r="DS4863" s="3"/>
      <c r="DT4863" s="3"/>
      <c r="DU4863" s="3"/>
      <c r="DV4863" s="3"/>
      <c r="DW4863" s="3"/>
      <c r="DX4863" s="3"/>
      <c r="DY4863" s="3"/>
      <c r="DZ4863" s="3"/>
      <c r="EA4863" s="3"/>
      <c r="EB4863" s="3"/>
      <c r="EC4863" s="3"/>
      <c r="ED4863" s="3"/>
      <c r="EE4863" s="3"/>
      <c r="EF4863" s="3"/>
      <c r="EG4863" s="3"/>
      <c r="EH4863" s="3"/>
      <c r="EI4863" s="3"/>
      <c r="EJ4863" s="3"/>
      <c r="EK4863" s="3"/>
      <c r="EL4863" s="3"/>
      <c r="EM4863" s="3"/>
      <c r="EN4863" s="3"/>
    </row>
    <row r="4864" spans="1:144">
      <c r="A4864" s="3"/>
      <c r="B4864" s="3"/>
      <c r="C4864" s="3"/>
      <c r="D4864" s="3"/>
      <c r="E4864" s="3"/>
      <c r="F4864" s="3"/>
      <c r="G4864" s="3"/>
      <c r="H4864" s="3"/>
      <c r="J4864" s="3"/>
      <c r="K4864" s="3"/>
      <c r="L4864" s="3"/>
      <c r="N4864" s="3"/>
      <c r="O4864" s="284"/>
      <c r="P4864" s="3"/>
      <c r="Q4864" s="3"/>
      <c r="R4864" s="3"/>
      <c r="S4864" s="3"/>
      <c r="T4864" s="3"/>
      <c r="U4864" s="3"/>
      <c r="V4864" s="3"/>
      <c r="W4864" s="3"/>
      <c r="X4864" s="3"/>
      <c r="Y4864" s="3"/>
      <c r="Z4864" s="3"/>
      <c r="AA4864" s="3"/>
      <c r="AB4864" s="3"/>
      <c r="AC4864" s="3"/>
      <c r="AD4864" s="3"/>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c r="CL4864" s="3"/>
      <c r="CM4864" s="3"/>
      <c r="CN4864" s="3"/>
      <c r="CO4864" s="3"/>
      <c r="CP4864" s="3"/>
      <c r="CQ4864" s="3"/>
      <c r="CR4864" s="3"/>
      <c r="CS4864" s="3"/>
      <c r="CT4864" s="3"/>
      <c r="CU4864" s="3"/>
      <c r="CV4864" s="3"/>
      <c r="CW4864" s="3"/>
      <c r="CX4864" s="3"/>
      <c r="CY4864" s="3"/>
      <c r="CZ4864" s="3"/>
      <c r="DA4864" s="3"/>
      <c r="DB4864" s="3"/>
      <c r="DC4864" s="3"/>
      <c r="DD4864" s="3"/>
      <c r="DE4864" s="3"/>
      <c r="DF4864" s="3"/>
      <c r="DG4864" s="3"/>
      <c r="DH4864" s="3"/>
      <c r="DI4864" s="3"/>
      <c r="DJ4864" s="3"/>
      <c r="DK4864" s="3"/>
      <c r="DL4864" s="3"/>
      <c r="DM4864" s="3"/>
      <c r="DN4864" s="3"/>
      <c r="DO4864" s="3"/>
      <c r="DP4864" s="3"/>
      <c r="DQ4864" s="3"/>
      <c r="DR4864" s="3"/>
      <c r="DS4864" s="3"/>
      <c r="DT4864" s="3"/>
      <c r="DU4864" s="3"/>
      <c r="DV4864" s="3"/>
      <c r="DW4864" s="3"/>
      <c r="DX4864" s="3"/>
      <c r="DY4864" s="3"/>
      <c r="DZ4864" s="3"/>
      <c r="EA4864" s="3"/>
      <c r="EB4864" s="3"/>
      <c r="EC4864" s="3"/>
      <c r="ED4864" s="3"/>
      <c r="EE4864" s="3"/>
      <c r="EF4864" s="3"/>
      <c r="EG4864" s="3"/>
      <c r="EH4864" s="3"/>
      <c r="EI4864" s="3"/>
      <c r="EJ4864" s="3"/>
      <c r="EK4864" s="3"/>
      <c r="EL4864" s="3"/>
      <c r="EM4864" s="3"/>
      <c r="EN4864" s="3"/>
    </row>
    <row r="4865" spans="1:144">
      <c r="A4865" s="3"/>
      <c r="B4865" s="3"/>
      <c r="C4865" s="3"/>
      <c r="D4865" s="3"/>
      <c r="E4865" s="3"/>
      <c r="F4865" s="3"/>
      <c r="G4865" s="3"/>
      <c r="H4865" s="3"/>
      <c r="J4865" s="3"/>
      <c r="K4865" s="3"/>
      <c r="L4865" s="3"/>
      <c r="N4865" s="3"/>
      <c r="O4865" s="284"/>
      <c r="P4865" s="3"/>
      <c r="Q4865" s="3"/>
      <c r="R4865" s="3"/>
      <c r="S4865" s="3"/>
      <c r="T4865" s="3"/>
      <c r="U4865" s="3"/>
      <c r="V4865" s="3"/>
      <c r="W4865" s="3"/>
      <c r="X4865" s="3"/>
      <c r="Y4865" s="3"/>
      <c r="Z4865" s="3"/>
      <c r="AA4865" s="3"/>
      <c r="AB4865" s="3"/>
      <c r="AC4865" s="3"/>
      <c r="AD4865" s="3"/>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c r="CL4865" s="3"/>
      <c r="CM4865" s="3"/>
      <c r="CN4865" s="3"/>
      <c r="CO4865" s="3"/>
      <c r="CP4865" s="3"/>
      <c r="CQ4865" s="3"/>
      <c r="CR4865" s="3"/>
      <c r="CS4865" s="3"/>
      <c r="CT4865" s="3"/>
      <c r="CU4865" s="3"/>
      <c r="CV4865" s="3"/>
      <c r="CW4865" s="3"/>
      <c r="CX4865" s="3"/>
      <c r="CY4865" s="3"/>
      <c r="CZ4865" s="3"/>
      <c r="DA4865" s="3"/>
      <c r="DB4865" s="3"/>
      <c r="DC4865" s="3"/>
      <c r="DD4865" s="3"/>
      <c r="DE4865" s="3"/>
      <c r="DF4865" s="3"/>
      <c r="DG4865" s="3"/>
      <c r="DH4865" s="3"/>
      <c r="DI4865" s="3"/>
      <c r="DJ4865" s="3"/>
      <c r="DK4865" s="3"/>
      <c r="DL4865" s="3"/>
      <c r="DM4865" s="3"/>
      <c r="DN4865" s="3"/>
      <c r="DO4865" s="3"/>
      <c r="DP4865" s="3"/>
      <c r="DQ4865" s="3"/>
      <c r="DR4865" s="3"/>
      <c r="DS4865" s="3"/>
      <c r="DT4865" s="3"/>
      <c r="DU4865" s="3"/>
      <c r="DV4865" s="3"/>
      <c r="DW4865" s="3"/>
      <c r="DX4865" s="3"/>
      <c r="DY4865" s="3"/>
      <c r="DZ4865" s="3"/>
      <c r="EA4865" s="3"/>
      <c r="EB4865" s="3"/>
      <c r="EC4865" s="3"/>
      <c r="ED4865" s="3"/>
      <c r="EE4865" s="3"/>
      <c r="EF4865" s="3"/>
      <c r="EG4865" s="3"/>
      <c r="EH4865" s="3"/>
      <c r="EI4865" s="3"/>
      <c r="EJ4865" s="3"/>
      <c r="EK4865" s="3"/>
      <c r="EL4865" s="3"/>
      <c r="EM4865" s="3"/>
      <c r="EN4865" s="3"/>
    </row>
    <row r="4866" spans="1:144">
      <c r="A4866" s="3"/>
      <c r="B4866" s="3"/>
      <c r="C4866" s="3"/>
      <c r="D4866" s="3"/>
      <c r="E4866" s="3"/>
      <c r="F4866" s="3"/>
      <c r="G4866" s="3"/>
      <c r="H4866" s="3"/>
      <c r="J4866" s="3"/>
      <c r="K4866" s="3"/>
      <c r="L4866" s="3"/>
      <c r="N4866" s="3"/>
      <c r="O4866" s="284"/>
      <c r="P4866" s="3"/>
      <c r="Q4866" s="3"/>
      <c r="R4866" s="3"/>
      <c r="S4866" s="3"/>
      <c r="T4866" s="3"/>
      <c r="U4866" s="3"/>
      <c r="V4866" s="3"/>
      <c r="W4866" s="3"/>
      <c r="X4866" s="3"/>
      <c r="Y4866" s="3"/>
      <c r="Z4866" s="3"/>
      <c r="AA4866" s="3"/>
      <c r="AB4866" s="3"/>
      <c r="AC4866" s="3"/>
      <c r="AD4866" s="3"/>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c r="CL4866" s="3"/>
      <c r="CM4866" s="3"/>
      <c r="CN4866" s="3"/>
      <c r="CO4866" s="3"/>
      <c r="CP4866" s="3"/>
      <c r="CQ4866" s="3"/>
      <c r="CR4866" s="3"/>
      <c r="CS4866" s="3"/>
      <c r="CT4866" s="3"/>
      <c r="CU4866" s="3"/>
      <c r="CV4866" s="3"/>
      <c r="CW4866" s="3"/>
      <c r="CX4866" s="3"/>
      <c r="CY4866" s="3"/>
      <c r="CZ4866" s="3"/>
      <c r="DA4866" s="3"/>
      <c r="DB4866" s="3"/>
      <c r="DC4866" s="3"/>
      <c r="DD4866" s="3"/>
      <c r="DE4866" s="3"/>
      <c r="DF4866" s="3"/>
      <c r="DG4866" s="3"/>
      <c r="DH4866" s="3"/>
      <c r="DI4866" s="3"/>
      <c r="DJ4866" s="3"/>
      <c r="DK4866" s="3"/>
      <c r="DL4866" s="3"/>
      <c r="DM4866" s="3"/>
      <c r="DN4866" s="3"/>
      <c r="DO4866" s="3"/>
      <c r="DP4866" s="3"/>
      <c r="DQ4866" s="3"/>
      <c r="DR4866" s="3"/>
      <c r="DS4866" s="3"/>
      <c r="DT4866" s="3"/>
      <c r="DU4866" s="3"/>
      <c r="DV4866" s="3"/>
      <c r="DW4866" s="3"/>
      <c r="DX4866" s="3"/>
      <c r="DY4866" s="3"/>
      <c r="DZ4866" s="3"/>
      <c r="EA4866" s="3"/>
      <c r="EB4866" s="3"/>
      <c r="EC4866" s="3"/>
      <c r="ED4866" s="3"/>
      <c r="EE4866" s="3"/>
      <c r="EF4866" s="3"/>
      <c r="EG4866" s="3"/>
      <c r="EH4866" s="3"/>
      <c r="EI4866" s="3"/>
      <c r="EJ4866" s="3"/>
      <c r="EK4866" s="3"/>
      <c r="EL4866" s="3"/>
      <c r="EM4866" s="3"/>
      <c r="EN4866" s="3"/>
    </row>
    <row r="4867" spans="1:144">
      <c r="A4867" s="3"/>
      <c r="B4867" s="3"/>
      <c r="C4867" s="3"/>
      <c r="D4867" s="3"/>
      <c r="E4867" s="3"/>
      <c r="F4867" s="3"/>
      <c r="G4867" s="3"/>
      <c r="H4867" s="3"/>
      <c r="J4867" s="3"/>
      <c r="K4867" s="3"/>
      <c r="L4867" s="3"/>
      <c r="N4867" s="3"/>
      <c r="O4867" s="284"/>
      <c r="P4867" s="3"/>
      <c r="Q4867" s="3"/>
      <c r="R4867" s="3"/>
      <c r="S4867" s="3"/>
      <c r="T4867" s="3"/>
      <c r="U4867" s="3"/>
      <c r="V4867" s="3"/>
      <c r="W4867" s="3"/>
      <c r="X4867" s="3"/>
      <c r="Y4867" s="3"/>
      <c r="Z4867" s="3"/>
      <c r="AA4867" s="3"/>
      <c r="AB4867" s="3"/>
      <c r="AC4867" s="3"/>
      <c r="AD4867" s="3"/>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c r="CL4867" s="3"/>
      <c r="CM4867" s="3"/>
      <c r="CN4867" s="3"/>
      <c r="CO4867" s="3"/>
      <c r="CP4867" s="3"/>
      <c r="CQ4867" s="3"/>
      <c r="CR4867" s="3"/>
      <c r="CS4867" s="3"/>
      <c r="CT4867" s="3"/>
      <c r="CU4867" s="3"/>
      <c r="CV4867" s="3"/>
      <c r="CW4867" s="3"/>
      <c r="CX4867" s="3"/>
      <c r="CY4867" s="3"/>
      <c r="CZ4867" s="3"/>
      <c r="DA4867" s="3"/>
      <c r="DB4867" s="3"/>
      <c r="DC4867" s="3"/>
      <c r="DD4867" s="3"/>
      <c r="DE4867" s="3"/>
      <c r="DF4867" s="3"/>
      <c r="DG4867" s="3"/>
      <c r="DH4867" s="3"/>
      <c r="DI4867" s="3"/>
      <c r="DJ4867" s="3"/>
      <c r="DK4867" s="3"/>
      <c r="DL4867" s="3"/>
      <c r="DM4867" s="3"/>
      <c r="DN4867" s="3"/>
      <c r="DO4867" s="3"/>
      <c r="DP4867" s="3"/>
      <c r="DQ4867" s="3"/>
      <c r="DR4867" s="3"/>
      <c r="DS4867" s="3"/>
      <c r="DT4867" s="3"/>
      <c r="DU4867" s="3"/>
      <c r="DV4867" s="3"/>
      <c r="DW4867" s="3"/>
      <c r="DX4867" s="3"/>
      <c r="DY4867" s="3"/>
      <c r="DZ4867" s="3"/>
      <c r="EA4867" s="3"/>
      <c r="EB4867" s="3"/>
      <c r="EC4867" s="3"/>
      <c r="ED4867" s="3"/>
      <c r="EE4867" s="3"/>
      <c r="EF4867" s="3"/>
      <c r="EG4867" s="3"/>
      <c r="EH4867" s="3"/>
      <c r="EI4867" s="3"/>
      <c r="EJ4867" s="3"/>
      <c r="EK4867" s="3"/>
      <c r="EL4867" s="3"/>
      <c r="EM4867" s="3"/>
      <c r="EN4867" s="3"/>
    </row>
    <row r="4868" spans="1:144">
      <c r="A4868" s="3"/>
      <c r="B4868" s="3"/>
      <c r="C4868" s="3"/>
      <c r="D4868" s="3"/>
      <c r="E4868" s="3"/>
      <c r="F4868" s="3"/>
      <c r="G4868" s="3"/>
      <c r="H4868" s="3"/>
      <c r="J4868" s="3"/>
      <c r="K4868" s="3"/>
      <c r="L4868" s="3"/>
      <c r="N4868" s="3"/>
      <c r="O4868" s="284"/>
      <c r="P4868" s="3"/>
      <c r="Q4868" s="3"/>
      <c r="R4868" s="3"/>
      <c r="S4868" s="3"/>
      <c r="T4868" s="3"/>
      <c r="U4868" s="3"/>
      <c r="V4868" s="3"/>
      <c r="W4868" s="3"/>
      <c r="X4868" s="3"/>
      <c r="Y4868" s="3"/>
      <c r="Z4868" s="3"/>
      <c r="AA4868" s="3"/>
      <c r="AB4868" s="3"/>
      <c r="AC4868" s="3"/>
      <c r="AD4868" s="3"/>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c r="CL4868" s="3"/>
      <c r="CM4868" s="3"/>
      <c r="CN4868" s="3"/>
      <c r="CO4868" s="3"/>
      <c r="CP4868" s="3"/>
      <c r="CQ4868" s="3"/>
      <c r="CR4868" s="3"/>
      <c r="CS4868" s="3"/>
      <c r="CT4868" s="3"/>
      <c r="CU4868" s="3"/>
      <c r="CV4868" s="3"/>
      <c r="CW4868" s="3"/>
      <c r="CX4868" s="3"/>
      <c r="CY4868" s="3"/>
      <c r="CZ4868" s="3"/>
      <c r="DA4868" s="3"/>
      <c r="DB4868" s="3"/>
      <c r="DC4868" s="3"/>
      <c r="DD4868" s="3"/>
      <c r="DE4868" s="3"/>
      <c r="DF4868" s="3"/>
      <c r="DG4868" s="3"/>
      <c r="DH4868" s="3"/>
      <c r="DI4868" s="3"/>
      <c r="DJ4868" s="3"/>
      <c r="DK4868" s="3"/>
      <c r="DL4868" s="3"/>
      <c r="DM4868" s="3"/>
      <c r="DN4868" s="3"/>
      <c r="DO4868" s="3"/>
      <c r="DP4868" s="3"/>
      <c r="DQ4868" s="3"/>
      <c r="DR4868" s="3"/>
      <c r="DS4868" s="3"/>
      <c r="DT4868" s="3"/>
      <c r="DU4868" s="3"/>
      <c r="DV4868" s="3"/>
      <c r="DW4868" s="3"/>
      <c r="DX4868" s="3"/>
      <c r="DY4868" s="3"/>
      <c r="DZ4868" s="3"/>
      <c r="EA4868" s="3"/>
      <c r="EB4868" s="3"/>
      <c r="EC4868" s="3"/>
      <c r="ED4868" s="3"/>
      <c r="EE4868" s="3"/>
      <c r="EF4868" s="3"/>
      <c r="EG4868" s="3"/>
      <c r="EH4868" s="3"/>
      <c r="EI4868" s="3"/>
      <c r="EJ4868" s="3"/>
      <c r="EK4868" s="3"/>
      <c r="EL4868" s="3"/>
      <c r="EM4868" s="3"/>
      <c r="EN4868" s="3"/>
    </row>
    <row r="4869" spans="1:144">
      <c r="A4869" s="3"/>
      <c r="B4869" s="3"/>
      <c r="C4869" s="3"/>
      <c r="D4869" s="3"/>
      <c r="E4869" s="3"/>
      <c r="F4869" s="3"/>
      <c r="G4869" s="3"/>
      <c r="H4869" s="3"/>
      <c r="J4869" s="3"/>
      <c r="K4869" s="3"/>
      <c r="L4869" s="3"/>
      <c r="N4869" s="3"/>
      <c r="O4869" s="284"/>
      <c r="P4869" s="3"/>
      <c r="Q4869" s="3"/>
      <c r="R4869" s="3"/>
      <c r="S4869" s="3"/>
      <c r="T4869" s="3"/>
      <c r="U4869" s="3"/>
      <c r="V4869" s="3"/>
      <c r="W4869" s="3"/>
      <c r="X4869" s="3"/>
      <c r="Y4869" s="3"/>
      <c r="Z4869" s="3"/>
      <c r="AA4869" s="3"/>
      <c r="AB4869" s="3"/>
      <c r="AC4869" s="3"/>
      <c r="AD4869" s="3"/>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c r="CL4869" s="3"/>
      <c r="CM4869" s="3"/>
      <c r="CN4869" s="3"/>
      <c r="CO4869" s="3"/>
      <c r="CP4869" s="3"/>
      <c r="CQ4869" s="3"/>
      <c r="CR4869" s="3"/>
      <c r="CS4869" s="3"/>
      <c r="CT4869" s="3"/>
      <c r="CU4869" s="3"/>
      <c r="CV4869" s="3"/>
      <c r="CW4869" s="3"/>
      <c r="CX4869" s="3"/>
      <c r="CY4869" s="3"/>
      <c r="CZ4869" s="3"/>
      <c r="DA4869" s="3"/>
      <c r="DB4869" s="3"/>
      <c r="DC4869" s="3"/>
      <c r="DD4869" s="3"/>
      <c r="DE4869" s="3"/>
      <c r="DF4869" s="3"/>
      <c r="DG4869" s="3"/>
      <c r="DH4869" s="3"/>
      <c r="DI4869" s="3"/>
      <c r="DJ4869" s="3"/>
      <c r="DK4869" s="3"/>
      <c r="DL4869" s="3"/>
      <c r="DM4869" s="3"/>
      <c r="DN4869" s="3"/>
      <c r="DO4869" s="3"/>
      <c r="DP4869" s="3"/>
      <c r="DQ4869" s="3"/>
      <c r="DR4869" s="3"/>
      <c r="DS4869" s="3"/>
      <c r="DT4869" s="3"/>
      <c r="DU4869" s="3"/>
      <c r="DV4869" s="3"/>
      <c r="DW4869" s="3"/>
      <c r="DX4869" s="3"/>
      <c r="DY4869" s="3"/>
      <c r="DZ4869" s="3"/>
      <c r="EA4869" s="3"/>
      <c r="EB4869" s="3"/>
      <c r="EC4869" s="3"/>
      <c r="ED4869" s="3"/>
      <c r="EE4869" s="3"/>
      <c r="EF4869" s="3"/>
      <c r="EG4869" s="3"/>
      <c r="EH4869" s="3"/>
      <c r="EI4869" s="3"/>
      <c r="EJ4869" s="3"/>
      <c r="EK4869" s="3"/>
      <c r="EL4869" s="3"/>
      <c r="EM4869" s="3"/>
      <c r="EN4869" s="3"/>
    </row>
    <row r="4870" spans="1:144">
      <c r="A4870" s="3"/>
      <c r="B4870" s="3"/>
      <c r="C4870" s="3"/>
      <c r="D4870" s="3"/>
      <c r="E4870" s="3"/>
      <c r="F4870" s="3"/>
      <c r="G4870" s="3"/>
      <c r="H4870" s="3"/>
      <c r="J4870" s="3"/>
      <c r="K4870" s="3"/>
      <c r="L4870" s="3"/>
      <c r="N4870" s="3"/>
      <c r="O4870" s="284"/>
      <c r="P4870" s="3"/>
      <c r="Q4870" s="3"/>
      <c r="R4870" s="3"/>
      <c r="S4870" s="3"/>
      <c r="T4870" s="3"/>
      <c r="U4870" s="3"/>
      <c r="V4870" s="3"/>
      <c r="W4870" s="3"/>
      <c r="X4870" s="3"/>
      <c r="Y4870" s="3"/>
      <c r="Z4870" s="3"/>
      <c r="AA4870" s="3"/>
      <c r="AB4870" s="3"/>
      <c r="AC4870" s="3"/>
      <c r="AD4870" s="3"/>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c r="CL4870" s="3"/>
      <c r="CM4870" s="3"/>
      <c r="CN4870" s="3"/>
      <c r="CO4870" s="3"/>
      <c r="CP4870" s="3"/>
      <c r="CQ4870" s="3"/>
      <c r="CR4870" s="3"/>
      <c r="CS4870" s="3"/>
      <c r="CT4870" s="3"/>
      <c r="CU4870" s="3"/>
      <c r="CV4870" s="3"/>
      <c r="CW4870" s="3"/>
      <c r="CX4870" s="3"/>
      <c r="CY4870" s="3"/>
      <c r="CZ4870" s="3"/>
      <c r="DA4870" s="3"/>
      <c r="DB4870" s="3"/>
      <c r="DC4870" s="3"/>
      <c r="DD4870" s="3"/>
      <c r="DE4870" s="3"/>
      <c r="DF4870" s="3"/>
      <c r="DG4870" s="3"/>
      <c r="DH4870" s="3"/>
      <c r="DI4870" s="3"/>
      <c r="DJ4870" s="3"/>
      <c r="DK4870" s="3"/>
      <c r="DL4870" s="3"/>
      <c r="DM4870" s="3"/>
      <c r="DN4870" s="3"/>
      <c r="DO4870" s="3"/>
      <c r="DP4870" s="3"/>
      <c r="DQ4870" s="3"/>
      <c r="DR4870" s="3"/>
      <c r="DS4870" s="3"/>
      <c r="DT4870" s="3"/>
      <c r="DU4870" s="3"/>
      <c r="DV4870" s="3"/>
      <c r="DW4870" s="3"/>
      <c r="DX4870" s="3"/>
      <c r="DY4870" s="3"/>
      <c r="DZ4870" s="3"/>
      <c r="EA4870" s="3"/>
      <c r="EB4870" s="3"/>
      <c r="EC4870" s="3"/>
      <c r="ED4870" s="3"/>
      <c r="EE4870" s="3"/>
      <c r="EF4870" s="3"/>
      <c r="EG4870" s="3"/>
      <c r="EH4870" s="3"/>
      <c r="EI4870" s="3"/>
      <c r="EJ4870" s="3"/>
      <c r="EK4870" s="3"/>
      <c r="EL4870" s="3"/>
      <c r="EM4870" s="3"/>
      <c r="EN4870" s="3"/>
    </row>
    <row r="4871" spans="1:144">
      <c r="A4871" s="3"/>
      <c r="B4871" s="3"/>
      <c r="C4871" s="3"/>
      <c r="D4871" s="3"/>
      <c r="E4871" s="3"/>
      <c r="F4871" s="3"/>
      <c r="G4871" s="3"/>
      <c r="H4871" s="3"/>
      <c r="J4871" s="3"/>
      <c r="K4871" s="3"/>
      <c r="L4871" s="3"/>
      <c r="N4871" s="3"/>
      <c r="O4871" s="284"/>
      <c r="P4871" s="3"/>
      <c r="Q4871" s="3"/>
      <c r="R4871" s="3"/>
      <c r="S4871" s="3"/>
      <c r="T4871" s="3"/>
      <c r="U4871" s="3"/>
      <c r="V4871" s="3"/>
      <c r="W4871" s="3"/>
      <c r="X4871" s="3"/>
      <c r="Y4871" s="3"/>
      <c r="Z4871" s="3"/>
      <c r="AA4871" s="3"/>
      <c r="AB4871" s="3"/>
      <c r="AC4871" s="3"/>
      <c r="AD4871" s="3"/>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c r="CL4871" s="3"/>
      <c r="CM4871" s="3"/>
      <c r="CN4871" s="3"/>
      <c r="CO4871" s="3"/>
      <c r="CP4871" s="3"/>
      <c r="CQ4871" s="3"/>
      <c r="CR4871" s="3"/>
      <c r="CS4871" s="3"/>
      <c r="CT4871" s="3"/>
      <c r="CU4871" s="3"/>
      <c r="CV4871" s="3"/>
      <c r="CW4871" s="3"/>
      <c r="CX4871" s="3"/>
      <c r="CY4871" s="3"/>
      <c r="CZ4871" s="3"/>
      <c r="DA4871" s="3"/>
      <c r="DB4871" s="3"/>
      <c r="DC4871" s="3"/>
      <c r="DD4871" s="3"/>
      <c r="DE4871" s="3"/>
      <c r="DF4871" s="3"/>
      <c r="DG4871" s="3"/>
      <c r="DH4871" s="3"/>
      <c r="DI4871" s="3"/>
      <c r="DJ4871" s="3"/>
      <c r="DK4871" s="3"/>
      <c r="DL4871" s="3"/>
      <c r="DM4871" s="3"/>
      <c r="DN4871" s="3"/>
      <c r="DO4871" s="3"/>
      <c r="DP4871" s="3"/>
      <c r="DQ4871" s="3"/>
      <c r="DR4871" s="3"/>
      <c r="DS4871" s="3"/>
      <c r="DT4871" s="3"/>
      <c r="DU4871" s="3"/>
      <c r="DV4871" s="3"/>
      <c r="DW4871" s="3"/>
      <c r="DX4871" s="3"/>
      <c r="DY4871" s="3"/>
      <c r="DZ4871" s="3"/>
      <c r="EA4871" s="3"/>
      <c r="EB4871" s="3"/>
      <c r="EC4871" s="3"/>
      <c r="ED4871" s="3"/>
      <c r="EE4871" s="3"/>
      <c r="EF4871" s="3"/>
      <c r="EG4871" s="3"/>
      <c r="EH4871" s="3"/>
      <c r="EI4871" s="3"/>
      <c r="EJ4871" s="3"/>
      <c r="EK4871" s="3"/>
      <c r="EL4871" s="3"/>
      <c r="EM4871" s="3"/>
      <c r="EN4871" s="3"/>
    </row>
    <row r="4872" spans="1:144">
      <c r="A4872" s="3"/>
      <c r="B4872" s="3"/>
      <c r="C4872" s="3"/>
      <c r="D4872" s="3"/>
      <c r="E4872" s="3"/>
      <c r="F4872" s="3"/>
      <c r="G4872" s="3"/>
      <c r="H4872" s="3"/>
      <c r="J4872" s="3"/>
      <c r="K4872" s="3"/>
      <c r="L4872" s="3"/>
      <c r="N4872" s="3"/>
      <c r="O4872" s="284"/>
      <c r="P4872" s="3"/>
      <c r="Q4872" s="3"/>
      <c r="R4872" s="3"/>
      <c r="S4872" s="3"/>
      <c r="T4872" s="3"/>
      <c r="U4872" s="3"/>
      <c r="V4872" s="3"/>
      <c r="W4872" s="3"/>
      <c r="X4872" s="3"/>
      <c r="Y4872" s="3"/>
      <c r="Z4872" s="3"/>
      <c r="AA4872" s="3"/>
      <c r="AB4872" s="3"/>
      <c r="AC4872" s="3"/>
      <c r="AD4872" s="3"/>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c r="CL4872" s="3"/>
      <c r="CM4872" s="3"/>
      <c r="CN4872" s="3"/>
      <c r="CO4872" s="3"/>
      <c r="CP4872" s="3"/>
      <c r="CQ4872" s="3"/>
      <c r="CR4872" s="3"/>
      <c r="CS4872" s="3"/>
      <c r="CT4872" s="3"/>
      <c r="CU4872" s="3"/>
      <c r="CV4872" s="3"/>
      <c r="CW4872" s="3"/>
      <c r="CX4872" s="3"/>
      <c r="CY4872" s="3"/>
      <c r="CZ4872" s="3"/>
      <c r="DA4872" s="3"/>
      <c r="DB4872" s="3"/>
      <c r="DC4872" s="3"/>
      <c r="DD4872" s="3"/>
      <c r="DE4872" s="3"/>
      <c r="DF4872" s="3"/>
      <c r="DG4872" s="3"/>
      <c r="DH4872" s="3"/>
      <c r="DI4872" s="3"/>
      <c r="DJ4872" s="3"/>
      <c r="DK4872" s="3"/>
      <c r="DL4872" s="3"/>
      <c r="DM4872" s="3"/>
      <c r="DN4872" s="3"/>
      <c r="DO4872" s="3"/>
      <c r="DP4872" s="3"/>
      <c r="DQ4872" s="3"/>
      <c r="DR4872" s="3"/>
      <c r="DS4872" s="3"/>
      <c r="DT4872" s="3"/>
      <c r="DU4872" s="3"/>
      <c r="DV4872" s="3"/>
      <c r="DW4872" s="3"/>
      <c r="DX4872" s="3"/>
      <c r="DY4872" s="3"/>
      <c r="DZ4872" s="3"/>
      <c r="EA4872" s="3"/>
      <c r="EB4872" s="3"/>
      <c r="EC4872" s="3"/>
      <c r="ED4872" s="3"/>
      <c r="EE4872" s="3"/>
      <c r="EF4872" s="3"/>
      <c r="EG4872" s="3"/>
      <c r="EH4872" s="3"/>
      <c r="EI4872" s="3"/>
      <c r="EJ4872" s="3"/>
      <c r="EK4872" s="3"/>
      <c r="EL4872" s="3"/>
      <c r="EM4872" s="3"/>
      <c r="EN4872" s="3"/>
    </row>
    <row r="4873" spans="1:144">
      <c r="A4873" s="3"/>
      <c r="B4873" s="3"/>
      <c r="C4873" s="3"/>
      <c r="D4873" s="3"/>
      <c r="E4873" s="3"/>
      <c r="F4873" s="3"/>
      <c r="G4873" s="3"/>
      <c r="H4873" s="3"/>
      <c r="J4873" s="3"/>
      <c r="K4873" s="3"/>
      <c r="L4873" s="3"/>
      <c r="N4873" s="3"/>
      <c r="O4873" s="284"/>
      <c r="P4873" s="3"/>
      <c r="Q4873" s="3"/>
      <c r="R4873" s="3"/>
      <c r="S4873" s="3"/>
      <c r="T4873" s="3"/>
      <c r="U4873" s="3"/>
      <c r="V4873" s="3"/>
      <c r="W4873" s="3"/>
      <c r="X4873" s="3"/>
      <c r="Y4873" s="3"/>
      <c r="Z4873" s="3"/>
      <c r="AA4873" s="3"/>
      <c r="AB4873" s="3"/>
      <c r="AC4873" s="3"/>
      <c r="AD4873" s="3"/>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c r="CL4873" s="3"/>
      <c r="CM4873" s="3"/>
      <c r="CN4873" s="3"/>
      <c r="CO4873" s="3"/>
      <c r="CP4873" s="3"/>
      <c r="CQ4873" s="3"/>
      <c r="CR4873" s="3"/>
      <c r="CS4873" s="3"/>
      <c r="CT4873" s="3"/>
      <c r="CU4873" s="3"/>
      <c r="CV4873" s="3"/>
      <c r="CW4873" s="3"/>
      <c r="CX4873" s="3"/>
      <c r="CY4873" s="3"/>
      <c r="CZ4873" s="3"/>
      <c r="DA4873" s="3"/>
      <c r="DB4873" s="3"/>
      <c r="DC4873" s="3"/>
      <c r="DD4873" s="3"/>
      <c r="DE4873" s="3"/>
      <c r="DF4873" s="3"/>
      <c r="DG4873" s="3"/>
      <c r="DH4873" s="3"/>
      <c r="DI4873" s="3"/>
      <c r="DJ4873" s="3"/>
      <c r="DK4873" s="3"/>
      <c r="DL4873" s="3"/>
      <c r="DM4873" s="3"/>
      <c r="DN4873" s="3"/>
      <c r="DO4873" s="3"/>
      <c r="DP4873" s="3"/>
      <c r="DQ4873" s="3"/>
      <c r="DR4873" s="3"/>
      <c r="DS4873" s="3"/>
      <c r="DT4873" s="3"/>
      <c r="DU4873" s="3"/>
      <c r="DV4873" s="3"/>
      <c r="DW4873" s="3"/>
      <c r="DX4873" s="3"/>
      <c r="DY4873" s="3"/>
      <c r="DZ4873" s="3"/>
      <c r="EA4873" s="3"/>
      <c r="EB4873" s="3"/>
      <c r="EC4873" s="3"/>
      <c r="ED4873" s="3"/>
      <c r="EE4873" s="3"/>
      <c r="EF4873" s="3"/>
      <c r="EG4873" s="3"/>
      <c r="EH4873" s="3"/>
      <c r="EI4873" s="3"/>
      <c r="EJ4873" s="3"/>
      <c r="EK4873" s="3"/>
      <c r="EL4873" s="3"/>
      <c r="EM4873" s="3"/>
      <c r="EN4873" s="3"/>
    </row>
    <row r="4874" spans="1:144">
      <c r="A4874" s="3"/>
      <c r="B4874" s="3"/>
      <c r="C4874" s="3"/>
      <c r="D4874" s="3"/>
      <c r="E4874" s="3"/>
      <c r="F4874" s="3"/>
      <c r="G4874" s="3"/>
      <c r="H4874" s="3"/>
      <c r="J4874" s="3"/>
      <c r="K4874" s="3"/>
      <c r="L4874" s="3"/>
      <c r="N4874" s="3"/>
      <c r="O4874" s="284"/>
      <c r="P4874" s="3"/>
      <c r="Q4874" s="3"/>
      <c r="R4874" s="3"/>
      <c r="S4874" s="3"/>
      <c r="T4874" s="3"/>
      <c r="U4874" s="3"/>
      <c r="V4874" s="3"/>
      <c r="W4874" s="3"/>
      <c r="X4874" s="3"/>
      <c r="Y4874" s="3"/>
      <c r="Z4874" s="3"/>
      <c r="AA4874" s="3"/>
      <c r="AB4874" s="3"/>
      <c r="AC4874" s="3"/>
      <c r="AD4874" s="3"/>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c r="CL4874" s="3"/>
      <c r="CM4874" s="3"/>
      <c r="CN4874" s="3"/>
      <c r="CO4874" s="3"/>
      <c r="CP4874" s="3"/>
      <c r="CQ4874" s="3"/>
      <c r="CR4874" s="3"/>
      <c r="CS4874" s="3"/>
      <c r="CT4874" s="3"/>
      <c r="CU4874" s="3"/>
      <c r="CV4874" s="3"/>
      <c r="CW4874" s="3"/>
      <c r="CX4874" s="3"/>
      <c r="CY4874" s="3"/>
      <c r="CZ4874" s="3"/>
      <c r="DA4874" s="3"/>
      <c r="DB4874" s="3"/>
      <c r="DC4874" s="3"/>
      <c r="DD4874" s="3"/>
      <c r="DE4874" s="3"/>
      <c r="DF4874" s="3"/>
      <c r="DG4874" s="3"/>
      <c r="DH4874" s="3"/>
      <c r="DI4874" s="3"/>
      <c r="DJ4874" s="3"/>
      <c r="DK4874" s="3"/>
      <c r="DL4874" s="3"/>
      <c r="DM4874" s="3"/>
      <c r="DN4874" s="3"/>
      <c r="DO4874" s="3"/>
      <c r="DP4874" s="3"/>
      <c r="DQ4874" s="3"/>
      <c r="DR4874" s="3"/>
      <c r="DS4874" s="3"/>
      <c r="DT4874" s="3"/>
      <c r="DU4874" s="3"/>
      <c r="DV4874" s="3"/>
      <c r="DW4874" s="3"/>
      <c r="DX4874" s="3"/>
      <c r="DY4874" s="3"/>
      <c r="DZ4874" s="3"/>
      <c r="EA4874" s="3"/>
      <c r="EB4874" s="3"/>
      <c r="EC4874" s="3"/>
      <c r="ED4874" s="3"/>
      <c r="EE4874" s="3"/>
      <c r="EF4874" s="3"/>
      <c r="EG4874" s="3"/>
      <c r="EH4874" s="3"/>
      <c r="EI4874" s="3"/>
      <c r="EJ4874" s="3"/>
      <c r="EK4874" s="3"/>
      <c r="EL4874" s="3"/>
      <c r="EM4874" s="3"/>
      <c r="EN4874" s="3"/>
    </row>
    <row r="4875" spans="1:144">
      <c r="A4875" s="3"/>
      <c r="B4875" s="3"/>
      <c r="C4875" s="3"/>
      <c r="D4875" s="3"/>
      <c r="E4875" s="3"/>
      <c r="F4875" s="3"/>
      <c r="G4875" s="3"/>
      <c r="H4875" s="3"/>
      <c r="J4875" s="3"/>
      <c r="K4875" s="3"/>
      <c r="L4875" s="3"/>
      <c r="N4875" s="3"/>
      <c r="O4875" s="284"/>
      <c r="P4875" s="3"/>
      <c r="Q4875" s="3"/>
      <c r="R4875" s="3"/>
      <c r="S4875" s="3"/>
      <c r="T4875" s="3"/>
      <c r="U4875" s="3"/>
      <c r="V4875" s="3"/>
      <c r="W4875" s="3"/>
      <c r="X4875" s="3"/>
      <c r="Y4875" s="3"/>
      <c r="Z4875" s="3"/>
      <c r="AA4875" s="3"/>
      <c r="AB4875" s="3"/>
      <c r="AC4875" s="3"/>
      <c r="AD4875" s="3"/>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c r="CL4875" s="3"/>
      <c r="CM4875" s="3"/>
      <c r="CN4875" s="3"/>
      <c r="CO4875" s="3"/>
      <c r="CP4875" s="3"/>
      <c r="CQ4875" s="3"/>
      <c r="CR4875" s="3"/>
      <c r="CS4875" s="3"/>
      <c r="CT4875" s="3"/>
      <c r="CU4875" s="3"/>
      <c r="CV4875" s="3"/>
      <c r="CW4875" s="3"/>
      <c r="CX4875" s="3"/>
      <c r="CY4875" s="3"/>
      <c r="CZ4875" s="3"/>
      <c r="DA4875" s="3"/>
      <c r="DB4875" s="3"/>
      <c r="DC4875" s="3"/>
      <c r="DD4875" s="3"/>
      <c r="DE4875" s="3"/>
      <c r="DF4875" s="3"/>
      <c r="DG4875" s="3"/>
      <c r="DH4875" s="3"/>
      <c r="DI4875" s="3"/>
      <c r="DJ4875" s="3"/>
      <c r="DK4875" s="3"/>
      <c r="DL4875" s="3"/>
      <c r="DM4875" s="3"/>
      <c r="DN4875" s="3"/>
      <c r="DO4875" s="3"/>
      <c r="DP4875" s="3"/>
      <c r="DQ4875" s="3"/>
      <c r="DR4875" s="3"/>
      <c r="DS4875" s="3"/>
      <c r="DT4875" s="3"/>
      <c r="DU4875" s="3"/>
      <c r="DV4875" s="3"/>
      <c r="DW4875" s="3"/>
      <c r="DX4875" s="3"/>
      <c r="DY4875" s="3"/>
      <c r="DZ4875" s="3"/>
      <c r="EA4875" s="3"/>
      <c r="EB4875" s="3"/>
      <c r="EC4875" s="3"/>
      <c r="ED4875" s="3"/>
      <c r="EE4875" s="3"/>
      <c r="EF4875" s="3"/>
      <c r="EG4875" s="3"/>
      <c r="EH4875" s="3"/>
      <c r="EI4875" s="3"/>
      <c r="EJ4875" s="3"/>
      <c r="EK4875" s="3"/>
      <c r="EL4875" s="3"/>
      <c r="EM4875" s="3"/>
      <c r="EN4875" s="3"/>
    </row>
    <row r="4876" spans="1:144">
      <c r="A4876" s="3"/>
      <c r="B4876" s="3"/>
      <c r="C4876" s="3"/>
      <c r="D4876" s="3"/>
      <c r="E4876" s="3"/>
      <c r="F4876" s="3"/>
      <c r="G4876" s="3"/>
      <c r="H4876" s="3"/>
      <c r="J4876" s="3"/>
      <c r="K4876" s="3"/>
      <c r="L4876" s="3"/>
      <c r="N4876" s="3"/>
      <c r="O4876" s="284"/>
      <c r="P4876" s="3"/>
      <c r="Q4876" s="3"/>
      <c r="R4876" s="3"/>
      <c r="S4876" s="3"/>
      <c r="T4876" s="3"/>
      <c r="U4876" s="3"/>
      <c r="V4876" s="3"/>
      <c r="W4876" s="3"/>
      <c r="X4876" s="3"/>
      <c r="Y4876" s="3"/>
      <c r="Z4876" s="3"/>
      <c r="AA4876" s="3"/>
      <c r="AB4876" s="3"/>
      <c r="AC4876" s="3"/>
      <c r="AD4876" s="3"/>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c r="CL4876" s="3"/>
      <c r="CM4876" s="3"/>
      <c r="CN4876" s="3"/>
      <c r="CO4876" s="3"/>
      <c r="CP4876" s="3"/>
      <c r="CQ4876" s="3"/>
      <c r="CR4876" s="3"/>
      <c r="CS4876" s="3"/>
      <c r="CT4876" s="3"/>
      <c r="CU4876" s="3"/>
      <c r="CV4876" s="3"/>
      <c r="CW4876" s="3"/>
      <c r="CX4876" s="3"/>
      <c r="CY4876" s="3"/>
      <c r="CZ4876" s="3"/>
      <c r="DA4876" s="3"/>
      <c r="DB4876" s="3"/>
      <c r="DC4876" s="3"/>
      <c r="DD4876" s="3"/>
      <c r="DE4876" s="3"/>
      <c r="DF4876" s="3"/>
      <c r="DG4876" s="3"/>
      <c r="DH4876" s="3"/>
      <c r="DI4876" s="3"/>
      <c r="DJ4876" s="3"/>
      <c r="DK4876" s="3"/>
      <c r="DL4876" s="3"/>
      <c r="DM4876" s="3"/>
      <c r="DN4876" s="3"/>
      <c r="DO4876" s="3"/>
      <c r="DP4876" s="3"/>
      <c r="DQ4876" s="3"/>
      <c r="DR4876" s="3"/>
      <c r="DS4876" s="3"/>
      <c r="DT4876" s="3"/>
      <c r="DU4876" s="3"/>
      <c r="DV4876" s="3"/>
      <c r="DW4876" s="3"/>
      <c r="DX4876" s="3"/>
      <c r="DY4876" s="3"/>
      <c r="DZ4876" s="3"/>
      <c r="EA4876" s="3"/>
      <c r="EB4876" s="3"/>
      <c r="EC4876" s="3"/>
      <c r="ED4876" s="3"/>
      <c r="EE4876" s="3"/>
      <c r="EF4876" s="3"/>
      <c r="EG4876" s="3"/>
      <c r="EH4876" s="3"/>
      <c r="EI4876" s="3"/>
      <c r="EJ4876" s="3"/>
      <c r="EK4876" s="3"/>
      <c r="EL4876" s="3"/>
      <c r="EM4876" s="3"/>
      <c r="EN4876" s="3"/>
    </row>
    <row r="4877" spans="1:144">
      <c r="A4877" s="3"/>
      <c r="B4877" s="3"/>
      <c r="C4877" s="3"/>
      <c r="D4877" s="3"/>
      <c r="E4877" s="3"/>
      <c r="F4877" s="3"/>
      <c r="G4877" s="3"/>
      <c r="H4877" s="3"/>
      <c r="J4877" s="3"/>
      <c r="K4877" s="3"/>
      <c r="L4877" s="3"/>
      <c r="N4877" s="3"/>
      <c r="O4877" s="284"/>
      <c r="P4877" s="3"/>
      <c r="Q4877" s="3"/>
      <c r="R4877" s="3"/>
      <c r="S4877" s="3"/>
      <c r="T4877" s="3"/>
      <c r="U4877" s="3"/>
      <c r="V4877" s="3"/>
      <c r="W4877" s="3"/>
      <c r="X4877" s="3"/>
      <c r="Y4877" s="3"/>
      <c r="Z4877" s="3"/>
      <c r="AA4877" s="3"/>
      <c r="AB4877" s="3"/>
      <c r="AC4877" s="3"/>
      <c r="AD4877" s="3"/>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c r="CL4877" s="3"/>
      <c r="CM4877" s="3"/>
      <c r="CN4877" s="3"/>
      <c r="CO4877" s="3"/>
      <c r="CP4877" s="3"/>
      <c r="CQ4877" s="3"/>
      <c r="CR4877" s="3"/>
      <c r="CS4877" s="3"/>
      <c r="CT4877" s="3"/>
      <c r="CU4877" s="3"/>
      <c r="CV4877" s="3"/>
      <c r="CW4877" s="3"/>
      <c r="CX4877" s="3"/>
      <c r="CY4877" s="3"/>
      <c r="CZ4877" s="3"/>
      <c r="DA4877" s="3"/>
      <c r="DB4877" s="3"/>
      <c r="DC4877" s="3"/>
      <c r="DD4877" s="3"/>
      <c r="DE4877" s="3"/>
      <c r="DF4877" s="3"/>
      <c r="DG4877" s="3"/>
      <c r="DH4877" s="3"/>
      <c r="DI4877" s="3"/>
      <c r="DJ4877" s="3"/>
      <c r="DK4877" s="3"/>
      <c r="DL4877" s="3"/>
      <c r="DM4877" s="3"/>
      <c r="DN4877" s="3"/>
      <c r="DO4877" s="3"/>
      <c r="DP4877" s="3"/>
      <c r="DQ4877" s="3"/>
      <c r="DR4877" s="3"/>
      <c r="DS4877" s="3"/>
      <c r="DT4877" s="3"/>
      <c r="DU4877" s="3"/>
      <c r="DV4877" s="3"/>
      <c r="DW4877" s="3"/>
      <c r="DX4877" s="3"/>
      <c r="DY4877" s="3"/>
      <c r="DZ4877" s="3"/>
      <c r="EA4877" s="3"/>
      <c r="EB4877" s="3"/>
      <c r="EC4877" s="3"/>
      <c r="ED4877" s="3"/>
      <c r="EE4877" s="3"/>
      <c r="EF4877" s="3"/>
      <c r="EG4877" s="3"/>
      <c r="EH4877" s="3"/>
      <c r="EI4877" s="3"/>
      <c r="EJ4877" s="3"/>
      <c r="EK4877" s="3"/>
      <c r="EL4877" s="3"/>
      <c r="EM4877" s="3"/>
      <c r="EN4877" s="3"/>
    </row>
    <row r="4878" spans="1:144">
      <c r="A4878" s="3"/>
      <c r="B4878" s="3"/>
      <c r="C4878" s="3"/>
      <c r="D4878" s="3"/>
      <c r="E4878" s="3"/>
      <c r="F4878" s="3"/>
      <c r="G4878" s="3"/>
      <c r="H4878" s="3"/>
      <c r="J4878" s="3"/>
      <c r="K4878" s="3"/>
      <c r="L4878" s="3"/>
      <c r="N4878" s="3"/>
      <c r="O4878" s="284"/>
      <c r="P4878" s="3"/>
      <c r="Q4878" s="3"/>
      <c r="R4878" s="3"/>
      <c r="S4878" s="3"/>
      <c r="T4878" s="3"/>
      <c r="U4878" s="3"/>
      <c r="V4878" s="3"/>
      <c r="W4878" s="3"/>
      <c r="X4878" s="3"/>
      <c r="Y4878" s="3"/>
      <c r="Z4878" s="3"/>
      <c r="AA4878" s="3"/>
      <c r="AB4878" s="3"/>
      <c r="AC4878" s="3"/>
      <c r="AD4878" s="3"/>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c r="CL4878" s="3"/>
      <c r="CM4878" s="3"/>
      <c r="CN4878" s="3"/>
      <c r="CO4878" s="3"/>
      <c r="CP4878" s="3"/>
      <c r="CQ4878" s="3"/>
      <c r="CR4878" s="3"/>
      <c r="CS4878" s="3"/>
      <c r="CT4878" s="3"/>
      <c r="CU4878" s="3"/>
      <c r="CV4878" s="3"/>
      <c r="CW4878" s="3"/>
      <c r="CX4878" s="3"/>
      <c r="CY4878" s="3"/>
      <c r="CZ4878" s="3"/>
      <c r="DA4878" s="3"/>
      <c r="DB4878" s="3"/>
      <c r="DC4878" s="3"/>
      <c r="DD4878" s="3"/>
      <c r="DE4878" s="3"/>
      <c r="DF4878" s="3"/>
      <c r="DG4878" s="3"/>
      <c r="DH4878" s="3"/>
      <c r="DI4878" s="3"/>
      <c r="DJ4878" s="3"/>
      <c r="DK4878" s="3"/>
      <c r="DL4878" s="3"/>
      <c r="DM4878" s="3"/>
      <c r="DN4878" s="3"/>
      <c r="DO4878" s="3"/>
      <c r="DP4878" s="3"/>
      <c r="DQ4878" s="3"/>
      <c r="DR4878" s="3"/>
      <c r="DS4878" s="3"/>
      <c r="DT4878" s="3"/>
      <c r="DU4878" s="3"/>
      <c r="DV4878" s="3"/>
      <c r="DW4878" s="3"/>
      <c r="DX4878" s="3"/>
      <c r="DY4878" s="3"/>
      <c r="DZ4878" s="3"/>
      <c r="EA4878" s="3"/>
      <c r="EB4878" s="3"/>
      <c r="EC4878" s="3"/>
      <c r="ED4878" s="3"/>
      <c r="EE4878" s="3"/>
      <c r="EF4878" s="3"/>
      <c r="EG4878" s="3"/>
      <c r="EH4878" s="3"/>
      <c r="EI4878" s="3"/>
      <c r="EJ4878" s="3"/>
      <c r="EK4878" s="3"/>
      <c r="EL4878" s="3"/>
      <c r="EM4878" s="3"/>
      <c r="EN4878" s="3"/>
    </row>
    <row r="4879" spans="1:144">
      <c r="A4879" s="3"/>
      <c r="B4879" s="3"/>
      <c r="C4879" s="3"/>
      <c r="D4879" s="3"/>
      <c r="E4879" s="3"/>
      <c r="F4879" s="3"/>
      <c r="G4879" s="3"/>
      <c r="H4879" s="3"/>
      <c r="J4879" s="3"/>
      <c r="K4879" s="3"/>
      <c r="L4879" s="3"/>
      <c r="N4879" s="3"/>
      <c r="O4879" s="284"/>
      <c r="P4879" s="3"/>
      <c r="Q4879" s="3"/>
      <c r="R4879" s="3"/>
      <c r="S4879" s="3"/>
      <c r="T4879" s="3"/>
      <c r="U4879" s="3"/>
      <c r="V4879" s="3"/>
      <c r="W4879" s="3"/>
      <c r="X4879" s="3"/>
      <c r="Y4879" s="3"/>
      <c r="Z4879" s="3"/>
      <c r="AA4879" s="3"/>
      <c r="AB4879" s="3"/>
      <c r="AC4879" s="3"/>
      <c r="AD4879" s="3"/>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c r="CL4879" s="3"/>
      <c r="CM4879" s="3"/>
      <c r="CN4879" s="3"/>
      <c r="CO4879" s="3"/>
      <c r="CP4879" s="3"/>
      <c r="CQ4879" s="3"/>
      <c r="CR4879" s="3"/>
      <c r="CS4879" s="3"/>
      <c r="CT4879" s="3"/>
      <c r="CU4879" s="3"/>
      <c r="CV4879" s="3"/>
      <c r="CW4879" s="3"/>
      <c r="CX4879" s="3"/>
      <c r="CY4879" s="3"/>
      <c r="CZ4879" s="3"/>
      <c r="DA4879" s="3"/>
      <c r="DB4879" s="3"/>
      <c r="DC4879" s="3"/>
      <c r="DD4879" s="3"/>
      <c r="DE4879" s="3"/>
      <c r="DF4879" s="3"/>
      <c r="DG4879" s="3"/>
      <c r="DH4879" s="3"/>
      <c r="DI4879" s="3"/>
      <c r="DJ4879" s="3"/>
      <c r="DK4879" s="3"/>
      <c r="DL4879" s="3"/>
      <c r="DM4879" s="3"/>
      <c r="DN4879" s="3"/>
      <c r="DO4879" s="3"/>
      <c r="DP4879" s="3"/>
      <c r="DQ4879" s="3"/>
      <c r="DR4879" s="3"/>
      <c r="DS4879" s="3"/>
      <c r="DT4879" s="3"/>
      <c r="DU4879" s="3"/>
      <c r="DV4879" s="3"/>
      <c r="DW4879" s="3"/>
      <c r="DX4879" s="3"/>
      <c r="DY4879" s="3"/>
      <c r="DZ4879" s="3"/>
      <c r="EA4879" s="3"/>
      <c r="EB4879" s="3"/>
      <c r="EC4879" s="3"/>
      <c r="ED4879" s="3"/>
      <c r="EE4879" s="3"/>
      <c r="EF4879" s="3"/>
      <c r="EG4879" s="3"/>
      <c r="EH4879" s="3"/>
      <c r="EI4879" s="3"/>
      <c r="EJ4879" s="3"/>
      <c r="EK4879" s="3"/>
      <c r="EL4879" s="3"/>
      <c r="EM4879" s="3"/>
      <c r="EN4879" s="3"/>
    </row>
    <row r="4880" spans="1:144">
      <c r="A4880" s="3"/>
      <c r="B4880" s="3"/>
      <c r="C4880" s="3"/>
      <c r="D4880" s="3"/>
      <c r="E4880" s="3"/>
      <c r="F4880" s="3"/>
      <c r="G4880" s="3"/>
      <c r="H4880" s="3"/>
      <c r="J4880" s="3"/>
      <c r="K4880" s="3"/>
      <c r="L4880" s="3"/>
      <c r="N4880" s="3"/>
      <c r="O4880" s="284"/>
      <c r="P4880" s="3"/>
      <c r="Q4880" s="3"/>
      <c r="R4880" s="3"/>
      <c r="S4880" s="3"/>
      <c r="T4880" s="3"/>
      <c r="U4880" s="3"/>
      <c r="V4880" s="3"/>
      <c r="W4880" s="3"/>
      <c r="X4880" s="3"/>
      <c r="Y4880" s="3"/>
      <c r="Z4880" s="3"/>
      <c r="AA4880" s="3"/>
      <c r="AB4880" s="3"/>
      <c r="AC4880" s="3"/>
      <c r="AD4880" s="3"/>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c r="CL4880" s="3"/>
      <c r="CM4880" s="3"/>
      <c r="CN4880" s="3"/>
      <c r="CO4880" s="3"/>
      <c r="CP4880" s="3"/>
      <c r="CQ4880" s="3"/>
      <c r="CR4880" s="3"/>
      <c r="CS4880" s="3"/>
      <c r="CT4880" s="3"/>
      <c r="CU4880" s="3"/>
      <c r="CV4880" s="3"/>
      <c r="CW4880" s="3"/>
      <c r="CX4880" s="3"/>
      <c r="CY4880" s="3"/>
      <c r="CZ4880" s="3"/>
      <c r="DA4880" s="3"/>
      <c r="DB4880" s="3"/>
      <c r="DC4880" s="3"/>
      <c r="DD4880" s="3"/>
      <c r="DE4880" s="3"/>
      <c r="DF4880" s="3"/>
      <c r="DG4880" s="3"/>
      <c r="DH4880" s="3"/>
      <c r="DI4880" s="3"/>
      <c r="DJ4880" s="3"/>
      <c r="DK4880" s="3"/>
      <c r="DL4880" s="3"/>
      <c r="DM4880" s="3"/>
      <c r="DN4880" s="3"/>
      <c r="DO4880" s="3"/>
      <c r="DP4880" s="3"/>
      <c r="DQ4880" s="3"/>
      <c r="DR4880" s="3"/>
      <c r="DS4880" s="3"/>
      <c r="DT4880" s="3"/>
      <c r="DU4880" s="3"/>
      <c r="DV4880" s="3"/>
      <c r="DW4880" s="3"/>
      <c r="DX4880" s="3"/>
      <c r="DY4880" s="3"/>
      <c r="DZ4880" s="3"/>
      <c r="EA4880" s="3"/>
      <c r="EB4880" s="3"/>
      <c r="EC4880" s="3"/>
      <c r="ED4880" s="3"/>
      <c r="EE4880" s="3"/>
      <c r="EF4880" s="3"/>
      <c r="EG4880" s="3"/>
      <c r="EH4880" s="3"/>
      <c r="EI4880" s="3"/>
      <c r="EJ4880" s="3"/>
      <c r="EK4880" s="3"/>
      <c r="EL4880" s="3"/>
      <c r="EM4880" s="3"/>
      <c r="EN4880" s="3"/>
    </row>
    <row r="4881" spans="1:144">
      <c r="A4881" s="3"/>
      <c r="B4881" s="3"/>
      <c r="C4881" s="3"/>
      <c r="D4881" s="3"/>
      <c r="E4881" s="3"/>
      <c r="F4881" s="3"/>
      <c r="G4881" s="3"/>
      <c r="H4881" s="3"/>
      <c r="J4881" s="3"/>
      <c r="K4881" s="3"/>
      <c r="L4881" s="3"/>
      <c r="N4881" s="3"/>
      <c r="O4881" s="284"/>
      <c r="P4881" s="3"/>
      <c r="Q4881" s="3"/>
      <c r="R4881" s="3"/>
      <c r="S4881" s="3"/>
      <c r="T4881" s="3"/>
      <c r="U4881" s="3"/>
      <c r="V4881" s="3"/>
      <c r="W4881" s="3"/>
      <c r="X4881" s="3"/>
      <c r="Y4881" s="3"/>
      <c r="Z4881" s="3"/>
      <c r="AA4881" s="3"/>
      <c r="AB4881" s="3"/>
      <c r="AC4881" s="3"/>
      <c r="AD4881" s="3"/>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c r="CL4881" s="3"/>
      <c r="CM4881" s="3"/>
      <c r="CN4881" s="3"/>
      <c r="CO4881" s="3"/>
      <c r="CP4881" s="3"/>
      <c r="CQ4881" s="3"/>
      <c r="CR4881" s="3"/>
      <c r="CS4881" s="3"/>
      <c r="CT4881" s="3"/>
      <c r="CU4881" s="3"/>
      <c r="CV4881" s="3"/>
      <c r="CW4881" s="3"/>
      <c r="CX4881" s="3"/>
      <c r="CY4881" s="3"/>
      <c r="CZ4881" s="3"/>
      <c r="DA4881" s="3"/>
      <c r="DB4881" s="3"/>
      <c r="DC4881" s="3"/>
      <c r="DD4881" s="3"/>
      <c r="DE4881" s="3"/>
      <c r="DF4881" s="3"/>
      <c r="DG4881" s="3"/>
      <c r="DH4881" s="3"/>
      <c r="DI4881" s="3"/>
      <c r="DJ4881" s="3"/>
      <c r="DK4881" s="3"/>
      <c r="DL4881" s="3"/>
      <c r="DM4881" s="3"/>
      <c r="DN4881" s="3"/>
      <c r="DO4881" s="3"/>
      <c r="DP4881" s="3"/>
      <c r="DQ4881" s="3"/>
      <c r="DR4881" s="3"/>
      <c r="DS4881" s="3"/>
      <c r="DT4881" s="3"/>
      <c r="DU4881" s="3"/>
      <c r="DV4881" s="3"/>
      <c r="DW4881" s="3"/>
      <c r="DX4881" s="3"/>
      <c r="DY4881" s="3"/>
      <c r="DZ4881" s="3"/>
      <c r="EA4881" s="3"/>
      <c r="EB4881" s="3"/>
      <c r="EC4881" s="3"/>
      <c r="ED4881" s="3"/>
      <c r="EE4881" s="3"/>
      <c r="EF4881" s="3"/>
      <c r="EG4881" s="3"/>
      <c r="EH4881" s="3"/>
      <c r="EI4881" s="3"/>
      <c r="EJ4881" s="3"/>
      <c r="EK4881" s="3"/>
      <c r="EL4881" s="3"/>
      <c r="EM4881" s="3"/>
      <c r="EN4881" s="3"/>
    </row>
    <row r="4882" spans="1:144">
      <c r="A4882" s="3"/>
      <c r="B4882" s="3"/>
      <c r="C4882" s="3"/>
      <c r="D4882" s="3"/>
      <c r="E4882" s="3"/>
      <c r="F4882" s="3"/>
      <c r="G4882" s="3"/>
      <c r="H4882" s="3"/>
      <c r="J4882" s="3"/>
      <c r="K4882" s="3"/>
      <c r="L4882" s="3"/>
      <c r="N4882" s="3"/>
      <c r="O4882" s="284"/>
      <c r="P4882" s="3"/>
      <c r="Q4882" s="3"/>
      <c r="R4882" s="3"/>
      <c r="S4882" s="3"/>
      <c r="T4882" s="3"/>
      <c r="U4882" s="3"/>
      <c r="V4882" s="3"/>
      <c r="W4882" s="3"/>
      <c r="X4882" s="3"/>
      <c r="Y4882" s="3"/>
      <c r="Z4882" s="3"/>
      <c r="AA4882" s="3"/>
      <c r="AB4882" s="3"/>
      <c r="AC4882" s="3"/>
      <c r="AD4882" s="3"/>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c r="CL4882" s="3"/>
      <c r="CM4882" s="3"/>
      <c r="CN4882" s="3"/>
      <c r="CO4882" s="3"/>
      <c r="CP4882" s="3"/>
      <c r="CQ4882" s="3"/>
      <c r="CR4882" s="3"/>
      <c r="CS4882" s="3"/>
      <c r="CT4882" s="3"/>
      <c r="CU4882" s="3"/>
      <c r="CV4882" s="3"/>
      <c r="CW4882" s="3"/>
      <c r="CX4882" s="3"/>
      <c r="CY4882" s="3"/>
      <c r="CZ4882" s="3"/>
      <c r="DA4882" s="3"/>
      <c r="DB4882" s="3"/>
      <c r="DC4882" s="3"/>
      <c r="DD4882" s="3"/>
      <c r="DE4882" s="3"/>
      <c r="DF4882" s="3"/>
      <c r="DG4882" s="3"/>
      <c r="DH4882" s="3"/>
      <c r="DI4882" s="3"/>
      <c r="DJ4882" s="3"/>
      <c r="DK4882" s="3"/>
      <c r="DL4882" s="3"/>
      <c r="DM4882" s="3"/>
      <c r="DN4882" s="3"/>
      <c r="DO4882" s="3"/>
      <c r="DP4882" s="3"/>
      <c r="DQ4882" s="3"/>
      <c r="DR4882" s="3"/>
      <c r="DS4882" s="3"/>
      <c r="DT4882" s="3"/>
      <c r="DU4882" s="3"/>
      <c r="DV4882" s="3"/>
      <c r="DW4882" s="3"/>
      <c r="DX4882" s="3"/>
      <c r="DY4882" s="3"/>
      <c r="DZ4882" s="3"/>
      <c r="EA4882" s="3"/>
      <c r="EB4882" s="3"/>
      <c r="EC4882" s="3"/>
      <c r="ED4882" s="3"/>
      <c r="EE4882" s="3"/>
      <c r="EF4882" s="3"/>
      <c r="EG4882" s="3"/>
      <c r="EH4882" s="3"/>
      <c r="EI4882" s="3"/>
      <c r="EJ4882" s="3"/>
      <c r="EK4882" s="3"/>
      <c r="EL4882" s="3"/>
      <c r="EM4882" s="3"/>
      <c r="EN4882" s="3"/>
    </row>
    <row r="4883" spans="1:144">
      <c r="A4883" s="3"/>
      <c r="B4883" s="3"/>
      <c r="C4883" s="3"/>
      <c r="D4883" s="3"/>
      <c r="E4883" s="3"/>
      <c r="F4883" s="3"/>
      <c r="G4883" s="3"/>
      <c r="H4883" s="3"/>
      <c r="J4883" s="3"/>
      <c r="K4883" s="3"/>
      <c r="L4883" s="3"/>
      <c r="N4883" s="3"/>
      <c r="O4883" s="284"/>
      <c r="P4883" s="3"/>
      <c r="Q4883" s="3"/>
      <c r="R4883" s="3"/>
      <c r="S4883" s="3"/>
      <c r="T4883" s="3"/>
      <c r="U4883" s="3"/>
      <c r="V4883" s="3"/>
      <c r="W4883" s="3"/>
      <c r="X4883" s="3"/>
      <c r="Y4883" s="3"/>
      <c r="Z4883" s="3"/>
      <c r="AA4883" s="3"/>
      <c r="AB4883" s="3"/>
      <c r="AC4883" s="3"/>
      <c r="AD4883" s="3"/>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c r="CL4883" s="3"/>
      <c r="CM4883" s="3"/>
      <c r="CN4883" s="3"/>
      <c r="CO4883" s="3"/>
      <c r="CP4883" s="3"/>
      <c r="CQ4883" s="3"/>
      <c r="CR4883" s="3"/>
      <c r="CS4883" s="3"/>
      <c r="CT4883" s="3"/>
      <c r="CU4883" s="3"/>
      <c r="CV4883" s="3"/>
      <c r="CW4883" s="3"/>
      <c r="CX4883" s="3"/>
      <c r="CY4883" s="3"/>
      <c r="CZ4883" s="3"/>
      <c r="DA4883" s="3"/>
      <c r="DB4883" s="3"/>
      <c r="DC4883" s="3"/>
      <c r="DD4883" s="3"/>
      <c r="DE4883" s="3"/>
      <c r="DF4883" s="3"/>
      <c r="DG4883" s="3"/>
      <c r="DH4883" s="3"/>
      <c r="DI4883" s="3"/>
      <c r="DJ4883" s="3"/>
      <c r="DK4883" s="3"/>
      <c r="DL4883" s="3"/>
      <c r="DM4883" s="3"/>
      <c r="DN4883" s="3"/>
      <c r="DO4883" s="3"/>
      <c r="DP4883" s="3"/>
      <c r="DQ4883" s="3"/>
      <c r="DR4883" s="3"/>
      <c r="DS4883" s="3"/>
      <c r="DT4883" s="3"/>
      <c r="DU4883" s="3"/>
      <c r="DV4883" s="3"/>
      <c r="DW4883" s="3"/>
      <c r="DX4883" s="3"/>
      <c r="DY4883" s="3"/>
      <c r="DZ4883" s="3"/>
      <c r="EA4883" s="3"/>
      <c r="EB4883" s="3"/>
      <c r="EC4883" s="3"/>
      <c r="ED4883" s="3"/>
      <c r="EE4883" s="3"/>
      <c r="EF4883" s="3"/>
      <c r="EG4883" s="3"/>
      <c r="EH4883" s="3"/>
      <c r="EI4883" s="3"/>
      <c r="EJ4883" s="3"/>
      <c r="EK4883" s="3"/>
      <c r="EL4883" s="3"/>
      <c r="EM4883" s="3"/>
      <c r="EN4883" s="3"/>
    </row>
    <row r="4884" spans="1:144">
      <c r="A4884" s="3"/>
      <c r="B4884" s="3"/>
      <c r="C4884" s="3"/>
      <c r="D4884" s="3"/>
      <c r="E4884" s="3"/>
      <c r="F4884" s="3"/>
      <c r="G4884" s="3"/>
      <c r="H4884" s="3"/>
      <c r="J4884" s="3"/>
      <c r="K4884" s="3"/>
      <c r="L4884" s="3"/>
      <c r="N4884" s="3"/>
      <c r="O4884" s="284"/>
      <c r="P4884" s="3"/>
      <c r="Q4884" s="3"/>
      <c r="R4884" s="3"/>
      <c r="S4884" s="3"/>
      <c r="T4884" s="3"/>
      <c r="U4884" s="3"/>
      <c r="V4884" s="3"/>
      <c r="W4884" s="3"/>
      <c r="X4884" s="3"/>
      <c r="Y4884" s="3"/>
      <c r="Z4884" s="3"/>
      <c r="AA4884" s="3"/>
      <c r="AB4884" s="3"/>
      <c r="AC4884" s="3"/>
      <c r="AD4884" s="3"/>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c r="CL4884" s="3"/>
      <c r="CM4884" s="3"/>
      <c r="CN4884" s="3"/>
      <c r="CO4884" s="3"/>
      <c r="CP4884" s="3"/>
      <c r="CQ4884" s="3"/>
      <c r="CR4884" s="3"/>
      <c r="CS4884" s="3"/>
      <c r="CT4884" s="3"/>
      <c r="CU4884" s="3"/>
      <c r="CV4884" s="3"/>
      <c r="CW4884" s="3"/>
      <c r="CX4884" s="3"/>
      <c r="CY4884" s="3"/>
      <c r="CZ4884" s="3"/>
      <c r="DA4884" s="3"/>
      <c r="DB4884" s="3"/>
      <c r="DC4884" s="3"/>
      <c r="DD4884" s="3"/>
      <c r="DE4884" s="3"/>
      <c r="DF4884" s="3"/>
      <c r="DG4884" s="3"/>
      <c r="DH4884" s="3"/>
      <c r="DI4884" s="3"/>
      <c r="DJ4884" s="3"/>
      <c r="DK4884" s="3"/>
      <c r="DL4884" s="3"/>
      <c r="DM4884" s="3"/>
      <c r="DN4884" s="3"/>
      <c r="DO4884" s="3"/>
      <c r="DP4884" s="3"/>
      <c r="DQ4884" s="3"/>
      <c r="DR4884" s="3"/>
      <c r="DS4884" s="3"/>
      <c r="DT4884" s="3"/>
      <c r="DU4884" s="3"/>
      <c r="DV4884" s="3"/>
      <c r="DW4884" s="3"/>
      <c r="DX4884" s="3"/>
      <c r="DY4884" s="3"/>
      <c r="DZ4884" s="3"/>
      <c r="EA4884" s="3"/>
      <c r="EB4884" s="3"/>
      <c r="EC4884" s="3"/>
      <c r="ED4884" s="3"/>
      <c r="EE4884" s="3"/>
      <c r="EF4884" s="3"/>
      <c r="EG4884" s="3"/>
      <c r="EH4884" s="3"/>
      <c r="EI4884" s="3"/>
      <c r="EJ4884" s="3"/>
      <c r="EK4884" s="3"/>
      <c r="EL4884" s="3"/>
      <c r="EM4884" s="3"/>
      <c r="EN4884" s="3"/>
    </row>
    <row r="4885" spans="1:144">
      <c r="A4885" s="3"/>
      <c r="B4885" s="3"/>
      <c r="C4885" s="3"/>
      <c r="D4885" s="3"/>
      <c r="E4885" s="3"/>
      <c r="F4885" s="3"/>
      <c r="G4885" s="3"/>
      <c r="H4885" s="3"/>
      <c r="J4885" s="3"/>
      <c r="K4885" s="3"/>
      <c r="L4885" s="3"/>
      <c r="N4885" s="3"/>
      <c r="O4885" s="284"/>
      <c r="P4885" s="3"/>
      <c r="Q4885" s="3"/>
      <c r="R4885" s="3"/>
      <c r="S4885" s="3"/>
      <c r="T4885" s="3"/>
      <c r="U4885" s="3"/>
      <c r="V4885" s="3"/>
      <c r="W4885" s="3"/>
      <c r="X4885" s="3"/>
      <c r="Y4885" s="3"/>
      <c r="Z4885" s="3"/>
      <c r="AA4885" s="3"/>
      <c r="AB4885" s="3"/>
      <c r="AC4885" s="3"/>
      <c r="AD4885" s="3"/>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c r="CL4885" s="3"/>
      <c r="CM4885" s="3"/>
      <c r="CN4885" s="3"/>
      <c r="CO4885" s="3"/>
      <c r="CP4885" s="3"/>
      <c r="CQ4885" s="3"/>
      <c r="CR4885" s="3"/>
      <c r="CS4885" s="3"/>
      <c r="CT4885" s="3"/>
      <c r="CU4885" s="3"/>
      <c r="CV4885" s="3"/>
      <c r="CW4885" s="3"/>
      <c r="CX4885" s="3"/>
      <c r="CY4885" s="3"/>
      <c r="CZ4885" s="3"/>
      <c r="DA4885" s="3"/>
      <c r="DB4885" s="3"/>
      <c r="DC4885" s="3"/>
      <c r="DD4885" s="3"/>
      <c r="DE4885" s="3"/>
      <c r="DF4885" s="3"/>
      <c r="DG4885" s="3"/>
      <c r="DH4885" s="3"/>
      <c r="DI4885" s="3"/>
      <c r="DJ4885" s="3"/>
      <c r="DK4885" s="3"/>
      <c r="DL4885" s="3"/>
      <c r="DM4885" s="3"/>
      <c r="DN4885" s="3"/>
      <c r="DO4885" s="3"/>
      <c r="DP4885" s="3"/>
      <c r="DQ4885" s="3"/>
      <c r="DR4885" s="3"/>
      <c r="DS4885" s="3"/>
      <c r="DT4885" s="3"/>
      <c r="DU4885" s="3"/>
      <c r="DV4885" s="3"/>
      <c r="DW4885" s="3"/>
      <c r="DX4885" s="3"/>
      <c r="DY4885" s="3"/>
      <c r="DZ4885" s="3"/>
      <c r="EA4885" s="3"/>
      <c r="EB4885" s="3"/>
      <c r="EC4885" s="3"/>
      <c r="ED4885" s="3"/>
      <c r="EE4885" s="3"/>
      <c r="EF4885" s="3"/>
      <c r="EG4885" s="3"/>
      <c r="EH4885" s="3"/>
      <c r="EI4885" s="3"/>
      <c r="EJ4885" s="3"/>
      <c r="EK4885" s="3"/>
      <c r="EL4885" s="3"/>
      <c r="EM4885" s="3"/>
      <c r="EN4885" s="3"/>
    </row>
    <row r="4886" spans="1:144">
      <c r="A4886" s="3"/>
      <c r="B4886" s="3"/>
      <c r="C4886" s="3"/>
      <c r="D4886" s="3"/>
      <c r="E4886" s="3"/>
      <c r="F4886" s="3"/>
      <c r="G4886" s="3"/>
      <c r="H4886" s="3"/>
      <c r="J4886" s="3"/>
      <c r="K4886" s="3"/>
      <c r="L4886" s="3"/>
      <c r="N4886" s="3"/>
      <c r="O4886" s="284"/>
      <c r="P4886" s="3"/>
      <c r="Q4886" s="3"/>
      <c r="R4886" s="3"/>
      <c r="S4886" s="3"/>
      <c r="T4886" s="3"/>
      <c r="U4886" s="3"/>
      <c r="V4886" s="3"/>
      <c r="W4886" s="3"/>
      <c r="X4886" s="3"/>
      <c r="Y4886" s="3"/>
      <c r="Z4886" s="3"/>
      <c r="AA4886" s="3"/>
      <c r="AB4886" s="3"/>
      <c r="AC4886" s="3"/>
      <c r="AD4886" s="3"/>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c r="CL4886" s="3"/>
      <c r="CM4886" s="3"/>
      <c r="CN4886" s="3"/>
      <c r="CO4886" s="3"/>
      <c r="CP4886" s="3"/>
      <c r="CQ4886" s="3"/>
      <c r="CR4886" s="3"/>
      <c r="CS4886" s="3"/>
      <c r="CT4886" s="3"/>
      <c r="CU4886" s="3"/>
      <c r="CV4886" s="3"/>
      <c r="CW4886" s="3"/>
      <c r="CX4886" s="3"/>
      <c r="CY4886" s="3"/>
      <c r="CZ4886" s="3"/>
      <c r="DA4886" s="3"/>
      <c r="DB4886" s="3"/>
      <c r="DC4886" s="3"/>
      <c r="DD4886" s="3"/>
      <c r="DE4886" s="3"/>
      <c r="DF4886" s="3"/>
      <c r="DG4886" s="3"/>
      <c r="DH4886" s="3"/>
      <c r="DI4886" s="3"/>
      <c r="DJ4886" s="3"/>
      <c r="DK4886" s="3"/>
      <c r="DL4886" s="3"/>
      <c r="DM4886" s="3"/>
      <c r="DN4886" s="3"/>
      <c r="DO4886" s="3"/>
      <c r="DP4886" s="3"/>
      <c r="DQ4886" s="3"/>
      <c r="DR4886" s="3"/>
      <c r="DS4886" s="3"/>
      <c r="DT4886" s="3"/>
      <c r="DU4886" s="3"/>
      <c r="DV4886" s="3"/>
      <c r="DW4886" s="3"/>
      <c r="DX4886" s="3"/>
      <c r="DY4886" s="3"/>
      <c r="DZ4886" s="3"/>
      <c r="EA4886" s="3"/>
      <c r="EB4886" s="3"/>
      <c r="EC4886" s="3"/>
      <c r="ED4886" s="3"/>
      <c r="EE4886" s="3"/>
      <c r="EF4886" s="3"/>
      <c r="EG4886" s="3"/>
      <c r="EH4886" s="3"/>
      <c r="EI4886" s="3"/>
      <c r="EJ4886" s="3"/>
      <c r="EK4886" s="3"/>
      <c r="EL4886" s="3"/>
      <c r="EM4886" s="3"/>
      <c r="EN4886" s="3"/>
    </row>
    <row r="4887" spans="1:144">
      <c r="A4887" s="3"/>
      <c r="B4887" s="3"/>
      <c r="C4887" s="3"/>
      <c r="D4887" s="3"/>
      <c r="E4887" s="3"/>
      <c r="F4887" s="3"/>
      <c r="G4887" s="3"/>
      <c r="H4887" s="3"/>
      <c r="J4887" s="3"/>
      <c r="K4887" s="3"/>
      <c r="L4887" s="3"/>
      <c r="N4887" s="3"/>
      <c r="O4887" s="284"/>
      <c r="P4887" s="3"/>
      <c r="Q4887" s="3"/>
      <c r="R4887" s="3"/>
      <c r="S4887" s="3"/>
      <c r="T4887" s="3"/>
      <c r="U4887" s="3"/>
      <c r="V4887" s="3"/>
      <c r="W4887" s="3"/>
      <c r="X4887" s="3"/>
      <c r="Y4887" s="3"/>
      <c r="Z4887" s="3"/>
      <c r="AA4887" s="3"/>
      <c r="AB4887" s="3"/>
      <c r="AC4887" s="3"/>
      <c r="AD4887" s="3"/>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c r="CL4887" s="3"/>
      <c r="CM4887" s="3"/>
      <c r="CN4887" s="3"/>
      <c r="CO4887" s="3"/>
      <c r="CP4887" s="3"/>
      <c r="CQ4887" s="3"/>
      <c r="CR4887" s="3"/>
      <c r="CS4887" s="3"/>
      <c r="CT4887" s="3"/>
      <c r="CU4887" s="3"/>
      <c r="CV4887" s="3"/>
      <c r="CW4887" s="3"/>
      <c r="CX4887" s="3"/>
      <c r="CY4887" s="3"/>
      <c r="CZ4887" s="3"/>
      <c r="DA4887" s="3"/>
      <c r="DB4887" s="3"/>
      <c r="DC4887" s="3"/>
      <c r="DD4887" s="3"/>
      <c r="DE4887" s="3"/>
      <c r="DF4887" s="3"/>
      <c r="DG4887" s="3"/>
      <c r="DH4887" s="3"/>
      <c r="DI4887" s="3"/>
      <c r="DJ4887" s="3"/>
      <c r="DK4887" s="3"/>
      <c r="DL4887" s="3"/>
      <c r="DM4887" s="3"/>
      <c r="DN4887" s="3"/>
      <c r="DO4887" s="3"/>
      <c r="DP4887" s="3"/>
      <c r="DQ4887" s="3"/>
      <c r="DR4887" s="3"/>
      <c r="DS4887" s="3"/>
      <c r="DT4887" s="3"/>
      <c r="DU4887" s="3"/>
      <c r="DV4887" s="3"/>
      <c r="DW4887" s="3"/>
      <c r="DX4887" s="3"/>
      <c r="DY4887" s="3"/>
      <c r="DZ4887" s="3"/>
      <c r="EA4887" s="3"/>
      <c r="EB4887" s="3"/>
      <c r="EC4887" s="3"/>
      <c r="ED4887" s="3"/>
      <c r="EE4887" s="3"/>
      <c r="EF4887" s="3"/>
      <c r="EG4887" s="3"/>
      <c r="EH4887" s="3"/>
      <c r="EI4887" s="3"/>
      <c r="EJ4887" s="3"/>
      <c r="EK4887" s="3"/>
      <c r="EL4887" s="3"/>
      <c r="EM4887" s="3"/>
      <c r="EN4887" s="3"/>
    </row>
    <row r="4888" spans="1:144">
      <c r="A4888" s="3"/>
      <c r="B4888" s="3"/>
      <c r="C4888" s="3"/>
      <c r="D4888" s="3"/>
      <c r="E4888" s="3"/>
      <c r="F4888" s="3"/>
      <c r="G4888" s="3"/>
      <c r="H4888" s="3"/>
      <c r="J4888" s="3"/>
      <c r="K4888" s="3"/>
      <c r="L4888" s="3"/>
      <c r="N4888" s="3"/>
      <c r="O4888" s="284"/>
      <c r="P4888" s="3"/>
      <c r="Q4888" s="3"/>
      <c r="R4888" s="3"/>
      <c r="S4888" s="3"/>
      <c r="T4888" s="3"/>
      <c r="U4888" s="3"/>
      <c r="V4888" s="3"/>
      <c r="W4888" s="3"/>
      <c r="X4888" s="3"/>
      <c r="Y4888" s="3"/>
      <c r="Z4888" s="3"/>
      <c r="AA4888" s="3"/>
      <c r="AB4888" s="3"/>
      <c r="AC4888" s="3"/>
      <c r="AD4888" s="3"/>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c r="CL4888" s="3"/>
      <c r="CM4888" s="3"/>
      <c r="CN4888" s="3"/>
      <c r="CO4888" s="3"/>
      <c r="CP4888" s="3"/>
      <c r="CQ4888" s="3"/>
      <c r="CR4888" s="3"/>
      <c r="CS4888" s="3"/>
      <c r="CT4888" s="3"/>
      <c r="CU4888" s="3"/>
      <c r="CV4888" s="3"/>
      <c r="CW4888" s="3"/>
      <c r="CX4888" s="3"/>
      <c r="CY4888" s="3"/>
      <c r="CZ4888" s="3"/>
      <c r="DA4888" s="3"/>
      <c r="DB4888" s="3"/>
      <c r="DC4888" s="3"/>
      <c r="DD4888" s="3"/>
      <c r="DE4888" s="3"/>
      <c r="DF4888" s="3"/>
      <c r="DG4888" s="3"/>
      <c r="DH4888" s="3"/>
      <c r="DI4888" s="3"/>
      <c r="DJ4888" s="3"/>
      <c r="DK4888" s="3"/>
      <c r="DL4888" s="3"/>
      <c r="DM4888" s="3"/>
      <c r="DN4888" s="3"/>
      <c r="DO4888" s="3"/>
      <c r="DP4888" s="3"/>
      <c r="DQ4888" s="3"/>
      <c r="DR4888" s="3"/>
      <c r="DS4888" s="3"/>
      <c r="DT4888" s="3"/>
      <c r="DU4888" s="3"/>
      <c r="DV4888" s="3"/>
      <c r="DW4888" s="3"/>
      <c r="DX4888" s="3"/>
      <c r="DY4888" s="3"/>
      <c r="DZ4888" s="3"/>
      <c r="EA4888" s="3"/>
      <c r="EB4888" s="3"/>
      <c r="EC4888" s="3"/>
      <c r="ED4888" s="3"/>
      <c r="EE4888" s="3"/>
      <c r="EF4888" s="3"/>
      <c r="EG4888" s="3"/>
      <c r="EH4888" s="3"/>
      <c r="EI4888" s="3"/>
      <c r="EJ4888" s="3"/>
      <c r="EK4888" s="3"/>
      <c r="EL4888" s="3"/>
      <c r="EM4888" s="3"/>
      <c r="EN4888" s="3"/>
    </row>
    <row r="4889" spans="1:144">
      <c r="A4889" s="3"/>
      <c r="B4889" s="3"/>
      <c r="C4889" s="3"/>
      <c r="D4889" s="3"/>
      <c r="E4889" s="3"/>
      <c r="F4889" s="3"/>
      <c r="G4889" s="3"/>
      <c r="H4889" s="3"/>
      <c r="J4889" s="3"/>
      <c r="K4889" s="3"/>
      <c r="L4889" s="3"/>
      <c r="N4889" s="3"/>
      <c r="O4889" s="284"/>
      <c r="P4889" s="3"/>
      <c r="Q4889" s="3"/>
      <c r="R4889" s="3"/>
      <c r="S4889" s="3"/>
      <c r="T4889" s="3"/>
      <c r="U4889" s="3"/>
      <c r="V4889" s="3"/>
      <c r="W4889" s="3"/>
      <c r="X4889" s="3"/>
      <c r="Y4889" s="3"/>
      <c r="Z4889" s="3"/>
      <c r="AA4889" s="3"/>
      <c r="AB4889" s="3"/>
      <c r="AC4889" s="3"/>
      <c r="AD4889" s="3"/>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c r="CL4889" s="3"/>
      <c r="CM4889" s="3"/>
      <c r="CN4889" s="3"/>
      <c r="CO4889" s="3"/>
      <c r="CP4889" s="3"/>
      <c r="CQ4889" s="3"/>
      <c r="CR4889" s="3"/>
      <c r="CS4889" s="3"/>
      <c r="CT4889" s="3"/>
      <c r="CU4889" s="3"/>
      <c r="CV4889" s="3"/>
      <c r="CW4889" s="3"/>
      <c r="CX4889" s="3"/>
      <c r="CY4889" s="3"/>
      <c r="CZ4889" s="3"/>
      <c r="DA4889" s="3"/>
      <c r="DB4889" s="3"/>
      <c r="DC4889" s="3"/>
      <c r="DD4889" s="3"/>
      <c r="DE4889" s="3"/>
      <c r="DF4889" s="3"/>
      <c r="DG4889" s="3"/>
      <c r="DH4889" s="3"/>
      <c r="DI4889" s="3"/>
      <c r="DJ4889" s="3"/>
      <c r="DK4889" s="3"/>
      <c r="DL4889" s="3"/>
      <c r="DM4889" s="3"/>
      <c r="DN4889" s="3"/>
      <c r="DO4889" s="3"/>
      <c r="DP4889" s="3"/>
      <c r="DQ4889" s="3"/>
      <c r="DR4889" s="3"/>
      <c r="DS4889" s="3"/>
      <c r="DT4889" s="3"/>
      <c r="DU4889" s="3"/>
      <c r="DV4889" s="3"/>
      <c r="DW4889" s="3"/>
      <c r="DX4889" s="3"/>
      <c r="DY4889" s="3"/>
      <c r="DZ4889" s="3"/>
      <c r="EA4889" s="3"/>
      <c r="EB4889" s="3"/>
      <c r="EC4889" s="3"/>
      <c r="ED4889" s="3"/>
      <c r="EE4889" s="3"/>
      <c r="EF4889" s="3"/>
      <c r="EG4889" s="3"/>
      <c r="EH4889" s="3"/>
      <c r="EI4889" s="3"/>
      <c r="EJ4889" s="3"/>
      <c r="EK4889" s="3"/>
      <c r="EL4889" s="3"/>
      <c r="EM4889" s="3"/>
      <c r="EN4889" s="3"/>
    </row>
    <row r="4890" spans="1:144">
      <c r="A4890" s="3"/>
      <c r="B4890" s="3"/>
      <c r="C4890" s="3"/>
      <c r="D4890" s="3"/>
      <c r="E4890" s="3"/>
      <c r="F4890" s="3"/>
      <c r="G4890" s="3"/>
      <c r="H4890" s="3"/>
      <c r="J4890" s="3"/>
      <c r="K4890" s="3"/>
      <c r="L4890" s="3"/>
      <c r="N4890" s="3"/>
      <c r="O4890" s="284"/>
      <c r="P4890" s="3"/>
      <c r="Q4890" s="3"/>
      <c r="R4890" s="3"/>
      <c r="S4890" s="3"/>
      <c r="T4890" s="3"/>
      <c r="U4890" s="3"/>
      <c r="V4890" s="3"/>
      <c r="W4890" s="3"/>
      <c r="X4890" s="3"/>
      <c r="Y4890" s="3"/>
      <c r="Z4890" s="3"/>
      <c r="AA4890" s="3"/>
      <c r="AB4890" s="3"/>
      <c r="AC4890" s="3"/>
      <c r="AD4890" s="3"/>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c r="CL4890" s="3"/>
      <c r="CM4890" s="3"/>
      <c r="CN4890" s="3"/>
      <c r="CO4890" s="3"/>
      <c r="CP4890" s="3"/>
      <c r="CQ4890" s="3"/>
      <c r="CR4890" s="3"/>
      <c r="CS4890" s="3"/>
      <c r="CT4890" s="3"/>
      <c r="CU4890" s="3"/>
      <c r="CV4890" s="3"/>
      <c r="CW4890" s="3"/>
      <c r="CX4890" s="3"/>
      <c r="CY4890" s="3"/>
      <c r="CZ4890" s="3"/>
      <c r="DA4890" s="3"/>
      <c r="DB4890" s="3"/>
      <c r="DC4890" s="3"/>
      <c r="DD4890" s="3"/>
      <c r="DE4890" s="3"/>
      <c r="DF4890" s="3"/>
      <c r="DG4890" s="3"/>
      <c r="DH4890" s="3"/>
      <c r="DI4890" s="3"/>
      <c r="DJ4890" s="3"/>
      <c r="DK4890" s="3"/>
      <c r="DL4890" s="3"/>
      <c r="DM4890" s="3"/>
      <c r="DN4890" s="3"/>
      <c r="DO4890" s="3"/>
      <c r="DP4890" s="3"/>
      <c r="DQ4890" s="3"/>
      <c r="DR4890" s="3"/>
      <c r="DS4890" s="3"/>
      <c r="DT4890" s="3"/>
      <c r="DU4890" s="3"/>
      <c r="DV4890" s="3"/>
      <c r="DW4890" s="3"/>
      <c r="DX4890" s="3"/>
      <c r="DY4890" s="3"/>
      <c r="DZ4890" s="3"/>
      <c r="EA4890" s="3"/>
      <c r="EB4890" s="3"/>
      <c r="EC4890" s="3"/>
      <c r="ED4890" s="3"/>
      <c r="EE4890" s="3"/>
      <c r="EF4890" s="3"/>
      <c r="EG4890" s="3"/>
      <c r="EH4890" s="3"/>
      <c r="EI4890" s="3"/>
      <c r="EJ4890" s="3"/>
      <c r="EK4890" s="3"/>
      <c r="EL4890" s="3"/>
      <c r="EM4890" s="3"/>
      <c r="EN4890" s="3"/>
    </row>
    <row r="4891" spans="1:144">
      <c r="A4891" s="3"/>
      <c r="B4891" s="3"/>
      <c r="C4891" s="3"/>
      <c r="D4891" s="3"/>
      <c r="E4891" s="3"/>
      <c r="F4891" s="3"/>
      <c r="G4891" s="3"/>
      <c r="H4891" s="3"/>
      <c r="J4891" s="3"/>
      <c r="K4891" s="3"/>
      <c r="L4891" s="3"/>
      <c r="N4891" s="3"/>
      <c r="O4891" s="284"/>
      <c r="P4891" s="3"/>
      <c r="Q4891" s="3"/>
      <c r="R4891" s="3"/>
      <c r="S4891" s="3"/>
      <c r="T4891" s="3"/>
      <c r="U4891" s="3"/>
      <c r="V4891" s="3"/>
      <c r="W4891" s="3"/>
      <c r="X4891" s="3"/>
      <c r="Y4891" s="3"/>
      <c r="Z4891" s="3"/>
      <c r="AA4891" s="3"/>
      <c r="AB4891" s="3"/>
      <c r="AC4891" s="3"/>
      <c r="AD4891" s="3"/>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c r="CL4891" s="3"/>
      <c r="CM4891" s="3"/>
      <c r="CN4891" s="3"/>
      <c r="CO4891" s="3"/>
      <c r="CP4891" s="3"/>
      <c r="CQ4891" s="3"/>
      <c r="CR4891" s="3"/>
      <c r="CS4891" s="3"/>
      <c r="CT4891" s="3"/>
      <c r="CU4891" s="3"/>
      <c r="CV4891" s="3"/>
      <c r="CW4891" s="3"/>
      <c r="CX4891" s="3"/>
      <c r="CY4891" s="3"/>
      <c r="CZ4891" s="3"/>
      <c r="DA4891" s="3"/>
      <c r="DB4891" s="3"/>
      <c r="DC4891" s="3"/>
      <c r="DD4891" s="3"/>
      <c r="DE4891" s="3"/>
      <c r="DF4891" s="3"/>
      <c r="DG4891" s="3"/>
      <c r="DH4891" s="3"/>
      <c r="DI4891" s="3"/>
      <c r="DJ4891" s="3"/>
      <c r="DK4891" s="3"/>
      <c r="DL4891" s="3"/>
      <c r="DM4891" s="3"/>
      <c r="DN4891" s="3"/>
      <c r="DO4891" s="3"/>
      <c r="DP4891" s="3"/>
      <c r="DQ4891" s="3"/>
      <c r="DR4891" s="3"/>
      <c r="DS4891" s="3"/>
      <c r="DT4891" s="3"/>
      <c r="DU4891" s="3"/>
      <c r="DV4891" s="3"/>
      <c r="DW4891" s="3"/>
      <c r="DX4891" s="3"/>
      <c r="DY4891" s="3"/>
      <c r="DZ4891" s="3"/>
      <c r="EA4891" s="3"/>
      <c r="EB4891" s="3"/>
      <c r="EC4891" s="3"/>
      <c r="ED4891" s="3"/>
      <c r="EE4891" s="3"/>
      <c r="EF4891" s="3"/>
      <c r="EG4891" s="3"/>
      <c r="EH4891" s="3"/>
      <c r="EI4891" s="3"/>
      <c r="EJ4891" s="3"/>
      <c r="EK4891" s="3"/>
      <c r="EL4891" s="3"/>
      <c r="EM4891" s="3"/>
      <c r="EN4891" s="3"/>
    </row>
    <row r="4892" spans="1:144">
      <c r="A4892" s="3"/>
      <c r="B4892" s="3"/>
      <c r="C4892" s="3"/>
      <c r="D4892" s="3"/>
      <c r="E4892" s="3"/>
      <c r="F4892" s="3"/>
      <c r="G4892" s="3"/>
      <c r="H4892" s="3"/>
      <c r="J4892" s="3"/>
      <c r="K4892" s="3"/>
      <c r="L4892" s="3"/>
      <c r="N4892" s="3"/>
      <c r="O4892" s="284"/>
      <c r="P4892" s="3"/>
      <c r="Q4892" s="3"/>
      <c r="R4892" s="3"/>
      <c r="S4892" s="3"/>
      <c r="T4892" s="3"/>
      <c r="U4892" s="3"/>
      <c r="V4892" s="3"/>
      <c r="W4892" s="3"/>
      <c r="X4892" s="3"/>
      <c r="Y4892" s="3"/>
      <c r="Z4892" s="3"/>
      <c r="AA4892" s="3"/>
      <c r="AB4892" s="3"/>
      <c r="AC4892" s="3"/>
      <c r="AD4892" s="3"/>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c r="CL4892" s="3"/>
      <c r="CM4892" s="3"/>
      <c r="CN4892" s="3"/>
      <c r="CO4892" s="3"/>
      <c r="CP4892" s="3"/>
      <c r="CQ4892" s="3"/>
      <c r="CR4892" s="3"/>
      <c r="CS4892" s="3"/>
      <c r="CT4892" s="3"/>
      <c r="CU4892" s="3"/>
      <c r="CV4892" s="3"/>
      <c r="CW4892" s="3"/>
      <c r="CX4892" s="3"/>
      <c r="CY4892" s="3"/>
      <c r="CZ4892" s="3"/>
      <c r="DA4892" s="3"/>
      <c r="DB4892" s="3"/>
      <c r="DC4892" s="3"/>
      <c r="DD4892" s="3"/>
      <c r="DE4892" s="3"/>
      <c r="DF4892" s="3"/>
      <c r="DG4892" s="3"/>
      <c r="DH4892" s="3"/>
      <c r="DI4892" s="3"/>
      <c r="DJ4892" s="3"/>
      <c r="DK4892" s="3"/>
      <c r="DL4892" s="3"/>
      <c r="DM4892" s="3"/>
      <c r="DN4892" s="3"/>
      <c r="DO4892" s="3"/>
      <c r="DP4892" s="3"/>
      <c r="DQ4892" s="3"/>
      <c r="DR4892" s="3"/>
      <c r="DS4892" s="3"/>
      <c r="DT4892" s="3"/>
      <c r="DU4892" s="3"/>
      <c r="DV4892" s="3"/>
      <c r="DW4892" s="3"/>
      <c r="DX4892" s="3"/>
      <c r="DY4892" s="3"/>
      <c r="DZ4892" s="3"/>
      <c r="EA4892" s="3"/>
      <c r="EB4892" s="3"/>
      <c r="EC4892" s="3"/>
      <c r="ED4892" s="3"/>
      <c r="EE4892" s="3"/>
      <c r="EF4892" s="3"/>
      <c r="EG4892" s="3"/>
      <c r="EH4892" s="3"/>
      <c r="EI4892" s="3"/>
      <c r="EJ4892" s="3"/>
      <c r="EK4892" s="3"/>
      <c r="EL4892" s="3"/>
      <c r="EM4892" s="3"/>
      <c r="EN4892" s="3"/>
    </row>
    <row r="4893" spans="1:144">
      <c r="A4893" s="3"/>
      <c r="B4893" s="3"/>
      <c r="C4893" s="3"/>
      <c r="D4893" s="3"/>
      <c r="E4893" s="3"/>
      <c r="F4893" s="3"/>
      <c r="G4893" s="3"/>
      <c r="H4893" s="3"/>
      <c r="J4893" s="3"/>
      <c r="K4893" s="3"/>
      <c r="L4893" s="3"/>
      <c r="N4893" s="3"/>
      <c r="O4893" s="284"/>
      <c r="P4893" s="3"/>
      <c r="Q4893" s="3"/>
      <c r="R4893" s="3"/>
      <c r="S4893" s="3"/>
      <c r="T4893" s="3"/>
      <c r="U4893" s="3"/>
      <c r="V4893" s="3"/>
      <c r="W4893" s="3"/>
      <c r="X4893" s="3"/>
      <c r="Y4893" s="3"/>
      <c r="Z4893" s="3"/>
      <c r="AA4893" s="3"/>
      <c r="AB4893" s="3"/>
      <c r="AC4893" s="3"/>
      <c r="AD4893" s="3"/>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c r="CL4893" s="3"/>
      <c r="CM4893" s="3"/>
      <c r="CN4893" s="3"/>
      <c r="CO4893" s="3"/>
      <c r="CP4893" s="3"/>
      <c r="CQ4893" s="3"/>
      <c r="CR4893" s="3"/>
      <c r="CS4893" s="3"/>
      <c r="CT4893" s="3"/>
      <c r="CU4893" s="3"/>
      <c r="CV4893" s="3"/>
      <c r="CW4893" s="3"/>
      <c r="CX4893" s="3"/>
      <c r="CY4893" s="3"/>
      <c r="CZ4893" s="3"/>
      <c r="DA4893" s="3"/>
      <c r="DB4893" s="3"/>
      <c r="DC4893" s="3"/>
      <c r="DD4893" s="3"/>
      <c r="DE4893" s="3"/>
      <c r="DF4893" s="3"/>
      <c r="DG4893" s="3"/>
      <c r="DH4893" s="3"/>
      <c r="DI4893" s="3"/>
      <c r="DJ4893" s="3"/>
      <c r="DK4893" s="3"/>
      <c r="DL4893" s="3"/>
      <c r="DM4893" s="3"/>
      <c r="DN4893" s="3"/>
      <c r="DO4893" s="3"/>
      <c r="DP4893" s="3"/>
      <c r="DQ4893" s="3"/>
      <c r="DR4893" s="3"/>
      <c r="DS4893" s="3"/>
      <c r="DT4893" s="3"/>
      <c r="DU4893" s="3"/>
      <c r="DV4893" s="3"/>
      <c r="DW4893" s="3"/>
      <c r="DX4893" s="3"/>
      <c r="DY4893" s="3"/>
      <c r="DZ4893" s="3"/>
      <c r="EA4893" s="3"/>
      <c r="EB4893" s="3"/>
      <c r="EC4893" s="3"/>
      <c r="ED4893" s="3"/>
      <c r="EE4893" s="3"/>
      <c r="EF4893" s="3"/>
      <c r="EG4893" s="3"/>
      <c r="EH4893" s="3"/>
      <c r="EI4893" s="3"/>
      <c r="EJ4893" s="3"/>
      <c r="EK4893" s="3"/>
      <c r="EL4893" s="3"/>
      <c r="EM4893" s="3"/>
      <c r="EN4893" s="3"/>
    </row>
    <row r="4894" spans="1:144">
      <c r="A4894" s="3"/>
      <c r="B4894" s="3"/>
      <c r="C4894" s="3"/>
      <c r="D4894" s="3"/>
      <c r="E4894" s="3"/>
      <c r="F4894" s="3"/>
      <c r="G4894" s="3"/>
      <c r="H4894" s="3"/>
      <c r="J4894" s="3"/>
      <c r="K4894" s="3"/>
      <c r="L4894" s="3"/>
      <c r="N4894" s="3"/>
      <c r="O4894" s="284"/>
      <c r="P4894" s="3"/>
      <c r="Q4894" s="3"/>
      <c r="R4894" s="3"/>
      <c r="S4894" s="3"/>
      <c r="T4894" s="3"/>
      <c r="U4894" s="3"/>
      <c r="V4894" s="3"/>
      <c r="W4894" s="3"/>
      <c r="X4894" s="3"/>
      <c r="Y4894" s="3"/>
      <c r="Z4894" s="3"/>
      <c r="AA4894" s="3"/>
      <c r="AB4894" s="3"/>
      <c r="AC4894" s="3"/>
      <c r="AD4894" s="3"/>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c r="CL4894" s="3"/>
      <c r="CM4894" s="3"/>
      <c r="CN4894" s="3"/>
      <c r="CO4894" s="3"/>
      <c r="CP4894" s="3"/>
      <c r="CQ4894" s="3"/>
      <c r="CR4894" s="3"/>
      <c r="CS4894" s="3"/>
      <c r="CT4894" s="3"/>
      <c r="CU4894" s="3"/>
      <c r="CV4894" s="3"/>
      <c r="CW4894" s="3"/>
      <c r="CX4894" s="3"/>
      <c r="CY4894" s="3"/>
      <c r="CZ4894" s="3"/>
      <c r="DA4894" s="3"/>
      <c r="DB4894" s="3"/>
      <c r="DC4894" s="3"/>
      <c r="DD4894" s="3"/>
      <c r="DE4894" s="3"/>
      <c r="DF4894" s="3"/>
      <c r="DG4894" s="3"/>
      <c r="DH4894" s="3"/>
      <c r="DI4894" s="3"/>
      <c r="DJ4894" s="3"/>
      <c r="DK4894" s="3"/>
      <c r="DL4894" s="3"/>
      <c r="DM4894" s="3"/>
      <c r="DN4894" s="3"/>
      <c r="DO4894" s="3"/>
      <c r="DP4894" s="3"/>
      <c r="DQ4894" s="3"/>
      <c r="DR4894" s="3"/>
      <c r="DS4894" s="3"/>
      <c r="DT4894" s="3"/>
      <c r="DU4894" s="3"/>
      <c r="DV4894" s="3"/>
      <c r="DW4894" s="3"/>
      <c r="DX4894" s="3"/>
      <c r="DY4894" s="3"/>
      <c r="DZ4894" s="3"/>
      <c r="EA4894" s="3"/>
      <c r="EB4894" s="3"/>
      <c r="EC4894" s="3"/>
      <c r="ED4894" s="3"/>
      <c r="EE4894" s="3"/>
      <c r="EF4894" s="3"/>
      <c r="EG4894" s="3"/>
      <c r="EH4894" s="3"/>
      <c r="EI4894" s="3"/>
      <c r="EJ4894" s="3"/>
      <c r="EK4894" s="3"/>
      <c r="EL4894" s="3"/>
      <c r="EM4894" s="3"/>
      <c r="EN4894" s="3"/>
    </row>
    <row r="4895" spans="1:144">
      <c r="A4895" s="3"/>
      <c r="B4895" s="3"/>
      <c r="C4895" s="3"/>
      <c r="D4895" s="3"/>
      <c r="E4895" s="3"/>
      <c r="F4895" s="3"/>
      <c r="G4895" s="3"/>
      <c r="H4895" s="3"/>
      <c r="J4895" s="3"/>
      <c r="K4895" s="3"/>
      <c r="L4895" s="3"/>
      <c r="N4895" s="3"/>
      <c r="O4895" s="284"/>
      <c r="P4895" s="3"/>
      <c r="Q4895" s="3"/>
      <c r="R4895" s="3"/>
      <c r="S4895" s="3"/>
      <c r="T4895" s="3"/>
      <c r="U4895" s="3"/>
      <c r="V4895" s="3"/>
      <c r="W4895" s="3"/>
      <c r="X4895" s="3"/>
      <c r="Y4895" s="3"/>
      <c r="Z4895" s="3"/>
      <c r="AA4895" s="3"/>
      <c r="AB4895" s="3"/>
      <c r="AC4895" s="3"/>
      <c r="AD4895" s="3"/>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c r="CL4895" s="3"/>
      <c r="CM4895" s="3"/>
      <c r="CN4895" s="3"/>
      <c r="CO4895" s="3"/>
      <c r="CP4895" s="3"/>
      <c r="CQ4895" s="3"/>
      <c r="CR4895" s="3"/>
      <c r="CS4895" s="3"/>
      <c r="CT4895" s="3"/>
      <c r="CU4895" s="3"/>
      <c r="CV4895" s="3"/>
      <c r="CW4895" s="3"/>
      <c r="CX4895" s="3"/>
      <c r="CY4895" s="3"/>
      <c r="CZ4895" s="3"/>
      <c r="DA4895" s="3"/>
      <c r="DB4895" s="3"/>
      <c r="DC4895" s="3"/>
      <c r="DD4895" s="3"/>
      <c r="DE4895" s="3"/>
      <c r="DF4895" s="3"/>
      <c r="DG4895" s="3"/>
      <c r="DH4895" s="3"/>
      <c r="DI4895" s="3"/>
      <c r="DJ4895" s="3"/>
      <c r="DK4895" s="3"/>
      <c r="DL4895" s="3"/>
      <c r="DM4895" s="3"/>
      <c r="DN4895" s="3"/>
      <c r="DO4895" s="3"/>
      <c r="DP4895" s="3"/>
      <c r="DQ4895" s="3"/>
      <c r="DR4895" s="3"/>
      <c r="DS4895" s="3"/>
      <c r="DT4895" s="3"/>
      <c r="DU4895" s="3"/>
      <c r="DV4895" s="3"/>
      <c r="DW4895" s="3"/>
      <c r="DX4895" s="3"/>
      <c r="DY4895" s="3"/>
      <c r="DZ4895" s="3"/>
      <c r="EA4895" s="3"/>
      <c r="EB4895" s="3"/>
      <c r="EC4895" s="3"/>
      <c r="ED4895" s="3"/>
      <c r="EE4895" s="3"/>
      <c r="EF4895" s="3"/>
      <c r="EG4895" s="3"/>
      <c r="EH4895" s="3"/>
      <c r="EI4895" s="3"/>
      <c r="EJ4895" s="3"/>
      <c r="EK4895" s="3"/>
      <c r="EL4895" s="3"/>
      <c r="EM4895" s="3"/>
      <c r="EN4895" s="3"/>
    </row>
    <row r="4896" spans="1:144">
      <c r="A4896" s="3"/>
      <c r="B4896" s="3"/>
      <c r="C4896" s="3"/>
      <c r="D4896" s="3"/>
      <c r="E4896" s="3"/>
      <c r="F4896" s="3"/>
      <c r="G4896" s="3"/>
      <c r="H4896" s="3"/>
      <c r="J4896" s="3"/>
      <c r="K4896" s="3"/>
      <c r="L4896" s="3"/>
      <c r="N4896" s="3"/>
      <c r="O4896" s="284"/>
      <c r="P4896" s="3"/>
      <c r="Q4896" s="3"/>
      <c r="R4896" s="3"/>
      <c r="S4896" s="3"/>
      <c r="T4896" s="3"/>
      <c r="U4896" s="3"/>
      <c r="V4896" s="3"/>
      <c r="W4896" s="3"/>
      <c r="X4896" s="3"/>
      <c r="Y4896" s="3"/>
      <c r="Z4896" s="3"/>
      <c r="AA4896" s="3"/>
      <c r="AB4896" s="3"/>
      <c r="AC4896" s="3"/>
      <c r="AD4896" s="3"/>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c r="CL4896" s="3"/>
      <c r="CM4896" s="3"/>
      <c r="CN4896" s="3"/>
      <c r="CO4896" s="3"/>
      <c r="CP4896" s="3"/>
      <c r="CQ4896" s="3"/>
      <c r="CR4896" s="3"/>
      <c r="CS4896" s="3"/>
      <c r="CT4896" s="3"/>
      <c r="CU4896" s="3"/>
      <c r="CV4896" s="3"/>
      <c r="CW4896" s="3"/>
      <c r="CX4896" s="3"/>
      <c r="CY4896" s="3"/>
      <c r="CZ4896" s="3"/>
      <c r="DA4896" s="3"/>
      <c r="DB4896" s="3"/>
      <c r="DC4896" s="3"/>
      <c r="DD4896" s="3"/>
      <c r="DE4896" s="3"/>
      <c r="DF4896" s="3"/>
      <c r="DG4896" s="3"/>
      <c r="DH4896" s="3"/>
      <c r="DI4896" s="3"/>
      <c r="DJ4896" s="3"/>
      <c r="DK4896" s="3"/>
      <c r="DL4896" s="3"/>
      <c r="DM4896" s="3"/>
      <c r="DN4896" s="3"/>
      <c r="DO4896" s="3"/>
      <c r="DP4896" s="3"/>
      <c r="DQ4896" s="3"/>
      <c r="DR4896" s="3"/>
      <c r="DS4896" s="3"/>
      <c r="DT4896" s="3"/>
      <c r="DU4896" s="3"/>
      <c r="DV4896" s="3"/>
      <c r="DW4896" s="3"/>
      <c r="DX4896" s="3"/>
      <c r="DY4896" s="3"/>
      <c r="DZ4896" s="3"/>
      <c r="EA4896" s="3"/>
      <c r="EB4896" s="3"/>
      <c r="EC4896" s="3"/>
      <c r="ED4896" s="3"/>
      <c r="EE4896" s="3"/>
      <c r="EF4896" s="3"/>
      <c r="EG4896" s="3"/>
      <c r="EH4896" s="3"/>
      <c r="EI4896" s="3"/>
      <c r="EJ4896" s="3"/>
      <c r="EK4896" s="3"/>
      <c r="EL4896" s="3"/>
      <c r="EM4896" s="3"/>
      <c r="EN4896" s="3"/>
    </row>
    <row r="4897" spans="1:144">
      <c r="A4897" s="3"/>
      <c r="B4897" s="3"/>
      <c r="C4897" s="3"/>
      <c r="D4897" s="3"/>
      <c r="E4897" s="3"/>
      <c r="F4897" s="3"/>
      <c r="G4897" s="3"/>
      <c r="H4897" s="3"/>
      <c r="J4897" s="3"/>
      <c r="K4897" s="3"/>
      <c r="L4897" s="3"/>
      <c r="N4897" s="3"/>
      <c r="O4897" s="284"/>
      <c r="P4897" s="3"/>
      <c r="Q4897" s="3"/>
      <c r="R4897" s="3"/>
      <c r="S4897" s="3"/>
      <c r="T4897" s="3"/>
      <c r="U4897" s="3"/>
      <c r="V4897" s="3"/>
      <c r="W4897" s="3"/>
      <c r="X4897" s="3"/>
      <c r="Y4897" s="3"/>
      <c r="Z4897" s="3"/>
      <c r="AA4897" s="3"/>
      <c r="AB4897" s="3"/>
      <c r="AC4897" s="3"/>
      <c r="AD4897" s="3"/>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c r="CL4897" s="3"/>
      <c r="CM4897" s="3"/>
      <c r="CN4897" s="3"/>
      <c r="CO4897" s="3"/>
      <c r="CP4897" s="3"/>
      <c r="CQ4897" s="3"/>
      <c r="CR4897" s="3"/>
      <c r="CS4897" s="3"/>
      <c r="CT4897" s="3"/>
      <c r="CU4897" s="3"/>
      <c r="CV4897" s="3"/>
      <c r="CW4897" s="3"/>
      <c r="CX4897" s="3"/>
      <c r="CY4897" s="3"/>
      <c r="CZ4897" s="3"/>
      <c r="DA4897" s="3"/>
      <c r="DB4897" s="3"/>
      <c r="DC4897" s="3"/>
      <c r="DD4897" s="3"/>
      <c r="DE4897" s="3"/>
      <c r="DF4897" s="3"/>
      <c r="DG4897" s="3"/>
      <c r="DH4897" s="3"/>
      <c r="DI4897" s="3"/>
      <c r="DJ4897" s="3"/>
      <c r="DK4897" s="3"/>
      <c r="DL4897" s="3"/>
      <c r="DM4897" s="3"/>
      <c r="DN4897" s="3"/>
      <c r="DO4897" s="3"/>
      <c r="DP4897" s="3"/>
      <c r="DQ4897" s="3"/>
      <c r="DR4897" s="3"/>
      <c r="DS4897" s="3"/>
      <c r="DT4897" s="3"/>
      <c r="DU4897" s="3"/>
      <c r="DV4897" s="3"/>
      <c r="DW4897" s="3"/>
      <c r="DX4897" s="3"/>
      <c r="DY4897" s="3"/>
      <c r="DZ4897" s="3"/>
      <c r="EA4897" s="3"/>
      <c r="EB4897" s="3"/>
      <c r="EC4897" s="3"/>
      <c r="ED4897" s="3"/>
      <c r="EE4897" s="3"/>
      <c r="EF4897" s="3"/>
      <c r="EG4897" s="3"/>
      <c r="EH4897" s="3"/>
      <c r="EI4897" s="3"/>
      <c r="EJ4897" s="3"/>
      <c r="EK4897" s="3"/>
      <c r="EL4897" s="3"/>
      <c r="EM4897" s="3"/>
      <c r="EN4897" s="3"/>
    </row>
    <row r="4898" spans="1:144">
      <c r="A4898" s="3"/>
      <c r="B4898" s="3"/>
      <c r="C4898" s="3"/>
      <c r="D4898" s="3"/>
      <c r="E4898" s="3"/>
      <c r="F4898" s="3"/>
      <c r="G4898" s="3"/>
      <c r="H4898" s="3"/>
      <c r="J4898" s="3"/>
      <c r="K4898" s="3"/>
      <c r="L4898" s="3"/>
      <c r="N4898" s="3"/>
      <c r="O4898" s="284"/>
      <c r="P4898" s="3"/>
      <c r="Q4898" s="3"/>
      <c r="R4898" s="3"/>
      <c r="S4898" s="3"/>
      <c r="T4898" s="3"/>
      <c r="U4898" s="3"/>
      <c r="V4898" s="3"/>
      <c r="W4898" s="3"/>
      <c r="X4898" s="3"/>
      <c r="Y4898" s="3"/>
      <c r="Z4898" s="3"/>
      <c r="AA4898" s="3"/>
      <c r="AB4898" s="3"/>
      <c r="AC4898" s="3"/>
      <c r="AD4898" s="3"/>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c r="CL4898" s="3"/>
      <c r="CM4898" s="3"/>
      <c r="CN4898" s="3"/>
      <c r="CO4898" s="3"/>
      <c r="CP4898" s="3"/>
      <c r="CQ4898" s="3"/>
      <c r="CR4898" s="3"/>
      <c r="CS4898" s="3"/>
      <c r="CT4898" s="3"/>
      <c r="CU4898" s="3"/>
      <c r="CV4898" s="3"/>
      <c r="CW4898" s="3"/>
      <c r="CX4898" s="3"/>
      <c r="CY4898" s="3"/>
      <c r="CZ4898" s="3"/>
      <c r="DA4898" s="3"/>
      <c r="DB4898" s="3"/>
      <c r="DC4898" s="3"/>
      <c r="DD4898" s="3"/>
      <c r="DE4898" s="3"/>
      <c r="DF4898" s="3"/>
      <c r="DG4898" s="3"/>
      <c r="DH4898" s="3"/>
      <c r="DI4898" s="3"/>
      <c r="DJ4898" s="3"/>
      <c r="DK4898" s="3"/>
      <c r="DL4898" s="3"/>
      <c r="DM4898" s="3"/>
      <c r="DN4898" s="3"/>
      <c r="DO4898" s="3"/>
      <c r="DP4898" s="3"/>
      <c r="DQ4898" s="3"/>
      <c r="DR4898" s="3"/>
      <c r="DS4898" s="3"/>
      <c r="DT4898" s="3"/>
      <c r="DU4898" s="3"/>
      <c r="DV4898" s="3"/>
      <c r="DW4898" s="3"/>
      <c r="DX4898" s="3"/>
      <c r="DY4898" s="3"/>
      <c r="DZ4898" s="3"/>
      <c r="EA4898" s="3"/>
      <c r="EB4898" s="3"/>
      <c r="EC4898" s="3"/>
      <c r="ED4898" s="3"/>
      <c r="EE4898" s="3"/>
      <c r="EF4898" s="3"/>
      <c r="EG4898" s="3"/>
      <c r="EH4898" s="3"/>
      <c r="EI4898" s="3"/>
      <c r="EJ4898" s="3"/>
      <c r="EK4898" s="3"/>
      <c r="EL4898" s="3"/>
      <c r="EM4898" s="3"/>
      <c r="EN4898" s="3"/>
    </row>
    <row r="4899" spans="1:144">
      <c r="A4899" s="3"/>
      <c r="B4899" s="3"/>
      <c r="C4899" s="3"/>
      <c r="D4899" s="3"/>
      <c r="E4899" s="3"/>
      <c r="F4899" s="3"/>
      <c r="G4899" s="3"/>
      <c r="H4899" s="3"/>
      <c r="J4899" s="3"/>
      <c r="K4899" s="3"/>
      <c r="L4899" s="3"/>
      <c r="N4899" s="3"/>
      <c r="O4899" s="284"/>
      <c r="P4899" s="3"/>
      <c r="Q4899" s="3"/>
      <c r="R4899" s="3"/>
      <c r="S4899" s="3"/>
      <c r="T4899" s="3"/>
      <c r="U4899" s="3"/>
      <c r="V4899" s="3"/>
      <c r="W4899" s="3"/>
      <c r="X4899" s="3"/>
      <c r="Y4899" s="3"/>
      <c r="Z4899" s="3"/>
      <c r="AA4899" s="3"/>
      <c r="AB4899" s="3"/>
      <c r="AC4899" s="3"/>
      <c r="AD4899" s="3"/>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c r="CL4899" s="3"/>
      <c r="CM4899" s="3"/>
      <c r="CN4899" s="3"/>
      <c r="CO4899" s="3"/>
      <c r="CP4899" s="3"/>
      <c r="CQ4899" s="3"/>
      <c r="CR4899" s="3"/>
      <c r="CS4899" s="3"/>
      <c r="CT4899" s="3"/>
      <c r="CU4899" s="3"/>
      <c r="CV4899" s="3"/>
      <c r="CW4899" s="3"/>
      <c r="CX4899" s="3"/>
      <c r="CY4899" s="3"/>
      <c r="CZ4899" s="3"/>
      <c r="DA4899" s="3"/>
      <c r="DB4899" s="3"/>
      <c r="DC4899" s="3"/>
      <c r="DD4899" s="3"/>
      <c r="DE4899" s="3"/>
      <c r="DF4899" s="3"/>
      <c r="DG4899" s="3"/>
      <c r="DH4899" s="3"/>
      <c r="DI4899" s="3"/>
      <c r="DJ4899" s="3"/>
      <c r="DK4899" s="3"/>
      <c r="DL4899" s="3"/>
      <c r="DM4899" s="3"/>
      <c r="DN4899" s="3"/>
      <c r="DO4899" s="3"/>
      <c r="DP4899" s="3"/>
      <c r="DQ4899" s="3"/>
      <c r="DR4899" s="3"/>
      <c r="DS4899" s="3"/>
      <c r="DT4899" s="3"/>
      <c r="DU4899" s="3"/>
      <c r="DV4899" s="3"/>
      <c r="DW4899" s="3"/>
      <c r="DX4899" s="3"/>
      <c r="DY4899" s="3"/>
      <c r="DZ4899" s="3"/>
      <c r="EA4899" s="3"/>
      <c r="EB4899" s="3"/>
      <c r="EC4899" s="3"/>
      <c r="ED4899" s="3"/>
      <c r="EE4899" s="3"/>
      <c r="EF4899" s="3"/>
      <c r="EG4899" s="3"/>
      <c r="EH4899" s="3"/>
      <c r="EI4899" s="3"/>
      <c r="EJ4899" s="3"/>
      <c r="EK4899" s="3"/>
      <c r="EL4899" s="3"/>
      <c r="EM4899" s="3"/>
      <c r="EN4899" s="3"/>
    </row>
    <row r="4900" spans="1:144">
      <c r="A4900" s="3"/>
      <c r="B4900" s="3"/>
      <c r="C4900" s="3"/>
      <c r="D4900" s="3"/>
      <c r="E4900" s="3"/>
      <c r="F4900" s="3"/>
      <c r="G4900" s="3"/>
      <c r="H4900" s="3"/>
      <c r="J4900" s="3"/>
      <c r="K4900" s="3"/>
      <c r="L4900" s="3"/>
      <c r="N4900" s="3"/>
      <c r="O4900" s="284"/>
      <c r="P4900" s="3"/>
      <c r="Q4900" s="3"/>
      <c r="R4900" s="3"/>
      <c r="S4900" s="3"/>
      <c r="T4900" s="3"/>
      <c r="U4900" s="3"/>
      <c r="V4900" s="3"/>
      <c r="W4900" s="3"/>
      <c r="X4900" s="3"/>
      <c r="Y4900" s="3"/>
      <c r="Z4900" s="3"/>
      <c r="AA4900" s="3"/>
      <c r="AB4900" s="3"/>
      <c r="AC4900" s="3"/>
      <c r="AD4900" s="3"/>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c r="CL4900" s="3"/>
      <c r="CM4900" s="3"/>
      <c r="CN4900" s="3"/>
      <c r="CO4900" s="3"/>
      <c r="CP4900" s="3"/>
      <c r="CQ4900" s="3"/>
      <c r="CR4900" s="3"/>
      <c r="CS4900" s="3"/>
      <c r="CT4900" s="3"/>
      <c r="CU4900" s="3"/>
      <c r="CV4900" s="3"/>
      <c r="CW4900" s="3"/>
      <c r="CX4900" s="3"/>
      <c r="CY4900" s="3"/>
      <c r="CZ4900" s="3"/>
      <c r="DA4900" s="3"/>
      <c r="DB4900" s="3"/>
      <c r="DC4900" s="3"/>
      <c r="DD4900" s="3"/>
      <c r="DE4900" s="3"/>
      <c r="DF4900" s="3"/>
      <c r="DG4900" s="3"/>
      <c r="DH4900" s="3"/>
      <c r="DI4900" s="3"/>
      <c r="DJ4900" s="3"/>
      <c r="DK4900" s="3"/>
      <c r="DL4900" s="3"/>
      <c r="DM4900" s="3"/>
      <c r="DN4900" s="3"/>
      <c r="DO4900" s="3"/>
      <c r="DP4900" s="3"/>
      <c r="DQ4900" s="3"/>
      <c r="DR4900" s="3"/>
      <c r="DS4900" s="3"/>
      <c r="DT4900" s="3"/>
      <c r="DU4900" s="3"/>
      <c r="DV4900" s="3"/>
      <c r="DW4900" s="3"/>
      <c r="DX4900" s="3"/>
      <c r="DY4900" s="3"/>
      <c r="DZ4900" s="3"/>
      <c r="EA4900" s="3"/>
      <c r="EB4900" s="3"/>
      <c r="EC4900" s="3"/>
      <c r="ED4900" s="3"/>
      <c r="EE4900" s="3"/>
      <c r="EF4900" s="3"/>
      <c r="EG4900" s="3"/>
      <c r="EH4900" s="3"/>
      <c r="EI4900" s="3"/>
      <c r="EJ4900" s="3"/>
      <c r="EK4900" s="3"/>
      <c r="EL4900" s="3"/>
      <c r="EM4900" s="3"/>
      <c r="EN4900" s="3"/>
    </row>
    <row r="4901" spans="1:144">
      <c r="A4901" s="3"/>
      <c r="B4901" s="3"/>
      <c r="C4901" s="3"/>
      <c r="D4901" s="3"/>
      <c r="E4901" s="3"/>
      <c r="F4901" s="3"/>
      <c r="G4901" s="3"/>
      <c r="H4901" s="3"/>
      <c r="J4901" s="3"/>
      <c r="K4901" s="3"/>
      <c r="L4901" s="3"/>
      <c r="N4901" s="3"/>
      <c r="O4901" s="284"/>
      <c r="P4901" s="3"/>
      <c r="Q4901" s="3"/>
      <c r="R4901" s="3"/>
      <c r="S4901" s="3"/>
      <c r="T4901" s="3"/>
      <c r="U4901" s="3"/>
      <c r="V4901" s="3"/>
      <c r="W4901" s="3"/>
      <c r="X4901" s="3"/>
      <c r="Y4901" s="3"/>
      <c r="Z4901" s="3"/>
      <c r="AA4901" s="3"/>
      <c r="AB4901" s="3"/>
      <c r="AC4901" s="3"/>
      <c r="AD4901" s="3"/>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c r="CL4901" s="3"/>
      <c r="CM4901" s="3"/>
      <c r="CN4901" s="3"/>
      <c r="CO4901" s="3"/>
      <c r="CP4901" s="3"/>
      <c r="CQ4901" s="3"/>
      <c r="CR4901" s="3"/>
      <c r="CS4901" s="3"/>
      <c r="CT4901" s="3"/>
      <c r="CU4901" s="3"/>
      <c r="CV4901" s="3"/>
      <c r="CW4901" s="3"/>
      <c r="CX4901" s="3"/>
      <c r="CY4901" s="3"/>
      <c r="CZ4901" s="3"/>
      <c r="DA4901" s="3"/>
      <c r="DB4901" s="3"/>
      <c r="DC4901" s="3"/>
      <c r="DD4901" s="3"/>
      <c r="DE4901" s="3"/>
      <c r="DF4901" s="3"/>
      <c r="DG4901" s="3"/>
      <c r="DH4901" s="3"/>
      <c r="DI4901" s="3"/>
      <c r="DJ4901" s="3"/>
      <c r="DK4901" s="3"/>
      <c r="DL4901" s="3"/>
      <c r="DM4901" s="3"/>
      <c r="DN4901" s="3"/>
      <c r="DO4901" s="3"/>
      <c r="DP4901" s="3"/>
      <c r="DQ4901" s="3"/>
      <c r="DR4901" s="3"/>
      <c r="DS4901" s="3"/>
      <c r="DT4901" s="3"/>
      <c r="DU4901" s="3"/>
      <c r="DV4901" s="3"/>
      <c r="DW4901" s="3"/>
      <c r="DX4901" s="3"/>
      <c r="DY4901" s="3"/>
      <c r="DZ4901" s="3"/>
      <c r="EA4901" s="3"/>
      <c r="EB4901" s="3"/>
      <c r="EC4901" s="3"/>
      <c r="ED4901" s="3"/>
      <c r="EE4901" s="3"/>
      <c r="EF4901" s="3"/>
      <c r="EG4901" s="3"/>
      <c r="EH4901" s="3"/>
      <c r="EI4901" s="3"/>
      <c r="EJ4901" s="3"/>
      <c r="EK4901" s="3"/>
      <c r="EL4901" s="3"/>
      <c r="EM4901" s="3"/>
      <c r="EN4901" s="3"/>
    </row>
    <row r="4902" spans="1:144">
      <c r="A4902" s="3"/>
      <c r="B4902" s="3"/>
      <c r="C4902" s="3"/>
      <c r="D4902" s="3"/>
      <c r="E4902" s="3"/>
      <c r="F4902" s="3"/>
      <c r="G4902" s="3"/>
      <c r="H4902" s="3"/>
      <c r="J4902" s="3"/>
      <c r="K4902" s="3"/>
      <c r="L4902" s="3"/>
      <c r="N4902" s="3"/>
      <c r="O4902" s="284"/>
      <c r="P4902" s="3"/>
      <c r="Q4902" s="3"/>
      <c r="R4902" s="3"/>
      <c r="S4902" s="3"/>
      <c r="T4902" s="3"/>
      <c r="U4902" s="3"/>
      <c r="V4902" s="3"/>
      <c r="W4902" s="3"/>
      <c r="X4902" s="3"/>
      <c r="Y4902" s="3"/>
      <c r="Z4902" s="3"/>
      <c r="AA4902" s="3"/>
      <c r="AB4902" s="3"/>
      <c r="AC4902" s="3"/>
      <c r="AD4902" s="3"/>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c r="CL4902" s="3"/>
      <c r="CM4902" s="3"/>
      <c r="CN4902" s="3"/>
      <c r="CO4902" s="3"/>
      <c r="CP4902" s="3"/>
      <c r="CQ4902" s="3"/>
      <c r="CR4902" s="3"/>
      <c r="CS4902" s="3"/>
      <c r="CT4902" s="3"/>
      <c r="CU4902" s="3"/>
      <c r="CV4902" s="3"/>
      <c r="CW4902" s="3"/>
      <c r="CX4902" s="3"/>
      <c r="CY4902" s="3"/>
      <c r="CZ4902" s="3"/>
      <c r="DA4902" s="3"/>
      <c r="DB4902" s="3"/>
      <c r="DC4902" s="3"/>
      <c r="DD4902" s="3"/>
      <c r="DE4902" s="3"/>
      <c r="DF4902" s="3"/>
      <c r="DG4902" s="3"/>
      <c r="DH4902" s="3"/>
      <c r="DI4902" s="3"/>
      <c r="DJ4902" s="3"/>
      <c r="DK4902" s="3"/>
      <c r="DL4902" s="3"/>
      <c r="DM4902" s="3"/>
      <c r="DN4902" s="3"/>
      <c r="DO4902" s="3"/>
      <c r="DP4902" s="3"/>
      <c r="DQ4902" s="3"/>
      <c r="DR4902" s="3"/>
      <c r="DS4902" s="3"/>
      <c r="DT4902" s="3"/>
      <c r="DU4902" s="3"/>
      <c r="DV4902" s="3"/>
      <c r="DW4902" s="3"/>
      <c r="DX4902" s="3"/>
      <c r="DY4902" s="3"/>
      <c r="DZ4902" s="3"/>
      <c r="EA4902" s="3"/>
      <c r="EB4902" s="3"/>
      <c r="EC4902" s="3"/>
      <c r="ED4902" s="3"/>
      <c r="EE4902" s="3"/>
      <c r="EF4902" s="3"/>
      <c r="EG4902" s="3"/>
      <c r="EH4902" s="3"/>
      <c r="EI4902" s="3"/>
      <c r="EJ4902" s="3"/>
      <c r="EK4902" s="3"/>
      <c r="EL4902" s="3"/>
      <c r="EM4902" s="3"/>
      <c r="EN4902" s="3"/>
    </row>
    <row r="4903" spans="1:144">
      <c r="A4903" s="3"/>
      <c r="B4903" s="3"/>
      <c r="C4903" s="3"/>
      <c r="D4903" s="3"/>
      <c r="E4903" s="3"/>
      <c r="F4903" s="3"/>
      <c r="G4903" s="3"/>
      <c r="H4903" s="3"/>
      <c r="J4903" s="3"/>
      <c r="K4903" s="3"/>
      <c r="L4903" s="3"/>
      <c r="N4903" s="3"/>
      <c r="O4903" s="284"/>
      <c r="P4903" s="3"/>
      <c r="Q4903" s="3"/>
      <c r="R4903" s="3"/>
      <c r="S4903" s="3"/>
      <c r="T4903" s="3"/>
      <c r="U4903" s="3"/>
      <c r="V4903" s="3"/>
      <c r="W4903" s="3"/>
      <c r="X4903" s="3"/>
      <c r="Y4903" s="3"/>
      <c r="Z4903" s="3"/>
      <c r="AA4903" s="3"/>
      <c r="AB4903" s="3"/>
      <c r="AC4903" s="3"/>
      <c r="AD4903" s="3"/>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c r="CL4903" s="3"/>
      <c r="CM4903" s="3"/>
      <c r="CN4903" s="3"/>
      <c r="CO4903" s="3"/>
      <c r="CP4903" s="3"/>
      <c r="CQ4903" s="3"/>
      <c r="CR4903" s="3"/>
      <c r="CS4903" s="3"/>
      <c r="CT4903" s="3"/>
      <c r="CU4903" s="3"/>
      <c r="CV4903" s="3"/>
      <c r="CW4903" s="3"/>
      <c r="CX4903" s="3"/>
      <c r="CY4903" s="3"/>
      <c r="CZ4903" s="3"/>
      <c r="DA4903" s="3"/>
      <c r="DB4903" s="3"/>
      <c r="DC4903" s="3"/>
      <c r="DD4903" s="3"/>
      <c r="DE4903" s="3"/>
      <c r="DF4903" s="3"/>
      <c r="DG4903" s="3"/>
      <c r="DH4903" s="3"/>
      <c r="DI4903" s="3"/>
      <c r="DJ4903" s="3"/>
      <c r="DK4903" s="3"/>
      <c r="DL4903" s="3"/>
      <c r="DM4903" s="3"/>
      <c r="DN4903" s="3"/>
      <c r="DO4903" s="3"/>
      <c r="DP4903" s="3"/>
      <c r="DQ4903" s="3"/>
      <c r="DR4903" s="3"/>
      <c r="DS4903" s="3"/>
      <c r="DT4903" s="3"/>
      <c r="DU4903" s="3"/>
      <c r="DV4903" s="3"/>
      <c r="DW4903" s="3"/>
      <c r="DX4903" s="3"/>
      <c r="DY4903" s="3"/>
      <c r="DZ4903" s="3"/>
      <c r="EA4903" s="3"/>
      <c r="EB4903" s="3"/>
      <c r="EC4903" s="3"/>
      <c r="ED4903" s="3"/>
      <c r="EE4903" s="3"/>
      <c r="EF4903" s="3"/>
      <c r="EG4903" s="3"/>
      <c r="EH4903" s="3"/>
      <c r="EI4903" s="3"/>
      <c r="EJ4903" s="3"/>
      <c r="EK4903" s="3"/>
      <c r="EL4903" s="3"/>
      <c r="EM4903" s="3"/>
      <c r="EN4903" s="3"/>
    </row>
    <row r="4904" spans="1:144">
      <c r="A4904" s="3"/>
      <c r="B4904" s="3"/>
      <c r="C4904" s="3"/>
      <c r="D4904" s="3"/>
      <c r="E4904" s="3"/>
      <c r="F4904" s="3"/>
      <c r="G4904" s="3"/>
      <c r="H4904" s="3"/>
      <c r="J4904" s="3"/>
      <c r="K4904" s="3"/>
      <c r="L4904" s="3"/>
      <c r="N4904" s="3"/>
      <c r="O4904" s="284"/>
      <c r="P4904" s="3"/>
      <c r="Q4904" s="3"/>
      <c r="R4904" s="3"/>
      <c r="S4904" s="3"/>
      <c r="T4904" s="3"/>
      <c r="U4904" s="3"/>
      <c r="V4904" s="3"/>
      <c r="W4904" s="3"/>
      <c r="X4904" s="3"/>
      <c r="Y4904" s="3"/>
      <c r="Z4904" s="3"/>
      <c r="AA4904" s="3"/>
      <c r="AB4904" s="3"/>
      <c r="AC4904" s="3"/>
      <c r="AD4904" s="3"/>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c r="CL4904" s="3"/>
      <c r="CM4904" s="3"/>
      <c r="CN4904" s="3"/>
      <c r="CO4904" s="3"/>
      <c r="CP4904" s="3"/>
      <c r="CQ4904" s="3"/>
      <c r="CR4904" s="3"/>
      <c r="CS4904" s="3"/>
      <c r="CT4904" s="3"/>
      <c r="CU4904" s="3"/>
      <c r="CV4904" s="3"/>
      <c r="CW4904" s="3"/>
      <c r="CX4904" s="3"/>
      <c r="CY4904" s="3"/>
      <c r="CZ4904" s="3"/>
      <c r="DA4904" s="3"/>
      <c r="DB4904" s="3"/>
      <c r="DC4904" s="3"/>
      <c r="DD4904" s="3"/>
      <c r="DE4904" s="3"/>
      <c r="DF4904" s="3"/>
      <c r="DG4904" s="3"/>
      <c r="DH4904" s="3"/>
      <c r="DI4904" s="3"/>
      <c r="DJ4904" s="3"/>
      <c r="DK4904" s="3"/>
      <c r="DL4904" s="3"/>
      <c r="DM4904" s="3"/>
      <c r="DN4904" s="3"/>
      <c r="DO4904" s="3"/>
      <c r="DP4904" s="3"/>
      <c r="DQ4904" s="3"/>
      <c r="DR4904" s="3"/>
      <c r="DS4904" s="3"/>
      <c r="DT4904" s="3"/>
      <c r="DU4904" s="3"/>
      <c r="DV4904" s="3"/>
      <c r="DW4904" s="3"/>
      <c r="DX4904" s="3"/>
      <c r="DY4904" s="3"/>
      <c r="DZ4904" s="3"/>
      <c r="EA4904" s="3"/>
      <c r="EB4904" s="3"/>
      <c r="EC4904" s="3"/>
      <c r="ED4904" s="3"/>
      <c r="EE4904" s="3"/>
      <c r="EF4904" s="3"/>
      <c r="EG4904" s="3"/>
      <c r="EH4904" s="3"/>
      <c r="EI4904" s="3"/>
      <c r="EJ4904" s="3"/>
      <c r="EK4904" s="3"/>
      <c r="EL4904" s="3"/>
      <c r="EM4904" s="3"/>
      <c r="EN4904" s="3"/>
    </row>
    <row r="4905" spans="1:144">
      <c r="A4905" s="3"/>
      <c r="B4905" s="3"/>
      <c r="C4905" s="3"/>
      <c r="D4905" s="3"/>
      <c r="E4905" s="3"/>
      <c r="F4905" s="3"/>
      <c r="G4905" s="3"/>
      <c r="H4905" s="3"/>
      <c r="J4905" s="3"/>
      <c r="K4905" s="3"/>
      <c r="L4905" s="3"/>
      <c r="N4905" s="3"/>
      <c r="O4905" s="284"/>
      <c r="P4905" s="3"/>
      <c r="Q4905" s="3"/>
      <c r="R4905" s="3"/>
      <c r="S4905" s="3"/>
      <c r="T4905" s="3"/>
      <c r="U4905" s="3"/>
      <c r="V4905" s="3"/>
      <c r="W4905" s="3"/>
      <c r="X4905" s="3"/>
      <c r="Y4905" s="3"/>
      <c r="Z4905" s="3"/>
      <c r="AA4905" s="3"/>
      <c r="AB4905" s="3"/>
      <c r="AC4905" s="3"/>
      <c r="AD4905" s="3"/>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c r="CL4905" s="3"/>
      <c r="CM4905" s="3"/>
      <c r="CN4905" s="3"/>
      <c r="CO4905" s="3"/>
      <c r="CP4905" s="3"/>
      <c r="CQ4905" s="3"/>
      <c r="CR4905" s="3"/>
      <c r="CS4905" s="3"/>
      <c r="CT4905" s="3"/>
      <c r="CU4905" s="3"/>
      <c r="CV4905" s="3"/>
      <c r="CW4905" s="3"/>
      <c r="CX4905" s="3"/>
      <c r="CY4905" s="3"/>
      <c r="CZ4905" s="3"/>
      <c r="DA4905" s="3"/>
      <c r="DB4905" s="3"/>
      <c r="DC4905" s="3"/>
      <c r="DD4905" s="3"/>
      <c r="DE4905" s="3"/>
      <c r="DF4905" s="3"/>
      <c r="DG4905" s="3"/>
      <c r="DH4905" s="3"/>
      <c r="DI4905" s="3"/>
      <c r="DJ4905" s="3"/>
      <c r="DK4905" s="3"/>
      <c r="DL4905" s="3"/>
      <c r="DM4905" s="3"/>
      <c r="DN4905" s="3"/>
      <c r="DO4905" s="3"/>
      <c r="DP4905" s="3"/>
      <c r="DQ4905" s="3"/>
      <c r="DR4905" s="3"/>
      <c r="DS4905" s="3"/>
      <c r="DT4905" s="3"/>
      <c r="DU4905" s="3"/>
      <c r="DV4905" s="3"/>
      <c r="DW4905" s="3"/>
      <c r="DX4905" s="3"/>
      <c r="DY4905" s="3"/>
      <c r="DZ4905" s="3"/>
      <c r="EA4905" s="3"/>
      <c r="EB4905" s="3"/>
      <c r="EC4905" s="3"/>
      <c r="ED4905" s="3"/>
      <c r="EE4905" s="3"/>
      <c r="EF4905" s="3"/>
      <c r="EG4905" s="3"/>
      <c r="EH4905" s="3"/>
      <c r="EI4905" s="3"/>
      <c r="EJ4905" s="3"/>
      <c r="EK4905" s="3"/>
      <c r="EL4905" s="3"/>
      <c r="EM4905" s="3"/>
      <c r="EN4905" s="3"/>
    </row>
    <row r="4906" spans="1:144">
      <c r="A4906" s="3"/>
      <c r="B4906" s="3"/>
      <c r="C4906" s="3"/>
      <c r="D4906" s="3"/>
      <c r="E4906" s="3"/>
      <c r="F4906" s="3"/>
      <c r="G4906" s="3"/>
      <c r="H4906" s="3"/>
      <c r="J4906" s="3"/>
      <c r="K4906" s="3"/>
      <c r="L4906" s="3"/>
      <c r="N4906" s="3"/>
      <c r="O4906" s="284"/>
      <c r="P4906" s="3"/>
      <c r="Q4906" s="3"/>
      <c r="R4906" s="3"/>
      <c r="S4906" s="3"/>
      <c r="T4906" s="3"/>
      <c r="U4906" s="3"/>
      <c r="V4906" s="3"/>
      <c r="W4906" s="3"/>
      <c r="X4906" s="3"/>
      <c r="Y4906" s="3"/>
      <c r="Z4906" s="3"/>
      <c r="AA4906" s="3"/>
      <c r="AB4906" s="3"/>
      <c r="AC4906" s="3"/>
      <c r="AD4906" s="3"/>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c r="CL4906" s="3"/>
      <c r="CM4906" s="3"/>
      <c r="CN4906" s="3"/>
      <c r="CO4906" s="3"/>
      <c r="CP4906" s="3"/>
      <c r="CQ4906" s="3"/>
      <c r="CR4906" s="3"/>
      <c r="CS4906" s="3"/>
      <c r="CT4906" s="3"/>
      <c r="CU4906" s="3"/>
      <c r="CV4906" s="3"/>
      <c r="CW4906" s="3"/>
      <c r="CX4906" s="3"/>
      <c r="CY4906" s="3"/>
      <c r="CZ4906" s="3"/>
      <c r="DA4906" s="3"/>
      <c r="DB4906" s="3"/>
      <c r="DC4906" s="3"/>
      <c r="DD4906" s="3"/>
      <c r="DE4906" s="3"/>
      <c r="DF4906" s="3"/>
      <c r="DG4906" s="3"/>
      <c r="DH4906" s="3"/>
      <c r="DI4906" s="3"/>
      <c r="DJ4906" s="3"/>
      <c r="DK4906" s="3"/>
      <c r="DL4906" s="3"/>
      <c r="DM4906" s="3"/>
      <c r="DN4906" s="3"/>
      <c r="DO4906" s="3"/>
      <c r="DP4906" s="3"/>
      <c r="DQ4906" s="3"/>
      <c r="DR4906" s="3"/>
      <c r="DS4906" s="3"/>
      <c r="DT4906" s="3"/>
      <c r="DU4906" s="3"/>
      <c r="DV4906" s="3"/>
      <c r="DW4906" s="3"/>
      <c r="DX4906" s="3"/>
      <c r="DY4906" s="3"/>
      <c r="DZ4906" s="3"/>
      <c r="EA4906" s="3"/>
      <c r="EB4906" s="3"/>
      <c r="EC4906" s="3"/>
      <c r="ED4906" s="3"/>
      <c r="EE4906" s="3"/>
      <c r="EF4906" s="3"/>
      <c r="EG4906" s="3"/>
      <c r="EH4906" s="3"/>
      <c r="EI4906" s="3"/>
      <c r="EJ4906" s="3"/>
      <c r="EK4906" s="3"/>
      <c r="EL4906" s="3"/>
      <c r="EM4906" s="3"/>
      <c r="EN4906" s="3"/>
    </row>
    <row r="4907" spans="1:144">
      <c r="A4907" s="3"/>
      <c r="B4907" s="3"/>
      <c r="C4907" s="3"/>
      <c r="D4907" s="3"/>
      <c r="E4907" s="3"/>
      <c r="F4907" s="3"/>
      <c r="G4907" s="3"/>
      <c r="H4907" s="3"/>
      <c r="J4907" s="3"/>
      <c r="K4907" s="3"/>
      <c r="L4907" s="3"/>
      <c r="N4907" s="3"/>
      <c r="O4907" s="284"/>
      <c r="P4907" s="3"/>
      <c r="Q4907" s="3"/>
      <c r="R4907" s="3"/>
      <c r="S4907" s="3"/>
      <c r="T4907" s="3"/>
      <c r="U4907" s="3"/>
      <c r="V4907" s="3"/>
      <c r="W4907" s="3"/>
      <c r="X4907" s="3"/>
      <c r="Y4907" s="3"/>
      <c r="Z4907" s="3"/>
      <c r="AA4907" s="3"/>
      <c r="AB4907" s="3"/>
      <c r="AC4907" s="3"/>
      <c r="AD4907" s="3"/>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c r="CL4907" s="3"/>
      <c r="CM4907" s="3"/>
      <c r="CN4907" s="3"/>
      <c r="CO4907" s="3"/>
      <c r="CP4907" s="3"/>
      <c r="CQ4907" s="3"/>
      <c r="CR4907" s="3"/>
      <c r="CS4907" s="3"/>
      <c r="CT4907" s="3"/>
      <c r="CU4907" s="3"/>
      <c r="CV4907" s="3"/>
      <c r="CW4907" s="3"/>
      <c r="CX4907" s="3"/>
      <c r="CY4907" s="3"/>
      <c r="CZ4907" s="3"/>
      <c r="DA4907" s="3"/>
      <c r="DB4907" s="3"/>
      <c r="DC4907" s="3"/>
      <c r="DD4907" s="3"/>
      <c r="DE4907" s="3"/>
      <c r="DF4907" s="3"/>
      <c r="DG4907" s="3"/>
      <c r="DH4907" s="3"/>
      <c r="DI4907" s="3"/>
      <c r="DJ4907" s="3"/>
      <c r="DK4907" s="3"/>
      <c r="DL4907" s="3"/>
      <c r="DM4907" s="3"/>
      <c r="DN4907" s="3"/>
      <c r="DO4907" s="3"/>
      <c r="DP4907" s="3"/>
      <c r="DQ4907" s="3"/>
      <c r="DR4907" s="3"/>
      <c r="DS4907" s="3"/>
      <c r="DT4907" s="3"/>
      <c r="DU4907" s="3"/>
      <c r="DV4907" s="3"/>
      <c r="DW4907" s="3"/>
      <c r="DX4907" s="3"/>
      <c r="DY4907" s="3"/>
      <c r="DZ4907" s="3"/>
      <c r="EA4907" s="3"/>
      <c r="EB4907" s="3"/>
      <c r="EC4907" s="3"/>
      <c r="ED4907" s="3"/>
      <c r="EE4907" s="3"/>
      <c r="EF4907" s="3"/>
      <c r="EG4907" s="3"/>
      <c r="EH4907" s="3"/>
      <c r="EI4907" s="3"/>
      <c r="EJ4907" s="3"/>
      <c r="EK4907" s="3"/>
      <c r="EL4907" s="3"/>
      <c r="EM4907" s="3"/>
      <c r="EN4907" s="3"/>
    </row>
    <row r="4908" spans="1:144">
      <c r="A4908" s="3"/>
      <c r="B4908" s="3"/>
      <c r="C4908" s="3"/>
      <c r="D4908" s="3"/>
      <c r="E4908" s="3"/>
      <c r="F4908" s="3"/>
      <c r="G4908" s="3"/>
      <c r="H4908" s="3"/>
      <c r="J4908" s="3"/>
      <c r="K4908" s="3"/>
      <c r="L4908" s="3"/>
      <c r="N4908" s="3"/>
      <c r="O4908" s="284"/>
      <c r="P4908" s="3"/>
      <c r="Q4908" s="3"/>
      <c r="R4908" s="3"/>
      <c r="S4908" s="3"/>
      <c r="T4908" s="3"/>
      <c r="U4908" s="3"/>
      <c r="V4908" s="3"/>
      <c r="W4908" s="3"/>
      <c r="X4908" s="3"/>
      <c r="Y4908" s="3"/>
      <c r="Z4908" s="3"/>
      <c r="AA4908" s="3"/>
      <c r="AB4908" s="3"/>
      <c r="AC4908" s="3"/>
      <c r="AD4908" s="3"/>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c r="CL4908" s="3"/>
      <c r="CM4908" s="3"/>
      <c r="CN4908" s="3"/>
      <c r="CO4908" s="3"/>
      <c r="CP4908" s="3"/>
      <c r="CQ4908" s="3"/>
      <c r="CR4908" s="3"/>
      <c r="CS4908" s="3"/>
      <c r="CT4908" s="3"/>
      <c r="CU4908" s="3"/>
      <c r="CV4908" s="3"/>
      <c r="CW4908" s="3"/>
      <c r="CX4908" s="3"/>
      <c r="CY4908" s="3"/>
      <c r="CZ4908" s="3"/>
      <c r="DA4908" s="3"/>
      <c r="DB4908" s="3"/>
      <c r="DC4908" s="3"/>
      <c r="DD4908" s="3"/>
      <c r="DE4908" s="3"/>
      <c r="DF4908" s="3"/>
      <c r="DG4908" s="3"/>
      <c r="DH4908" s="3"/>
      <c r="DI4908" s="3"/>
      <c r="DJ4908" s="3"/>
      <c r="DK4908" s="3"/>
      <c r="DL4908" s="3"/>
      <c r="DM4908" s="3"/>
      <c r="DN4908" s="3"/>
      <c r="DO4908" s="3"/>
      <c r="DP4908" s="3"/>
      <c r="DQ4908" s="3"/>
      <c r="DR4908" s="3"/>
      <c r="DS4908" s="3"/>
      <c r="DT4908" s="3"/>
      <c r="DU4908" s="3"/>
      <c r="DV4908" s="3"/>
      <c r="DW4908" s="3"/>
      <c r="DX4908" s="3"/>
      <c r="DY4908" s="3"/>
      <c r="DZ4908" s="3"/>
      <c r="EA4908" s="3"/>
      <c r="EB4908" s="3"/>
      <c r="EC4908" s="3"/>
      <c r="ED4908" s="3"/>
      <c r="EE4908" s="3"/>
      <c r="EF4908" s="3"/>
      <c r="EG4908" s="3"/>
      <c r="EH4908" s="3"/>
      <c r="EI4908" s="3"/>
      <c r="EJ4908" s="3"/>
      <c r="EK4908" s="3"/>
      <c r="EL4908" s="3"/>
      <c r="EM4908" s="3"/>
      <c r="EN4908" s="3"/>
    </row>
    <row r="4909" spans="1:144">
      <c r="A4909" s="3"/>
      <c r="B4909" s="3"/>
      <c r="C4909" s="3"/>
      <c r="D4909" s="3"/>
      <c r="E4909" s="3"/>
      <c r="F4909" s="3"/>
      <c r="G4909" s="3"/>
      <c r="H4909" s="3"/>
      <c r="J4909" s="3"/>
      <c r="K4909" s="3"/>
      <c r="L4909" s="3"/>
      <c r="N4909" s="3"/>
      <c r="O4909" s="284"/>
      <c r="P4909" s="3"/>
      <c r="Q4909" s="3"/>
      <c r="R4909" s="3"/>
      <c r="S4909" s="3"/>
      <c r="T4909" s="3"/>
      <c r="U4909" s="3"/>
      <c r="V4909" s="3"/>
      <c r="W4909" s="3"/>
      <c r="X4909" s="3"/>
      <c r="Y4909" s="3"/>
      <c r="Z4909" s="3"/>
      <c r="AA4909" s="3"/>
      <c r="AB4909" s="3"/>
      <c r="AC4909" s="3"/>
      <c r="AD4909" s="3"/>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c r="CL4909" s="3"/>
      <c r="CM4909" s="3"/>
      <c r="CN4909" s="3"/>
      <c r="CO4909" s="3"/>
      <c r="CP4909" s="3"/>
      <c r="CQ4909" s="3"/>
      <c r="CR4909" s="3"/>
      <c r="CS4909" s="3"/>
      <c r="CT4909" s="3"/>
      <c r="CU4909" s="3"/>
      <c r="CV4909" s="3"/>
      <c r="CW4909" s="3"/>
      <c r="CX4909" s="3"/>
      <c r="CY4909" s="3"/>
      <c r="CZ4909" s="3"/>
      <c r="DA4909" s="3"/>
      <c r="DB4909" s="3"/>
      <c r="DC4909" s="3"/>
      <c r="DD4909" s="3"/>
      <c r="DE4909" s="3"/>
      <c r="DF4909" s="3"/>
      <c r="DG4909" s="3"/>
      <c r="DH4909" s="3"/>
      <c r="DI4909" s="3"/>
      <c r="DJ4909" s="3"/>
      <c r="DK4909" s="3"/>
      <c r="DL4909" s="3"/>
      <c r="DM4909" s="3"/>
      <c r="DN4909" s="3"/>
      <c r="DO4909" s="3"/>
      <c r="DP4909" s="3"/>
      <c r="DQ4909" s="3"/>
      <c r="DR4909" s="3"/>
      <c r="DS4909" s="3"/>
      <c r="DT4909" s="3"/>
      <c r="DU4909" s="3"/>
      <c r="DV4909" s="3"/>
      <c r="DW4909" s="3"/>
      <c r="DX4909" s="3"/>
      <c r="DY4909" s="3"/>
      <c r="DZ4909" s="3"/>
      <c r="EA4909" s="3"/>
      <c r="EB4909" s="3"/>
      <c r="EC4909" s="3"/>
      <c r="ED4909" s="3"/>
      <c r="EE4909" s="3"/>
      <c r="EF4909" s="3"/>
      <c r="EG4909" s="3"/>
      <c r="EH4909" s="3"/>
      <c r="EI4909" s="3"/>
      <c r="EJ4909" s="3"/>
      <c r="EK4909" s="3"/>
      <c r="EL4909" s="3"/>
      <c r="EM4909" s="3"/>
      <c r="EN4909" s="3"/>
    </row>
    <row r="4910" spans="1:144">
      <c r="A4910" s="3"/>
      <c r="B4910" s="3"/>
      <c r="C4910" s="3"/>
      <c r="D4910" s="3"/>
      <c r="E4910" s="3"/>
      <c r="F4910" s="3"/>
      <c r="G4910" s="3"/>
      <c r="H4910" s="3"/>
      <c r="J4910" s="3"/>
      <c r="K4910" s="3"/>
      <c r="L4910" s="3"/>
      <c r="N4910" s="3"/>
      <c r="O4910" s="284"/>
      <c r="P4910" s="3"/>
      <c r="Q4910" s="3"/>
      <c r="R4910" s="3"/>
      <c r="S4910" s="3"/>
      <c r="T4910" s="3"/>
      <c r="U4910" s="3"/>
      <c r="V4910" s="3"/>
      <c r="W4910" s="3"/>
      <c r="X4910" s="3"/>
      <c r="Y4910" s="3"/>
      <c r="Z4910" s="3"/>
      <c r="AA4910" s="3"/>
      <c r="AB4910" s="3"/>
      <c r="AC4910" s="3"/>
      <c r="AD4910" s="3"/>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c r="CL4910" s="3"/>
      <c r="CM4910" s="3"/>
      <c r="CN4910" s="3"/>
      <c r="CO4910" s="3"/>
      <c r="CP4910" s="3"/>
      <c r="CQ4910" s="3"/>
      <c r="CR4910" s="3"/>
      <c r="CS4910" s="3"/>
      <c r="CT4910" s="3"/>
      <c r="CU4910" s="3"/>
      <c r="CV4910" s="3"/>
      <c r="CW4910" s="3"/>
      <c r="CX4910" s="3"/>
      <c r="CY4910" s="3"/>
      <c r="CZ4910" s="3"/>
      <c r="DA4910" s="3"/>
      <c r="DB4910" s="3"/>
      <c r="DC4910" s="3"/>
      <c r="DD4910" s="3"/>
      <c r="DE4910" s="3"/>
      <c r="DF4910" s="3"/>
      <c r="DG4910" s="3"/>
      <c r="DH4910" s="3"/>
      <c r="DI4910" s="3"/>
      <c r="DJ4910" s="3"/>
      <c r="DK4910" s="3"/>
      <c r="DL4910" s="3"/>
      <c r="DM4910" s="3"/>
      <c r="DN4910" s="3"/>
      <c r="DO4910" s="3"/>
      <c r="DP4910" s="3"/>
      <c r="DQ4910" s="3"/>
      <c r="DR4910" s="3"/>
      <c r="DS4910" s="3"/>
      <c r="DT4910" s="3"/>
      <c r="DU4910" s="3"/>
      <c r="DV4910" s="3"/>
      <c r="DW4910" s="3"/>
      <c r="DX4910" s="3"/>
      <c r="DY4910" s="3"/>
      <c r="DZ4910" s="3"/>
      <c r="EA4910" s="3"/>
      <c r="EB4910" s="3"/>
      <c r="EC4910" s="3"/>
      <c r="ED4910" s="3"/>
      <c r="EE4910" s="3"/>
      <c r="EF4910" s="3"/>
      <c r="EG4910" s="3"/>
      <c r="EH4910" s="3"/>
      <c r="EI4910" s="3"/>
      <c r="EJ4910" s="3"/>
      <c r="EK4910" s="3"/>
      <c r="EL4910" s="3"/>
      <c r="EM4910" s="3"/>
      <c r="EN4910" s="3"/>
    </row>
    <row r="4911" spans="1:144">
      <c r="A4911" s="3"/>
      <c r="B4911" s="3"/>
      <c r="C4911" s="3"/>
      <c r="D4911" s="3"/>
      <c r="E4911" s="3"/>
      <c r="F4911" s="3"/>
      <c r="G4911" s="3"/>
      <c r="H4911" s="3"/>
      <c r="J4911" s="3"/>
      <c r="K4911" s="3"/>
      <c r="L4911" s="3"/>
      <c r="N4911" s="3"/>
      <c r="O4911" s="284"/>
      <c r="P4911" s="3"/>
      <c r="Q4911" s="3"/>
      <c r="R4911" s="3"/>
      <c r="S4911" s="3"/>
      <c r="T4911" s="3"/>
      <c r="U4911" s="3"/>
      <c r="V4911" s="3"/>
      <c r="W4911" s="3"/>
      <c r="X4911" s="3"/>
      <c r="Y4911" s="3"/>
      <c r="Z4911" s="3"/>
      <c r="AA4911" s="3"/>
      <c r="AB4911" s="3"/>
      <c r="AC4911" s="3"/>
      <c r="AD4911" s="3"/>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c r="CL4911" s="3"/>
      <c r="CM4911" s="3"/>
      <c r="CN4911" s="3"/>
      <c r="CO4911" s="3"/>
      <c r="CP4911" s="3"/>
      <c r="CQ4911" s="3"/>
      <c r="CR4911" s="3"/>
      <c r="CS4911" s="3"/>
      <c r="CT4911" s="3"/>
      <c r="CU4911" s="3"/>
      <c r="CV4911" s="3"/>
      <c r="CW4911" s="3"/>
      <c r="CX4911" s="3"/>
      <c r="CY4911" s="3"/>
      <c r="CZ4911" s="3"/>
      <c r="DA4911" s="3"/>
      <c r="DB4911" s="3"/>
      <c r="DC4911" s="3"/>
      <c r="DD4911" s="3"/>
      <c r="DE4911" s="3"/>
      <c r="DF4911" s="3"/>
      <c r="DG4911" s="3"/>
      <c r="DH4911" s="3"/>
      <c r="DI4911" s="3"/>
      <c r="DJ4911" s="3"/>
      <c r="DK4911" s="3"/>
      <c r="DL4911" s="3"/>
      <c r="DM4911" s="3"/>
      <c r="DN4911" s="3"/>
      <c r="DO4911" s="3"/>
      <c r="DP4911" s="3"/>
      <c r="DQ4911" s="3"/>
      <c r="DR4911" s="3"/>
      <c r="DS4911" s="3"/>
      <c r="DT4911" s="3"/>
      <c r="DU4911" s="3"/>
      <c r="DV4911" s="3"/>
      <c r="DW4911" s="3"/>
      <c r="DX4911" s="3"/>
      <c r="DY4911" s="3"/>
      <c r="DZ4911" s="3"/>
      <c r="EA4911" s="3"/>
      <c r="EB4911" s="3"/>
      <c r="EC4911" s="3"/>
      <c r="ED4911" s="3"/>
      <c r="EE4911" s="3"/>
      <c r="EF4911" s="3"/>
      <c r="EG4911" s="3"/>
      <c r="EH4911" s="3"/>
      <c r="EI4911" s="3"/>
      <c r="EJ4911" s="3"/>
      <c r="EK4911" s="3"/>
      <c r="EL4911" s="3"/>
      <c r="EM4911" s="3"/>
      <c r="EN4911" s="3"/>
    </row>
    <row r="4912" spans="1:144">
      <c r="A4912" s="3"/>
      <c r="B4912" s="3"/>
      <c r="C4912" s="3"/>
      <c r="D4912" s="3"/>
      <c r="E4912" s="3"/>
      <c r="F4912" s="3"/>
      <c r="G4912" s="3"/>
      <c r="H4912" s="3"/>
      <c r="J4912" s="3"/>
      <c r="K4912" s="3"/>
      <c r="L4912" s="3"/>
      <c r="N4912" s="3"/>
      <c r="O4912" s="284"/>
      <c r="P4912" s="3"/>
      <c r="Q4912" s="3"/>
      <c r="R4912" s="3"/>
      <c r="S4912" s="3"/>
      <c r="T4912" s="3"/>
      <c r="U4912" s="3"/>
      <c r="V4912" s="3"/>
      <c r="W4912" s="3"/>
      <c r="X4912" s="3"/>
      <c r="Y4912" s="3"/>
      <c r="Z4912" s="3"/>
      <c r="AA4912" s="3"/>
      <c r="AB4912" s="3"/>
      <c r="AC4912" s="3"/>
      <c r="AD4912" s="3"/>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c r="CL4912" s="3"/>
      <c r="CM4912" s="3"/>
      <c r="CN4912" s="3"/>
      <c r="CO4912" s="3"/>
      <c r="CP4912" s="3"/>
      <c r="CQ4912" s="3"/>
      <c r="CR4912" s="3"/>
      <c r="CS4912" s="3"/>
      <c r="CT4912" s="3"/>
      <c r="CU4912" s="3"/>
      <c r="CV4912" s="3"/>
      <c r="CW4912" s="3"/>
      <c r="CX4912" s="3"/>
      <c r="CY4912" s="3"/>
      <c r="CZ4912" s="3"/>
      <c r="DA4912" s="3"/>
      <c r="DB4912" s="3"/>
      <c r="DC4912" s="3"/>
      <c r="DD4912" s="3"/>
      <c r="DE4912" s="3"/>
      <c r="DF4912" s="3"/>
      <c r="DG4912" s="3"/>
      <c r="DH4912" s="3"/>
      <c r="DI4912" s="3"/>
      <c r="DJ4912" s="3"/>
      <c r="DK4912" s="3"/>
      <c r="DL4912" s="3"/>
      <c r="DM4912" s="3"/>
      <c r="DN4912" s="3"/>
      <c r="DO4912" s="3"/>
      <c r="DP4912" s="3"/>
      <c r="DQ4912" s="3"/>
      <c r="DR4912" s="3"/>
      <c r="DS4912" s="3"/>
      <c r="DT4912" s="3"/>
      <c r="DU4912" s="3"/>
      <c r="DV4912" s="3"/>
      <c r="DW4912" s="3"/>
      <c r="DX4912" s="3"/>
      <c r="DY4912" s="3"/>
      <c r="DZ4912" s="3"/>
      <c r="EA4912" s="3"/>
      <c r="EB4912" s="3"/>
      <c r="EC4912" s="3"/>
      <c r="ED4912" s="3"/>
      <c r="EE4912" s="3"/>
      <c r="EF4912" s="3"/>
      <c r="EG4912" s="3"/>
      <c r="EH4912" s="3"/>
      <c r="EI4912" s="3"/>
      <c r="EJ4912" s="3"/>
      <c r="EK4912" s="3"/>
      <c r="EL4912" s="3"/>
      <c r="EM4912" s="3"/>
      <c r="EN4912" s="3"/>
    </row>
    <row r="4913" spans="1:144">
      <c r="A4913" s="3"/>
      <c r="B4913" s="3"/>
      <c r="C4913" s="3"/>
      <c r="D4913" s="3"/>
      <c r="E4913" s="3"/>
      <c r="F4913" s="3"/>
      <c r="G4913" s="3"/>
      <c r="H4913" s="3"/>
      <c r="J4913" s="3"/>
      <c r="K4913" s="3"/>
      <c r="L4913" s="3"/>
      <c r="N4913" s="3"/>
      <c r="O4913" s="284"/>
      <c r="P4913" s="3"/>
      <c r="Q4913" s="3"/>
      <c r="R4913" s="3"/>
      <c r="S4913" s="3"/>
      <c r="T4913" s="3"/>
      <c r="U4913" s="3"/>
      <c r="V4913" s="3"/>
      <c r="W4913" s="3"/>
      <c r="X4913" s="3"/>
      <c r="Y4913" s="3"/>
      <c r="Z4913" s="3"/>
      <c r="AA4913" s="3"/>
      <c r="AB4913" s="3"/>
      <c r="AC4913" s="3"/>
      <c r="AD4913" s="3"/>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c r="CL4913" s="3"/>
      <c r="CM4913" s="3"/>
      <c r="CN4913" s="3"/>
      <c r="CO4913" s="3"/>
      <c r="CP4913" s="3"/>
      <c r="CQ4913" s="3"/>
      <c r="CR4913" s="3"/>
      <c r="CS4913" s="3"/>
      <c r="CT4913" s="3"/>
      <c r="CU4913" s="3"/>
      <c r="CV4913" s="3"/>
      <c r="CW4913" s="3"/>
      <c r="CX4913" s="3"/>
      <c r="CY4913" s="3"/>
      <c r="CZ4913" s="3"/>
      <c r="DA4913" s="3"/>
      <c r="DB4913" s="3"/>
      <c r="DC4913" s="3"/>
      <c r="DD4913" s="3"/>
      <c r="DE4913" s="3"/>
      <c r="DF4913" s="3"/>
      <c r="DG4913" s="3"/>
      <c r="DH4913" s="3"/>
      <c r="DI4913" s="3"/>
      <c r="DJ4913" s="3"/>
      <c r="DK4913" s="3"/>
      <c r="DL4913" s="3"/>
      <c r="DM4913" s="3"/>
      <c r="DN4913" s="3"/>
      <c r="DO4913" s="3"/>
      <c r="DP4913" s="3"/>
      <c r="DQ4913" s="3"/>
      <c r="DR4913" s="3"/>
      <c r="DS4913" s="3"/>
      <c r="DT4913" s="3"/>
      <c r="DU4913" s="3"/>
      <c r="DV4913" s="3"/>
      <c r="DW4913" s="3"/>
      <c r="DX4913" s="3"/>
      <c r="DY4913" s="3"/>
      <c r="DZ4913" s="3"/>
      <c r="EA4913" s="3"/>
      <c r="EB4913" s="3"/>
      <c r="EC4913" s="3"/>
      <c r="ED4913" s="3"/>
      <c r="EE4913" s="3"/>
      <c r="EF4913" s="3"/>
      <c r="EG4913" s="3"/>
      <c r="EH4913" s="3"/>
      <c r="EI4913" s="3"/>
      <c r="EJ4913" s="3"/>
      <c r="EK4913" s="3"/>
      <c r="EL4913" s="3"/>
      <c r="EM4913" s="3"/>
      <c r="EN4913" s="3"/>
    </row>
    <row r="4914" spans="1:144">
      <c r="A4914" s="3"/>
      <c r="B4914" s="3"/>
      <c r="C4914" s="3"/>
      <c r="D4914" s="3"/>
      <c r="E4914" s="3"/>
      <c r="F4914" s="3"/>
      <c r="G4914" s="3"/>
      <c r="H4914" s="3"/>
      <c r="J4914" s="3"/>
      <c r="K4914" s="3"/>
      <c r="L4914" s="3"/>
      <c r="N4914" s="3"/>
      <c r="O4914" s="284"/>
      <c r="P4914" s="3"/>
      <c r="Q4914" s="3"/>
      <c r="R4914" s="3"/>
      <c r="S4914" s="3"/>
      <c r="T4914" s="3"/>
      <c r="U4914" s="3"/>
      <c r="V4914" s="3"/>
      <c r="W4914" s="3"/>
      <c r="X4914" s="3"/>
      <c r="Y4914" s="3"/>
      <c r="Z4914" s="3"/>
      <c r="AA4914" s="3"/>
      <c r="AB4914" s="3"/>
      <c r="AC4914" s="3"/>
      <c r="AD4914" s="3"/>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c r="CL4914" s="3"/>
      <c r="CM4914" s="3"/>
      <c r="CN4914" s="3"/>
      <c r="CO4914" s="3"/>
      <c r="CP4914" s="3"/>
      <c r="CQ4914" s="3"/>
      <c r="CR4914" s="3"/>
      <c r="CS4914" s="3"/>
      <c r="CT4914" s="3"/>
      <c r="CU4914" s="3"/>
      <c r="CV4914" s="3"/>
      <c r="CW4914" s="3"/>
      <c r="CX4914" s="3"/>
      <c r="CY4914" s="3"/>
      <c r="CZ4914" s="3"/>
      <c r="DA4914" s="3"/>
      <c r="DB4914" s="3"/>
      <c r="DC4914" s="3"/>
      <c r="DD4914" s="3"/>
      <c r="DE4914" s="3"/>
      <c r="DF4914" s="3"/>
      <c r="DG4914" s="3"/>
      <c r="DH4914" s="3"/>
      <c r="DI4914" s="3"/>
      <c r="DJ4914" s="3"/>
      <c r="DK4914" s="3"/>
      <c r="DL4914" s="3"/>
      <c r="DM4914" s="3"/>
      <c r="DN4914" s="3"/>
      <c r="DO4914" s="3"/>
      <c r="DP4914" s="3"/>
      <c r="DQ4914" s="3"/>
      <c r="DR4914" s="3"/>
      <c r="DS4914" s="3"/>
      <c r="DT4914" s="3"/>
      <c r="DU4914" s="3"/>
      <c r="DV4914" s="3"/>
      <c r="DW4914" s="3"/>
      <c r="DX4914" s="3"/>
      <c r="DY4914" s="3"/>
      <c r="DZ4914" s="3"/>
      <c r="EA4914" s="3"/>
      <c r="EB4914" s="3"/>
      <c r="EC4914" s="3"/>
      <c r="ED4914" s="3"/>
      <c r="EE4914" s="3"/>
      <c r="EF4914" s="3"/>
      <c r="EG4914" s="3"/>
      <c r="EH4914" s="3"/>
      <c r="EI4914" s="3"/>
      <c r="EJ4914" s="3"/>
      <c r="EK4914" s="3"/>
      <c r="EL4914" s="3"/>
      <c r="EM4914" s="3"/>
      <c r="EN4914" s="3"/>
    </row>
    <row r="4915" spans="1:144">
      <c r="A4915" s="3"/>
      <c r="B4915" s="3"/>
      <c r="C4915" s="3"/>
      <c r="D4915" s="3"/>
      <c r="E4915" s="3"/>
      <c r="F4915" s="3"/>
      <c r="G4915" s="3"/>
      <c r="H4915" s="3"/>
      <c r="J4915" s="3"/>
      <c r="K4915" s="3"/>
      <c r="L4915" s="3"/>
      <c r="N4915" s="3"/>
      <c r="O4915" s="284"/>
      <c r="P4915" s="3"/>
      <c r="Q4915" s="3"/>
      <c r="R4915" s="3"/>
      <c r="S4915" s="3"/>
      <c r="T4915" s="3"/>
      <c r="U4915" s="3"/>
      <c r="V4915" s="3"/>
      <c r="W4915" s="3"/>
      <c r="X4915" s="3"/>
      <c r="Y4915" s="3"/>
      <c r="Z4915" s="3"/>
      <c r="AA4915" s="3"/>
      <c r="AB4915" s="3"/>
      <c r="AC4915" s="3"/>
      <c r="AD4915" s="3"/>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c r="CL4915" s="3"/>
      <c r="CM4915" s="3"/>
      <c r="CN4915" s="3"/>
      <c r="CO4915" s="3"/>
      <c r="CP4915" s="3"/>
      <c r="CQ4915" s="3"/>
      <c r="CR4915" s="3"/>
      <c r="CS4915" s="3"/>
      <c r="CT4915" s="3"/>
      <c r="CU4915" s="3"/>
      <c r="CV4915" s="3"/>
      <c r="CW4915" s="3"/>
      <c r="CX4915" s="3"/>
      <c r="CY4915" s="3"/>
      <c r="CZ4915" s="3"/>
      <c r="DA4915" s="3"/>
      <c r="DB4915" s="3"/>
      <c r="DC4915" s="3"/>
      <c r="DD4915" s="3"/>
      <c r="DE4915" s="3"/>
      <c r="DF4915" s="3"/>
      <c r="DG4915" s="3"/>
      <c r="DH4915" s="3"/>
      <c r="DI4915" s="3"/>
      <c r="DJ4915" s="3"/>
      <c r="DK4915" s="3"/>
      <c r="DL4915" s="3"/>
      <c r="DM4915" s="3"/>
      <c r="DN4915" s="3"/>
      <c r="DO4915" s="3"/>
      <c r="DP4915" s="3"/>
      <c r="DQ4915" s="3"/>
      <c r="DR4915" s="3"/>
      <c r="DS4915" s="3"/>
      <c r="DT4915" s="3"/>
      <c r="DU4915" s="3"/>
      <c r="DV4915" s="3"/>
      <c r="DW4915" s="3"/>
      <c r="DX4915" s="3"/>
      <c r="DY4915" s="3"/>
      <c r="DZ4915" s="3"/>
      <c r="EA4915" s="3"/>
      <c r="EB4915" s="3"/>
      <c r="EC4915" s="3"/>
      <c r="ED4915" s="3"/>
      <c r="EE4915" s="3"/>
      <c r="EF4915" s="3"/>
      <c r="EG4915" s="3"/>
      <c r="EH4915" s="3"/>
      <c r="EI4915" s="3"/>
      <c r="EJ4915" s="3"/>
      <c r="EK4915" s="3"/>
      <c r="EL4915" s="3"/>
      <c r="EM4915" s="3"/>
      <c r="EN4915" s="3"/>
    </row>
    <row r="4916" spans="1:144">
      <c r="A4916" s="3"/>
      <c r="B4916" s="3"/>
      <c r="C4916" s="3"/>
      <c r="D4916" s="3"/>
      <c r="E4916" s="3"/>
      <c r="F4916" s="3"/>
      <c r="G4916" s="3"/>
      <c r="H4916" s="3"/>
      <c r="J4916" s="3"/>
      <c r="K4916" s="3"/>
      <c r="L4916" s="3"/>
      <c r="N4916" s="3"/>
      <c r="O4916" s="284"/>
      <c r="P4916" s="3"/>
      <c r="Q4916" s="3"/>
      <c r="R4916" s="3"/>
      <c r="S4916" s="3"/>
      <c r="T4916" s="3"/>
      <c r="U4916" s="3"/>
      <c r="V4916" s="3"/>
      <c r="W4916" s="3"/>
      <c r="X4916" s="3"/>
      <c r="Y4916" s="3"/>
      <c r="Z4916" s="3"/>
      <c r="AA4916" s="3"/>
      <c r="AB4916" s="3"/>
      <c r="AC4916" s="3"/>
      <c r="AD4916" s="3"/>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c r="CL4916" s="3"/>
      <c r="CM4916" s="3"/>
      <c r="CN4916" s="3"/>
      <c r="CO4916" s="3"/>
      <c r="CP4916" s="3"/>
      <c r="CQ4916" s="3"/>
      <c r="CR4916" s="3"/>
      <c r="CS4916" s="3"/>
      <c r="CT4916" s="3"/>
      <c r="CU4916" s="3"/>
      <c r="CV4916" s="3"/>
      <c r="CW4916" s="3"/>
      <c r="CX4916" s="3"/>
      <c r="CY4916" s="3"/>
      <c r="CZ4916" s="3"/>
      <c r="DA4916" s="3"/>
      <c r="DB4916" s="3"/>
      <c r="DC4916" s="3"/>
      <c r="DD4916" s="3"/>
      <c r="DE4916" s="3"/>
      <c r="DF4916" s="3"/>
      <c r="DG4916" s="3"/>
      <c r="DH4916" s="3"/>
      <c r="DI4916" s="3"/>
      <c r="DJ4916" s="3"/>
      <c r="DK4916" s="3"/>
      <c r="DL4916" s="3"/>
      <c r="DM4916" s="3"/>
      <c r="DN4916" s="3"/>
      <c r="DO4916" s="3"/>
      <c r="DP4916" s="3"/>
      <c r="DQ4916" s="3"/>
      <c r="DR4916" s="3"/>
      <c r="DS4916" s="3"/>
      <c r="DT4916" s="3"/>
      <c r="DU4916" s="3"/>
      <c r="DV4916" s="3"/>
      <c r="DW4916" s="3"/>
      <c r="DX4916" s="3"/>
      <c r="DY4916" s="3"/>
      <c r="DZ4916" s="3"/>
      <c r="EA4916" s="3"/>
      <c r="EB4916" s="3"/>
      <c r="EC4916" s="3"/>
      <c r="ED4916" s="3"/>
      <c r="EE4916" s="3"/>
      <c r="EF4916" s="3"/>
      <c r="EG4916" s="3"/>
      <c r="EH4916" s="3"/>
      <c r="EI4916" s="3"/>
      <c r="EJ4916" s="3"/>
      <c r="EK4916" s="3"/>
      <c r="EL4916" s="3"/>
      <c r="EM4916" s="3"/>
      <c r="EN4916" s="3"/>
    </row>
    <row r="4917" spans="1:144">
      <c r="A4917" s="3"/>
      <c r="B4917" s="3"/>
      <c r="C4917" s="3"/>
      <c r="D4917" s="3"/>
      <c r="E4917" s="3"/>
      <c r="F4917" s="3"/>
      <c r="G4917" s="3"/>
      <c r="H4917" s="3"/>
      <c r="J4917" s="3"/>
      <c r="K4917" s="3"/>
      <c r="L4917" s="3"/>
      <c r="N4917" s="3"/>
      <c r="O4917" s="284"/>
      <c r="P4917" s="3"/>
      <c r="Q4917" s="3"/>
      <c r="R4917" s="3"/>
      <c r="S4917" s="3"/>
      <c r="T4917" s="3"/>
      <c r="U4917" s="3"/>
      <c r="V4917" s="3"/>
      <c r="W4917" s="3"/>
      <c r="X4917" s="3"/>
      <c r="Y4917" s="3"/>
      <c r="Z4917" s="3"/>
      <c r="AA4917" s="3"/>
      <c r="AB4917" s="3"/>
      <c r="AC4917" s="3"/>
      <c r="AD4917" s="3"/>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c r="CL4917" s="3"/>
      <c r="CM4917" s="3"/>
      <c r="CN4917" s="3"/>
      <c r="CO4917" s="3"/>
      <c r="CP4917" s="3"/>
      <c r="CQ4917" s="3"/>
      <c r="CR4917" s="3"/>
      <c r="CS4917" s="3"/>
      <c r="CT4917" s="3"/>
      <c r="CU4917" s="3"/>
      <c r="CV4917" s="3"/>
      <c r="CW4917" s="3"/>
      <c r="CX4917" s="3"/>
      <c r="CY4917" s="3"/>
      <c r="CZ4917" s="3"/>
      <c r="DA4917" s="3"/>
      <c r="DB4917" s="3"/>
      <c r="DC4917" s="3"/>
      <c r="DD4917" s="3"/>
      <c r="DE4917" s="3"/>
      <c r="DF4917" s="3"/>
      <c r="DG4917" s="3"/>
      <c r="DH4917" s="3"/>
      <c r="DI4917" s="3"/>
      <c r="DJ4917" s="3"/>
      <c r="DK4917" s="3"/>
      <c r="DL4917" s="3"/>
      <c r="DM4917" s="3"/>
      <c r="DN4917" s="3"/>
      <c r="DO4917" s="3"/>
      <c r="DP4917" s="3"/>
      <c r="DQ4917" s="3"/>
      <c r="DR4917" s="3"/>
      <c r="DS4917" s="3"/>
      <c r="DT4917" s="3"/>
      <c r="DU4917" s="3"/>
      <c r="DV4917" s="3"/>
      <c r="DW4917" s="3"/>
      <c r="DX4917" s="3"/>
      <c r="DY4917" s="3"/>
      <c r="DZ4917" s="3"/>
      <c r="EA4917" s="3"/>
      <c r="EB4917" s="3"/>
      <c r="EC4917" s="3"/>
      <c r="ED4917" s="3"/>
      <c r="EE4917" s="3"/>
      <c r="EF4917" s="3"/>
      <c r="EG4917" s="3"/>
      <c r="EH4917" s="3"/>
      <c r="EI4917" s="3"/>
      <c r="EJ4917" s="3"/>
      <c r="EK4917" s="3"/>
      <c r="EL4917" s="3"/>
      <c r="EM4917" s="3"/>
      <c r="EN4917" s="3"/>
    </row>
    <row r="4918" spans="1:144">
      <c r="A4918" s="3"/>
      <c r="B4918" s="3"/>
      <c r="C4918" s="3"/>
      <c r="D4918" s="3"/>
      <c r="E4918" s="3"/>
      <c r="F4918" s="3"/>
      <c r="G4918" s="3"/>
      <c r="H4918" s="3"/>
      <c r="J4918" s="3"/>
      <c r="K4918" s="3"/>
      <c r="L4918" s="3"/>
      <c r="N4918" s="3"/>
      <c r="O4918" s="284"/>
      <c r="P4918" s="3"/>
      <c r="Q4918" s="3"/>
      <c r="R4918" s="3"/>
      <c r="S4918" s="3"/>
      <c r="T4918" s="3"/>
      <c r="U4918" s="3"/>
      <c r="V4918" s="3"/>
      <c r="W4918" s="3"/>
      <c r="X4918" s="3"/>
      <c r="Y4918" s="3"/>
      <c r="Z4918" s="3"/>
      <c r="AA4918" s="3"/>
      <c r="AB4918" s="3"/>
      <c r="AC4918" s="3"/>
      <c r="AD4918" s="3"/>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c r="CL4918" s="3"/>
      <c r="CM4918" s="3"/>
      <c r="CN4918" s="3"/>
      <c r="CO4918" s="3"/>
      <c r="CP4918" s="3"/>
      <c r="CQ4918" s="3"/>
      <c r="CR4918" s="3"/>
      <c r="CS4918" s="3"/>
      <c r="CT4918" s="3"/>
      <c r="CU4918" s="3"/>
      <c r="CV4918" s="3"/>
      <c r="CW4918" s="3"/>
      <c r="CX4918" s="3"/>
      <c r="CY4918" s="3"/>
      <c r="CZ4918" s="3"/>
      <c r="DA4918" s="3"/>
      <c r="DB4918" s="3"/>
      <c r="DC4918" s="3"/>
      <c r="DD4918" s="3"/>
      <c r="DE4918" s="3"/>
      <c r="DF4918" s="3"/>
      <c r="DG4918" s="3"/>
      <c r="DH4918" s="3"/>
      <c r="DI4918" s="3"/>
      <c r="DJ4918" s="3"/>
      <c r="DK4918" s="3"/>
      <c r="DL4918" s="3"/>
      <c r="DM4918" s="3"/>
      <c r="DN4918" s="3"/>
      <c r="DO4918" s="3"/>
      <c r="DP4918" s="3"/>
      <c r="DQ4918" s="3"/>
      <c r="DR4918" s="3"/>
      <c r="DS4918" s="3"/>
      <c r="DT4918" s="3"/>
      <c r="DU4918" s="3"/>
      <c r="DV4918" s="3"/>
      <c r="DW4918" s="3"/>
      <c r="DX4918" s="3"/>
      <c r="DY4918" s="3"/>
      <c r="DZ4918" s="3"/>
      <c r="EA4918" s="3"/>
      <c r="EB4918" s="3"/>
      <c r="EC4918" s="3"/>
      <c r="ED4918" s="3"/>
      <c r="EE4918" s="3"/>
      <c r="EF4918" s="3"/>
      <c r="EG4918" s="3"/>
      <c r="EH4918" s="3"/>
      <c r="EI4918" s="3"/>
      <c r="EJ4918" s="3"/>
      <c r="EK4918" s="3"/>
      <c r="EL4918" s="3"/>
      <c r="EM4918" s="3"/>
      <c r="EN4918" s="3"/>
    </row>
    <row r="4919" spans="1:144">
      <c r="A4919" s="3"/>
      <c r="B4919" s="3"/>
      <c r="C4919" s="3"/>
      <c r="D4919" s="3"/>
      <c r="E4919" s="3"/>
      <c r="F4919" s="3"/>
      <c r="G4919" s="3"/>
      <c r="H4919" s="3"/>
      <c r="J4919" s="3"/>
      <c r="K4919" s="3"/>
      <c r="L4919" s="3"/>
      <c r="N4919" s="3"/>
      <c r="O4919" s="284"/>
      <c r="P4919" s="3"/>
      <c r="Q4919" s="3"/>
      <c r="R4919" s="3"/>
      <c r="S4919" s="3"/>
      <c r="T4919" s="3"/>
      <c r="U4919" s="3"/>
      <c r="V4919" s="3"/>
      <c r="W4919" s="3"/>
      <c r="X4919" s="3"/>
      <c r="Y4919" s="3"/>
      <c r="Z4919" s="3"/>
      <c r="AA4919" s="3"/>
      <c r="AB4919" s="3"/>
      <c r="AC4919" s="3"/>
      <c r="AD4919" s="3"/>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c r="CL4919" s="3"/>
      <c r="CM4919" s="3"/>
      <c r="CN4919" s="3"/>
      <c r="CO4919" s="3"/>
      <c r="CP4919" s="3"/>
      <c r="CQ4919" s="3"/>
      <c r="CR4919" s="3"/>
      <c r="CS4919" s="3"/>
      <c r="CT4919" s="3"/>
      <c r="CU4919" s="3"/>
      <c r="CV4919" s="3"/>
      <c r="CW4919" s="3"/>
      <c r="CX4919" s="3"/>
      <c r="CY4919" s="3"/>
      <c r="CZ4919" s="3"/>
      <c r="DA4919" s="3"/>
      <c r="DB4919" s="3"/>
      <c r="DC4919" s="3"/>
      <c r="DD4919" s="3"/>
      <c r="DE4919" s="3"/>
      <c r="DF4919" s="3"/>
      <c r="DG4919" s="3"/>
      <c r="DH4919" s="3"/>
      <c r="DI4919" s="3"/>
      <c r="DJ4919" s="3"/>
      <c r="DK4919" s="3"/>
      <c r="DL4919" s="3"/>
      <c r="DM4919" s="3"/>
      <c r="DN4919" s="3"/>
      <c r="DO4919" s="3"/>
      <c r="DP4919" s="3"/>
      <c r="DQ4919" s="3"/>
      <c r="DR4919" s="3"/>
      <c r="DS4919" s="3"/>
      <c r="DT4919" s="3"/>
      <c r="DU4919" s="3"/>
      <c r="DV4919" s="3"/>
      <c r="DW4919" s="3"/>
      <c r="DX4919" s="3"/>
      <c r="DY4919" s="3"/>
      <c r="DZ4919" s="3"/>
      <c r="EA4919" s="3"/>
      <c r="EB4919" s="3"/>
      <c r="EC4919" s="3"/>
      <c r="ED4919" s="3"/>
      <c r="EE4919" s="3"/>
      <c r="EF4919" s="3"/>
      <c r="EG4919" s="3"/>
      <c r="EH4919" s="3"/>
      <c r="EI4919" s="3"/>
      <c r="EJ4919" s="3"/>
      <c r="EK4919" s="3"/>
      <c r="EL4919" s="3"/>
      <c r="EM4919" s="3"/>
      <c r="EN4919" s="3"/>
    </row>
    <row r="4920" spans="1:144">
      <c r="A4920" s="3"/>
      <c r="B4920" s="3"/>
      <c r="C4920" s="3"/>
      <c r="D4920" s="3"/>
      <c r="E4920" s="3"/>
      <c r="F4920" s="3"/>
      <c r="G4920" s="3"/>
      <c r="H4920" s="3"/>
      <c r="J4920" s="3"/>
      <c r="K4920" s="3"/>
      <c r="L4920" s="3"/>
      <c r="N4920" s="3"/>
      <c r="O4920" s="284"/>
      <c r="P4920" s="3"/>
      <c r="Q4920" s="3"/>
      <c r="R4920" s="3"/>
      <c r="S4920" s="3"/>
      <c r="T4920" s="3"/>
      <c r="U4920" s="3"/>
      <c r="V4920" s="3"/>
      <c r="W4920" s="3"/>
      <c r="X4920" s="3"/>
      <c r="Y4920" s="3"/>
      <c r="Z4920" s="3"/>
      <c r="AA4920" s="3"/>
      <c r="AB4920" s="3"/>
      <c r="AC4920" s="3"/>
      <c r="AD4920" s="3"/>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c r="CL4920" s="3"/>
      <c r="CM4920" s="3"/>
      <c r="CN4920" s="3"/>
      <c r="CO4920" s="3"/>
      <c r="CP4920" s="3"/>
      <c r="CQ4920" s="3"/>
      <c r="CR4920" s="3"/>
      <c r="CS4920" s="3"/>
      <c r="CT4920" s="3"/>
      <c r="CU4920" s="3"/>
      <c r="CV4920" s="3"/>
      <c r="CW4920" s="3"/>
      <c r="CX4920" s="3"/>
      <c r="CY4920" s="3"/>
      <c r="CZ4920" s="3"/>
      <c r="DA4920" s="3"/>
      <c r="DB4920" s="3"/>
      <c r="DC4920" s="3"/>
      <c r="DD4920" s="3"/>
      <c r="DE4920" s="3"/>
      <c r="DF4920" s="3"/>
      <c r="DG4920" s="3"/>
      <c r="DH4920" s="3"/>
      <c r="DI4920" s="3"/>
      <c r="DJ4920" s="3"/>
      <c r="DK4920" s="3"/>
      <c r="DL4920" s="3"/>
      <c r="DM4920" s="3"/>
      <c r="DN4920" s="3"/>
      <c r="DO4920" s="3"/>
      <c r="DP4920" s="3"/>
      <c r="DQ4920" s="3"/>
      <c r="DR4920" s="3"/>
      <c r="DS4920" s="3"/>
      <c r="DT4920" s="3"/>
      <c r="DU4920" s="3"/>
      <c r="DV4920" s="3"/>
      <c r="DW4920" s="3"/>
      <c r="DX4920" s="3"/>
      <c r="DY4920" s="3"/>
      <c r="DZ4920" s="3"/>
      <c r="EA4920" s="3"/>
      <c r="EB4920" s="3"/>
      <c r="EC4920" s="3"/>
      <c r="ED4920" s="3"/>
      <c r="EE4920" s="3"/>
      <c r="EF4920" s="3"/>
      <c r="EG4920" s="3"/>
      <c r="EH4920" s="3"/>
      <c r="EI4920" s="3"/>
      <c r="EJ4920" s="3"/>
      <c r="EK4920" s="3"/>
      <c r="EL4920" s="3"/>
      <c r="EM4920" s="3"/>
      <c r="EN4920" s="3"/>
    </row>
    <row r="4921" spans="1:144">
      <c r="A4921" s="3"/>
      <c r="B4921" s="3"/>
      <c r="C4921" s="3"/>
      <c r="D4921" s="3"/>
      <c r="E4921" s="3"/>
      <c r="F4921" s="3"/>
      <c r="G4921" s="3"/>
      <c r="H4921" s="3"/>
      <c r="J4921" s="3"/>
      <c r="K4921" s="3"/>
      <c r="L4921" s="3"/>
      <c r="N4921" s="3"/>
      <c r="O4921" s="284"/>
      <c r="P4921" s="3"/>
      <c r="Q4921" s="3"/>
      <c r="R4921" s="3"/>
      <c r="S4921" s="3"/>
      <c r="T4921" s="3"/>
      <c r="U4921" s="3"/>
      <c r="V4921" s="3"/>
      <c r="W4921" s="3"/>
      <c r="X4921" s="3"/>
      <c r="Y4921" s="3"/>
      <c r="Z4921" s="3"/>
      <c r="AA4921" s="3"/>
      <c r="AB4921" s="3"/>
      <c r="AC4921" s="3"/>
      <c r="AD4921" s="3"/>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c r="CL4921" s="3"/>
      <c r="CM4921" s="3"/>
      <c r="CN4921" s="3"/>
      <c r="CO4921" s="3"/>
      <c r="CP4921" s="3"/>
      <c r="CQ4921" s="3"/>
      <c r="CR4921" s="3"/>
      <c r="CS4921" s="3"/>
      <c r="CT4921" s="3"/>
      <c r="CU4921" s="3"/>
      <c r="CV4921" s="3"/>
      <c r="CW4921" s="3"/>
      <c r="CX4921" s="3"/>
      <c r="CY4921" s="3"/>
      <c r="CZ4921" s="3"/>
      <c r="DA4921" s="3"/>
      <c r="DB4921" s="3"/>
      <c r="DC4921" s="3"/>
      <c r="DD4921" s="3"/>
      <c r="DE4921" s="3"/>
      <c r="DF4921" s="3"/>
      <c r="DG4921" s="3"/>
      <c r="DH4921" s="3"/>
      <c r="DI4921" s="3"/>
      <c r="DJ4921" s="3"/>
      <c r="DK4921" s="3"/>
      <c r="DL4921" s="3"/>
      <c r="DM4921" s="3"/>
      <c r="DN4921" s="3"/>
      <c r="DO4921" s="3"/>
      <c r="DP4921" s="3"/>
      <c r="DQ4921" s="3"/>
      <c r="DR4921" s="3"/>
      <c r="DS4921" s="3"/>
      <c r="DT4921" s="3"/>
      <c r="DU4921" s="3"/>
      <c r="DV4921" s="3"/>
      <c r="DW4921" s="3"/>
      <c r="DX4921" s="3"/>
      <c r="DY4921" s="3"/>
      <c r="DZ4921" s="3"/>
      <c r="EA4921" s="3"/>
      <c r="EB4921" s="3"/>
      <c r="EC4921" s="3"/>
      <c r="ED4921" s="3"/>
      <c r="EE4921" s="3"/>
      <c r="EF4921" s="3"/>
      <c r="EG4921" s="3"/>
      <c r="EH4921" s="3"/>
      <c r="EI4921" s="3"/>
      <c r="EJ4921" s="3"/>
      <c r="EK4921" s="3"/>
      <c r="EL4921" s="3"/>
      <c r="EM4921" s="3"/>
      <c r="EN4921" s="3"/>
    </row>
    <row r="4922" spans="1:144">
      <c r="A4922" s="3"/>
      <c r="B4922" s="3"/>
      <c r="C4922" s="3"/>
      <c r="D4922" s="3"/>
      <c r="E4922" s="3"/>
      <c r="F4922" s="3"/>
      <c r="G4922" s="3"/>
      <c r="H4922" s="3"/>
      <c r="J4922" s="3"/>
      <c r="K4922" s="3"/>
      <c r="L4922" s="3"/>
      <c r="N4922" s="3"/>
      <c r="O4922" s="284"/>
      <c r="P4922" s="3"/>
      <c r="Q4922" s="3"/>
      <c r="R4922" s="3"/>
      <c r="S4922" s="3"/>
      <c r="T4922" s="3"/>
      <c r="U4922" s="3"/>
      <c r="V4922" s="3"/>
      <c r="W4922" s="3"/>
      <c r="X4922" s="3"/>
      <c r="Y4922" s="3"/>
      <c r="Z4922" s="3"/>
      <c r="AA4922" s="3"/>
      <c r="AB4922" s="3"/>
      <c r="AC4922" s="3"/>
      <c r="AD4922" s="3"/>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c r="CL4922" s="3"/>
      <c r="CM4922" s="3"/>
      <c r="CN4922" s="3"/>
      <c r="CO4922" s="3"/>
      <c r="CP4922" s="3"/>
      <c r="CQ4922" s="3"/>
      <c r="CR4922" s="3"/>
      <c r="CS4922" s="3"/>
      <c r="CT4922" s="3"/>
      <c r="CU4922" s="3"/>
      <c r="CV4922" s="3"/>
      <c r="CW4922" s="3"/>
      <c r="CX4922" s="3"/>
      <c r="CY4922" s="3"/>
      <c r="CZ4922" s="3"/>
      <c r="DA4922" s="3"/>
      <c r="DB4922" s="3"/>
      <c r="DC4922" s="3"/>
      <c r="DD4922" s="3"/>
      <c r="DE4922" s="3"/>
      <c r="DF4922" s="3"/>
      <c r="DG4922" s="3"/>
      <c r="DH4922" s="3"/>
      <c r="DI4922" s="3"/>
      <c r="DJ4922" s="3"/>
      <c r="DK4922" s="3"/>
      <c r="DL4922" s="3"/>
      <c r="DM4922" s="3"/>
      <c r="DN4922" s="3"/>
      <c r="DO4922" s="3"/>
      <c r="DP4922" s="3"/>
      <c r="DQ4922" s="3"/>
      <c r="DR4922" s="3"/>
      <c r="DS4922" s="3"/>
      <c r="DT4922" s="3"/>
      <c r="DU4922" s="3"/>
      <c r="DV4922" s="3"/>
      <c r="DW4922" s="3"/>
      <c r="DX4922" s="3"/>
      <c r="DY4922" s="3"/>
      <c r="DZ4922" s="3"/>
      <c r="EA4922" s="3"/>
      <c r="EB4922" s="3"/>
      <c r="EC4922" s="3"/>
      <c r="ED4922" s="3"/>
      <c r="EE4922" s="3"/>
      <c r="EF4922" s="3"/>
      <c r="EG4922" s="3"/>
      <c r="EH4922" s="3"/>
      <c r="EI4922" s="3"/>
      <c r="EJ4922" s="3"/>
      <c r="EK4922" s="3"/>
      <c r="EL4922" s="3"/>
      <c r="EM4922" s="3"/>
      <c r="EN4922" s="3"/>
    </row>
    <row r="4923" spans="1:144">
      <c r="A4923" s="3"/>
      <c r="B4923" s="3"/>
      <c r="C4923" s="3"/>
      <c r="D4923" s="3"/>
      <c r="E4923" s="3"/>
      <c r="F4923" s="3"/>
      <c r="G4923" s="3"/>
      <c r="H4923" s="3"/>
      <c r="J4923" s="3"/>
      <c r="K4923" s="3"/>
      <c r="L4923" s="3"/>
      <c r="N4923" s="3"/>
      <c r="O4923" s="284"/>
      <c r="P4923" s="3"/>
      <c r="Q4923" s="3"/>
      <c r="R4923" s="3"/>
      <c r="S4923" s="3"/>
      <c r="T4923" s="3"/>
      <c r="U4923" s="3"/>
      <c r="V4923" s="3"/>
      <c r="W4923" s="3"/>
      <c r="X4923" s="3"/>
      <c r="Y4923" s="3"/>
      <c r="Z4923" s="3"/>
      <c r="AA4923" s="3"/>
      <c r="AB4923" s="3"/>
      <c r="AC4923" s="3"/>
      <c r="AD4923" s="3"/>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c r="CL4923" s="3"/>
      <c r="CM4923" s="3"/>
      <c r="CN4923" s="3"/>
      <c r="CO4923" s="3"/>
      <c r="CP4923" s="3"/>
      <c r="CQ4923" s="3"/>
      <c r="CR4923" s="3"/>
      <c r="CS4923" s="3"/>
      <c r="CT4923" s="3"/>
      <c r="CU4923" s="3"/>
      <c r="CV4923" s="3"/>
      <c r="CW4923" s="3"/>
      <c r="CX4923" s="3"/>
      <c r="CY4923" s="3"/>
      <c r="CZ4923" s="3"/>
      <c r="DA4923" s="3"/>
      <c r="DB4923" s="3"/>
      <c r="DC4923" s="3"/>
      <c r="DD4923" s="3"/>
      <c r="DE4923" s="3"/>
      <c r="DF4923" s="3"/>
      <c r="DG4923" s="3"/>
      <c r="DH4923" s="3"/>
      <c r="DI4923" s="3"/>
      <c r="DJ4923" s="3"/>
      <c r="DK4923" s="3"/>
      <c r="DL4923" s="3"/>
      <c r="DM4923" s="3"/>
      <c r="DN4923" s="3"/>
      <c r="DO4923" s="3"/>
      <c r="DP4923" s="3"/>
      <c r="DQ4923" s="3"/>
      <c r="DR4923" s="3"/>
      <c r="DS4923" s="3"/>
      <c r="DT4923" s="3"/>
      <c r="DU4923" s="3"/>
      <c r="DV4923" s="3"/>
      <c r="DW4923" s="3"/>
      <c r="DX4923" s="3"/>
      <c r="DY4923" s="3"/>
      <c r="DZ4923" s="3"/>
      <c r="EA4923" s="3"/>
      <c r="EB4923" s="3"/>
      <c r="EC4923" s="3"/>
      <c r="ED4923" s="3"/>
      <c r="EE4923" s="3"/>
      <c r="EF4923" s="3"/>
      <c r="EG4923" s="3"/>
      <c r="EH4923" s="3"/>
      <c r="EI4923" s="3"/>
      <c r="EJ4923" s="3"/>
      <c r="EK4923" s="3"/>
      <c r="EL4923" s="3"/>
      <c r="EM4923" s="3"/>
      <c r="EN4923" s="3"/>
    </row>
    <row r="4924" spans="1:144">
      <c r="A4924" s="3"/>
      <c r="B4924" s="3"/>
      <c r="C4924" s="3"/>
      <c r="D4924" s="3"/>
      <c r="E4924" s="3"/>
      <c r="F4924" s="3"/>
      <c r="G4924" s="3"/>
      <c r="H4924" s="3"/>
      <c r="J4924" s="3"/>
      <c r="K4924" s="3"/>
      <c r="L4924" s="3"/>
      <c r="N4924" s="3"/>
      <c r="O4924" s="284"/>
      <c r="P4924" s="3"/>
      <c r="Q4924" s="3"/>
      <c r="R4924" s="3"/>
      <c r="S4924" s="3"/>
      <c r="T4924" s="3"/>
      <c r="U4924" s="3"/>
      <c r="V4924" s="3"/>
      <c r="W4924" s="3"/>
      <c r="X4924" s="3"/>
      <c r="Y4924" s="3"/>
      <c r="Z4924" s="3"/>
      <c r="AA4924" s="3"/>
      <c r="AB4924" s="3"/>
      <c r="AC4924" s="3"/>
      <c r="AD4924" s="3"/>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c r="CL4924" s="3"/>
      <c r="CM4924" s="3"/>
      <c r="CN4924" s="3"/>
      <c r="CO4924" s="3"/>
      <c r="CP4924" s="3"/>
      <c r="CQ4924" s="3"/>
      <c r="CR4924" s="3"/>
      <c r="CS4924" s="3"/>
      <c r="CT4924" s="3"/>
      <c r="CU4924" s="3"/>
      <c r="CV4924" s="3"/>
      <c r="CW4924" s="3"/>
      <c r="CX4924" s="3"/>
      <c r="CY4924" s="3"/>
      <c r="CZ4924" s="3"/>
      <c r="DA4924" s="3"/>
      <c r="DB4924" s="3"/>
      <c r="DC4924" s="3"/>
      <c r="DD4924" s="3"/>
      <c r="DE4924" s="3"/>
      <c r="DF4924" s="3"/>
      <c r="DG4924" s="3"/>
      <c r="DH4924" s="3"/>
      <c r="DI4924" s="3"/>
      <c r="DJ4924" s="3"/>
      <c r="DK4924" s="3"/>
      <c r="DL4924" s="3"/>
      <c r="DM4924" s="3"/>
      <c r="DN4924" s="3"/>
      <c r="DO4924" s="3"/>
      <c r="DP4924" s="3"/>
      <c r="DQ4924" s="3"/>
      <c r="DR4924" s="3"/>
      <c r="DS4924" s="3"/>
      <c r="DT4924" s="3"/>
      <c r="DU4924" s="3"/>
      <c r="DV4924" s="3"/>
      <c r="DW4924" s="3"/>
      <c r="DX4924" s="3"/>
      <c r="DY4924" s="3"/>
      <c r="DZ4924" s="3"/>
      <c r="EA4924" s="3"/>
      <c r="EB4924" s="3"/>
      <c r="EC4924" s="3"/>
      <c r="ED4924" s="3"/>
      <c r="EE4924" s="3"/>
      <c r="EF4924" s="3"/>
      <c r="EG4924" s="3"/>
      <c r="EH4924" s="3"/>
      <c r="EI4924" s="3"/>
      <c r="EJ4924" s="3"/>
      <c r="EK4924" s="3"/>
      <c r="EL4924" s="3"/>
      <c r="EM4924" s="3"/>
      <c r="EN4924" s="3"/>
    </row>
    <row r="4925" spans="1:144">
      <c r="A4925" s="3"/>
      <c r="B4925" s="3"/>
      <c r="C4925" s="3"/>
      <c r="D4925" s="3"/>
      <c r="E4925" s="3"/>
      <c r="F4925" s="3"/>
      <c r="G4925" s="3"/>
      <c r="H4925" s="3"/>
      <c r="J4925" s="3"/>
      <c r="K4925" s="3"/>
      <c r="L4925" s="3"/>
      <c r="N4925" s="3"/>
      <c r="O4925" s="284"/>
      <c r="P4925" s="3"/>
      <c r="Q4925" s="3"/>
      <c r="R4925" s="3"/>
      <c r="S4925" s="3"/>
      <c r="T4925" s="3"/>
      <c r="U4925" s="3"/>
      <c r="V4925" s="3"/>
      <c r="W4925" s="3"/>
      <c r="X4925" s="3"/>
      <c r="Y4925" s="3"/>
      <c r="Z4925" s="3"/>
      <c r="AA4925" s="3"/>
      <c r="AB4925" s="3"/>
      <c r="AC4925" s="3"/>
      <c r="AD4925" s="3"/>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c r="CL4925" s="3"/>
      <c r="CM4925" s="3"/>
      <c r="CN4925" s="3"/>
      <c r="CO4925" s="3"/>
      <c r="CP4925" s="3"/>
      <c r="CQ4925" s="3"/>
      <c r="CR4925" s="3"/>
      <c r="CS4925" s="3"/>
      <c r="CT4925" s="3"/>
      <c r="CU4925" s="3"/>
      <c r="CV4925" s="3"/>
      <c r="CW4925" s="3"/>
      <c r="CX4925" s="3"/>
      <c r="CY4925" s="3"/>
      <c r="CZ4925" s="3"/>
      <c r="DA4925" s="3"/>
      <c r="DB4925" s="3"/>
      <c r="DC4925" s="3"/>
      <c r="DD4925" s="3"/>
      <c r="DE4925" s="3"/>
      <c r="DF4925" s="3"/>
      <c r="DG4925" s="3"/>
      <c r="DH4925" s="3"/>
      <c r="DI4925" s="3"/>
      <c r="DJ4925" s="3"/>
      <c r="DK4925" s="3"/>
      <c r="DL4925" s="3"/>
      <c r="DM4925" s="3"/>
      <c r="DN4925" s="3"/>
      <c r="DO4925" s="3"/>
      <c r="DP4925" s="3"/>
      <c r="DQ4925" s="3"/>
      <c r="DR4925" s="3"/>
      <c r="DS4925" s="3"/>
      <c r="DT4925" s="3"/>
      <c r="DU4925" s="3"/>
      <c r="DV4925" s="3"/>
      <c r="DW4925" s="3"/>
      <c r="DX4925" s="3"/>
      <c r="DY4925" s="3"/>
      <c r="DZ4925" s="3"/>
      <c r="EA4925" s="3"/>
      <c r="EB4925" s="3"/>
      <c r="EC4925" s="3"/>
      <c r="ED4925" s="3"/>
      <c r="EE4925" s="3"/>
      <c r="EF4925" s="3"/>
      <c r="EG4925" s="3"/>
      <c r="EH4925" s="3"/>
      <c r="EI4925" s="3"/>
      <c r="EJ4925" s="3"/>
      <c r="EK4925" s="3"/>
      <c r="EL4925" s="3"/>
      <c r="EM4925" s="3"/>
      <c r="EN4925" s="3"/>
    </row>
    <row r="4926" spans="1:144">
      <c r="A4926" s="3"/>
      <c r="B4926" s="3"/>
      <c r="C4926" s="3"/>
      <c r="D4926" s="3"/>
      <c r="E4926" s="3"/>
      <c r="F4926" s="3"/>
      <c r="G4926" s="3"/>
      <c r="H4926" s="3"/>
      <c r="J4926" s="3"/>
      <c r="K4926" s="3"/>
      <c r="L4926" s="3"/>
      <c r="N4926" s="3"/>
      <c r="O4926" s="284"/>
      <c r="P4926" s="3"/>
      <c r="Q4926" s="3"/>
      <c r="R4926" s="3"/>
      <c r="S4926" s="3"/>
      <c r="T4926" s="3"/>
      <c r="U4926" s="3"/>
      <c r="V4926" s="3"/>
      <c r="W4926" s="3"/>
      <c r="X4926" s="3"/>
      <c r="Y4926" s="3"/>
      <c r="Z4926" s="3"/>
      <c r="AA4926" s="3"/>
      <c r="AB4926" s="3"/>
      <c r="AC4926" s="3"/>
      <c r="AD4926" s="3"/>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c r="CL4926" s="3"/>
      <c r="CM4926" s="3"/>
      <c r="CN4926" s="3"/>
      <c r="CO4926" s="3"/>
      <c r="CP4926" s="3"/>
      <c r="CQ4926" s="3"/>
      <c r="CR4926" s="3"/>
      <c r="CS4926" s="3"/>
      <c r="CT4926" s="3"/>
      <c r="CU4926" s="3"/>
      <c r="CV4926" s="3"/>
      <c r="CW4926" s="3"/>
      <c r="CX4926" s="3"/>
      <c r="CY4926" s="3"/>
      <c r="CZ4926" s="3"/>
      <c r="DA4926" s="3"/>
      <c r="DB4926" s="3"/>
      <c r="DC4926" s="3"/>
      <c r="DD4926" s="3"/>
      <c r="DE4926" s="3"/>
      <c r="DF4926" s="3"/>
      <c r="DG4926" s="3"/>
      <c r="DH4926" s="3"/>
      <c r="DI4926" s="3"/>
      <c r="DJ4926" s="3"/>
      <c r="DK4926" s="3"/>
      <c r="DL4926" s="3"/>
      <c r="DM4926" s="3"/>
      <c r="DN4926" s="3"/>
      <c r="DO4926" s="3"/>
      <c r="DP4926" s="3"/>
      <c r="DQ4926" s="3"/>
      <c r="DR4926" s="3"/>
      <c r="DS4926" s="3"/>
      <c r="DT4926" s="3"/>
      <c r="DU4926" s="3"/>
      <c r="DV4926" s="3"/>
      <c r="DW4926" s="3"/>
      <c r="DX4926" s="3"/>
      <c r="DY4926" s="3"/>
      <c r="DZ4926" s="3"/>
      <c r="EA4926" s="3"/>
      <c r="EB4926" s="3"/>
      <c r="EC4926" s="3"/>
      <c r="ED4926" s="3"/>
      <c r="EE4926" s="3"/>
      <c r="EF4926" s="3"/>
      <c r="EG4926" s="3"/>
      <c r="EH4926" s="3"/>
      <c r="EI4926" s="3"/>
      <c r="EJ4926" s="3"/>
      <c r="EK4926" s="3"/>
      <c r="EL4926" s="3"/>
      <c r="EM4926" s="3"/>
      <c r="EN4926" s="3"/>
    </row>
    <row r="4927" spans="1:144">
      <c r="A4927" s="3"/>
      <c r="B4927" s="3"/>
      <c r="C4927" s="3"/>
      <c r="D4927" s="3"/>
      <c r="E4927" s="3"/>
      <c r="F4927" s="3"/>
      <c r="G4927" s="3"/>
      <c r="H4927" s="3"/>
      <c r="J4927" s="3"/>
      <c r="K4927" s="3"/>
      <c r="L4927" s="3"/>
      <c r="N4927" s="3"/>
      <c r="O4927" s="284"/>
      <c r="P4927" s="3"/>
      <c r="Q4927" s="3"/>
      <c r="R4927" s="3"/>
      <c r="S4927" s="3"/>
      <c r="T4927" s="3"/>
      <c r="U4927" s="3"/>
      <c r="V4927" s="3"/>
      <c r="W4927" s="3"/>
      <c r="X4927" s="3"/>
      <c r="Y4927" s="3"/>
      <c r="Z4927" s="3"/>
      <c r="AA4927" s="3"/>
      <c r="AB4927" s="3"/>
      <c r="AC4927" s="3"/>
      <c r="AD4927" s="3"/>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c r="CL4927" s="3"/>
      <c r="CM4927" s="3"/>
      <c r="CN4927" s="3"/>
      <c r="CO4927" s="3"/>
      <c r="CP4927" s="3"/>
      <c r="CQ4927" s="3"/>
      <c r="CR4927" s="3"/>
      <c r="CS4927" s="3"/>
      <c r="CT4927" s="3"/>
      <c r="CU4927" s="3"/>
      <c r="CV4927" s="3"/>
      <c r="CW4927" s="3"/>
      <c r="CX4927" s="3"/>
      <c r="CY4927" s="3"/>
      <c r="CZ4927" s="3"/>
      <c r="DA4927" s="3"/>
      <c r="DB4927" s="3"/>
      <c r="DC4927" s="3"/>
      <c r="DD4927" s="3"/>
      <c r="DE4927" s="3"/>
      <c r="DF4927" s="3"/>
      <c r="DG4927" s="3"/>
      <c r="DH4927" s="3"/>
      <c r="DI4927" s="3"/>
      <c r="DJ4927" s="3"/>
      <c r="DK4927" s="3"/>
      <c r="DL4927" s="3"/>
      <c r="DM4927" s="3"/>
      <c r="DN4927" s="3"/>
      <c r="DO4927" s="3"/>
      <c r="DP4927" s="3"/>
      <c r="DQ4927" s="3"/>
      <c r="DR4927" s="3"/>
      <c r="DS4927" s="3"/>
      <c r="DT4927" s="3"/>
      <c r="DU4927" s="3"/>
      <c r="DV4927" s="3"/>
      <c r="DW4927" s="3"/>
      <c r="DX4927" s="3"/>
      <c r="DY4927" s="3"/>
      <c r="DZ4927" s="3"/>
      <c r="EA4927" s="3"/>
      <c r="EB4927" s="3"/>
      <c r="EC4927" s="3"/>
      <c r="ED4927" s="3"/>
      <c r="EE4927" s="3"/>
      <c r="EF4927" s="3"/>
      <c r="EG4927" s="3"/>
      <c r="EH4927" s="3"/>
      <c r="EI4927" s="3"/>
      <c r="EJ4927" s="3"/>
      <c r="EK4927" s="3"/>
      <c r="EL4927" s="3"/>
      <c r="EM4927" s="3"/>
      <c r="EN4927" s="3"/>
    </row>
    <row r="4928" spans="1:144">
      <c r="A4928" s="3"/>
      <c r="B4928" s="3"/>
      <c r="C4928" s="3"/>
      <c r="D4928" s="3"/>
      <c r="E4928" s="3"/>
      <c r="F4928" s="3"/>
      <c r="G4928" s="3"/>
      <c r="H4928" s="3"/>
      <c r="J4928" s="3"/>
      <c r="K4928" s="3"/>
      <c r="L4928" s="3"/>
      <c r="N4928" s="3"/>
      <c r="O4928" s="284"/>
      <c r="P4928" s="3"/>
      <c r="Q4928" s="3"/>
      <c r="R4928" s="3"/>
      <c r="S4928" s="3"/>
      <c r="T4928" s="3"/>
      <c r="U4928" s="3"/>
      <c r="V4928" s="3"/>
      <c r="W4928" s="3"/>
      <c r="X4928" s="3"/>
      <c r="Y4928" s="3"/>
      <c r="Z4928" s="3"/>
      <c r="AA4928" s="3"/>
      <c r="AB4928" s="3"/>
      <c r="AC4928" s="3"/>
      <c r="AD4928" s="3"/>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c r="CL4928" s="3"/>
      <c r="CM4928" s="3"/>
      <c r="CN4928" s="3"/>
      <c r="CO4928" s="3"/>
      <c r="CP4928" s="3"/>
      <c r="CQ4928" s="3"/>
      <c r="CR4928" s="3"/>
      <c r="CS4928" s="3"/>
      <c r="CT4928" s="3"/>
      <c r="CU4928" s="3"/>
      <c r="CV4928" s="3"/>
      <c r="CW4928" s="3"/>
      <c r="CX4928" s="3"/>
      <c r="CY4928" s="3"/>
      <c r="CZ4928" s="3"/>
      <c r="DA4928" s="3"/>
      <c r="DB4928" s="3"/>
      <c r="DC4928" s="3"/>
      <c r="DD4928" s="3"/>
      <c r="DE4928" s="3"/>
      <c r="DF4928" s="3"/>
      <c r="DG4928" s="3"/>
      <c r="DH4928" s="3"/>
      <c r="DI4928" s="3"/>
      <c r="DJ4928" s="3"/>
      <c r="DK4928" s="3"/>
      <c r="DL4928" s="3"/>
      <c r="DM4928" s="3"/>
      <c r="DN4928" s="3"/>
      <c r="DO4928" s="3"/>
      <c r="DP4928" s="3"/>
      <c r="DQ4928" s="3"/>
      <c r="DR4928" s="3"/>
      <c r="DS4928" s="3"/>
      <c r="DT4928" s="3"/>
      <c r="DU4928" s="3"/>
      <c r="DV4928" s="3"/>
      <c r="DW4928" s="3"/>
      <c r="DX4928" s="3"/>
      <c r="DY4928" s="3"/>
      <c r="DZ4928" s="3"/>
      <c r="EA4928" s="3"/>
      <c r="EB4928" s="3"/>
      <c r="EC4928" s="3"/>
      <c r="ED4928" s="3"/>
      <c r="EE4928" s="3"/>
      <c r="EF4928" s="3"/>
      <c r="EG4928" s="3"/>
      <c r="EH4928" s="3"/>
      <c r="EI4928" s="3"/>
      <c r="EJ4928" s="3"/>
      <c r="EK4928" s="3"/>
      <c r="EL4928" s="3"/>
      <c r="EM4928" s="3"/>
      <c r="EN4928" s="3"/>
    </row>
    <row r="4929" spans="1:144">
      <c r="A4929" s="3"/>
      <c r="B4929" s="3"/>
      <c r="C4929" s="3"/>
      <c r="D4929" s="3"/>
      <c r="E4929" s="3"/>
      <c r="F4929" s="3"/>
      <c r="G4929" s="3"/>
      <c r="H4929" s="3"/>
      <c r="J4929" s="3"/>
      <c r="K4929" s="3"/>
      <c r="L4929" s="3"/>
      <c r="N4929" s="3"/>
      <c r="O4929" s="284"/>
      <c r="P4929" s="3"/>
      <c r="Q4929" s="3"/>
      <c r="R4929" s="3"/>
      <c r="S4929" s="3"/>
      <c r="T4929" s="3"/>
      <c r="U4929" s="3"/>
      <c r="V4929" s="3"/>
      <c r="W4929" s="3"/>
      <c r="X4929" s="3"/>
      <c r="Y4929" s="3"/>
      <c r="Z4929" s="3"/>
      <c r="AA4929" s="3"/>
      <c r="AB4929" s="3"/>
      <c r="AC4929" s="3"/>
      <c r="AD4929" s="3"/>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c r="CL4929" s="3"/>
      <c r="CM4929" s="3"/>
      <c r="CN4929" s="3"/>
      <c r="CO4929" s="3"/>
      <c r="CP4929" s="3"/>
      <c r="CQ4929" s="3"/>
      <c r="CR4929" s="3"/>
      <c r="CS4929" s="3"/>
      <c r="CT4929" s="3"/>
      <c r="CU4929" s="3"/>
      <c r="CV4929" s="3"/>
      <c r="CW4929" s="3"/>
      <c r="CX4929" s="3"/>
      <c r="CY4929" s="3"/>
      <c r="CZ4929" s="3"/>
      <c r="DA4929" s="3"/>
      <c r="DB4929" s="3"/>
      <c r="DC4929" s="3"/>
      <c r="DD4929" s="3"/>
      <c r="DE4929" s="3"/>
      <c r="DF4929" s="3"/>
      <c r="DG4929" s="3"/>
      <c r="DH4929" s="3"/>
      <c r="DI4929" s="3"/>
      <c r="DJ4929" s="3"/>
      <c r="DK4929" s="3"/>
      <c r="DL4929" s="3"/>
      <c r="DM4929" s="3"/>
      <c r="DN4929" s="3"/>
      <c r="DO4929" s="3"/>
      <c r="DP4929" s="3"/>
      <c r="DQ4929" s="3"/>
      <c r="DR4929" s="3"/>
      <c r="DS4929" s="3"/>
      <c r="DT4929" s="3"/>
      <c r="DU4929" s="3"/>
      <c r="DV4929" s="3"/>
      <c r="DW4929" s="3"/>
      <c r="DX4929" s="3"/>
      <c r="DY4929" s="3"/>
      <c r="DZ4929" s="3"/>
      <c r="EA4929" s="3"/>
      <c r="EB4929" s="3"/>
      <c r="EC4929" s="3"/>
      <c r="ED4929" s="3"/>
      <c r="EE4929" s="3"/>
      <c r="EF4929" s="3"/>
      <c r="EG4929" s="3"/>
      <c r="EH4929" s="3"/>
      <c r="EI4929" s="3"/>
      <c r="EJ4929" s="3"/>
      <c r="EK4929" s="3"/>
      <c r="EL4929" s="3"/>
      <c r="EM4929" s="3"/>
      <c r="EN4929" s="3"/>
    </row>
    <row r="4930" spans="1:144">
      <c r="A4930" s="3"/>
      <c r="B4930" s="3"/>
      <c r="C4930" s="3"/>
      <c r="D4930" s="3"/>
      <c r="E4930" s="3"/>
      <c r="F4930" s="3"/>
      <c r="G4930" s="3"/>
      <c r="H4930" s="3"/>
      <c r="J4930" s="3"/>
      <c r="K4930" s="3"/>
      <c r="L4930" s="3"/>
      <c r="N4930" s="3"/>
      <c r="O4930" s="284"/>
      <c r="P4930" s="3"/>
      <c r="Q4930" s="3"/>
      <c r="R4930" s="3"/>
      <c r="S4930" s="3"/>
      <c r="T4930" s="3"/>
      <c r="U4930" s="3"/>
      <c r="V4930" s="3"/>
      <c r="W4930" s="3"/>
      <c r="X4930" s="3"/>
      <c r="Y4930" s="3"/>
      <c r="Z4930" s="3"/>
      <c r="AA4930" s="3"/>
      <c r="AB4930" s="3"/>
      <c r="AC4930" s="3"/>
      <c r="AD4930" s="3"/>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c r="CL4930" s="3"/>
      <c r="CM4930" s="3"/>
      <c r="CN4930" s="3"/>
      <c r="CO4930" s="3"/>
      <c r="CP4930" s="3"/>
      <c r="CQ4930" s="3"/>
      <c r="CR4930" s="3"/>
      <c r="CS4930" s="3"/>
      <c r="CT4930" s="3"/>
      <c r="CU4930" s="3"/>
      <c r="CV4930" s="3"/>
      <c r="CW4930" s="3"/>
      <c r="CX4930" s="3"/>
      <c r="CY4930" s="3"/>
      <c r="CZ4930" s="3"/>
      <c r="DA4930" s="3"/>
      <c r="DB4930" s="3"/>
      <c r="DC4930" s="3"/>
      <c r="DD4930" s="3"/>
      <c r="DE4930" s="3"/>
      <c r="DF4930" s="3"/>
      <c r="DG4930" s="3"/>
      <c r="DH4930" s="3"/>
      <c r="DI4930" s="3"/>
      <c r="DJ4930" s="3"/>
      <c r="DK4930" s="3"/>
      <c r="DL4930" s="3"/>
      <c r="DM4930" s="3"/>
      <c r="DN4930" s="3"/>
      <c r="DO4930" s="3"/>
      <c r="DP4930" s="3"/>
      <c r="DQ4930" s="3"/>
      <c r="DR4930" s="3"/>
      <c r="DS4930" s="3"/>
      <c r="DT4930" s="3"/>
      <c r="DU4930" s="3"/>
      <c r="DV4930" s="3"/>
      <c r="DW4930" s="3"/>
      <c r="DX4930" s="3"/>
      <c r="DY4930" s="3"/>
      <c r="DZ4930" s="3"/>
      <c r="EA4930" s="3"/>
      <c r="EB4930" s="3"/>
      <c r="EC4930" s="3"/>
      <c r="ED4930" s="3"/>
      <c r="EE4930" s="3"/>
      <c r="EF4930" s="3"/>
      <c r="EG4930" s="3"/>
      <c r="EH4930" s="3"/>
      <c r="EI4930" s="3"/>
      <c r="EJ4930" s="3"/>
      <c r="EK4930" s="3"/>
      <c r="EL4930" s="3"/>
      <c r="EM4930" s="3"/>
      <c r="EN4930" s="3"/>
    </row>
    <row r="4931" spans="1:144">
      <c r="A4931" s="3"/>
      <c r="B4931" s="3"/>
      <c r="C4931" s="3"/>
      <c r="D4931" s="3"/>
      <c r="E4931" s="3"/>
      <c r="F4931" s="3"/>
      <c r="G4931" s="3"/>
      <c r="H4931" s="3"/>
      <c r="J4931" s="3"/>
      <c r="K4931" s="3"/>
      <c r="L4931" s="3"/>
      <c r="N4931" s="3"/>
      <c r="O4931" s="284"/>
      <c r="P4931" s="3"/>
      <c r="Q4931" s="3"/>
      <c r="R4931" s="3"/>
      <c r="S4931" s="3"/>
      <c r="T4931" s="3"/>
      <c r="U4931" s="3"/>
      <c r="V4931" s="3"/>
      <c r="W4931" s="3"/>
      <c r="X4931" s="3"/>
      <c r="Y4931" s="3"/>
      <c r="Z4931" s="3"/>
      <c r="AA4931" s="3"/>
      <c r="AB4931" s="3"/>
      <c r="AC4931" s="3"/>
      <c r="AD4931" s="3"/>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c r="CL4931" s="3"/>
      <c r="CM4931" s="3"/>
      <c r="CN4931" s="3"/>
      <c r="CO4931" s="3"/>
      <c r="CP4931" s="3"/>
      <c r="CQ4931" s="3"/>
      <c r="CR4931" s="3"/>
      <c r="CS4931" s="3"/>
      <c r="CT4931" s="3"/>
      <c r="CU4931" s="3"/>
      <c r="CV4931" s="3"/>
      <c r="CW4931" s="3"/>
      <c r="CX4931" s="3"/>
      <c r="CY4931" s="3"/>
      <c r="CZ4931" s="3"/>
      <c r="DA4931" s="3"/>
      <c r="DB4931" s="3"/>
      <c r="DC4931" s="3"/>
      <c r="DD4931" s="3"/>
      <c r="DE4931" s="3"/>
      <c r="DF4931" s="3"/>
      <c r="DG4931" s="3"/>
      <c r="DH4931" s="3"/>
      <c r="DI4931" s="3"/>
      <c r="DJ4931" s="3"/>
      <c r="DK4931" s="3"/>
      <c r="DL4931" s="3"/>
      <c r="DM4931" s="3"/>
      <c r="DN4931" s="3"/>
      <c r="DO4931" s="3"/>
      <c r="DP4931" s="3"/>
      <c r="DQ4931" s="3"/>
      <c r="DR4931" s="3"/>
      <c r="DS4931" s="3"/>
      <c r="DT4931" s="3"/>
      <c r="DU4931" s="3"/>
      <c r="DV4931" s="3"/>
      <c r="DW4931" s="3"/>
      <c r="DX4931" s="3"/>
      <c r="DY4931" s="3"/>
      <c r="DZ4931" s="3"/>
      <c r="EA4931" s="3"/>
      <c r="EB4931" s="3"/>
      <c r="EC4931" s="3"/>
      <c r="ED4931" s="3"/>
      <c r="EE4931" s="3"/>
      <c r="EF4931" s="3"/>
      <c r="EG4931" s="3"/>
      <c r="EH4931" s="3"/>
      <c r="EI4931" s="3"/>
      <c r="EJ4931" s="3"/>
      <c r="EK4931" s="3"/>
      <c r="EL4931" s="3"/>
      <c r="EM4931" s="3"/>
      <c r="EN4931" s="3"/>
    </row>
    <row r="4932" spans="1:144">
      <c r="A4932" s="3"/>
      <c r="B4932" s="3"/>
      <c r="C4932" s="3"/>
      <c r="D4932" s="3"/>
      <c r="E4932" s="3"/>
      <c r="F4932" s="3"/>
      <c r="G4932" s="3"/>
      <c r="H4932" s="3"/>
      <c r="J4932" s="3"/>
      <c r="K4932" s="3"/>
      <c r="L4932" s="3"/>
      <c r="N4932" s="3"/>
      <c r="O4932" s="284"/>
      <c r="P4932" s="3"/>
      <c r="Q4932" s="3"/>
      <c r="R4932" s="3"/>
      <c r="S4932" s="3"/>
      <c r="T4932" s="3"/>
      <c r="U4932" s="3"/>
      <c r="V4932" s="3"/>
      <c r="W4932" s="3"/>
      <c r="X4932" s="3"/>
      <c r="Y4932" s="3"/>
      <c r="Z4932" s="3"/>
      <c r="AA4932" s="3"/>
      <c r="AB4932" s="3"/>
      <c r="AC4932" s="3"/>
      <c r="AD4932" s="3"/>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c r="CL4932" s="3"/>
      <c r="CM4932" s="3"/>
      <c r="CN4932" s="3"/>
      <c r="CO4932" s="3"/>
      <c r="CP4932" s="3"/>
      <c r="CQ4932" s="3"/>
      <c r="CR4932" s="3"/>
      <c r="CS4932" s="3"/>
      <c r="CT4932" s="3"/>
      <c r="CU4932" s="3"/>
      <c r="CV4932" s="3"/>
      <c r="CW4932" s="3"/>
      <c r="CX4932" s="3"/>
      <c r="CY4932" s="3"/>
      <c r="CZ4932" s="3"/>
      <c r="DA4932" s="3"/>
      <c r="DB4932" s="3"/>
      <c r="DC4932" s="3"/>
      <c r="DD4932" s="3"/>
      <c r="DE4932" s="3"/>
      <c r="DF4932" s="3"/>
      <c r="DG4932" s="3"/>
      <c r="DH4932" s="3"/>
      <c r="DI4932" s="3"/>
      <c r="DJ4932" s="3"/>
      <c r="DK4932" s="3"/>
      <c r="DL4932" s="3"/>
      <c r="DM4932" s="3"/>
      <c r="DN4932" s="3"/>
      <c r="DO4932" s="3"/>
      <c r="DP4932" s="3"/>
      <c r="DQ4932" s="3"/>
      <c r="DR4932" s="3"/>
      <c r="DS4932" s="3"/>
      <c r="DT4932" s="3"/>
      <c r="DU4932" s="3"/>
      <c r="DV4932" s="3"/>
      <c r="DW4932" s="3"/>
      <c r="DX4932" s="3"/>
      <c r="DY4932" s="3"/>
      <c r="DZ4932" s="3"/>
      <c r="EA4932" s="3"/>
      <c r="EB4932" s="3"/>
      <c r="EC4932" s="3"/>
      <c r="ED4932" s="3"/>
      <c r="EE4932" s="3"/>
      <c r="EF4932" s="3"/>
      <c r="EG4932" s="3"/>
      <c r="EH4932" s="3"/>
      <c r="EI4932" s="3"/>
      <c r="EJ4932" s="3"/>
      <c r="EK4932" s="3"/>
      <c r="EL4932" s="3"/>
      <c r="EM4932" s="3"/>
      <c r="EN4932" s="3"/>
    </row>
    <row r="4933" spans="1:144">
      <c r="A4933" s="3"/>
      <c r="B4933" s="3"/>
      <c r="C4933" s="3"/>
      <c r="D4933" s="3"/>
      <c r="E4933" s="3"/>
      <c r="F4933" s="3"/>
      <c r="G4933" s="3"/>
      <c r="H4933" s="3"/>
      <c r="J4933" s="3"/>
      <c r="K4933" s="3"/>
      <c r="L4933" s="3"/>
      <c r="N4933" s="3"/>
      <c r="O4933" s="284"/>
      <c r="P4933" s="3"/>
      <c r="Q4933" s="3"/>
      <c r="R4933" s="3"/>
      <c r="S4933" s="3"/>
      <c r="T4933" s="3"/>
      <c r="U4933" s="3"/>
      <c r="V4933" s="3"/>
      <c r="W4933" s="3"/>
      <c r="X4933" s="3"/>
      <c r="Y4933" s="3"/>
      <c r="Z4933" s="3"/>
      <c r="AA4933" s="3"/>
      <c r="AB4933" s="3"/>
      <c r="AC4933" s="3"/>
      <c r="AD4933" s="3"/>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c r="CL4933" s="3"/>
      <c r="CM4933" s="3"/>
      <c r="CN4933" s="3"/>
      <c r="CO4933" s="3"/>
      <c r="CP4933" s="3"/>
      <c r="CQ4933" s="3"/>
      <c r="CR4933" s="3"/>
      <c r="CS4933" s="3"/>
      <c r="CT4933" s="3"/>
      <c r="CU4933" s="3"/>
      <c r="CV4933" s="3"/>
      <c r="CW4933" s="3"/>
      <c r="CX4933" s="3"/>
      <c r="CY4933" s="3"/>
      <c r="CZ4933" s="3"/>
      <c r="DA4933" s="3"/>
      <c r="DB4933" s="3"/>
      <c r="DC4933" s="3"/>
      <c r="DD4933" s="3"/>
      <c r="DE4933" s="3"/>
      <c r="DF4933" s="3"/>
      <c r="DG4933" s="3"/>
      <c r="DH4933" s="3"/>
      <c r="DI4933" s="3"/>
      <c r="DJ4933" s="3"/>
      <c r="DK4933" s="3"/>
      <c r="DL4933" s="3"/>
      <c r="DM4933" s="3"/>
      <c r="DN4933" s="3"/>
      <c r="DO4933" s="3"/>
      <c r="DP4933" s="3"/>
      <c r="DQ4933" s="3"/>
      <c r="DR4933" s="3"/>
      <c r="DS4933" s="3"/>
      <c r="DT4933" s="3"/>
      <c r="DU4933" s="3"/>
      <c r="DV4933" s="3"/>
      <c r="DW4933" s="3"/>
      <c r="DX4933" s="3"/>
      <c r="DY4933" s="3"/>
      <c r="DZ4933" s="3"/>
      <c r="EA4933" s="3"/>
      <c r="EB4933" s="3"/>
      <c r="EC4933" s="3"/>
      <c r="ED4933" s="3"/>
      <c r="EE4933" s="3"/>
      <c r="EF4933" s="3"/>
      <c r="EG4933" s="3"/>
      <c r="EH4933" s="3"/>
      <c r="EI4933" s="3"/>
      <c r="EJ4933" s="3"/>
      <c r="EK4933" s="3"/>
      <c r="EL4933" s="3"/>
      <c r="EM4933" s="3"/>
      <c r="EN4933" s="3"/>
    </row>
    <row r="4934" spans="1:144">
      <c r="A4934" s="3"/>
      <c r="B4934" s="3"/>
      <c r="C4934" s="3"/>
      <c r="D4934" s="3"/>
      <c r="E4934" s="3"/>
      <c r="F4934" s="3"/>
      <c r="G4934" s="3"/>
      <c r="H4934" s="3"/>
      <c r="J4934" s="3"/>
      <c r="K4934" s="3"/>
      <c r="L4934" s="3"/>
      <c r="N4934" s="3"/>
      <c r="O4934" s="284"/>
      <c r="P4934" s="3"/>
      <c r="Q4934" s="3"/>
      <c r="R4934" s="3"/>
      <c r="S4934" s="3"/>
      <c r="T4934" s="3"/>
      <c r="U4934" s="3"/>
      <c r="V4934" s="3"/>
      <c r="W4934" s="3"/>
      <c r="X4934" s="3"/>
      <c r="Y4934" s="3"/>
      <c r="Z4934" s="3"/>
      <c r="AA4934" s="3"/>
      <c r="AB4934" s="3"/>
      <c r="AC4934" s="3"/>
      <c r="AD4934" s="3"/>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c r="CL4934" s="3"/>
      <c r="CM4934" s="3"/>
      <c r="CN4934" s="3"/>
      <c r="CO4934" s="3"/>
      <c r="CP4934" s="3"/>
      <c r="CQ4934" s="3"/>
      <c r="CR4934" s="3"/>
      <c r="CS4934" s="3"/>
      <c r="CT4934" s="3"/>
      <c r="CU4934" s="3"/>
      <c r="CV4934" s="3"/>
      <c r="CW4934" s="3"/>
      <c r="CX4934" s="3"/>
      <c r="CY4934" s="3"/>
      <c r="CZ4934" s="3"/>
      <c r="DA4934" s="3"/>
      <c r="DB4934" s="3"/>
      <c r="DC4934" s="3"/>
      <c r="DD4934" s="3"/>
      <c r="DE4934" s="3"/>
      <c r="DF4934" s="3"/>
      <c r="DG4934" s="3"/>
      <c r="DH4934" s="3"/>
      <c r="DI4934" s="3"/>
      <c r="DJ4934" s="3"/>
      <c r="DK4934" s="3"/>
      <c r="DL4934" s="3"/>
      <c r="DM4934" s="3"/>
      <c r="DN4934" s="3"/>
      <c r="DO4934" s="3"/>
      <c r="DP4934" s="3"/>
      <c r="DQ4934" s="3"/>
      <c r="DR4934" s="3"/>
      <c r="DS4934" s="3"/>
      <c r="DT4934" s="3"/>
      <c r="DU4934" s="3"/>
      <c r="DV4934" s="3"/>
      <c r="DW4934" s="3"/>
      <c r="DX4934" s="3"/>
      <c r="DY4934" s="3"/>
      <c r="DZ4934" s="3"/>
      <c r="EA4934" s="3"/>
      <c r="EB4934" s="3"/>
      <c r="EC4934" s="3"/>
      <c r="ED4934" s="3"/>
      <c r="EE4934" s="3"/>
      <c r="EF4934" s="3"/>
      <c r="EG4934" s="3"/>
      <c r="EH4934" s="3"/>
      <c r="EI4934" s="3"/>
      <c r="EJ4934" s="3"/>
      <c r="EK4934" s="3"/>
      <c r="EL4934" s="3"/>
      <c r="EM4934" s="3"/>
      <c r="EN4934" s="3"/>
    </row>
    <row r="4935" spans="1:144">
      <c r="A4935" s="3"/>
      <c r="B4935" s="3"/>
      <c r="C4935" s="3"/>
      <c r="D4935" s="3"/>
      <c r="E4935" s="3"/>
      <c r="F4935" s="3"/>
      <c r="G4935" s="3"/>
      <c r="H4935" s="3"/>
      <c r="J4935" s="3"/>
      <c r="K4935" s="3"/>
      <c r="L4935" s="3"/>
      <c r="N4935" s="3"/>
      <c r="O4935" s="284"/>
      <c r="P4935" s="3"/>
      <c r="Q4935" s="3"/>
      <c r="R4935" s="3"/>
      <c r="S4935" s="3"/>
      <c r="T4935" s="3"/>
      <c r="U4935" s="3"/>
      <c r="V4935" s="3"/>
      <c r="W4935" s="3"/>
      <c r="X4935" s="3"/>
      <c r="Y4935" s="3"/>
      <c r="Z4935" s="3"/>
      <c r="AA4935" s="3"/>
      <c r="AB4935" s="3"/>
      <c r="AC4935" s="3"/>
      <c r="AD4935" s="3"/>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c r="CL4935" s="3"/>
      <c r="CM4935" s="3"/>
      <c r="CN4935" s="3"/>
      <c r="CO4935" s="3"/>
      <c r="CP4935" s="3"/>
      <c r="CQ4935" s="3"/>
      <c r="CR4935" s="3"/>
      <c r="CS4935" s="3"/>
      <c r="CT4935" s="3"/>
      <c r="CU4935" s="3"/>
      <c r="CV4935" s="3"/>
      <c r="CW4935" s="3"/>
      <c r="CX4935" s="3"/>
      <c r="CY4935" s="3"/>
      <c r="CZ4935" s="3"/>
      <c r="DA4935" s="3"/>
      <c r="DB4935" s="3"/>
      <c r="DC4935" s="3"/>
      <c r="DD4935" s="3"/>
      <c r="DE4935" s="3"/>
      <c r="DF4935" s="3"/>
      <c r="DG4935" s="3"/>
      <c r="DH4935" s="3"/>
      <c r="DI4935" s="3"/>
      <c r="DJ4935" s="3"/>
      <c r="DK4935" s="3"/>
      <c r="DL4935" s="3"/>
      <c r="DM4935" s="3"/>
      <c r="DN4935" s="3"/>
      <c r="DO4935" s="3"/>
      <c r="DP4935" s="3"/>
      <c r="DQ4935" s="3"/>
      <c r="DR4935" s="3"/>
      <c r="DS4935" s="3"/>
      <c r="DT4935" s="3"/>
      <c r="DU4935" s="3"/>
      <c r="DV4935" s="3"/>
      <c r="DW4935" s="3"/>
      <c r="DX4935" s="3"/>
      <c r="DY4935" s="3"/>
      <c r="DZ4935" s="3"/>
      <c r="EA4935" s="3"/>
      <c r="EB4935" s="3"/>
      <c r="EC4935" s="3"/>
      <c r="ED4935" s="3"/>
      <c r="EE4935" s="3"/>
      <c r="EF4935" s="3"/>
      <c r="EG4935" s="3"/>
      <c r="EH4935" s="3"/>
      <c r="EI4935" s="3"/>
      <c r="EJ4935" s="3"/>
      <c r="EK4935" s="3"/>
      <c r="EL4935" s="3"/>
      <c r="EM4935" s="3"/>
      <c r="EN4935" s="3"/>
    </row>
    <row r="4936" spans="1:144">
      <c r="A4936" s="3"/>
      <c r="B4936" s="3"/>
      <c r="C4936" s="3"/>
      <c r="D4936" s="3"/>
      <c r="E4936" s="3"/>
      <c r="F4936" s="3"/>
      <c r="G4936" s="3"/>
      <c r="H4936" s="3"/>
      <c r="J4936" s="3"/>
      <c r="K4936" s="3"/>
      <c r="L4936" s="3"/>
      <c r="N4936" s="3"/>
      <c r="O4936" s="284"/>
      <c r="P4936" s="3"/>
      <c r="Q4936" s="3"/>
      <c r="R4936" s="3"/>
      <c r="S4936" s="3"/>
      <c r="T4936" s="3"/>
      <c r="U4936" s="3"/>
      <c r="V4936" s="3"/>
      <c r="W4936" s="3"/>
      <c r="X4936" s="3"/>
      <c r="Y4936" s="3"/>
      <c r="Z4936" s="3"/>
      <c r="AA4936" s="3"/>
      <c r="AB4936" s="3"/>
      <c r="AC4936" s="3"/>
      <c r="AD4936" s="3"/>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c r="CL4936" s="3"/>
      <c r="CM4936" s="3"/>
      <c r="CN4936" s="3"/>
      <c r="CO4936" s="3"/>
      <c r="CP4936" s="3"/>
      <c r="CQ4936" s="3"/>
      <c r="CR4936" s="3"/>
      <c r="CS4936" s="3"/>
      <c r="CT4936" s="3"/>
      <c r="CU4936" s="3"/>
      <c r="CV4936" s="3"/>
      <c r="CW4936" s="3"/>
      <c r="CX4936" s="3"/>
      <c r="CY4936" s="3"/>
      <c r="CZ4936" s="3"/>
      <c r="DA4936" s="3"/>
      <c r="DB4936" s="3"/>
      <c r="DC4936" s="3"/>
      <c r="DD4936" s="3"/>
      <c r="DE4936" s="3"/>
      <c r="DF4936" s="3"/>
      <c r="DG4936" s="3"/>
      <c r="DH4936" s="3"/>
      <c r="DI4936" s="3"/>
      <c r="DJ4936" s="3"/>
      <c r="DK4936" s="3"/>
      <c r="DL4936" s="3"/>
      <c r="DM4936" s="3"/>
      <c r="DN4936" s="3"/>
      <c r="DO4936" s="3"/>
      <c r="DP4936" s="3"/>
      <c r="DQ4936" s="3"/>
      <c r="DR4936" s="3"/>
      <c r="DS4936" s="3"/>
      <c r="DT4936" s="3"/>
      <c r="DU4936" s="3"/>
      <c r="DV4936" s="3"/>
      <c r="DW4936" s="3"/>
      <c r="DX4936" s="3"/>
      <c r="DY4936" s="3"/>
      <c r="DZ4936" s="3"/>
      <c r="EA4936" s="3"/>
      <c r="EB4936" s="3"/>
      <c r="EC4936" s="3"/>
      <c r="ED4936" s="3"/>
      <c r="EE4936" s="3"/>
      <c r="EF4936" s="3"/>
      <c r="EG4936" s="3"/>
      <c r="EH4936" s="3"/>
      <c r="EI4936" s="3"/>
      <c r="EJ4936" s="3"/>
      <c r="EK4936" s="3"/>
      <c r="EL4936" s="3"/>
      <c r="EM4936" s="3"/>
      <c r="EN4936" s="3"/>
    </row>
    <row r="4937" spans="1:144">
      <c r="A4937" s="3"/>
      <c r="B4937" s="3"/>
      <c r="C4937" s="3"/>
      <c r="D4937" s="3"/>
      <c r="E4937" s="3"/>
      <c r="F4937" s="3"/>
      <c r="G4937" s="3"/>
      <c r="H4937" s="3"/>
      <c r="J4937" s="3"/>
      <c r="K4937" s="3"/>
      <c r="L4937" s="3"/>
      <c r="N4937" s="3"/>
      <c r="O4937" s="284"/>
      <c r="P4937" s="3"/>
      <c r="Q4937" s="3"/>
      <c r="R4937" s="3"/>
      <c r="S4937" s="3"/>
      <c r="T4937" s="3"/>
      <c r="U4937" s="3"/>
      <c r="V4937" s="3"/>
      <c r="W4937" s="3"/>
      <c r="X4937" s="3"/>
      <c r="Y4937" s="3"/>
      <c r="Z4937" s="3"/>
      <c r="AA4937" s="3"/>
      <c r="AB4937" s="3"/>
      <c r="AC4937" s="3"/>
      <c r="AD4937" s="3"/>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c r="CL4937" s="3"/>
      <c r="CM4937" s="3"/>
      <c r="CN4937" s="3"/>
      <c r="CO4937" s="3"/>
      <c r="CP4937" s="3"/>
      <c r="CQ4937" s="3"/>
      <c r="CR4937" s="3"/>
      <c r="CS4937" s="3"/>
      <c r="CT4937" s="3"/>
      <c r="CU4937" s="3"/>
      <c r="CV4937" s="3"/>
      <c r="CW4937" s="3"/>
      <c r="CX4937" s="3"/>
      <c r="CY4937" s="3"/>
      <c r="CZ4937" s="3"/>
      <c r="DA4937" s="3"/>
      <c r="DB4937" s="3"/>
      <c r="DC4937" s="3"/>
      <c r="DD4937" s="3"/>
      <c r="DE4937" s="3"/>
      <c r="DF4937" s="3"/>
      <c r="DG4937" s="3"/>
      <c r="DH4937" s="3"/>
      <c r="DI4937" s="3"/>
      <c r="DJ4937" s="3"/>
      <c r="DK4937" s="3"/>
      <c r="DL4937" s="3"/>
      <c r="DM4937" s="3"/>
      <c r="DN4937" s="3"/>
      <c r="DO4937" s="3"/>
      <c r="DP4937" s="3"/>
      <c r="DQ4937" s="3"/>
      <c r="DR4937" s="3"/>
      <c r="DS4937" s="3"/>
      <c r="DT4937" s="3"/>
      <c r="DU4937" s="3"/>
      <c r="DV4937" s="3"/>
      <c r="DW4937" s="3"/>
      <c r="DX4937" s="3"/>
      <c r="DY4937" s="3"/>
      <c r="DZ4937" s="3"/>
      <c r="EA4937" s="3"/>
      <c r="EB4937" s="3"/>
      <c r="EC4937" s="3"/>
      <c r="ED4937" s="3"/>
      <c r="EE4937" s="3"/>
      <c r="EF4937" s="3"/>
      <c r="EG4937" s="3"/>
      <c r="EH4937" s="3"/>
      <c r="EI4937" s="3"/>
      <c r="EJ4937" s="3"/>
      <c r="EK4937" s="3"/>
      <c r="EL4937" s="3"/>
      <c r="EM4937" s="3"/>
      <c r="EN4937" s="3"/>
    </row>
    <row r="4938" spans="1:144">
      <c r="A4938" s="3"/>
      <c r="B4938" s="3"/>
      <c r="C4938" s="3"/>
      <c r="D4938" s="3"/>
      <c r="E4938" s="3"/>
      <c r="F4938" s="3"/>
      <c r="G4938" s="3"/>
      <c r="H4938" s="3"/>
      <c r="J4938" s="3"/>
      <c r="K4938" s="3"/>
      <c r="L4938" s="3"/>
      <c r="N4938" s="3"/>
      <c r="O4938" s="284"/>
      <c r="P4938" s="3"/>
      <c r="Q4938" s="3"/>
      <c r="R4938" s="3"/>
      <c r="S4938" s="3"/>
      <c r="T4938" s="3"/>
      <c r="U4938" s="3"/>
      <c r="V4938" s="3"/>
      <c r="W4938" s="3"/>
      <c r="X4938" s="3"/>
      <c r="Y4938" s="3"/>
      <c r="Z4938" s="3"/>
      <c r="AA4938" s="3"/>
      <c r="AB4938" s="3"/>
      <c r="AC4938" s="3"/>
      <c r="AD4938" s="3"/>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c r="CL4938" s="3"/>
      <c r="CM4938" s="3"/>
      <c r="CN4938" s="3"/>
      <c r="CO4938" s="3"/>
      <c r="CP4938" s="3"/>
      <c r="CQ4938" s="3"/>
      <c r="CR4938" s="3"/>
      <c r="CS4938" s="3"/>
      <c r="CT4938" s="3"/>
      <c r="CU4938" s="3"/>
      <c r="CV4938" s="3"/>
      <c r="CW4938" s="3"/>
      <c r="CX4938" s="3"/>
      <c r="CY4938" s="3"/>
      <c r="CZ4938" s="3"/>
      <c r="DA4938" s="3"/>
      <c r="DB4938" s="3"/>
      <c r="DC4938" s="3"/>
      <c r="DD4938" s="3"/>
      <c r="DE4938" s="3"/>
      <c r="DF4938" s="3"/>
      <c r="DG4938" s="3"/>
      <c r="DH4938" s="3"/>
      <c r="DI4938" s="3"/>
      <c r="DJ4938" s="3"/>
      <c r="DK4938" s="3"/>
      <c r="DL4938" s="3"/>
      <c r="DM4938" s="3"/>
      <c r="DN4938" s="3"/>
      <c r="DO4938" s="3"/>
      <c r="DP4938" s="3"/>
      <c r="DQ4938" s="3"/>
      <c r="DR4938" s="3"/>
      <c r="DS4938" s="3"/>
      <c r="DT4938" s="3"/>
      <c r="DU4938" s="3"/>
      <c r="DV4938" s="3"/>
      <c r="DW4938" s="3"/>
      <c r="DX4938" s="3"/>
      <c r="DY4938" s="3"/>
      <c r="DZ4938" s="3"/>
      <c r="EA4938" s="3"/>
      <c r="EB4938" s="3"/>
      <c r="EC4938" s="3"/>
      <c r="ED4938" s="3"/>
      <c r="EE4938" s="3"/>
      <c r="EF4938" s="3"/>
      <c r="EG4938" s="3"/>
      <c r="EH4938" s="3"/>
      <c r="EI4938" s="3"/>
      <c r="EJ4938" s="3"/>
      <c r="EK4938" s="3"/>
      <c r="EL4938" s="3"/>
      <c r="EM4938" s="3"/>
      <c r="EN4938" s="3"/>
    </row>
    <row r="4939" spans="1:144">
      <c r="A4939" s="3"/>
      <c r="B4939" s="3"/>
      <c r="C4939" s="3"/>
      <c r="D4939" s="3"/>
      <c r="E4939" s="3"/>
      <c r="F4939" s="3"/>
      <c r="G4939" s="3"/>
      <c r="H4939" s="3"/>
      <c r="J4939" s="3"/>
      <c r="K4939" s="3"/>
      <c r="L4939" s="3"/>
      <c r="N4939" s="3"/>
      <c r="O4939" s="284"/>
      <c r="P4939" s="3"/>
      <c r="Q4939" s="3"/>
      <c r="R4939" s="3"/>
      <c r="S4939" s="3"/>
      <c r="T4939" s="3"/>
      <c r="U4939" s="3"/>
      <c r="V4939" s="3"/>
      <c r="W4939" s="3"/>
      <c r="X4939" s="3"/>
      <c r="Y4939" s="3"/>
      <c r="Z4939" s="3"/>
      <c r="AA4939" s="3"/>
      <c r="AB4939" s="3"/>
      <c r="AC4939" s="3"/>
      <c r="AD4939" s="3"/>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c r="CL4939" s="3"/>
      <c r="CM4939" s="3"/>
      <c r="CN4939" s="3"/>
      <c r="CO4939" s="3"/>
      <c r="CP4939" s="3"/>
      <c r="CQ4939" s="3"/>
      <c r="CR4939" s="3"/>
      <c r="CS4939" s="3"/>
      <c r="CT4939" s="3"/>
      <c r="CU4939" s="3"/>
      <c r="CV4939" s="3"/>
      <c r="CW4939" s="3"/>
      <c r="CX4939" s="3"/>
      <c r="CY4939" s="3"/>
      <c r="CZ4939" s="3"/>
      <c r="DA4939" s="3"/>
      <c r="DB4939" s="3"/>
      <c r="DC4939" s="3"/>
      <c r="DD4939" s="3"/>
      <c r="DE4939" s="3"/>
      <c r="DF4939" s="3"/>
      <c r="DG4939" s="3"/>
      <c r="DH4939" s="3"/>
      <c r="DI4939" s="3"/>
      <c r="DJ4939" s="3"/>
      <c r="DK4939" s="3"/>
      <c r="DL4939" s="3"/>
      <c r="DM4939" s="3"/>
      <c r="DN4939" s="3"/>
      <c r="DO4939" s="3"/>
      <c r="DP4939" s="3"/>
      <c r="DQ4939" s="3"/>
      <c r="DR4939" s="3"/>
      <c r="DS4939" s="3"/>
      <c r="DT4939" s="3"/>
      <c r="DU4939" s="3"/>
      <c r="DV4939" s="3"/>
      <c r="DW4939" s="3"/>
      <c r="DX4939" s="3"/>
      <c r="DY4939" s="3"/>
      <c r="DZ4939" s="3"/>
      <c r="EA4939" s="3"/>
      <c r="EB4939" s="3"/>
      <c r="EC4939" s="3"/>
      <c r="ED4939" s="3"/>
      <c r="EE4939" s="3"/>
      <c r="EF4939" s="3"/>
      <c r="EG4939" s="3"/>
      <c r="EH4939" s="3"/>
      <c r="EI4939" s="3"/>
      <c r="EJ4939" s="3"/>
      <c r="EK4939" s="3"/>
      <c r="EL4939" s="3"/>
      <c r="EM4939" s="3"/>
      <c r="EN4939" s="3"/>
    </row>
    <row r="4940" spans="1:144">
      <c r="A4940" s="3"/>
      <c r="B4940" s="3"/>
      <c r="C4940" s="3"/>
      <c r="D4940" s="3"/>
      <c r="E4940" s="3"/>
      <c r="F4940" s="3"/>
      <c r="G4940" s="3"/>
      <c r="H4940" s="3"/>
      <c r="J4940" s="3"/>
      <c r="K4940" s="3"/>
      <c r="L4940" s="3"/>
      <c r="N4940" s="3"/>
      <c r="O4940" s="284"/>
      <c r="P4940" s="3"/>
      <c r="Q4940" s="3"/>
      <c r="R4940" s="3"/>
      <c r="S4940" s="3"/>
      <c r="T4940" s="3"/>
      <c r="U4940" s="3"/>
      <c r="V4940" s="3"/>
      <c r="W4940" s="3"/>
      <c r="X4940" s="3"/>
      <c r="Y4940" s="3"/>
      <c r="Z4940" s="3"/>
      <c r="AA4940" s="3"/>
      <c r="AB4940" s="3"/>
      <c r="AC4940" s="3"/>
      <c r="AD4940" s="3"/>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c r="CL4940" s="3"/>
      <c r="CM4940" s="3"/>
      <c r="CN4940" s="3"/>
      <c r="CO4940" s="3"/>
      <c r="CP4940" s="3"/>
      <c r="CQ4940" s="3"/>
      <c r="CR4940" s="3"/>
      <c r="CS4940" s="3"/>
      <c r="CT4940" s="3"/>
      <c r="CU4940" s="3"/>
      <c r="CV4940" s="3"/>
      <c r="CW4940" s="3"/>
      <c r="CX4940" s="3"/>
      <c r="CY4940" s="3"/>
      <c r="CZ4940" s="3"/>
      <c r="DA4940" s="3"/>
      <c r="DB4940" s="3"/>
      <c r="DC4940" s="3"/>
      <c r="DD4940" s="3"/>
      <c r="DE4940" s="3"/>
      <c r="DF4940" s="3"/>
      <c r="DG4940" s="3"/>
      <c r="DH4940" s="3"/>
      <c r="DI4940" s="3"/>
      <c r="DJ4940" s="3"/>
      <c r="DK4940" s="3"/>
      <c r="DL4940" s="3"/>
      <c r="DM4940" s="3"/>
      <c r="DN4940" s="3"/>
      <c r="DO4940" s="3"/>
      <c r="DP4940" s="3"/>
      <c r="DQ4940" s="3"/>
      <c r="DR4940" s="3"/>
      <c r="DS4940" s="3"/>
      <c r="DT4940" s="3"/>
      <c r="DU4940" s="3"/>
      <c r="DV4940" s="3"/>
      <c r="DW4940" s="3"/>
      <c r="DX4940" s="3"/>
      <c r="DY4940" s="3"/>
      <c r="DZ4940" s="3"/>
      <c r="EA4940" s="3"/>
      <c r="EB4940" s="3"/>
      <c r="EC4940" s="3"/>
      <c r="ED4940" s="3"/>
      <c r="EE4940" s="3"/>
      <c r="EF4940" s="3"/>
      <c r="EG4940" s="3"/>
      <c r="EH4940" s="3"/>
      <c r="EI4940" s="3"/>
      <c r="EJ4940" s="3"/>
      <c r="EK4940" s="3"/>
      <c r="EL4940" s="3"/>
      <c r="EM4940" s="3"/>
      <c r="EN4940" s="3"/>
    </row>
    <row r="4941" spans="1:144">
      <c r="A4941" s="3"/>
      <c r="B4941" s="3"/>
      <c r="C4941" s="3"/>
      <c r="D4941" s="3"/>
      <c r="E4941" s="3"/>
      <c r="F4941" s="3"/>
      <c r="G4941" s="3"/>
      <c r="H4941" s="3"/>
      <c r="J4941" s="3"/>
      <c r="K4941" s="3"/>
      <c r="L4941" s="3"/>
      <c r="N4941" s="3"/>
      <c r="O4941" s="284"/>
      <c r="P4941" s="3"/>
      <c r="Q4941" s="3"/>
      <c r="R4941" s="3"/>
      <c r="S4941" s="3"/>
      <c r="T4941" s="3"/>
      <c r="U4941" s="3"/>
      <c r="V4941" s="3"/>
      <c r="W4941" s="3"/>
      <c r="X4941" s="3"/>
      <c r="Y4941" s="3"/>
      <c r="Z4941" s="3"/>
      <c r="AA4941" s="3"/>
      <c r="AB4941" s="3"/>
      <c r="AC4941" s="3"/>
      <c r="AD4941" s="3"/>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c r="CL4941" s="3"/>
      <c r="CM4941" s="3"/>
      <c r="CN4941" s="3"/>
      <c r="CO4941" s="3"/>
      <c r="CP4941" s="3"/>
      <c r="CQ4941" s="3"/>
      <c r="CR4941" s="3"/>
      <c r="CS4941" s="3"/>
      <c r="CT4941" s="3"/>
      <c r="CU4941" s="3"/>
      <c r="CV4941" s="3"/>
      <c r="CW4941" s="3"/>
      <c r="CX4941" s="3"/>
      <c r="CY4941" s="3"/>
      <c r="CZ4941" s="3"/>
      <c r="DA4941" s="3"/>
      <c r="DB4941" s="3"/>
      <c r="DC4941" s="3"/>
      <c r="DD4941" s="3"/>
      <c r="DE4941" s="3"/>
      <c r="DF4941" s="3"/>
      <c r="DG4941" s="3"/>
      <c r="DH4941" s="3"/>
      <c r="DI4941" s="3"/>
      <c r="DJ4941" s="3"/>
      <c r="DK4941" s="3"/>
      <c r="DL4941" s="3"/>
      <c r="DM4941" s="3"/>
      <c r="DN4941" s="3"/>
      <c r="DO4941" s="3"/>
      <c r="DP4941" s="3"/>
      <c r="DQ4941" s="3"/>
      <c r="DR4941" s="3"/>
      <c r="DS4941" s="3"/>
      <c r="DT4941" s="3"/>
      <c r="DU4941" s="3"/>
      <c r="DV4941" s="3"/>
      <c r="DW4941" s="3"/>
      <c r="DX4941" s="3"/>
      <c r="DY4941" s="3"/>
      <c r="DZ4941" s="3"/>
      <c r="EA4941" s="3"/>
      <c r="EB4941" s="3"/>
      <c r="EC4941" s="3"/>
      <c r="ED4941" s="3"/>
      <c r="EE4941" s="3"/>
      <c r="EF4941" s="3"/>
      <c r="EG4941" s="3"/>
      <c r="EH4941" s="3"/>
      <c r="EI4941" s="3"/>
      <c r="EJ4941" s="3"/>
      <c r="EK4941" s="3"/>
      <c r="EL4941" s="3"/>
      <c r="EM4941" s="3"/>
      <c r="EN4941" s="3"/>
    </row>
    <row r="4942" spans="1:144">
      <c r="A4942" s="3"/>
      <c r="B4942" s="3"/>
      <c r="C4942" s="3"/>
      <c r="D4942" s="3"/>
      <c r="E4942" s="3"/>
      <c r="F4942" s="3"/>
      <c r="G4942" s="3"/>
      <c r="H4942" s="3"/>
      <c r="J4942" s="3"/>
      <c r="K4942" s="3"/>
      <c r="L4942" s="3"/>
      <c r="N4942" s="3"/>
      <c r="O4942" s="284"/>
      <c r="P4942" s="3"/>
      <c r="Q4942" s="3"/>
      <c r="R4942" s="3"/>
      <c r="S4942" s="3"/>
      <c r="T4942" s="3"/>
      <c r="U4942" s="3"/>
      <c r="V4942" s="3"/>
      <c r="W4942" s="3"/>
      <c r="X4942" s="3"/>
      <c r="Y4942" s="3"/>
      <c r="Z4942" s="3"/>
      <c r="AA4942" s="3"/>
      <c r="AB4942" s="3"/>
      <c r="AC4942" s="3"/>
      <c r="AD4942" s="3"/>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c r="CL4942" s="3"/>
      <c r="CM4942" s="3"/>
      <c r="CN4942" s="3"/>
      <c r="CO4942" s="3"/>
      <c r="CP4942" s="3"/>
      <c r="CQ4942" s="3"/>
      <c r="CR4942" s="3"/>
      <c r="CS4942" s="3"/>
      <c r="CT4942" s="3"/>
      <c r="CU4942" s="3"/>
      <c r="CV4942" s="3"/>
      <c r="CW4942" s="3"/>
      <c r="CX4942" s="3"/>
      <c r="CY4942" s="3"/>
      <c r="CZ4942" s="3"/>
      <c r="DA4942" s="3"/>
      <c r="DB4942" s="3"/>
      <c r="DC4942" s="3"/>
      <c r="DD4942" s="3"/>
      <c r="DE4942" s="3"/>
      <c r="DF4942" s="3"/>
      <c r="DG4942" s="3"/>
      <c r="DH4942" s="3"/>
      <c r="DI4942" s="3"/>
      <c r="DJ4942" s="3"/>
      <c r="DK4942" s="3"/>
      <c r="DL4942" s="3"/>
      <c r="DM4942" s="3"/>
      <c r="DN4942" s="3"/>
      <c r="DO4942" s="3"/>
      <c r="DP4942" s="3"/>
      <c r="DQ4942" s="3"/>
      <c r="DR4942" s="3"/>
      <c r="DS4942" s="3"/>
      <c r="DT4942" s="3"/>
      <c r="DU4942" s="3"/>
      <c r="DV4942" s="3"/>
      <c r="DW4942" s="3"/>
      <c r="DX4942" s="3"/>
      <c r="DY4942" s="3"/>
      <c r="DZ4942" s="3"/>
      <c r="EA4942" s="3"/>
      <c r="EB4942" s="3"/>
      <c r="EC4942" s="3"/>
      <c r="ED4942" s="3"/>
      <c r="EE4942" s="3"/>
      <c r="EF4942" s="3"/>
      <c r="EG4942" s="3"/>
      <c r="EH4942" s="3"/>
      <c r="EI4942" s="3"/>
      <c r="EJ4942" s="3"/>
      <c r="EK4942" s="3"/>
      <c r="EL4942" s="3"/>
      <c r="EM4942" s="3"/>
      <c r="EN4942" s="3"/>
    </row>
    <row r="4943" spans="1:144">
      <c r="A4943" s="3"/>
      <c r="B4943" s="3"/>
      <c r="C4943" s="3"/>
      <c r="D4943" s="3"/>
      <c r="E4943" s="3"/>
      <c r="F4943" s="3"/>
      <c r="G4943" s="3"/>
      <c r="H4943" s="3"/>
      <c r="J4943" s="3"/>
      <c r="K4943" s="3"/>
      <c r="L4943" s="3"/>
      <c r="N4943" s="3"/>
      <c r="O4943" s="284"/>
      <c r="P4943" s="3"/>
      <c r="Q4943" s="3"/>
      <c r="R4943" s="3"/>
      <c r="S4943" s="3"/>
      <c r="T4943" s="3"/>
      <c r="U4943" s="3"/>
      <c r="V4943" s="3"/>
      <c r="W4943" s="3"/>
      <c r="X4943" s="3"/>
      <c r="Y4943" s="3"/>
      <c r="Z4943" s="3"/>
      <c r="AA4943" s="3"/>
      <c r="AB4943" s="3"/>
      <c r="AC4943" s="3"/>
      <c r="AD4943" s="3"/>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c r="CL4943" s="3"/>
      <c r="CM4943" s="3"/>
      <c r="CN4943" s="3"/>
      <c r="CO4943" s="3"/>
      <c r="CP4943" s="3"/>
      <c r="CQ4943" s="3"/>
      <c r="CR4943" s="3"/>
      <c r="CS4943" s="3"/>
      <c r="CT4943" s="3"/>
      <c r="CU4943" s="3"/>
      <c r="CV4943" s="3"/>
      <c r="CW4943" s="3"/>
      <c r="CX4943" s="3"/>
      <c r="CY4943" s="3"/>
      <c r="CZ4943" s="3"/>
      <c r="DA4943" s="3"/>
      <c r="DB4943" s="3"/>
      <c r="DC4943" s="3"/>
      <c r="DD4943" s="3"/>
      <c r="DE4943" s="3"/>
      <c r="DF4943" s="3"/>
      <c r="DG4943" s="3"/>
      <c r="DH4943" s="3"/>
      <c r="DI4943" s="3"/>
      <c r="DJ4943" s="3"/>
      <c r="DK4943" s="3"/>
      <c r="DL4943" s="3"/>
      <c r="DM4943" s="3"/>
      <c r="DN4943" s="3"/>
      <c r="DO4943" s="3"/>
      <c r="DP4943" s="3"/>
      <c r="DQ4943" s="3"/>
      <c r="DR4943" s="3"/>
      <c r="DS4943" s="3"/>
      <c r="DT4943" s="3"/>
      <c r="DU4943" s="3"/>
      <c r="DV4943" s="3"/>
      <c r="DW4943" s="3"/>
      <c r="DX4943" s="3"/>
      <c r="DY4943" s="3"/>
      <c r="DZ4943" s="3"/>
      <c r="EA4943" s="3"/>
      <c r="EB4943" s="3"/>
      <c r="EC4943" s="3"/>
      <c r="ED4943" s="3"/>
      <c r="EE4943" s="3"/>
      <c r="EF4943" s="3"/>
      <c r="EG4943" s="3"/>
      <c r="EH4943" s="3"/>
      <c r="EI4943" s="3"/>
      <c r="EJ4943" s="3"/>
      <c r="EK4943" s="3"/>
      <c r="EL4943" s="3"/>
      <c r="EM4943" s="3"/>
      <c r="EN4943" s="3"/>
    </row>
    <row r="4944" spans="1:144">
      <c r="A4944" s="3"/>
      <c r="B4944" s="3"/>
      <c r="C4944" s="3"/>
      <c r="D4944" s="3"/>
      <c r="E4944" s="3"/>
      <c r="F4944" s="3"/>
      <c r="G4944" s="3"/>
      <c r="H4944" s="3"/>
      <c r="J4944" s="3"/>
      <c r="K4944" s="3"/>
      <c r="L4944" s="3"/>
      <c r="N4944" s="3"/>
      <c r="O4944" s="284"/>
      <c r="P4944" s="3"/>
      <c r="Q4944" s="3"/>
      <c r="R4944" s="3"/>
      <c r="S4944" s="3"/>
      <c r="T4944" s="3"/>
      <c r="U4944" s="3"/>
      <c r="V4944" s="3"/>
      <c r="W4944" s="3"/>
      <c r="X4944" s="3"/>
      <c r="Y4944" s="3"/>
      <c r="Z4944" s="3"/>
      <c r="AA4944" s="3"/>
      <c r="AB4944" s="3"/>
      <c r="AC4944" s="3"/>
      <c r="AD4944" s="3"/>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c r="CL4944" s="3"/>
      <c r="CM4944" s="3"/>
      <c r="CN4944" s="3"/>
      <c r="CO4944" s="3"/>
      <c r="CP4944" s="3"/>
      <c r="CQ4944" s="3"/>
      <c r="CR4944" s="3"/>
      <c r="CS4944" s="3"/>
      <c r="CT4944" s="3"/>
      <c r="CU4944" s="3"/>
      <c r="CV4944" s="3"/>
      <c r="CW4944" s="3"/>
      <c r="CX4944" s="3"/>
      <c r="CY4944" s="3"/>
      <c r="CZ4944" s="3"/>
      <c r="DA4944" s="3"/>
      <c r="DB4944" s="3"/>
      <c r="DC4944" s="3"/>
      <c r="DD4944" s="3"/>
      <c r="DE4944" s="3"/>
      <c r="DF4944" s="3"/>
      <c r="DG4944" s="3"/>
      <c r="DH4944" s="3"/>
      <c r="DI4944" s="3"/>
      <c r="DJ4944" s="3"/>
      <c r="DK4944" s="3"/>
      <c r="DL4944" s="3"/>
      <c r="DM4944" s="3"/>
      <c r="DN4944" s="3"/>
      <c r="DO4944" s="3"/>
      <c r="DP4944" s="3"/>
      <c r="DQ4944" s="3"/>
      <c r="DR4944" s="3"/>
      <c r="DS4944" s="3"/>
      <c r="DT4944" s="3"/>
      <c r="DU4944" s="3"/>
      <c r="DV4944" s="3"/>
      <c r="DW4944" s="3"/>
      <c r="DX4944" s="3"/>
      <c r="DY4944" s="3"/>
      <c r="DZ4944" s="3"/>
      <c r="EA4944" s="3"/>
      <c r="EB4944" s="3"/>
      <c r="EC4944" s="3"/>
      <c r="ED4944" s="3"/>
      <c r="EE4944" s="3"/>
      <c r="EF4944" s="3"/>
      <c r="EG4944" s="3"/>
      <c r="EH4944" s="3"/>
      <c r="EI4944" s="3"/>
      <c r="EJ4944" s="3"/>
      <c r="EK4944" s="3"/>
      <c r="EL4944" s="3"/>
      <c r="EM4944" s="3"/>
      <c r="EN4944" s="3"/>
    </row>
    <row r="4945" spans="1:144">
      <c r="A4945" s="3"/>
      <c r="B4945" s="3"/>
      <c r="C4945" s="3"/>
      <c r="D4945" s="3"/>
      <c r="E4945" s="3"/>
      <c r="F4945" s="3"/>
      <c r="G4945" s="3"/>
      <c r="H4945" s="3"/>
      <c r="J4945" s="3"/>
      <c r="K4945" s="3"/>
      <c r="L4945" s="3"/>
      <c r="N4945" s="3"/>
      <c r="O4945" s="284"/>
      <c r="P4945" s="3"/>
      <c r="Q4945" s="3"/>
      <c r="R4945" s="3"/>
      <c r="S4945" s="3"/>
      <c r="T4945" s="3"/>
      <c r="U4945" s="3"/>
      <c r="V4945" s="3"/>
      <c r="W4945" s="3"/>
      <c r="X4945" s="3"/>
      <c r="Y4945" s="3"/>
      <c r="Z4945" s="3"/>
      <c r="AA4945" s="3"/>
      <c r="AB4945" s="3"/>
      <c r="AC4945" s="3"/>
      <c r="AD4945" s="3"/>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c r="CL4945" s="3"/>
      <c r="CM4945" s="3"/>
      <c r="CN4945" s="3"/>
      <c r="CO4945" s="3"/>
      <c r="CP4945" s="3"/>
      <c r="CQ4945" s="3"/>
      <c r="CR4945" s="3"/>
      <c r="CS4945" s="3"/>
      <c r="CT4945" s="3"/>
      <c r="CU4945" s="3"/>
      <c r="CV4945" s="3"/>
      <c r="CW4945" s="3"/>
      <c r="CX4945" s="3"/>
      <c r="CY4945" s="3"/>
      <c r="CZ4945" s="3"/>
      <c r="DA4945" s="3"/>
      <c r="DB4945" s="3"/>
      <c r="DC4945" s="3"/>
      <c r="DD4945" s="3"/>
      <c r="DE4945" s="3"/>
      <c r="DF4945" s="3"/>
      <c r="DG4945" s="3"/>
      <c r="DH4945" s="3"/>
      <c r="DI4945" s="3"/>
      <c r="DJ4945" s="3"/>
      <c r="DK4945" s="3"/>
      <c r="DL4945" s="3"/>
      <c r="DM4945" s="3"/>
      <c r="DN4945" s="3"/>
      <c r="DO4945" s="3"/>
      <c r="DP4945" s="3"/>
      <c r="DQ4945" s="3"/>
      <c r="DR4945" s="3"/>
      <c r="DS4945" s="3"/>
      <c r="DT4945" s="3"/>
      <c r="DU4945" s="3"/>
      <c r="DV4945" s="3"/>
      <c r="DW4945" s="3"/>
      <c r="DX4945" s="3"/>
      <c r="DY4945" s="3"/>
      <c r="DZ4945" s="3"/>
      <c r="EA4945" s="3"/>
      <c r="EB4945" s="3"/>
      <c r="EC4945" s="3"/>
      <c r="ED4945" s="3"/>
      <c r="EE4945" s="3"/>
      <c r="EF4945" s="3"/>
      <c r="EG4945" s="3"/>
      <c r="EH4945" s="3"/>
      <c r="EI4945" s="3"/>
      <c r="EJ4945" s="3"/>
      <c r="EK4945" s="3"/>
      <c r="EL4945" s="3"/>
      <c r="EM4945" s="3"/>
      <c r="EN4945" s="3"/>
    </row>
    <row r="4946" spans="1:144">
      <c r="A4946" s="3"/>
      <c r="B4946" s="3"/>
      <c r="C4946" s="3"/>
      <c r="D4946" s="3"/>
      <c r="E4946" s="3"/>
      <c r="F4946" s="3"/>
      <c r="G4946" s="3"/>
      <c r="H4946" s="3"/>
      <c r="J4946" s="3"/>
      <c r="K4946" s="3"/>
      <c r="L4946" s="3"/>
      <c r="N4946" s="3"/>
      <c r="O4946" s="284"/>
      <c r="P4946" s="3"/>
      <c r="Q4946" s="3"/>
      <c r="R4946" s="3"/>
      <c r="S4946" s="3"/>
      <c r="T4946" s="3"/>
      <c r="U4946" s="3"/>
      <c r="V4946" s="3"/>
      <c r="W4946" s="3"/>
      <c r="X4946" s="3"/>
      <c r="Y4946" s="3"/>
      <c r="Z4946" s="3"/>
      <c r="AA4946" s="3"/>
      <c r="AB4946" s="3"/>
      <c r="AC4946" s="3"/>
      <c r="AD4946" s="3"/>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c r="CL4946" s="3"/>
      <c r="CM4946" s="3"/>
      <c r="CN4946" s="3"/>
      <c r="CO4946" s="3"/>
      <c r="CP4946" s="3"/>
      <c r="CQ4946" s="3"/>
      <c r="CR4946" s="3"/>
      <c r="CS4946" s="3"/>
      <c r="CT4946" s="3"/>
      <c r="CU4946" s="3"/>
      <c r="CV4946" s="3"/>
      <c r="CW4946" s="3"/>
      <c r="CX4946" s="3"/>
      <c r="CY4946" s="3"/>
      <c r="CZ4946" s="3"/>
      <c r="DA4946" s="3"/>
      <c r="DB4946" s="3"/>
      <c r="DC4946" s="3"/>
      <c r="DD4946" s="3"/>
      <c r="DE4946" s="3"/>
      <c r="DF4946" s="3"/>
      <c r="DG4946" s="3"/>
      <c r="DH4946" s="3"/>
      <c r="DI4946" s="3"/>
      <c r="DJ4946" s="3"/>
      <c r="DK4946" s="3"/>
      <c r="DL4946" s="3"/>
      <c r="DM4946" s="3"/>
      <c r="DN4946" s="3"/>
      <c r="DO4946" s="3"/>
      <c r="DP4946" s="3"/>
      <c r="DQ4946" s="3"/>
      <c r="DR4946" s="3"/>
      <c r="DS4946" s="3"/>
      <c r="DT4946" s="3"/>
      <c r="DU4946" s="3"/>
      <c r="DV4946" s="3"/>
      <c r="DW4946" s="3"/>
      <c r="DX4946" s="3"/>
      <c r="DY4946" s="3"/>
      <c r="DZ4946" s="3"/>
      <c r="EA4946" s="3"/>
      <c r="EB4946" s="3"/>
      <c r="EC4946" s="3"/>
      <c r="ED4946" s="3"/>
      <c r="EE4946" s="3"/>
      <c r="EF4946" s="3"/>
      <c r="EG4946" s="3"/>
      <c r="EH4946" s="3"/>
      <c r="EI4946" s="3"/>
      <c r="EJ4946" s="3"/>
      <c r="EK4946" s="3"/>
      <c r="EL4946" s="3"/>
      <c r="EM4946" s="3"/>
      <c r="EN4946" s="3"/>
    </row>
    <row r="4947" spans="1:144">
      <c r="A4947" s="3"/>
      <c r="B4947" s="3"/>
      <c r="C4947" s="3"/>
      <c r="D4947" s="3"/>
      <c r="E4947" s="3"/>
      <c r="F4947" s="3"/>
      <c r="G4947" s="3"/>
      <c r="H4947" s="3"/>
      <c r="J4947" s="3"/>
      <c r="K4947" s="3"/>
      <c r="L4947" s="3"/>
      <c r="N4947" s="3"/>
      <c r="O4947" s="284"/>
      <c r="P4947" s="3"/>
      <c r="Q4947" s="3"/>
      <c r="R4947" s="3"/>
      <c r="S4947" s="3"/>
      <c r="T4947" s="3"/>
      <c r="U4947" s="3"/>
      <c r="V4947" s="3"/>
      <c r="W4947" s="3"/>
      <c r="X4947" s="3"/>
      <c r="Y4947" s="3"/>
      <c r="Z4947" s="3"/>
      <c r="AA4947" s="3"/>
      <c r="AB4947" s="3"/>
      <c r="AC4947" s="3"/>
      <c r="AD4947" s="3"/>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c r="CL4947" s="3"/>
      <c r="CM4947" s="3"/>
      <c r="CN4947" s="3"/>
      <c r="CO4947" s="3"/>
      <c r="CP4947" s="3"/>
      <c r="CQ4947" s="3"/>
      <c r="CR4947" s="3"/>
      <c r="CS4947" s="3"/>
      <c r="CT4947" s="3"/>
      <c r="CU4947" s="3"/>
      <c r="CV4947" s="3"/>
      <c r="CW4947" s="3"/>
      <c r="CX4947" s="3"/>
      <c r="CY4947" s="3"/>
      <c r="CZ4947" s="3"/>
      <c r="DA4947" s="3"/>
      <c r="DB4947" s="3"/>
      <c r="DC4947" s="3"/>
      <c r="DD4947" s="3"/>
      <c r="DE4947" s="3"/>
      <c r="DF4947" s="3"/>
      <c r="DG4947" s="3"/>
      <c r="DH4947" s="3"/>
      <c r="DI4947" s="3"/>
      <c r="DJ4947" s="3"/>
      <c r="DK4947" s="3"/>
      <c r="DL4947" s="3"/>
      <c r="DM4947" s="3"/>
      <c r="DN4947" s="3"/>
      <c r="DO4947" s="3"/>
      <c r="DP4947" s="3"/>
      <c r="DQ4947" s="3"/>
      <c r="DR4947" s="3"/>
      <c r="DS4947" s="3"/>
      <c r="DT4947" s="3"/>
      <c r="DU4947" s="3"/>
      <c r="DV4947" s="3"/>
      <c r="DW4947" s="3"/>
      <c r="DX4947" s="3"/>
      <c r="DY4947" s="3"/>
      <c r="DZ4947" s="3"/>
      <c r="EA4947" s="3"/>
      <c r="EB4947" s="3"/>
      <c r="EC4947" s="3"/>
      <c r="ED4947" s="3"/>
      <c r="EE4947" s="3"/>
      <c r="EF4947" s="3"/>
      <c r="EG4947" s="3"/>
      <c r="EH4947" s="3"/>
      <c r="EI4947" s="3"/>
      <c r="EJ4947" s="3"/>
      <c r="EK4947" s="3"/>
      <c r="EL4947" s="3"/>
      <c r="EM4947" s="3"/>
      <c r="EN4947" s="3"/>
    </row>
    <row r="4948" spans="1:144">
      <c r="A4948" s="3"/>
      <c r="B4948" s="3"/>
      <c r="C4948" s="3"/>
      <c r="D4948" s="3"/>
      <c r="E4948" s="3"/>
      <c r="F4948" s="3"/>
      <c r="G4948" s="3"/>
      <c r="H4948" s="3"/>
      <c r="J4948" s="3"/>
      <c r="K4948" s="3"/>
      <c r="L4948" s="3"/>
      <c r="N4948" s="3"/>
      <c r="O4948" s="284"/>
      <c r="P4948" s="3"/>
      <c r="Q4948" s="3"/>
      <c r="R4948" s="3"/>
      <c r="S4948" s="3"/>
      <c r="T4948" s="3"/>
      <c r="U4948" s="3"/>
      <c r="V4948" s="3"/>
      <c r="W4948" s="3"/>
      <c r="X4948" s="3"/>
      <c r="Y4948" s="3"/>
      <c r="Z4948" s="3"/>
      <c r="AA4948" s="3"/>
      <c r="AB4948" s="3"/>
      <c r="AC4948" s="3"/>
      <c r="AD4948" s="3"/>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c r="CL4948" s="3"/>
      <c r="CM4948" s="3"/>
      <c r="CN4948" s="3"/>
      <c r="CO4948" s="3"/>
      <c r="CP4948" s="3"/>
      <c r="CQ4948" s="3"/>
      <c r="CR4948" s="3"/>
      <c r="CS4948" s="3"/>
      <c r="CT4948" s="3"/>
      <c r="CU4948" s="3"/>
      <c r="CV4948" s="3"/>
      <c r="CW4948" s="3"/>
      <c r="CX4948" s="3"/>
      <c r="CY4948" s="3"/>
      <c r="CZ4948" s="3"/>
      <c r="DA4948" s="3"/>
      <c r="DB4948" s="3"/>
      <c r="DC4948" s="3"/>
      <c r="DD4948" s="3"/>
      <c r="DE4948" s="3"/>
      <c r="DF4948" s="3"/>
      <c r="DG4948" s="3"/>
      <c r="DH4948" s="3"/>
      <c r="DI4948" s="3"/>
      <c r="DJ4948" s="3"/>
      <c r="DK4948" s="3"/>
      <c r="DL4948" s="3"/>
      <c r="DM4948" s="3"/>
      <c r="DN4948" s="3"/>
      <c r="DO4948" s="3"/>
      <c r="DP4948" s="3"/>
      <c r="DQ4948" s="3"/>
      <c r="DR4948" s="3"/>
      <c r="DS4948" s="3"/>
      <c r="DT4948" s="3"/>
      <c r="DU4948" s="3"/>
      <c r="DV4948" s="3"/>
      <c r="DW4948" s="3"/>
      <c r="DX4948" s="3"/>
      <c r="DY4948" s="3"/>
      <c r="DZ4948" s="3"/>
      <c r="EA4948" s="3"/>
      <c r="EB4948" s="3"/>
      <c r="EC4948" s="3"/>
      <c r="ED4948" s="3"/>
      <c r="EE4948" s="3"/>
      <c r="EF4948" s="3"/>
      <c r="EG4948" s="3"/>
      <c r="EH4948" s="3"/>
      <c r="EI4948" s="3"/>
      <c r="EJ4948" s="3"/>
      <c r="EK4948" s="3"/>
      <c r="EL4948" s="3"/>
      <c r="EM4948" s="3"/>
      <c r="EN4948" s="3"/>
    </row>
    <row r="4949" spans="1:144">
      <c r="A4949" s="3"/>
      <c r="B4949" s="3"/>
      <c r="C4949" s="3"/>
      <c r="D4949" s="3"/>
      <c r="E4949" s="3"/>
      <c r="F4949" s="3"/>
      <c r="G4949" s="3"/>
      <c r="H4949" s="3"/>
      <c r="J4949" s="3"/>
      <c r="K4949" s="3"/>
      <c r="L4949" s="3"/>
      <c r="N4949" s="3"/>
      <c r="O4949" s="284"/>
      <c r="P4949" s="3"/>
      <c r="Q4949" s="3"/>
      <c r="R4949" s="3"/>
      <c r="S4949" s="3"/>
      <c r="T4949" s="3"/>
      <c r="U4949" s="3"/>
      <c r="V4949" s="3"/>
      <c r="W4949" s="3"/>
      <c r="X4949" s="3"/>
      <c r="Y4949" s="3"/>
      <c r="Z4949" s="3"/>
      <c r="AA4949" s="3"/>
      <c r="AB4949" s="3"/>
      <c r="AC4949" s="3"/>
      <c r="AD4949" s="3"/>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c r="CL4949" s="3"/>
      <c r="CM4949" s="3"/>
      <c r="CN4949" s="3"/>
      <c r="CO4949" s="3"/>
      <c r="CP4949" s="3"/>
      <c r="CQ4949" s="3"/>
      <c r="CR4949" s="3"/>
      <c r="CS4949" s="3"/>
      <c r="CT4949" s="3"/>
      <c r="CU4949" s="3"/>
      <c r="CV4949" s="3"/>
      <c r="CW4949" s="3"/>
      <c r="CX4949" s="3"/>
      <c r="CY4949" s="3"/>
      <c r="CZ4949" s="3"/>
      <c r="DA4949" s="3"/>
      <c r="DB4949" s="3"/>
      <c r="DC4949" s="3"/>
      <c r="DD4949" s="3"/>
      <c r="DE4949" s="3"/>
      <c r="DF4949" s="3"/>
      <c r="DG4949" s="3"/>
      <c r="DH4949" s="3"/>
      <c r="DI4949" s="3"/>
      <c r="DJ4949" s="3"/>
      <c r="DK4949" s="3"/>
      <c r="DL4949" s="3"/>
      <c r="DM4949" s="3"/>
      <c r="DN4949" s="3"/>
      <c r="DO4949" s="3"/>
      <c r="DP4949" s="3"/>
      <c r="DQ4949" s="3"/>
      <c r="DR4949" s="3"/>
      <c r="DS4949" s="3"/>
      <c r="DT4949" s="3"/>
      <c r="DU4949" s="3"/>
      <c r="DV4949" s="3"/>
      <c r="DW4949" s="3"/>
      <c r="DX4949" s="3"/>
      <c r="DY4949" s="3"/>
      <c r="DZ4949" s="3"/>
      <c r="EA4949" s="3"/>
      <c r="EB4949" s="3"/>
      <c r="EC4949" s="3"/>
      <c r="ED4949" s="3"/>
      <c r="EE4949" s="3"/>
      <c r="EF4949" s="3"/>
      <c r="EG4949" s="3"/>
      <c r="EH4949" s="3"/>
      <c r="EI4949" s="3"/>
      <c r="EJ4949" s="3"/>
      <c r="EK4949" s="3"/>
      <c r="EL4949" s="3"/>
      <c r="EM4949" s="3"/>
      <c r="EN4949" s="3"/>
    </row>
    <row r="4950" spans="1:144">
      <c r="A4950" s="3"/>
      <c r="B4950" s="3"/>
      <c r="C4950" s="3"/>
      <c r="D4950" s="3"/>
      <c r="E4950" s="3"/>
      <c r="F4950" s="3"/>
      <c r="G4950" s="3"/>
      <c r="H4950" s="3"/>
      <c r="J4950" s="3"/>
      <c r="K4950" s="3"/>
      <c r="L4950" s="3"/>
      <c r="N4950" s="3"/>
      <c r="O4950" s="284"/>
      <c r="P4950" s="3"/>
      <c r="Q4950" s="3"/>
      <c r="R4950" s="3"/>
      <c r="S4950" s="3"/>
      <c r="T4950" s="3"/>
      <c r="U4950" s="3"/>
      <c r="V4950" s="3"/>
      <c r="W4950" s="3"/>
      <c r="X4950" s="3"/>
      <c r="Y4950" s="3"/>
      <c r="Z4950" s="3"/>
      <c r="AA4950" s="3"/>
      <c r="AB4950" s="3"/>
      <c r="AC4950" s="3"/>
      <c r="AD4950" s="3"/>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c r="CL4950" s="3"/>
      <c r="CM4950" s="3"/>
      <c r="CN4950" s="3"/>
      <c r="CO4950" s="3"/>
      <c r="CP4950" s="3"/>
      <c r="CQ4950" s="3"/>
      <c r="CR4950" s="3"/>
      <c r="CS4950" s="3"/>
      <c r="CT4950" s="3"/>
      <c r="CU4950" s="3"/>
      <c r="CV4950" s="3"/>
      <c r="CW4950" s="3"/>
      <c r="CX4950" s="3"/>
      <c r="CY4950" s="3"/>
      <c r="CZ4950" s="3"/>
      <c r="DA4950" s="3"/>
      <c r="DB4950" s="3"/>
      <c r="DC4950" s="3"/>
      <c r="DD4950" s="3"/>
      <c r="DE4950" s="3"/>
      <c r="DF4950" s="3"/>
      <c r="DG4950" s="3"/>
      <c r="DH4950" s="3"/>
      <c r="DI4950" s="3"/>
      <c r="DJ4950" s="3"/>
      <c r="DK4950" s="3"/>
      <c r="DL4950" s="3"/>
      <c r="DM4950" s="3"/>
      <c r="DN4950" s="3"/>
      <c r="DO4950" s="3"/>
      <c r="DP4950" s="3"/>
      <c r="DQ4950" s="3"/>
      <c r="DR4950" s="3"/>
      <c r="DS4950" s="3"/>
      <c r="DT4950" s="3"/>
      <c r="DU4950" s="3"/>
      <c r="DV4950" s="3"/>
      <c r="DW4950" s="3"/>
      <c r="DX4950" s="3"/>
      <c r="DY4950" s="3"/>
      <c r="DZ4950" s="3"/>
      <c r="EA4950" s="3"/>
      <c r="EB4950" s="3"/>
      <c r="EC4950" s="3"/>
      <c r="ED4950" s="3"/>
      <c r="EE4950" s="3"/>
      <c r="EF4950" s="3"/>
      <c r="EG4950" s="3"/>
      <c r="EH4950" s="3"/>
      <c r="EI4950" s="3"/>
      <c r="EJ4950" s="3"/>
      <c r="EK4950" s="3"/>
      <c r="EL4950" s="3"/>
      <c r="EM4950" s="3"/>
      <c r="EN4950" s="3"/>
    </row>
    <row r="4951" spans="1:144">
      <c r="A4951" s="3"/>
      <c r="B4951" s="3"/>
      <c r="C4951" s="3"/>
      <c r="D4951" s="3"/>
      <c r="E4951" s="3"/>
      <c r="F4951" s="3"/>
      <c r="G4951" s="3"/>
      <c r="H4951" s="3"/>
      <c r="J4951" s="3"/>
      <c r="K4951" s="3"/>
      <c r="L4951" s="3"/>
      <c r="N4951" s="3"/>
      <c r="O4951" s="284"/>
      <c r="P4951" s="3"/>
      <c r="Q4951" s="3"/>
      <c r="R4951" s="3"/>
      <c r="S4951" s="3"/>
      <c r="T4951" s="3"/>
      <c r="U4951" s="3"/>
      <c r="V4951" s="3"/>
      <c r="W4951" s="3"/>
      <c r="X4951" s="3"/>
      <c r="Y4951" s="3"/>
      <c r="Z4951" s="3"/>
      <c r="AA4951" s="3"/>
      <c r="AB4951" s="3"/>
      <c r="AC4951" s="3"/>
      <c r="AD4951" s="3"/>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c r="CL4951" s="3"/>
      <c r="CM4951" s="3"/>
      <c r="CN4951" s="3"/>
      <c r="CO4951" s="3"/>
      <c r="CP4951" s="3"/>
      <c r="CQ4951" s="3"/>
      <c r="CR4951" s="3"/>
      <c r="CS4951" s="3"/>
      <c r="CT4951" s="3"/>
      <c r="CU4951" s="3"/>
      <c r="CV4951" s="3"/>
      <c r="CW4951" s="3"/>
      <c r="CX4951" s="3"/>
      <c r="CY4951" s="3"/>
      <c r="CZ4951" s="3"/>
      <c r="DA4951" s="3"/>
      <c r="DB4951" s="3"/>
      <c r="DC4951" s="3"/>
      <c r="DD4951" s="3"/>
      <c r="DE4951" s="3"/>
      <c r="DF4951" s="3"/>
      <c r="DG4951" s="3"/>
      <c r="DH4951" s="3"/>
      <c r="DI4951" s="3"/>
      <c r="DJ4951" s="3"/>
      <c r="DK4951" s="3"/>
      <c r="DL4951" s="3"/>
      <c r="DM4951" s="3"/>
      <c r="DN4951" s="3"/>
      <c r="DO4951" s="3"/>
      <c r="DP4951" s="3"/>
      <c r="DQ4951" s="3"/>
      <c r="DR4951" s="3"/>
      <c r="DS4951" s="3"/>
      <c r="DT4951" s="3"/>
      <c r="DU4951" s="3"/>
      <c r="DV4951" s="3"/>
      <c r="DW4951" s="3"/>
      <c r="DX4951" s="3"/>
      <c r="DY4951" s="3"/>
      <c r="DZ4951" s="3"/>
      <c r="EA4951" s="3"/>
      <c r="EB4951" s="3"/>
      <c r="EC4951" s="3"/>
      <c r="ED4951" s="3"/>
      <c r="EE4951" s="3"/>
      <c r="EF4951" s="3"/>
      <c r="EG4951" s="3"/>
      <c r="EH4951" s="3"/>
      <c r="EI4951" s="3"/>
      <c r="EJ4951" s="3"/>
      <c r="EK4951" s="3"/>
      <c r="EL4951" s="3"/>
      <c r="EM4951" s="3"/>
      <c r="EN4951" s="3"/>
    </row>
    <row r="4952" spans="1:144">
      <c r="A4952" s="3"/>
      <c r="B4952" s="3"/>
      <c r="C4952" s="3"/>
      <c r="D4952" s="3"/>
      <c r="E4952" s="3"/>
      <c r="F4952" s="3"/>
      <c r="G4952" s="3"/>
      <c r="H4952" s="3"/>
      <c r="J4952" s="3"/>
      <c r="K4952" s="3"/>
      <c r="L4952" s="3"/>
      <c r="N4952" s="3"/>
      <c r="O4952" s="284"/>
      <c r="P4952" s="3"/>
      <c r="Q4952" s="3"/>
      <c r="R4952" s="3"/>
      <c r="S4952" s="3"/>
      <c r="T4952" s="3"/>
      <c r="U4952" s="3"/>
      <c r="V4952" s="3"/>
      <c r="W4952" s="3"/>
      <c r="X4952" s="3"/>
      <c r="Y4952" s="3"/>
      <c r="Z4952" s="3"/>
      <c r="AA4952" s="3"/>
      <c r="AB4952" s="3"/>
      <c r="AC4952" s="3"/>
      <c r="AD4952" s="3"/>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c r="CL4952" s="3"/>
      <c r="CM4952" s="3"/>
      <c r="CN4952" s="3"/>
      <c r="CO4952" s="3"/>
      <c r="CP4952" s="3"/>
      <c r="CQ4952" s="3"/>
      <c r="CR4952" s="3"/>
      <c r="CS4952" s="3"/>
      <c r="CT4952" s="3"/>
      <c r="CU4952" s="3"/>
      <c r="CV4952" s="3"/>
      <c r="CW4952" s="3"/>
      <c r="CX4952" s="3"/>
      <c r="CY4952" s="3"/>
      <c r="CZ4952" s="3"/>
      <c r="DA4952" s="3"/>
      <c r="DB4952" s="3"/>
      <c r="DC4952" s="3"/>
      <c r="DD4952" s="3"/>
      <c r="DE4952" s="3"/>
      <c r="DF4952" s="3"/>
      <c r="DG4952" s="3"/>
      <c r="DH4952" s="3"/>
      <c r="DI4952" s="3"/>
      <c r="DJ4952" s="3"/>
      <c r="DK4952" s="3"/>
      <c r="DL4952" s="3"/>
      <c r="DM4952" s="3"/>
      <c r="DN4952" s="3"/>
      <c r="DO4952" s="3"/>
      <c r="DP4952" s="3"/>
      <c r="DQ4952" s="3"/>
      <c r="DR4952" s="3"/>
      <c r="DS4952" s="3"/>
      <c r="DT4952" s="3"/>
      <c r="DU4952" s="3"/>
      <c r="DV4952" s="3"/>
      <c r="DW4952" s="3"/>
      <c r="DX4952" s="3"/>
      <c r="DY4952" s="3"/>
      <c r="DZ4952" s="3"/>
      <c r="EA4952" s="3"/>
      <c r="EB4952" s="3"/>
      <c r="EC4952" s="3"/>
      <c r="ED4952" s="3"/>
      <c r="EE4952" s="3"/>
      <c r="EF4952" s="3"/>
      <c r="EG4952" s="3"/>
      <c r="EH4952" s="3"/>
      <c r="EI4952" s="3"/>
      <c r="EJ4952" s="3"/>
      <c r="EK4952" s="3"/>
      <c r="EL4952" s="3"/>
      <c r="EM4952" s="3"/>
      <c r="EN4952" s="3"/>
    </row>
    <row r="4953" spans="1:144">
      <c r="A4953" s="3"/>
      <c r="B4953" s="3"/>
      <c r="C4953" s="3"/>
      <c r="D4953" s="3"/>
      <c r="E4953" s="3"/>
      <c r="F4953" s="3"/>
      <c r="G4953" s="3"/>
      <c r="H4953" s="3"/>
      <c r="J4953" s="3"/>
      <c r="K4953" s="3"/>
      <c r="L4953" s="3"/>
      <c r="N4953" s="3"/>
      <c r="O4953" s="284"/>
      <c r="P4953" s="3"/>
      <c r="Q4953" s="3"/>
      <c r="R4953" s="3"/>
      <c r="S4953" s="3"/>
      <c r="T4953" s="3"/>
      <c r="U4953" s="3"/>
      <c r="V4953" s="3"/>
      <c r="W4953" s="3"/>
      <c r="X4953" s="3"/>
      <c r="Y4953" s="3"/>
      <c r="Z4953" s="3"/>
      <c r="AA4953" s="3"/>
      <c r="AB4953" s="3"/>
      <c r="AC4953" s="3"/>
      <c r="AD4953" s="3"/>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c r="CL4953" s="3"/>
      <c r="CM4953" s="3"/>
      <c r="CN4953" s="3"/>
      <c r="CO4953" s="3"/>
      <c r="CP4953" s="3"/>
      <c r="CQ4953" s="3"/>
      <c r="CR4953" s="3"/>
      <c r="CS4953" s="3"/>
      <c r="CT4953" s="3"/>
      <c r="CU4953" s="3"/>
      <c r="CV4953" s="3"/>
      <c r="CW4953" s="3"/>
      <c r="CX4953" s="3"/>
      <c r="CY4953" s="3"/>
      <c r="CZ4953" s="3"/>
      <c r="DA4953" s="3"/>
      <c r="DB4953" s="3"/>
      <c r="DC4953" s="3"/>
      <c r="DD4953" s="3"/>
      <c r="DE4953" s="3"/>
      <c r="DF4953" s="3"/>
      <c r="DG4953" s="3"/>
      <c r="DH4953" s="3"/>
      <c r="DI4953" s="3"/>
      <c r="DJ4953" s="3"/>
      <c r="DK4953" s="3"/>
      <c r="DL4953" s="3"/>
      <c r="DM4953" s="3"/>
      <c r="DN4953" s="3"/>
      <c r="DO4953" s="3"/>
      <c r="DP4953" s="3"/>
      <c r="DQ4953" s="3"/>
      <c r="DR4953" s="3"/>
      <c r="DS4953" s="3"/>
      <c r="DT4953" s="3"/>
      <c r="DU4953" s="3"/>
      <c r="DV4953" s="3"/>
      <c r="DW4953" s="3"/>
      <c r="DX4953" s="3"/>
      <c r="DY4953" s="3"/>
      <c r="DZ4953" s="3"/>
      <c r="EA4953" s="3"/>
      <c r="EB4953" s="3"/>
      <c r="EC4953" s="3"/>
      <c r="ED4953" s="3"/>
      <c r="EE4953" s="3"/>
      <c r="EF4953" s="3"/>
      <c r="EG4953" s="3"/>
      <c r="EH4953" s="3"/>
      <c r="EI4953" s="3"/>
      <c r="EJ4953" s="3"/>
      <c r="EK4953" s="3"/>
      <c r="EL4953" s="3"/>
      <c r="EM4953" s="3"/>
      <c r="EN4953" s="3"/>
    </row>
    <row r="4954" spans="1:144">
      <c r="A4954" s="3"/>
      <c r="B4954" s="3"/>
      <c r="C4954" s="3"/>
      <c r="D4954" s="3"/>
      <c r="E4954" s="3"/>
      <c r="F4954" s="3"/>
      <c r="G4954" s="3"/>
      <c r="H4954" s="3"/>
      <c r="J4954" s="3"/>
      <c r="K4954" s="3"/>
      <c r="L4954" s="3"/>
      <c r="N4954" s="3"/>
      <c r="O4954" s="284"/>
      <c r="P4954" s="3"/>
      <c r="Q4954" s="3"/>
      <c r="R4954" s="3"/>
      <c r="S4954" s="3"/>
      <c r="T4954" s="3"/>
      <c r="U4954" s="3"/>
      <c r="V4954" s="3"/>
      <c r="W4954" s="3"/>
      <c r="X4954" s="3"/>
      <c r="Y4954" s="3"/>
      <c r="Z4954" s="3"/>
      <c r="AA4954" s="3"/>
      <c r="AB4954" s="3"/>
      <c r="AC4954" s="3"/>
      <c r="AD4954" s="3"/>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c r="CL4954" s="3"/>
      <c r="CM4954" s="3"/>
      <c r="CN4954" s="3"/>
      <c r="CO4954" s="3"/>
      <c r="CP4954" s="3"/>
      <c r="CQ4954" s="3"/>
      <c r="CR4954" s="3"/>
      <c r="CS4954" s="3"/>
      <c r="CT4954" s="3"/>
      <c r="CU4954" s="3"/>
      <c r="CV4954" s="3"/>
      <c r="CW4954" s="3"/>
      <c r="CX4954" s="3"/>
      <c r="CY4954" s="3"/>
      <c r="CZ4954" s="3"/>
      <c r="DA4954" s="3"/>
      <c r="DB4954" s="3"/>
      <c r="DC4954" s="3"/>
      <c r="DD4954" s="3"/>
      <c r="DE4954" s="3"/>
      <c r="DF4954" s="3"/>
      <c r="DG4954" s="3"/>
      <c r="DH4954" s="3"/>
      <c r="DI4954" s="3"/>
      <c r="DJ4954" s="3"/>
      <c r="DK4954" s="3"/>
      <c r="DL4954" s="3"/>
      <c r="DM4954" s="3"/>
      <c r="DN4954" s="3"/>
      <c r="DO4954" s="3"/>
      <c r="DP4954" s="3"/>
      <c r="DQ4954" s="3"/>
      <c r="DR4954" s="3"/>
      <c r="DS4954" s="3"/>
      <c r="DT4954" s="3"/>
      <c r="DU4954" s="3"/>
      <c r="DV4954" s="3"/>
      <c r="DW4954" s="3"/>
      <c r="DX4954" s="3"/>
      <c r="DY4954" s="3"/>
      <c r="DZ4954" s="3"/>
      <c r="EA4954" s="3"/>
      <c r="EB4954" s="3"/>
      <c r="EC4954" s="3"/>
      <c r="ED4954" s="3"/>
      <c r="EE4954" s="3"/>
      <c r="EF4954" s="3"/>
      <c r="EG4954" s="3"/>
      <c r="EH4954" s="3"/>
      <c r="EI4954" s="3"/>
      <c r="EJ4954" s="3"/>
      <c r="EK4954" s="3"/>
      <c r="EL4954" s="3"/>
      <c r="EM4954" s="3"/>
      <c r="EN4954" s="3"/>
    </row>
    <row r="4955" spans="1:144">
      <c r="A4955" s="3"/>
      <c r="B4955" s="3"/>
      <c r="C4955" s="3"/>
      <c r="D4955" s="3"/>
      <c r="E4955" s="3"/>
      <c r="F4955" s="3"/>
      <c r="G4955" s="3"/>
      <c r="H4955" s="3"/>
      <c r="J4955" s="3"/>
      <c r="K4955" s="3"/>
      <c r="L4955" s="3"/>
      <c r="N4955" s="3"/>
      <c r="O4955" s="284"/>
      <c r="P4955" s="3"/>
      <c r="Q4955" s="3"/>
      <c r="R4955" s="3"/>
      <c r="S4955" s="3"/>
      <c r="T4955" s="3"/>
      <c r="U4955" s="3"/>
      <c r="V4955" s="3"/>
      <c r="W4955" s="3"/>
      <c r="X4955" s="3"/>
      <c r="Y4955" s="3"/>
      <c r="Z4955" s="3"/>
      <c r="AA4955" s="3"/>
      <c r="AB4955" s="3"/>
      <c r="AC4955" s="3"/>
      <c r="AD4955" s="3"/>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c r="CL4955" s="3"/>
      <c r="CM4955" s="3"/>
      <c r="CN4955" s="3"/>
      <c r="CO4955" s="3"/>
      <c r="CP4955" s="3"/>
      <c r="CQ4955" s="3"/>
      <c r="CR4955" s="3"/>
      <c r="CS4955" s="3"/>
      <c r="CT4955" s="3"/>
      <c r="CU4955" s="3"/>
      <c r="CV4955" s="3"/>
      <c r="CW4955" s="3"/>
      <c r="CX4955" s="3"/>
      <c r="CY4955" s="3"/>
      <c r="CZ4955" s="3"/>
      <c r="DA4955" s="3"/>
      <c r="DB4955" s="3"/>
      <c r="DC4955" s="3"/>
      <c r="DD4955" s="3"/>
      <c r="DE4955" s="3"/>
      <c r="DF4955" s="3"/>
      <c r="DG4955" s="3"/>
      <c r="DH4955" s="3"/>
      <c r="DI4955" s="3"/>
      <c r="DJ4955" s="3"/>
      <c r="DK4955" s="3"/>
      <c r="DL4955" s="3"/>
      <c r="DM4955" s="3"/>
      <c r="DN4955" s="3"/>
      <c r="DO4955" s="3"/>
      <c r="DP4955" s="3"/>
      <c r="DQ4955" s="3"/>
      <c r="DR4955" s="3"/>
      <c r="DS4955" s="3"/>
      <c r="DT4955" s="3"/>
      <c r="DU4955" s="3"/>
      <c r="DV4955" s="3"/>
      <c r="DW4955" s="3"/>
      <c r="DX4955" s="3"/>
      <c r="DY4955" s="3"/>
      <c r="DZ4955" s="3"/>
      <c r="EA4955" s="3"/>
      <c r="EB4955" s="3"/>
      <c r="EC4955" s="3"/>
      <c r="ED4955" s="3"/>
      <c r="EE4955" s="3"/>
      <c r="EF4955" s="3"/>
      <c r="EG4955" s="3"/>
      <c r="EH4955" s="3"/>
      <c r="EI4955" s="3"/>
      <c r="EJ4955" s="3"/>
      <c r="EK4955" s="3"/>
      <c r="EL4955" s="3"/>
      <c r="EM4955" s="3"/>
      <c r="EN4955" s="3"/>
    </row>
    <row r="4956" spans="1:144">
      <c r="A4956" s="3"/>
      <c r="B4956" s="3"/>
      <c r="C4956" s="3"/>
      <c r="D4956" s="3"/>
      <c r="E4956" s="3"/>
      <c r="F4956" s="3"/>
      <c r="G4956" s="3"/>
      <c r="H4956" s="3"/>
      <c r="J4956" s="3"/>
      <c r="K4956" s="3"/>
      <c r="L4956" s="3"/>
      <c r="N4956" s="3"/>
      <c r="O4956" s="284"/>
      <c r="P4956" s="3"/>
      <c r="Q4956" s="3"/>
      <c r="R4956" s="3"/>
      <c r="S4956" s="3"/>
      <c r="T4956" s="3"/>
      <c r="U4956" s="3"/>
      <c r="V4956" s="3"/>
      <c r="W4956" s="3"/>
      <c r="X4956" s="3"/>
      <c r="Y4956" s="3"/>
      <c r="Z4956" s="3"/>
      <c r="AA4956" s="3"/>
      <c r="AB4956" s="3"/>
      <c r="AC4956" s="3"/>
      <c r="AD4956" s="3"/>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c r="CL4956" s="3"/>
      <c r="CM4956" s="3"/>
      <c r="CN4956" s="3"/>
      <c r="CO4956" s="3"/>
      <c r="CP4956" s="3"/>
      <c r="CQ4956" s="3"/>
      <c r="CR4956" s="3"/>
      <c r="CS4956" s="3"/>
      <c r="CT4956" s="3"/>
      <c r="CU4956" s="3"/>
      <c r="CV4956" s="3"/>
      <c r="CW4956" s="3"/>
      <c r="CX4956" s="3"/>
      <c r="CY4956" s="3"/>
      <c r="CZ4956" s="3"/>
      <c r="DA4956" s="3"/>
      <c r="DB4956" s="3"/>
      <c r="DC4956" s="3"/>
      <c r="DD4956" s="3"/>
      <c r="DE4956" s="3"/>
      <c r="DF4956" s="3"/>
      <c r="DG4956" s="3"/>
      <c r="DH4956" s="3"/>
      <c r="DI4956" s="3"/>
      <c r="DJ4956" s="3"/>
      <c r="DK4956" s="3"/>
      <c r="DL4956" s="3"/>
      <c r="DM4956" s="3"/>
      <c r="DN4956" s="3"/>
      <c r="DO4956" s="3"/>
      <c r="DP4956" s="3"/>
      <c r="DQ4956" s="3"/>
      <c r="DR4956" s="3"/>
      <c r="DS4956" s="3"/>
      <c r="DT4956" s="3"/>
      <c r="DU4956" s="3"/>
      <c r="DV4956" s="3"/>
      <c r="DW4956" s="3"/>
      <c r="DX4956" s="3"/>
      <c r="DY4956" s="3"/>
      <c r="DZ4956" s="3"/>
      <c r="EA4956" s="3"/>
      <c r="EB4956" s="3"/>
      <c r="EC4956" s="3"/>
      <c r="ED4956" s="3"/>
      <c r="EE4956" s="3"/>
      <c r="EF4956" s="3"/>
      <c r="EG4956" s="3"/>
      <c r="EH4956" s="3"/>
      <c r="EI4956" s="3"/>
      <c r="EJ4956" s="3"/>
      <c r="EK4956" s="3"/>
      <c r="EL4956" s="3"/>
      <c r="EM4956" s="3"/>
      <c r="EN4956" s="3"/>
    </row>
    <row r="4957" spans="1:144">
      <c r="A4957" s="3"/>
      <c r="B4957" s="3"/>
      <c r="C4957" s="3"/>
      <c r="D4957" s="3"/>
      <c r="E4957" s="3"/>
      <c r="F4957" s="3"/>
      <c r="G4957" s="3"/>
      <c r="H4957" s="3"/>
      <c r="J4957" s="3"/>
      <c r="K4957" s="3"/>
      <c r="L4957" s="3"/>
      <c r="N4957" s="3"/>
      <c r="O4957" s="284"/>
      <c r="P4957" s="3"/>
      <c r="Q4957" s="3"/>
      <c r="R4957" s="3"/>
      <c r="S4957" s="3"/>
      <c r="T4957" s="3"/>
      <c r="U4957" s="3"/>
      <c r="V4957" s="3"/>
      <c r="W4957" s="3"/>
      <c r="X4957" s="3"/>
      <c r="Y4957" s="3"/>
      <c r="Z4957" s="3"/>
      <c r="AA4957" s="3"/>
      <c r="AB4957" s="3"/>
      <c r="AC4957" s="3"/>
      <c r="AD4957" s="3"/>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c r="CL4957" s="3"/>
      <c r="CM4957" s="3"/>
      <c r="CN4957" s="3"/>
      <c r="CO4957" s="3"/>
      <c r="CP4957" s="3"/>
      <c r="CQ4957" s="3"/>
      <c r="CR4957" s="3"/>
      <c r="CS4957" s="3"/>
      <c r="CT4957" s="3"/>
      <c r="CU4957" s="3"/>
      <c r="CV4957" s="3"/>
      <c r="CW4957" s="3"/>
      <c r="CX4957" s="3"/>
      <c r="CY4957" s="3"/>
      <c r="CZ4957" s="3"/>
      <c r="DA4957" s="3"/>
      <c r="DB4957" s="3"/>
      <c r="DC4957" s="3"/>
      <c r="DD4957" s="3"/>
      <c r="DE4957" s="3"/>
      <c r="DF4957" s="3"/>
      <c r="DG4957" s="3"/>
      <c r="DH4957" s="3"/>
      <c r="DI4957" s="3"/>
      <c r="DJ4957" s="3"/>
      <c r="DK4957" s="3"/>
      <c r="DL4957" s="3"/>
      <c r="DM4957" s="3"/>
      <c r="DN4957" s="3"/>
      <c r="DO4957" s="3"/>
      <c r="DP4957" s="3"/>
      <c r="DQ4957" s="3"/>
      <c r="DR4957" s="3"/>
      <c r="DS4957" s="3"/>
      <c r="DT4957" s="3"/>
      <c r="DU4957" s="3"/>
      <c r="DV4957" s="3"/>
      <c r="DW4957" s="3"/>
      <c r="DX4957" s="3"/>
      <c r="DY4957" s="3"/>
      <c r="DZ4957" s="3"/>
      <c r="EA4957" s="3"/>
      <c r="EB4957" s="3"/>
      <c r="EC4957" s="3"/>
      <c r="ED4957" s="3"/>
      <c r="EE4957" s="3"/>
      <c r="EF4957" s="3"/>
      <c r="EG4957" s="3"/>
      <c r="EH4957" s="3"/>
      <c r="EI4957" s="3"/>
      <c r="EJ4957" s="3"/>
      <c r="EK4957" s="3"/>
      <c r="EL4957" s="3"/>
      <c r="EM4957" s="3"/>
      <c r="EN4957" s="3"/>
    </row>
    <row r="4958" spans="1:144">
      <c r="A4958" s="3"/>
      <c r="B4958" s="3"/>
      <c r="C4958" s="3"/>
      <c r="D4958" s="3"/>
      <c r="E4958" s="3"/>
      <c r="F4958" s="3"/>
      <c r="G4958" s="3"/>
      <c r="H4958" s="3"/>
      <c r="J4958" s="3"/>
      <c r="K4958" s="3"/>
      <c r="L4958" s="3"/>
      <c r="N4958" s="3"/>
      <c r="O4958" s="284"/>
      <c r="P4958" s="3"/>
      <c r="Q4958" s="3"/>
      <c r="R4958" s="3"/>
      <c r="S4958" s="3"/>
      <c r="T4958" s="3"/>
      <c r="U4958" s="3"/>
      <c r="V4958" s="3"/>
      <c r="W4958" s="3"/>
      <c r="X4958" s="3"/>
      <c r="Y4958" s="3"/>
      <c r="Z4958" s="3"/>
      <c r="AA4958" s="3"/>
      <c r="AB4958" s="3"/>
      <c r="AC4958" s="3"/>
      <c r="AD4958" s="3"/>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c r="CL4958" s="3"/>
      <c r="CM4958" s="3"/>
      <c r="CN4958" s="3"/>
      <c r="CO4958" s="3"/>
      <c r="CP4958" s="3"/>
      <c r="CQ4958" s="3"/>
      <c r="CR4958" s="3"/>
      <c r="CS4958" s="3"/>
      <c r="CT4958" s="3"/>
      <c r="CU4958" s="3"/>
      <c r="CV4958" s="3"/>
      <c r="CW4958" s="3"/>
      <c r="CX4958" s="3"/>
      <c r="CY4958" s="3"/>
      <c r="CZ4958" s="3"/>
      <c r="DA4958" s="3"/>
      <c r="DB4958" s="3"/>
      <c r="DC4958" s="3"/>
      <c r="DD4958" s="3"/>
      <c r="DE4958" s="3"/>
      <c r="DF4958" s="3"/>
      <c r="DG4958" s="3"/>
      <c r="DH4958" s="3"/>
      <c r="DI4958" s="3"/>
      <c r="DJ4958" s="3"/>
      <c r="DK4958" s="3"/>
      <c r="DL4958" s="3"/>
      <c r="DM4958" s="3"/>
      <c r="DN4958" s="3"/>
      <c r="DO4958" s="3"/>
      <c r="DP4958" s="3"/>
      <c r="DQ4958" s="3"/>
      <c r="DR4958" s="3"/>
      <c r="DS4958" s="3"/>
      <c r="DT4958" s="3"/>
      <c r="DU4958" s="3"/>
      <c r="DV4958" s="3"/>
      <c r="DW4958" s="3"/>
      <c r="DX4958" s="3"/>
      <c r="DY4958" s="3"/>
      <c r="DZ4958" s="3"/>
      <c r="EA4958" s="3"/>
      <c r="EB4958" s="3"/>
      <c r="EC4958" s="3"/>
      <c r="ED4958" s="3"/>
      <c r="EE4958" s="3"/>
      <c r="EF4958" s="3"/>
      <c r="EG4958" s="3"/>
      <c r="EH4958" s="3"/>
      <c r="EI4958" s="3"/>
      <c r="EJ4958" s="3"/>
      <c r="EK4958" s="3"/>
      <c r="EL4958" s="3"/>
      <c r="EM4958" s="3"/>
      <c r="EN4958" s="3"/>
    </row>
    <row r="4959" spans="1:144">
      <c r="A4959" s="3"/>
      <c r="B4959" s="3"/>
      <c r="C4959" s="3"/>
      <c r="D4959" s="3"/>
      <c r="E4959" s="3"/>
      <c r="F4959" s="3"/>
      <c r="G4959" s="3"/>
      <c r="H4959" s="3"/>
      <c r="J4959" s="3"/>
      <c r="K4959" s="3"/>
      <c r="L4959" s="3"/>
      <c r="N4959" s="3"/>
      <c r="O4959" s="284"/>
      <c r="P4959" s="3"/>
      <c r="Q4959" s="3"/>
      <c r="R4959" s="3"/>
      <c r="S4959" s="3"/>
      <c r="T4959" s="3"/>
      <c r="U4959" s="3"/>
      <c r="V4959" s="3"/>
      <c r="W4959" s="3"/>
      <c r="X4959" s="3"/>
      <c r="Y4959" s="3"/>
      <c r="Z4959" s="3"/>
      <c r="AA4959" s="3"/>
      <c r="AB4959" s="3"/>
      <c r="AC4959" s="3"/>
      <c r="AD4959" s="3"/>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c r="CL4959" s="3"/>
      <c r="CM4959" s="3"/>
      <c r="CN4959" s="3"/>
      <c r="CO4959" s="3"/>
      <c r="CP4959" s="3"/>
      <c r="CQ4959" s="3"/>
      <c r="CR4959" s="3"/>
      <c r="CS4959" s="3"/>
      <c r="CT4959" s="3"/>
      <c r="CU4959" s="3"/>
      <c r="CV4959" s="3"/>
      <c r="CW4959" s="3"/>
      <c r="CX4959" s="3"/>
      <c r="CY4959" s="3"/>
      <c r="CZ4959" s="3"/>
      <c r="DA4959" s="3"/>
      <c r="DB4959" s="3"/>
      <c r="DC4959" s="3"/>
      <c r="DD4959" s="3"/>
      <c r="DE4959" s="3"/>
      <c r="DF4959" s="3"/>
      <c r="DG4959" s="3"/>
      <c r="DH4959" s="3"/>
      <c r="DI4959" s="3"/>
      <c r="DJ4959" s="3"/>
      <c r="DK4959" s="3"/>
      <c r="DL4959" s="3"/>
      <c r="DM4959" s="3"/>
      <c r="DN4959" s="3"/>
      <c r="DO4959" s="3"/>
      <c r="DP4959" s="3"/>
      <c r="DQ4959" s="3"/>
      <c r="DR4959" s="3"/>
      <c r="DS4959" s="3"/>
      <c r="DT4959" s="3"/>
      <c r="DU4959" s="3"/>
      <c r="DV4959" s="3"/>
      <c r="DW4959" s="3"/>
      <c r="DX4959" s="3"/>
      <c r="DY4959" s="3"/>
      <c r="DZ4959" s="3"/>
      <c r="EA4959" s="3"/>
      <c r="EB4959" s="3"/>
      <c r="EC4959" s="3"/>
      <c r="ED4959" s="3"/>
      <c r="EE4959" s="3"/>
      <c r="EF4959" s="3"/>
      <c r="EG4959" s="3"/>
      <c r="EH4959" s="3"/>
      <c r="EI4959" s="3"/>
      <c r="EJ4959" s="3"/>
      <c r="EK4959" s="3"/>
      <c r="EL4959" s="3"/>
      <c r="EM4959" s="3"/>
      <c r="EN4959" s="3"/>
    </row>
    <row r="4960" spans="1:144">
      <c r="A4960" s="3"/>
      <c r="B4960" s="3"/>
      <c r="C4960" s="3"/>
      <c r="D4960" s="3"/>
      <c r="E4960" s="3"/>
      <c r="F4960" s="3"/>
      <c r="G4960" s="3"/>
      <c r="H4960" s="3"/>
      <c r="J4960" s="3"/>
      <c r="K4960" s="3"/>
      <c r="L4960" s="3"/>
      <c r="N4960" s="3"/>
      <c r="O4960" s="284"/>
      <c r="P4960" s="3"/>
      <c r="Q4960" s="3"/>
      <c r="R4960" s="3"/>
      <c r="S4960" s="3"/>
      <c r="T4960" s="3"/>
      <c r="U4960" s="3"/>
      <c r="V4960" s="3"/>
      <c r="W4960" s="3"/>
      <c r="X4960" s="3"/>
      <c r="Y4960" s="3"/>
      <c r="Z4960" s="3"/>
      <c r="AA4960" s="3"/>
      <c r="AB4960" s="3"/>
      <c r="AC4960" s="3"/>
      <c r="AD4960" s="3"/>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c r="CL4960" s="3"/>
      <c r="CM4960" s="3"/>
      <c r="CN4960" s="3"/>
      <c r="CO4960" s="3"/>
      <c r="CP4960" s="3"/>
      <c r="CQ4960" s="3"/>
      <c r="CR4960" s="3"/>
      <c r="CS4960" s="3"/>
      <c r="CT4960" s="3"/>
      <c r="CU4960" s="3"/>
      <c r="CV4960" s="3"/>
      <c r="CW4960" s="3"/>
      <c r="CX4960" s="3"/>
      <c r="CY4960" s="3"/>
      <c r="CZ4960" s="3"/>
      <c r="DA4960" s="3"/>
      <c r="DB4960" s="3"/>
      <c r="DC4960" s="3"/>
      <c r="DD4960" s="3"/>
      <c r="DE4960" s="3"/>
      <c r="DF4960" s="3"/>
      <c r="DG4960" s="3"/>
      <c r="DH4960" s="3"/>
      <c r="DI4960" s="3"/>
      <c r="DJ4960" s="3"/>
      <c r="DK4960" s="3"/>
      <c r="DL4960" s="3"/>
      <c r="DM4960" s="3"/>
      <c r="DN4960" s="3"/>
      <c r="DO4960" s="3"/>
      <c r="DP4960" s="3"/>
      <c r="DQ4960" s="3"/>
      <c r="DR4960" s="3"/>
      <c r="DS4960" s="3"/>
      <c r="DT4960" s="3"/>
      <c r="DU4960" s="3"/>
      <c r="DV4960" s="3"/>
      <c r="DW4960" s="3"/>
      <c r="DX4960" s="3"/>
      <c r="DY4960" s="3"/>
      <c r="DZ4960" s="3"/>
      <c r="EA4960" s="3"/>
      <c r="EB4960" s="3"/>
      <c r="EC4960" s="3"/>
      <c r="ED4960" s="3"/>
      <c r="EE4960" s="3"/>
      <c r="EF4960" s="3"/>
      <c r="EG4960" s="3"/>
      <c r="EH4960" s="3"/>
      <c r="EI4960" s="3"/>
      <c r="EJ4960" s="3"/>
      <c r="EK4960" s="3"/>
      <c r="EL4960" s="3"/>
      <c r="EM4960" s="3"/>
      <c r="EN4960" s="3"/>
    </row>
    <row r="4961" spans="1:144">
      <c r="A4961" s="3"/>
      <c r="B4961" s="3"/>
      <c r="C4961" s="3"/>
      <c r="D4961" s="3"/>
      <c r="E4961" s="3"/>
      <c r="F4961" s="3"/>
      <c r="G4961" s="3"/>
      <c r="H4961" s="3"/>
      <c r="J4961" s="3"/>
      <c r="K4961" s="3"/>
      <c r="L4961" s="3"/>
      <c r="N4961" s="3"/>
      <c r="O4961" s="284"/>
      <c r="P4961" s="3"/>
      <c r="Q4961" s="3"/>
      <c r="R4961" s="3"/>
      <c r="S4961" s="3"/>
      <c r="T4961" s="3"/>
      <c r="U4961" s="3"/>
      <c r="V4961" s="3"/>
      <c r="W4961" s="3"/>
      <c r="X4961" s="3"/>
      <c r="Y4961" s="3"/>
      <c r="Z4961" s="3"/>
      <c r="AA4961" s="3"/>
      <c r="AB4961" s="3"/>
      <c r="AC4961" s="3"/>
      <c r="AD4961" s="3"/>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c r="CL4961" s="3"/>
      <c r="CM4961" s="3"/>
      <c r="CN4961" s="3"/>
      <c r="CO4961" s="3"/>
      <c r="CP4961" s="3"/>
      <c r="CQ4961" s="3"/>
      <c r="CR4961" s="3"/>
      <c r="CS4961" s="3"/>
      <c r="CT4961" s="3"/>
      <c r="CU4961" s="3"/>
      <c r="CV4961" s="3"/>
      <c r="CW4961" s="3"/>
      <c r="CX4961" s="3"/>
      <c r="CY4961" s="3"/>
      <c r="CZ4961" s="3"/>
      <c r="DA4961" s="3"/>
      <c r="DB4961" s="3"/>
      <c r="DC4961" s="3"/>
      <c r="DD4961" s="3"/>
      <c r="DE4961" s="3"/>
      <c r="DF4961" s="3"/>
      <c r="DG4961" s="3"/>
      <c r="DH4961" s="3"/>
      <c r="DI4961" s="3"/>
      <c r="DJ4961" s="3"/>
      <c r="DK4961" s="3"/>
      <c r="DL4961" s="3"/>
      <c r="DM4961" s="3"/>
      <c r="DN4961" s="3"/>
      <c r="DO4961" s="3"/>
      <c r="DP4961" s="3"/>
      <c r="DQ4961" s="3"/>
      <c r="DR4961" s="3"/>
      <c r="DS4961" s="3"/>
      <c r="DT4961" s="3"/>
      <c r="DU4961" s="3"/>
      <c r="DV4961" s="3"/>
      <c r="DW4961" s="3"/>
      <c r="DX4961" s="3"/>
      <c r="DY4961" s="3"/>
      <c r="DZ4961" s="3"/>
      <c r="EA4961" s="3"/>
      <c r="EB4961" s="3"/>
      <c r="EC4961" s="3"/>
      <c r="ED4961" s="3"/>
      <c r="EE4961" s="3"/>
      <c r="EF4961" s="3"/>
      <c r="EG4961" s="3"/>
      <c r="EH4961" s="3"/>
      <c r="EI4961" s="3"/>
      <c r="EJ4961" s="3"/>
      <c r="EK4961" s="3"/>
      <c r="EL4961" s="3"/>
      <c r="EM4961" s="3"/>
      <c r="EN4961" s="3"/>
    </row>
    <row r="4962" spans="1:144">
      <c r="A4962" s="3"/>
      <c r="B4962" s="3"/>
      <c r="C4962" s="3"/>
      <c r="D4962" s="3"/>
      <c r="E4962" s="3"/>
      <c r="F4962" s="3"/>
      <c r="G4962" s="3"/>
      <c r="H4962" s="3"/>
      <c r="J4962" s="3"/>
      <c r="K4962" s="3"/>
      <c r="L4962" s="3"/>
      <c r="N4962" s="3"/>
      <c r="O4962" s="284"/>
      <c r="P4962" s="3"/>
      <c r="Q4962" s="3"/>
      <c r="R4962" s="3"/>
      <c r="S4962" s="3"/>
      <c r="T4962" s="3"/>
      <c r="U4962" s="3"/>
      <c r="V4962" s="3"/>
      <c r="W4962" s="3"/>
      <c r="X4962" s="3"/>
      <c r="Y4962" s="3"/>
      <c r="Z4962" s="3"/>
      <c r="AA4962" s="3"/>
      <c r="AB4962" s="3"/>
      <c r="AC4962" s="3"/>
      <c r="AD4962" s="3"/>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c r="CL4962" s="3"/>
      <c r="CM4962" s="3"/>
      <c r="CN4962" s="3"/>
      <c r="CO4962" s="3"/>
      <c r="CP4962" s="3"/>
      <c r="CQ4962" s="3"/>
      <c r="CR4962" s="3"/>
      <c r="CS4962" s="3"/>
      <c r="CT4962" s="3"/>
      <c r="CU4962" s="3"/>
      <c r="CV4962" s="3"/>
      <c r="CW4962" s="3"/>
      <c r="CX4962" s="3"/>
      <c r="CY4962" s="3"/>
      <c r="CZ4962" s="3"/>
      <c r="DA4962" s="3"/>
      <c r="DB4962" s="3"/>
      <c r="DC4962" s="3"/>
      <c r="DD4962" s="3"/>
      <c r="DE4962" s="3"/>
      <c r="DF4962" s="3"/>
      <c r="DG4962" s="3"/>
      <c r="DH4962" s="3"/>
      <c r="DI4962" s="3"/>
      <c r="DJ4962" s="3"/>
      <c r="DK4962" s="3"/>
      <c r="DL4962" s="3"/>
      <c r="DM4962" s="3"/>
      <c r="DN4962" s="3"/>
      <c r="DO4962" s="3"/>
      <c r="DP4962" s="3"/>
      <c r="DQ4962" s="3"/>
      <c r="DR4962" s="3"/>
      <c r="DS4962" s="3"/>
      <c r="DT4962" s="3"/>
      <c r="DU4962" s="3"/>
      <c r="DV4962" s="3"/>
      <c r="DW4962" s="3"/>
      <c r="DX4962" s="3"/>
      <c r="DY4962" s="3"/>
      <c r="DZ4962" s="3"/>
      <c r="EA4962" s="3"/>
      <c r="EB4962" s="3"/>
      <c r="EC4962" s="3"/>
      <c r="ED4962" s="3"/>
      <c r="EE4962" s="3"/>
      <c r="EF4962" s="3"/>
      <c r="EG4962" s="3"/>
      <c r="EH4962" s="3"/>
      <c r="EI4962" s="3"/>
      <c r="EJ4962" s="3"/>
      <c r="EK4962" s="3"/>
      <c r="EL4962" s="3"/>
      <c r="EM4962" s="3"/>
      <c r="EN4962" s="3"/>
    </row>
    <row r="4963" spans="1:144">
      <c r="A4963" s="3"/>
      <c r="B4963" s="3"/>
      <c r="C4963" s="3"/>
      <c r="D4963" s="3"/>
      <c r="E4963" s="3"/>
      <c r="F4963" s="3"/>
      <c r="G4963" s="3"/>
      <c r="H4963" s="3"/>
      <c r="J4963" s="3"/>
      <c r="K4963" s="3"/>
      <c r="L4963" s="3"/>
      <c r="N4963" s="3"/>
      <c r="O4963" s="284"/>
      <c r="P4963" s="3"/>
      <c r="Q4963" s="3"/>
      <c r="R4963" s="3"/>
      <c r="S4963" s="3"/>
      <c r="T4963" s="3"/>
      <c r="U4963" s="3"/>
      <c r="V4963" s="3"/>
      <c r="W4963" s="3"/>
      <c r="X4963" s="3"/>
      <c r="Y4963" s="3"/>
      <c r="Z4963" s="3"/>
      <c r="AA4963" s="3"/>
      <c r="AB4963" s="3"/>
      <c r="AC4963" s="3"/>
      <c r="AD4963" s="3"/>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c r="CL4963" s="3"/>
      <c r="CM4963" s="3"/>
      <c r="CN4963" s="3"/>
      <c r="CO4963" s="3"/>
      <c r="CP4963" s="3"/>
      <c r="CQ4963" s="3"/>
      <c r="CR4963" s="3"/>
      <c r="CS4963" s="3"/>
      <c r="CT4963" s="3"/>
      <c r="CU4963" s="3"/>
      <c r="CV4963" s="3"/>
      <c r="CW4963" s="3"/>
      <c r="CX4963" s="3"/>
      <c r="CY4963" s="3"/>
      <c r="CZ4963" s="3"/>
      <c r="DA4963" s="3"/>
      <c r="DB4963" s="3"/>
      <c r="DC4963" s="3"/>
      <c r="DD4963" s="3"/>
      <c r="DE4963" s="3"/>
      <c r="DF4963" s="3"/>
      <c r="DG4963" s="3"/>
      <c r="DH4963" s="3"/>
      <c r="DI4963" s="3"/>
      <c r="DJ4963" s="3"/>
      <c r="DK4963" s="3"/>
      <c r="DL4963" s="3"/>
      <c r="DM4963" s="3"/>
      <c r="DN4963" s="3"/>
      <c r="DO4963" s="3"/>
      <c r="DP4963" s="3"/>
      <c r="DQ4963" s="3"/>
      <c r="DR4963" s="3"/>
      <c r="DS4963" s="3"/>
      <c r="DT4963" s="3"/>
      <c r="DU4963" s="3"/>
      <c r="DV4963" s="3"/>
      <c r="DW4963" s="3"/>
      <c r="DX4963" s="3"/>
      <c r="DY4963" s="3"/>
      <c r="DZ4963" s="3"/>
      <c r="EA4963" s="3"/>
      <c r="EB4963" s="3"/>
      <c r="EC4963" s="3"/>
      <c r="ED4963" s="3"/>
      <c r="EE4963" s="3"/>
      <c r="EF4963" s="3"/>
      <c r="EG4963" s="3"/>
      <c r="EH4963" s="3"/>
      <c r="EI4963" s="3"/>
      <c r="EJ4963" s="3"/>
      <c r="EK4963" s="3"/>
      <c r="EL4963" s="3"/>
      <c r="EM4963" s="3"/>
      <c r="EN4963" s="3"/>
    </row>
    <row r="4964" spans="1:144">
      <c r="A4964" s="3"/>
      <c r="B4964" s="3"/>
      <c r="C4964" s="3"/>
      <c r="D4964" s="3"/>
      <c r="E4964" s="3"/>
      <c r="F4964" s="3"/>
      <c r="G4964" s="3"/>
      <c r="H4964" s="3"/>
      <c r="J4964" s="3"/>
      <c r="K4964" s="3"/>
      <c r="L4964" s="3"/>
      <c r="N4964" s="3"/>
      <c r="O4964" s="284"/>
      <c r="P4964" s="3"/>
      <c r="Q4964" s="3"/>
      <c r="R4964" s="3"/>
      <c r="S4964" s="3"/>
      <c r="T4964" s="3"/>
      <c r="U4964" s="3"/>
      <c r="V4964" s="3"/>
      <c r="W4964" s="3"/>
      <c r="X4964" s="3"/>
      <c r="Y4964" s="3"/>
      <c r="Z4964" s="3"/>
      <c r="AA4964" s="3"/>
      <c r="AB4964" s="3"/>
      <c r="AC4964" s="3"/>
      <c r="AD4964" s="3"/>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c r="CL4964" s="3"/>
      <c r="CM4964" s="3"/>
      <c r="CN4964" s="3"/>
      <c r="CO4964" s="3"/>
      <c r="CP4964" s="3"/>
      <c r="CQ4964" s="3"/>
      <c r="CR4964" s="3"/>
      <c r="CS4964" s="3"/>
      <c r="CT4964" s="3"/>
      <c r="CU4964" s="3"/>
      <c r="CV4964" s="3"/>
      <c r="CW4964" s="3"/>
      <c r="CX4964" s="3"/>
      <c r="CY4964" s="3"/>
      <c r="CZ4964" s="3"/>
      <c r="DA4964" s="3"/>
      <c r="DB4964" s="3"/>
      <c r="DC4964" s="3"/>
      <c r="DD4964" s="3"/>
      <c r="DE4964" s="3"/>
      <c r="DF4964" s="3"/>
      <c r="DG4964" s="3"/>
      <c r="DH4964" s="3"/>
      <c r="DI4964" s="3"/>
      <c r="DJ4964" s="3"/>
      <c r="DK4964" s="3"/>
      <c r="DL4964" s="3"/>
      <c r="DM4964" s="3"/>
      <c r="DN4964" s="3"/>
      <c r="DO4964" s="3"/>
      <c r="DP4964" s="3"/>
      <c r="DQ4964" s="3"/>
      <c r="DR4964" s="3"/>
      <c r="DS4964" s="3"/>
      <c r="DT4964" s="3"/>
      <c r="DU4964" s="3"/>
      <c r="DV4964" s="3"/>
      <c r="DW4964" s="3"/>
      <c r="DX4964" s="3"/>
      <c r="DY4964" s="3"/>
      <c r="DZ4964" s="3"/>
      <c r="EA4964" s="3"/>
      <c r="EB4964" s="3"/>
      <c r="EC4964" s="3"/>
      <c r="ED4964" s="3"/>
      <c r="EE4964" s="3"/>
      <c r="EF4964" s="3"/>
      <c r="EG4964" s="3"/>
      <c r="EH4964" s="3"/>
      <c r="EI4964" s="3"/>
      <c r="EJ4964" s="3"/>
      <c r="EK4964" s="3"/>
      <c r="EL4964" s="3"/>
      <c r="EM4964" s="3"/>
      <c r="EN4964" s="3"/>
    </row>
    <row r="4965" spans="1:144">
      <c r="A4965" s="3"/>
      <c r="B4965" s="3"/>
      <c r="C4965" s="3"/>
      <c r="D4965" s="3"/>
      <c r="E4965" s="3"/>
      <c r="F4965" s="3"/>
      <c r="G4965" s="3"/>
      <c r="H4965" s="3"/>
      <c r="J4965" s="3"/>
      <c r="K4965" s="3"/>
      <c r="L4965" s="3"/>
      <c r="N4965" s="3"/>
      <c r="O4965" s="284"/>
      <c r="P4965" s="3"/>
      <c r="Q4965" s="3"/>
      <c r="R4965" s="3"/>
      <c r="S4965" s="3"/>
      <c r="T4965" s="3"/>
      <c r="U4965" s="3"/>
      <c r="V4965" s="3"/>
      <c r="W4965" s="3"/>
      <c r="X4965" s="3"/>
      <c r="Y4965" s="3"/>
      <c r="Z4965" s="3"/>
      <c r="AA4965" s="3"/>
      <c r="AB4965" s="3"/>
      <c r="AC4965" s="3"/>
      <c r="AD4965" s="3"/>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c r="CL4965" s="3"/>
      <c r="CM4965" s="3"/>
      <c r="CN4965" s="3"/>
      <c r="CO4965" s="3"/>
      <c r="CP4965" s="3"/>
      <c r="CQ4965" s="3"/>
      <c r="CR4965" s="3"/>
      <c r="CS4965" s="3"/>
      <c r="CT4965" s="3"/>
      <c r="CU4965" s="3"/>
      <c r="CV4965" s="3"/>
      <c r="CW4965" s="3"/>
      <c r="CX4965" s="3"/>
      <c r="CY4965" s="3"/>
      <c r="CZ4965" s="3"/>
      <c r="DA4965" s="3"/>
      <c r="DB4965" s="3"/>
      <c r="DC4965" s="3"/>
      <c r="DD4965" s="3"/>
      <c r="DE4965" s="3"/>
      <c r="DF4965" s="3"/>
      <c r="DG4965" s="3"/>
      <c r="DH4965" s="3"/>
      <c r="DI4965" s="3"/>
      <c r="DJ4965" s="3"/>
      <c r="DK4965" s="3"/>
      <c r="DL4965" s="3"/>
      <c r="DM4965" s="3"/>
      <c r="DN4965" s="3"/>
      <c r="DO4965" s="3"/>
      <c r="DP4965" s="3"/>
      <c r="DQ4965" s="3"/>
      <c r="DR4965" s="3"/>
      <c r="DS4965" s="3"/>
      <c r="DT4965" s="3"/>
      <c r="DU4965" s="3"/>
      <c r="DV4965" s="3"/>
      <c r="DW4965" s="3"/>
      <c r="DX4965" s="3"/>
      <c r="DY4965" s="3"/>
      <c r="DZ4965" s="3"/>
      <c r="EA4965" s="3"/>
      <c r="EB4965" s="3"/>
      <c r="EC4965" s="3"/>
      <c r="ED4965" s="3"/>
      <c r="EE4965" s="3"/>
      <c r="EF4965" s="3"/>
      <c r="EG4965" s="3"/>
      <c r="EH4965" s="3"/>
      <c r="EI4965" s="3"/>
      <c r="EJ4965" s="3"/>
      <c r="EK4965" s="3"/>
      <c r="EL4965" s="3"/>
      <c r="EM4965" s="3"/>
      <c r="EN4965" s="3"/>
    </row>
    <row r="4966" spans="1:144">
      <c r="A4966" s="3"/>
      <c r="B4966" s="3"/>
      <c r="C4966" s="3"/>
      <c r="D4966" s="3"/>
      <c r="E4966" s="3"/>
      <c r="F4966" s="3"/>
      <c r="G4966" s="3"/>
      <c r="H4966" s="3"/>
      <c r="J4966" s="3"/>
      <c r="K4966" s="3"/>
      <c r="L4966" s="3"/>
      <c r="N4966" s="3"/>
      <c r="O4966" s="284"/>
      <c r="P4966" s="3"/>
      <c r="Q4966" s="3"/>
      <c r="R4966" s="3"/>
      <c r="S4966" s="3"/>
      <c r="T4966" s="3"/>
      <c r="U4966" s="3"/>
      <c r="V4966" s="3"/>
      <c r="W4966" s="3"/>
      <c r="X4966" s="3"/>
      <c r="Y4966" s="3"/>
      <c r="Z4966" s="3"/>
      <c r="AA4966" s="3"/>
      <c r="AB4966" s="3"/>
      <c r="AC4966" s="3"/>
      <c r="AD4966" s="3"/>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c r="CL4966" s="3"/>
      <c r="CM4966" s="3"/>
      <c r="CN4966" s="3"/>
      <c r="CO4966" s="3"/>
      <c r="CP4966" s="3"/>
      <c r="CQ4966" s="3"/>
      <c r="CR4966" s="3"/>
      <c r="CS4966" s="3"/>
      <c r="CT4966" s="3"/>
      <c r="CU4966" s="3"/>
      <c r="CV4966" s="3"/>
      <c r="CW4966" s="3"/>
      <c r="CX4966" s="3"/>
      <c r="CY4966" s="3"/>
      <c r="CZ4966" s="3"/>
      <c r="DA4966" s="3"/>
      <c r="DB4966" s="3"/>
      <c r="DC4966" s="3"/>
      <c r="DD4966" s="3"/>
      <c r="DE4966" s="3"/>
      <c r="DF4966" s="3"/>
      <c r="DG4966" s="3"/>
      <c r="DH4966" s="3"/>
      <c r="DI4966" s="3"/>
      <c r="DJ4966" s="3"/>
      <c r="DK4966" s="3"/>
      <c r="DL4966" s="3"/>
      <c r="DM4966" s="3"/>
      <c r="DN4966" s="3"/>
      <c r="DO4966" s="3"/>
      <c r="DP4966" s="3"/>
      <c r="DQ4966" s="3"/>
      <c r="DR4966" s="3"/>
      <c r="DS4966" s="3"/>
      <c r="DT4966" s="3"/>
      <c r="DU4966" s="3"/>
      <c r="DV4966" s="3"/>
      <c r="DW4966" s="3"/>
      <c r="DX4966" s="3"/>
      <c r="DY4966" s="3"/>
      <c r="DZ4966" s="3"/>
      <c r="EA4966" s="3"/>
      <c r="EB4966" s="3"/>
      <c r="EC4966" s="3"/>
      <c r="ED4966" s="3"/>
      <c r="EE4966" s="3"/>
      <c r="EF4966" s="3"/>
      <c r="EG4966" s="3"/>
      <c r="EH4966" s="3"/>
      <c r="EI4966" s="3"/>
      <c r="EJ4966" s="3"/>
      <c r="EK4966" s="3"/>
      <c r="EL4966" s="3"/>
      <c r="EM4966" s="3"/>
      <c r="EN4966" s="3"/>
    </row>
    <row r="4967" spans="1:144">
      <c r="A4967" s="3"/>
      <c r="B4967" s="3"/>
      <c r="C4967" s="3"/>
      <c r="D4967" s="3"/>
      <c r="E4967" s="3"/>
      <c r="F4967" s="3"/>
      <c r="G4967" s="3"/>
      <c r="H4967" s="3"/>
      <c r="J4967" s="3"/>
      <c r="K4967" s="3"/>
      <c r="L4967" s="3"/>
      <c r="N4967" s="3"/>
      <c r="O4967" s="284"/>
      <c r="P4967" s="3"/>
      <c r="Q4967" s="3"/>
      <c r="R4967" s="3"/>
      <c r="S4967" s="3"/>
      <c r="T4967" s="3"/>
      <c r="U4967" s="3"/>
      <c r="V4967" s="3"/>
      <c r="W4967" s="3"/>
      <c r="X4967" s="3"/>
      <c r="Y4967" s="3"/>
      <c r="Z4967" s="3"/>
      <c r="AA4967" s="3"/>
      <c r="AB4967" s="3"/>
      <c r="AC4967" s="3"/>
      <c r="AD4967" s="3"/>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c r="CL4967" s="3"/>
      <c r="CM4967" s="3"/>
      <c r="CN4967" s="3"/>
      <c r="CO4967" s="3"/>
      <c r="CP4967" s="3"/>
      <c r="CQ4967" s="3"/>
      <c r="CR4967" s="3"/>
      <c r="CS4967" s="3"/>
      <c r="CT4967" s="3"/>
      <c r="CU4967" s="3"/>
      <c r="CV4967" s="3"/>
      <c r="CW4967" s="3"/>
      <c r="CX4967" s="3"/>
      <c r="CY4967" s="3"/>
      <c r="CZ4967" s="3"/>
      <c r="DA4967" s="3"/>
      <c r="DB4967" s="3"/>
      <c r="DC4967" s="3"/>
      <c r="DD4967" s="3"/>
      <c r="DE4967" s="3"/>
      <c r="DF4967" s="3"/>
      <c r="DG4967" s="3"/>
      <c r="DH4967" s="3"/>
      <c r="DI4967" s="3"/>
      <c r="DJ4967" s="3"/>
      <c r="DK4967" s="3"/>
      <c r="DL4967" s="3"/>
      <c r="DM4967" s="3"/>
      <c r="DN4967" s="3"/>
      <c r="DO4967" s="3"/>
      <c r="DP4967" s="3"/>
      <c r="DQ4967" s="3"/>
      <c r="DR4967" s="3"/>
      <c r="DS4967" s="3"/>
      <c r="DT4967" s="3"/>
      <c r="DU4967" s="3"/>
      <c r="DV4967" s="3"/>
      <c r="DW4967" s="3"/>
      <c r="DX4967" s="3"/>
      <c r="DY4967" s="3"/>
      <c r="DZ4967" s="3"/>
      <c r="EA4967" s="3"/>
      <c r="EB4967" s="3"/>
      <c r="EC4967" s="3"/>
      <c r="ED4967" s="3"/>
      <c r="EE4967" s="3"/>
      <c r="EF4967" s="3"/>
      <c r="EG4967" s="3"/>
      <c r="EH4967" s="3"/>
      <c r="EI4967" s="3"/>
      <c r="EJ4967" s="3"/>
      <c r="EK4967" s="3"/>
      <c r="EL4967" s="3"/>
      <c r="EM4967" s="3"/>
      <c r="EN4967" s="3"/>
    </row>
    <row r="4968" spans="1:144">
      <c r="A4968" s="3"/>
      <c r="B4968" s="3"/>
      <c r="C4968" s="3"/>
      <c r="D4968" s="3"/>
      <c r="E4968" s="3"/>
      <c r="F4968" s="3"/>
      <c r="G4968" s="3"/>
      <c r="H4968" s="3"/>
      <c r="J4968" s="3"/>
      <c r="K4968" s="3"/>
      <c r="L4968" s="3"/>
      <c r="N4968" s="3"/>
      <c r="O4968" s="284"/>
      <c r="P4968" s="3"/>
      <c r="Q4968" s="3"/>
      <c r="R4968" s="3"/>
      <c r="S4968" s="3"/>
      <c r="T4968" s="3"/>
      <c r="U4968" s="3"/>
      <c r="V4968" s="3"/>
      <c r="W4968" s="3"/>
      <c r="X4968" s="3"/>
      <c r="Y4968" s="3"/>
      <c r="Z4968" s="3"/>
      <c r="AA4968" s="3"/>
      <c r="AB4968" s="3"/>
      <c r="AC4968" s="3"/>
      <c r="AD4968" s="3"/>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c r="CL4968" s="3"/>
      <c r="CM4968" s="3"/>
      <c r="CN4968" s="3"/>
      <c r="CO4968" s="3"/>
      <c r="CP4968" s="3"/>
      <c r="CQ4968" s="3"/>
      <c r="CR4968" s="3"/>
      <c r="CS4968" s="3"/>
      <c r="CT4968" s="3"/>
      <c r="CU4968" s="3"/>
      <c r="CV4968" s="3"/>
      <c r="CW4968" s="3"/>
      <c r="CX4968" s="3"/>
      <c r="CY4968" s="3"/>
      <c r="CZ4968" s="3"/>
      <c r="DA4968" s="3"/>
      <c r="DB4968" s="3"/>
      <c r="DC4968" s="3"/>
      <c r="DD4968" s="3"/>
      <c r="DE4968" s="3"/>
      <c r="DF4968" s="3"/>
      <c r="DG4968" s="3"/>
      <c r="DH4968" s="3"/>
      <c r="DI4968" s="3"/>
      <c r="DJ4968" s="3"/>
      <c r="DK4968" s="3"/>
      <c r="DL4968" s="3"/>
      <c r="DM4968" s="3"/>
      <c r="DN4968" s="3"/>
      <c r="DO4968" s="3"/>
      <c r="DP4968" s="3"/>
      <c r="DQ4968" s="3"/>
      <c r="DR4968" s="3"/>
      <c r="DS4968" s="3"/>
      <c r="DT4968" s="3"/>
      <c r="DU4968" s="3"/>
      <c r="DV4968" s="3"/>
      <c r="DW4968" s="3"/>
      <c r="DX4968" s="3"/>
      <c r="DY4968" s="3"/>
      <c r="DZ4968" s="3"/>
      <c r="EA4968" s="3"/>
      <c r="EB4968" s="3"/>
      <c r="EC4968" s="3"/>
      <c r="ED4968" s="3"/>
      <c r="EE4968" s="3"/>
      <c r="EF4968" s="3"/>
      <c r="EG4968" s="3"/>
      <c r="EH4968" s="3"/>
      <c r="EI4968" s="3"/>
      <c r="EJ4968" s="3"/>
      <c r="EK4968" s="3"/>
      <c r="EL4968" s="3"/>
      <c r="EM4968" s="3"/>
      <c r="EN4968" s="3"/>
    </row>
    <row r="4969" spans="1:144">
      <c r="A4969" s="3"/>
      <c r="B4969" s="3"/>
      <c r="C4969" s="3"/>
      <c r="D4969" s="3"/>
      <c r="E4969" s="3"/>
      <c r="F4969" s="3"/>
      <c r="G4969" s="3"/>
      <c r="H4969" s="3"/>
      <c r="J4969" s="3"/>
      <c r="K4969" s="3"/>
      <c r="L4969" s="3"/>
      <c r="N4969" s="3"/>
      <c r="O4969" s="284"/>
      <c r="P4969" s="3"/>
      <c r="Q4969" s="3"/>
      <c r="R4969" s="3"/>
      <c r="S4969" s="3"/>
      <c r="T4969" s="3"/>
      <c r="U4969" s="3"/>
      <c r="V4969" s="3"/>
      <c r="W4969" s="3"/>
      <c r="X4969" s="3"/>
      <c r="Y4969" s="3"/>
      <c r="Z4969" s="3"/>
      <c r="AA4969" s="3"/>
      <c r="AB4969" s="3"/>
      <c r="AC4969" s="3"/>
      <c r="AD4969" s="3"/>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c r="CL4969" s="3"/>
      <c r="CM4969" s="3"/>
      <c r="CN4969" s="3"/>
      <c r="CO4969" s="3"/>
      <c r="CP4969" s="3"/>
      <c r="CQ4969" s="3"/>
      <c r="CR4969" s="3"/>
      <c r="CS4969" s="3"/>
      <c r="CT4969" s="3"/>
      <c r="CU4969" s="3"/>
      <c r="CV4969" s="3"/>
      <c r="CW4969" s="3"/>
      <c r="CX4969" s="3"/>
      <c r="CY4969" s="3"/>
      <c r="CZ4969" s="3"/>
      <c r="DA4969" s="3"/>
      <c r="DB4969" s="3"/>
      <c r="DC4969" s="3"/>
      <c r="DD4969" s="3"/>
      <c r="DE4969" s="3"/>
      <c r="DF4969" s="3"/>
      <c r="DG4969" s="3"/>
      <c r="DH4969" s="3"/>
      <c r="DI4969" s="3"/>
      <c r="DJ4969" s="3"/>
      <c r="DK4969" s="3"/>
      <c r="DL4969" s="3"/>
      <c r="DM4969" s="3"/>
      <c r="DN4969" s="3"/>
      <c r="DO4969" s="3"/>
      <c r="DP4969" s="3"/>
      <c r="DQ4969" s="3"/>
      <c r="DR4969" s="3"/>
      <c r="DS4969" s="3"/>
      <c r="DT4969" s="3"/>
      <c r="DU4969" s="3"/>
      <c r="DV4969" s="3"/>
      <c r="DW4969" s="3"/>
      <c r="DX4969" s="3"/>
      <c r="DY4969" s="3"/>
      <c r="DZ4969" s="3"/>
      <c r="EA4969" s="3"/>
      <c r="EB4969" s="3"/>
      <c r="EC4969" s="3"/>
      <c r="ED4969" s="3"/>
      <c r="EE4969" s="3"/>
      <c r="EF4969" s="3"/>
      <c r="EG4969" s="3"/>
      <c r="EH4969" s="3"/>
      <c r="EI4969" s="3"/>
      <c r="EJ4969" s="3"/>
      <c r="EK4969" s="3"/>
      <c r="EL4969" s="3"/>
      <c r="EM4969" s="3"/>
      <c r="EN4969" s="3"/>
    </row>
    <row r="4970" spans="1:144">
      <c r="A4970" s="3"/>
      <c r="B4970" s="3"/>
      <c r="C4970" s="3"/>
      <c r="D4970" s="3"/>
      <c r="E4970" s="3"/>
      <c r="F4970" s="3"/>
      <c r="G4970" s="3"/>
      <c r="H4970" s="3"/>
      <c r="J4970" s="3"/>
      <c r="K4970" s="3"/>
      <c r="L4970" s="3"/>
      <c r="N4970" s="3"/>
      <c r="O4970" s="284"/>
      <c r="P4970" s="3"/>
      <c r="Q4970" s="3"/>
      <c r="R4970" s="3"/>
      <c r="S4970" s="3"/>
      <c r="T4970" s="3"/>
      <c r="U4970" s="3"/>
      <c r="V4970" s="3"/>
      <c r="W4970" s="3"/>
      <c r="X4970" s="3"/>
      <c r="Y4970" s="3"/>
      <c r="Z4970" s="3"/>
      <c r="AA4970" s="3"/>
      <c r="AB4970" s="3"/>
      <c r="AC4970" s="3"/>
      <c r="AD4970" s="3"/>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c r="CL4970" s="3"/>
      <c r="CM4970" s="3"/>
      <c r="CN4970" s="3"/>
      <c r="CO4970" s="3"/>
      <c r="CP4970" s="3"/>
      <c r="CQ4970" s="3"/>
      <c r="CR4970" s="3"/>
      <c r="CS4970" s="3"/>
      <c r="CT4970" s="3"/>
      <c r="CU4970" s="3"/>
      <c r="CV4970" s="3"/>
      <c r="CW4970" s="3"/>
      <c r="CX4970" s="3"/>
      <c r="CY4970" s="3"/>
      <c r="CZ4970" s="3"/>
      <c r="DA4970" s="3"/>
      <c r="DB4970" s="3"/>
      <c r="DC4970" s="3"/>
      <c r="DD4970" s="3"/>
      <c r="DE4970" s="3"/>
      <c r="DF4970" s="3"/>
      <c r="DG4970" s="3"/>
      <c r="DH4970" s="3"/>
      <c r="DI4970" s="3"/>
      <c r="DJ4970" s="3"/>
      <c r="DK4970" s="3"/>
      <c r="DL4970" s="3"/>
      <c r="DM4970" s="3"/>
      <c r="DN4970" s="3"/>
      <c r="DO4970" s="3"/>
      <c r="DP4970" s="3"/>
      <c r="DQ4970" s="3"/>
      <c r="DR4970" s="3"/>
      <c r="DS4970" s="3"/>
      <c r="DT4970" s="3"/>
      <c r="DU4970" s="3"/>
      <c r="DV4970" s="3"/>
      <c r="DW4970" s="3"/>
      <c r="DX4970" s="3"/>
      <c r="DY4970" s="3"/>
      <c r="DZ4970" s="3"/>
      <c r="EA4970" s="3"/>
      <c r="EB4970" s="3"/>
      <c r="EC4970" s="3"/>
      <c r="ED4970" s="3"/>
      <c r="EE4970" s="3"/>
      <c r="EF4970" s="3"/>
      <c r="EG4970" s="3"/>
      <c r="EH4970" s="3"/>
      <c r="EI4970" s="3"/>
      <c r="EJ4970" s="3"/>
      <c r="EK4970" s="3"/>
      <c r="EL4970" s="3"/>
      <c r="EM4970" s="3"/>
      <c r="EN4970" s="3"/>
    </row>
    <row r="4971" spans="1:144">
      <c r="A4971" s="3"/>
      <c r="B4971" s="3"/>
      <c r="C4971" s="3"/>
      <c r="D4971" s="3"/>
      <c r="E4971" s="3"/>
      <c r="F4971" s="3"/>
      <c r="G4971" s="3"/>
      <c r="H4971" s="3"/>
      <c r="J4971" s="3"/>
      <c r="K4971" s="3"/>
      <c r="L4971" s="3"/>
      <c r="N4971" s="3"/>
      <c r="O4971" s="284"/>
      <c r="P4971" s="3"/>
      <c r="Q4971" s="3"/>
      <c r="R4971" s="3"/>
      <c r="S4971" s="3"/>
      <c r="T4971" s="3"/>
      <c r="U4971" s="3"/>
      <c r="V4971" s="3"/>
      <c r="W4971" s="3"/>
      <c r="X4971" s="3"/>
      <c r="Y4971" s="3"/>
      <c r="Z4971" s="3"/>
      <c r="AA4971" s="3"/>
      <c r="AB4971" s="3"/>
      <c r="AC4971" s="3"/>
      <c r="AD4971" s="3"/>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c r="CL4971" s="3"/>
      <c r="CM4971" s="3"/>
      <c r="CN4971" s="3"/>
      <c r="CO4971" s="3"/>
      <c r="CP4971" s="3"/>
      <c r="CQ4971" s="3"/>
      <c r="CR4971" s="3"/>
      <c r="CS4971" s="3"/>
      <c r="CT4971" s="3"/>
      <c r="CU4971" s="3"/>
      <c r="CV4971" s="3"/>
      <c r="CW4971" s="3"/>
      <c r="CX4971" s="3"/>
      <c r="CY4971" s="3"/>
      <c r="CZ4971" s="3"/>
      <c r="DA4971" s="3"/>
      <c r="DB4971" s="3"/>
      <c r="DC4971" s="3"/>
      <c r="DD4971" s="3"/>
      <c r="DE4971" s="3"/>
      <c r="DF4971" s="3"/>
      <c r="DG4971" s="3"/>
      <c r="DH4971" s="3"/>
      <c r="DI4971" s="3"/>
      <c r="DJ4971" s="3"/>
      <c r="DK4971" s="3"/>
      <c r="DL4971" s="3"/>
      <c r="DM4971" s="3"/>
      <c r="DN4971" s="3"/>
      <c r="DO4971" s="3"/>
      <c r="DP4971" s="3"/>
      <c r="DQ4971" s="3"/>
      <c r="DR4971" s="3"/>
      <c r="DS4971" s="3"/>
      <c r="DT4971" s="3"/>
      <c r="DU4971" s="3"/>
      <c r="DV4971" s="3"/>
      <c r="DW4971" s="3"/>
      <c r="DX4971" s="3"/>
      <c r="DY4971" s="3"/>
      <c r="DZ4971" s="3"/>
      <c r="EA4971" s="3"/>
      <c r="EB4971" s="3"/>
      <c r="EC4971" s="3"/>
      <c r="ED4971" s="3"/>
      <c r="EE4971" s="3"/>
      <c r="EF4971" s="3"/>
      <c r="EG4971" s="3"/>
      <c r="EH4971" s="3"/>
      <c r="EI4971" s="3"/>
      <c r="EJ4971" s="3"/>
      <c r="EK4971" s="3"/>
      <c r="EL4971" s="3"/>
      <c r="EM4971" s="3"/>
      <c r="EN4971" s="3"/>
    </row>
    <row r="4972" spans="1:144">
      <c r="A4972" s="3"/>
      <c r="B4972" s="3"/>
      <c r="C4972" s="3"/>
      <c r="D4972" s="3"/>
      <c r="E4972" s="3"/>
      <c r="F4972" s="3"/>
      <c r="G4972" s="3"/>
      <c r="H4972" s="3"/>
      <c r="J4972" s="3"/>
      <c r="K4972" s="3"/>
      <c r="L4972" s="3"/>
      <c r="N4972" s="3"/>
      <c r="O4972" s="284"/>
      <c r="P4972" s="3"/>
      <c r="Q4972" s="3"/>
      <c r="R4972" s="3"/>
      <c r="S4972" s="3"/>
      <c r="T4972" s="3"/>
      <c r="U4972" s="3"/>
      <c r="V4972" s="3"/>
      <c r="W4972" s="3"/>
      <c r="X4972" s="3"/>
      <c r="Y4972" s="3"/>
      <c r="Z4972" s="3"/>
      <c r="AA4972" s="3"/>
      <c r="AB4972" s="3"/>
      <c r="AC4972" s="3"/>
      <c r="AD4972" s="3"/>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c r="CL4972" s="3"/>
      <c r="CM4972" s="3"/>
      <c r="CN4972" s="3"/>
      <c r="CO4972" s="3"/>
      <c r="CP4972" s="3"/>
      <c r="CQ4972" s="3"/>
      <c r="CR4972" s="3"/>
      <c r="CS4972" s="3"/>
      <c r="CT4972" s="3"/>
      <c r="CU4972" s="3"/>
      <c r="CV4972" s="3"/>
      <c r="CW4972" s="3"/>
      <c r="CX4972" s="3"/>
      <c r="CY4972" s="3"/>
      <c r="CZ4972" s="3"/>
      <c r="DA4972" s="3"/>
      <c r="DB4972" s="3"/>
      <c r="DC4972" s="3"/>
      <c r="DD4972" s="3"/>
      <c r="DE4972" s="3"/>
      <c r="DF4972" s="3"/>
      <c r="DG4972" s="3"/>
      <c r="DH4972" s="3"/>
      <c r="DI4972" s="3"/>
      <c r="DJ4972" s="3"/>
      <c r="DK4972" s="3"/>
      <c r="DL4972" s="3"/>
      <c r="DM4972" s="3"/>
      <c r="DN4972" s="3"/>
      <c r="DO4972" s="3"/>
      <c r="DP4972" s="3"/>
      <c r="DQ4972" s="3"/>
      <c r="DR4972" s="3"/>
      <c r="DS4972" s="3"/>
      <c r="DT4972" s="3"/>
      <c r="DU4972" s="3"/>
      <c r="DV4972" s="3"/>
      <c r="DW4972" s="3"/>
      <c r="DX4972" s="3"/>
      <c r="DY4972" s="3"/>
      <c r="DZ4972" s="3"/>
      <c r="EA4972" s="3"/>
      <c r="EB4972" s="3"/>
      <c r="EC4972" s="3"/>
      <c r="ED4972" s="3"/>
      <c r="EE4972" s="3"/>
      <c r="EF4972" s="3"/>
      <c r="EG4972" s="3"/>
      <c r="EH4972" s="3"/>
      <c r="EI4972" s="3"/>
      <c r="EJ4972" s="3"/>
      <c r="EK4972" s="3"/>
      <c r="EL4972" s="3"/>
      <c r="EM4972" s="3"/>
      <c r="EN4972" s="3"/>
    </row>
    <row r="4973" spans="1:144">
      <c r="A4973" s="3"/>
      <c r="B4973" s="3"/>
      <c r="C4973" s="3"/>
      <c r="D4973" s="3"/>
      <c r="E4973" s="3"/>
      <c r="F4973" s="3"/>
      <c r="G4973" s="3"/>
      <c r="H4973" s="3"/>
      <c r="J4973" s="3"/>
      <c r="K4973" s="3"/>
      <c r="L4973" s="3"/>
      <c r="N4973" s="3"/>
      <c r="O4973" s="284"/>
      <c r="P4973" s="3"/>
      <c r="Q4973" s="3"/>
      <c r="R4973" s="3"/>
      <c r="S4973" s="3"/>
      <c r="T4973" s="3"/>
      <c r="U4973" s="3"/>
      <c r="V4973" s="3"/>
      <c r="W4973" s="3"/>
      <c r="X4973" s="3"/>
      <c r="Y4973" s="3"/>
      <c r="Z4973" s="3"/>
      <c r="AA4973" s="3"/>
      <c r="AB4973" s="3"/>
      <c r="AC4973" s="3"/>
      <c r="AD4973" s="3"/>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c r="CL4973" s="3"/>
      <c r="CM4973" s="3"/>
      <c r="CN4973" s="3"/>
      <c r="CO4973" s="3"/>
      <c r="CP4973" s="3"/>
      <c r="CQ4973" s="3"/>
      <c r="CR4973" s="3"/>
      <c r="CS4973" s="3"/>
      <c r="CT4973" s="3"/>
      <c r="CU4973" s="3"/>
      <c r="CV4973" s="3"/>
      <c r="CW4973" s="3"/>
      <c r="CX4973" s="3"/>
      <c r="CY4973" s="3"/>
      <c r="CZ4973" s="3"/>
      <c r="DA4973" s="3"/>
      <c r="DB4973" s="3"/>
      <c r="DC4973" s="3"/>
      <c r="DD4973" s="3"/>
      <c r="DE4973" s="3"/>
      <c r="DF4973" s="3"/>
      <c r="DG4973" s="3"/>
      <c r="DH4973" s="3"/>
      <c r="DI4973" s="3"/>
      <c r="DJ4973" s="3"/>
      <c r="DK4973" s="3"/>
      <c r="DL4973" s="3"/>
      <c r="DM4973" s="3"/>
      <c r="DN4973" s="3"/>
      <c r="DO4973" s="3"/>
      <c r="DP4973" s="3"/>
      <c r="DQ4973" s="3"/>
      <c r="DR4973" s="3"/>
      <c r="DS4973" s="3"/>
      <c r="DT4973" s="3"/>
      <c r="DU4973" s="3"/>
      <c r="DV4973" s="3"/>
      <c r="DW4973" s="3"/>
      <c r="DX4973" s="3"/>
      <c r="DY4973" s="3"/>
      <c r="DZ4973" s="3"/>
      <c r="EA4973" s="3"/>
      <c r="EB4973" s="3"/>
      <c r="EC4973" s="3"/>
      <c r="ED4973" s="3"/>
      <c r="EE4973" s="3"/>
      <c r="EF4973" s="3"/>
      <c r="EG4973" s="3"/>
      <c r="EH4973" s="3"/>
      <c r="EI4973" s="3"/>
      <c r="EJ4973" s="3"/>
      <c r="EK4973" s="3"/>
      <c r="EL4973" s="3"/>
      <c r="EM4973" s="3"/>
      <c r="EN4973" s="3"/>
    </row>
    <row r="4974" spans="1:144">
      <c r="A4974" s="3"/>
      <c r="B4974" s="3"/>
      <c r="C4974" s="3"/>
      <c r="D4974" s="3"/>
      <c r="E4974" s="3"/>
      <c r="F4974" s="3"/>
      <c r="G4974" s="3"/>
      <c r="H4974" s="3"/>
      <c r="J4974" s="3"/>
      <c r="K4974" s="3"/>
      <c r="L4974" s="3"/>
      <c r="N4974" s="3"/>
      <c r="O4974" s="284"/>
      <c r="P4974" s="3"/>
      <c r="Q4974" s="3"/>
      <c r="R4974" s="3"/>
      <c r="S4974" s="3"/>
      <c r="T4974" s="3"/>
      <c r="U4974" s="3"/>
      <c r="V4974" s="3"/>
      <c r="W4974" s="3"/>
      <c r="X4974" s="3"/>
      <c r="Y4974" s="3"/>
      <c r="Z4974" s="3"/>
      <c r="AA4974" s="3"/>
      <c r="AB4974" s="3"/>
      <c r="AC4974" s="3"/>
      <c r="AD4974" s="3"/>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c r="CL4974" s="3"/>
      <c r="CM4974" s="3"/>
      <c r="CN4974" s="3"/>
      <c r="CO4974" s="3"/>
      <c r="CP4974" s="3"/>
      <c r="CQ4974" s="3"/>
      <c r="CR4974" s="3"/>
      <c r="CS4974" s="3"/>
      <c r="CT4974" s="3"/>
      <c r="CU4974" s="3"/>
      <c r="CV4974" s="3"/>
      <c r="CW4974" s="3"/>
      <c r="CX4974" s="3"/>
      <c r="CY4974" s="3"/>
      <c r="CZ4974" s="3"/>
      <c r="DA4974" s="3"/>
      <c r="DB4974" s="3"/>
      <c r="DC4974" s="3"/>
      <c r="DD4974" s="3"/>
      <c r="DE4974" s="3"/>
      <c r="DF4974" s="3"/>
      <c r="DG4974" s="3"/>
      <c r="DH4974" s="3"/>
      <c r="DI4974" s="3"/>
      <c r="DJ4974" s="3"/>
      <c r="DK4974" s="3"/>
      <c r="DL4974" s="3"/>
      <c r="DM4974" s="3"/>
      <c r="DN4974" s="3"/>
      <c r="DO4974" s="3"/>
      <c r="DP4974" s="3"/>
      <c r="DQ4974" s="3"/>
      <c r="DR4974" s="3"/>
      <c r="DS4974" s="3"/>
      <c r="DT4974" s="3"/>
      <c r="DU4974" s="3"/>
      <c r="DV4974" s="3"/>
      <c r="DW4974" s="3"/>
      <c r="DX4974" s="3"/>
      <c r="DY4974" s="3"/>
      <c r="DZ4974" s="3"/>
      <c r="EA4974" s="3"/>
      <c r="EB4974" s="3"/>
      <c r="EC4974" s="3"/>
      <c r="ED4974" s="3"/>
      <c r="EE4974" s="3"/>
      <c r="EF4974" s="3"/>
      <c r="EG4974" s="3"/>
      <c r="EH4974" s="3"/>
      <c r="EI4974" s="3"/>
      <c r="EJ4974" s="3"/>
      <c r="EK4974" s="3"/>
      <c r="EL4974" s="3"/>
      <c r="EM4974" s="3"/>
      <c r="EN4974" s="3"/>
    </row>
    <row r="4975" spans="1:144">
      <c r="A4975" s="3"/>
      <c r="B4975" s="3"/>
      <c r="C4975" s="3"/>
      <c r="D4975" s="3"/>
      <c r="E4975" s="3"/>
      <c r="F4975" s="3"/>
      <c r="G4975" s="3"/>
      <c r="H4975" s="3"/>
      <c r="J4975" s="3"/>
      <c r="K4975" s="3"/>
      <c r="L4975" s="3"/>
      <c r="N4975" s="3"/>
      <c r="O4975" s="284"/>
      <c r="P4975" s="3"/>
      <c r="Q4975" s="3"/>
      <c r="R4975" s="3"/>
      <c r="S4975" s="3"/>
      <c r="T4975" s="3"/>
      <c r="U4975" s="3"/>
      <c r="V4975" s="3"/>
      <c r="W4975" s="3"/>
      <c r="X4975" s="3"/>
      <c r="Y4975" s="3"/>
      <c r="Z4975" s="3"/>
      <c r="AA4975" s="3"/>
      <c r="AB4975" s="3"/>
      <c r="AC4975" s="3"/>
      <c r="AD4975" s="3"/>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c r="CL4975" s="3"/>
      <c r="CM4975" s="3"/>
      <c r="CN4975" s="3"/>
      <c r="CO4975" s="3"/>
      <c r="CP4975" s="3"/>
      <c r="CQ4975" s="3"/>
      <c r="CR4975" s="3"/>
      <c r="CS4975" s="3"/>
      <c r="CT4975" s="3"/>
      <c r="CU4975" s="3"/>
      <c r="CV4975" s="3"/>
      <c r="CW4975" s="3"/>
      <c r="CX4975" s="3"/>
      <c r="CY4975" s="3"/>
      <c r="CZ4975" s="3"/>
      <c r="DA4975" s="3"/>
      <c r="DB4975" s="3"/>
      <c r="DC4975" s="3"/>
      <c r="DD4975" s="3"/>
      <c r="DE4975" s="3"/>
      <c r="DF4975" s="3"/>
      <c r="DG4975" s="3"/>
      <c r="DH4975" s="3"/>
      <c r="DI4975" s="3"/>
      <c r="DJ4975" s="3"/>
      <c r="DK4975" s="3"/>
      <c r="DL4975" s="3"/>
      <c r="DM4975" s="3"/>
      <c r="DN4975" s="3"/>
      <c r="DO4975" s="3"/>
      <c r="DP4975" s="3"/>
      <c r="DQ4975" s="3"/>
      <c r="DR4975" s="3"/>
      <c r="DS4975" s="3"/>
      <c r="DT4975" s="3"/>
      <c r="DU4975" s="3"/>
      <c r="DV4975" s="3"/>
      <c r="DW4975" s="3"/>
      <c r="DX4975" s="3"/>
      <c r="DY4975" s="3"/>
      <c r="DZ4975" s="3"/>
      <c r="EA4975" s="3"/>
      <c r="EB4975" s="3"/>
      <c r="EC4975" s="3"/>
      <c r="ED4975" s="3"/>
      <c r="EE4975" s="3"/>
      <c r="EF4975" s="3"/>
      <c r="EG4975" s="3"/>
      <c r="EH4975" s="3"/>
      <c r="EI4975" s="3"/>
      <c r="EJ4975" s="3"/>
      <c r="EK4975" s="3"/>
      <c r="EL4975" s="3"/>
      <c r="EM4975" s="3"/>
      <c r="EN4975" s="3"/>
    </row>
    <row r="4976" spans="1:144">
      <c r="A4976" s="3"/>
      <c r="B4976" s="3"/>
      <c r="C4976" s="3"/>
      <c r="D4976" s="3"/>
      <c r="E4976" s="3"/>
      <c r="F4976" s="3"/>
      <c r="G4976" s="3"/>
      <c r="H4976" s="3"/>
      <c r="J4976" s="3"/>
      <c r="K4976" s="3"/>
      <c r="L4976" s="3"/>
      <c r="N4976" s="3"/>
      <c r="O4976" s="284"/>
      <c r="P4976" s="3"/>
      <c r="Q4976" s="3"/>
      <c r="R4976" s="3"/>
      <c r="S4976" s="3"/>
      <c r="T4976" s="3"/>
      <c r="U4976" s="3"/>
      <c r="V4976" s="3"/>
      <c r="W4976" s="3"/>
      <c r="X4976" s="3"/>
      <c r="Y4976" s="3"/>
      <c r="Z4976" s="3"/>
      <c r="AA4976" s="3"/>
      <c r="AB4976" s="3"/>
      <c r="AC4976" s="3"/>
      <c r="AD4976" s="3"/>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c r="CL4976" s="3"/>
      <c r="CM4976" s="3"/>
      <c r="CN4976" s="3"/>
      <c r="CO4976" s="3"/>
      <c r="CP4976" s="3"/>
      <c r="CQ4976" s="3"/>
      <c r="CR4976" s="3"/>
      <c r="CS4976" s="3"/>
      <c r="CT4976" s="3"/>
      <c r="CU4976" s="3"/>
      <c r="CV4976" s="3"/>
      <c r="CW4976" s="3"/>
      <c r="CX4976" s="3"/>
      <c r="CY4976" s="3"/>
      <c r="CZ4976" s="3"/>
      <c r="DA4976" s="3"/>
      <c r="DB4976" s="3"/>
      <c r="DC4976" s="3"/>
      <c r="DD4976" s="3"/>
      <c r="DE4976" s="3"/>
      <c r="DF4976" s="3"/>
      <c r="DG4976" s="3"/>
      <c r="DH4976" s="3"/>
      <c r="DI4976" s="3"/>
      <c r="DJ4976" s="3"/>
      <c r="DK4976" s="3"/>
      <c r="DL4976" s="3"/>
      <c r="DM4976" s="3"/>
      <c r="DN4976" s="3"/>
      <c r="DO4976" s="3"/>
      <c r="DP4976" s="3"/>
      <c r="DQ4976" s="3"/>
      <c r="DR4976" s="3"/>
      <c r="DS4976" s="3"/>
      <c r="DT4976" s="3"/>
      <c r="DU4976" s="3"/>
      <c r="DV4976" s="3"/>
      <c r="DW4976" s="3"/>
      <c r="DX4976" s="3"/>
      <c r="DY4976" s="3"/>
      <c r="DZ4976" s="3"/>
      <c r="EA4976" s="3"/>
      <c r="EB4976" s="3"/>
      <c r="EC4976" s="3"/>
      <c r="ED4976" s="3"/>
      <c r="EE4976" s="3"/>
      <c r="EF4976" s="3"/>
      <c r="EG4976" s="3"/>
      <c r="EH4976" s="3"/>
      <c r="EI4976" s="3"/>
      <c r="EJ4976" s="3"/>
      <c r="EK4976" s="3"/>
      <c r="EL4976" s="3"/>
      <c r="EM4976" s="3"/>
      <c r="EN4976" s="3"/>
    </row>
    <row r="4977" spans="1:144">
      <c r="A4977" s="3"/>
      <c r="B4977" s="3"/>
      <c r="C4977" s="3"/>
      <c r="D4977" s="3"/>
      <c r="E4977" s="3"/>
      <c r="F4977" s="3"/>
      <c r="G4977" s="3"/>
      <c r="H4977" s="3"/>
      <c r="J4977" s="3"/>
      <c r="K4977" s="3"/>
      <c r="L4977" s="3"/>
      <c r="N4977" s="3"/>
      <c r="O4977" s="284"/>
      <c r="P4977" s="3"/>
      <c r="Q4977" s="3"/>
      <c r="R4977" s="3"/>
      <c r="S4977" s="3"/>
      <c r="T4977" s="3"/>
      <c r="U4977" s="3"/>
      <c r="V4977" s="3"/>
      <c r="W4977" s="3"/>
      <c r="X4977" s="3"/>
      <c r="Y4977" s="3"/>
      <c r="Z4977" s="3"/>
      <c r="AA4977" s="3"/>
      <c r="AB4977" s="3"/>
      <c r="AC4977" s="3"/>
      <c r="AD4977" s="3"/>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c r="CL4977" s="3"/>
      <c r="CM4977" s="3"/>
      <c r="CN4977" s="3"/>
      <c r="CO4977" s="3"/>
      <c r="CP4977" s="3"/>
      <c r="CQ4977" s="3"/>
      <c r="CR4977" s="3"/>
      <c r="CS4977" s="3"/>
      <c r="CT4977" s="3"/>
      <c r="CU4977" s="3"/>
      <c r="CV4977" s="3"/>
      <c r="CW4977" s="3"/>
      <c r="CX4977" s="3"/>
      <c r="CY4977" s="3"/>
      <c r="CZ4977" s="3"/>
      <c r="DA4977" s="3"/>
      <c r="DB4977" s="3"/>
      <c r="DC4977" s="3"/>
      <c r="DD4977" s="3"/>
      <c r="DE4977" s="3"/>
      <c r="DF4977" s="3"/>
      <c r="DG4977" s="3"/>
      <c r="DH4977" s="3"/>
      <c r="DI4977" s="3"/>
      <c r="DJ4977" s="3"/>
      <c r="DK4977" s="3"/>
      <c r="DL4977" s="3"/>
      <c r="DM4977" s="3"/>
      <c r="DN4977" s="3"/>
      <c r="DO4977" s="3"/>
      <c r="DP4977" s="3"/>
      <c r="DQ4977" s="3"/>
      <c r="DR4977" s="3"/>
      <c r="DS4977" s="3"/>
      <c r="DT4977" s="3"/>
      <c r="DU4977" s="3"/>
      <c r="DV4977" s="3"/>
      <c r="DW4977" s="3"/>
      <c r="DX4977" s="3"/>
      <c r="DY4977" s="3"/>
      <c r="DZ4977" s="3"/>
      <c r="EA4977" s="3"/>
      <c r="EB4977" s="3"/>
      <c r="EC4977" s="3"/>
      <c r="ED4977" s="3"/>
      <c r="EE4977" s="3"/>
      <c r="EF4977" s="3"/>
      <c r="EG4977" s="3"/>
      <c r="EH4977" s="3"/>
      <c r="EI4977" s="3"/>
      <c r="EJ4977" s="3"/>
      <c r="EK4977" s="3"/>
      <c r="EL4977" s="3"/>
      <c r="EM4977" s="3"/>
      <c r="EN4977" s="3"/>
    </row>
    <row r="4978" spans="1:144">
      <c r="A4978" s="3"/>
      <c r="B4978" s="3"/>
      <c r="C4978" s="3"/>
      <c r="D4978" s="3"/>
      <c r="E4978" s="3"/>
      <c r="F4978" s="3"/>
      <c r="G4978" s="3"/>
      <c r="H4978" s="3"/>
      <c r="J4978" s="3"/>
      <c r="K4978" s="3"/>
      <c r="L4978" s="3"/>
      <c r="N4978" s="3"/>
      <c r="O4978" s="284"/>
      <c r="P4978" s="3"/>
      <c r="Q4978" s="3"/>
      <c r="R4978" s="3"/>
      <c r="S4978" s="3"/>
      <c r="T4978" s="3"/>
      <c r="U4978" s="3"/>
      <c r="V4978" s="3"/>
      <c r="W4978" s="3"/>
      <c r="X4978" s="3"/>
      <c r="Y4978" s="3"/>
      <c r="Z4978" s="3"/>
      <c r="AA4978" s="3"/>
      <c r="AB4978" s="3"/>
      <c r="AC4978" s="3"/>
      <c r="AD4978" s="3"/>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c r="CL4978" s="3"/>
      <c r="CM4978" s="3"/>
      <c r="CN4978" s="3"/>
      <c r="CO4978" s="3"/>
      <c r="CP4978" s="3"/>
      <c r="CQ4978" s="3"/>
      <c r="CR4978" s="3"/>
      <c r="CS4978" s="3"/>
      <c r="CT4978" s="3"/>
      <c r="CU4978" s="3"/>
      <c r="CV4978" s="3"/>
      <c r="CW4978" s="3"/>
      <c r="CX4978" s="3"/>
      <c r="CY4978" s="3"/>
      <c r="CZ4978" s="3"/>
      <c r="DA4978" s="3"/>
      <c r="DB4978" s="3"/>
      <c r="DC4978" s="3"/>
      <c r="DD4978" s="3"/>
      <c r="DE4978" s="3"/>
      <c r="DF4978" s="3"/>
      <c r="DG4978" s="3"/>
      <c r="DH4978" s="3"/>
      <c r="DI4978" s="3"/>
      <c r="DJ4978" s="3"/>
      <c r="DK4978" s="3"/>
      <c r="DL4978" s="3"/>
      <c r="DM4978" s="3"/>
      <c r="DN4978" s="3"/>
      <c r="DO4978" s="3"/>
      <c r="DP4978" s="3"/>
      <c r="DQ4978" s="3"/>
      <c r="DR4978" s="3"/>
      <c r="DS4978" s="3"/>
      <c r="DT4978" s="3"/>
      <c r="DU4978" s="3"/>
      <c r="DV4978" s="3"/>
      <c r="DW4978" s="3"/>
      <c r="DX4978" s="3"/>
      <c r="DY4978" s="3"/>
      <c r="DZ4978" s="3"/>
      <c r="EA4978" s="3"/>
      <c r="EB4978" s="3"/>
      <c r="EC4978" s="3"/>
      <c r="ED4978" s="3"/>
      <c r="EE4978" s="3"/>
      <c r="EF4978" s="3"/>
      <c r="EG4978" s="3"/>
      <c r="EH4978" s="3"/>
      <c r="EI4978" s="3"/>
      <c r="EJ4978" s="3"/>
      <c r="EK4978" s="3"/>
      <c r="EL4978" s="3"/>
      <c r="EM4978" s="3"/>
      <c r="EN4978" s="3"/>
    </row>
    <row r="4979" spans="1:144">
      <c r="A4979" s="3"/>
      <c r="B4979" s="3"/>
      <c r="C4979" s="3"/>
      <c r="D4979" s="3"/>
      <c r="E4979" s="3"/>
      <c r="F4979" s="3"/>
      <c r="G4979" s="3"/>
      <c r="H4979" s="3"/>
      <c r="J4979" s="3"/>
      <c r="K4979" s="3"/>
      <c r="L4979" s="3"/>
      <c r="N4979" s="3"/>
      <c r="O4979" s="284"/>
      <c r="P4979" s="3"/>
      <c r="Q4979" s="3"/>
      <c r="R4979" s="3"/>
      <c r="S4979" s="3"/>
      <c r="T4979" s="3"/>
      <c r="U4979" s="3"/>
      <c r="V4979" s="3"/>
      <c r="W4979" s="3"/>
      <c r="X4979" s="3"/>
      <c r="Y4979" s="3"/>
      <c r="Z4979" s="3"/>
      <c r="AA4979" s="3"/>
      <c r="AB4979" s="3"/>
      <c r="AC4979" s="3"/>
      <c r="AD4979" s="3"/>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c r="CL4979" s="3"/>
      <c r="CM4979" s="3"/>
      <c r="CN4979" s="3"/>
      <c r="CO4979" s="3"/>
      <c r="CP4979" s="3"/>
      <c r="CQ4979" s="3"/>
      <c r="CR4979" s="3"/>
      <c r="CS4979" s="3"/>
      <c r="CT4979" s="3"/>
      <c r="CU4979" s="3"/>
      <c r="CV4979" s="3"/>
      <c r="CW4979" s="3"/>
      <c r="CX4979" s="3"/>
      <c r="CY4979" s="3"/>
      <c r="CZ4979" s="3"/>
      <c r="DA4979" s="3"/>
      <c r="DB4979" s="3"/>
      <c r="DC4979" s="3"/>
      <c r="DD4979" s="3"/>
      <c r="DE4979" s="3"/>
      <c r="DF4979" s="3"/>
      <c r="DG4979" s="3"/>
      <c r="DH4979" s="3"/>
      <c r="DI4979" s="3"/>
      <c r="DJ4979" s="3"/>
      <c r="DK4979" s="3"/>
      <c r="DL4979" s="3"/>
      <c r="DM4979" s="3"/>
      <c r="DN4979" s="3"/>
      <c r="DO4979" s="3"/>
      <c r="DP4979" s="3"/>
      <c r="DQ4979" s="3"/>
      <c r="DR4979" s="3"/>
      <c r="DS4979" s="3"/>
      <c r="DT4979" s="3"/>
      <c r="DU4979" s="3"/>
      <c r="DV4979" s="3"/>
      <c r="DW4979" s="3"/>
      <c r="DX4979" s="3"/>
      <c r="DY4979" s="3"/>
      <c r="DZ4979" s="3"/>
      <c r="EA4979" s="3"/>
      <c r="EB4979" s="3"/>
      <c r="EC4979" s="3"/>
      <c r="ED4979" s="3"/>
      <c r="EE4979" s="3"/>
      <c r="EF4979" s="3"/>
      <c r="EG4979" s="3"/>
      <c r="EH4979" s="3"/>
      <c r="EI4979" s="3"/>
      <c r="EJ4979" s="3"/>
      <c r="EK4979" s="3"/>
      <c r="EL4979" s="3"/>
      <c r="EM4979" s="3"/>
      <c r="EN4979" s="3"/>
    </row>
    <row r="4980" spans="1:144">
      <c r="A4980" s="3"/>
      <c r="B4980" s="3"/>
      <c r="C4980" s="3"/>
      <c r="D4980" s="3"/>
      <c r="E4980" s="3"/>
      <c r="F4980" s="3"/>
      <c r="G4980" s="3"/>
      <c r="H4980" s="3"/>
      <c r="J4980" s="3"/>
      <c r="K4980" s="3"/>
      <c r="L4980" s="3"/>
      <c r="N4980" s="3"/>
      <c r="O4980" s="284"/>
      <c r="P4980" s="3"/>
      <c r="Q4980" s="3"/>
      <c r="R4980" s="3"/>
      <c r="S4980" s="3"/>
      <c r="T4980" s="3"/>
      <c r="U4980" s="3"/>
      <c r="V4980" s="3"/>
      <c r="W4980" s="3"/>
      <c r="X4980" s="3"/>
      <c r="Y4980" s="3"/>
      <c r="Z4980" s="3"/>
      <c r="AA4980" s="3"/>
      <c r="AB4980" s="3"/>
      <c r="AC4980" s="3"/>
      <c r="AD4980" s="3"/>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c r="CL4980" s="3"/>
      <c r="CM4980" s="3"/>
      <c r="CN4980" s="3"/>
      <c r="CO4980" s="3"/>
      <c r="CP4980" s="3"/>
      <c r="CQ4980" s="3"/>
      <c r="CR4980" s="3"/>
      <c r="CS4980" s="3"/>
      <c r="CT4980" s="3"/>
      <c r="CU4980" s="3"/>
      <c r="CV4980" s="3"/>
      <c r="CW4980" s="3"/>
      <c r="CX4980" s="3"/>
      <c r="CY4980" s="3"/>
      <c r="CZ4980" s="3"/>
      <c r="DA4980" s="3"/>
      <c r="DB4980" s="3"/>
      <c r="DC4980" s="3"/>
      <c r="DD4980" s="3"/>
      <c r="DE4980" s="3"/>
      <c r="DF4980" s="3"/>
      <c r="DG4980" s="3"/>
      <c r="DH4980" s="3"/>
      <c r="DI4980" s="3"/>
      <c r="DJ4980" s="3"/>
      <c r="DK4980" s="3"/>
      <c r="DL4980" s="3"/>
      <c r="DM4980" s="3"/>
      <c r="DN4980" s="3"/>
      <c r="DO4980" s="3"/>
      <c r="DP4980" s="3"/>
      <c r="DQ4980" s="3"/>
      <c r="DR4980" s="3"/>
      <c r="DS4980" s="3"/>
      <c r="DT4980" s="3"/>
      <c r="DU4980" s="3"/>
      <c r="DV4980" s="3"/>
      <c r="DW4980" s="3"/>
      <c r="DX4980" s="3"/>
      <c r="DY4980" s="3"/>
      <c r="DZ4980" s="3"/>
      <c r="EA4980" s="3"/>
      <c r="EB4980" s="3"/>
      <c r="EC4980" s="3"/>
      <c r="ED4980" s="3"/>
      <c r="EE4980" s="3"/>
      <c r="EF4980" s="3"/>
      <c r="EG4980" s="3"/>
      <c r="EH4980" s="3"/>
      <c r="EI4980" s="3"/>
      <c r="EJ4980" s="3"/>
      <c r="EK4980" s="3"/>
      <c r="EL4980" s="3"/>
      <c r="EM4980" s="3"/>
      <c r="EN4980" s="3"/>
    </row>
    <row r="4981" spans="1:144">
      <c r="A4981" s="3"/>
      <c r="B4981" s="3"/>
      <c r="C4981" s="3"/>
      <c r="D4981" s="3"/>
      <c r="E4981" s="3"/>
      <c r="F4981" s="3"/>
      <c r="G4981" s="3"/>
      <c r="H4981" s="3"/>
      <c r="J4981" s="3"/>
      <c r="K4981" s="3"/>
      <c r="L4981" s="3"/>
      <c r="N4981" s="3"/>
      <c r="O4981" s="284"/>
      <c r="P4981" s="3"/>
      <c r="Q4981" s="3"/>
      <c r="R4981" s="3"/>
      <c r="S4981" s="3"/>
      <c r="T4981" s="3"/>
      <c r="U4981" s="3"/>
      <c r="V4981" s="3"/>
      <c r="W4981" s="3"/>
      <c r="X4981" s="3"/>
      <c r="Y4981" s="3"/>
      <c r="Z4981" s="3"/>
      <c r="AA4981" s="3"/>
      <c r="AB4981" s="3"/>
      <c r="AC4981" s="3"/>
      <c r="AD4981" s="3"/>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c r="CL4981" s="3"/>
      <c r="CM4981" s="3"/>
      <c r="CN4981" s="3"/>
      <c r="CO4981" s="3"/>
      <c r="CP4981" s="3"/>
      <c r="CQ4981" s="3"/>
      <c r="CR4981" s="3"/>
      <c r="CS4981" s="3"/>
      <c r="CT4981" s="3"/>
      <c r="CU4981" s="3"/>
      <c r="CV4981" s="3"/>
      <c r="CW4981" s="3"/>
      <c r="CX4981" s="3"/>
      <c r="CY4981" s="3"/>
      <c r="CZ4981" s="3"/>
      <c r="DA4981" s="3"/>
      <c r="DB4981" s="3"/>
      <c r="DC4981" s="3"/>
      <c r="DD4981" s="3"/>
      <c r="DE4981" s="3"/>
      <c r="DF4981" s="3"/>
      <c r="DG4981" s="3"/>
      <c r="DH4981" s="3"/>
      <c r="DI4981" s="3"/>
      <c r="DJ4981" s="3"/>
      <c r="DK4981" s="3"/>
      <c r="DL4981" s="3"/>
      <c r="DM4981" s="3"/>
      <c r="DN4981" s="3"/>
      <c r="DO4981" s="3"/>
      <c r="DP4981" s="3"/>
      <c r="DQ4981" s="3"/>
      <c r="DR4981" s="3"/>
      <c r="DS4981" s="3"/>
      <c r="DT4981" s="3"/>
      <c r="DU4981" s="3"/>
      <c r="DV4981" s="3"/>
      <c r="DW4981" s="3"/>
      <c r="DX4981" s="3"/>
      <c r="DY4981" s="3"/>
      <c r="DZ4981" s="3"/>
      <c r="EA4981" s="3"/>
      <c r="EB4981" s="3"/>
      <c r="EC4981" s="3"/>
      <c r="ED4981" s="3"/>
      <c r="EE4981" s="3"/>
      <c r="EF4981" s="3"/>
      <c r="EG4981" s="3"/>
      <c r="EH4981" s="3"/>
      <c r="EI4981" s="3"/>
      <c r="EJ4981" s="3"/>
      <c r="EK4981" s="3"/>
      <c r="EL4981" s="3"/>
      <c r="EM4981" s="3"/>
      <c r="EN4981" s="3"/>
    </row>
    <row r="4982" spans="1:144">
      <c r="A4982" s="3"/>
      <c r="B4982" s="3"/>
      <c r="C4982" s="3"/>
      <c r="D4982" s="3"/>
      <c r="E4982" s="3"/>
      <c r="F4982" s="3"/>
      <c r="G4982" s="3"/>
      <c r="H4982" s="3"/>
      <c r="J4982" s="3"/>
      <c r="K4982" s="3"/>
      <c r="L4982" s="3"/>
      <c r="N4982" s="3"/>
      <c r="O4982" s="284"/>
      <c r="P4982" s="3"/>
      <c r="Q4982" s="3"/>
      <c r="R4982" s="3"/>
      <c r="S4982" s="3"/>
      <c r="T4982" s="3"/>
      <c r="U4982" s="3"/>
      <c r="V4982" s="3"/>
      <c r="W4982" s="3"/>
      <c r="X4982" s="3"/>
      <c r="Y4982" s="3"/>
      <c r="Z4982" s="3"/>
      <c r="AA4982" s="3"/>
      <c r="AB4982" s="3"/>
      <c r="AC4982" s="3"/>
      <c r="AD4982" s="3"/>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c r="CL4982" s="3"/>
      <c r="CM4982" s="3"/>
      <c r="CN4982" s="3"/>
      <c r="CO4982" s="3"/>
      <c r="CP4982" s="3"/>
      <c r="CQ4982" s="3"/>
      <c r="CR4982" s="3"/>
      <c r="CS4982" s="3"/>
      <c r="CT4982" s="3"/>
      <c r="CU4982" s="3"/>
      <c r="CV4982" s="3"/>
      <c r="CW4982" s="3"/>
      <c r="CX4982" s="3"/>
      <c r="CY4982" s="3"/>
      <c r="CZ4982" s="3"/>
      <c r="DA4982" s="3"/>
      <c r="DB4982" s="3"/>
      <c r="DC4982" s="3"/>
      <c r="DD4982" s="3"/>
      <c r="DE4982" s="3"/>
      <c r="DF4982" s="3"/>
      <c r="DG4982" s="3"/>
      <c r="DH4982" s="3"/>
      <c r="DI4982" s="3"/>
      <c r="DJ4982" s="3"/>
      <c r="DK4982" s="3"/>
      <c r="DL4982" s="3"/>
      <c r="DM4982" s="3"/>
      <c r="DN4982" s="3"/>
      <c r="DO4982" s="3"/>
      <c r="DP4982" s="3"/>
      <c r="DQ4982" s="3"/>
      <c r="DR4982" s="3"/>
      <c r="DS4982" s="3"/>
      <c r="DT4982" s="3"/>
      <c r="DU4982" s="3"/>
      <c r="DV4982" s="3"/>
      <c r="DW4982" s="3"/>
      <c r="DX4982" s="3"/>
      <c r="DY4982" s="3"/>
      <c r="DZ4982" s="3"/>
      <c r="EA4982" s="3"/>
      <c r="EB4982" s="3"/>
      <c r="EC4982" s="3"/>
      <c r="ED4982" s="3"/>
      <c r="EE4982" s="3"/>
      <c r="EF4982" s="3"/>
      <c r="EG4982" s="3"/>
      <c r="EH4982" s="3"/>
      <c r="EI4982" s="3"/>
      <c r="EJ4982" s="3"/>
      <c r="EK4982" s="3"/>
      <c r="EL4982" s="3"/>
      <c r="EM4982" s="3"/>
      <c r="EN4982" s="3"/>
    </row>
    <row r="4983" spans="1:144">
      <c r="A4983" s="3"/>
      <c r="B4983" s="3"/>
      <c r="C4983" s="3"/>
      <c r="D4983" s="3"/>
      <c r="E4983" s="3"/>
      <c r="F4983" s="3"/>
      <c r="G4983" s="3"/>
      <c r="H4983" s="3"/>
      <c r="J4983" s="3"/>
      <c r="K4983" s="3"/>
      <c r="L4983" s="3"/>
      <c r="N4983" s="3"/>
      <c r="O4983" s="284"/>
      <c r="P4983" s="3"/>
      <c r="Q4983" s="3"/>
      <c r="R4983" s="3"/>
      <c r="S4983" s="3"/>
      <c r="T4983" s="3"/>
      <c r="U4983" s="3"/>
      <c r="V4983" s="3"/>
      <c r="W4983" s="3"/>
      <c r="X4983" s="3"/>
      <c r="Y4983" s="3"/>
      <c r="Z4983" s="3"/>
      <c r="AA4983" s="3"/>
      <c r="AB4983" s="3"/>
      <c r="AC4983" s="3"/>
      <c r="AD4983" s="3"/>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c r="CL4983" s="3"/>
      <c r="CM4983" s="3"/>
      <c r="CN4983" s="3"/>
      <c r="CO4983" s="3"/>
      <c r="CP4983" s="3"/>
      <c r="CQ4983" s="3"/>
      <c r="CR4983" s="3"/>
      <c r="CS4983" s="3"/>
      <c r="CT4983" s="3"/>
      <c r="CU4983" s="3"/>
      <c r="CV4983" s="3"/>
      <c r="CW4983" s="3"/>
      <c r="CX4983" s="3"/>
      <c r="CY4983" s="3"/>
      <c r="CZ4983" s="3"/>
      <c r="DA4983" s="3"/>
      <c r="DB4983" s="3"/>
      <c r="DC4983" s="3"/>
      <c r="DD4983" s="3"/>
      <c r="DE4983" s="3"/>
      <c r="DF4983" s="3"/>
      <c r="DG4983" s="3"/>
      <c r="DH4983" s="3"/>
      <c r="DI4983" s="3"/>
      <c r="DJ4983" s="3"/>
      <c r="DK4983" s="3"/>
      <c r="DL4983" s="3"/>
      <c r="DM4983" s="3"/>
      <c r="DN4983" s="3"/>
      <c r="DO4983" s="3"/>
      <c r="DP4983" s="3"/>
      <c r="DQ4983" s="3"/>
      <c r="DR4983" s="3"/>
      <c r="DS4983" s="3"/>
      <c r="DT4983" s="3"/>
      <c r="DU4983" s="3"/>
      <c r="DV4983" s="3"/>
      <c r="DW4983" s="3"/>
      <c r="DX4983" s="3"/>
      <c r="DY4983" s="3"/>
      <c r="DZ4983" s="3"/>
      <c r="EA4983" s="3"/>
      <c r="EB4983" s="3"/>
      <c r="EC4983" s="3"/>
      <c r="ED4983" s="3"/>
      <c r="EE4983" s="3"/>
      <c r="EF4983" s="3"/>
      <c r="EG4983" s="3"/>
      <c r="EH4983" s="3"/>
      <c r="EI4983" s="3"/>
      <c r="EJ4983" s="3"/>
      <c r="EK4983" s="3"/>
      <c r="EL4983" s="3"/>
      <c r="EM4983" s="3"/>
      <c r="EN4983" s="3"/>
    </row>
    <row r="4984" spans="1:144">
      <c r="A4984" s="3"/>
      <c r="B4984" s="3"/>
      <c r="C4984" s="3"/>
      <c r="D4984" s="3"/>
      <c r="E4984" s="3"/>
      <c r="F4984" s="3"/>
      <c r="G4984" s="3"/>
      <c r="H4984" s="3"/>
      <c r="J4984" s="3"/>
      <c r="K4984" s="3"/>
      <c r="L4984" s="3"/>
      <c r="N4984" s="3"/>
      <c r="O4984" s="284"/>
      <c r="P4984" s="3"/>
      <c r="Q4984" s="3"/>
      <c r="R4984" s="3"/>
      <c r="S4984" s="3"/>
      <c r="T4984" s="3"/>
      <c r="U4984" s="3"/>
      <c r="V4984" s="3"/>
      <c r="W4984" s="3"/>
      <c r="X4984" s="3"/>
      <c r="Y4984" s="3"/>
      <c r="Z4984" s="3"/>
      <c r="AA4984" s="3"/>
      <c r="AB4984" s="3"/>
      <c r="AC4984" s="3"/>
      <c r="AD4984" s="3"/>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c r="CL4984" s="3"/>
      <c r="CM4984" s="3"/>
      <c r="CN4984" s="3"/>
      <c r="CO4984" s="3"/>
      <c r="CP4984" s="3"/>
      <c r="CQ4984" s="3"/>
      <c r="CR4984" s="3"/>
      <c r="CS4984" s="3"/>
      <c r="CT4984" s="3"/>
      <c r="CU4984" s="3"/>
      <c r="CV4984" s="3"/>
      <c r="CW4984" s="3"/>
      <c r="CX4984" s="3"/>
      <c r="CY4984" s="3"/>
      <c r="CZ4984" s="3"/>
      <c r="DA4984" s="3"/>
      <c r="DB4984" s="3"/>
      <c r="DC4984" s="3"/>
      <c r="DD4984" s="3"/>
      <c r="DE4984" s="3"/>
      <c r="DF4984" s="3"/>
      <c r="DG4984" s="3"/>
      <c r="DH4984" s="3"/>
      <c r="DI4984" s="3"/>
      <c r="DJ4984" s="3"/>
      <c r="DK4984" s="3"/>
      <c r="DL4984" s="3"/>
      <c r="DM4984" s="3"/>
      <c r="DN4984" s="3"/>
      <c r="DO4984" s="3"/>
      <c r="DP4984" s="3"/>
      <c r="DQ4984" s="3"/>
      <c r="DR4984" s="3"/>
      <c r="DS4984" s="3"/>
      <c r="DT4984" s="3"/>
      <c r="DU4984" s="3"/>
      <c r="DV4984" s="3"/>
      <c r="DW4984" s="3"/>
      <c r="DX4984" s="3"/>
      <c r="DY4984" s="3"/>
      <c r="DZ4984" s="3"/>
      <c r="EA4984" s="3"/>
      <c r="EB4984" s="3"/>
      <c r="EC4984" s="3"/>
      <c r="ED4984" s="3"/>
      <c r="EE4984" s="3"/>
      <c r="EF4984" s="3"/>
      <c r="EG4984" s="3"/>
      <c r="EH4984" s="3"/>
      <c r="EI4984" s="3"/>
      <c r="EJ4984" s="3"/>
      <c r="EK4984" s="3"/>
      <c r="EL4984" s="3"/>
      <c r="EM4984" s="3"/>
      <c r="EN4984" s="3"/>
    </row>
    <row r="4985" spans="1:144">
      <c r="A4985" s="3"/>
      <c r="B4985" s="3"/>
      <c r="C4985" s="3"/>
      <c r="D4985" s="3"/>
      <c r="E4985" s="3"/>
      <c r="F4985" s="3"/>
      <c r="G4985" s="3"/>
      <c r="H4985" s="3"/>
      <c r="J4985" s="3"/>
      <c r="K4985" s="3"/>
      <c r="L4985" s="3"/>
      <c r="N4985" s="3"/>
      <c r="O4985" s="284"/>
      <c r="P4985" s="3"/>
      <c r="Q4985" s="3"/>
      <c r="R4985" s="3"/>
      <c r="S4985" s="3"/>
      <c r="T4985" s="3"/>
      <c r="U4985" s="3"/>
      <c r="V4985" s="3"/>
      <c r="W4985" s="3"/>
      <c r="X4985" s="3"/>
      <c r="Y4985" s="3"/>
      <c r="Z4985" s="3"/>
      <c r="AA4985" s="3"/>
      <c r="AB4985" s="3"/>
      <c r="AC4985" s="3"/>
      <c r="AD4985" s="3"/>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c r="CL4985" s="3"/>
      <c r="CM4985" s="3"/>
      <c r="CN4985" s="3"/>
      <c r="CO4985" s="3"/>
      <c r="CP4985" s="3"/>
      <c r="CQ4985" s="3"/>
      <c r="CR4985" s="3"/>
      <c r="CS4985" s="3"/>
      <c r="CT4985" s="3"/>
      <c r="CU4985" s="3"/>
      <c r="CV4985" s="3"/>
      <c r="CW4985" s="3"/>
      <c r="CX4985" s="3"/>
      <c r="CY4985" s="3"/>
      <c r="CZ4985" s="3"/>
      <c r="DA4985" s="3"/>
      <c r="DB4985" s="3"/>
      <c r="DC4985" s="3"/>
      <c r="DD4985" s="3"/>
      <c r="DE4985" s="3"/>
      <c r="DF4985" s="3"/>
      <c r="DG4985" s="3"/>
      <c r="DH4985" s="3"/>
      <c r="DI4985" s="3"/>
      <c r="DJ4985" s="3"/>
      <c r="DK4985" s="3"/>
      <c r="DL4985" s="3"/>
      <c r="DM4985" s="3"/>
      <c r="DN4985" s="3"/>
      <c r="DO4985" s="3"/>
      <c r="DP4985" s="3"/>
      <c r="DQ4985" s="3"/>
      <c r="DR4985" s="3"/>
      <c r="DS4985" s="3"/>
      <c r="DT4985" s="3"/>
      <c r="DU4985" s="3"/>
      <c r="DV4985" s="3"/>
      <c r="DW4985" s="3"/>
      <c r="DX4985" s="3"/>
      <c r="DY4985" s="3"/>
      <c r="DZ4985" s="3"/>
      <c r="EA4985" s="3"/>
      <c r="EB4985" s="3"/>
      <c r="EC4985" s="3"/>
      <c r="ED4985" s="3"/>
      <c r="EE4985" s="3"/>
      <c r="EF4985" s="3"/>
      <c r="EG4985" s="3"/>
      <c r="EH4985" s="3"/>
      <c r="EI4985" s="3"/>
      <c r="EJ4985" s="3"/>
      <c r="EK4985" s="3"/>
      <c r="EL4985" s="3"/>
      <c r="EM4985" s="3"/>
      <c r="EN4985" s="3"/>
    </row>
    <row r="4986" spans="1:144">
      <c r="A4986" s="3"/>
      <c r="B4986" s="3"/>
      <c r="C4986" s="3"/>
      <c r="D4986" s="3"/>
      <c r="E4986" s="3"/>
      <c r="F4986" s="3"/>
      <c r="G4986" s="3"/>
      <c r="H4986" s="3"/>
      <c r="J4986" s="3"/>
      <c r="K4986" s="3"/>
      <c r="L4986" s="3"/>
      <c r="N4986" s="3"/>
      <c r="O4986" s="284"/>
      <c r="P4986" s="3"/>
      <c r="Q4986" s="3"/>
      <c r="R4986" s="3"/>
      <c r="S4986" s="3"/>
      <c r="T4986" s="3"/>
      <c r="U4986" s="3"/>
      <c r="V4986" s="3"/>
      <c r="W4986" s="3"/>
      <c r="X4986" s="3"/>
      <c r="Y4986" s="3"/>
      <c r="Z4986" s="3"/>
      <c r="AA4986" s="3"/>
      <c r="AB4986" s="3"/>
      <c r="AC4986" s="3"/>
      <c r="AD4986" s="3"/>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c r="CL4986" s="3"/>
      <c r="CM4986" s="3"/>
      <c r="CN4986" s="3"/>
      <c r="CO4986" s="3"/>
      <c r="CP4986" s="3"/>
      <c r="CQ4986" s="3"/>
      <c r="CR4986" s="3"/>
      <c r="CS4986" s="3"/>
      <c r="CT4986" s="3"/>
      <c r="CU4986" s="3"/>
      <c r="CV4986" s="3"/>
      <c r="CW4986" s="3"/>
      <c r="CX4986" s="3"/>
      <c r="CY4986" s="3"/>
      <c r="CZ4986" s="3"/>
      <c r="DA4986" s="3"/>
      <c r="DB4986" s="3"/>
      <c r="DC4986" s="3"/>
      <c r="DD4986" s="3"/>
      <c r="DE4986" s="3"/>
      <c r="DF4986" s="3"/>
      <c r="DG4986" s="3"/>
      <c r="DH4986" s="3"/>
      <c r="DI4986" s="3"/>
      <c r="DJ4986" s="3"/>
      <c r="DK4986" s="3"/>
      <c r="DL4986" s="3"/>
      <c r="DM4986" s="3"/>
      <c r="DN4986" s="3"/>
      <c r="DO4986" s="3"/>
      <c r="DP4986" s="3"/>
      <c r="DQ4986" s="3"/>
      <c r="DR4986" s="3"/>
      <c r="DS4986" s="3"/>
      <c r="DT4986" s="3"/>
      <c r="DU4986" s="3"/>
      <c r="DV4986" s="3"/>
      <c r="DW4986" s="3"/>
      <c r="DX4986" s="3"/>
      <c r="DY4986" s="3"/>
      <c r="DZ4986" s="3"/>
      <c r="EA4986" s="3"/>
      <c r="EB4986" s="3"/>
      <c r="EC4986" s="3"/>
      <c r="ED4986" s="3"/>
      <c r="EE4986" s="3"/>
      <c r="EF4986" s="3"/>
      <c r="EG4986" s="3"/>
      <c r="EH4986" s="3"/>
      <c r="EI4986" s="3"/>
      <c r="EJ4986" s="3"/>
      <c r="EK4986" s="3"/>
      <c r="EL4986" s="3"/>
      <c r="EM4986" s="3"/>
      <c r="EN4986" s="3"/>
    </row>
    <row r="4987" spans="1:144">
      <c r="A4987" s="3"/>
      <c r="B4987" s="3"/>
      <c r="C4987" s="3"/>
      <c r="D4987" s="3"/>
      <c r="E4987" s="3"/>
      <c r="F4987" s="3"/>
      <c r="G4987" s="3"/>
      <c r="H4987" s="3"/>
      <c r="J4987" s="3"/>
      <c r="K4987" s="3"/>
      <c r="L4987" s="3"/>
      <c r="N4987" s="3"/>
      <c r="O4987" s="284"/>
      <c r="P4987" s="3"/>
      <c r="Q4987" s="3"/>
      <c r="R4987" s="3"/>
      <c r="S4987" s="3"/>
      <c r="T4987" s="3"/>
      <c r="U4987" s="3"/>
      <c r="V4987" s="3"/>
      <c r="W4987" s="3"/>
      <c r="X4987" s="3"/>
      <c r="Y4987" s="3"/>
      <c r="Z4987" s="3"/>
      <c r="AA4987" s="3"/>
      <c r="AB4987" s="3"/>
      <c r="AC4987" s="3"/>
      <c r="AD4987" s="3"/>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c r="CL4987" s="3"/>
      <c r="CM4987" s="3"/>
      <c r="CN4987" s="3"/>
      <c r="CO4987" s="3"/>
      <c r="CP4987" s="3"/>
      <c r="CQ4987" s="3"/>
      <c r="CR4987" s="3"/>
      <c r="CS4987" s="3"/>
      <c r="CT4987" s="3"/>
      <c r="CU4987" s="3"/>
      <c r="CV4987" s="3"/>
      <c r="CW4987" s="3"/>
      <c r="CX4987" s="3"/>
      <c r="CY4987" s="3"/>
      <c r="CZ4987" s="3"/>
      <c r="DA4987" s="3"/>
      <c r="DB4987" s="3"/>
      <c r="DC4987" s="3"/>
      <c r="DD4987" s="3"/>
      <c r="DE4987" s="3"/>
      <c r="DF4987" s="3"/>
      <c r="DG4987" s="3"/>
      <c r="DH4987" s="3"/>
      <c r="DI4987" s="3"/>
      <c r="DJ4987" s="3"/>
      <c r="DK4987" s="3"/>
      <c r="DL4987" s="3"/>
      <c r="DM4987" s="3"/>
      <c r="DN4987" s="3"/>
      <c r="DO4987" s="3"/>
      <c r="DP4987" s="3"/>
      <c r="DQ4987" s="3"/>
      <c r="DR4987" s="3"/>
      <c r="DS4987" s="3"/>
      <c r="DT4987" s="3"/>
      <c r="DU4987" s="3"/>
      <c r="DV4987" s="3"/>
      <c r="DW4987" s="3"/>
      <c r="DX4987" s="3"/>
      <c r="DY4987" s="3"/>
      <c r="DZ4987" s="3"/>
      <c r="EA4987" s="3"/>
      <c r="EB4987" s="3"/>
      <c r="EC4987" s="3"/>
      <c r="ED4987" s="3"/>
      <c r="EE4987" s="3"/>
      <c r="EF4987" s="3"/>
      <c r="EG4987" s="3"/>
      <c r="EH4987" s="3"/>
      <c r="EI4987" s="3"/>
      <c r="EJ4987" s="3"/>
      <c r="EK4987" s="3"/>
      <c r="EL4987" s="3"/>
      <c r="EM4987" s="3"/>
      <c r="EN4987" s="3"/>
    </row>
    <row r="4988" spans="1:144">
      <c r="A4988" s="3"/>
      <c r="B4988" s="3"/>
      <c r="C4988" s="3"/>
      <c r="D4988" s="3"/>
      <c r="E4988" s="3"/>
      <c r="F4988" s="3"/>
      <c r="G4988" s="3"/>
      <c r="H4988" s="3"/>
      <c r="J4988" s="3"/>
      <c r="K4988" s="3"/>
      <c r="L4988" s="3"/>
      <c r="N4988" s="3"/>
      <c r="O4988" s="284"/>
      <c r="P4988" s="3"/>
      <c r="Q4988" s="3"/>
      <c r="R4988" s="3"/>
      <c r="S4988" s="3"/>
      <c r="T4988" s="3"/>
      <c r="U4988" s="3"/>
      <c r="V4988" s="3"/>
      <c r="W4988" s="3"/>
      <c r="X4988" s="3"/>
      <c r="Y4988" s="3"/>
      <c r="Z4988" s="3"/>
      <c r="AA4988" s="3"/>
      <c r="AB4988" s="3"/>
      <c r="AC4988" s="3"/>
      <c r="AD4988" s="3"/>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c r="CL4988" s="3"/>
      <c r="CM4988" s="3"/>
      <c r="CN4988" s="3"/>
      <c r="CO4988" s="3"/>
      <c r="CP4988" s="3"/>
      <c r="CQ4988" s="3"/>
      <c r="CR4988" s="3"/>
      <c r="CS4988" s="3"/>
      <c r="CT4988" s="3"/>
      <c r="CU4988" s="3"/>
      <c r="CV4988" s="3"/>
      <c r="CW4988" s="3"/>
      <c r="CX4988" s="3"/>
      <c r="CY4988" s="3"/>
      <c r="CZ4988" s="3"/>
      <c r="DA4988" s="3"/>
      <c r="DB4988" s="3"/>
      <c r="DC4988" s="3"/>
      <c r="DD4988" s="3"/>
      <c r="DE4988" s="3"/>
      <c r="DF4988" s="3"/>
      <c r="DG4988" s="3"/>
      <c r="DH4988" s="3"/>
      <c r="DI4988" s="3"/>
      <c r="DJ4988" s="3"/>
      <c r="DK4988" s="3"/>
      <c r="DL4988" s="3"/>
      <c r="DM4988" s="3"/>
      <c r="DN4988" s="3"/>
      <c r="DO4988" s="3"/>
      <c r="DP4988" s="3"/>
      <c r="DQ4988" s="3"/>
      <c r="DR4988" s="3"/>
      <c r="DS4988" s="3"/>
      <c r="DT4988" s="3"/>
      <c r="DU4988" s="3"/>
      <c r="DV4988" s="3"/>
      <c r="DW4988" s="3"/>
      <c r="DX4988" s="3"/>
      <c r="DY4988" s="3"/>
      <c r="DZ4988" s="3"/>
      <c r="EA4988" s="3"/>
      <c r="EB4988" s="3"/>
      <c r="EC4988" s="3"/>
      <c r="ED4988" s="3"/>
      <c r="EE4988" s="3"/>
      <c r="EF4988" s="3"/>
      <c r="EG4988" s="3"/>
      <c r="EH4988" s="3"/>
      <c r="EI4988" s="3"/>
      <c r="EJ4988" s="3"/>
      <c r="EK4988" s="3"/>
      <c r="EL4988" s="3"/>
      <c r="EM4988" s="3"/>
      <c r="EN4988" s="3"/>
    </row>
    <row r="4989" spans="1:144">
      <c r="A4989" s="3"/>
      <c r="B4989" s="3"/>
      <c r="C4989" s="3"/>
      <c r="D4989" s="3"/>
      <c r="E4989" s="3"/>
      <c r="F4989" s="3"/>
      <c r="G4989" s="3"/>
      <c r="H4989" s="3"/>
      <c r="J4989" s="3"/>
      <c r="K4989" s="3"/>
      <c r="L4989" s="3"/>
      <c r="N4989" s="3"/>
      <c r="O4989" s="284"/>
      <c r="P4989" s="3"/>
      <c r="Q4989" s="3"/>
      <c r="R4989" s="3"/>
      <c r="S4989" s="3"/>
      <c r="T4989" s="3"/>
      <c r="U4989" s="3"/>
      <c r="V4989" s="3"/>
      <c r="W4989" s="3"/>
      <c r="X4989" s="3"/>
      <c r="Y4989" s="3"/>
      <c r="Z4989" s="3"/>
      <c r="AA4989" s="3"/>
      <c r="AB4989" s="3"/>
      <c r="AC4989" s="3"/>
      <c r="AD4989" s="3"/>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c r="CL4989" s="3"/>
      <c r="CM4989" s="3"/>
      <c r="CN4989" s="3"/>
      <c r="CO4989" s="3"/>
      <c r="CP4989" s="3"/>
      <c r="CQ4989" s="3"/>
      <c r="CR4989" s="3"/>
      <c r="CS4989" s="3"/>
      <c r="CT4989" s="3"/>
      <c r="CU4989" s="3"/>
      <c r="CV4989" s="3"/>
      <c r="CW4989" s="3"/>
      <c r="CX4989" s="3"/>
      <c r="CY4989" s="3"/>
      <c r="CZ4989" s="3"/>
      <c r="DA4989" s="3"/>
      <c r="DB4989" s="3"/>
      <c r="DC4989" s="3"/>
      <c r="DD4989" s="3"/>
      <c r="DE4989" s="3"/>
      <c r="DF4989" s="3"/>
      <c r="DG4989" s="3"/>
      <c r="DH4989" s="3"/>
      <c r="DI4989" s="3"/>
      <c r="DJ4989" s="3"/>
      <c r="DK4989" s="3"/>
      <c r="DL4989" s="3"/>
      <c r="DM4989" s="3"/>
      <c r="DN4989" s="3"/>
      <c r="DO4989" s="3"/>
      <c r="DP4989" s="3"/>
      <c r="DQ4989" s="3"/>
      <c r="DR4989" s="3"/>
      <c r="DS4989" s="3"/>
      <c r="DT4989" s="3"/>
      <c r="DU4989" s="3"/>
      <c r="DV4989" s="3"/>
      <c r="DW4989" s="3"/>
      <c r="DX4989" s="3"/>
      <c r="DY4989" s="3"/>
      <c r="DZ4989" s="3"/>
      <c r="EA4989" s="3"/>
      <c r="EB4989" s="3"/>
      <c r="EC4989" s="3"/>
      <c r="ED4989" s="3"/>
      <c r="EE4989" s="3"/>
      <c r="EF4989" s="3"/>
      <c r="EG4989" s="3"/>
      <c r="EH4989" s="3"/>
      <c r="EI4989" s="3"/>
      <c r="EJ4989" s="3"/>
      <c r="EK4989" s="3"/>
      <c r="EL4989" s="3"/>
      <c r="EM4989" s="3"/>
      <c r="EN4989" s="3"/>
    </row>
    <row r="4990" spans="1:144">
      <c r="A4990" s="3"/>
      <c r="B4990" s="3"/>
      <c r="C4990" s="3"/>
      <c r="D4990" s="3"/>
      <c r="E4990" s="3"/>
      <c r="F4990" s="3"/>
      <c r="G4990" s="3"/>
      <c r="H4990" s="3"/>
      <c r="J4990" s="3"/>
      <c r="K4990" s="3"/>
      <c r="L4990" s="3"/>
      <c r="N4990" s="3"/>
      <c r="O4990" s="284"/>
      <c r="P4990" s="3"/>
      <c r="Q4990" s="3"/>
      <c r="R4990" s="3"/>
      <c r="S4990" s="3"/>
      <c r="T4990" s="3"/>
      <c r="U4990" s="3"/>
      <c r="V4990" s="3"/>
      <c r="W4990" s="3"/>
      <c r="X4990" s="3"/>
      <c r="Y4990" s="3"/>
      <c r="Z4990" s="3"/>
      <c r="AA4990" s="3"/>
      <c r="AB4990" s="3"/>
      <c r="AC4990" s="3"/>
      <c r="AD4990" s="3"/>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c r="CL4990" s="3"/>
      <c r="CM4990" s="3"/>
      <c r="CN4990" s="3"/>
      <c r="CO4990" s="3"/>
      <c r="CP4990" s="3"/>
      <c r="CQ4990" s="3"/>
      <c r="CR4990" s="3"/>
      <c r="CS4990" s="3"/>
      <c r="CT4990" s="3"/>
      <c r="CU4990" s="3"/>
      <c r="CV4990" s="3"/>
      <c r="CW4990" s="3"/>
      <c r="CX4990" s="3"/>
      <c r="CY4990" s="3"/>
      <c r="CZ4990" s="3"/>
      <c r="DA4990" s="3"/>
      <c r="DB4990" s="3"/>
      <c r="DC4990" s="3"/>
      <c r="DD4990" s="3"/>
      <c r="DE4990" s="3"/>
      <c r="DF4990" s="3"/>
      <c r="DG4990" s="3"/>
      <c r="DH4990" s="3"/>
      <c r="DI4990" s="3"/>
      <c r="DJ4990" s="3"/>
      <c r="DK4990" s="3"/>
      <c r="DL4990" s="3"/>
      <c r="DM4990" s="3"/>
      <c r="DN4990" s="3"/>
      <c r="DO4990" s="3"/>
      <c r="DP4990" s="3"/>
      <c r="DQ4990" s="3"/>
      <c r="DR4990" s="3"/>
      <c r="DS4990" s="3"/>
      <c r="DT4990" s="3"/>
      <c r="DU4990" s="3"/>
      <c r="DV4990" s="3"/>
      <c r="DW4990" s="3"/>
      <c r="DX4990" s="3"/>
      <c r="DY4990" s="3"/>
      <c r="DZ4990" s="3"/>
      <c r="EA4990" s="3"/>
      <c r="EB4990" s="3"/>
      <c r="EC4990" s="3"/>
      <c r="ED4990" s="3"/>
      <c r="EE4990" s="3"/>
      <c r="EF4990" s="3"/>
      <c r="EG4990" s="3"/>
      <c r="EH4990" s="3"/>
      <c r="EI4990" s="3"/>
      <c r="EJ4990" s="3"/>
      <c r="EK4990" s="3"/>
      <c r="EL4990" s="3"/>
      <c r="EM4990" s="3"/>
      <c r="EN4990" s="3"/>
    </row>
    <row r="4991" spans="1:144">
      <c r="A4991" s="3"/>
      <c r="B4991" s="3"/>
      <c r="C4991" s="3"/>
      <c r="D4991" s="3"/>
      <c r="E4991" s="3"/>
      <c r="F4991" s="3"/>
      <c r="G4991" s="3"/>
      <c r="H4991" s="3"/>
      <c r="J4991" s="3"/>
      <c r="K4991" s="3"/>
      <c r="L4991" s="3"/>
      <c r="N4991" s="3"/>
      <c r="O4991" s="284"/>
      <c r="P4991" s="3"/>
      <c r="Q4991" s="3"/>
      <c r="R4991" s="3"/>
      <c r="S4991" s="3"/>
      <c r="T4991" s="3"/>
      <c r="U4991" s="3"/>
      <c r="V4991" s="3"/>
      <c r="W4991" s="3"/>
      <c r="X4991" s="3"/>
      <c r="Y4991" s="3"/>
      <c r="Z4991" s="3"/>
      <c r="AA4991" s="3"/>
      <c r="AB4991" s="3"/>
      <c r="AC4991" s="3"/>
      <c r="AD4991" s="3"/>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c r="CL4991" s="3"/>
      <c r="CM4991" s="3"/>
      <c r="CN4991" s="3"/>
      <c r="CO4991" s="3"/>
      <c r="CP4991" s="3"/>
      <c r="CQ4991" s="3"/>
      <c r="CR4991" s="3"/>
      <c r="CS4991" s="3"/>
      <c r="CT4991" s="3"/>
      <c r="CU4991" s="3"/>
      <c r="CV4991" s="3"/>
      <c r="CW4991" s="3"/>
      <c r="CX4991" s="3"/>
      <c r="CY4991" s="3"/>
      <c r="CZ4991" s="3"/>
      <c r="DA4991" s="3"/>
      <c r="DB4991" s="3"/>
      <c r="DC4991" s="3"/>
      <c r="DD4991" s="3"/>
      <c r="DE4991" s="3"/>
      <c r="DF4991" s="3"/>
      <c r="DG4991" s="3"/>
      <c r="DH4991" s="3"/>
      <c r="DI4991" s="3"/>
      <c r="DJ4991" s="3"/>
      <c r="DK4991" s="3"/>
      <c r="DL4991" s="3"/>
      <c r="DM4991" s="3"/>
      <c r="DN4991" s="3"/>
      <c r="DO4991" s="3"/>
      <c r="DP4991" s="3"/>
      <c r="DQ4991" s="3"/>
      <c r="DR4991" s="3"/>
      <c r="DS4991" s="3"/>
      <c r="DT4991" s="3"/>
      <c r="DU4991" s="3"/>
      <c r="DV4991" s="3"/>
      <c r="DW4991" s="3"/>
      <c r="DX4991" s="3"/>
      <c r="DY4991" s="3"/>
      <c r="DZ4991" s="3"/>
      <c r="EA4991" s="3"/>
      <c r="EB4991" s="3"/>
      <c r="EC4991" s="3"/>
      <c r="ED4991" s="3"/>
      <c r="EE4991" s="3"/>
      <c r="EF4991" s="3"/>
      <c r="EG4991" s="3"/>
      <c r="EH4991" s="3"/>
      <c r="EI4991" s="3"/>
      <c r="EJ4991" s="3"/>
      <c r="EK4991" s="3"/>
      <c r="EL4991" s="3"/>
      <c r="EM4991" s="3"/>
      <c r="EN4991" s="3"/>
    </row>
    <row r="4992" spans="1:144">
      <c r="A4992" s="3"/>
      <c r="B4992" s="3"/>
      <c r="C4992" s="3"/>
      <c r="D4992" s="3"/>
      <c r="E4992" s="3"/>
      <c r="F4992" s="3"/>
      <c r="G4992" s="3"/>
      <c r="H4992" s="3"/>
      <c r="J4992" s="3"/>
      <c r="K4992" s="3"/>
      <c r="L4992" s="3"/>
      <c r="N4992" s="3"/>
      <c r="O4992" s="284"/>
      <c r="P4992" s="3"/>
      <c r="Q4992" s="3"/>
      <c r="R4992" s="3"/>
      <c r="S4992" s="3"/>
      <c r="T4992" s="3"/>
      <c r="U4992" s="3"/>
      <c r="V4992" s="3"/>
      <c r="W4992" s="3"/>
      <c r="X4992" s="3"/>
      <c r="Y4992" s="3"/>
      <c r="Z4992" s="3"/>
      <c r="AA4992" s="3"/>
      <c r="AB4992" s="3"/>
      <c r="AC4992" s="3"/>
      <c r="AD4992" s="3"/>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c r="CL4992" s="3"/>
      <c r="CM4992" s="3"/>
      <c r="CN4992" s="3"/>
      <c r="CO4992" s="3"/>
      <c r="CP4992" s="3"/>
      <c r="CQ4992" s="3"/>
      <c r="CR4992" s="3"/>
      <c r="CS4992" s="3"/>
      <c r="CT4992" s="3"/>
      <c r="CU4992" s="3"/>
      <c r="CV4992" s="3"/>
      <c r="CW4992" s="3"/>
      <c r="CX4992" s="3"/>
      <c r="CY4992" s="3"/>
      <c r="CZ4992" s="3"/>
      <c r="DA4992" s="3"/>
      <c r="DB4992" s="3"/>
      <c r="DC4992" s="3"/>
      <c r="DD4992" s="3"/>
      <c r="DE4992" s="3"/>
      <c r="DF4992" s="3"/>
      <c r="DG4992" s="3"/>
      <c r="DH4992" s="3"/>
      <c r="DI4992" s="3"/>
      <c r="DJ4992" s="3"/>
      <c r="DK4992" s="3"/>
      <c r="DL4992" s="3"/>
      <c r="DM4992" s="3"/>
      <c r="DN4992" s="3"/>
      <c r="DO4992" s="3"/>
      <c r="DP4992" s="3"/>
      <c r="DQ4992" s="3"/>
      <c r="DR4992" s="3"/>
      <c r="DS4992" s="3"/>
      <c r="DT4992" s="3"/>
      <c r="DU4992" s="3"/>
      <c r="DV4992" s="3"/>
      <c r="DW4992" s="3"/>
      <c r="DX4992" s="3"/>
      <c r="DY4992" s="3"/>
      <c r="DZ4992" s="3"/>
      <c r="EA4992" s="3"/>
      <c r="EB4992" s="3"/>
      <c r="EC4992" s="3"/>
      <c r="ED4992" s="3"/>
      <c r="EE4992" s="3"/>
      <c r="EF4992" s="3"/>
      <c r="EG4992" s="3"/>
      <c r="EH4992" s="3"/>
      <c r="EI4992" s="3"/>
      <c r="EJ4992" s="3"/>
      <c r="EK4992" s="3"/>
      <c r="EL4992" s="3"/>
      <c r="EM4992" s="3"/>
      <c r="EN4992" s="3"/>
    </row>
    <row r="4993" spans="1:144">
      <c r="A4993" s="3"/>
      <c r="B4993" s="3"/>
      <c r="C4993" s="3"/>
      <c r="D4993" s="3"/>
      <c r="E4993" s="3"/>
      <c r="F4993" s="3"/>
      <c r="G4993" s="3"/>
      <c r="H4993" s="3"/>
      <c r="J4993" s="3"/>
      <c r="K4993" s="3"/>
      <c r="L4993" s="3"/>
      <c r="N4993" s="3"/>
      <c r="O4993" s="284"/>
      <c r="P4993" s="3"/>
      <c r="Q4993" s="3"/>
      <c r="R4993" s="3"/>
      <c r="S4993" s="3"/>
      <c r="T4993" s="3"/>
      <c r="U4993" s="3"/>
      <c r="V4993" s="3"/>
      <c r="W4993" s="3"/>
      <c r="X4993" s="3"/>
      <c r="Y4993" s="3"/>
      <c r="Z4993" s="3"/>
      <c r="AA4993" s="3"/>
      <c r="AB4993" s="3"/>
      <c r="AC4993" s="3"/>
      <c r="AD4993" s="3"/>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c r="CL4993" s="3"/>
      <c r="CM4993" s="3"/>
      <c r="CN4993" s="3"/>
      <c r="CO4993" s="3"/>
      <c r="CP4993" s="3"/>
      <c r="CQ4993" s="3"/>
      <c r="CR4993" s="3"/>
      <c r="CS4993" s="3"/>
      <c r="CT4993" s="3"/>
      <c r="CU4993" s="3"/>
      <c r="CV4993" s="3"/>
      <c r="CW4993" s="3"/>
      <c r="CX4993" s="3"/>
      <c r="CY4993" s="3"/>
      <c r="CZ4993" s="3"/>
      <c r="DA4993" s="3"/>
      <c r="DB4993" s="3"/>
      <c r="DC4993" s="3"/>
      <c r="DD4993" s="3"/>
      <c r="DE4993" s="3"/>
      <c r="DF4993" s="3"/>
      <c r="DG4993" s="3"/>
      <c r="DH4993" s="3"/>
      <c r="DI4993" s="3"/>
      <c r="DJ4993" s="3"/>
      <c r="DK4993" s="3"/>
      <c r="DL4993" s="3"/>
      <c r="DM4993" s="3"/>
      <c r="DN4993" s="3"/>
      <c r="DO4993" s="3"/>
      <c r="DP4993" s="3"/>
      <c r="DQ4993" s="3"/>
      <c r="DR4993" s="3"/>
      <c r="DS4993" s="3"/>
      <c r="DT4993" s="3"/>
      <c r="DU4993" s="3"/>
      <c r="DV4993" s="3"/>
      <c r="DW4993" s="3"/>
      <c r="DX4993" s="3"/>
      <c r="DY4993" s="3"/>
      <c r="DZ4993" s="3"/>
      <c r="EA4993" s="3"/>
      <c r="EB4993" s="3"/>
      <c r="EC4993" s="3"/>
      <c r="ED4993" s="3"/>
      <c r="EE4993" s="3"/>
      <c r="EF4993" s="3"/>
      <c r="EG4993" s="3"/>
      <c r="EH4993" s="3"/>
      <c r="EI4993" s="3"/>
      <c r="EJ4993" s="3"/>
      <c r="EK4993" s="3"/>
      <c r="EL4993" s="3"/>
      <c r="EM4993" s="3"/>
      <c r="EN4993" s="3"/>
    </row>
    <row r="4994" spans="1:144">
      <c r="A4994" s="3"/>
      <c r="B4994" s="3"/>
      <c r="C4994" s="3"/>
      <c r="D4994" s="3"/>
      <c r="E4994" s="3"/>
      <c r="F4994" s="3"/>
      <c r="G4994" s="3"/>
      <c r="H4994" s="3"/>
      <c r="J4994" s="3"/>
      <c r="K4994" s="3"/>
      <c r="L4994" s="3"/>
      <c r="N4994" s="3"/>
      <c r="O4994" s="284"/>
      <c r="P4994" s="3"/>
      <c r="Q4994" s="3"/>
      <c r="R4994" s="3"/>
      <c r="S4994" s="3"/>
      <c r="T4994" s="3"/>
      <c r="U4994" s="3"/>
      <c r="V4994" s="3"/>
      <c r="W4994" s="3"/>
      <c r="X4994" s="3"/>
      <c r="Y4994" s="3"/>
      <c r="Z4994" s="3"/>
      <c r="AA4994" s="3"/>
      <c r="AB4994" s="3"/>
      <c r="AC4994" s="3"/>
      <c r="AD4994" s="3"/>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c r="CL4994" s="3"/>
      <c r="CM4994" s="3"/>
      <c r="CN4994" s="3"/>
      <c r="CO4994" s="3"/>
      <c r="CP4994" s="3"/>
      <c r="CQ4994" s="3"/>
      <c r="CR4994" s="3"/>
      <c r="CS4994" s="3"/>
      <c r="CT4994" s="3"/>
      <c r="CU4994" s="3"/>
      <c r="CV4994" s="3"/>
      <c r="CW4994" s="3"/>
      <c r="CX4994" s="3"/>
      <c r="CY4994" s="3"/>
      <c r="CZ4994" s="3"/>
      <c r="DA4994" s="3"/>
      <c r="DB4994" s="3"/>
      <c r="DC4994" s="3"/>
      <c r="DD4994" s="3"/>
      <c r="DE4994" s="3"/>
      <c r="DF4994" s="3"/>
      <c r="DG4994" s="3"/>
      <c r="DH4994" s="3"/>
      <c r="DI4994" s="3"/>
      <c r="DJ4994" s="3"/>
      <c r="DK4994" s="3"/>
      <c r="DL4994" s="3"/>
      <c r="DM4994" s="3"/>
      <c r="DN4994" s="3"/>
      <c r="DO4994" s="3"/>
      <c r="DP4994" s="3"/>
      <c r="DQ4994" s="3"/>
      <c r="DR4994" s="3"/>
      <c r="DS4994" s="3"/>
      <c r="DT4994" s="3"/>
      <c r="DU4994" s="3"/>
      <c r="DV4994" s="3"/>
      <c r="DW4994" s="3"/>
      <c r="DX4994" s="3"/>
      <c r="DY4994" s="3"/>
      <c r="DZ4994" s="3"/>
      <c r="EA4994" s="3"/>
      <c r="EB4994" s="3"/>
      <c r="EC4994" s="3"/>
      <c r="ED4994" s="3"/>
      <c r="EE4994" s="3"/>
      <c r="EF4994" s="3"/>
      <c r="EG4994" s="3"/>
      <c r="EH4994" s="3"/>
      <c r="EI4994" s="3"/>
      <c r="EJ4994" s="3"/>
      <c r="EK4994" s="3"/>
      <c r="EL4994" s="3"/>
      <c r="EM4994" s="3"/>
      <c r="EN4994" s="3"/>
    </row>
    <row r="4995" spans="1:144">
      <c r="A4995" s="3"/>
      <c r="B4995" s="3"/>
      <c r="C4995" s="3"/>
      <c r="D4995" s="3"/>
      <c r="E4995" s="3"/>
      <c r="F4995" s="3"/>
      <c r="G4995" s="3"/>
      <c r="H4995" s="3"/>
      <c r="J4995" s="3"/>
      <c r="K4995" s="3"/>
      <c r="L4995" s="3"/>
      <c r="N4995" s="3"/>
      <c r="O4995" s="284"/>
      <c r="P4995" s="3"/>
      <c r="Q4995" s="3"/>
      <c r="R4995" s="3"/>
      <c r="S4995" s="3"/>
      <c r="T4995" s="3"/>
      <c r="U4995" s="3"/>
      <c r="V4995" s="3"/>
      <c r="W4995" s="3"/>
      <c r="X4995" s="3"/>
      <c r="Y4995" s="3"/>
      <c r="Z4995" s="3"/>
      <c r="AA4995" s="3"/>
      <c r="AB4995" s="3"/>
      <c r="AC4995" s="3"/>
      <c r="AD4995" s="3"/>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c r="CL4995" s="3"/>
      <c r="CM4995" s="3"/>
      <c r="CN4995" s="3"/>
      <c r="CO4995" s="3"/>
      <c r="CP4995" s="3"/>
      <c r="CQ4995" s="3"/>
      <c r="CR4995" s="3"/>
      <c r="CS4995" s="3"/>
      <c r="CT4995" s="3"/>
      <c r="CU4995" s="3"/>
      <c r="CV4995" s="3"/>
      <c r="CW4995" s="3"/>
      <c r="CX4995" s="3"/>
      <c r="CY4995" s="3"/>
      <c r="CZ4995" s="3"/>
      <c r="DA4995" s="3"/>
      <c r="DB4995" s="3"/>
      <c r="DC4995" s="3"/>
      <c r="DD4995" s="3"/>
      <c r="DE4995" s="3"/>
      <c r="DF4995" s="3"/>
      <c r="DG4995" s="3"/>
      <c r="DH4995" s="3"/>
      <c r="DI4995" s="3"/>
      <c r="DJ4995" s="3"/>
      <c r="DK4995" s="3"/>
      <c r="DL4995" s="3"/>
      <c r="DM4995" s="3"/>
      <c r="DN4995" s="3"/>
      <c r="DO4995" s="3"/>
      <c r="DP4995" s="3"/>
      <c r="DQ4995" s="3"/>
      <c r="DR4995" s="3"/>
      <c r="DS4995" s="3"/>
      <c r="DT4995" s="3"/>
      <c r="DU4995" s="3"/>
      <c r="DV4995" s="3"/>
      <c r="DW4995" s="3"/>
      <c r="DX4995" s="3"/>
      <c r="DY4995" s="3"/>
      <c r="DZ4995" s="3"/>
      <c r="EA4995" s="3"/>
      <c r="EB4995" s="3"/>
      <c r="EC4995" s="3"/>
      <c r="ED4995" s="3"/>
      <c r="EE4995" s="3"/>
      <c r="EF4995" s="3"/>
      <c r="EG4995" s="3"/>
      <c r="EH4995" s="3"/>
      <c r="EI4995" s="3"/>
      <c r="EJ4995" s="3"/>
      <c r="EK4995" s="3"/>
      <c r="EL4995" s="3"/>
      <c r="EM4995" s="3"/>
      <c r="EN4995" s="3"/>
    </row>
    <row r="4996" spans="1:144">
      <c r="A4996" s="3"/>
      <c r="B4996" s="3"/>
      <c r="C4996" s="3"/>
      <c r="D4996" s="3"/>
      <c r="E4996" s="3"/>
      <c r="F4996" s="3"/>
      <c r="G4996" s="3"/>
      <c r="H4996" s="3"/>
      <c r="J4996" s="3"/>
      <c r="K4996" s="3"/>
      <c r="L4996" s="3"/>
      <c r="N4996" s="3"/>
      <c r="O4996" s="284"/>
      <c r="P4996" s="3"/>
      <c r="Q4996" s="3"/>
      <c r="R4996" s="3"/>
      <c r="S4996" s="3"/>
      <c r="T4996" s="3"/>
      <c r="U4996" s="3"/>
      <c r="V4996" s="3"/>
      <c r="W4996" s="3"/>
      <c r="X4996" s="3"/>
      <c r="Y4996" s="3"/>
      <c r="Z4996" s="3"/>
      <c r="AA4996" s="3"/>
      <c r="AB4996" s="3"/>
      <c r="AC4996" s="3"/>
      <c r="AD4996" s="3"/>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c r="CL4996" s="3"/>
      <c r="CM4996" s="3"/>
      <c r="CN4996" s="3"/>
      <c r="CO4996" s="3"/>
      <c r="CP4996" s="3"/>
      <c r="CQ4996" s="3"/>
      <c r="CR4996" s="3"/>
      <c r="CS4996" s="3"/>
      <c r="CT4996" s="3"/>
      <c r="CU4996" s="3"/>
      <c r="CV4996" s="3"/>
      <c r="CW4996" s="3"/>
      <c r="CX4996" s="3"/>
      <c r="CY4996" s="3"/>
      <c r="CZ4996" s="3"/>
      <c r="DA4996" s="3"/>
      <c r="DB4996" s="3"/>
      <c r="DC4996" s="3"/>
      <c r="DD4996" s="3"/>
      <c r="DE4996" s="3"/>
      <c r="DF4996" s="3"/>
      <c r="DG4996" s="3"/>
      <c r="DH4996" s="3"/>
      <c r="DI4996" s="3"/>
      <c r="DJ4996" s="3"/>
      <c r="DK4996" s="3"/>
      <c r="DL4996" s="3"/>
      <c r="DM4996" s="3"/>
      <c r="DN4996" s="3"/>
      <c r="DO4996" s="3"/>
      <c r="DP4996" s="3"/>
      <c r="DQ4996" s="3"/>
      <c r="DR4996" s="3"/>
      <c r="DS4996" s="3"/>
      <c r="DT4996" s="3"/>
      <c r="DU4996" s="3"/>
      <c r="DV4996" s="3"/>
      <c r="DW4996" s="3"/>
      <c r="DX4996" s="3"/>
      <c r="DY4996" s="3"/>
      <c r="DZ4996" s="3"/>
      <c r="EA4996" s="3"/>
      <c r="EB4996" s="3"/>
      <c r="EC4996" s="3"/>
      <c r="ED4996" s="3"/>
      <c r="EE4996" s="3"/>
      <c r="EF4996" s="3"/>
      <c r="EG4996" s="3"/>
      <c r="EH4996" s="3"/>
      <c r="EI4996" s="3"/>
      <c r="EJ4996" s="3"/>
      <c r="EK4996" s="3"/>
      <c r="EL4996" s="3"/>
      <c r="EM4996" s="3"/>
      <c r="EN4996" s="3"/>
    </row>
    <row r="4997" spans="1:144">
      <c r="A4997" s="3"/>
      <c r="B4997" s="3"/>
      <c r="C4997" s="3"/>
      <c r="D4997" s="3"/>
      <c r="E4997" s="3"/>
      <c r="F4997" s="3"/>
      <c r="G4997" s="3"/>
      <c r="H4997" s="3"/>
      <c r="J4997" s="3"/>
      <c r="K4997" s="3"/>
      <c r="L4997" s="3"/>
      <c r="N4997" s="3"/>
      <c r="O4997" s="284"/>
      <c r="P4997" s="3"/>
      <c r="Q4997" s="3"/>
      <c r="R4997" s="3"/>
      <c r="S4997" s="3"/>
      <c r="T4997" s="3"/>
      <c r="U4997" s="3"/>
      <c r="V4997" s="3"/>
      <c r="W4997" s="3"/>
      <c r="X4997" s="3"/>
      <c r="Y4997" s="3"/>
      <c r="Z4997" s="3"/>
      <c r="AA4997" s="3"/>
      <c r="AB4997" s="3"/>
      <c r="AC4997" s="3"/>
      <c r="AD4997" s="3"/>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c r="CL4997" s="3"/>
      <c r="CM4997" s="3"/>
      <c r="CN4997" s="3"/>
      <c r="CO4997" s="3"/>
      <c r="CP4997" s="3"/>
      <c r="CQ4997" s="3"/>
      <c r="CR4997" s="3"/>
      <c r="CS4997" s="3"/>
      <c r="CT4997" s="3"/>
      <c r="CU4997" s="3"/>
      <c r="CV4997" s="3"/>
      <c r="CW4997" s="3"/>
      <c r="CX4997" s="3"/>
      <c r="CY4997" s="3"/>
      <c r="CZ4997" s="3"/>
      <c r="DA4997" s="3"/>
      <c r="DB4997" s="3"/>
      <c r="DC4997" s="3"/>
      <c r="DD4997" s="3"/>
      <c r="DE4997" s="3"/>
      <c r="DF4997" s="3"/>
      <c r="DG4997" s="3"/>
      <c r="DH4997" s="3"/>
      <c r="DI4997" s="3"/>
      <c r="DJ4997" s="3"/>
      <c r="DK4997" s="3"/>
      <c r="DL4997" s="3"/>
      <c r="DM4997" s="3"/>
      <c r="DN4997" s="3"/>
      <c r="DO4997" s="3"/>
      <c r="DP4997" s="3"/>
      <c r="DQ4997" s="3"/>
      <c r="DR4997" s="3"/>
      <c r="DS4997" s="3"/>
      <c r="DT4997" s="3"/>
      <c r="DU4997" s="3"/>
      <c r="DV4997" s="3"/>
      <c r="DW4997" s="3"/>
      <c r="DX4997" s="3"/>
      <c r="DY4997" s="3"/>
      <c r="DZ4997" s="3"/>
      <c r="EA4997" s="3"/>
      <c r="EB4997" s="3"/>
      <c r="EC4997" s="3"/>
      <c r="ED4997" s="3"/>
      <c r="EE4997" s="3"/>
      <c r="EF4997" s="3"/>
      <c r="EG4997" s="3"/>
      <c r="EH4997" s="3"/>
      <c r="EI4997" s="3"/>
      <c r="EJ4997" s="3"/>
      <c r="EK4997" s="3"/>
      <c r="EL4997" s="3"/>
      <c r="EM4997" s="3"/>
      <c r="EN4997" s="3"/>
    </row>
    <row r="4998" spans="1:144">
      <c r="A4998" s="3"/>
      <c r="B4998" s="3"/>
      <c r="C4998" s="3"/>
      <c r="D4998" s="3"/>
      <c r="E4998" s="3"/>
      <c r="F4998" s="3"/>
      <c r="G4998" s="3"/>
      <c r="H4998" s="3"/>
      <c r="J4998" s="3"/>
      <c r="K4998" s="3"/>
      <c r="L4998" s="3"/>
      <c r="N4998" s="3"/>
      <c r="O4998" s="284"/>
      <c r="P4998" s="3"/>
      <c r="Q4998" s="3"/>
      <c r="R4998" s="3"/>
      <c r="S4998" s="3"/>
      <c r="T4998" s="3"/>
      <c r="U4998" s="3"/>
      <c r="V4998" s="3"/>
      <c r="W4998" s="3"/>
      <c r="X4998" s="3"/>
      <c r="Y4998" s="3"/>
      <c r="Z4998" s="3"/>
      <c r="AA4998" s="3"/>
      <c r="AB4998" s="3"/>
      <c r="AC4998" s="3"/>
      <c r="AD4998" s="3"/>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c r="CL4998" s="3"/>
      <c r="CM4998" s="3"/>
      <c r="CN4998" s="3"/>
      <c r="CO4998" s="3"/>
      <c r="CP4998" s="3"/>
      <c r="CQ4998" s="3"/>
      <c r="CR4998" s="3"/>
      <c r="CS4998" s="3"/>
      <c r="CT4998" s="3"/>
      <c r="CU4998" s="3"/>
      <c r="CV4998" s="3"/>
      <c r="CW4998" s="3"/>
      <c r="CX4998" s="3"/>
      <c r="CY4998" s="3"/>
      <c r="CZ4998" s="3"/>
      <c r="DA4998" s="3"/>
      <c r="DB4998" s="3"/>
      <c r="DC4998" s="3"/>
      <c r="DD4998" s="3"/>
      <c r="DE4998" s="3"/>
      <c r="DF4998" s="3"/>
      <c r="DG4998" s="3"/>
      <c r="DH4998" s="3"/>
      <c r="DI4998" s="3"/>
      <c r="DJ4998" s="3"/>
      <c r="DK4998" s="3"/>
      <c r="DL4998" s="3"/>
      <c r="DM4998" s="3"/>
      <c r="DN4998" s="3"/>
      <c r="DO4998" s="3"/>
      <c r="DP4998" s="3"/>
      <c r="DQ4998" s="3"/>
      <c r="DR4998" s="3"/>
      <c r="DS4998" s="3"/>
      <c r="DT4998" s="3"/>
      <c r="DU4998" s="3"/>
      <c r="DV4998" s="3"/>
      <c r="DW4998" s="3"/>
      <c r="DX4998" s="3"/>
      <c r="DY4998" s="3"/>
      <c r="DZ4998" s="3"/>
      <c r="EA4998" s="3"/>
      <c r="EB4998" s="3"/>
      <c r="EC4998" s="3"/>
      <c r="ED4998" s="3"/>
      <c r="EE4998" s="3"/>
      <c r="EF4998" s="3"/>
      <c r="EG4998" s="3"/>
      <c r="EH4998" s="3"/>
      <c r="EI4998" s="3"/>
      <c r="EJ4998" s="3"/>
      <c r="EK4998" s="3"/>
      <c r="EL4998" s="3"/>
      <c r="EM4998" s="3"/>
      <c r="EN4998" s="3"/>
    </row>
    <row r="4999" spans="1:144">
      <c r="A4999" s="3"/>
      <c r="B4999" s="3"/>
      <c r="C4999" s="3"/>
      <c r="D4999" s="3"/>
      <c r="E4999" s="3"/>
      <c r="F4999" s="3"/>
      <c r="G4999" s="3"/>
      <c r="H4999" s="3"/>
      <c r="J4999" s="3"/>
      <c r="K4999" s="3"/>
      <c r="L4999" s="3"/>
      <c r="N4999" s="3"/>
      <c r="O4999" s="284"/>
      <c r="P4999" s="3"/>
      <c r="Q4999" s="3"/>
      <c r="R4999" s="3"/>
      <c r="S4999" s="3"/>
      <c r="T4999" s="3"/>
      <c r="U4999" s="3"/>
      <c r="V4999" s="3"/>
      <c r="W4999" s="3"/>
      <c r="X4999" s="3"/>
      <c r="Y4999" s="3"/>
      <c r="Z4999" s="3"/>
      <c r="AA4999" s="3"/>
      <c r="AB4999" s="3"/>
      <c r="AC4999" s="3"/>
      <c r="AD4999" s="3"/>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c r="CL4999" s="3"/>
      <c r="CM4999" s="3"/>
      <c r="CN4999" s="3"/>
      <c r="CO4999" s="3"/>
      <c r="CP4999" s="3"/>
      <c r="CQ4999" s="3"/>
      <c r="CR4999" s="3"/>
      <c r="CS4999" s="3"/>
      <c r="CT4999" s="3"/>
      <c r="CU4999" s="3"/>
      <c r="CV4999" s="3"/>
      <c r="CW4999" s="3"/>
      <c r="CX4999" s="3"/>
      <c r="CY4999" s="3"/>
      <c r="CZ4999" s="3"/>
      <c r="DA4999" s="3"/>
      <c r="DB4999" s="3"/>
      <c r="DC4999" s="3"/>
      <c r="DD4999" s="3"/>
      <c r="DE4999" s="3"/>
      <c r="DF4999" s="3"/>
      <c r="DG4999" s="3"/>
      <c r="DH4999" s="3"/>
      <c r="DI4999" s="3"/>
      <c r="DJ4999" s="3"/>
      <c r="DK4999" s="3"/>
      <c r="DL4999" s="3"/>
      <c r="DM4999" s="3"/>
      <c r="DN4999" s="3"/>
      <c r="DO4999" s="3"/>
      <c r="DP4999" s="3"/>
      <c r="DQ4999" s="3"/>
      <c r="DR4999" s="3"/>
      <c r="DS4999" s="3"/>
      <c r="DT4999" s="3"/>
      <c r="DU4999" s="3"/>
      <c r="DV4999" s="3"/>
      <c r="DW4999" s="3"/>
      <c r="DX4999" s="3"/>
      <c r="DY4999" s="3"/>
      <c r="DZ4999" s="3"/>
      <c r="EA4999" s="3"/>
      <c r="EB4999" s="3"/>
      <c r="EC4999" s="3"/>
      <c r="ED4999" s="3"/>
      <c r="EE4999" s="3"/>
      <c r="EF4999" s="3"/>
      <c r="EG4999" s="3"/>
      <c r="EH4999" s="3"/>
      <c r="EI4999" s="3"/>
      <c r="EJ4999" s="3"/>
      <c r="EK4999" s="3"/>
      <c r="EL4999" s="3"/>
      <c r="EM4999" s="3"/>
      <c r="EN4999" s="3"/>
    </row>
    <row r="5000" spans="1:144">
      <c r="A5000" s="3"/>
      <c r="B5000" s="3"/>
      <c r="C5000" s="3"/>
      <c r="D5000" s="3"/>
      <c r="E5000" s="3"/>
      <c r="F5000" s="3"/>
      <c r="G5000" s="3"/>
      <c r="H5000" s="3"/>
      <c r="J5000" s="3"/>
      <c r="K5000" s="3"/>
      <c r="L5000" s="3"/>
      <c r="N5000" s="3"/>
      <c r="O5000" s="284"/>
      <c r="P5000" s="3"/>
      <c r="Q5000" s="3"/>
      <c r="R5000" s="3"/>
      <c r="S5000" s="3"/>
      <c r="T5000" s="3"/>
      <c r="U5000" s="3"/>
      <c r="V5000" s="3"/>
      <c r="W5000" s="3"/>
      <c r="X5000" s="3"/>
      <c r="Y5000" s="3"/>
      <c r="Z5000" s="3"/>
      <c r="AA5000" s="3"/>
      <c r="AB5000" s="3"/>
      <c r="AC5000" s="3"/>
      <c r="AD5000" s="3"/>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c r="CL5000" s="3"/>
      <c r="CM5000" s="3"/>
      <c r="CN5000" s="3"/>
      <c r="CO5000" s="3"/>
      <c r="CP5000" s="3"/>
      <c r="CQ5000" s="3"/>
      <c r="CR5000" s="3"/>
      <c r="CS5000" s="3"/>
      <c r="CT5000" s="3"/>
      <c r="CU5000" s="3"/>
      <c r="CV5000" s="3"/>
      <c r="CW5000" s="3"/>
      <c r="CX5000" s="3"/>
      <c r="CY5000" s="3"/>
      <c r="CZ5000" s="3"/>
      <c r="DA5000" s="3"/>
      <c r="DB5000" s="3"/>
      <c r="DC5000" s="3"/>
      <c r="DD5000" s="3"/>
      <c r="DE5000" s="3"/>
      <c r="DF5000" s="3"/>
      <c r="DG5000" s="3"/>
      <c r="DH5000" s="3"/>
      <c r="DI5000" s="3"/>
      <c r="DJ5000" s="3"/>
      <c r="DK5000" s="3"/>
      <c r="DL5000" s="3"/>
      <c r="DM5000" s="3"/>
      <c r="DN5000" s="3"/>
      <c r="DO5000" s="3"/>
      <c r="DP5000" s="3"/>
      <c r="DQ5000" s="3"/>
      <c r="DR5000" s="3"/>
      <c r="DS5000" s="3"/>
      <c r="DT5000" s="3"/>
      <c r="DU5000" s="3"/>
      <c r="DV5000" s="3"/>
      <c r="DW5000" s="3"/>
      <c r="DX5000" s="3"/>
      <c r="DY5000" s="3"/>
      <c r="DZ5000" s="3"/>
      <c r="EA5000" s="3"/>
      <c r="EB5000" s="3"/>
      <c r="EC5000" s="3"/>
      <c r="ED5000" s="3"/>
      <c r="EE5000" s="3"/>
      <c r="EF5000" s="3"/>
      <c r="EG5000" s="3"/>
      <c r="EH5000" s="3"/>
      <c r="EI5000" s="3"/>
      <c r="EJ5000" s="3"/>
      <c r="EK5000" s="3"/>
      <c r="EL5000" s="3"/>
      <c r="EM5000" s="3"/>
      <c r="EN5000" s="3"/>
    </row>
    <row r="5001" spans="1:144">
      <c r="A5001" s="3"/>
      <c r="B5001" s="3"/>
      <c r="C5001" s="3"/>
      <c r="D5001" s="3"/>
      <c r="E5001" s="3"/>
      <c r="F5001" s="3"/>
      <c r="G5001" s="3"/>
      <c r="H5001" s="3"/>
      <c r="J5001" s="3"/>
      <c r="K5001" s="3"/>
      <c r="L5001" s="3"/>
      <c r="N5001" s="3"/>
      <c r="O5001" s="284"/>
      <c r="P5001" s="3"/>
      <c r="Q5001" s="3"/>
      <c r="R5001" s="3"/>
      <c r="S5001" s="3"/>
      <c r="T5001" s="3"/>
      <c r="U5001" s="3"/>
      <c r="V5001" s="3"/>
      <c r="W5001" s="3"/>
      <c r="X5001" s="3"/>
      <c r="Y5001" s="3"/>
      <c r="Z5001" s="3"/>
      <c r="AA5001" s="3"/>
      <c r="AB5001" s="3"/>
      <c r="AC5001" s="3"/>
      <c r="AD5001" s="3"/>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c r="CL5001" s="3"/>
      <c r="CM5001" s="3"/>
      <c r="CN5001" s="3"/>
      <c r="CO5001" s="3"/>
      <c r="CP5001" s="3"/>
      <c r="CQ5001" s="3"/>
      <c r="CR5001" s="3"/>
      <c r="CS5001" s="3"/>
      <c r="CT5001" s="3"/>
      <c r="CU5001" s="3"/>
      <c r="CV5001" s="3"/>
      <c r="CW5001" s="3"/>
      <c r="CX5001" s="3"/>
      <c r="CY5001" s="3"/>
      <c r="CZ5001" s="3"/>
      <c r="DA5001" s="3"/>
      <c r="DB5001" s="3"/>
      <c r="DC5001" s="3"/>
      <c r="DD5001" s="3"/>
      <c r="DE5001" s="3"/>
      <c r="DF5001" s="3"/>
      <c r="DG5001" s="3"/>
      <c r="DH5001" s="3"/>
      <c r="DI5001" s="3"/>
      <c r="DJ5001" s="3"/>
      <c r="DK5001" s="3"/>
      <c r="DL5001" s="3"/>
      <c r="DM5001" s="3"/>
      <c r="DN5001" s="3"/>
      <c r="DO5001" s="3"/>
      <c r="DP5001" s="3"/>
      <c r="DQ5001" s="3"/>
      <c r="DR5001" s="3"/>
      <c r="DS5001" s="3"/>
      <c r="DT5001" s="3"/>
      <c r="DU5001" s="3"/>
      <c r="DV5001" s="3"/>
      <c r="DW5001" s="3"/>
      <c r="DX5001" s="3"/>
      <c r="DY5001" s="3"/>
      <c r="DZ5001" s="3"/>
      <c r="EA5001" s="3"/>
      <c r="EB5001" s="3"/>
      <c r="EC5001" s="3"/>
      <c r="ED5001" s="3"/>
      <c r="EE5001" s="3"/>
      <c r="EF5001" s="3"/>
      <c r="EG5001" s="3"/>
      <c r="EH5001" s="3"/>
      <c r="EI5001" s="3"/>
      <c r="EJ5001" s="3"/>
      <c r="EK5001" s="3"/>
      <c r="EL5001" s="3"/>
      <c r="EM5001" s="3"/>
      <c r="EN5001" s="3"/>
    </row>
    <row r="5002" spans="1:144">
      <c r="A5002" s="3"/>
      <c r="B5002" s="3"/>
      <c r="C5002" s="3"/>
      <c r="D5002" s="3"/>
      <c r="E5002" s="3"/>
      <c r="F5002" s="3"/>
      <c r="G5002" s="3"/>
      <c r="H5002" s="3"/>
      <c r="J5002" s="3"/>
      <c r="K5002" s="3"/>
      <c r="L5002" s="3"/>
      <c r="N5002" s="3"/>
      <c r="O5002" s="284"/>
      <c r="P5002" s="3"/>
      <c r="Q5002" s="3"/>
      <c r="R5002" s="3"/>
      <c r="S5002" s="3"/>
      <c r="T5002" s="3"/>
      <c r="U5002" s="3"/>
      <c r="V5002" s="3"/>
      <c r="W5002" s="3"/>
      <c r="X5002" s="3"/>
      <c r="Y5002" s="3"/>
      <c r="Z5002" s="3"/>
      <c r="AA5002" s="3"/>
      <c r="AB5002" s="3"/>
      <c r="AC5002" s="3"/>
      <c r="AD5002" s="3"/>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c r="CL5002" s="3"/>
      <c r="CM5002" s="3"/>
      <c r="CN5002" s="3"/>
      <c r="CO5002" s="3"/>
      <c r="CP5002" s="3"/>
      <c r="CQ5002" s="3"/>
      <c r="CR5002" s="3"/>
      <c r="CS5002" s="3"/>
      <c r="CT5002" s="3"/>
      <c r="CU5002" s="3"/>
      <c r="CV5002" s="3"/>
      <c r="CW5002" s="3"/>
      <c r="CX5002" s="3"/>
      <c r="CY5002" s="3"/>
      <c r="CZ5002" s="3"/>
      <c r="DA5002" s="3"/>
      <c r="DB5002" s="3"/>
      <c r="DC5002" s="3"/>
      <c r="DD5002" s="3"/>
      <c r="DE5002" s="3"/>
      <c r="DF5002" s="3"/>
      <c r="DG5002" s="3"/>
      <c r="DH5002" s="3"/>
      <c r="DI5002" s="3"/>
      <c r="DJ5002" s="3"/>
      <c r="DK5002" s="3"/>
      <c r="DL5002" s="3"/>
      <c r="DM5002" s="3"/>
      <c r="DN5002" s="3"/>
      <c r="DO5002" s="3"/>
      <c r="DP5002" s="3"/>
      <c r="DQ5002" s="3"/>
      <c r="DR5002" s="3"/>
      <c r="DS5002" s="3"/>
      <c r="DT5002" s="3"/>
      <c r="DU5002" s="3"/>
      <c r="DV5002" s="3"/>
      <c r="DW5002" s="3"/>
      <c r="DX5002" s="3"/>
      <c r="DY5002" s="3"/>
      <c r="DZ5002" s="3"/>
      <c r="EA5002" s="3"/>
      <c r="EB5002" s="3"/>
      <c r="EC5002" s="3"/>
      <c r="ED5002" s="3"/>
      <c r="EE5002" s="3"/>
      <c r="EF5002" s="3"/>
      <c r="EG5002" s="3"/>
      <c r="EH5002" s="3"/>
      <c r="EI5002" s="3"/>
      <c r="EJ5002" s="3"/>
      <c r="EK5002" s="3"/>
      <c r="EL5002" s="3"/>
      <c r="EM5002" s="3"/>
      <c r="EN5002" s="3"/>
    </row>
    <row r="5003" spans="1:144">
      <c r="A5003" s="3"/>
      <c r="B5003" s="3"/>
      <c r="C5003" s="3"/>
      <c r="D5003" s="3"/>
      <c r="E5003" s="3"/>
      <c r="F5003" s="3"/>
      <c r="G5003" s="3"/>
      <c r="H5003" s="3"/>
      <c r="J5003" s="3"/>
      <c r="K5003" s="3"/>
      <c r="L5003" s="3"/>
      <c r="N5003" s="3"/>
      <c r="O5003" s="284"/>
      <c r="P5003" s="3"/>
      <c r="Q5003" s="3"/>
      <c r="R5003" s="3"/>
      <c r="S5003" s="3"/>
      <c r="T5003" s="3"/>
      <c r="U5003" s="3"/>
      <c r="V5003" s="3"/>
      <c r="W5003" s="3"/>
      <c r="X5003" s="3"/>
      <c r="Y5003" s="3"/>
      <c r="Z5003" s="3"/>
      <c r="AA5003" s="3"/>
      <c r="AB5003" s="3"/>
      <c r="AC5003" s="3"/>
      <c r="AD5003" s="3"/>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c r="CL5003" s="3"/>
      <c r="CM5003" s="3"/>
      <c r="CN5003" s="3"/>
      <c r="CO5003" s="3"/>
      <c r="CP5003" s="3"/>
      <c r="CQ5003" s="3"/>
      <c r="CR5003" s="3"/>
      <c r="CS5003" s="3"/>
      <c r="CT5003" s="3"/>
      <c r="CU5003" s="3"/>
      <c r="CV5003" s="3"/>
      <c r="CW5003" s="3"/>
      <c r="CX5003" s="3"/>
      <c r="CY5003" s="3"/>
      <c r="CZ5003" s="3"/>
      <c r="DA5003" s="3"/>
      <c r="DB5003" s="3"/>
      <c r="DC5003" s="3"/>
      <c r="DD5003" s="3"/>
      <c r="DE5003" s="3"/>
      <c r="DF5003" s="3"/>
      <c r="DG5003" s="3"/>
      <c r="DH5003" s="3"/>
      <c r="DI5003" s="3"/>
      <c r="DJ5003" s="3"/>
      <c r="DK5003" s="3"/>
      <c r="DL5003" s="3"/>
      <c r="DM5003" s="3"/>
      <c r="DN5003" s="3"/>
      <c r="DO5003" s="3"/>
      <c r="DP5003" s="3"/>
      <c r="DQ5003" s="3"/>
      <c r="DR5003" s="3"/>
      <c r="DS5003" s="3"/>
      <c r="DT5003" s="3"/>
      <c r="DU5003" s="3"/>
      <c r="DV5003" s="3"/>
      <c r="DW5003" s="3"/>
      <c r="DX5003" s="3"/>
      <c r="DY5003" s="3"/>
      <c r="DZ5003" s="3"/>
      <c r="EA5003" s="3"/>
      <c r="EB5003" s="3"/>
      <c r="EC5003" s="3"/>
      <c r="ED5003" s="3"/>
      <c r="EE5003" s="3"/>
      <c r="EF5003" s="3"/>
      <c r="EG5003" s="3"/>
      <c r="EH5003" s="3"/>
      <c r="EI5003" s="3"/>
      <c r="EJ5003" s="3"/>
      <c r="EK5003" s="3"/>
      <c r="EL5003" s="3"/>
      <c r="EM5003" s="3"/>
      <c r="EN5003" s="3"/>
    </row>
    <row r="5004" spans="1:144">
      <c r="A5004" s="3"/>
      <c r="B5004" s="3"/>
      <c r="C5004" s="3"/>
      <c r="D5004" s="3"/>
      <c r="E5004" s="3"/>
      <c r="F5004" s="3"/>
      <c r="G5004" s="3"/>
      <c r="H5004" s="3"/>
      <c r="J5004" s="3"/>
      <c r="K5004" s="3"/>
      <c r="L5004" s="3"/>
      <c r="N5004" s="3"/>
      <c r="O5004" s="284"/>
      <c r="P5004" s="3"/>
      <c r="Q5004" s="3"/>
      <c r="R5004" s="3"/>
      <c r="S5004" s="3"/>
      <c r="T5004" s="3"/>
      <c r="U5004" s="3"/>
      <c r="V5004" s="3"/>
      <c r="W5004" s="3"/>
      <c r="X5004" s="3"/>
      <c r="Y5004" s="3"/>
      <c r="Z5004" s="3"/>
      <c r="AA5004" s="3"/>
      <c r="AB5004" s="3"/>
      <c r="AC5004" s="3"/>
      <c r="AD5004" s="3"/>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c r="CL5004" s="3"/>
      <c r="CM5004" s="3"/>
      <c r="CN5004" s="3"/>
      <c r="CO5004" s="3"/>
      <c r="CP5004" s="3"/>
      <c r="CQ5004" s="3"/>
      <c r="CR5004" s="3"/>
      <c r="CS5004" s="3"/>
      <c r="CT5004" s="3"/>
      <c r="CU5004" s="3"/>
      <c r="CV5004" s="3"/>
      <c r="CW5004" s="3"/>
      <c r="CX5004" s="3"/>
      <c r="CY5004" s="3"/>
      <c r="CZ5004" s="3"/>
      <c r="DA5004" s="3"/>
      <c r="DB5004" s="3"/>
      <c r="DC5004" s="3"/>
      <c r="DD5004" s="3"/>
      <c r="DE5004" s="3"/>
      <c r="DF5004" s="3"/>
      <c r="DG5004" s="3"/>
      <c r="DH5004" s="3"/>
      <c r="DI5004" s="3"/>
      <c r="DJ5004" s="3"/>
      <c r="DK5004" s="3"/>
      <c r="DL5004" s="3"/>
      <c r="DM5004" s="3"/>
      <c r="DN5004" s="3"/>
      <c r="DO5004" s="3"/>
      <c r="DP5004" s="3"/>
      <c r="DQ5004" s="3"/>
      <c r="DR5004" s="3"/>
      <c r="DS5004" s="3"/>
      <c r="DT5004" s="3"/>
      <c r="DU5004" s="3"/>
      <c r="DV5004" s="3"/>
      <c r="DW5004" s="3"/>
      <c r="DX5004" s="3"/>
      <c r="DY5004" s="3"/>
      <c r="DZ5004" s="3"/>
      <c r="EA5004" s="3"/>
      <c r="EB5004" s="3"/>
      <c r="EC5004" s="3"/>
      <c r="ED5004" s="3"/>
      <c r="EE5004" s="3"/>
      <c r="EF5004" s="3"/>
      <c r="EG5004" s="3"/>
      <c r="EH5004" s="3"/>
      <c r="EI5004" s="3"/>
      <c r="EJ5004" s="3"/>
      <c r="EK5004" s="3"/>
      <c r="EL5004" s="3"/>
      <c r="EM5004" s="3"/>
      <c r="EN5004" s="3"/>
    </row>
    <row r="5005" spans="1:144">
      <c r="A5005" s="3"/>
      <c r="B5005" s="3"/>
      <c r="C5005" s="3"/>
      <c r="D5005" s="3"/>
      <c r="E5005" s="3"/>
      <c r="F5005" s="3"/>
      <c r="G5005" s="3"/>
      <c r="H5005" s="3"/>
      <c r="J5005" s="3"/>
      <c r="K5005" s="3"/>
      <c r="L5005" s="3"/>
      <c r="N5005" s="3"/>
      <c r="O5005" s="284"/>
      <c r="P5005" s="3"/>
      <c r="Q5005" s="3"/>
      <c r="R5005" s="3"/>
      <c r="S5005" s="3"/>
      <c r="T5005" s="3"/>
      <c r="U5005" s="3"/>
      <c r="V5005" s="3"/>
      <c r="W5005" s="3"/>
      <c r="X5005" s="3"/>
      <c r="Y5005" s="3"/>
      <c r="Z5005" s="3"/>
      <c r="AA5005" s="3"/>
      <c r="AB5005" s="3"/>
      <c r="AC5005" s="3"/>
      <c r="AD5005" s="3"/>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c r="CL5005" s="3"/>
      <c r="CM5005" s="3"/>
      <c r="CN5005" s="3"/>
      <c r="CO5005" s="3"/>
      <c r="CP5005" s="3"/>
      <c r="CQ5005" s="3"/>
      <c r="CR5005" s="3"/>
      <c r="CS5005" s="3"/>
      <c r="CT5005" s="3"/>
      <c r="CU5005" s="3"/>
      <c r="CV5005" s="3"/>
      <c r="CW5005" s="3"/>
      <c r="CX5005" s="3"/>
      <c r="CY5005" s="3"/>
      <c r="CZ5005" s="3"/>
      <c r="DA5005" s="3"/>
      <c r="DB5005" s="3"/>
      <c r="DC5005" s="3"/>
      <c r="DD5005" s="3"/>
      <c r="DE5005" s="3"/>
      <c r="DF5005" s="3"/>
      <c r="DG5005" s="3"/>
      <c r="DH5005" s="3"/>
      <c r="DI5005" s="3"/>
      <c r="DJ5005" s="3"/>
      <c r="DK5005" s="3"/>
      <c r="DL5005" s="3"/>
      <c r="DM5005" s="3"/>
      <c r="DN5005" s="3"/>
      <c r="DO5005" s="3"/>
      <c r="DP5005" s="3"/>
      <c r="DQ5005" s="3"/>
      <c r="DR5005" s="3"/>
      <c r="DS5005" s="3"/>
      <c r="DT5005" s="3"/>
      <c r="DU5005" s="3"/>
      <c r="DV5005" s="3"/>
      <c r="DW5005" s="3"/>
      <c r="DX5005" s="3"/>
      <c r="DY5005" s="3"/>
      <c r="DZ5005" s="3"/>
      <c r="EA5005" s="3"/>
      <c r="EB5005" s="3"/>
      <c r="EC5005" s="3"/>
      <c r="ED5005" s="3"/>
      <c r="EE5005" s="3"/>
      <c r="EF5005" s="3"/>
      <c r="EG5005" s="3"/>
      <c r="EH5005" s="3"/>
      <c r="EI5005" s="3"/>
      <c r="EJ5005" s="3"/>
      <c r="EK5005" s="3"/>
      <c r="EL5005" s="3"/>
      <c r="EM5005" s="3"/>
      <c r="EN5005" s="3"/>
    </row>
    <row r="5006" spans="1:144">
      <c r="A5006" s="3"/>
      <c r="B5006" s="3"/>
      <c r="C5006" s="3"/>
      <c r="D5006" s="3"/>
      <c r="E5006" s="3"/>
      <c r="F5006" s="3"/>
      <c r="G5006" s="3"/>
      <c r="H5006" s="3"/>
      <c r="J5006" s="3"/>
      <c r="K5006" s="3"/>
      <c r="L5006" s="3"/>
      <c r="N5006" s="3"/>
      <c r="O5006" s="284"/>
      <c r="P5006" s="3"/>
      <c r="Q5006" s="3"/>
      <c r="R5006" s="3"/>
      <c r="S5006" s="3"/>
      <c r="T5006" s="3"/>
      <c r="U5006" s="3"/>
      <c r="V5006" s="3"/>
      <c r="W5006" s="3"/>
      <c r="X5006" s="3"/>
      <c r="Y5006" s="3"/>
      <c r="Z5006" s="3"/>
      <c r="AA5006" s="3"/>
      <c r="AB5006" s="3"/>
      <c r="AC5006" s="3"/>
      <c r="AD5006" s="3"/>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c r="CL5006" s="3"/>
      <c r="CM5006" s="3"/>
      <c r="CN5006" s="3"/>
      <c r="CO5006" s="3"/>
      <c r="CP5006" s="3"/>
      <c r="CQ5006" s="3"/>
      <c r="CR5006" s="3"/>
      <c r="CS5006" s="3"/>
      <c r="CT5006" s="3"/>
      <c r="CU5006" s="3"/>
      <c r="CV5006" s="3"/>
      <c r="CW5006" s="3"/>
      <c r="CX5006" s="3"/>
      <c r="CY5006" s="3"/>
      <c r="CZ5006" s="3"/>
      <c r="DA5006" s="3"/>
      <c r="DB5006" s="3"/>
      <c r="DC5006" s="3"/>
      <c r="DD5006" s="3"/>
      <c r="DE5006" s="3"/>
      <c r="DF5006" s="3"/>
      <c r="DG5006" s="3"/>
      <c r="DH5006" s="3"/>
      <c r="DI5006" s="3"/>
      <c r="DJ5006" s="3"/>
      <c r="DK5006" s="3"/>
      <c r="DL5006" s="3"/>
      <c r="DM5006" s="3"/>
      <c r="DN5006" s="3"/>
      <c r="DO5006" s="3"/>
      <c r="DP5006" s="3"/>
      <c r="DQ5006" s="3"/>
      <c r="DR5006" s="3"/>
      <c r="DS5006" s="3"/>
      <c r="DT5006" s="3"/>
      <c r="DU5006" s="3"/>
      <c r="DV5006" s="3"/>
      <c r="DW5006" s="3"/>
      <c r="DX5006" s="3"/>
      <c r="DY5006" s="3"/>
      <c r="DZ5006" s="3"/>
      <c r="EA5006" s="3"/>
      <c r="EB5006" s="3"/>
      <c r="EC5006" s="3"/>
      <c r="ED5006" s="3"/>
      <c r="EE5006" s="3"/>
      <c r="EF5006" s="3"/>
      <c r="EG5006" s="3"/>
      <c r="EH5006" s="3"/>
      <c r="EI5006" s="3"/>
      <c r="EJ5006" s="3"/>
      <c r="EK5006" s="3"/>
      <c r="EL5006" s="3"/>
      <c r="EM5006" s="3"/>
      <c r="EN5006" s="3"/>
    </row>
    <row r="5007" spans="1:144">
      <c r="A5007" s="3"/>
      <c r="B5007" s="3"/>
      <c r="C5007" s="3"/>
      <c r="D5007" s="3"/>
      <c r="E5007" s="3"/>
      <c r="F5007" s="3"/>
      <c r="G5007" s="3"/>
      <c r="H5007" s="3"/>
      <c r="J5007" s="3"/>
      <c r="K5007" s="3"/>
      <c r="L5007" s="3"/>
      <c r="N5007" s="3"/>
      <c r="O5007" s="284"/>
      <c r="P5007" s="3"/>
      <c r="Q5007" s="3"/>
      <c r="R5007" s="3"/>
      <c r="S5007" s="3"/>
      <c r="T5007" s="3"/>
      <c r="U5007" s="3"/>
      <c r="V5007" s="3"/>
      <c r="W5007" s="3"/>
      <c r="X5007" s="3"/>
      <c r="Y5007" s="3"/>
      <c r="Z5007" s="3"/>
      <c r="AA5007" s="3"/>
      <c r="AB5007" s="3"/>
      <c r="AC5007" s="3"/>
      <c r="AD5007" s="3"/>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c r="CL5007" s="3"/>
      <c r="CM5007" s="3"/>
      <c r="CN5007" s="3"/>
      <c r="CO5007" s="3"/>
      <c r="CP5007" s="3"/>
      <c r="CQ5007" s="3"/>
      <c r="CR5007" s="3"/>
      <c r="CS5007" s="3"/>
      <c r="CT5007" s="3"/>
      <c r="CU5007" s="3"/>
      <c r="CV5007" s="3"/>
      <c r="CW5007" s="3"/>
      <c r="CX5007" s="3"/>
      <c r="CY5007" s="3"/>
      <c r="CZ5007" s="3"/>
      <c r="DA5007" s="3"/>
      <c r="DB5007" s="3"/>
      <c r="DC5007" s="3"/>
      <c r="DD5007" s="3"/>
      <c r="DE5007" s="3"/>
      <c r="DF5007" s="3"/>
      <c r="DG5007" s="3"/>
      <c r="DH5007" s="3"/>
      <c r="DI5007" s="3"/>
      <c r="DJ5007" s="3"/>
      <c r="DK5007" s="3"/>
      <c r="DL5007" s="3"/>
      <c r="DM5007" s="3"/>
      <c r="DN5007" s="3"/>
      <c r="DO5007" s="3"/>
      <c r="DP5007" s="3"/>
      <c r="DQ5007" s="3"/>
      <c r="DR5007" s="3"/>
      <c r="DS5007" s="3"/>
      <c r="DT5007" s="3"/>
      <c r="DU5007" s="3"/>
      <c r="DV5007" s="3"/>
      <c r="DW5007" s="3"/>
      <c r="DX5007" s="3"/>
      <c r="DY5007" s="3"/>
      <c r="DZ5007" s="3"/>
      <c r="EA5007" s="3"/>
      <c r="EB5007" s="3"/>
      <c r="EC5007" s="3"/>
      <c r="ED5007" s="3"/>
      <c r="EE5007" s="3"/>
      <c r="EF5007" s="3"/>
      <c r="EG5007" s="3"/>
      <c r="EH5007" s="3"/>
      <c r="EI5007" s="3"/>
      <c r="EJ5007" s="3"/>
      <c r="EK5007" s="3"/>
      <c r="EL5007" s="3"/>
      <c r="EM5007" s="3"/>
      <c r="EN5007" s="3"/>
    </row>
    <row r="5008" spans="1:144">
      <c r="A5008" s="3"/>
      <c r="B5008" s="3"/>
      <c r="C5008" s="3"/>
      <c r="D5008" s="3"/>
      <c r="E5008" s="3"/>
      <c r="F5008" s="3"/>
      <c r="G5008" s="3"/>
      <c r="H5008" s="3"/>
      <c r="J5008" s="3"/>
      <c r="K5008" s="3"/>
      <c r="L5008" s="3"/>
      <c r="N5008" s="3"/>
      <c r="O5008" s="284"/>
      <c r="P5008" s="3"/>
      <c r="Q5008" s="3"/>
      <c r="R5008" s="3"/>
      <c r="S5008" s="3"/>
      <c r="T5008" s="3"/>
      <c r="U5008" s="3"/>
      <c r="V5008" s="3"/>
      <c r="W5008" s="3"/>
      <c r="X5008" s="3"/>
      <c r="Y5008" s="3"/>
      <c r="Z5008" s="3"/>
      <c r="AA5008" s="3"/>
      <c r="AB5008" s="3"/>
      <c r="AC5008" s="3"/>
      <c r="AD5008" s="3"/>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c r="CL5008" s="3"/>
      <c r="CM5008" s="3"/>
      <c r="CN5008" s="3"/>
      <c r="CO5008" s="3"/>
      <c r="CP5008" s="3"/>
      <c r="CQ5008" s="3"/>
      <c r="CR5008" s="3"/>
      <c r="CS5008" s="3"/>
      <c r="CT5008" s="3"/>
      <c r="CU5008" s="3"/>
      <c r="CV5008" s="3"/>
      <c r="CW5008" s="3"/>
      <c r="CX5008" s="3"/>
      <c r="CY5008" s="3"/>
      <c r="CZ5008" s="3"/>
      <c r="DA5008" s="3"/>
      <c r="DB5008" s="3"/>
      <c r="DC5008" s="3"/>
      <c r="DD5008" s="3"/>
      <c r="DE5008" s="3"/>
      <c r="DF5008" s="3"/>
      <c r="DG5008" s="3"/>
      <c r="DH5008" s="3"/>
      <c r="DI5008" s="3"/>
      <c r="DJ5008" s="3"/>
      <c r="DK5008" s="3"/>
      <c r="DL5008" s="3"/>
      <c r="DM5008" s="3"/>
      <c r="DN5008" s="3"/>
      <c r="DO5008" s="3"/>
      <c r="DP5008" s="3"/>
      <c r="DQ5008" s="3"/>
      <c r="DR5008" s="3"/>
      <c r="DS5008" s="3"/>
      <c r="DT5008" s="3"/>
      <c r="DU5008" s="3"/>
      <c r="DV5008" s="3"/>
      <c r="DW5008" s="3"/>
      <c r="DX5008" s="3"/>
      <c r="DY5008" s="3"/>
      <c r="DZ5008" s="3"/>
      <c r="EA5008" s="3"/>
      <c r="EB5008" s="3"/>
      <c r="EC5008" s="3"/>
      <c r="ED5008" s="3"/>
      <c r="EE5008" s="3"/>
      <c r="EF5008" s="3"/>
      <c r="EG5008" s="3"/>
      <c r="EH5008" s="3"/>
      <c r="EI5008" s="3"/>
      <c r="EJ5008" s="3"/>
      <c r="EK5008" s="3"/>
      <c r="EL5008" s="3"/>
      <c r="EM5008" s="3"/>
      <c r="EN5008" s="3"/>
    </row>
    <row r="5009" spans="1:144">
      <c r="A5009" s="3"/>
      <c r="B5009" s="3"/>
      <c r="C5009" s="3"/>
      <c r="D5009" s="3"/>
      <c r="E5009" s="3"/>
      <c r="F5009" s="3"/>
      <c r="G5009" s="3"/>
      <c r="H5009" s="3"/>
      <c r="J5009" s="3"/>
      <c r="K5009" s="3"/>
      <c r="L5009" s="3"/>
      <c r="N5009" s="3"/>
      <c r="O5009" s="284"/>
      <c r="P5009" s="3"/>
      <c r="Q5009" s="3"/>
      <c r="R5009" s="3"/>
      <c r="S5009" s="3"/>
      <c r="T5009" s="3"/>
      <c r="U5009" s="3"/>
      <c r="V5009" s="3"/>
      <c r="W5009" s="3"/>
      <c r="X5009" s="3"/>
      <c r="Y5009" s="3"/>
      <c r="Z5009" s="3"/>
      <c r="AA5009" s="3"/>
      <c r="AB5009" s="3"/>
      <c r="AC5009" s="3"/>
      <c r="AD5009" s="3"/>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c r="CL5009" s="3"/>
      <c r="CM5009" s="3"/>
      <c r="CN5009" s="3"/>
      <c r="CO5009" s="3"/>
      <c r="CP5009" s="3"/>
      <c r="CQ5009" s="3"/>
      <c r="CR5009" s="3"/>
      <c r="CS5009" s="3"/>
      <c r="CT5009" s="3"/>
      <c r="CU5009" s="3"/>
      <c r="CV5009" s="3"/>
      <c r="CW5009" s="3"/>
      <c r="CX5009" s="3"/>
      <c r="CY5009" s="3"/>
      <c r="CZ5009" s="3"/>
      <c r="DA5009" s="3"/>
      <c r="DB5009" s="3"/>
      <c r="DC5009" s="3"/>
      <c r="DD5009" s="3"/>
      <c r="DE5009" s="3"/>
      <c r="DF5009" s="3"/>
      <c r="DG5009" s="3"/>
      <c r="DH5009" s="3"/>
      <c r="DI5009" s="3"/>
      <c r="DJ5009" s="3"/>
      <c r="DK5009" s="3"/>
      <c r="DL5009" s="3"/>
      <c r="DM5009" s="3"/>
      <c r="DN5009" s="3"/>
      <c r="DO5009" s="3"/>
      <c r="DP5009" s="3"/>
      <c r="DQ5009" s="3"/>
      <c r="DR5009" s="3"/>
      <c r="DS5009" s="3"/>
      <c r="DT5009" s="3"/>
      <c r="DU5009" s="3"/>
      <c r="DV5009" s="3"/>
      <c r="DW5009" s="3"/>
      <c r="DX5009" s="3"/>
      <c r="DY5009" s="3"/>
      <c r="DZ5009" s="3"/>
      <c r="EA5009" s="3"/>
      <c r="EB5009" s="3"/>
      <c r="EC5009" s="3"/>
      <c r="ED5009" s="3"/>
      <c r="EE5009" s="3"/>
      <c r="EF5009" s="3"/>
      <c r="EG5009" s="3"/>
      <c r="EH5009" s="3"/>
      <c r="EI5009" s="3"/>
      <c r="EJ5009" s="3"/>
      <c r="EK5009" s="3"/>
      <c r="EL5009" s="3"/>
      <c r="EM5009" s="3"/>
      <c r="EN5009" s="3"/>
    </row>
    <row r="5010" spans="1:144">
      <c r="A5010" s="3"/>
      <c r="B5010" s="3"/>
      <c r="C5010" s="3"/>
      <c r="D5010" s="3"/>
      <c r="E5010" s="3"/>
      <c r="F5010" s="3"/>
      <c r="G5010" s="3"/>
      <c r="H5010" s="3"/>
      <c r="J5010" s="3"/>
      <c r="K5010" s="3"/>
      <c r="L5010" s="3"/>
      <c r="N5010" s="3"/>
      <c r="O5010" s="284"/>
      <c r="P5010" s="3"/>
      <c r="Q5010" s="3"/>
      <c r="R5010" s="3"/>
      <c r="S5010" s="3"/>
      <c r="T5010" s="3"/>
      <c r="U5010" s="3"/>
      <c r="V5010" s="3"/>
      <c r="W5010" s="3"/>
      <c r="X5010" s="3"/>
      <c r="Y5010" s="3"/>
      <c r="Z5010" s="3"/>
      <c r="AA5010" s="3"/>
      <c r="AB5010" s="3"/>
      <c r="AC5010" s="3"/>
      <c r="AD5010" s="3"/>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c r="CL5010" s="3"/>
      <c r="CM5010" s="3"/>
      <c r="CN5010" s="3"/>
      <c r="CO5010" s="3"/>
      <c r="CP5010" s="3"/>
      <c r="CQ5010" s="3"/>
      <c r="CR5010" s="3"/>
      <c r="CS5010" s="3"/>
      <c r="CT5010" s="3"/>
      <c r="CU5010" s="3"/>
      <c r="CV5010" s="3"/>
      <c r="CW5010" s="3"/>
      <c r="CX5010" s="3"/>
      <c r="CY5010" s="3"/>
      <c r="CZ5010" s="3"/>
      <c r="DA5010" s="3"/>
      <c r="DB5010" s="3"/>
      <c r="DC5010" s="3"/>
      <c r="DD5010" s="3"/>
      <c r="DE5010" s="3"/>
      <c r="DF5010" s="3"/>
      <c r="DG5010" s="3"/>
      <c r="DH5010" s="3"/>
      <c r="DI5010" s="3"/>
      <c r="DJ5010" s="3"/>
      <c r="DK5010" s="3"/>
      <c r="DL5010" s="3"/>
      <c r="DM5010" s="3"/>
      <c r="DN5010" s="3"/>
      <c r="DO5010" s="3"/>
      <c r="DP5010" s="3"/>
      <c r="DQ5010" s="3"/>
      <c r="DR5010" s="3"/>
      <c r="DS5010" s="3"/>
      <c r="DT5010" s="3"/>
      <c r="DU5010" s="3"/>
      <c r="DV5010" s="3"/>
      <c r="DW5010" s="3"/>
      <c r="DX5010" s="3"/>
      <c r="DY5010" s="3"/>
      <c r="DZ5010" s="3"/>
      <c r="EA5010" s="3"/>
      <c r="EB5010" s="3"/>
      <c r="EC5010" s="3"/>
      <c r="ED5010" s="3"/>
      <c r="EE5010" s="3"/>
      <c r="EF5010" s="3"/>
      <c r="EG5010" s="3"/>
      <c r="EH5010" s="3"/>
      <c r="EI5010" s="3"/>
      <c r="EJ5010" s="3"/>
      <c r="EK5010" s="3"/>
      <c r="EL5010" s="3"/>
      <c r="EM5010" s="3"/>
      <c r="EN5010" s="3"/>
    </row>
    <row r="5011" spans="1:144">
      <c r="A5011" s="3"/>
      <c r="B5011" s="3"/>
      <c r="C5011" s="3"/>
      <c r="D5011" s="3"/>
      <c r="E5011" s="3"/>
      <c r="F5011" s="3"/>
      <c r="G5011" s="3"/>
      <c r="H5011" s="3"/>
      <c r="J5011" s="3"/>
      <c r="K5011" s="3"/>
      <c r="L5011" s="3"/>
      <c r="N5011" s="3"/>
      <c r="O5011" s="284"/>
      <c r="P5011" s="3"/>
      <c r="Q5011" s="3"/>
      <c r="R5011" s="3"/>
      <c r="S5011" s="3"/>
      <c r="T5011" s="3"/>
      <c r="U5011" s="3"/>
      <c r="V5011" s="3"/>
      <c r="W5011" s="3"/>
      <c r="X5011" s="3"/>
      <c r="Y5011" s="3"/>
      <c r="Z5011" s="3"/>
      <c r="AA5011" s="3"/>
      <c r="AB5011" s="3"/>
      <c r="AC5011" s="3"/>
      <c r="AD5011" s="3"/>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c r="CL5011" s="3"/>
      <c r="CM5011" s="3"/>
      <c r="CN5011" s="3"/>
      <c r="CO5011" s="3"/>
      <c r="CP5011" s="3"/>
      <c r="CQ5011" s="3"/>
      <c r="CR5011" s="3"/>
      <c r="CS5011" s="3"/>
      <c r="CT5011" s="3"/>
      <c r="CU5011" s="3"/>
      <c r="CV5011" s="3"/>
      <c r="CW5011" s="3"/>
      <c r="CX5011" s="3"/>
      <c r="CY5011" s="3"/>
      <c r="CZ5011" s="3"/>
      <c r="DA5011" s="3"/>
      <c r="DB5011" s="3"/>
      <c r="DC5011" s="3"/>
      <c r="DD5011" s="3"/>
      <c r="DE5011" s="3"/>
      <c r="DF5011" s="3"/>
      <c r="DG5011" s="3"/>
      <c r="DH5011" s="3"/>
      <c r="DI5011" s="3"/>
      <c r="DJ5011" s="3"/>
      <c r="DK5011" s="3"/>
      <c r="DL5011" s="3"/>
      <c r="DM5011" s="3"/>
      <c r="DN5011" s="3"/>
      <c r="DO5011" s="3"/>
      <c r="DP5011" s="3"/>
      <c r="DQ5011" s="3"/>
      <c r="DR5011" s="3"/>
      <c r="DS5011" s="3"/>
      <c r="DT5011" s="3"/>
      <c r="DU5011" s="3"/>
      <c r="DV5011" s="3"/>
      <c r="DW5011" s="3"/>
      <c r="DX5011" s="3"/>
      <c r="DY5011" s="3"/>
      <c r="DZ5011" s="3"/>
      <c r="EA5011" s="3"/>
      <c r="EB5011" s="3"/>
      <c r="EC5011" s="3"/>
      <c r="ED5011" s="3"/>
      <c r="EE5011" s="3"/>
      <c r="EF5011" s="3"/>
      <c r="EG5011" s="3"/>
      <c r="EH5011" s="3"/>
      <c r="EI5011" s="3"/>
      <c r="EJ5011" s="3"/>
      <c r="EK5011" s="3"/>
      <c r="EL5011" s="3"/>
      <c r="EM5011" s="3"/>
      <c r="EN5011" s="3"/>
    </row>
    <row r="5012" spans="1:144">
      <c r="A5012" s="3"/>
      <c r="B5012" s="3"/>
      <c r="C5012" s="3"/>
      <c r="D5012" s="3"/>
      <c r="E5012" s="3"/>
      <c r="F5012" s="3"/>
      <c r="G5012" s="3"/>
      <c r="H5012" s="3"/>
      <c r="J5012" s="3"/>
      <c r="K5012" s="3"/>
      <c r="L5012" s="3"/>
      <c r="N5012" s="3"/>
      <c r="O5012" s="284"/>
      <c r="P5012" s="3"/>
      <c r="Q5012" s="3"/>
      <c r="R5012" s="3"/>
      <c r="S5012" s="3"/>
      <c r="T5012" s="3"/>
      <c r="U5012" s="3"/>
      <c r="V5012" s="3"/>
      <c r="W5012" s="3"/>
      <c r="X5012" s="3"/>
      <c r="Y5012" s="3"/>
      <c r="Z5012" s="3"/>
      <c r="AA5012" s="3"/>
      <c r="AB5012" s="3"/>
      <c r="AC5012" s="3"/>
      <c r="AD5012" s="3"/>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c r="CL5012" s="3"/>
      <c r="CM5012" s="3"/>
      <c r="CN5012" s="3"/>
      <c r="CO5012" s="3"/>
      <c r="CP5012" s="3"/>
      <c r="CQ5012" s="3"/>
      <c r="CR5012" s="3"/>
      <c r="CS5012" s="3"/>
      <c r="CT5012" s="3"/>
      <c r="CU5012" s="3"/>
      <c r="CV5012" s="3"/>
      <c r="CW5012" s="3"/>
      <c r="CX5012" s="3"/>
      <c r="CY5012" s="3"/>
      <c r="CZ5012" s="3"/>
      <c r="DA5012" s="3"/>
      <c r="DB5012" s="3"/>
      <c r="DC5012" s="3"/>
      <c r="DD5012" s="3"/>
      <c r="DE5012" s="3"/>
      <c r="DF5012" s="3"/>
      <c r="DG5012" s="3"/>
      <c r="DH5012" s="3"/>
      <c r="DI5012" s="3"/>
      <c r="DJ5012" s="3"/>
      <c r="DK5012" s="3"/>
      <c r="DL5012" s="3"/>
      <c r="DM5012" s="3"/>
      <c r="DN5012" s="3"/>
      <c r="DO5012" s="3"/>
      <c r="DP5012" s="3"/>
      <c r="DQ5012" s="3"/>
      <c r="DR5012" s="3"/>
      <c r="DS5012" s="3"/>
      <c r="DT5012" s="3"/>
      <c r="DU5012" s="3"/>
      <c r="DV5012" s="3"/>
      <c r="DW5012" s="3"/>
      <c r="DX5012" s="3"/>
      <c r="DY5012" s="3"/>
      <c r="DZ5012" s="3"/>
      <c r="EA5012" s="3"/>
      <c r="EB5012" s="3"/>
      <c r="EC5012" s="3"/>
      <c r="ED5012" s="3"/>
      <c r="EE5012" s="3"/>
      <c r="EF5012" s="3"/>
      <c r="EG5012" s="3"/>
      <c r="EH5012" s="3"/>
      <c r="EI5012" s="3"/>
      <c r="EJ5012" s="3"/>
      <c r="EK5012" s="3"/>
      <c r="EL5012" s="3"/>
      <c r="EM5012" s="3"/>
      <c r="EN5012" s="3"/>
    </row>
    <row r="5013" spans="1:144">
      <c r="A5013" s="3"/>
      <c r="B5013" s="3"/>
      <c r="C5013" s="3"/>
      <c r="D5013" s="3"/>
      <c r="E5013" s="3"/>
      <c r="F5013" s="3"/>
      <c r="G5013" s="3"/>
      <c r="H5013" s="3"/>
      <c r="J5013" s="3"/>
      <c r="K5013" s="3"/>
      <c r="L5013" s="3"/>
      <c r="N5013" s="3"/>
      <c r="O5013" s="284"/>
      <c r="P5013" s="3"/>
      <c r="Q5013" s="3"/>
      <c r="R5013" s="3"/>
      <c r="S5013" s="3"/>
      <c r="T5013" s="3"/>
      <c r="U5013" s="3"/>
      <c r="V5013" s="3"/>
      <c r="W5013" s="3"/>
      <c r="X5013" s="3"/>
      <c r="Y5013" s="3"/>
      <c r="Z5013" s="3"/>
      <c r="AA5013" s="3"/>
      <c r="AB5013" s="3"/>
      <c r="AC5013" s="3"/>
      <c r="AD5013" s="3"/>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c r="CL5013" s="3"/>
      <c r="CM5013" s="3"/>
      <c r="CN5013" s="3"/>
      <c r="CO5013" s="3"/>
      <c r="CP5013" s="3"/>
      <c r="CQ5013" s="3"/>
      <c r="CR5013" s="3"/>
      <c r="CS5013" s="3"/>
      <c r="CT5013" s="3"/>
      <c r="CU5013" s="3"/>
      <c r="CV5013" s="3"/>
      <c r="CW5013" s="3"/>
      <c r="CX5013" s="3"/>
      <c r="CY5013" s="3"/>
      <c r="CZ5013" s="3"/>
      <c r="DA5013" s="3"/>
      <c r="DB5013" s="3"/>
      <c r="DC5013" s="3"/>
      <c r="DD5013" s="3"/>
      <c r="DE5013" s="3"/>
      <c r="DF5013" s="3"/>
      <c r="DG5013" s="3"/>
      <c r="DH5013" s="3"/>
      <c r="DI5013" s="3"/>
      <c r="DJ5013" s="3"/>
      <c r="DK5013" s="3"/>
      <c r="DL5013" s="3"/>
      <c r="DM5013" s="3"/>
      <c r="DN5013" s="3"/>
      <c r="DO5013" s="3"/>
      <c r="DP5013" s="3"/>
      <c r="DQ5013" s="3"/>
      <c r="DR5013" s="3"/>
      <c r="DS5013" s="3"/>
      <c r="DT5013" s="3"/>
      <c r="DU5013" s="3"/>
      <c r="DV5013" s="3"/>
      <c r="DW5013" s="3"/>
      <c r="DX5013" s="3"/>
      <c r="DY5013" s="3"/>
      <c r="DZ5013" s="3"/>
      <c r="EA5013" s="3"/>
      <c r="EB5013" s="3"/>
      <c r="EC5013" s="3"/>
      <c r="ED5013" s="3"/>
      <c r="EE5013" s="3"/>
      <c r="EF5013" s="3"/>
      <c r="EG5013" s="3"/>
      <c r="EH5013" s="3"/>
      <c r="EI5013" s="3"/>
      <c r="EJ5013" s="3"/>
      <c r="EK5013" s="3"/>
      <c r="EL5013" s="3"/>
      <c r="EM5013" s="3"/>
      <c r="EN5013" s="3"/>
    </row>
    <row r="5014" spans="1:144">
      <c r="A5014" s="3"/>
      <c r="B5014" s="3"/>
      <c r="C5014" s="3"/>
      <c r="D5014" s="3"/>
      <c r="E5014" s="3"/>
      <c r="F5014" s="3"/>
      <c r="G5014" s="3"/>
      <c r="H5014" s="3"/>
      <c r="J5014" s="3"/>
      <c r="K5014" s="3"/>
      <c r="L5014" s="3"/>
      <c r="N5014" s="3"/>
      <c r="O5014" s="284"/>
      <c r="P5014" s="3"/>
      <c r="Q5014" s="3"/>
      <c r="R5014" s="3"/>
      <c r="S5014" s="3"/>
      <c r="T5014" s="3"/>
      <c r="U5014" s="3"/>
      <c r="V5014" s="3"/>
      <c r="W5014" s="3"/>
      <c r="X5014" s="3"/>
      <c r="Y5014" s="3"/>
      <c r="Z5014" s="3"/>
      <c r="AA5014" s="3"/>
      <c r="AB5014" s="3"/>
      <c r="AC5014" s="3"/>
      <c r="AD5014" s="3"/>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c r="CL5014" s="3"/>
      <c r="CM5014" s="3"/>
      <c r="CN5014" s="3"/>
      <c r="CO5014" s="3"/>
      <c r="CP5014" s="3"/>
      <c r="CQ5014" s="3"/>
      <c r="CR5014" s="3"/>
      <c r="CS5014" s="3"/>
      <c r="CT5014" s="3"/>
      <c r="CU5014" s="3"/>
      <c r="CV5014" s="3"/>
      <c r="CW5014" s="3"/>
      <c r="CX5014" s="3"/>
      <c r="CY5014" s="3"/>
      <c r="CZ5014" s="3"/>
      <c r="DA5014" s="3"/>
      <c r="DB5014" s="3"/>
      <c r="DC5014" s="3"/>
      <c r="DD5014" s="3"/>
      <c r="DE5014" s="3"/>
      <c r="DF5014" s="3"/>
      <c r="DG5014" s="3"/>
      <c r="DH5014" s="3"/>
      <c r="DI5014" s="3"/>
      <c r="DJ5014" s="3"/>
      <c r="DK5014" s="3"/>
      <c r="DL5014" s="3"/>
      <c r="DM5014" s="3"/>
      <c r="DN5014" s="3"/>
      <c r="DO5014" s="3"/>
      <c r="DP5014" s="3"/>
      <c r="DQ5014" s="3"/>
      <c r="DR5014" s="3"/>
      <c r="DS5014" s="3"/>
      <c r="DT5014" s="3"/>
      <c r="DU5014" s="3"/>
      <c r="DV5014" s="3"/>
      <c r="DW5014" s="3"/>
      <c r="DX5014" s="3"/>
      <c r="DY5014" s="3"/>
      <c r="DZ5014" s="3"/>
      <c r="EA5014" s="3"/>
      <c r="EB5014" s="3"/>
      <c r="EC5014" s="3"/>
      <c r="ED5014" s="3"/>
      <c r="EE5014" s="3"/>
      <c r="EF5014" s="3"/>
      <c r="EG5014" s="3"/>
      <c r="EH5014" s="3"/>
      <c r="EI5014" s="3"/>
      <c r="EJ5014" s="3"/>
      <c r="EK5014" s="3"/>
      <c r="EL5014" s="3"/>
      <c r="EM5014" s="3"/>
      <c r="EN5014" s="3"/>
    </row>
    <row r="5015" spans="1:144">
      <c r="A5015" s="3"/>
      <c r="B5015" s="3"/>
      <c r="C5015" s="3"/>
      <c r="D5015" s="3"/>
      <c r="E5015" s="3"/>
      <c r="F5015" s="3"/>
      <c r="G5015" s="3"/>
      <c r="H5015" s="3"/>
      <c r="J5015" s="3"/>
      <c r="K5015" s="3"/>
      <c r="L5015" s="3"/>
      <c r="N5015" s="3"/>
      <c r="O5015" s="284"/>
      <c r="P5015" s="3"/>
      <c r="Q5015" s="3"/>
      <c r="R5015" s="3"/>
      <c r="S5015" s="3"/>
      <c r="T5015" s="3"/>
      <c r="U5015" s="3"/>
      <c r="V5015" s="3"/>
      <c r="W5015" s="3"/>
      <c r="X5015" s="3"/>
      <c r="Y5015" s="3"/>
      <c r="Z5015" s="3"/>
      <c r="AA5015" s="3"/>
      <c r="AB5015" s="3"/>
      <c r="AC5015" s="3"/>
      <c r="AD5015" s="3"/>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c r="CL5015" s="3"/>
      <c r="CM5015" s="3"/>
      <c r="CN5015" s="3"/>
      <c r="CO5015" s="3"/>
      <c r="CP5015" s="3"/>
      <c r="CQ5015" s="3"/>
      <c r="CR5015" s="3"/>
      <c r="CS5015" s="3"/>
      <c r="CT5015" s="3"/>
      <c r="CU5015" s="3"/>
      <c r="CV5015" s="3"/>
      <c r="CW5015" s="3"/>
      <c r="CX5015" s="3"/>
      <c r="CY5015" s="3"/>
      <c r="CZ5015" s="3"/>
      <c r="DA5015" s="3"/>
      <c r="DB5015" s="3"/>
      <c r="DC5015" s="3"/>
      <c r="DD5015" s="3"/>
      <c r="DE5015" s="3"/>
      <c r="DF5015" s="3"/>
      <c r="DG5015" s="3"/>
      <c r="DH5015" s="3"/>
      <c r="DI5015" s="3"/>
      <c r="DJ5015" s="3"/>
      <c r="DK5015" s="3"/>
      <c r="DL5015" s="3"/>
      <c r="DM5015" s="3"/>
      <c r="DN5015" s="3"/>
      <c r="DO5015" s="3"/>
      <c r="DP5015" s="3"/>
      <c r="DQ5015" s="3"/>
      <c r="DR5015" s="3"/>
      <c r="DS5015" s="3"/>
      <c r="DT5015" s="3"/>
      <c r="DU5015" s="3"/>
      <c r="DV5015" s="3"/>
      <c r="DW5015" s="3"/>
      <c r="DX5015" s="3"/>
      <c r="DY5015" s="3"/>
      <c r="DZ5015" s="3"/>
      <c r="EA5015" s="3"/>
      <c r="EB5015" s="3"/>
      <c r="EC5015" s="3"/>
      <c r="ED5015" s="3"/>
      <c r="EE5015" s="3"/>
      <c r="EF5015" s="3"/>
      <c r="EG5015" s="3"/>
      <c r="EH5015" s="3"/>
      <c r="EI5015" s="3"/>
      <c r="EJ5015" s="3"/>
      <c r="EK5015" s="3"/>
      <c r="EL5015" s="3"/>
      <c r="EM5015" s="3"/>
      <c r="EN5015" s="3"/>
    </row>
    <row r="5016" spans="1:144">
      <c r="A5016" s="3"/>
      <c r="B5016" s="3"/>
      <c r="C5016" s="3"/>
      <c r="D5016" s="3"/>
      <c r="E5016" s="3"/>
      <c r="F5016" s="3"/>
      <c r="G5016" s="3"/>
      <c r="H5016" s="3"/>
      <c r="J5016" s="3"/>
      <c r="K5016" s="3"/>
      <c r="L5016" s="3"/>
      <c r="N5016" s="3"/>
      <c r="O5016" s="284"/>
      <c r="P5016" s="3"/>
      <c r="Q5016" s="3"/>
      <c r="R5016" s="3"/>
      <c r="S5016" s="3"/>
      <c r="T5016" s="3"/>
      <c r="U5016" s="3"/>
      <c r="V5016" s="3"/>
      <c r="W5016" s="3"/>
      <c r="X5016" s="3"/>
      <c r="Y5016" s="3"/>
      <c r="Z5016" s="3"/>
      <c r="AA5016" s="3"/>
      <c r="AB5016" s="3"/>
      <c r="AC5016" s="3"/>
      <c r="AD5016" s="3"/>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c r="CL5016" s="3"/>
      <c r="CM5016" s="3"/>
      <c r="CN5016" s="3"/>
      <c r="CO5016" s="3"/>
      <c r="CP5016" s="3"/>
      <c r="CQ5016" s="3"/>
      <c r="CR5016" s="3"/>
      <c r="CS5016" s="3"/>
      <c r="CT5016" s="3"/>
      <c r="CU5016" s="3"/>
      <c r="CV5016" s="3"/>
      <c r="CW5016" s="3"/>
      <c r="CX5016" s="3"/>
      <c r="CY5016" s="3"/>
      <c r="CZ5016" s="3"/>
      <c r="DA5016" s="3"/>
      <c r="DB5016" s="3"/>
      <c r="DC5016" s="3"/>
      <c r="DD5016" s="3"/>
      <c r="DE5016" s="3"/>
      <c r="DF5016" s="3"/>
      <c r="DG5016" s="3"/>
      <c r="DH5016" s="3"/>
      <c r="DI5016" s="3"/>
      <c r="DJ5016" s="3"/>
      <c r="DK5016" s="3"/>
      <c r="DL5016" s="3"/>
      <c r="DM5016" s="3"/>
      <c r="DN5016" s="3"/>
      <c r="DO5016" s="3"/>
      <c r="DP5016" s="3"/>
      <c r="DQ5016" s="3"/>
      <c r="DR5016" s="3"/>
      <c r="DS5016" s="3"/>
      <c r="DT5016" s="3"/>
      <c r="DU5016" s="3"/>
      <c r="DV5016" s="3"/>
      <c r="DW5016" s="3"/>
      <c r="DX5016" s="3"/>
      <c r="DY5016" s="3"/>
      <c r="DZ5016" s="3"/>
      <c r="EA5016" s="3"/>
      <c r="EB5016" s="3"/>
      <c r="EC5016" s="3"/>
      <c r="ED5016" s="3"/>
      <c r="EE5016" s="3"/>
      <c r="EF5016" s="3"/>
      <c r="EG5016" s="3"/>
      <c r="EH5016" s="3"/>
      <c r="EI5016" s="3"/>
      <c r="EJ5016" s="3"/>
      <c r="EK5016" s="3"/>
      <c r="EL5016" s="3"/>
      <c r="EM5016" s="3"/>
      <c r="EN5016" s="3"/>
    </row>
    <row r="5017" spans="1:144">
      <c r="A5017" s="3"/>
      <c r="B5017" s="3"/>
      <c r="C5017" s="3"/>
      <c r="D5017" s="3"/>
      <c r="E5017" s="3"/>
      <c r="F5017" s="3"/>
      <c r="G5017" s="3"/>
      <c r="H5017" s="3"/>
      <c r="J5017" s="3"/>
      <c r="K5017" s="3"/>
      <c r="L5017" s="3"/>
      <c r="N5017" s="3"/>
      <c r="O5017" s="284"/>
      <c r="P5017" s="3"/>
      <c r="Q5017" s="3"/>
      <c r="R5017" s="3"/>
      <c r="S5017" s="3"/>
      <c r="T5017" s="3"/>
      <c r="U5017" s="3"/>
      <c r="V5017" s="3"/>
      <c r="W5017" s="3"/>
      <c r="X5017" s="3"/>
      <c r="Y5017" s="3"/>
      <c r="Z5017" s="3"/>
      <c r="AA5017" s="3"/>
      <c r="AB5017" s="3"/>
      <c r="AC5017" s="3"/>
      <c r="AD5017" s="3"/>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c r="CL5017" s="3"/>
      <c r="CM5017" s="3"/>
      <c r="CN5017" s="3"/>
      <c r="CO5017" s="3"/>
      <c r="CP5017" s="3"/>
      <c r="CQ5017" s="3"/>
      <c r="CR5017" s="3"/>
      <c r="CS5017" s="3"/>
      <c r="CT5017" s="3"/>
      <c r="CU5017" s="3"/>
      <c r="CV5017" s="3"/>
      <c r="CW5017" s="3"/>
      <c r="CX5017" s="3"/>
      <c r="CY5017" s="3"/>
      <c r="CZ5017" s="3"/>
      <c r="DA5017" s="3"/>
      <c r="DB5017" s="3"/>
      <c r="DC5017" s="3"/>
      <c r="DD5017" s="3"/>
      <c r="DE5017" s="3"/>
      <c r="DF5017" s="3"/>
      <c r="DG5017" s="3"/>
      <c r="DH5017" s="3"/>
      <c r="DI5017" s="3"/>
      <c r="DJ5017" s="3"/>
      <c r="DK5017" s="3"/>
      <c r="DL5017" s="3"/>
      <c r="DM5017" s="3"/>
      <c r="DN5017" s="3"/>
      <c r="DO5017" s="3"/>
      <c r="DP5017" s="3"/>
      <c r="DQ5017" s="3"/>
      <c r="DR5017" s="3"/>
      <c r="DS5017" s="3"/>
      <c r="DT5017" s="3"/>
      <c r="DU5017" s="3"/>
      <c r="DV5017" s="3"/>
      <c r="DW5017" s="3"/>
      <c r="DX5017" s="3"/>
      <c r="DY5017" s="3"/>
      <c r="DZ5017" s="3"/>
      <c r="EA5017" s="3"/>
      <c r="EB5017" s="3"/>
      <c r="EC5017" s="3"/>
      <c r="ED5017" s="3"/>
      <c r="EE5017" s="3"/>
      <c r="EF5017" s="3"/>
      <c r="EG5017" s="3"/>
      <c r="EH5017" s="3"/>
      <c r="EI5017" s="3"/>
      <c r="EJ5017" s="3"/>
      <c r="EK5017" s="3"/>
      <c r="EL5017" s="3"/>
      <c r="EM5017" s="3"/>
      <c r="EN5017" s="3"/>
    </row>
    <row r="5018" spans="1:144">
      <c r="A5018" s="3"/>
      <c r="B5018" s="3"/>
      <c r="C5018" s="3"/>
      <c r="D5018" s="3"/>
      <c r="E5018" s="3"/>
      <c r="F5018" s="3"/>
      <c r="G5018" s="3"/>
      <c r="H5018" s="3"/>
      <c r="J5018" s="3"/>
      <c r="K5018" s="3"/>
      <c r="L5018" s="3"/>
      <c r="N5018" s="3"/>
      <c r="O5018" s="284"/>
      <c r="P5018" s="3"/>
      <c r="Q5018" s="3"/>
      <c r="R5018" s="3"/>
      <c r="S5018" s="3"/>
      <c r="T5018" s="3"/>
      <c r="U5018" s="3"/>
      <c r="V5018" s="3"/>
      <c r="W5018" s="3"/>
      <c r="X5018" s="3"/>
      <c r="Y5018" s="3"/>
      <c r="Z5018" s="3"/>
      <c r="AA5018" s="3"/>
      <c r="AB5018" s="3"/>
      <c r="AC5018" s="3"/>
      <c r="AD5018" s="3"/>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c r="CL5018" s="3"/>
      <c r="CM5018" s="3"/>
      <c r="CN5018" s="3"/>
      <c r="CO5018" s="3"/>
      <c r="CP5018" s="3"/>
      <c r="CQ5018" s="3"/>
      <c r="CR5018" s="3"/>
      <c r="CS5018" s="3"/>
      <c r="CT5018" s="3"/>
      <c r="CU5018" s="3"/>
      <c r="CV5018" s="3"/>
      <c r="CW5018" s="3"/>
      <c r="CX5018" s="3"/>
      <c r="CY5018" s="3"/>
      <c r="CZ5018" s="3"/>
      <c r="DA5018" s="3"/>
      <c r="DB5018" s="3"/>
      <c r="DC5018" s="3"/>
      <c r="DD5018" s="3"/>
      <c r="DE5018" s="3"/>
      <c r="DF5018" s="3"/>
      <c r="DG5018" s="3"/>
      <c r="DH5018" s="3"/>
      <c r="DI5018" s="3"/>
      <c r="DJ5018" s="3"/>
      <c r="DK5018" s="3"/>
      <c r="DL5018" s="3"/>
      <c r="DM5018" s="3"/>
      <c r="DN5018" s="3"/>
      <c r="DO5018" s="3"/>
      <c r="DP5018" s="3"/>
      <c r="DQ5018" s="3"/>
      <c r="DR5018" s="3"/>
      <c r="DS5018" s="3"/>
      <c r="DT5018" s="3"/>
      <c r="DU5018" s="3"/>
      <c r="DV5018" s="3"/>
      <c r="DW5018" s="3"/>
      <c r="DX5018" s="3"/>
      <c r="DY5018" s="3"/>
      <c r="DZ5018" s="3"/>
      <c r="EA5018" s="3"/>
      <c r="EB5018" s="3"/>
      <c r="EC5018" s="3"/>
      <c r="ED5018" s="3"/>
      <c r="EE5018" s="3"/>
      <c r="EF5018" s="3"/>
      <c r="EG5018" s="3"/>
      <c r="EH5018" s="3"/>
      <c r="EI5018" s="3"/>
      <c r="EJ5018" s="3"/>
      <c r="EK5018" s="3"/>
      <c r="EL5018" s="3"/>
      <c r="EM5018" s="3"/>
      <c r="EN5018" s="3"/>
    </row>
    <row r="5019" spans="1:144">
      <c r="A5019" s="3"/>
      <c r="B5019" s="3"/>
      <c r="C5019" s="3"/>
      <c r="D5019" s="3"/>
      <c r="E5019" s="3"/>
      <c r="F5019" s="3"/>
      <c r="G5019" s="3"/>
      <c r="H5019" s="3"/>
      <c r="J5019" s="3"/>
      <c r="K5019" s="3"/>
      <c r="L5019" s="3"/>
      <c r="N5019" s="3"/>
      <c r="O5019" s="284"/>
      <c r="P5019" s="3"/>
      <c r="Q5019" s="3"/>
      <c r="R5019" s="3"/>
      <c r="S5019" s="3"/>
      <c r="T5019" s="3"/>
      <c r="U5019" s="3"/>
      <c r="V5019" s="3"/>
      <c r="W5019" s="3"/>
      <c r="X5019" s="3"/>
      <c r="Y5019" s="3"/>
      <c r="Z5019" s="3"/>
      <c r="AA5019" s="3"/>
      <c r="AB5019" s="3"/>
      <c r="AC5019" s="3"/>
      <c r="AD5019" s="3"/>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c r="CL5019" s="3"/>
      <c r="CM5019" s="3"/>
      <c r="CN5019" s="3"/>
      <c r="CO5019" s="3"/>
      <c r="CP5019" s="3"/>
      <c r="CQ5019" s="3"/>
      <c r="CR5019" s="3"/>
      <c r="CS5019" s="3"/>
      <c r="CT5019" s="3"/>
      <c r="CU5019" s="3"/>
      <c r="CV5019" s="3"/>
      <c r="CW5019" s="3"/>
      <c r="CX5019" s="3"/>
      <c r="CY5019" s="3"/>
      <c r="CZ5019" s="3"/>
      <c r="DA5019" s="3"/>
      <c r="DB5019" s="3"/>
      <c r="DC5019" s="3"/>
      <c r="DD5019" s="3"/>
      <c r="DE5019" s="3"/>
      <c r="DF5019" s="3"/>
      <c r="DG5019" s="3"/>
      <c r="DH5019" s="3"/>
      <c r="DI5019" s="3"/>
      <c r="DJ5019" s="3"/>
      <c r="DK5019" s="3"/>
      <c r="DL5019" s="3"/>
      <c r="DM5019" s="3"/>
      <c r="DN5019" s="3"/>
      <c r="DO5019" s="3"/>
      <c r="DP5019" s="3"/>
      <c r="DQ5019" s="3"/>
      <c r="DR5019" s="3"/>
      <c r="DS5019" s="3"/>
      <c r="DT5019" s="3"/>
      <c r="DU5019" s="3"/>
      <c r="DV5019" s="3"/>
      <c r="DW5019" s="3"/>
      <c r="DX5019" s="3"/>
      <c r="DY5019" s="3"/>
      <c r="DZ5019" s="3"/>
      <c r="EA5019" s="3"/>
      <c r="EB5019" s="3"/>
      <c r="EC5019" s="3"/>
      <c r="ED5019" s="3"/>
      <c r="EE5019" s="3"/>
      <c r="EF5019" s="3"/>
      <c r="EG5019" s="3"/>
      <c r="EH5019" s="3"/>
      <c r="EI5019" s="3"/>
      <c r="EJ5019" s="3"/>
      <c r="EK5019" s="3"/>
      <c r="EL5019" s="3"/>
      <c r="EM5019" s="3"/>
      <c r="EN5019" s="3"/>
    </row>
    <row r="5020" spans="1:144">
      <c r="A5020" s="3"/>
      <c r="B5020" s="3"/>
      <c r="C5020" s="3"/>
      <c r="D5020" s="3"/>
      <c r="E5020" s="3"/>
      <c r="F5020" s="3"/>
      <c r="G5020" s="3"/>
      <c r="H5020" s="3"/>
      <c r="J5020" s="3"/>
      <c r="K5020" s="3"/>
      <c r="L5020" s="3"/>
      <c r="N5020" s="3"/>
      <c r="O5020" s="284"/>
      <c r="P5020" s="3"/>
      <c r="Q5020" s="3"/>
      <c r="R5020" s="3"/>
      <c r="S5020" s="3"/>
      <c r="T5020" s="3"/>
      <c r="U5020" s="3"/>
      <c r="V5020" s="3"/>
      <c r="W5020" s="3"/>
      <c r="X5020" s="3"/>
      <c r="Y5020" s="3"/>
      <c r="Z5020" s="3"/>
      <c r="AA5020" s="3"/>
      <c r="AB5020" s="3"/>
      <c r="AC5020" s="3"/>
      <c r="AD5020" s="3"/>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c r="CL5020" s="3"/>
      <c r="CM5020" s="3"/>
      <c r="CN5020" s="3"/>
      <c r="CO5020" s="3"/>
      <c r="CP5020" s="3"/>
      <c r="CQ5020" s="3"/>
      <c r="CR5020" s="3"/>
      <c r="CS5020" s="3"/>
      <c r="CT5020" s="3"/>
      <c r="CU5020" s="3"/>
      <c r="CV5020" s="3"/>
      <c r="CW5020" s="3"/>
      <c r="CX5020" s="3"/>
      <c r="CY5020" s="3"/>
      <c r="CZ5020" s="3"/>
      <c r="DA5020" s="3"/>
      <c r="DB5020" s="3"/>
      <c r="DC5020" s="3"/>
      <c r="DD5020" s="3"/>
      <c r="DE5020" s="3"/>
      <c r="DF5020" s="3"/>
      <c r="DG5020" s="3"/>
      <c r="DH5020" s="3"/>
      <c r="DI5020" s="3"/>
      <c r="DJ5020" s="3"/>
      <c r="DK5020" s="3"/>
      <c r="DL5020" s="3"/>
      <c r="DM5020" s="3"/>
      <c r="DN5020" s="3"/>
      <c r="DO5020" s="3"/>
      <c r="DP5020" s="3"/>
      <c r="DQ5020" s="3"/>
      <c r="DR5020" s="3"/>
      <c r="DS5020" s="3"/>
      <c r="DT5020" s="3"/>
      <c r="DU5020" s="3"/>
      <c r="DV5020" s="3"/>
      <c r="DW5020" s="3"/>
      <c r="DX5020" s="3"/>
      <c r="DY5020" s="3"/>
      <c r="DZ5020" s="3"/>
      <c r="EA5020" s="3"/>
      <c r="EB5020" s="3"/>
      <c r="EC5020" s="3"/>
      <c r="ED5020" s="3"/>
      <c r="EE5020" s="3"/>
      <c r="EF5020" s="3"/>
      <c r="EG5020" s="3"/>
      <c r="EH5020" s="3"/>
      <c r="EI5020" s="3"/>
      <c r="EJ5020" s="3"/>
      <c r="EK5020" s="3"/>
      <c r="EL5020" s="3"/>
      <c r="EM5020" s="3"/>
      <c r="EN5020" s="3"/>
    </row>
    <row r="5021" spans="1:144">
      <c r="A5021" s="3"/>
      <c r="B5021" s="3"/>
      <c r="C5021" s="3"/>
      <c r="D5021" s="3"/>
      <c r="E5021" s="3"/>
      <c r="F5021" s="3"/>
      <c r="G5021" s="3"/>
      <c r="H5021" s="3"/>
      <c r="J5021" s="3"/>
      <c r="K5021" s="3"/>
      <c r="L5021" s="3"/>
      <c r="N5021" s="3"/>
      <c r="O5021" s="284"/>
      <c r="P5021" s="3"/>
      <c r="Q5021" s="3"/>
      <c r="R5021" s="3"/>
      <c r="S5021" s="3"/>
      <c r="T5021" s="3"/>
      <c r="U5021" s="3"/>
      <c r="V5021" s="3"/>
      <c r="W5021" s="3"/>
      <c r="X5021" s="3"/>
      <c r="Y5021" s="3"/>
      <c r="Z5021" s="3"/>
      <c r="AA5021" s="3"/>
      <c r="AB5021" s="3"/>
      <c r="AC5021" s="3"/>
      <c r="AD5021" s="3"/>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c r="CL5021" s="3"/>
      <c r="CM5021" s="3"/>
      <c r="CN5021" s="3"/>
      <c r="CO5021" s="3"/>
      <c r="CP5021" s="3"/>
      <c r="CQ5021" s="3"/>
      <c r="CR5021" s="3"/>
      <c r="CS5021" s="3"/>
      <c r="CT5021" s="3"/>
      <c r="CU5021" s="3"/>
      <c r="CV5021" s="3"/>
      <c r="CW5021" s="3"/>
      <c r="CX5021" s="3"/>
      <c r="CY5021" s="3"/>
      <c r="CZ5021" s="3"/>
      <c r="DA5021" s="3"/>
      <c r="DB5021" s="3"/>
      <c r="DC5021" s="3"/>
      <c r="DD5021" s="3"/>
      <c r="DE5021" s="3"/>
      <c r="DF5021" s="3"/>
      <c r="DG5021" s="3"/>
      <c r="DH5021" s="3"/>
      <c r="DI5021" s="3"/>
      <c r="DJ5021" s="3"/>
      <c r="DK5021" s="3"/>
      <c r="DL5021" s="3"/>
      <c r="DM5021" s="3"/>
      <c r="DN5021" s="3"/>
      <c r="DO5021" s="3"/>
      <c r="DP5021" s="3"/>
      <c r="DQ5021" s="3"/>
      <c r="DR5021" s="3"/>
      <c r="DS5021" s="3"/>
      <c r="DT5021" s="3"/>
      <c r="DU5021" s="3"/>
      <c r="DV5021" s="3"/>
      <c r="DW5021" s="3"/>
      <c r="DX5021" s="3"/>
      <c r="DY5021" s="3"/>
      <c r="DZ5021" s="3"/>
      <c r="EA5021" s="3"/>
      <c r="EB5021" s="3"/>
      <c r="EC5021" s="3"/>
      <c r="ED5021" s="3"/>
      <c r="EE5021" s="3"/>
      <c r="EF5021" s="3"/>
      <c r="EG5021" s="3"/>
      <c r="EH5021" s="3"/>
      <c r="EI5021" s="3"/>
      <c r="EJ5021" s="3"/>
      <c r="EK5021" s="3"/>
      <c r="EL5021" s="3"/>
      <c r="EM5021" s="3"/>
      <c r="EN5021" s="3"/>
    </row>
    <row r="5022" spans="1:144">
      <c r="A5022" s="3"/>
      <c r="B5022" s="3"/>
      <c r="C5022" s="3"/>
      <c r="D5022" s="3"/>
      <c r="E5022" s="3"/>
      <c r="F5022" s="3"/>
      <c r="G5022" s="3"/>
      <c r="H5022" s="3"/>
      <c r="J5022" s="3"/>
      <c r="K5022" s="3"/>
      <c r="L5022" s="3"/>
      <c r="N5022" s="3"/>
      <c r="O5022" s="284"/>
      <c r="P5022" s="3"/>
      <c r="Q5022" s="3"/>
      <c r="R5022" s="3"/>
      <c r="S5022" s="3"/>
      <c r="T5022" s="3"/>
      <c r="U5022" s="3"/>
      <c r="V5022" s="3"/>
      <c r="W5022" s="3"/>
      <c r="X5022" s="3"/>
      <c r="Y5022" s="3"/>
      <c r="Z5022" s="3"/>
      <c r="AA5022" s="3"/>
      <c r="AB5022" s="3"/>
      <c r="AC5022" s="3"/>
      <c r="AD5022" s="3"/>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c r="CL5022" s="3"/>
      <c r="CM5022" s="3"/>
      <c r="CN5022" s="3"/>
      <c r="CO5022" s="3"/>
      <c r="CP5022" s="3"/>
      <c r="CQ5022" s="3"/>
      <c r="CR5022" s="3"/>
      <c r="CS5022" s="3"/>
      <c r="CT5022" s="3"/>
      <c r="CU5022" s="3"/>
      <c r="CV5022" s="3"/>
      <c r="CW5022" s="3"/>
      <c r="CX5022" s="3"/>
      <c r="CY5022" s="3"/>
      <c r="CZ5022" s="3"/>
      <c r="DA5022" s="3"/>
      <c r="DB5022" s="3"/>
      <c r="DC5022" s="3"/>
      <c r="DD5022" s="3"/>
      <c r="DE5022" s="3"/>
      <c r="DF5022" s="3"/>
      <c r="DG5022" s="3"/>
      <c r="DH5022" s="3"/>
      <c r="DI5022" s="3"/>
      <c r="DJ5022" s="3"/>
      <c r="DK5022" s="3"/>
      <c r="DL5022" s="3"/>
      <c r="DM5022" s="3"/>
      <c r="DN5022" s="3"/>
      <c r="DO5022" s="3"/>
      <c r="DP5022" s="3"/>
      <c r="DQ5022" s="3"/>
      <c r="DR5022" s="3"/>
      <c r="DS5022" s="3"/>
      <c r="DT5022" s="3"/>
      <c r="DU5022" s="3"/>
      <c r="DV5022" s="3"/>
      <c r="DW5022" s="3"/>
      <c r="DX5022" s="3"/>
      <c r="DY5022" s="3"/>
      <c r="DZ5022" s="3"/>
      <c r="EA5022" s="3"/>
      <c r="EB5022" s="3"/>
      <c r="EC5022" s="3"/>
      <c r="ED5022" s="3"/>
      <c r="EE5022" s="3"/>
      <c r="EF5022" s="3"/>
      <c r="EG5022" s="3"/>
      <c r="EH5022" s="3"/>
      <c r="EI5022" s="3"/>
      <c r="EJ5022" s="3"/>
      <c r="EK5022" s="3"/>
      <c r="EL5022" s="3"/>
      <c r="EM5022" s="3"/>
      <c r="EN5022" s="3"/>
    </row>
    <row r="5023" spans="1:144">
      <c r="A5023" s="3"/>
      <c r="B5023" s="3"/>
      <c r="C5023" s="3"/>
      <c r="D5023" s="3"/>
      <c r="E5023" s="3"/>
      <c r="F5023" s="3"/>
      <c r="G5023" s="3"/>
      <c r="H5023" s="3"/>
      <c r="J5023" s="3"/>
      <c r="K5023" s="3"/>
      <c r="L5023" s="3"/>
      <c r="N5023" s="3"/>
      <c r="O5023" s="284"/>
      <c r="P5023" s="3"/>
      <c r="Q5023" s="3"/>
      <c r="R5023" s="3"/>
      <c r="S5023" s="3"/>
      <c r="T5023" s="3"/>
      <c r="U5023" s="3"/>
      <c r="V5023" s="3"/>
      <c r="W5023" s="3"/>
      <c r="X5023" s="3"/>
      <c r="Y5023" s="3"/>
      <c r="Z5023" s="3"/>
      <c r="AA5023" s="3"/>
      <c r="AB5023" s="3"/>
      <c r="AC5023" s="3"/>
      <c r="AD5023" s="3"/>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c r="CL5023" s="3"/>
      <c r="CM5023" s="3"/>
      <c r="CN5023" s="3"/>
      <c r="CO5023" s="3"/>
      <c r="CP5023" s="3"/>
      <c r="CQ5023" s="3"/>
      <c r="CR5023" s="3"/>
      <c r="CS5023" s="3"/>
      <c r="CT5023" s="3"/>
      <c r="CU5023" s="3"/>
      <c r="CV5023" s="3"/>
      <c r="CW5023" s="3"/>
      <c r="CX5023" s="3"/>
      <c r="CY5023" s="3"/>
      <c r="CZ5023" s="3"/>
      <c r="DA5023" s="3"/>
      <c r="DB5023" s="3"/>
      <c r="DC5023" s="3"/>
      <c r="DD5023" s="3"/>
      <c r="DE5023" s="3"/>
      <c r="DF5023" s="3"/>
      <c r="DG5023" s="3"/>
      <c r="DH5023" s="3"/>
      <c r="DI5023" s="3"/>
      <c r="DJ5023" s="3"/>
      <c r="DK5023" s="3"/>
      <c r="DL5023" s="3"/>
      <c r="DM5023" s="3"/>
      <c r="DN5023" s="3"/>
      <c r="DO5023" s="3"/>
      <c r="DP5023" s="3"/>
      <c r="DQ5023" s="3"/>
      <c r="DR5023" s="3"/>
      <c r="DS5023" s="3"/>
      <c r="DT5023" s="3"/>
      <c r="DU5023" s="3"/>
      <c r="DV5023" s="3"/>
      <c r="DW5023" s="3"/>
      <c r="DX5023" s="3"/>
      <c r="DY5023" s="3"/>
      <c r="DZ5023" s="3"/>
      <c r="EA5023" s="3"/>
      <c r="EB5023" s="3"/>
      <c r="EC5023" s="3"/>
      <c r="ED5023" s="3"/>
      <c r="EE5023" s="3"/>
      <c r="EF5023" s="3"/>
      <c r="EG5023" s="3"/>
      <c r="EH5023" s="3"/>
      <c r="EI5023" s="3"/>
      <c r="EJ5023" s="3"/>
      <c r="EK5023" s="3"/>
      <c r="EL5023" s="3"/>
      <c r="EM5023" s="3"/>
      <c r="EN5023" s="3"/>
    </row>
    <row r="5024" spans="1:144">
      <c r="A5024" s="3"/>
      <c r="B5024" s="3"/>
      <c r="C5024" s="3"/>
      <c r="D5024" s="3"/>
      <c r="E5024" s="3"/>
      <c r="F5024" s="3"/>
      <c r="G5024" s="3"/>
      <c r="H5024" s="3"/>
      <c r="J5024" s="3"/>
      <c r="K5024" s="3"/>
      <c r="L5024" s="3"/>
      <c r="N5024" s="3"/>
      <c r="O5024" s="284"/>
      <c r="P5024" s="3"/>
      <c r="Q5024" s="3"/>
      <c r="R5024" s="3"/>
      <c r="S5024" s="3"/>
      <c r="T5024" s="3"/>
      <c r="U5024" s="3"/>
      <c r="V5024" s="3"/>
      <c r="W5024" s="3"/>
      <c r="X5024" s="3"/>
      <c r="Y5024" s="3"/>
      <c r="Z5024" s="3"/>
      <c r="AA5024" s="3"/>
      <c r="AB5024" s="3"/>
      <c r="AC5024" s="3"/>
      <c r="AD5024" s="3"/>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c r="CL5024" s="3"/>
      <c r="CM5024" s="3"/>
      <c r="CN5024" s="3"/>
      <c r="CO5024" s="3"/>
      <c r="CP5024" s="3"/>
      <c r="CQ5024" s="3"/>
      <c r="CR5024" s="3"/>
      <c r="CS5024" s="3"/>
      <c r="CT5024" s="3"/>
      <c r="CU5024" s="3"/>
      <c r="CV5024" s="3"/>
      <c r="CW5024" s="3"/>
      <c r="CX5024" s="3"/>
      <c r="CY5024" s="3"/>
      <c r="CZ5024" s="3"/>
      <c r="DA5024" s="3"/>
      <c r="DB5024" s="3"/>
      <c r="DC5024" s="3"/>
      <c r="DD5024" s="3"/>
      <c r="DE5024" s="3"/>
      <c r="DF5024" s="3"/>
      <c r="DG5024" s="3"/>
      <c r="DH5024" s="3"/>
      <c r="DI5024" s="3"/>
      <c r="DJ5024" s="3"/>
      <c r="DK5024" s="3"/>
      <c r="DL5024" s="3"/>
      <c r="DM5024" s="3"/>
      <c r="DN5024" s="3"/>
      <c r="DO5024" s="3"/>
      <c r="DP5024" s="3"/>
      <c r="DQ5024" s="3"/>
      <c r="DR5024" s="3"/>
      <c r="DS5024" s="3"/>
      <c r="DT5024" s="3"/>
      <c r="DU5024" s="3"/>
      <c r="DV5024" s="3"/>
      <c r="DW5024" s="3"/>
      <c r="DX5024" s="3"/>
      <c r="DY5024" s="3"/>
      <c r="DZ5024" s="3"/>
      <c r="EA5024" s="3"/>
      <c r="EB5024" s="3"/>
      <c r="EC5024" s="3"/>
      <c r="ED5024" s="3"/>
      <c r="EE5024" s="3"/>
      <c r="EF5024" s="3"/>
      <c r="EG5024" s="3"/>
      <c r="EH5024" s="3"/>
      <c r="EI5024" s="3"/>
      <c r="EJ5024" s="3"/>
      <c r="EK5024" s="3"/>
      <c r="EL5024" s="3"/>
      <c r="EM5024" s="3"/>
      <c r="EN5024" s="3"/>
    </row>
    <row r="5025" spans="1:144">
      <c r="A5025" s="3"/>
      <c r="B5025" s="3"/>
      <c r="C5025" s="3"/>
      <c r="D5025" s="3"/>
      <c r="E5025" s="3"/>
      <c r="F5025" s="3"/>
      <c r="G5025" s="3"/>
      <c r="H5025" s="3"/>
      <c r="J5025" s="3"/>
      <c r="K5025" s="3"/>
      <c r="L5025" s="3"/>
      <c r="N5025" s="3"/>
      <c r="O5025" s="284"/>
      <c r="P5025" s="3"/>
      <c r="Q5025" s="3"/>
      <c r="R5025" s="3"/>
      <c r="S5025" s="3"/>
      <c r="T5025" s="3"/>
      <c r="U5025" s="3"/>
      <c r="V5025" s="3"/>
      <c r="W5025" s="3"/>
      <c r="X5025" s="3"/>
      <c r="Y5025" s="3"/>
      <c r="Z5025" s="3"/>
      <c r="AA5025" s="3"/>
      <c r="AB5025" s="3"/>
      <c r="AC5025" s="3"/>
      <c r="AD5025" s="3"/>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c r="CL5025" s="3"/>
      <c r="CM5025" s="3"/>
      <c r="CN5025" s="3"/>
      <c r="CO5025" s="3"/>
      <c r="CP5025" s="3"/>
      <c r="CQ5025" s="3"/>
      <c r="CR5025" s="3"/>
      <c r="CS5025" s="3"/>
      <c r="CT5025" s="3"/>
      <c r="CU5025" s="3"/>
      <c r="CV5025" s="3"/>
      <c r="CW5025" s="3"/>
      <c r="CX5025" s="3"/>
      <c r="CY5025" s="3"/>
      <c r="CZ5025" s="3"/>
      <c r="DA5025" s="3"/>
      <c r="DB5025" s="3"/>
      <c r="DC5025" s="3"/>
      <c r="DD5025" s="3"/>
      <c r="DE5025" s="3"/>
      <c r="DF5025" s="3"/>
      <c r="DG5025" s="3"/>
      <c r="DH5025" s="3"/>
      <c r="DI5025" s="3"/>
      <c r="DJ5025" s="3"/>
      <c r="DK5025" s="3"/>
      <c r="DL5025" s="3"/>
      <c r="DM5025" s="3"/>
      <c r="DN5025" s="3"/>
      <c r="DO5025" s="3"/>
      <c r="DP5025" s="3"/>
      <c r="DQ5025" s="3"/>
      <c r="DR5025" s="3"/>
      <c r="DS5025" s="3"/>
      <c r="DT5025" s="3"/>
      <c r="DU5025" s="3"/>
      <c r="DV5025" s="3"/>
      <c r="DW5025" s="3"/>
      <c r="DX5025" s="3"/>
      <c r="DY5025" s="3"/>
      <c r="DZ5025" s="3"/>
      <c r="EA5025" s="3"/>
      <c r="EB5025" s="3"/>
      <c r="EC5025" s="3"/>
      <c r="ED5025" s="3"/>
      <c r="EE5025" s="3"/>
      <c r="EF5025" s="3"/>
      <c r="EG5025" s="3"/>
      <c r="EH5025" s="3"/>
      <c r="EI5025" s="3"/>
      <c r="EJ5025" s="3"/>
      <c r="EK5025" s="3"/>
      <c r="EL5025" s="3"/>
      <c r="EM5025" s="3"/>
      <c r="EN5025" s="3"/>
    </row>
    <row r="5026" spans="1:144">
      <c r="A5026" s="3"/>
      <c r="B5026" s="3"/>
      <c r="C5026" s="3"/>
      <c r="D5026" s="3"/>
      <c r="E5026" s="3"/>
      <c r="F5026" s="3"/>
      <c r="G5026" s="3"/>
      <c r="H5026" s="3"/>
      <c r="J5026" s="3"/>
      <c r="K5026" s="3"/>
      <c r="L5026" s="3"/>
      <c r="N5026" s="3"/>
      <c r="O5026" s="284"/>
      <c r="P5026" s="3"/>
      <c r="Q5026" s="3"/>
      <c r="R5026" s="3"/>
      <c r="S5026" s="3"/>
      <c r="T5026" s="3"/>
      <c r="U5026" s="3"/>
      <c r="V5026" s="3"/>
      <c r="W5026" s="3"/>
      <c r="X5026" s="3"/>
      <c r="Y5026" s="3"/>
      <c r="Z5026" s="3"/>
      <c r="AA5026" s="3"/>
      <c r="AB5026" s="3"/>
      <c r="AC5026" s="3"/>
      <c r="AD5026" s="3"/>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c r="CL5026" s="3"/>
      <c r="CM5026" s="3"/>
      <c r="CN5026" s="3"/>
      <c r="CO5026" s="3"/>
      <c r="CP5026" s="3"/>
      <c r="CQ5026" s="3"/>
      <c r="CR5026" s="3"/>
      <c r="CS5026" s="3"/>
      <c r="CT5026" s="3"/>
      <c r="CU5026" s="3"/>
      <c r="CV5026" s="3"/>
      <c r="CW5026" s="3"/>
      <c r="CX5026" s="3"/>
      <c r="CY5026" s="3"/>
      <c r="CZ5026" s="3"/>
      <c r="DA5026" s="3"/>
      <c r="DB5026" s="3"/>
      <c r="DC5026" s="3"/>
      <c r="DD5026" s="3"/>
      <c r="DE5026" s="3"/>
      <c r="DF5026" s="3"/>
      <c r="DG5026" s="3"/>
      <c r="DH5026" s="3"/>
      <c r="DI5026" s="3"/>
      <c r="DJ5026" s="3"/>
      <c r="DK5026" s="3"/>
      <c r="DL5026" s="3"/>
      <c r="DM5026" s="3"/>
      <c r="DN5026" s="3"/>
      <c r="DO5026" s="3"/>
      <c r="DP5026" s="3"/>
      <c r="DQ5026" s="3"/>
      <c r="DR5026" s="3"/>
      <c r="DS5026" s="3"/>
      <c r="DT5026" s="3"/>
      <c r="DU5026" s="3"/>
      <c r="DV5026" s="3"/>
      <c r="DW5026" s="3"/>
      <c r="DX5026" s="3"/>
      <c r="DY5026" s="3"/>
      <c r="DZ5026" s="3"/>
      <c r="EA5026" s="3"/>
      <c r="EB5026" s="3"/>
      <c r="EC5026" s="3"/>
      <c r="ED5026" s="3"/>
      <c r="EE5026" s="3"/>
      <c r="EF5026" s="3"/>
      <c r="EG5026" s="3"/>
      <c r="EH5026" s="3"/>
      <c r="EI5026" s="3"/>
      <c r="EJ5026" s="3"/>
      <c r="EK5026" s="3"/>
      <c r="EL5026" s="3"/>
      <c r="EM5026" s="3"/>
      <c r="EN5026" s="3"/>
    </row>
    <row r="5027" spans="1:144">
      <c r="A5027" s="3"/>
      <c r="B5027" s="3"/>
      <c r="C5027" s="3"/>
      <c r="D5027" s="3"/>
      <c r="E5027" s="3"/>
      <c r="F5027" s="3"/>
      <c r="G5027" s="3"/>
      <c r="H5027" s="3"/>
      <c r="J5027" s="3"/>
      <c r="K5027" s="3"/>
      <c r="L5027" s="3"/>
      <c r="N5027" s="3"/>
      <c r="O5027" s="284"/>
      <c r="P5027" s="3"/>
      <c r="Q5027" s="3"/>
      <c r="R5027" s="3"/>
      <c r="S5027" s="3"/>
      <c r="T5027" s="3"/>
      <c r="U5027" s="3"/>
      <c r="V5027" s="3"/>
      <c r="W5027" s="3"/>
      <c r="X5027" s="3"/>
      <c r="Y5027" s="3"/>
      <c r="Z5027" s="3"/>
      <c r="AA5027" s="3"/>
      <c r="AB5027" s="3"/>
      <c r="AC5027" s="3"/>
      <c r="AD5027" s="3"/>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c r="CL5027" s="3"/>
      <c r="CM5027" s="3"/>
      <c r="CN5027" s="3"/>
      <c r="CO5027" s="3"/>
      <c r="CP5027" s="3"/>
      <c r="CQ5027" s="3"/>
      <c r="CR5027" s="3"/>
      <c r="CS5027" s="3"/>
      <c r="CT5027" s="3"/>
      <c r="CU5027" s="3"/>
      <c r="CV5027" s="3"/>
      <c r="CW5027" s="3"/>
      <c r="CX5027" s="3"/>
      <c r="CY5027" s="3"/>
      <c r="CZ5027" s="3"/>
      <c r="DA5027" s="3"/>
      <c r="DB5027" s="3"/>
      <c r="DC5027" s="3"/>
      <c r="DD5027" s="3"/>
      <c r="DE5027" s="3"/>
      <c r="DF5027" s="3"/>
      <c r="DG5027" s="3"/>
      <c r="DH5027" s="3"/>
      <c r="DI5027" s="3"/>
      <c r="DJ5027" s="3"/>
      <c r="DK5027" s="3"/>
      <c r="DL5027" s="3"/>
      <c r="DM5027" s="3"/>
      <c r="DN5027" s="3"/>
      <c r="DO5027" s="3"/>
      <c r="DP5027" s="3"/>
      <c r="DQ5027" s="3"/>
      <c r="DR5027" s="3"/>
      <c r="DS5027" s="3"/>
      <c r="DT5027" s="3"/>
      <c r="DU5027" s="3"/>
      <c r="DV5027" s="3"/>
      <c r="DW5027" s="3"/>
      <c r="DX5027" s="3"/>
      <c r="DY5027" s="3"/>
      <c r="DZ5027" s="3"/>
      <c r="EA5027" s="3"/>
      <c r="EB5027" s="3"/>
      <c r="EC5027" s="3"/>
      <c r="ED5027" s="3"/>
      <c r="EE5027" s="3"/>
      <c r="EF5027" s="3"/>
      <c r="EG5027" s="3"/>
      <c r="EH5027" s="3"/>
      <c r="EI5027" s="3"/>
      <c r="EJ5027" s="3"/>
      <c r="EK5027" s="3"/>
      <c r="EL5027" s="3"/>
      <c r="EM5027" s="3"/>
      <c r="EN5027" s="3"/>
    </row>
    <row r="5028" spans="1:144">
      <c r="A5028" s="3"/>
      <c r="B5028" s="3"/>
      <c r="C5028" s="3"/>
      <c r="D5028" s="3"/>
      <c r="E5028" s="3"/>
      <c r="F5028" s="3"/>
      <c r="G5028" s="3"/>
      <c r="H5028" s="3"/>
      <c r="J5028" s="3"/>
      <c r="K5028" s="3"/>
      <c r="L5028" s="3"/>
      <c r="N5028" s="3"/>
      <c r="O5028" s="284"/>
      <c r="P5028" s="3"/>
      <c r="Q5028" s="3"/>
      <c r="R5028" s="3"/>
      <c r="S5028" s="3"/>
      <c r="T5028" s="3"/>
      <c r="U5028" s="3"/>
      <c r="V5028" s="3"/>
      <c r="W5028" s="3"/>
      <c r="X5028" s="3"/>
      <c r="Y5028" s="3"/>
      <c r="Z5028" s="3"/>
      <c r="AA5028" s="3"/>
      <c r="AB5028" s="3"/>
      <c r="AC5028" s="3"/>
      <c r="AD5028" s="3"/>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c r="CL5028" s="3"/>
      <c r="CM5028" s="3"/>
      <c r="CN5028" s="3"/>
      <c r="CO5028" s="3"/>
      <c r="CP5028" s="3"/>
      <c r="CQ5028" s="3"/>
      <c r="CR5028" s="3"/>
      <c r="CS5028" s="3"/>
      <c r="CT5028" s="3"/>
      <c r="CU5028" s="3"/>
      <c r="CV5028" s="3"/>
      <c r="CW5028" s="3"/>
      <c r="CX5028" s="3"/>
      <c r="CY5028" s="3"/>
      <c r="CZ5028" s="3"/>
      <c r="DA5028" s="3"/>
      <c r="DB5028" s="3"/>
      <c r="DC5028" s="3"/>
      <c r="DD5028" s="3"/>
      <c r="DE5028" s="3"/>
      <c r="DF5028" s="3"/>
      <c r="DG5028" s="3"/>
      <c r="DH5028" s="3"/>
      <c r="DI5028" s="3"/>
      <c r="DJ5028" s="3"/>
      <c r="DK5028" s="3"/>
      <c r="DL5028" s="3"/>
      <c r="DM5028" s="3"/>
      <c r="DN5028" s="3"/>
      <c r="DO5028" s="3"/>
      <c r="DP5028" s="3"/>
      <c r="DQ5028" s="3"/>
      <c r="DR5028" s="3"/>
      <c r="DS5028" s="3"/>
      <c r="DT5028" s="3"/>
      <c r="DU5028" s="3"/>
      <c r="DV5028" s="3"/>
      <c r="DW5028" s="3"/>
      <c r="DX5028" s="3"/>
      <c r="DY5028" s="3"/>
      <c r="DZ5028" s="3"/>
      <c r="EA5028" s="3"/>
      <c r="EB5028" s="3"/>
      <c r="EC5028" s="3"/>
      <c r="ED5028" s="3"/>
      <c r="EE5028" s="3"/>
      <c r="EF5028" s="3"/>
      <c r="EG5028" s="3"/>
      <c r="EH5028" s="3"/>
      <c r="EI5028" s="3"/>
      <c r="EJ5028" s="3"/>
      <c r="EK5028" s="3"/>
      <c r="EL5028" s="3"/>
      <c r="EM5028" s="3"/>
      <c r="EN5028" s="3"/>
    </row>
    <row r="5029" spans="1:144">
      <c r="A5029" s="3"/>
      <c r="B5029" s="3"/>
      <c r="C5029" s="3"/>
      <c r="D5029" s="3"/>
      <c r="E5029" s="3"/>
      <c r="F5029" s="3"/>
      <c r="G5029" s="3"/>
      <c r="H5029" s="3"/>
      <c r="J5029" s="3"/>
      <c r="K5029" s="3"/>
      <c r="L5029" s="3"/>
      <c r="N5029" s="3"/>
      <c r="O5029" s="284"/>
      <c r="P5029" s="3"/>
      <c r="Q5029" s="3"/>
      <c r="R5029" s="3"/>
      <c r="S5029" s="3"/>
      <c r="T5029" s="3"/>
      <c r="U5029" s="3"/>
      <c r="V5029" s="3"/>
      <c r="W5029" s="3"/>
      <c r="X5029" s="3"/>
      <c r="Y5029" s="3"/>
      <c r="Z5029" s="3"/>
      <c r="AA5029" s="3"/>
      <c r="AB5029" s="3"/>
      <c r="AC5029" s="3"/>
      <c r="AD5029" s="3"/>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c r="CL5029" s="3"/>
      <c r="CM5029" s="3"/>
      <c r="CN5029" s="3"/>
      <c r="CO5029" s="3"/>
      <c r="CP5029" s="3"/>
      <c r="CQ5029" s="3"/>
      <c r="CR5029" s="3"/>
      <c r="CS5029" s="3"/>
      <c r="CT5029" s="3"/>
      <c r="CU5029" s="3"/>
      <c r="CV5029" s="3"/>
      <c r="CW5029" s="3"/>
      <c r="CX5029" s="3"/>
      <c r="CY5029" s="3"/>
      <c r="CZ5029" s="3"/>
      <c r="DA5029" s="3"/>
      <c r="DB5029" s="3"/>
      <c r="DC5029" s="3"/>
      <c r="DD5029" s="3"/>
      <c r="DE5029" s="3"/>
      <c r="DF5029" s="3"/>
      <c r="DG5029" s="3"/>
      <c r="DH5029" s="3"/>
      <c r="DI5029" s="3"/>
      <c r="DJ5029" s="3"/>
      <c r="DK5029" s="3"/>
      <c r="DL5029" s="3"/>
      <c r="DM5029" s="3"/>
      <c r="DN5029" s="3"/>
      <c r="DO5029" s="3"/>
      <c r="DP5029" s="3"/>
      <c r="DQ5029" s="3"/>
      <c r="DR5029" s="3"/>
      <c r="DS5029" s="3"/>
      <c r="DT5029" s="3"/>
      <c r="DU5029" s="3"/>
      <c r="DV5029" s="3"/>
      <c r="DW5029" s="3"/>
      <c r="DX5029" s="3"/>
      <c r="DY5029" s="3"/>
      <c r="DZ5029" s="3"/>
      <c r="EA5029" s="3"/>
      <c r="EB5029" s="3"/>
      <c r="EC5029" s="3"/>
      <c r="ED5029" s="3"/>
      <c r="EE5029" s="3"/>
      <c r="EF5029" s="3"/>
      <c r="EG5029" s="3"/>
      <c r="EH5029" s="3"/>
      <c r="EI5029" s="3"/>
      <c r="EJ5029" s="3"/>
      <c r="EK5029" s="3"/>
      <c r="EL5029" s="3"/>
      <c r="EM5029" s="3"/>
      <c r="EN5029" s="3"/>
    </row>
    <row r="5030" spans="1:144">
      <c r="A5030" s="3"/>
      <c r="B5030" s="3"/>
      <c r="C5030" s="3"/>
      <c r="D5030" s="3"/>
      <c r="E5030" s="3"/>
      <c r="F5030" s="3"/>
      <c r="G5030" s="3"/>
      <c r="H5030" s="3"/>
      <c r="J5030" s="3"/>
      <c r="K5030" s="3"/>
      <c r="L5030" s="3"/>
      <c r="N5030" s="3"/>
      <c r="O5030" s="284"/>
      <c r="P5030" s="3"/>
      <c r="Q5030" s="3"/>
      <c r="R5030" s="3"/>
      <c r="S5030" s="3"/>
      <c r="T5030" s="3"/>
      <c r="U5030" s="3"/>
      <c r="V5030" s="3"/>
      <c r="W5030" s="3"/>
      <c r="X5030" s="3"/>
      <c r="Y5030" s="3"/>
      <c r="Z5030" s="3"/>
      <c r="AA5030" s="3"/>
      <c r="AB5030" s="3"/>
      <c r="AC5030" s="3"/>
      <c r="AD5030" s="3"/>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c r="CL5030" s="3"/>
      <c r="CM5030" s="3"/>
      <c r="CN5030" s="3"/>
      <c r="CO5030" s="3"/>
      <c r="CP5030" s="3"/>
      <c r="CQ5030" s="3"/>
      <c r="CR5030" s="3"/>
      <c r="CS5030" s="3"/>
      <c r="CT5030" s="3"/>
      <c r="CU5030" s="3"/>
      <c r="CV5030" s="3"/>
      <c r="CW5030" s="3"/>
      <c r="CX5030" s="3"/>
      <c r="CY5030" s="3"/>
      <c r="CZ5030" s="3"/>
      <c r="DA5030" s="3"/>
      <c r="DB5030" s="3"/>
      <c r="DC5030" s="3"/>
      <c r="DD5030" s="3"/>
      <c r="DE5030" s="3"/>
      <c r="DF5030" s="3"/>
      <c r="DG5030" s="3"/>
      <c r="DH5030" s="3"/>
      <c r="DI5030" s="3"/>
      <c r="DJ5030" s="3"/>
      <c r="DK5030" s="3"/>
      <c r="DL5030" s="3"/>
      <c r="DM5030" s="3"/>
      <c r="DN5030" s="3"/>
      <c r="DO5030" s="3"/>
      <c r="DP5030" s="3"/>
      <c r="DQ5030" s="3"/>
      <c r="DR5030" s="3"/>
      <c r="DS5030" s="3"/>
      <c r="DT5030" s="3"/>
      <c r="DU5030" s="3"/>
      <c r="DV5030" s="3"/>
      <c r="DW5030" s="3"/>
      <c r="DX5030" s="3"/>
      <c r="DY5030" s="3"/>
      <c r="DZ5030" s="3"/>
      <c r="EA5030" s="3"/>
      <c r="EB5030" s="3"/>
      <c r="EC5030" s="3"/>
      <c r="ED5030" s="3"/>
      <c r="EE5030" s="3"/>
      <c r="EF5030" s="3"/>
      <c r="EG5030" s="3"/>
      <c r="EH5030" s="3"/>
      <c r="EI5030" s="3"/>
      <c r="EJ5030" s="3"/>
      <c r="EK5030" s="3"/>
      <c r="EL5030" s="3"/>
      <c r="EM5030" s="3"/>
      <c r="EN5030" s="3"/>
    </row>
    <row r="5031" spans="1:144">
      <c r="A5031" s="3"/>
      <c r="B5031" s="3"/>
      <c r="C5031" s="3"/>
      <c r="D5031" s="3"/>
      <c r="E5031" s="3"/>
      <c r="F5031" s="3"/>
      <c r="G5031" s="3"/>
      <c r="H5031" s="3"/>
      <c r="J5031" s="3"/>
      <c r="K5031" s="3"/>
      <c r="L5031" s="3"/>
      <c r="N5031" s="3"/>
      <c r="O5031" s="284"/>
      <c r="P5031" s="3"/>
      <c r="Q5031" s="3"/>
      <c r="R5031" s="3"/>
      <c r="S5031" s="3"/>
      <c r="T5031" s="3"/>
      <c r="U5031" s="3"/>
      <c r="V5031" s="3"/>
      <c r="W5031" s="3"/>
      <c r="X5031" s="3"/>
      <c r="Y5031" s="3"/>
      <c r="Z5031" s="3"/>
      <c r="AA5031" s="3"/>
      <c r="AB5031" s="3"/>
      <c r="AC5031" s="3"/>
      <c r="AD5031" s="3"/>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c r="CL5031" s="3"/>
      <c r="CM5031" s="3"/>
      <c r="CN5031" s="3"/>
      <c r="CO5031" s="3"/>
      <c r="CP5031" s="3"/>
      <c r="CQ5031" s="3"/>
      <c r="CR5031" s="3"/>
      <c r="CS5031" s="3"/>
      <c r="CT5031" s="3"/>
      <c r="CU5031" s="3"/>
      <c r="CV5031" s="3"/>
      <c r="CW5031" s="3"/>
      <c r="CX5031" s="3"/>
      <c r="CY5031" s="3"/>
      <c r="CZ5031" s="3"/>
      <c r="DA5031" s="3"/>
      <c r="DB5031" s="3"/>
      <c r="DC5031" s="3"/>
      <c r="DD5031" s="3"/>
      <c r="DE5031" s="3"/>
      <c r="DF5031" s="3"/>
      <c r="DG5031" s="3"/>
      <c r="DH5031" s="3"/>
      <c r="DI5031" s="3"/>
      <c r="DJ5031" s="3"/>
      <c r="DK5031" s="3"/>
      <c r="DL5031" s="3"/>
      <c r="DM5031" s="3"/>
      <c r="DN5031" s="3"/>
      <c r="DO5031" s="3"/>
      <c r="DP5031" s="3"/>
      <c r="DQ5031" s="3"/>
      <c r="DR5031" s="3"/>
      <c r="DS5031" s="3"/>
      <c r="DT5031" s="3"/>
      <c r="DU5031" s="3"/>
      <c r="DV5031" s="3"/>
      <c r="DW5031" s="3"/>
      <c r="DX5031" s="3"/>
      <c r="DY5031" s="3"/>
      <c r="DZ5031" s="3"/>
      <c r="EA5031" s="3"/>
      <c r="EB5031" s="3"/>
      <c r="EC5031" s="3"/>
      <c r="ED5031" s="3"/>
      <c r="EE5031" s="3"/>
      <c r="EF5031" s="3"/>
      <c r="EG5031" s="3"/>
      <c r="EH5031" s="3"/>
      <c r="EI5031" s="3"/>
      <c r="EJ5031" s="3"/>
      <c r="EK5031" s="3"/>
      <c r="EL5031" s="3"/>
      <c r="EM5031" s="3"/>
      <c r="EN5031" s="3"/>
    </row>
    <row r="5032" spans="1:144">
      <c r="A5032" s="3"/>
      <c r="B5032" s="3"/>
      <c r="C5032" s="3"/>
      <c r="D5032" s="3"/>
      <c r="E5032" s="3"/>
      <c r="F5032" s="3"/>
      <c r="G5032" s="3"/>
      <c r="H5032" s="3"/>
      <c r="J5032" s="3"/>
      <c r="K5032" s="3"/>
      <c r="L5032" s="3"/>
      <c r="N5032" s="3"/>
      <c r="O5032" s="284"/>
      <c r="P5032" s="3"/>
      <c r="Q5032" s="3"/>
      <c r="R5032" s="3"/>
      <c r="S5032" s="3"/>
      <c r="T5032" s="3"/>
      <c r="U5032" s="3"/>
      <c r="V5032" s="3"/>
      <c r="W5032" s="3"/>
      <c r="X5032" s="3"/>
      <c r="Y5032" s="3"/>
      <c r="Z5032" s="3"/>
      <c r="AA5032" s="3"/>
      <c r="AB5032" s="3"/>
      <c r="AC5032" s="3"/>
      <c r="AD5032" s="3"/>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c r="CL5032" s="3"/>
      <c r="CM5032" s="3"/>
      <c r="CN5032" s="3"/>
      <c r="CO5032" s="3"/>
      <c r="CP5032" s="3"/>
      <c r="CQ5032" s="3"/>
      <c r="CR5032" s="3"/>
      <c r="CS5032" s="3"/>
      <c r="CT5032" s="3"/>
      <c r="CU5032" s="3"/>
      <c r="CV5032" s="3"/>
      <c r="CW5032" s="3"/>
      <c r="CX5032" s="3"/>
      <c r="CY5032" s="3"/>
      <c r="CZ5032" s="3"/>
      <c r="DA5032" s="3"/>
      <c r="DB5032" s="3"/>
      <c r="DC5032" s="3"/>
      <c r="DD5032" s="3"/>
      <c r="DE5032" s="3"/>
      <c r="DF5032" s="3"/>
      <c r="DG5032" s="3"/>
      <c r="DH5032" s="3"/>
      <c r="DI5032" s="3"/>
      <c r="DJ5032" s="3"/>
      <c r="DK5032" s="3"/>
      <c r="DL5032" s="3"/>
      <c r="DM5032" s="3"/>
      <c r="DN5032" s="3"/>
      <c r="DO5032" s="3"/>
      <c r="DP5032" s="3"/>
      <c r="DQ5032" s="3"/>
      <c r="DR5032" s="3"/>
      <c r="DS5032" s="3"/>
      <c r="DT5032" s="3"/>
      <c r="DU5032" s="3"/>
      <c r="DV5032" s="3"/>
      <c r="DW5032" s="3"/>
      <c r="DX5032" s="3"/>
      <c r="DY5032" s="3"/>
      <c r="DZ5032" s="3"/>
      <c r="EA5032" s="3"/>
      <c r="EB5032" s="3"/>
      <c r="EC5032" s="3"/>
      <c r="ED5032" s="3"/>
      <c r="EE5032" s="3"/>
      <c r="EF5032" s="3"/>
      <c r="EG5032" s="3"/>
      <c r="EH5032" s="3"/>
      <c r="EI5032" s="3"/>
      <c r="EJ5032" s="3"/>
      <c r="EK5032" s="3"/>
      <c r="EL5032" s="3"/>
      <c r="EM5032" s="3"/>
      <c r="EN5032" s="3"/>
    </row>
    <row r="5033" spans="1:144">
      <c r="A5033" s="3"/>
      <c r="B5033" s="3"/>
      <c r="C5033" s="3"/>
      <c r="D5033" s="3"/>
      <c r="E5033" s="3"/>
      <c r="F5033" s="3"/>
      <c r="G5033" s="3"/>
      <c r="H5033" s="3"/>
      <c r="J5033" s="3"/>
      <c r="K5033" s="3"/>
      <c r="L5033" s="3"/>
      <c r="N5033" s="3"/>
      <c r="O5033" s="284"/>
      <c r="P5033" s="3"/>
      <c r="Q5033" s="3"/>
      <c r="R5033" s="3"/>
      <c r="S5033" s="3"/>
      <c r="T5033" s="3"/>
      <c r="U5033" s="3"/>
      <c r="V5033" s="3"/>
      <c r="W5033" s="3"/>
      <c r="X5033" s="3"/>
      <c r="Y5033" s="3"/>
      <c r="Z5033" s="3"/>
      <c r="AA5033" s="3"/>
      <c r="AB5033" s="3"/>
      <c r="AC5033" s="3"/>
      <c r="AD5033" s="3"/>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c r="CL5033" s="3"/>
      <c r="CM5033" s="3"/>
      <c r="CN5033" s="3"/>
      <c r="CO5033" s="3"/>
      <c r="CP5033" s="3"/>
      <c r="CQ5033" s="3"/>
      <c r="CR5033" s="3"/>
      <c r="CS5033" s="3"/>
      <c r="CT5033" s="3"/>
      <c r="CU5033" s="3"/>
      <c r="CV5033" s="3"/>
      <c r="CW5033" s="3"/>
      <c r="CX5033" s="3"/>
      <c r="CY5033" s="3"/>
      <c r="CZ5033" s="3"/>
      <c r="DA5033" s="3"/>
      <c r="DB5033" s="3"/>
      <c r="DC5033" s="3"/>
      <c r="DD5033" s="3"/>
      <c r="DE5033" s="3"/>
      <c r="DF5033" s="3"/>
      <c r="DG5033" s="3"/>
      <c r="DH5033" s="3"/>
      <c r="DI5033" s="3"/>
      <c r="DJ5033" s="3"/>
      <c r="DK5033" s="3"/>
      <c r="DL5033" s="3"/>
      <c r="DM5033" s="3"/>
      <c r="DN5033" s="3"/>
      <c r="DO5033" s="3"/>
      <c r="DP5033" s="3"/>
      <c r="DQ5033" s="3"/>
      <c r="DR5033" s="3"/>
      <c r="DS5033" s="3"/>
      <c r="DT5033" s="3"/>
      <c r="DU5033" s="3"/>
      <c r="DV5033" s="3"/>
      <c r="DW5033" s="3"/>
      <c r="DX5033" s="3"/>
      <c r="DY5033" s="3"/>
      <c r="DZ5033" s="3"/>
      <c r="EA5033" s="3"/>
      <c r="EB5033" s="3"/>
      <c r="EC5033" s="3"/>
      <c r="ED5033" s="3"/>
      <c r="EE5033" s="3"/>
      <c r="EF5033" s="3"/>
      <c r="EG5033" s="3"/>
      <c r="EH5033" s="3"/>
      <c r="EI5033" s="3"/>
      <c r="EJ5033" s="3"/>
      <c r="EK5033" s="3"/>
      <c r="EL5033" s="3"/>
      <c r="EM5033" s="3"/>
      <c r="EN5033" s="3"/>
    </row>
    <row r="5034" spans="1:144">
      <c r="A5034" s="3"/>
      <c r="B5034" s="3"/>
      <c r="C5034" s="3"/>
      <c r="D5034" s="3"/>
      <c r="E5034" s="3"/>
      <c r="F5034" s="3"/>
      <c r="G5034" s="3"/>
      <c r="H5034" s="3"/>
      <c r="J5034" s="3"/>
      <c r="K5034" s="3"/>
      <c r="L5034" s="3"/>
      <c r="N5034" s="3"/>
      <c r="O5034" s="284"/>
      <c r="P5034" s="3"/>
      <c r="Q5034" s="3"/>
      <c r="R5034" s="3"/>
      <c r="S5034" s="3"/>
      <c r="T5034" s="3"/>
      <c r="U5034" s="3"/>
      <c r="V5034" s="3"/>
      <c r="W5034" s="3"/>
      <c r="X5034" s="3"/>
      <c r="Y5034" s="3"/>
      <c r="Z5034" s="3"/>
      <c r="AA5034" s="3"/>
      <c r="AB5034" s="3"/>
      <c r="AC5034" s="3"/>
      <c r="AD5034" s="3"/>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c r="CL5034" s="3"/>
      <c r="CM5034" s="3"/>
      <c r="CN5034" s="3"/>
      <c r="CO5034" s="3"/>
      <c r="CP5034" s="3"/>
      <c r="CQ5034" s="3"/>
      <c r="CR5034" s="3"/>
      <c r="CS5034" s="3"/>
      <c r="CT5034" s="3"/>
      <c r="CU5034" s="3"/>
      <c r="CV5034" s="3"/>
      <c r="CW5034" s="3"/>
      <c r="CX5034" s="3"/>
      <c r="CY5034" s="3"/>
      <c r="CZ5034" s="3"/>
      <c r="DA5034" s="3"/>
      <c r="DB5034" s="3"/>
      <c r="DC5034" s="3"/>
      <c r="DD5034" s="3"/>
      <c r="DE5034" s="3"/>
      <c r="DF5034" s="3"/>
      <c r="DG5034" s="3"/>
      <c r="DH5034" s="3"/>
      <c r="DI5034" s="3"/>
      <c r="DJ5034" s="3"/>
      <c r="DK5034" s="3"/>
      <c r="DL5034" s="3"/>
      <c r="DM5034" s="3"/>
      <c r="DN5034" s="3"/>
      <c r="DO5034" s="3"/>
      <c r="DP5034" s="3"/>
      <c r="DQ5034" s="3"/>
      <c r="DR5034" s="3"/>
      <c r="DS5034" s="3"/>
      <c r="DT5034" s="3"/>
      <c r="DU5034" s="3"/>
      <c r="DV5034" s="3"/>
      <c r="DW5034" s="3"/>
      <c r="DX5034" s="3"/>
      <c r="DY5034" s="3"/>
      <c r="DZ5034" s="3"/>
      <c r="EA5034" s="3"/>
      <c r="EB5034" s="3"/>
      <c r="EC5034" s="3"/>
      <c r="ED5034" s="3"/>
      <c r="EE5034" s="3"/>
      <c r="EF5034" s="3"/>
      <c r="EG5034" s="3"/>
      <c r="EH5034" s="3"/>
      <c r="EI5034" s="3"/>
      <c r="EJ5034" s="3"/>
      <c r="EK5034" s="3"/>
      <c r="EL5034" s="3"/>
      <c r="EM5034" s="3"/>
      <c r="EN5034" s="3"/>
    </row>
    <row r="5035" spans="1:144">
      <c r="A5035" s="3"/>
      <c r="B5035" s="3"/>
      <c r="C5035" s="3"/>
      <c r="D5035" s="3"/>
      <c r="E5035" s="3"/>
      <c r="F5035" s="3"/>
      <c r="G5035" s="3"/>
      <c r="H5035" s="3"/>
      <c r="J5035" s="3"/>
      <c r="K5035" s="3"/>
      <c r="L5035" s="3"/>
      <c r="N5035" s="3"/>
      <c r="O5035" s="284"/>
      <c r="P5035" s="3"/>
      <c r="Q5035" s="3"/>
      <c r="R5035" s="3"/>
      <c r="S5035" s="3"/>
      <c r="T5035" s="3"/>
      <c r="U5035" s="3"/>
      <c r="V5035" s="3"/>
      <c r="W5035" s="3"/>
      <c r="X5035" s="3"/>
      <c r="Y5035" s="3"/>
      <c r="Z5035" s="3"/>
      <c r="AA5035" s="3"/>
      <c r="AB5035" s="3"/>
      <c r="AC5035" s="3"/>
      <c r="AD5035" s="3"/>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c r="CL5035" s="3"/>
      <c r="CM5035" s="3"/>
      <c r="CN5035" s="3"/>
      <c r="CO5035" s="3"/>
      <c r="CP5035" s="3"/>
      <c r="CQ5035" s="3"/>
      <c r="CR5035" s="3"/>
      <c r="CS5035" s="3"/>
      <c r="CT5035" s="3"/>
      <c r="CU5035" s="3"/>
      <c r="CV5035" s="3"/>
      <c r="CW5035" s="3"/>
      <c r="CX5035" s="3"/>
      <c r="CY5035" s="3"/>
      <c r="CZ5035" s="3"/>
      <c r="DA5035" s="3"/>
      <c r="DB5035" s="3"/>
      <c r="DC5035" s="3"/>
      <c r="DD5035" s="3"/>
      <c r="DE5035" s="3"/>
      <c r="DF5035" s="3"/>
      <c r="DG5035" s="3"/>
      <c r="DH5035" s="3"/>
      <c r="DI5035" s="3"/>
      <c r="DJ5035" s="3"/>
      <c r="DK5035" s="3"/>
      <c r="DL5035" s="3"/>
      <c r="DM5035" s="3"/>
      <c r="DN5035" s="3"/>
      <c r="DO5035" s="3"/>
      <c r="DP5035" s="3"/>
      <c r="DQ5035" s="3"/>
      <c r="DR5035" s="3"/>
      <c r="DS5035" s="3"/>
      <c r="DT5035" s="3"/>
      <c r="DU5035" s="3"/>
      <c r="DV5035" s="3"/>
      <c r="DW5035" s="3"/>
      <c r="DX5035" s="3"/>
      <c r="DY5035" s="3"/>
      <c r="DZ5035" s="3"/>
      <c r="EA5035" s="3"/>
      <c r="EB5035" s="3"/>
      <c r="EC5035" s="3"/>
      <c r="ED5035" s="3"/>
      <c r="EE5035" s="3"/>
      <c r="EF5035" s="3"/>
      <c r="EG5035" s="3"/>
      <c r="EH5035" s="3"/>
      <c r="EI5035" s="3"/>
      <c r="EJ5035" s="3"/>
      <c r="EK5035" s="3"/>
      <c r="EL5035" s="3"/>
      <c r="EM5035" s="3"/>
      <c r="EN5035" s="3"/>
    </row>
    <row r="5036" spans="1:144">
      <c r="A5036" s="3"/>
      <c r="B5036" s="3"/>
      <c r="C5036" s="3"/>
      <c r="D5036" s="3"/>
      <c r="E5036" s="3"/>
      <c r="F5036" s="3"/>
      <c r="G5036" s="3"/>
      <c r="H5036" s="3"/>
      <c r="J5036" s="3"/>
      <c r="K5036" s="3"/>
      <c r="L5036" s="3"/>
      <c r="N5036" s="3"/>
      <c r="O5036" s="284"/>
      <c r="P5036" s="3"/>
      <c r="Q5036" s="3"/>
      <c r="R5036" s="3"/>
      <c r="S5036" s="3"/>
      <c r="T5036" s="3"/>
      <c r="U5036" s="3"/>
      <c r="V5036" s="3"/>
      <c r="W5036" s="3"/>
      <c r="X5036" s="3"/>
      <c r="Y5036" s="3"/>
      <c r="Z5036" s="3"/>
      <c r="AA5036" s="3"/>
      <c r="AB5036" s="3"/>
      <c r="AC5036" s="3"/>
      <c r="AD5036" s="3"/>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c r="CL5036" s="3"/>
      <c r="CM5036" s="3"/>
      <c r="CN5036" s="3"/>
      <c r="CO5036" s="3"/>
      <c r="CP5036" s="3"/>
      <c r="CQ5036" s="3"/>
      <c r="CR5036" s="3"/>
      <c r="CS5036" s="3"/>
      <c r="CT5036" s="3"/>
      <c r="CU5036" s="3"/>
      <c r="CV5036" s="3"/>
      <c r="CW5036" s="3"/>
      <c r="CX5036" s="3"/>
      <c r="CY5036" s="3"/>
      <c r="CZ5036" s="3"/>
      <c r="DA5036" s="3"/>
      <c r="DB5036" s="3"/>
      <c r="DC5036" s="3"/>
      <c r="DD5036" s="3"/>
      <c r="DE5036" s="3"/>
      <c r="DF5036" s="3"/>
      <c r="DG5036" s="3"/>
      <c r="DH5036" s="3"/>
      <c r="DI5036" s="3"/>
      <c r="DJ5036" s="3"/>
      <c r="DK5036" s="3"/>
      <c r="DL5036" s="3"/>
      <c r="DM5036" s="3"/>
      <c r="DN5036" s="3"/>
      <c r="DO5036" s="3"/>
      <c r="DP5036" s="3"/>
      <c r="DQ5036" s="3"/>
      <c r="DR5036" s="3"/>
      <c r="DS5036" s="3"/>
      <c r="DT5036" s="3"/>
      <c r="DU5036" s="3"/>
      <c r="DV5036" s="3"/>
      <c r="DW5036" s="3"/>
      <c r="DX5036" s="3"/>
      <c r="DY5036" s="3"/>
      <c r="DZ5036" s="3"/>
      <c r="EA5036" s="3"/>
      <c r="EB5036" s="3"/>
      <c r="EC5036" s="3"/>
      <c r="ED5036" s="3"/>
      <c r="EE5036" s="3"/>
      <c r="EF5036" s="3"/>
      <c r="EG5036" s="3"/>
      <c r="EH5036" s="3"/>
      <c r="EI5036" s="3"/>
      <c r="EJ5036" s="3"/>
      <c r="EK5036" s="3"/>
      <c r="EL5036" s="3"/>
      <c r="EM5036" s="3"/>
      <c r="EN5036" s="3"/>
    </row>
    <row r="5037" spans="1:144">
      <c r="A5037" s="3"/>
      <c r="B5037" s="3"/>
      <c r="C5037" s="3"/>
      <c r="D5037" s="3"/>
      <c r="E5037" s="3"/>
      <c r="F5037" s="3"/>
      <c r="G5037" s="3"/>
      <c r="H5037" s="3"/>
      <c r="J5037" s="3"/>
      <c r="K5037" s="3"/>
      <c r="L5037" s="3"/>
      <c r="N5037" s="3"/>
      <c r="O5037" s="284"/>
      <c r="P5037" s="3"/>
      <c r="Q5037" s="3"/>
      <c r="R5037" s="3"/>
      <c r="S5037" s="3"/>
      <c r="T5037" s="3"/>
      <c r="U5037" s="3"/>
      <c r="V5037" s="3"/>
      <c r="W5037" s="3"/>
      <c r="X5037" s="3"/>
      <c r="Y5037" s="3"/>
      <c r="Z5037" s="3"/>
      <c r="AA5037" s="3"/>
      <c r="AB5037" s="3"/>
      <c r="AC5037" s="3"/>
      <c r="AD5037" s="3"/>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c r="CL5037" s="3"/>
      <c r="CM5037" s="3"/>
      <c r="CN5037" s="3"/>
      <c r="CO5037" s="3"/>
      <c r="CP5037" s="3"/>
      <c r="CQ5037" s="3"/>
      <c r="CR5037" s="3"/>
      <c r="CS5037" s="3"/>
      <c r="CT5037" s="3"/>
      <c r="CU5037" s="3"/>
      <c r="CV5037" s="3"/>
      <c r="CW5037" s="3"/>
      <c r="CX5037" s="3"/>
      <c r="CY5037" s="3"/>
      <c r="CZ5037" s="3"/>
      <c r="DA5037" s="3"/>
      <c r="DB5037" s="3"/>
      <c r="DC5037" s="3"/>
      <c r="DD5037" s="3"/>
      <c r="DE5037" s="3"/>
      <c r="DF5037" s="3"/>
      <c r="DG5037" s="3"/>
      <c r="DH5037" s="3"/>
      <c r="DI5037" s="3"/>
      <c r="DJ5037" s="3"/>
      <c r="DK5037" s="3"/>
      <c r="DL5037" s="3"/>
      <c r="DM5037" s="3"/>
      <c r="DN5037" s="3"/>
      <c r="DO5037" s="3"/>
      <c r="DP5037" s="3"/>
      <c r="DQ5037" s="3"/>
      <c r="DR5037" s="3"/>
      <c r="DS5037" s="3"/>
      <c r="DT5037" s="3"/>
      <c r="DU5037" s="3"/>
      <c r="DV5037" s="3"/>
      <c r="DW5037" s="3"/>
      <c r="DX5037" s="3"/>
      <c r="DY5037" s="3"/>
      <c r="DZ5037" s="3"/>
      <c r="EA5037" s="3"/>
      <c r="EB5037" s="3"/>
      <c r="EC5037" s="3"/>
      <c r="ED5037" s="3"/>
      <c r="EE5037" s="3"/>
      <c r="EF5037" s="3"/>
      <c r="EG5037" s="3"/>
      <c r="EH5037" s="3"/>
      <c r="EI5037" s="3"/>
      <c r="EJ5037" s="3"/>
      <c r="EK5037" s="3"/>
      <c r="EL5037" s="3"/>
      <c r="EM5037" s="3"/>
      <c r="EN5037" s="3"/>
    </row>
    <row r="5038" spans="1:144">
      <c r="A5038" s="3"/>
      <c r="B5038" s="3"/>
      <c r="C5038" s="3"/>
      <c r="D5038" s="3"/>
      <c r="E5038" s="3"/>
      <c r="F5038" s="3"/>
      <c r="G5038" s="3"/>
      <c r="H5038" s="3"/>
      <c r="J5038" s="3"/>
      <c r="K5038" s="3"/>
      <c r="L5038" s="3"/>
      <c r="N5038" s="3"/>
      <c r="O5038" s="284"/>
      <c r="P5038" s="3"/>
      <c r="Q5038" s="3"/>
      <c r="R5038" s="3"/>
      <c r="S5038" s="3"/>
      <c r="T5038" s="3"/>
      <c r="U5038" s="3"/>
      <c r="V5038" s="3"/>
      <c r="W5038" s="3"/>
      <c r="X5038" s="3"/>
      <c r="Y5038" s="3"/>
      <c r="Z5038" s="3"/>
      <c r="AA5038" s="3"/>
      <c r="AB5038" s="3"/>
      <c r="AC5038" s="3"/>
      <c r="AD5038" s="3"/>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c r="CL5038" s="3"/>
      <c r="CM5038" s="3"/>
      <c r="CN5038" s="3"/>
      <c r="CO5038" s="3"/>
      <c r="CP5038" s="3"/>
      <c r="CQ5038" s="3"/>
      <c r="CR5038" s="3"/>
      <c r="CS5038" s="3"/>
      <c r="CT5038" s="3"/>
      <c r="CU5038" s="3"/>
      <c r="CV5038" s="3"/>
      <c r="CW5038" s="3"/>
      <c r="CX5038" s="3"/>
      <c r="CY5038" s="3"/>
      <c r="CZ5038" s="3"/>
      <c r="DA5038" s="3"/>
      <c r="DB5038" s="3"/>
      <c r="DC5038" s="3"/>
      <c r="DD5038" s="3"/>
      <c r="DE5038" s="3"/>
      <c r="DF5038" s="3"/>
      <c r="DG5038" s="3"/>
      <c r="DH5038" s="3"/>
      <c r="DI5038" s="3"/>
      <c r="DJ5038" s="3"/>
      <c r="DK5038" s="3"/>
      <c r="DL5038" s="3"/>
      <c r="DM5038" s="3"/>
      <c r="DN5038" s="3"/>
      <c r="DO5038" s="3"/>
      <c r="DP5038" s="3"/>
      <c r="DQ5038" s="3"/>
      <c r="DR5038" s="3"/>
      <c r="DS5038" s="3"/>
      <c r="DT5038" s="3"/>
      <c r="DU5038" s="3"/>
      <c r="DV5038" s="3"/>
      <c r="DW5038" s="3"/>
      <c r="DX5038" s="3"/>
      <c r="DY5038" s="3"/>
      <c r="DZ5038" s="3"/>
      <c r="EA5038" s="3"/>
      <c r="EB5038" s="3"/>
      <c r="EC5038" s="3"/>
      <c r="ED5038" s="3"/>
      <c r="EE5038" s="3"/>
      <c r="EF5038" s="3"/>
      <c r="EG5038" s="3"/>
      <c r="EH5038" s="3"/>
      <c r="EI5038" s="3"/>
      <c r="EJ5038" s="3"/>
      <c r="EK5038" s="3"/>
      <c r="EL5038" s="3"/>
      <c r="EM5038" s="3"/>
      <c r="EN5038" s="3"/>
    </row>
    <row r="5039" spans="1:144">
      <c r="A5039" s="3"/>
      <c r="B5039" s="3"/>
      <c r="C5039" s="3"/>
      <c r="D5039" s="3"/>
      <c r="E5039" s="3"/>
      <c r="F5039" s="3"/>
      <c r="G5039" s="3"/>
      <c r="H5039" s="3"/>
      <c r="J5039" s="3"/>
      <c r="K5039" s="3"/>
      <c r="L5039" s="3"/>
      <c r="N5039" s="3"/>
      <c r="O5039" s="284"/>
      <c r="P5039" s="3"/>
      <c r="Q5039" s="3"/>
      <c r="R5039" s="3"/>
      <c r="S5039" s="3"/>
      <c r="T5039" s="3"/>
      <c r="U5039" s="3"/>
      <c r="V5039" s="3"/>
      <c r="W5039" s="3"/>
      <c r="X5039" s="3"/>
      <c r="Y5039" s="3"/>
      <c r="Z5039" s="3"/>
      <c r="AA5039" s="3"/>
      <c r="AB5039" s="3"/>
      <c r="AC5039" s="3"/>
      <c r="AD5039" s="3"/>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c r="CL5039" s="3"/>
      <c r="CM5039" s="3"/>
      <c r="CN5039" s="3"/>
      <c r="CO5039" s="3"/>
      <c r="CP5039" s="3"/>
      <c r="CQ5039" s="3"/>
      <c r="CR5039" s="3"/>
      <c r="CS5039" s="3"/>
      <c r="CT5039" s="3"/>
      <c r="CU5039" s="3"/>
      <c r="CV5039" s="3"/>
      <c r="CW5039" s="3"/>
      <c r="CX5039" s="3"/>
      <c r="CY5039" s="3"/>
      <c r="CZ5039" s="3"/>
      <c r="DA5039" s="3"/>
      <c r="DB5039" s="3"/>
      <c r="DC5039" s="3"/>
      <c r="DD5039" s="3"/>
      <c r="DE5039" s="3"/>
      <c r="DF5039" s="3"/>
      <c r="DG5039" s="3"/>
      <c r="DH5039" s="3"/>
      <c r="DI5039" s="3"/>
      <c r="DJ5039" s="3"/>
      <c r="DK5039" s="3"/>
      <c r="DL5039" s="3"/>
      <c r="DM5039" s="3"/>
      <c r="DN5039" s="3"/>
      <c r="DO5039" s="3"/>
      <c r="DP5039" s="3"/>
      <c r="DQ5039" s="3"/>
      <c r="DR5039" s="3"/>
      <c r="DS5039" s="3"/>
      <c r="DT5039" s="3"/>
      <c r="DU5039" s="3"/>
      <c r="DV5039" s="3"/>
      <c r="DW5039" s="3"/>
      <c r="DX5039" s="3"/>
      <c r="DY5039" s="3"/>
      <c r="DZ5039" s="3"/>
      <c r="EA5039" s="3"/>
      <c r="EB5039" s="3"/>
      <c r="EC5039" s="3"/>
      <c r="ED5039" s="3"/>
      <c r="EE5039" s="3"/>
      <c r="EF5039" s="3"/>
      <c r="EG5039" s="3"/>
      <c r="EH5039" s="3"/>
      <c r="EI5039" s="3"/>
      <c r="EJ5039" s="3"/>
      <c r="EK5039" s="3"/>
      <c r="EL5039" s="3"/>
      <c r="EM5039" s="3"/>
      <c r="EN5039" s="3"/>
    </row>
    <row r="5040" spans="1:144">
      <c r="A5040" s="3"/>
      <c r="B5040" s="3"/>
      <c r="C5040" s="3"/>
      <c r="D5040" s="3"/>
      <c r="E5040" s="3"/>
      <c r="F5040" s="3"/>
      <c r="G5040" s="3"/>
      <c r="H5040" s="3"/>
      <c r="J5040" s="3"/>
      <c r="K5040" s="3"/>
      <c r="L5040" s="3"/>
      <c r="N5040" s="3"/>
      <c r="O5040" s="284"/>
      <c r="P5040" s="3"/>
      <c r="Q5040" s="3"/>
      <c r="R5040" s="3"/>
      <c r="S5040" s="3"/>
      <c r="T5040" s="3"/>
      <c r="U5040" s="3"/>
      <c r="V5040" s="3"/>
      <c r="W5040" s="3"/>
      <c r="X5040" s="3"/>
      <c r="Y5040" s="3"/>
      <c r="Z5040" s="3"/>
      <c r="AA5040" s="3"/>
      <c r="AB5040" s="3"/>
      <c r="AC5040" s="3"/>
      <c r="AD5040" s="3"/>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c r="CL5040" s="3"/>
      <c r="CM5040" s="3"/>
      <c r="CN5040" s="3"/>
      <c r="CO5040" s="3"/>
      <c r="CP5040" s="3"/>
      <c r="CQ5040" s="3"/>
      <c r="CR5040" s="3"/>
      <c r="CS5040" s="3"/>
      <c r="CT5040" s="3"/>
      <c r="CU5040" s="3"/>
      <c r="CV5040" s="3"/>
      <c r="CW5040" s="3"/>
      <c r="CX5040" s="3"/>
      <c r="CY5040" s="3"/>
      <c r="CZ5040" s="3"/>
      <c r="DA5040" s="3"/>
      <c r="DB5040" s="3"/>
      <c r="DC5040" s="3"/>
      <c r="DD5040" s="3"/>
      <c r="DE5040" s="3"/>
      <c r="DF5040" s="3"/>
      <c r="DG5040" s="3"/>
      <c r="DH5040" s="3"/>
      <c r="DI5040" s="3"/>
      <c r="DJ5040" s="3"/>
      <c r="DK5040" s="3"/>
      <c r="DL5040" s="3"/>
      <c r="DM5040" s="3"/>
      <c r="DN5040" s="3"/>
      <c r="DO5040" s="3"/>
      <c r="DP5040" s="3"/>
      <c r="DQ5040" s="3"/>
      <c r="DR5040" s="3"/>
      <c r="DS5040" s="3"/>
      <c r="DT5040" s="3"/>
      <c r="DU5040" s="3"/>
      <c r="DV5040" s="3"/>
      <c r="DW5040" s="3"/>
      <c r="DX5040" s="3"/>
      <c r="DY5040" s="3"/>
      <c r="DZ5040" s="3"/>
      <c r="EA5040" s="3"/>
      <c r="EB5040" s="3"/>
      <c r="EC5040" s="3"/>
      <c r="ED5040" s="3"/>
      <c r="EE5040" s="3"/>
      <c r="EF5040" s="3"/>
      <c r="EG5040" s="3"/>
      <c r="EH5040" s="3"/>
      <c r="EI5040" s="3"/>
      <c r="EJ5040" s="3"/>
      <c r="EK5040" s="3"/>
      <c r="EL5040" s="3"/>
      <c r="EM5040" s="3"/>
      <c r="EN5040" s="3"/>
    </row>
    <row r="5041" spans="1:144">
      <c r="A5041" s="3"/>
      <c r="B5041" s="3"/>
      <c r="C5041" s="3"/>
      <c r="D5041" s="3"/>
      <c r="E5041" s="3"/>
      <c r="F5041" s="3"/>
      <c r="G5041" s="3"/>
      <c r="H5041" s="3"/>
      <c r="J5041" s="3"/>
      <c r="K5041" s="3"/>
      <c r="L5041" s="3"/>
      <c r="N5041" s="3"/>
      <c r="O5041" s="284"/>
      <c r="P5041" s="3"/>
      <c r="Q5041" s="3"/>
      <c r="R5041" s="3"/>
      <c r="S5041" s="3"/>
      <c r="T5041" s="3"/>
      <c r="U5041" s="3"/>
      <c r="V5041" s="3"/>
      <c r="W5041" s="3"/>
      <c r="X5041" s="3"/>
      <c r="Y5041" s="3"/>
      <c r="Z5041" s="3"/>
      <c r="AA5041" s="3"/>
      <c r="AB5041" s="3"/>
      <c r="AC5041" s="3"/>
      <c r="AD5041" s="3"/>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c r="CL5041" s="3"/>
      <c r="CM5041" s="3"/>
      <c r="CN5041" s="3"/>
      <c r="CO5041" s="3"/>
      <c r="CP5041" s="3"/>
      <c r="CQ5041" s="3"/>
      <c r="CR5041" s="3"/>
      <c r="CS5041" s="3"/>
      <c r="CT5041" s="3"/>
      <c r="CU5041" s="3"/>
      <c r="CV5041" s="3"/>
      <c r="CW5041" s="3"/>
      <c r="CX5041" s="3"/>
      <c r="CY5041" s="3"/>
      <c r="CZ5041" s="3"/>
      <c r="DA5041" s="3"/>
      <c r="DB5041" s="3"/>
      <c r="DC5041" s="3"/>
      <c r="DD5041" s="3"/>
      <c r="DE5041" s="3"/>
      <c r="DF5041" s="3"/>
      <c r="DG5041" s="3"/>
      <c r="DH5041" s="3"/>
      <c r="DI5041" s="3"/>
      <c r="DJ5041" s="3"/>
      <c r="DK5041" s="3"/>
      <c r="DL5041" s="3"/>
      <c r="DM5041" s="3"/>
      <c r="DN5041" s="3"/>
      <c r="DO5041" s="3"/>
      <c r="DP5041" s="3"/>
      <c r="DQ5041" s="3"/>
      <c r="DR5041" s="3"/>
      <c r="DS5041" s="3"/>
      <c r="DT5041" s="3"/>
      <c r="DU5041" s="3"/>
      <c r="DV5041" s="3"/>
      <c r="DW5041" s="3"/>
      <c r="DX5041" s="3"/>
      <c r="DY5041" s="3"/>
      <c r="DZ5041" s="3"/>
      <c r="EA5041" s="3"/>
      <c r="EB5041" s="3"/>
      <c r="EC5041" s="3"/>
      <c r="ED5041" s="3"/>
      <c r="EE5041" s="3"/>
      <c r="EF5041" s="3"/>
      <c r="EG5041" s="3"/>
      <c r="EH5041" s="3"/>
      <c r="EI5041" s="3"/>
      <c r="EJ5041" s="3"/>
      <c r="EK5041" s="3"/>
      <c r="EL5041" s="3"/>
      <c r="EM5041" s="3"/>
      <c r="EN5041" s="3"/>
    </row>
    <row r="5042" spans="1:144">
      <c r="A5042" s="3"/>
      <c r="B5042" s="3"/>
      <c r="C5042" s="3"/>
      <c r="D5042" s="3"/>
      <c r="E5042" s="3"/>
      <c r="F5042" s="3"/>
      <c r="G5042" s="3"/>
      <c r="H5042" s="3"/>
      <c r="J5042" s="3"/>
      <c r="K5042" s="3"/>
      <c r="L5042" s="3"/>
      <c r="N5042" s="3"/>
      <c r="O5042" s="284"/>
      <c r="P5042" s="3"/>
      <c r="Q5042" s="3"/>
      <c r="R5042" s="3"/>
      <c r="S5042" s="3"/>
      <c r="T5042" s="3"/>
      <c r="U5042" s="3"/>
      <c r="V5042" s="3"/>
      <c r="W5042" s="3"/>
      <c r="X5042" s="3"/>
      <c r="Y5042" s="3"/>
      <c r="Z5042" s="3"/>
      <c r="AA5042" s="3"/>
      <c r="AB5042" s="3"/>
      <c r="AC5042" s="3"/>
      <c r="AD5042" s="3"/>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c r="CL5042" s="3"/>
      <c r="CM5042" s="3"/>
      <c r="CN5042" s="3"/>
      <c r="CO5042" s="3"/>
      <c r="CP5042" s="3"/>
      <c r="CQ5042" s="3"/>
      <c r="CR5042" s="3"/>
      <c r="CS5042" s="3"/>
      <c r="CT5042" s="3"/>
      <c r="CU5042" s="3"/>
      <c r="CV5042" s="3"/>
      <c r="CW5042" s="3"/>
      <c r="CX5042" s="3"/>
      <c r="CY5042" s="3"/>
      <c r="CZ5042" s="3"/>
      <c r="DA5042" s="3"/>
      <c r="DB5042" s="3"/>
      <c r="DC5042" s="3"/>
      <c r="DD5042" s="3"/>
      <c r="DE5042" s="3"/>
      <c r="DF5042" s="3"/>
      <c r="DG5042" s="3"/>
      <c r="DH5042" s="3"/>
      <c r="DI5042" s="3"/>
      <c r="DJ5042" s="3"/>
      <c r="DK5042" s="3"/>
      <c r="DL5042" s="3"/>
      <c r="DM5042" s="3"/>
      <c r="DN5042" s="3"/>
      <c r="DO5042" s="3"/>
      <c r="DP5042" s="3"/>
      <c r="DQ5042" s="3"/>
      <c r="DR5042" s="3"/>
      <c r="DS5042" s="3"/>
      <c r="DT5042" s="3"/>
      <c r="DU5042" s="3"/>
      <c r="DV5042" s="3"/>
      <c r="DW5042" s="3"/>
      <c r="DX5042" s="3"/>
      <c r="DY5042" s="3"/>
      <c r="DZ5042" s="3"/>
      <c r="EA5042" s="3"/>
      <c r="EB5042" s="3"/>
      <c r="EC5042" s="3"/>
      <c r="ED5042" s="3"/>
      <c r="EE5042" s="3"/>
      <c r="EF5042" s="3"/>
      <c r="EG5042" s="3"/>
      <c r="EH5042" s="3"/>
      <c r="EI5042" s="3"/>
      <c r="EJ5042" s="3"/>
      <c r="EK5042" s="3"/>
      <c r="EL5042" s="3"/>
      <c r="EM5042" s="3"/>
      <c r="EN5042" s="3"/>
    </row>
    <row r="5043" spans="1:144">
      <c r="A5043" s="3"/>
      <c r="B5043" s="3"/>
      <c r="C5043" s="3"/>
      <c r="D5043" s="3"/>
      <c r="E5043" s="3"/>
      <c r="F5043" s="3"/>
      <c r="G5043" s="3"/>
      <c r="H5043" s="3"/>
      <c r="J5043" s="3"/>
      <c r="K5043" s="3"/>
      <c r="L5043" s="3"/>
      <c r="N5043" s="3"/>
      <c r="O5043" s="284"/>
      <c r="P5043" s="3"/>
      <c r="Q5043" s="3"/>
      <c r="R5043" s="3"/>
      <c r="S5043" s="3"/>
      <c r="T5043" s="3"/>
      <c r="U5043" s="3"/>
      <c r="V5043" s="3"/>
      <c r="W5043" s="3"/>
      <c r="X5043" s="3"/>
      <c r="Y5043" s="3"/>
      <c r="Z5043" s="3"/>
      <c r="AA5043" s="3"/>
      <c r="AB5043" s="3"/>
      <c r="AC5043" s="3"/>
      <c r="AD5043" s="3"/>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c r="CL5043" s="3"/>
      <c r="CM5043" s="3"/>
      <c r="CN5043" s="3"/>
      <c r="CO5043" s="3"/>
      <c r="CP5043" s="3"/>
      <c r="CQ5043" s="3"/>
      <c r="CR5043" s="3"/>
      <c r="CS5043" s="3"/>
      <c r="CT5043" s="3"/>
      <c r="CU5043" s="3"/>
      <c r="CV5043" s="3"/>
      <c r="CW5043" s="3"/>
      <c r="CX5043" s="3"/>
      <c r="CY5043" s="3"/>
      <c r="CZ5043" s="3"/>
      <c r="DA5043" s="3"/>
      <c r="DB5043" s="3"/>
      <c r="DC5043" s="3"/>
      <c r="DD5043" s="3"/>
      <c r="DE5043" s="3"/>
      <c r="DF5043" s="3"/>
      <c r="DG5043" s="3"/>
      <c r="DH5043" s="3"/>
      <c r="DI5043" s="3"/>
      <c r="DJ5043" s="3"/>
      <c r="DK5043" s="3"/>
      <c r="DL5043" s="3"/>
      <c r="DM5043" s="3"/>
      <c r="DN5043" s="3"/>
      <c r="DO5043" s="3"/>
      <c r="DP5043" s="3"/>
      <c r="DQ5043" s="3"/>
      <c r="DR5043" s="3"/>
      <c r="DS5043" s="3"/>
      <c r="DT5043" s="3"/>
      <c r="DU5043" s="3"/>
      <c r="DV5043" s="3"/>
      <c r="DW5043" s="3"/>
      <c r="DX5043" s="3"/>
      <c r="DY5043" s="3"/>
      <c r="DZ5043" s="3"/>
      <c r="EA5043" s="3"/>
      <c r="EB5043" s="3"/>
      <c r="EC5043" s="3"/>
      <c r="ED5043" s="3"/>
      <c r="EE5043" s="3"/>
      <c r="EF5043" s="3"/>
      <c r="EG5043" s="3"/>
      <c r="EH5043" s="3"/>
      <c r="EI5043" s="3"/>
      <c r="EJ5043" s="3"/>
      <c r="EK5043" s="3"/>
      <c r="EL5043" s="3"/>
      <c r="EM5043" s="3"/>
      <c r="EN5043" s="3"/>
    </row>
    <row r="5044" spans="1:144">
      <c r="A5044" s="3"/>
      <c r="B5044" s="3"/>
      <c r="C5044" s="3"/>
      <c r="D5044" s="3"/>
      <c r="E5044" s="3"/>
      <c r="F5044" s="3"/>
      <c r="G5044" s="3"/>
      <c r="H5044" s="3"/>
      <c r="J5044" s="3"/>
      <c r="K5044" s="3"/>
      <c r="L5044" s="3"/>
      <c r="N5044" s="3"/>
      <c r="O5044" s="284"/>
      <c r="P5044" s="3"/>
      <c r="Q5044" s="3"/>
      <c r="R5044" s="3"/>
      <c r="S5044" s="3"/>
      <c r="T5044" s="3"/>
      <c r="U5044" s="3"/>
      <c r="V5044" s="3"/>
      <c r="W5044" s="3"/>
      <c r="X5044" s="3"/>
      <c r="Y5044" s="3"/>
      <c r="Z5044" s="3"/>
      <c r="AA5044" s="3"/>
      <c r="AB5044" s="3"/>
      <c r="AC5044" s="3"/>
      <c r="AD5044" s="3"/>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c r="CL5044" s="3"/>
      <c r="CM5044" s="3"/>
      <c r="CN5044" s="3"/>
      <c r="CO5044" s="3"/>
      <c r="CP5044" s="3"/>
      <c r="CQ5044" s="3"/>
      <c r="CR5044" s="3"/>
      <c r="CS5044" s="3"/>
      <c r="CT5044" s="3"/>
      <c r="CU5044" s="3"/>
      <c r="CV5044" s="3"/>
      <c r="CW5044" s="3"/>
      <c r="CX5044" s="3"/>
      <c r="CY5044" s="3"/>
      <c r="CZ5044" s="3"/>
      <c r="DA5044" s="3"/>
      <c r="DB5044" s="3"/>
      <c r="DC5044" s="3"/>
      <c r="DD5044" s="3"/>
      <c r="DE5044" s="3"/>
      <c r="DF5044" s="3"/>
      <c r="DG5044" s="3"/>
      <c r="DH5044" s="3"/>
      <c r="DI5044" s="3"/>
      <c r="DJ5044" s="3"/>
      <c r="DK5044" s="3"/>
      <c r="DL5044" s="3"/>
      <c r="DM5044" s="3"/>
      <c r="DN5044" s="3"/>
      <c r="DO5044" s="3"/>
      <c r="DP5044" s="3"/>
      <c r="DQ5044" s="3"/>
      <c r="DR5044" s="3"/>
      <c r="DS5044" s="3"/>
      <c r="DT5044" s="3"/>
      <c r="DU5044" s="3"/>
      <c r="DV5044" s="3"/>
      <c r="DW5044" s="3"/>
      <c r="DX5044" s="3"/>
      <c r="DY5044" s="3"/>
      <c r="DZ5044" s="3"/>
      <c r="EA5044" s="3"/>
      <c r="EB5044" s="3"/>
      <c r="EC5044" s="3"/>
      <c r="ED5044" s="3"/>
      <c r="EE5044" s="3"/>
      <c r="EF5044" s="3"/>
      <c r="EG5044" s="3"/>
      <c r="EH5044" s="3"/>
      <c r="EI5044" s="3"/>
      <c r="EJ5044" s="3"/>
      <c r="EK5044" s="3"/>
      <c r="EL5044" s="3"/>
      <c r="EM5044" s="3"/>
      <c r="EN5044" s="3"/>
    </row>
    <row r="5045" spans="1:144">
      <c r="A5045" s="3"/>
      <c r="B5045" s="3"/>
      <c r="C5045" s="3"/>
      <c r="D5045" s="3"/>
      <c r="E5045" s="3"/>
      <c r="F5045" s="3"/>
      <c r="G5045" s="3"/>
      <c r="H5045" s="3"/>
      <c r="J5045" s="3"/>
      <c r="K5045" s="3"/>
      <c r="L5045" s="3"/>
      <c r="N5045" s="3"/>
      <c r="O5045" s="284"/>
      <c r="P5045" s="3"/>
      <c r="Q5045" s="3"/>
      <c r="R5045" s="3"/>
      <c r="S5045" s="3"/>
      <c r="T5045" s="3"/>
      <c r="U5045" s="3"/>
      <c r="V5045" s="3"/>
      <c r="W5045" s="3"/>
      <c r="X5045" s="3"/>
      <c r="Y5045" s="3"/>
      <c r="Z5045" s="3"/>
      <c r="AA5045" s="3"/>
      <c r="AB5045" s="3"/>
      <c r="AC5045" s="3"/>
      <c r="AD5045" s="3"/>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c r="CL5045" s="3"/>
      <c r="CM5045" s="3"/>
      <c r="CN5045" s="3"/>
      <c r="CO5045" s="3"/>
      <c r="CP5045" s="3"/>
      <c r="CQ5045" s="3"/>
      <c r="CR5045" s="3"/>
      <c r="CS5045" s="3"/>
      <c r="CT5045" s="3"/>
      <c r="CU5045" s="3"/>
      <c r="CV5045" s="3"/>
      <c r="CW5045" s="3"/>
      <c r="CX5045" s="3"/>
      <c r="CY5045" s="3"/>
      <c r="CZ5045" s="3"/>
      <c r="DA5045" s="3"/>
      <c r="DB5045" s="3"/>
      <c r="DC5045" s="3"/>
      <c r="DD5045" s="3"/>
      <c r="DE5045" s="3"/>
      <c r="DF5045" s="3"/>
      <c r="DG5045" s="3"/>
      <c r="DH5045" s="3"/>
      <c r="DI5045" s="3"/>
      <c r="DJ5045" s="3"/>
      <c r="DK5045" s="3"/>
      <c r="DL5045" s="3"/>
      <c r="DM5045" s="3"/>
      <c r="DN5045" s="3"/>
      <c r="DO5045" s="3"/>
      <c r="DP5045" s="3"/>
      <c r="DQ5045" s="3"/>
      <c r="DR5045" s="3"/>
      <c r="DS5045" s="3"/>
      <c r="DT5045" s="3"/>
      <c r="DU5045" s="3"/>
      <c r="DV5045" s="3"/>
      <c r="DW5045" s="3"/>
      <c r="DX5045" s="3"/>
      <c r="DY5045" s="3"/>
      <c r="DZ5045" s="3"/>
      <c r="EA5045" s="3"/>
      <c r="EB5045" s="3"/>
      <c r="EC5045" s="3"/>
      <c r="ED5045" s="3"/>
      <c r="EE5045" s="3"/>
      <c r="EF5045" s="3"/>
      <c r="EG5045" s="3"/>
      <c r="EH5045" s="3"/>
      <c r="EI5045" s="3"/>
      <c r="EJ5045" s="3"/>
      <c r="EK5045" s="3"/>
      <c r="EL5045" s="3"/>
      <c r="EM5045" s="3"/>
      <c r="EN5045" s="3"/>
    </row>
    <row r="5046" spans="1:144">
      <c r="A5046" s="3"/>
      <c r="B5046" s="3"/>
      <c r="C5046" s="3"/>
      <c r="D5046" s="3"/>
      <c r="E5046" s="3"/>
      <c r="F5046" s="3"/>
      <c r="G5046" s="3"/>
      <c r="H5046" s="3"/>
      <c r="J5046" s="3"/>
      <c r="K5046" s="3"/>
      <c r="L5046" s="3"/>
      <c r="N5046" s="3"/>
      <c r="O5046" s="284"/>
      <c r="P5046" s="3"/>
      <c r="Q5046" s="3"/>
      <c r="R5046" s="3"/>
      <c r="S5046" s="3"/>
      <c r="T5046" s="3"/>
      <c r="U5046" s="3"/>
      <c r="V5046" s="3"/>
      <c r="W5046" s="3"/>
      <c r="X5046" s="3"/>
      <c r="Y5046" s="3"/>
      <c r="Z5046" s="3"/>
      <c r="AA5046" s="3"/>
      <c r="AB5046" s="3"/>
      <c r="AC5046" s="3"/>
      <c r="AD5046" s="3"/>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c r="CL5046" s="3"/>
      <c r="CM5046" s="3"/>
      <c r="CN5046" s="3"/>
      <c r="CO5046" s="3"/>
      <c r="CP5046" s="3"/>
      <c r="CQ5046" s="3"/>
      <c r="CR5046" s="3"/>
      <c r="CS5046" s="3"/>
      <c r="CT5046" s="3"/>
      <c r="CU5046" s="3"/>
      <c r="CV5046" s="3"/>
      <c r="CW5046" s="3"/>
      <c r="CX5046" s="3"/>
      <c r="CY5046" s="3"/>
      <c r="CZ5046" s="3"/>
      <c r="DA5046" s="3"/>
      <c r="DB5046" s="3"/>
      <c r="DC5046" s="3"/>
      <c r="DD5046" s="3"/>
      <c r="DE5046" s="3"/>
      <c r="DF5046" s="3"/>
      <c r="DG5046" s="3"/>
      <c r="DH5046" s="3"/>
      <c r="DI5046" s="3"/>
      <c r="DJ5046" s="3"/>
      <c r="DK5046" s="3"/>
      <c r="DL5046" s="3"/>
      <c r="DM5046" s="3"/>
      <c r="DN5046" s="3"/>
      <c r="DO5046" s="3"/>
      <c r="DP5046" s="3"/>
      <c r="DQ5046" s="3"/>
      <c r="DR5046" s="3"/>
      <c r="DS5046" s="3"/>
      <c r="DT5046" s="3"/>
      <c r="DU5046" s="3"/>
      <c r="DV5046" s="3"/>
      <c r="DW5046" s="3"/>
      <c r="DX5046" s="3"/>
      <c r="DY5046" s="3"/>
      <c r="DZ5046" s="3"/>
      <c r="EA5046" s="3"/>
      <c r="EB5046" s="3"/>
      <c r="EC5046" s="3"/>
      <c r="ED5046" s="3"/>
      <c r="EE5046" s="3"/>
      <c r="EF5046" s="3"/>
      <c r="EG5046" s="3"/>
      <c r="EH5046" s="3"/>
      <c r="EI5046" s="3"/>
      <c r="EJ5046" s="3"/>
      <c r="EK5046" s="3"/>
      <c r="EL5046" s="3"/>
      <c r="EM5046" s="3"/>
      <c r="EN5046" s="3"/>
    </row>
    <row r="5047" spans="1:144">
      <c r="A5047" s="3"/>
      <c r="B5047" s="3"/>
      <c r="C5047" s="3"/>
      <c r="D5047" s="3"/>
      <c r="E5047" s="3"/>
      <c r="F5047" s="3"/>
      <c r="G5047" s="3"/>
      <c r="H5047" s="3"/>
      <c r="J5047" s="3"/>
      <c r="K5047" s="3"/>
      <c r="L5047" s="3"/>
      <c r="N5047" s="3"/>
      <c r="O5047" s="284"/>
      <c r="P5047" s="3"/>
      <c r="Q5047" s="3"/>
      <c r="R5047" s="3"/>
      <c r="S5047" s="3"/>
      <c r="T5047" s="3"/>
      <c r="U5047" s="3"/>
      <c r="V5047" s="3"/>
      <c r="W5047" s="3"/>
      <c r="X5047" s="3"/>
      <c r="Y5047" s="3"/>
      <c r="Z5047" s="3"/>
      <c r="AA5047" s="3"/>
      <c r="AB5047" s="3"/>
      <c r="AC5047" s="3"/>
      <c r="AD5047" s="3"/>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c r="CL5047" s="3"/>
      <c r="CM5047" s="3"/>
      <c r="CN5047" s="3"/>
      <c r="CO5047" s="3"/>
      <c r="CP5047" s="3"/>
      <c r="CQ5047" s="3"/>
      <c r="CR5047" s="3"/>
      <c r="CS5047" s="3"/>
      <c r="CT5047" s="3"/>
      <c r="CU5047" s="3"/>
      <c r="CV5047" s="3"/>
      <c r="CW5047" s="3"/>
      <c r="CX5047" s="3"/>
      <c r="CY5047" s="3"/>
      <c r="CZ5047" s="3"/>
      <c r="DA5047" s="3"/>
      <c r="DB5047" s="3"/>
      <c r="DC5047" s="3"/>
      <c r="DD5047" s="3"/>
      <c r="DE5047" s="3"/>
      <c r="DF5047" s="3"/>
      <c r="DG5047" s="3"/>
      <c r="DH5047" s="3"/>
      <c r="DI5047" s="3"/>
      <c r="DJ5047" s="3"/>
      <c r="DK5047" s="3"/>
      <c r="DL5047" s="3"/>
      <c r="DM5047" s="3"/>
      <c r="DN5047" s="3"/>
      <c r="DO5047" s="3"/>
      <c r="DP5047" s="3"/>
      <c r="DQ5047" s="3"/>
      <c r="DR5047" s="3"/>
      <c r="DS5047" s="3"/>
      <c r="DT5047" s="3"/>
      <c r="DU5047" s="3"/>
      <c r="DV5047" s="3"/>
      <c r="DW5047" s="3"/>
      <c r="DX5047" s="3"/>
      <c r="DY5047" s="3"/>
      <c r="DZ5047" s="3"/>
      <c r="EA5047" s="3"/>
      <c r="EB5047" s="3"/>
      <c r="EC5047" s="3"/>
      <c r="ED5047" s="3"/>
      <c r="EE5047" s="3"/>
      <c r="EF5047" s="3"/>
      <c r="EG5047" s="3"/>
      <c r="EH5047" s="3"/>
      <c r="EI5047" s="3"/>
      <c r="EJ5047" s="3"/>
      <c r="EK5047" s="3"/>
      <c r="EL5047" s="3"/>
      <c r="EM5047" s="3"/>
      <c r="EN5047" s="3"/>
    </row>
    <row r="5048" spans="1:144">
      <c r="A5048" s="3"/>
      <c r="B5048" s="3"/>
      <c r="C5048" s="3"/>
      <c r="D5048" s="3"/>
      <c r="E5048" s="3"/>
      <c r="F5048" s="3"/>
      <c r="G5048" s="3"/>
      <c r="H5048" s="3"/>
      <c r="J5048" s="3"/>
      <c r="K5048" s="3"/>
      <c r="L5048" s="3"/>
      <c r="N5048" s="3"/>
      <c r="O5048" s="284"/>
      <c r="P5048" s="3"/>
      <c r="Q5048" s="3"/>
      <c r="R5048" s="3"/>
      <c r="S5048" s="3"/>
      <c r="T5048" s="3"/>
      <c r="U5048" s="3"/>
      <c r="V5048" s="3"/>
      <c r="W5048" s="3"/>
      <c r="X5048" s="3"/>
      <c r="Y5048" s="3"/>
      <c r="Z5048" s="3"/>
      <c r="AA5048" s="3"/>
      <c r="AB5048" s="3"/>
      <c r="AC5048" s="3"/>
      <c r="AD5048" s="3"/>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c r="CL5048" s="3"/>
      <c r="CM5048" s="3"/>
      <c r="CN5048" s="3"/>
      <c r="CO5048" s="3"/>
      <c r="CP5048" s="3"/>
      <c r="CQ5048" s="3"/>
      <c r="CR5048" s="3"/>
      <c r="CS5048" s="3"/>
      <c r="CT5048" s="3"/>
      <c r="CU5048" s="3"/>
      <c r="CV5048" s="3"/>
      <c r="CW5048" s="3"/>
      <c r="CX5048" s="3"/>
      <c r="CY5048" s="3"/>
      <c r="CZ5048" s="3"/>
      <c r="DA5048" s="3"/>
      <c r="DB5048" s="3"/>
      <c r="DC5048" s="3"/>
      <c r="DD5048" s="3"/>
      <c r="DE5048" s="3"/>
      <c r="DF5048" s="3"/>
      <c r="DG5048" s="3"/>
      <c r="DH5048" s="3"/>
      <c r="DI5048" s="3"/>
      <c r="DJ5048" s="3"/>
      <c r="DK5048" s="3"/>
      <c r="DL5048" s="3"/>
      <c r="DM5048" s="3"/>
      <c r="DN5048" s="3"/>
      <c r="DO5048" s="3"/>
      <c r="DP5048" s="3"/>
      <c r="DQ5048" s="3"/>
      <c r="DR5048" s="3"/>
      <c r="DS5048" s="3"/>
      <c r="DT5048" s="3"/>
      <c r="DU5048" s="3"/>
      <c r="DV5048" s="3"/>
      <c r="DW5048" s="3"/>
      <c r="DX5048" s="3"/>
      <c r="DY5048" s="3"/>
      <c r="DZ5048" s="3"/>
      <c r="EA5048" s="3"/>
      <c r="EB5048" s="3"/>
      <c r="EC5048" s="3"/>
      <c r="ED5048" s="3"/>
      <c r="EE5048" s="3"/>
      <c r="EF5048" s="3"/>
      <c r="EG5048" s="3"/>
      <c r="EH5048" s="3"/>
      <c r="EI5048" s="3"/>
      <c r="EJ5048" s="3"/>
      <c r="EK5048" s="3"/>
      <c r="EL5048" s="3"/>
      <c r="EM5048" s="3"/>
      <c r="EN5048" s="3"/>
    </row>
    <row r="5049" spans="1:144">
      <c r="A5049" s="3"/>
      <c r="B5049" s="3"/>
      <c r="C5049" s="3"/>
      <c r="D5049" s="3"/>
      <c r="E5049" s="3"/>
      <c r="F5049" s="3"/>
      <c r="G5049" s="3"/>
      <c r="H5049" s="3"/>
      <c r="J5049" s="3"/>
      <c r="K5049" s="3"/>
      <c r="L5049" s="3"/>
      <c r="N5049" s="3"/>
      <c r="O5049" s="284"/>
      <c r="P5049" s="3"/>
      <c r="Q5049" s="3"/>
      <c r="R5049" s="3"/>
      <c r="S5049" s="3"/>
      <c r="T5049" s="3"/>
      <c r="U5049" s="3"/>
      <c r="V5049" s="3"/>
      <c r="W5049" s="3"/>
      <c r="X5049" s="3"/>
      <c r="Y5049" s="3"/>
      <c r="Z5049" s="3"/>
      <c r="AA5049" s="3"/>
      <c r="AB5049" s="3"/>
      <c r="AC5049" s="3"/>
      <c r="AD5049" s="3"/>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c r="CL5049" s="3"/>
      <c r="CM5049" s="3"/>
      <c r="CN5049" s="3"/>
      <c r="CO5049" s="3"/>
      <c r="CP5049" s="3"/>
      <c r="CQ5049" s="3"/>
      <c r="CR5049" s="3"/>
      <c r="CS5049" s="3"/>
      <c r="CT5049" s="3"/>
      <c r="CU5049" s="3"/>
      <c r="CV5049" s="3"/>
      <c r="CW5049" s="3"/>
      <c r="CX5049" s="3"/>
      <c r="CY5049" s="3"/>
      <c r="CZ5049" s="3"/>
      <c r="DA5049" s="3"/>
      <c r="DB5049" s="3"/>
      <c r="DC5049" s="3"/>
      <c r="DD5049" s="3"/>
      <c r="DE5049" s="3"/>
      <c r="DF5049" s="3"/>
      <c r="DG5049" s="3"/>
      <c r="DH5049" s="3"/>
      <c r="DI5049" s="3"/>
      <c r="DJ5049" s="3"/>
      <c r="DK5049" s="3"/>
      <c r="DL5049" s="3"/>
      <c r="DM5049" s="3"/>
      <c r="DN5049" s="3"/>
      <c r="DO5049" s="3"/>
      <c r="DP5049" s="3"/>
      <c r="DQ5049" s="3"/>
      <c r="DR5049" s="3"/>
      <c r="DS5049" s="3"/>
      <c r="DT5049" s="3"/>
      <c r="DU5049" s="3"/>
      <c r="DV5049" s="3"/>
      <c r="DW5049" s="3"/>
      <c r="DX5049" s="3"/>
      <c r="DY5049" s="3"/>
      <c r="DZ5049" s="3"/>
      <c r="EA5049" s="3"/>
      <c r="EB5049" s="3"/>
      <c r="EC5049" s="3"/>
      <c r="ED5049" s="3"/>
      <c r="EE5049" s="3"/>
      <c r="EF5049" s="3"/>
      <c r="EG5049" s="3"/>
      <c r="EH5049" s="3"/>
      <c r="EI5049" s="3"/>
      <c r="EJ5049" s="3"/>
      <c r="EK5049" s="3"/>
      <c r="EL5049" s="3"/>
      <c r="EM5049" s="3"/>
      <c r="EN5049" s="3"/>
    </row>
    <row r="5050" spans="1:144">
      <c r="A5050" s="3"/>
      <c r="B5050" s="3"/>
      <c r="C5050" s="3"/>
      <c r="D5050" s="3"/>
      <c r="E5050" s="3"/>
      <c r="F5050" s="3"/>
      <c r="G5050" s="3"/>
      <c r="H5050" s="3"/>
      <c r="J5050" s="3"/>
      <c r="K5050" s="3"/>
      <c r="L5050" s="3"/>
      <c r="N5050" s="3"/>
      <c r="O5050" s="284"/>
      <c r="P5050" s="3"/>
      <c r="Q5050" s="3"/>
      <c r="R5050" s="3"/>
      <c r="S5050" s="3"/>
      <c r="T5050" s="3"/>
      <c r="U5050" s="3"/>
      <c r="V5050" s="3"/>
      <c r="W5050" s="3"/>
      <c r="X5050" s="3"/>
      <c r="Y5050" s="3"/>
      <c r="Z5050" s="3"/>
      <c r="AA5050" s="3"/>
      <c r="AB5050" s="3"/>
      <c r="AC5050" s="3"/>
      <c r="AD5050" s="3"/>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c r="CL5050" s="3"/>
      <c r="CM5050" s="3"/>
      <c r="CN5050" s="3"/>
      <c r="CO5050" s="3"/>
      <c r="CP5050" s="3"/>
      <c r="CQ5050" s="3"/>
      <c r="CR5050" s="3"/>
      <c r="CS5050" s="3"/>
      <c r="CT5050" s="3"/>
      <c r="CU5050" s="3"/>
      <c r="CV5050" s="3"/>
      <c r="CW5050" s="3"/>
      <c r="CX5050" s="3"/>
      <c r="CY5050" s="3"/>
      <c r="CZ5050" s="3"/>
      <c r="DA5050" s="3"/>
      <c r="DB5050" s="3"/>
      <c r="DC5050" s="3"/>
      <c r="DD5050" s="3"/>
      <c r="DE5050" s="3"/>
      <c r="DF5050" s="3"/>
      <c r="DG5050" s="3"/>
      <c r="DH5050" s="3"/>
      <c r="DI5050" s="3"/>
      <c r="DJ5050" s="3"/>
      <c r="DK5050" s="3"/>
      <c r="DL5050" s="3"/>
      <c r="DM5050" s="3"/>
      <c r="DN5050" s="3"/>
      <c r="DO5050" s="3"/>
      <c r="DP5050" s="3"/>
      <c r="DQ5050" s="3"/>
      <c r="DR5050" s="3"/>
      <c r="DS5050" s="3"/>
      <c r="DT5050" s="3"/>
      <c r="DU5050" s="3"/>
      <c r="DV5050" s="3"/>
      <c r="DW5050" s="3"/>
      <c r="DX5050" s="3"/>
      <c r="DY5050" s="3"/>
      <c r="DZ5050" s="3"/>
      <c r="EA5050" s="3"/>
      <c r="EB5050" s="3"/>
      <c r="EC5050" s="3"/>
      <c r="ED5050" s="3"/>
      <c r="EE5050" s="3"/>
      <c r="EF5050" s="3"/>
      <c r="EG5050" s="3"/>
      <c r="EH5050" s="3"/>
      <c r="EI5050" s="3"/>
      <c r="EJ5050" s="3"/>
      <c r="EK5050" s="3"/>
      <c r="EL5050" s="3"/>
      <c r="EM5050" s="3"/>
      <c r="EN5050" s="3"/>
    </row>
    <row r="5051" spans="1:144">
      <c r="A5051" s="3"/>
      <c r="B5051" s="3"/>
      <c r="C5051" s="3"/>
      <c r="D5051" s="3"/>
      <c r="E5051" s="3"/>
      <c r="F5051" s="3"/>
      <c r="G5051" s="3"/>
      <c r="H5051" s="3"/>
      <c r="J5051" s="3"/>
      <c r="K5051" s="3"/>
      <c r="L5051" s="3"/>
      <c r="N5051" s="3"/>
      <c r="O5051" s="284"/>
      <c r="P5051" s="3"/>
      <c r="Q5051" s="3"/>
      <c r="R5051" s="3"/>
      <c r="S5051" s="3"/>
      <c r="T5051" s="3"/>
      <c r="U5051" s="3"/>
      <c r="V5051" s="3"/>
      <c r="W5051" s="3"/>
      <c r="X5051" s="3"/>
      <c r="Y5051" s="3"/>
      <c r="Z5051" s="3"/>
      <c r="AA5051" s="3"/>
      <c r="AB5051" s="3"/>
      <c r="AC5051" s="3"/>
      <c r="AD5051" s="3"/>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c r="CL5051" s="3"/>
      <c r="CM5051" s="3"/>
      <c r="CN5051" s="3"/>
      <c r="CO5051" s="3"/>
      <c r="CP5051" s="3"/>
      <c r="CQ5051" s="3"/>
      <c r="CR5051" s="3"/>
      <c r="CS5051" s="3"/>
      <c r="CT5051" s="3"/>
      <c r="CU5051" s="3"/>
      <c r="CV5051" s="3"/>
      <c r="CW5051" s="3"/>
      <c r="CX5051" s="3"/>
      <c r="CY5051" s="3"/>
      <c r="CZ5051" s="3"/>
      <c r="DA5051" s="3"/>
      <c r="DB5051" s="3"/>
      <c r="DC5051" s="3"/>
      <c r="DD5051" s="3"/>
      <c r="DE5051" s="3"/>
      <c r="DF5051" s="3"/>
      <c r="DG5051" s="3"/>
      <c r="DH5051" s="3"/>
      <c r="DI5051" s="3"/>
      <c r="DJ5051" s="3"/>
      <c r="DK5051" s="3"/>
      <c r="DL5051" s="3"/>
      <c r="DM5051" s="3"/>
      <c r="DN5051" s="3"/>
      <c r="DO5051" s="3"/>
      <c r="DP5051" s="3"/>
      <c r="DQ5051" s="3"/>
      <c r="DR5051" s="3"/>
      <c r="DS5051" s="3"/>
      <c r="DT5051" s="3"/>
      <c r="DU5051" s="3"/>
      <c r="DV5051" s="3"/>
      <c r="DW5051" s="3"/>
      <c r="DX5051" s="3"/>
      <c r="DY5051" s="3"/>
      <c r="DZ5051" s="3"/>
      <c r="EA5051" s="3"/>
      <c r="EB5051" s="3"/>
      <c r="EC5051" s="3"/>
      <c r="ED5051" s="3"/>
      <c r="EE5051" s="3"/>
      <c r="EF5051" s="3"/>
      <c r="EG5051" s="3"/>
      <c r="EH5051" s="3"/>
      <c r="EI5051" s="3"/>
      <c r="EJ5051" s="3"/>
      <c r="EK5051" s="3"/>
      <c r="EL5051" s="3"/>
      <c r="EM5051" s="3"/>
      <c r="EN5051" s="3"/>
    </row>
    <row r="5052" spans="1:144">
      <c r="A5052" s="3"/>
      <c r="B5052" s="3"/>
      <c r="C5052" s="3"/>
      <c r="D5052" s="3"/>
      <c r="E5052" s="3"/>
      <c r="F5052" s="3"/>
      <c r="G5052" s="3"/>
      <c r="H5052" s="3"/>
      <c r="J5052" s="3"/>
      <c r="K5052" s="3"/>
      <c r="L5052" s="3"/>
      <c r="N5052" s="3"/>
      <c r="O5052" s="284"/>
      <c r="P5052" s="3"/>
      <c r="Q5052" s="3"/>
      <c r="R5052" s="3"/>
      <c r="S5052" s="3"/>
      <c r="T5052" s="3"/>
      <c r="U5052" s="3"/>
      <c r="V5052" s="3"/>
      <c r="W5052" s="3"/>
      <c r="X5052" s="3"/>
      <c r="Y5052" s="3"/>
      <c r="Z5052" s="3"/>
      <c r="AA5052" s="3"/>
      <c r="AB5052" s="3"/>
      <c r="AC5052" s="3"/>
      <c r="AD5052" s="3"/>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c r="CL5052" s="3"/>
      <c r="CM5052" s="3"/>
      <c r="CN5052" s="3"/>
      <c r="CO5052" s="3"/>
      <c r="CP5052" s="3"/>
      <c r="CQ5052" s="3"/>
      <c r="CR5052" s="3"/>
      <c r="CS5052" s="3"/>
      <c r="CT5052" s="3"/>
      <c r="CU5052" s="3"/>
      <c r="CV5052" s="3"/>
      <c r="CW5052" s="3"/>
      <c r="CX5052" s="3"/>
      <c r="CY5052" s="3"/>
      <c r="CZ5052" s="3"/>
      <c r="DA5052" s="3"/>
      <c r="DB5052" s="3"/>
      <c r="DC5052" s="3"/>
      <c r="DD5052" s="3"/>
      <c r="DE5052" s="3"/>
      <c r="DF5052" s="3"/>
      <c r="DG5052" s="3"/>
      <c r="DH5052" s="3"/>
      <c r="DI5052" s="3"/>
      <c r="DJ5052" s="3"/>
      <c r="DK5052" s="3"/>
      <c r="DL5052" s="3"/>
      <c r="DM5052" s="3"/>
      <c r="DN5052" s="3"/>
      <c r="DO5052" s="3"/>
      <c r="DP5052" s="3"/>
      <c r="DQ5052" s="3"/>
      <c r="DR5052" s="3"/>
      <c r="DS5052" s="3"/>
      <c r="DT5052" s="3"/>
      <c r="DU5052" s="3"/>
      <c r="DV5052" s="3"/>
      <c r="DW5052" s="3"/>
      <c r="DX5052" s="3"/>
      <c r="DY5052" s="3"/>
      <c r="DZ5052" s="3"/>
      <c r="EA5052" s="3"/>
      <c r="EB5052" s="3"/>
      <c r="EC5052" s="3"/>
      <c r="ED5052" s="3"/>
      <c r="EE5052" s="3"/>
      <c r="EF5052" s="3"/>
      <c r="EG5052" s="3"/>
      <c r="EH5052" s="3"/>
      <c r="EI5052" s="3"/>
      <c r="EJ5052" s="3"/>
      <c r="EK5052" s="3"/>
      <c r="EL5052" s="3"/>
      <c r="EM5052" s="3"/>
      <c r="EN5052" s="3"/>
    </row>
    <row r="5053" spans="1:144">
      <c r="A5053" s="3"/>
      <c r="B5053" s="3"/>
      <c r="C5053" s="3"/>
      <c r="D5053" s="3"/>
      <c r="E5053" s="3"/>
      <c r="F5053" s="3"/>
      <c r="G5053" s="3"/>
      <c r="H5053" s="3"/>
      <c r="J5053" s="3"/>
      <c r="K5053" s="3"/>
      <c r="L5053" s="3"/>
      <c r="N5053" s="3"/>
      <c r="O5053" s="284"/>
      <c r="P5053" s="3"/>
      <c r="Q5053" s="3"/>
      <c r="R5053" s="3"/>
      <c r="S5053" s="3"/>
      <c r="T5053" s="3"/>
      <c r="U5053" s="3"/>
      <c r="V5053" s="3"/>
      <c r="W5053" s="3"/>
      <c r="X5053" s="3"/>
      <c r="Y5053" s="3"/>
      <c r="Z5053" s="3"/>
      <c r="AA5053" s="3"/>
      <c r="AB5053" s="3"/>
      <c r="AC5053" s="3"/>
      <c r="AD5053" s="3"/>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c r="CL5053" s="3"/>
      <c r="CM5053" s="3"/>
      <c r="CN5053" s="3"/>
      <c r="CO5053" s="3"/>
      <c r="CP5053" s="3"/>
      <c r="CQ5053" s="3"/>
      <c r="CR5053" s="3"/>
      <c r="CS5053" s="3"/>
      <c r="CT5053" s="3"/>
      <c r="CU5053" s="3"/>
      <c r="CV5053" s="3"/>
      <c r="CW5053" s="3"/>
      <c r="CX5053" s="3"/>
      <c r="CY5053" s="3"/>
      <c r="CZ5053" s="3"/>
      <c r="DA5053" s="3"/>
      <c r="DB5053" s="3"/>
      <c r="DC5053" s="3"/>
      <c r="DD5053" s="3"/>
      <c r="DE5053" s="3"/>
      <c r="DF5053" s="3"/>
      <c r="DG5053" s="3"/>
      <c r="DH5053" s="3"/>
      <c r="DI5053" s="3"/>
      <c r="DJ5053" s="3"/>
      <c r="DK5053" s="3"/>
      <c r="DL5053" s="3"/>
      <c r="DM5053" s="3"/>
      <c r="DN5053" s="3"/>
      <c r="DO5053" s="3"/>
      <c r="DP5053" s="3"/>
      <c r="DQ5053" s="3"/>
      <c r="DR5053" s="3"/>
      <c r="DS5053" s="3"/>
      <c r="DT5053" s="3"/>
      <c r="DU5053" s="3"/>
      <c r="DV5053" s="3"/>
      <c r="DW5053" s="3"/>
      <c r="DX5053" s="3"/>
      <c r="DY5053" s="3"/>
      <c r="DZ5053" s="3"/>
      <c r="EA5053" s="3"/>
      <c r="EB5053" s="3"/>
      <c r="EC5053" s="3"/>
      <c r="ED5053" s="3"/>
      <c r="EE5053" s="3"/>
      <c r="EF5053" s="3"/>
      <c r="EG5053" s="3"/>
      <c r="EH5053" s="3"/>
      <c r="EI5053" s="3"/>
      <c r="EJ5053" s="3"/>
      <c r="EK5053" s="3"/>
      <c r="EL5053" s="3"/>
      <c r="EM5053" s="3"/>
      <c r="EN5053" s="3"/>
    </row>
    <row r="5054" spans="1:144">
      <c r="A5054" s="3"/>
      <c r="B5054" s="3"/>
      <c r="C5054" s="3"/>
      <c r="D5054" s="3"/>
      <c r="E5054" s="3"/>
      <c r="F5054" s="3"/>
      <c r="G5054" s="3"/>
      <c r="H5054" s="3"/>
      <c r="J5054" s="3"/>
      <c r="K5054" s="3"/>
      <c r="L5054" s="3"/>
      <c r="N5054" s="3"/>
      <c r="O5054" s="284"/>
      <c r="P5054" s="3"/>
      <c r="Q5054" s="3"/>
      <c r="R5054" s="3"/>
      <c r="S5054" s="3"/>
      <c r="T5054" s="3"/>
      <c r="U5054" s="3"/>
      <c r="V5054" s="3"/>
      <c r="W5054" s="3"/>
      <c r="X5054" s="3"/>
      <c r="Y5054" s="3"/>
      <c r="Z5054" s="3"/>
      <c r="AA5054" s="3"/>
      <c r="AB5054" s="3"/>
      <c r="AC5054" s="3"/>
      <c r="AD5054" s="3"/>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c r="CL5054" s="3"/>
      <c r="CM5054" s="3"/>
      <c r="CN5054" s="3"/>
      <c r="CO5054" s="3"/>
      <c r="CP5054" s="3"/>
      <c r="CQ5054" s="3"/>
      <c r="CR5054" s="3"/>
      <c r="CS5054" s="3"/>
      <c r="CT5054" s="3"/>
      <c r="CU5054" s="3"/>
      <c r="CV5054" s="3"/>
      <c r="CW5054" s="3"/>
      <c r="CX5054" s="3"/>
      <c r="CY5054" s="3"/>
      <c r="CZ5054" s="3"/>
      <c r="DA5054" s="3"/>
      <c r="DB5054" s="3"/>
      <c r="DC5054" s="3"/>
      <c r="DD5054" s="3"/>
      <c r="DE5054" s="3"/>
      <c r="DF5054" s="3"/>
      <c r="DG5054" s="3"/>
      <c r="DH5054" s="3"/>
      <c r="DI5054" s="3"/>
      <c r="DJ5054" s="3"/>
      <c r="DK5054" s="3"/>
      <c r="DL5054" s="3"/>
      <c r="DM5054" s="3"/>
      <c r="DN5054" s="3"/>
      <c r="DO5054" s="3"/>
      <c r="DP5054" s="3"/>
      <c r="DQ5054" s="3"/>
      <c r="DR5054" s="3"/>
      <c r="DS5054" s="3"/>
      <c r="DT5054" s="3"/>
      <c r="DU5054" s="3"/>
      <c r="DV5054" s="3"/>
      <c r="DW5054" s="3"/>
      <c r="DX5054" s="3"/>
      <c r="DY5054" s="3"/>
      <c r="DZ5054" s="3"/>
      <c r="EA5054" s="3"/>
      <c r="EB5054" s="3"/>
      <c r="EC5054" s="3"/>
      <c r="ED5054" s="3"/>
      <c r="EE5054" s="3"/>
      <c r="EF5054" s="3"/>
      <c r="EG5054" s="3"/>
      <c r="EH5054" s="3"/>
      <c r="EI5054" s="3"/>
      <c r="EJ5054" s="3"/>
      <c r="EK5054" s="3"/>
      <c r="EL5054" s="3"/>
      <c r="EM5054" s="3"/>
      <c r="EN5054" s="3"/>
    </row>
    <row r="5055" spans="1:144">
      <c r="A5055" s="3"/>
      <c r="B5055" s="3"/>
      <c r="C5055" s="3"/>
      <c r="D5055" s="3"/>
      <c r="E5055" s="3"/>
      <c r="F5055" s="3"/>
      <c r="G5055" s="3"/>
      <c r="H5055" s="3"/>
      <c r="J5055" s="3"/>
      <c r="K5055" s="3"/>
      <c r="L5055" s="3"/>
      <c r="N5055" s="3"/>
      <c r="O5055" s="284"/>
      <c r="P5055" s="3"/>
      <c r="Q5055" s="3"/>
      <c r="R5055" s="3"/>
      <c r="S5055" s="3"/>
      <c r="T5055" s="3"/>
      <c r="U5055" s="3"/>
      <c r="V5055" s="3"/>
      <c r="W5055" s="3"/>
      <c r="X5055" s="3"/>
      <c r="Y5055" s="3"/>
      <c r="Z5055" s="3"/>
      <c r="AA5055" s="3"/>
      <c r="AB5055" s="3"/>
      <c r="AC5055" s="3"/>
      <c r="AD5055" s="3"/>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c r="CL5055" s="3"/>
      <c r="CM5055" s="3"/>
      <c r="CN5055" s="3"/>
      <c r="CO5055" s="3"/>
      <c r="CP5055" s="3"/>
      <c r="CQ5055" s="3"/>
      <c r="CR5055" s="3"/>
      <c r="CS5055" s="3"/>
      <c r="CT5055" s="3"/>
      <c r="CU5055" s="3"/>
      <c r="CV5055" s="3"/>
      <c r="CW5055" s="3"/>
      <c r="CX5055" s="3"/>
      <c r="CY5055" s="3"/>
      <c r="CZ5055" s="3"/>
      <c r="DA5055" s="3"/>
      <c r="DB5055" s="3"/>
      <c r="DC5055" s="3"/>
      <c r="DD5055" s="3"/>
      <c r="DE5055" s="3"/>
      <c r="DF5055" s="3"/>
      <c r="DG5055" s="3"/>
      <c r="DH5055" s="3"/>
      <c r="DI5055" s="3"/>
      <c r="DJ5055" s="3"/>
      <c r="DK5055" s="3"/>
      <c r="DL5055" s="3"/>
      <c r="DM5055" s="3"/>
      <c r="DN5055" s="3"/>
      <c r="DO5055" s="3"/>
      <c r="DP5055" s="3"/>
      <c r="DQ5055" s="3"/>
      <c r="DR5055" s="3"/>
      <c r="DS5055" s="3"/>
      <c r="DT5055" s="3"/>
      <c r="DU5055" s="3"/>
      <c r="DV5055" s="3"/>
      <c r="DW5055" s="3"/>
      <c r="DX5055" s="3"/>
      <c r="DY5055" s="3"/>
      <c r="DZ5055" s="3"/>
      <c r="EA5055" s="3"/>
      <c r="EB5055" s="3"/>
      <c r="EC5055" s="3"/>
      <c r="ED5055" s="3"/>
      <c r="EE5055" s="3"/>
      <c r="EF5055" s="3"/>
      <c r="EG5055" s="3"/>
      <c r="EH5055" s="3"/>
      <c r="EI5055" s="3"/>
      <c r="EJ5055" s="3"/>
      <c r="EK5055" s="3"/>
      <c r="EL5055" s="3"/>
      <c r="EM5055" s="3"/>
      <c r="EN5055" s="3"/>
    </row>
    <row r="5056" spans="1:144">
      <c r="A5056" s="3"/>
      <c r="B5056" s="3"/>
      <c r="C5056" s="3"/>
      <c r="D5056" s="3"/>
      <c r="E5056" s="3"/>
      <c r="F5056" s="3"/>
      <c r="G5056" s="3"/>
      <c r="H5056" s="3"/>
      <c r="J5056" s="3"/>
      <c r="K5056" s="3"/>
      <c r="L5056" s="3"/>
      <c r="N5056" s="3"/>
      <c r="O5056" s="284"/>
      <c r="P5056" s="3"/>
      <c r="Q5056" s="3"/>
      <c r="R5056" s="3"/>
      <c r="S5056" s="3"/>
      <c r="T5056" s="3"/>
      <c r="U5056" s="3"/>
      <c r="V5056" s="3"/>
      <c r="W5056" s="3"/>
      <c r="X5056" s="3"/>
      <c r="Y5056" s="3"/>
      <c r="Z5056" s="3"/>
      <c r="AA5056" s="3"/>
      <c r="AB5056" s="3"/>
      <c r="AC5056" s="3"/>
      <c r="AD5056" s="3"/>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c r="CL5056" s="3"/>
      <c r="CM5056" s="3"/>
      <c r="CN5056" s="3"/>
      <c r="CO5056" s="3"/>
      <c r="CP5056" s="3"/>
      <c r="CQ5056" s="3"/>
      <c r="CR5056" s="3"/>
      <c r="CS5056" s="3"/>
      <c r="CT5056" s="3"/>
      <c r="CU5056" s="3"/>
      <c r="CV5056" s="3"/>
      <c r="CW5056" s="3"/>
      <c r="CX5056" s="3"/>
      <c r="CY5056" s="3"/>
      <c r="CZ5056" s="3"/>
      <c r="DA5056" s="3"/>
      <c r="DB5056" s="3"/>
      <c r="DC5056" s="3"/>
      <c r="DD5056" s="3"/>
      <c r="DE5056" s="3"/>
      <c r="DF5056" s="3"/>
      <c r="DG5056" s="3"/>
      <c r="DH5056" s="3"/>
      <c r="DI5056" s="3"/>
      <c r="DJ5056" s="3"/>
      <c r="DK5056" s="3"/>
      <c r="DL5056" s="3"/>
      <c r="DM5056" s="3"/>
      <c r="DN5056" s="3"/>
      <c r="DO5056" s="3"/>
      <c r="DP5056" s="3"/>
      <c r="DQ5056" s="3"/>
      <c r="DR5056" s="3"/>
      <c r="DS5056" s="3"/>
      <c r="DT5056" s="3"/>
      <c r="DU5056" s="3"/>
      <c r="DV5056" s="3"/>
      <c r="DW5056" s="3"/>
      <c r="DX5056" s="3"/>
      <c r="DY5056" s="3"/>
      <c r="DZ5056" s="3"/>
      <c r="EA5056" s="3"/>
      <c r="EB5056" s="3"/>
      <c r="EC5056" s="3"/>
      <c r="ED5056" s="3"/>
      <c r="EE5056" s="3"/>
      <c r="EF5056" s="3"/>
      <c r="EG5056" s="3"/>
      <c r="EH5056" s="3"/>
      <c r="EI5056" s="3"/>
      <c r="EJ5056" s="3"/>
      <c r="EK5056" s="3"/>
      <c r="EL5056" s="3"/>
      <c r="EM5056" s="3"/>
      <c r="EN5056" s="3"/>
    </row>
    <row r="5057" spans="1:144">
      <c r="A5057" s="3"/>
      <c r="B5057" s="3"/>
      <c r="C5057" s="3"/>
      <c r="D5057" s="3"/>
      <c r="E5057" s="3"/>
      <c r="F5057" s="3"/>
      <c r="G5057" s="3"/>
      <c r="H5057" s="3"/>
      <c r="J5057" s="3"/>
      <c r="K5057" s="3"/>
      <c r="L5057" s="3"/>
      <c r="N5057" s="3"/>
      <c r="O5057" s="284"/>
      <c r="P5057" s="3"/>
      <c r="Q5057" s="3"/>
      <c r="R5057" s="3"/>
      <c r="S5057" s="3"/>
      <c r="T5057" s="3"/>
      <c r="U5057" s="3"/>
      <c r="V5057" s="3"/>
      <c r="W5057" s="3"/>
      <c r="X5057" s="3"/>
      <c r="Y5057" s="3"/>
      <c r="Z5057" s="3"/>
      <c r="AA5057" s="3"/>
      <c r="AB5057" s="3"/>
      <c r="AC5057" s="3"/>
      <c r="AD5057" s="3"/>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c r="CL5057" s="3"/>
      <c r="CM5057" s="3"/>
      <c r="CN5057" s="3"/>
      <c r="CO5057" s="3"/>
      <c r="CP5057" s="3"/>
      <c r="CQ5057" s="3"/>
      <c r="CR5057" s="3"/>
      <c r="CS5057" s="3"/>
      <c r="CT5057" s="3"/>
      <c r="CU5057" s="3"/>
      <c r="CV5057" s="3"/>
      <c r="CW5057" s="3"/>
      <c r="CX5057" s="3"/>
      <c r="CY5057" s="3"/>
      <c r="CZ5057" s="3"/>
      <c r="DA5057" s="3"/>
      <c r="DB5057" s="3"/>
      <c r="DC5057" s="3"/>
      <c r="DD5057" s="3"/>
      <c r="DE5057" s="3"/>
      <c r="DF5057" s="3"/>
      <c r="DG5057" s="3"/>
      <c r="DH5057" s="3"/>
      <c r="DI5057" s="3"/>
      <c r="DJ5057" s="3"/>
      <c r="DK5057" s="3"/>
      <c r="DL5057" s="3"/>
      <c r="DM5057" s="3"/>
      <c r="DN5057" s="3"/>
      <c r="DO5057" s="3"/>
      <c r="DP5057" s="3"/>
      <c r="DQ5057" s="3"/>
      <c r="DR5057" s="3"/>
      <c r="DS5057" s="3"/>
      <c r="DT5057" s="3"/>
      <c r="DU5057" s="3"/>
      <c r="DV5057" s="3"/>
      <c r="DW5057" s="3"/>
      <c r="DX5057" s="3"/>
      <c r="DY5057" s="3"/>
      <c r="DZ5057" s="3"/>
      <c r="EA5057" s="3"/>
      <c r="EB5057" s="3"/>
      <c r="EC5057" s="3"/>
      <c r="ED5057" s="3"/>
      <c r="EE5057" s="3"/>
      <c r="EF5057" s="3"/>
      <c r="EG5057" s="3"/>
      <c r="EH5057" s="3"/>
      <c r="EI5057" s="3"/>
      <c r="EJ5057" s="3"/>
      <c r="EK5057" s="3"/>
      <c r="EL5057" s="3"/>
      <c r="EM5057" s="3"/>
      <c r="EN5057" s="3"/>
    </row>
    <row r="5058" spans="1:144">
      <c r="A5058" s="3"/>
      <c r="B5058" s="3"/>
      <c r="C5058" s="3"/>
      <c r="D5058" s="3"/>
      <c r="E5058" s="3"/>
      <c r="F5058" s="3"/>
      <c r="G5058" s="3"/>
      <c r="H5058" s="3"/>
      <c r="J5058" s="3"/>
      <c r="K5058" s="3"/>
      <c r="L5058" s="3"/>
      <c r="N5058" s="3"/>
      <c r="O5058" s="284"/>
      <c r="P5058" s="3"/>
      <c r="Q5058" s="3"/>
      <c r="R5058" s="3"/>
      <c r="S5058" s="3"/>
      <c r="T5058" s="3"/>
      <c r="U5058" s="3"/>
      <c r="V5058" s="3"/>
      <c r="W5058" s="3"/>
      <c r="X5058" s="3"/>
      <c r="Y5058" s="3"/>
      <c r="Z5058" s="3"/>
      <c r="AA5058" s="3"/>
      <c r="AB5058" s="3"/>
      <c r="AC5058" s="3"/>
      <c r="AD5058" s="3"/>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c r="CL5058" s="3"/>
      <c r="CM5058" s="3"/>
      <c r="CN5058" s="3"/>
      <c r="CO5058" s="3"/>
      <c r="CP5058" s="3"/>
      <c r="CQ5058" s="3"/>
      <c r="CR5058" s="3"/>
      <c r="CS5058" s="3"/>
      <c r="CT5058" s="3"/>
      <c r="CU5058" s="3"/>
      <c r="CV5058" s="3"/>
      <c r="CW5058" s="3"/>
      <c r="CX5058" s="3"/>
      <c r="CY5058" s="3"/>
      <c r="CZ5058" s="3"/>
      <c r="DA5058" s="3"/>
      <c r="DB5058" s="3"/>
      <c r="DC5058" s="3"/>
      <c r="DD5058" s="3"/>
      <c r="DE5058" s="3"/>
      <c r="DF5058" s="3"/>
      <c r="DG5058" s="3"/>
      <c r="DH5058" s="3"/>
      <c r="DI5058" s="3"/>
      <c r="DJ5058" s="3"/>
      <c r="DK5058" s="3"/>
      <c r="DL5058" s="3"/>
      <c r="DM5058" s="3"/>
      <c r="DN5058" s="3"/>
      <c r="DO5058" s="3"/>
      <c r="DP5058" s="3"/>
      <c r="DQ5058" s="3"/>
      <c r="DR5058" s="3"/>
      <c r="DS5058" s="3"/>
      <c r="DT5058" s="3"/>
      <c r="DU5058" s="3"/>
      <c r="DV5058" s="3"/>
      <c r="DW5058" s="3"/>
      <c r="DX5058" s="3"/>
      <c r="DY5058" s="3"/>
      <c r="DZ5058" s="3"/>
      <c r="EA5058" s="3"/>
      <c r="EB5058" s="3"/>
      <c r="EC5058" s="3"/>
      <c r="ED5058" s="3"/>
      <c r="EE5058" s="3"/>
      <c r="EF5058" s="3"/>
      <c r="EG5058" s="3"/>
      <c r="EH5058" s="3"/>
      <c r="EI5058" s="3"/>
      <c r="EJ5058" s="3"/>
      <c r="EK5058" s="3"/>
      <c r="EL5058" s="3"/>
      <c r="EM5058" s="3"/>
      <c r="EN5058" s="3"/>
    </row>
    <row r="5059" spans="1:144">
      <c r="A5059" s="3"/>
      <c r="B5059" s="3"/>
      <c r="C5059" s="3"/>
      <c r="D5059" s="3"/>
      <c r="E5059" s="3"/>
      <c r="F5059" s="3"/>
      <c r="G5059" s="3"/>
      <c r="H5059" s="3"/>
      <c r="J5059" s="3"/>
      <c r="K5059" s="3"/>
      <c r="L5059" s="3"/>
      <c r="N5059" s="3"/>
      <c r="O5059" s="284"/>
      <c r="P5059" s="3"/>
      <c r="Q5059" s="3"/>
      <c r="R5059" s="3"/>
      <c r="S5059" s="3"/>
      <c r="T5059" s="3"/>
      <c r="U5059" s="3"/>
      <c r="V5059" s="3"/>
      <c r="W5059" s="3"/>
      <c r="X5059" s="3"/>
      <c r="Y5059" s="3"/>
      <c r="Z5059" s="3"/>
      <c r="AA5059" s="3"/>
      <c r="AB5059" s="3"/>
      <c r="AC5059" s="3"/>
      <c r="AD5059" s="3"/>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c r="CL5059" s="3"/>
      <c r="CM5059" s="3"/>
      <c r="CN5059" s="3"/>
      <c r="CO5059" s="3"/>
      <c r="CP5059" s="3"/>
      <c r="CQ5059" s="3"/>
      <c r="CR5059" s="3"/>
      <c r="CS5059" s="3"/>
      <c r="CT5059" s="3"/>
      <c r="CU5059" s="3"/>
      <c r="CV5059" s="3"/>
      <c r="CW5059" s="3"/>
      <c r="CX5059" s="3"/>
      <c r="CY5059" s="3"/>
      <c r="CZ5059" s="3"/>
      <c r="DA5059" s="3"/>
      <c r="DB5059" s="3"/>
      <c r="DC5059" s="3"/>
      <c r="DD5059" s="3"/>
      <c r="DE5059" s="3"/>
      <c r="DF5059" s="3"/>
      <c r="DG5059" s="3"/>
      <c r="DH5059" s="3"/>
      <c r="DI5059" s="3"/>
      <c r="DJ5059" s="3"/>
      <c r="DK5059" s="3"/>
      <c r="DL5059" s="3"/>
      <c r="DM5059" s="3"/>
      <c r="DN5059" s="3"/>
      <c r="DO5059" s="3"/>
      <c r="DP5059" s="3"/>
      <c r="DQ5059" s="3"/>
      <c r="DR5059" s="3"/>
      <c r="DS5059" s="3"/>
      <c r="DT5059" s="3"/>
      <c r="DU5059" s="3"/>
      <c r="DV5059" s="3"/>
      <c r="DW5059" s="3"/>
      <c r="DX5059" s="3"/>
      <c r="DY5059" s="3"/>
      <c r="DZ5059" s="3"/>
      <c r="EA5059" s="3"/>
      <c r="EB5059" s="3"/>
      <c r="EC5059" s="3"/>
      <c r="ED5059" s="3"/>
      <c r="EE5059" s="3"/>
      <c r="EF5059" s="3"/>
      <c r="EG5059" s="3"/>
      <c r="EH5059" s="3"/>
      <c r="EI5059" s="3"/>
      <c r="EJ5059" s="3"/>
      <c r="EK5059" s="3"/>
      <c r="EL5059" s="3"/>
      <c r="EM5059" s="3"/>
      <c r="EN5059" s="3"/>
    </row>
    <row r="5060" spans="1:144">
      <c r="A5060" s="3"/>
      <c r="B5060" s="3"/>
      <c r="C5060" s="3"/>
      <c r="D5060" s="3"/>
      <c r="E5060" s="3"/>
      <c r="F5060" s="3"/>
      <c r="G5060" s="3"/>
      <c r="H5060" s="3"/>
      <c r="J5060" s="3"/>
      <c r="K5060" s="3"/>
      <c r="L5060" s="3"/>
      <c r="N5060" s="3"/>
      <c r="O5060" s="284"/>
      <c r="P5060" s="3"/>
      <c r="Q5060" s="3"/>
      <c r="R5060" s="3"/>
      <c r="S5060" s="3"/>
      <c r="T5060" s="3"/>
      <c r="U5060" s="3"/>
      <c r="V5060" s="3"/>
      <c r="W5060" s="3"/>
      <c r="X5060" s="3"/>
      <c r="Y5060" s="3"/>
      <c r="Z5060" s="3"/>
      <c r="AA5060" s="3"/>
      <c r="AB5060" s="3"/>
      <c r="AC5060" s="3"/>
      <c r="AD5060" s="3"/>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c r="CL5060" s="3"/>
      <c r="CM5060" s="3"/>
      <c r="CN5060" s="3"/>
      <c r="CO5060" s="3"/>
      <c r="CP5060" s="3"/>
      <c r="CQ5060" s="3"/>
      <c r="CR5060" s="3"/>
      <c r="CS5060" s="3"/>
      <c r="CT5060" s="3"/>
      <c r="CU5060" s="3"/>
      <c r="CV5060" s="3"/>
      <c r="CW5060" s="3"/>
      <c r="CX5060" s="3"/>
      <c r="CY5060" s="3"/>
      <c r="CZ5060" s="3"/>
      <c r="DA5060" s="3"/>
      <c r="DB5060" s="3"/>
      <c r="DC5060" s="3"/>
      <c r="DD5060" s="3"/>
      <c r="DE5060" s="3"/>
      <c r="DF5060" s="3"/>
      <c r="DG5060" s="3"/>
      <c r="DH5060" s="3"/>
      <c r="DI5060" s="3"/>
      <c r="DJ5060" s="3"/>
      <c r="DK5060" s="3"/>
      <c r="DL5060" s="3"/>
      <c r="DM5060" s="3"/>
      <c r="DN5060" s="3"/>
      <c r="DO5060" s="3"/>
      <c r="DP5060" s="3"/>
      <c r="DQ5060" s="3"/>
      <c r="DR5060" s="3"/>
      <c r="DS5060" s="3"/>
      <c r="DT5060" s="3"/>
      <c r="DU5060" s="3"/>
      <c r="DV5060" s="3"/>
      <c r="DW5060" s="3"/>
      <c r="DX5060" s="3"/>
      <c r="DY5060" s="3"/>
      <c r="DZ5060" s="3"/>
      <c r="EA5060" s="3"/>
      <c r="EB5060" s="3"/>
      <c r="EC5060" s="3"/>
      <c r="ED5060" s="3"/>
      <c r="EE5060" s="3"/>
      <c r="EF5060" s="3"/>
      <c r="EG5060" s="3"/>
      <c r="EH5060" s="3"/>
      <c r="EI5060" s="3"/>
      <c r="EJ5060" s="3"/>
      <c r="EK5060" s="3"/>
      <c r="EL5060" s="3"/>
      <c r="EM5060" s="3"/>
      <c r="EN5060" s="3"/>
    </row>
    <row r="5061" spans="1:144">
      <c r="A5061" s="3"/>
      <c r="B5061" s="3"/>
      <c r="C5061" s="3"/>
      <c r="D5061" s="3"/>
      <c r="E5061" s="3"/>
      <c r="F5061" s="3"/>
      <c r="G5061" s="3"/>
      <c r="H5061" s="3"/>
      <c r="J5061" s="3"/>
      <c r="K5061" s="3"/>
      <c r="L5061" s="3"/>
      <c r="N5061" s="3"/>
      <c r="O5061" s="284"/>
      <c r="P5061" s="3"/>
      <c r="Q5061" s="3"/>
      <c r="R5061" s="3"/>
      <c r="S5061" s="3"/>
      <c r="T5061" s="3"/>
      <c r="U5061" s="3"/>
      <c r="V5061" s="3"/>
      <c r="W5061" s="3"/>
      <c r="X5061" s="3"/>
      <c r="Y5061" s="3"/>
      <c r="Z5061" s="3"/>
      <c r="AA5061" s="3"/>
      <c r="AB5061" s="3"/>
      <c r="AC5061" s="3"/>
      <c r="AD5061" s="3"/>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c r="CL5061" s="3"/>
      <c r="CM5061" s="3"/>
      <c r="CN5061" s="3"/>
      <c r="CO5061" s="3"/>
      <c r="CP5061" s="3"/>
      <c r="CQ5061" s="3"/>
      <c r="CR5061" s="3"/>
      <c r="CS5061" s="3"/>
      <c r="CT5061" s="3"/>
      <c r="CU5061" s="3"/>
      <c r="CV5061" s="3"/>
      <c r="CW5061" s="3"/>
      <c r="CX5061" s="3"/>
      <c r="CY5061" s="3"/>
      <c r="CZ5061" s="3"/>
      <c r="DA5061" s="3"/>
      <c r="DB5061" s="3"/>
      <c r="DC5061" s="3"/>
      <c r="DD5061" s="3"/>
      <c r="DE5061" s="3"/>
      <c r="DF5061" s="3"/>
      <c r="DG5061" s="3"/>
      <c r="DH5061" s="3"/>
      <c r="DI5061" s="3"/>
      <c r="DJ5061" s="3"/>
      <c r="DK5061" s="3"/>
      <c r="DL5061" s="3"/>
      <c r="DM5061" s="3"/>
      <c r="DN5061" s="3"/>
      <c r="DO5061" s="3"/>
      <c r="DP5061" s="3"/>
      <c r="DQ5061" s="3"/>
      <c r="DR5061" s="3"/>
      <c r="DS5061" s="3"/>
      <c r="DT5061" s="3"/>
      <c r="DU5061" s="3"/>
      <c r="DV5061" s="3"/>
      <c r="DW5061" s="3"/>
      <c r="DX5061" s="3"/>
      <c r="DY5061" s="3"/>
      <c r="DZ5061" s="3"/>
      <c r="EA5061" s="3"/>
      <c r="EB5061" s="3"/>
      <c r="EC5061" s="3"/>
      <c r="ED5061" s="3"/>
      <c r="EE5061" s="3"/>
      <c r="EF5061" s="3"/>
      <c r="EG5061" s="3"/>
      <c r="EH5061" s="3"/>
      <c r="EI5061" s="3"/>
      <c r="EJ5061" s="3"/>
      <c r="EK5061" s="3"/>
      <c r="EL5061" s="3"/>
      <c r="EM5061" s="3"/>
      <c r="EN5061" s="3"/>
    </row>
    <row r="5062" spans="1:144">
      <c r="A5062" s="3"/>
      <c r="B5062" s="3"/>
      <c r="C5062" s="3"/>
      <c r="D5062" s="3"/>
      <c r="E5062" s="3"/>
      <c r="F5062" s="3"/>
      <c r="G5062" s="3"/>
      <c r="H5062" s="3"/>
      <c r="J5062" s="3"/>
      <c r="K5062" s="3"/>
      <c r="L5062" s="3"/>
      <c r="N5062" s="3"/>
      <c r="O5062" s="284"/>
      <c r="P5062" s="3"/>
      <c r="Q5062" s="3"/>
      <c r="R5062" s="3"/>
      <c r="S5062" s="3"/>
      <c r="T5062" s="3"/>
      <c r="U5062" s="3"/>
      <c r="V5062" s="3"/>
      <c r="W5062" s="3"/>
      <c r="X5062" s="3"/>
      <c r="Y5062" s="3"/>
      <c r="Z5062" s="3"/>
      <c r="AA5062" s="3"/>
      <c r="AB5062" s="3"/>
      <c r="AC5062" s="3"/>
      <c r="AD5062" s="3"/>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c r="CL5062" s="3"/>
      <c r="CM5062" s="3"/>
      <c r="CN5062" s="3"/>
      <c r="CO5062" s="3"/>
      <c r="CP5062" s="3"/>
      <c r="CQ5062" s="3"/>
      <c r="CR5062" s="3"/>
      <c r="CS5062" s="3"/>
      <c r="CT5062" s="3"/>
      <c r="CU5062" s="3"/>
      <c r="CV5062" s="3"/>
      <c r="CW5062" s="3"/>
      <c r="CX5062" s="3"/>
      <c r="CY5062" s="3"/>
      <c r="CZ5062" s="3"/>
      <c r="DA5062" s="3"/>
      <c r="DB5062" s="3"/>
      <c r="DC5062" s="3"/>
      <c r="DD5062" s="3"/>
      <c r="DE5062" s="3"/>
      <c r="DF5062" s="3"/>
      <c r="DG5062" s="3"/>
      <c r="DH5062" s="3"/>
      <c r="DI5062" s="3"/>
      <c r="DJ5062" s="3"/>
      <c r="DK5062" s="3"/>
      <c r="DL5062" s="3"/>
      <c r="DM5062" s="3"/>
      <c r="DN5062" s="3"/>
      <c r="DO5062" s="3"/>
      <c r="DP5062" s="3"/>
      <c r="DQ5062" s="3"/>
      <c r="DR5062" s="3"/>
      <c r="DS5062" s="3"/>
      <c r="DT5062" s="3"/>
      <c r="DU5062" s="3"/>
      <c r="DV5062" s="3"/>
      <c r="DW5062" s="3"/>
      <c r="DX5062" s="3"/>
      <c r="DY5062" s="3"/>
      <c r="DZ5062" s="3"/>
      <c r="EA5062" s="3"/>
      <c r="EB5062" s="3"/>
      <c r="EC5062" s="3"/>
      <c r="ED5062" s="3"/>
      <c r="EE5062" s="3"/>
      <c r="EF5062" s="3"/>
      <c r="EG5062" s="3"/>
      <c r="EH5062" s="3"/>
      <c r="EI5062" s="3"/>
      <c r="EJ5062" s="3"/>
      <c r="EK5062" s="3"/>
      <c r="EL5062" s="3"/>
      <c r="EM5062" s="3"/>
      <c r="EN5062" s="3"/>
    </row>
    <row r="5063" spans="1:144">
      <c r="A5063" s="3"/>
      <c r="B5063" s="3"/>
      <c r="C5063" s="3"/>
      <c r="D5063" s="3"/>
      <c r="E5063" s="3"/>
      <c r="F5063" s="3"/>
      <c r="G5063" s="3"/>
      <c r="H5063" s="3"/>
      <c r="J5063" s="3"/>
      <c r="K5063" s="3"/>
      <c r="L5063" s="3"/>
      <c r="N5063" s="3"/>
      <c r="O5063" s="284"/>
      <c r="P5063" s="3"/>
      <c r="Q5063" s="3"/>
      <c r="R5063" s="3"/>
      <c r="S5063" s="3"/>
      <c r="T5063" s="3"/>
      <c r="U5063" s="3"/>
      <c r="V5063" s="3"/>
      <c r="W5063" s="3"/>
      <c r="X5063" s="3"/>
      <c r="Y5063" s="3"/>
      <c r="Z5063" s="3"/>
      <c r="AA5063" s="3"/>
      <c r="AB5063" s="3"/>
      <c r="AC5063" s="3"/>
      <c r="AD5063" s="3"/>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c r="CL5063" s="3"/>
      <c r="CM5063" s="3"/>
      <c r="CN5063" s="3"/>
      <c r="CO5063" s="3"/>
      <c r="CP5063" s="3"/>
      <c r="CQ5063" s="3"/>
      <c r="CR5063" s="3"/>
      <c r="CS5063" s="3"/>
      <c r="CT5063" s="3"/>
      <c r="CU5063" s="3"/>
      <c r="CV5063" s="3"/>
      <c r="CW5063" s="3"/>
      <c r="CX5063" s="3"/>
      <c r="CY5063" s="3"/>
      <c r="CZ5063" s="3"/>
      <c r="DA5063" s="3"/>
      <c r="DB5063" s="3"/>
      <c r="DC5063" s="3"/>
      <c r="DD5063" s="3"/>
      <c r="DE5063" s="3"/>
      <c r="DF5063" s="3"/>
      <c r="DG5063" s="3"/>
      <c r="DH5063" s="3"/>
      <c r="DI5063" s="3"/>
      <c r="DJ5063" s="3"/>
      <c r="DK5063" s="3"/>
      <c r="DL5063" s="3"/>
      <c r="DM5063" s="3"/>
      <c r="DN5063" s="3"/>
      <c r="DO5063" s="3"/>
      <c r="DP5063" s="3"/>
      <c r="DQ5063" s="3"/>
      <c r="DR5063" s="3"/>
      <c r="DS5063" s="3"/>
      <c r="DT5063" s="3"/>
      <c r="DU5063" s="3"/>
      <c r="DV5063" s="3"/>
      <c r="DW5063" s="3"/>
      <c r="DX5063" s="3"/>
      <c r="DY5063" s="3"/>
      <c r="DZ5063" s="3"/>
      <c r="EA5063" s="3"/>
      <c r="EB5063" s="3"/>
      <c r="EC5063" s="3"/>
      <c r="ED5063" s="3"/>
      <c r="EE5063" s="3"/>
      <c r="EF5063" s="3"/>
      <c r="EG5063" s="3"/>
      <c r="EH5063" s="3"/>
      <c r="EI5063" s="3"/>
      <c r="EJ5063" s="3"/>
      <c r="EK5063" s="3"/>
      <c r="EL5063" s="3"/>
      <c r="EM5063" s="3"/>
      <c r="EN5063" s="3"/>
    </row>
    <row r="5064" spans="1:144">
      <c r="A5064" s="3"/>
      <c r="B5064" s="3"/>
      <c r="C5064" s="3"/>
      <c r="D5064" s="3"/>
      <c r="E5064" s="3"/>
      <c r="F5064" s="3"/>
      <c r="G5064" s="3"/>
      <c r="H5064" s="3"/>
      <c r="J5064" s="3"/>
      <c r="K5064" s="3"/>
      <c r="L5064" s="3"/>
      <c r="N5064" s="3"/>
      <c r="O5064" s="284"/>
      <c r="P5064" s="3"/>
      <c r="Q5064" s="3"/>
      <c r="R5064" s="3"/>
      <c r="S5064" s="3"/>
      <c r="T5064" s="3"/>
      <c r="U5064" s="3"/>
      <c r="V5064" s="3"/>
      <c r="W5064" s="3"/>
      <c r="X5064" s="3"/>
      <c r="Y5064" s="3"/>
      <c r="Z5064" s="3"/>
      <c r="AA5064" s="3"/>
      <c r="AB5064" s="3"/>
      <c r="AC5064" s="3"/>
      <c r="AD5064" s="3"/>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c r="CL5064" s="3"/>
      <c r="CM5064" s="3"/>
      <c r="CN5064" s="3"/>
      <c r="CO5064" s="3"/>
      <c r="CP5064" s="3"/>
      <c r="CQ5064" s="3"/>
      <c r="CR5064" s="3"/>
      <c r="CS5064" s="3"/>
      <c r="CT5064" s="3"/>
      <c r="CU5064" s="3"/>
      <c r="CV5064" s="3"/>
      <c r="CW5064" s="3"/>
      <c r="CX5064" s="3"/>
      <c r="CY5064" s="3"/>
      <c r="CZ5064" s="3"/>
      <c r="DA5064" s="3"/>
      <c r="DB5064" s="3"/>
      <c r="DC5064" s="3"/>
      <c r="DD5064" s="3"/>
      <c r="DE5064" s="3"/>
      <c r="DF5064" s="3"/>
      <c r="DG5064" s="3"/>
      <c r="DH5064" s="3"/>
      <c r="DI5064" s="3"/>
      <c r="DJ5064" s="3"/>
      <c r="DK5064" s="3"/>
      <c r="DL5064" s="3"/>
      <c r="DM5064" s="3"/>
      <c r="DN5064" s="3"/>
      <c r="DO5064" s="3"/>
      <c r="DP5064" s="3"/>
      <c r="DQ5064" s="3"/>
      <c r="DR5064" s="3"/>
      <c r="DS5064" s="3"/>
      <c r="DT5064" s="3"/>
      <c r="DU5064" s="3"/>
      <c r="DV5064" s="3"/>
      <c r="DW5064" s="3"/>
      <c r="DX5064" s="3"/>
      <c r="DY5064" s="3"/>
      <c r="DZ5064" s="3"/>
      <c r="EA5064" s="3"/>
      <c r="EB5064" s="3"/>
      <c r="EC5064" s="3"/>
      <c r="ED5064" s="3"/>
      <c r="EE5064" s="3"/>
      <c r="EF5064" s="3"/>
      <c r="EG5064" s="3"/>
      <c r="EH5064" s="3"/>
      <c r="EI5064" s="3"/>
      <c r="EJ5064" s="3"/>
      <c r="EK5064" s="3"/>
      <c r="EL5064" s="3"/>
      <c r="EM5064" s="3"/>
      <c r="EN5064" s="3"/>
    </row>
    <row r="5065" spans="1:144">
      <c r="A5065" s="3"/>
      <c r="B5065" s="3"/>
      <c r="C5065" s="3"/>
      <c r="D5065" s="3"/>
      <c r="E5065" s="3"/>
      <c r="F5065" s="3"/>
      <c r="G5065" s="3"/>
      <c r="H5065" s="3"/>
      <c r="J5065" s="3"/>
      <c r="K5065" s="3"/>
      <c r="L5065" s="3"/>
      <c r="N5065" s="3"/>
      <c r="O5065" s="284"/>
      <c r="P5065" s="3"/>
      <c r="Q5065" s="3"/>
      <c r="R5065" s="3"/>
      <c r="S5065" s="3"/>
      <c r="T5065" s="3"/>
      <c r="U5065" s="3"/>
      <c r="V5065" s="3"/>
      <c r="W5065" s="3"/>
      <c r="X5065" s="3"/>
      <c r="Y5065" s="3"/>
      <c r="Z5065" s="3"/>
      <c r="AA5065" s="3"/>
      <c r="AB5065" s="3"/>
      <c r="AC5065" s="3"/>
      <c r="AD5065" s="3"/>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c r="CL5065" s="3"/>
      <c r="CM5065" s="3"/>
      <c r="CN5065" s="3"/>
      <c r="CO5065" s="3"/>
      <c r="CP5065" s="3"/>
      <c r="CQ5065" s="3"/>
      <c r="CR5065" s="3"/>
      <c r="CS5065" s="3"/>
      <c r="CT5065" s="3"/>
      <c r="CU5065" s="3"/>
      <c r="CV5065" s="3"/>
      <c r="CW5065" s="3"/>
      <c r="CX5065" s="3"/>
      <c r="CY5065" s="3"/>
      <c r="CZ5065" s="3"/>
      <c r="DA5065" s="3"/>
      <c r="DB5065" s="3"/>
      <c r="DC5065" s="3"/>
      <c r="DD5065" s="3"/>
      <c r="DE5065" s="3"/>
      <c r="DF5065" s="3"/>
      <c r="DG5065" s="3"/>
      <c r="DH5065" s="3"/>
      <c r="DI5065" s="3"/>
      <c r="DJ5065" s="3"/>
      <c r="DK5065" s="3"/>
      <c r="DL5065" s="3"/>
      <c r="DM5065" s="3"/>
      <c r="DN5065" s="3"/>
      <c r="DO5065" s="3"/>
      <c r="DP5065" s="3"/>
      <c r="DQ5065" s="3"/>
      <c r="DR5065" s="3"/>
      <c r="DS5065" s="3"/>
      <c r="DT5065" s="3"/>
      <c r="DU5065" s="3"/>
      <c r="DV5065" s="3"/>
      <c r="DW5065" s="3"/>
      <c r="DX5065" s="3"/>
      <c r="DY5065" s="3"/>
      <c r="DZ5065" s="3"/>
      <c r="EA5065" s="3"/>
      <c r="EB5065" s="3"/>
      <c r="EC5065" s="3"/>
      <c r="ED5065" s="3"/>
      <c r="EE5065" s="3"/>
      <c r="EF5065" s="3"/>
      <c r="EG5065" s="3"/>
      <c r="EH5065" s="3"/>
      <c r="EI5065" s="3"/>
      <c r="EJ5065" s="3"/>
      <c r="EK5065" s="3"/>
      <c r="EL5065" s="3"/>
      <c r="EM5065" s="3"/>
      <c r="EN5065" s="3"/>
    </row>
    <row r="5066" spans="1:144">
      <c r="A5066" s="3"/>
      <c r="B5066" s="3"/>
      <c r="C5066" s="3"/>
      <c r="D5066" s="3"/>
      <c r="E5066" s="3"/>
      <c r="F5066" s="3"/>
      <c r="G5066" s="3"/>
      <c r="H5066" s="3"/>
      <c r="J5066" s="3"/>
      <c r="K5066" s="3"/>
      <c r="L5066" s="3"/>
      <c r="N5066" s="3"/>
      <c r="O5066" s="284"/>
      <c r="P5066" s="3"/>
      <c r="Q5066" s="3"/>
      <c r="R5066" s="3"/>
      <c r="S5066" s="3"/>
      <c r="T5066" s="3"/>
      <c r="U5066" s="3"/>
      <c r="V5066" s="3"/>
      <c r="W5066" s="3"/>
      <c r="X5066" s="3"/>
      <c r="Y5066" s="3"/>
      <c r="Z5066" s="3"/>
      <c r="AA5066" s="3"/>
      <c r="AB5066" s="3"/>
      <c r="AC5066" s="3"/>
      <c r="AD5066" s="3"/>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c r="CL5066" s="3"/>
      <c r="CM5066" s="3"/>
      <c r="CN5066" s="3"/>
      <c r="CO5066" s="3"/>
      <c r="CP5066" s="3"/>
      <c r="CQ5066" s="3"/>
      <c r="CR5066" s="3"/>
      <c r="CS5066" s="3"/>
      <c r="CT5066" s="3"/>
      <c r="CU5066" s="3"/>
      <c r="CV5066" s="3"/>
      <c r="CW5066" s="3"/>
      <c r="CX5066" s="3"/>
      <c r="CY5066" s="3"/>
      <c r="CZ5066" s="3"/>
      <c r="DA5066" s="3"/>
      <c r="DB5066" s="3"/>
      <c r="DC5066" s="3"/>
      <c r="DD5066" s="3"/>
      <c r="DE5066" s="3"/>
      <c r="DF5066" s="3"/>
      <c r="DG5066" s="3"/>
      <c r="DH5066" s="3"/>
      <c r="DI5066" s="3"/>
      <c r="DJ5066" s="3"/>
      <c r="DK5066" s="3"/>
      <c r="DL5066" s="3"/>
      <c r="DM5066" s="3"/>
      <c r="DN5066" s="3"/>
      <c r="DO5066" s="3"/>
      <c r="DP5066" s="3"/>
      <c r="DQ5066" s="3"/>
      <c r="DR5066" s="3"/>
      <c r="DS5066" s="3"/>
      <c r="DT5066" s="3"/>
      <c r="DU5066" s="3"/>
      <c r="DV5066" s="3"/>
      <c r="DW5066" s="3"/>
      <c r="DX5066" s="3"/>
      <c r="DY5066" s="3"/>
      <c r="DZ5066" s="3"/>
      <c r="EA5066" s="3"/>
      <c r="EB5066" s="3"/>
      <c r="EC5066" s="3"/>
      <c r="ED5066" s="3"/>
      <c r="EE5066" s="3"/>
      <c r="EF5066" s="3"/>
      <c r="EG5066" s="3"/>
      <c r="EH5066" s="3"/>
      <c r="EI5066" s="3"/>
      <c r="EJ5066" s="3"/>
      <c r="EK5066" s="3"/>
      <c r="EL5066" s="3"/>
      <c r="EM5066" s="3"/>
      <c r="EN5066" s="3"/>
    </row>
    <row r="5067" spans="1:144">
      <c r="A5067" s="3"/>
      <c r="B5067" s="3"/>
      <c r="C5067" s="3"/>
      <c r="D5067" s="3"/>
      <c r="E5067" s="3"/>
      <c r="F5067" s="3"/>
      <c r="G5067" s="3"/>
      <c r="H5067" s="3"/>
      <c r="J5067" s="3"/>
      <c r="K5067" s="3"/>
      <c r="L5067" s="3"/>
      <c r="N5067" s="3"/>
      <c r="O5067" s="284"/>
      <c r="P5067" s="3"/>
      <c r="Q5067" s="3"/>
      <c r="R5067" s="3"/>
      <c r="S5067" s="3"/>
      <c r="T5067" s="3"/>
      <c r="U5067" s="3"/>
      <c r="V5067" s="3"/>
      <c r="W5067" s="3"/>
      <c r="X5067" s="3"/>
      <c r="Y5067" s="3"/>
      <c r="Z5067" s="3"/>
      <c r="AA5067" s="3"/>
      <c r="AB5067" s="3"/>
      <c r="AC5067" s="3"/>
      <c r="AD5067" s="3"/>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c r="CL5067" s="3"/>
      <c r="CM5067" s="3"/>
      <c r="CN5067" s="3"/>
      <c r="CO5067" s="3"/>
      <c r="CP5067" s="3"/>
      <c r="CQ5067" s="3"/>
      <c r="CR5067" s="3"/>
      <c r="CS5067" s="3"/>
      <c r="CT5067" s="3"/>
      <c r="CU5067" s="3"/>
      <c r="CV5067" s="3"/>
      <c r="CW5067" s="3"/>
      <c r="CX5067" s="3"/>
      <c r="CY5067" s="3"/>
      <c r="CZ5067" s="3"/>
      <c r="DA5067" s="3"/>
      <c r="DB5067" s="3"/>
      <c r="DC5067" s="3"/>
      <c r="DD5067" s="3"/>
      <c r="DE5067" s="3"/>
      <c r="DF5067" s="3"/>
      <c r="DG5067" s="3"/>
      <c r="DH5067" s="3"/>
      <c r="DI5067" s="3"/>
      <c r="DJ5067" s="3"/>
      <c r="DK5067" s="3"/>
      <c r="DL5067" s="3"/>
      <c r="DM5067" s="3"/>
      <c r="DN5067" s="3"/>
      <c r="DO5067" s="3"/>
      <c r="DP5067" s="3"/>
      <c r="DQ5067" s="3"/>
      <c r="DR5067" s="3"/>
      <c r="DS5067" s="3"/>
      <c r="DT5067" s="3"/>
      <c r="DU5067" s="3"/>
      <c r="DV5067" s="3"/>
      <c r="DW5067" s="3"/>
      <c r="DX5067" s="3"/>
      <c r="DY5067" s="3"/>
      <c r="DZ5067" s="3"/>
      <c r="EA5067" s="3"/>
      <c r="EB5067" s="3"/>
      <c r="EC5067" s="3"/>
      <c r="ED5067" s="3"/>
      <c r="EE5067" s="3"/>
      <c r="EF5067" s="3"/>
      <c r="EG5067" s="3"/>
      <c r="EH5067" s="3"/>
      <c r="EI5067" s="3"/>
      <c r="EJ5067" s="3"/>
      <c r="EK5067" s="3"/>
      <c r="EL5067" s="3"/>
      <c r="EM5067" s="3"/>
      <c r="EN5067" s="3"/>
    </row>
    <row r="5068" spans="1:144">
      <c r="A5068" s="3"/>
      <c r="B5068" s="3"/>
      <c r="C5068" s="3"/>
      <c r="D5068" s="3"/>
      <c r="E5068" s="3"/>
      <c r="F5068" s="3"/>
      <c r="G5068" s="3"/>
      <c r="H5068" s="3"/>
      <c r="J5068" s="3"/>
      <c r="K5068" s="3"/>
      <c r="L5068" s="3"/>
      <c r="N5068" s="3"/>
      <c r="O5068" s="284"/>
      <c r="P5068" s="3"/>
      <c r="Q5068" s="3"/>
      <c r="R5068" s="3"/>
      <c r="S5068" s="3"/>
      <c r="T5068" s="3"/>
      <c r="U5068" s="3"/>
      <c r="V5068" s="3"/>
      <c r="W5068" s="3"/>
      <c r="X5068" s="3"/>
      <c r="Y5068" s="3"/>
      <c r="Z5068" s="3"/>
      <c r="AA5068" s="3"/>
      <c r="AB5068" s="3"/>
      <c r="AC5068" s="3"/>
      <c r="AD5068" s="3"/>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c r="CL5068" s="3"/>
      <c r="CM5068" s="3"/>
      <c r="CN5068" s="3"/>
      <c r="CO5068" s="3"/>
      <c r="CP5068" s="3"/>
      <c r="CQ5068" s="3"/>
      <c r="CR5068" s="3"/>
      <c r="CS5068" s="3"/>
      <c r="CT5068" s="3"/>
      <c r="CU5068" s="3"/>
      <c r="CV5068" s="3"/>
      <c r="CW5068" s="3"/>
      <c r="CX5068" s="3"/>
      <c r="CY5068" s="3"/>
      <c r="CZ5068" s="3"/>
      <c r="DA5068" s="3"/>
      <c r="DB5068" s="3"/>
      <c r="DC5068" s="3"/>
      <c r="DD5068" s="3"/>
      <c r="DE5068" s="3"/>
      <c r="DF5068" s="3"/>
      <c r="DG5068" s="3"/>
      <c r="DH5068" s="3"/>
      <c r="DI5068" s="3"/>
      <c r="DJ5068" s="3"/>
      <c r="DK5068" s="3"/>
      <c r="DL5068" s="3"/>
      <c r="DM5068" s="3"/>
      <c r="DN5068" s="3"/>
      <c r="DO5068" s="3"/>
      <c r="DP5068" s="3"/>
      <c r="DQ5068" s="3"/>
      <c r="DR5068" s="3"/>
      <c r="DS5068" s="3"/>
      <c r="DT5068" s="3"/>
      <c r="DU5068" s="3"/>
      <c r="DV5068" s="3"/>
      <c r="DW5068" s="3"/>
      <c r="DX5068" s="3"/>
      <c r="DY5068" s="3"/>
      <c r="DZ5068" s="3"/>
      <c r="EA5068" s="3"/>
      <c r="EB5068" s="3"/>
      <c r="EC5068" s="3"/>
      <c r="ED5068" s="3"/>
      <c r="EE5068" s="3"/>
      <c r="EF5068" s="3"/>
      <c r="EG5068" s="3"/>
      <c r="EH5068" s="3"/>
      <c r="EI5068" s="3"/>
      <c r="EJ5068" s="3"/>
      <c r="EK5068" s="3"/>
      <c r="EL5068" s="3"/>
      <c r="EM5068" s="3"/>
      <c r="EN5068" s="3"/>
    </row>
    <row r="5069" spans="1:144">
      <c r="A5069" s="3"/>
      <c r="B5069" s="3"/>
      <c r="C5069" s="3"/>
      <c r="D5069" s="3"/>
      <c r="E5069" s="3"/>
      <c r="F5069" s="3"/>
      <c r="G5069" s="3"/>
      <c r="H5069" s="3"/>
      <c r="J5069" s="3"/>
      <c r="K5069" s="3"/>
      <c r="L5069" s="3"/>
      <c r="N5069" s="3"/>
      <c r="O5069" s="284"/>
      <c r="P5069" s="3"/>
      <c r="Q5069" s="3"/>
      <c r="R5069" s="3"/>
      <c r="S5069" s="3"/>
      <c r="T5069" s="3"/>
      <c r="U5069" s="3"/>
      <c r="V5069" s="3"/>
      <c r="W5069" s="3"/>
      <c r="X5069" s="3"/>
      <c r="Y5069" s="3"/>
      <c r="Z5069" s="3"/>
      <c r="AA5069" s="3"/>
      <c r="AB5069" s="3"/>
      <c r="AC5069" s="3"/>
      <c r="AD5069" s="3"/>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c r="CL5069" s="3"/>
      <c r="CM5069" s="3"/>
      <c r="CN5069" s="3"/>
      <c r="CO5069" s="3"/>
      <c r="CP5069" s="3"/>
      <c r="CQ5069" s="3"/>
      <c r="CR5069" s="3"/>
      <c r="CS5069" s="3"/>
      <c r="CT5069" s="3"/>
      <c r="CU5069" s="3"/>
      <c r="CV5069" s="3"/>
      <c r="CW5069" s="3"/>
      <c r="CX5069" s="3"/>
      <c r="CY5069" s="3"/>
      <c r="CZ5069" s="3"/>
      <c r="DA5069" s="3"/>
      <c r="DB5069" s="3"/>
      <c r="DC5069" s="3"/>
      <c r="DD5069" s="3"/>
      <c r="DE5069" s="3"/>
      <c r="DF5069" s="3"/>
      <c r="DG5069" s="3"/>
      <c r="DH5069" s="3"/>
      <c r="DI5069" s="3"/>
      <c r="DJ5069" s="3"/>
      <c r="DK5069" s="3"/>
      <c r="DL5069" s="3"/>
      <c r="DM5069" s="3"/>
      <c r="DN5069" s="3"/>
      <c r="DO5069" s="3"/>
      <c r="DP5069" s="3"/>
      <c r="DQ5069" s="3"/>
      <c r="DR5069" s="3"/>
      <c r="DS5069" s="3"/>
      <c r="DT5069" s="3"/>
      <c r="DU5069" s="3"/>
      <c r="DV5069" s="3"/>
      <c r="DW5069" s="3"/>
      <c r="DX5069" s="3"/>
      <c r="DY5069" s="3"/>
      <c r="DZ5069" s="3"/>
      <c r="EA5069" s="3"/>
      <c r="EB5069" s="3"/>
      <c r="EC5069" s="3"/>
      <c r="ED5069" s="3"/>
      <c r="EE5069" s="3"/>
      <c r="EF5069" s="3"/>
      <c r="EG5069" s="3"/>
      <c r="EH5069" s="3"/>
      <c r="EI5069" s="3"/>
      <c r="EJ5069" s="3"/>
      <c r="EK5069" s="3"/>
      <c r="EL5069" s="3"/>
      <c r="EM5069" s="3"/>
      <c r="EN5069" s="3"/>
    </row>
    <row r="5070" spans="1:144">
      <c r="A5070" s="3"/>
      <c r="B5070" s="3"/>
      <c r="C5070" s="3"/>
      <c r="D5070" s="3"/>
      <c r="E5070" s="3"/>
      <c r="F5070" s="3"/>
      <c r="G5070" s="3"/>
      <c r="H5070" s="3"/>
      <c r="J5070" s="3"/>
      <c r="K5070" s="3"/>
      <c r="L5070" s="3"/>
      <c r="N5070" s="3"/>
      <c r="O5070" s="284"/>
      <c r="P5070" s="3"/>
      <c r="Q5070" s="3"/>
      <c r="R5070" s="3"/>
      <c r="S5070" s="3"/>
      <c r="T5070" s="3"/>
      <c r="U5070" s="3"/>
      <c r="V5070" s="3"/>
      <c r="W5070" s="3"/>
      <c r="X5070" s="3"/>
      <c r="Y5070" s="3"/>
      <c r="Z5070" s="3"/>
      <c r="AA5070" s="3"/>
      <c r="AB5070" s="3"/>
      <c r="AC5070" s="3"/>
      <c r="AD5070" s="3"/>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c r="CL5070" s="3"/>
      <c r="CM5070" s="3"/>
      <c r="CN5070" s="3"/>
      <c r="CO5070" s="3"/>
      <c r="CP5070" s="3"/>
      <c r="CQ5070" s="3"/>
      <c r="CR5070" s="3"/>
      <c r="CS5070" s="3"/>
      <c r="CT5070" s="3"/>
      <c r="CU5070" s="3"/>
      <c r="CV5070" s="3"/>
      <c r="CW5070" s="3"/>
      <c r="CX5070" s="3"/>
      <c r="CY5070" s="3"/>
      <c r="CZ5070" s="3"/>
      <c r="DA5070" s="3"/>
      <c r="DB5070" s="3"/>
      <c r="DC5070" s="3"/>
      <c r="DD5070" s="3"/>
      <c r="DE5070" s="3"/>
      <c r="DF5070" s="3"/>
      <c r="DG5070" s="3"/>
      <c r="DH5070" s="3"/>
      <c r="DI5070" s="3"/>
      <c r="DJ5070" s="3"/>
      <c r="DK5070" s="3"/>
      <c r="DL5070" s="3"/>
      <c r="DM5070" s="3"/>
      <c r="DN5070" s="3"/>
      <c r="DO5070" s="3"/>
      <c r="DP5070" s="3"/>
      <c r="DQ5070" s="3"/>
      <c r="DR5070" s="3"/>
      <c r="DS5070" s="3"/>
      <c r="DT5070" s="3"/>
      <c r="DU5070" s="3"/>
      <c r="DV5070" s="3"/>
      <c r="DW5070" s="3"/>
      <c r="DX5070" s="3"/>
      <c r="DY5070" s="3"/>
      <c r="DZ5070" s="3"/>
      <c r="EA5070" s="3"/>
      <c r="EB5070" s="3"/>
      <c r="EC5070" s="3"/>
      <c r="ED5070" s="3"/>
      <c r="EE5070" s="3"/>
      <c r="EF5070" s="3"/>
      <c r="EG5070" s="3"/>
      <c r="EH5070" s="3"/>
      <c r="EI5070" s="3"/>
      <c r="EJ5070" s="3"/>
      <c r="EK5070" s="3"/>
      <c r="EL5070" s="3"/>
      <c r="EM5070" s="3"/>
      <c r="EN5070" s="3"/>
    </row>
    <row r="5071" spans="1:144">
      <c r="A5071" s="3"/>
      <c r="B5071" s="3"/>
      <c r="C5071" s="3"/>
      <c r="D5071" s="3"/>
      <c r="E5071" s="3"/>
      <c r="F5071" s="3"/>
      <c r="G5071" s="3"/>
      <c r="H5071" s="3"/>
      <c r="J5071" s="3"/>
      <c r="K5071" s="3"/>
      <c r="L5071" s="3"/>
      <c r="N5071" s="3"/>
      <c r="O5071" s="284"/>
      <c r="P5071" s="3"/>
      <c r="Q5071" s="3"/>
      <c r="R5071" s="3"/>
      <c r="S5071" s="3"/>
      <c r="T5071" s="3"/>
      <c r="U5071" s="3"/>
      <c r="V5071" s="3"/>
      <c r="W5071" s="3"/>
      <c r="X5071" s="3"/>
      <c r="Y5071" s="3"/>
      <c r="Z5071" s="3"/>
      <c r="AA5071" s="3"/>
      <c r="AB5071" s="3"/>
      <c r="AC5071" s="3"/>
      <c r="AD5071" s="3"/>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c r="CL5071" s="3"/>
      <c r="CM5071" s="3"/>
      <c r="CN5071" s="3"/>
      <c r="CO5071" s="3"/>
      <c r="CP5071" s="3"/>
      <c r="CQ5071" s="3"/>
      <c r="CR5071" s="3"/>
      <c r="CS5071" s="3"/>
      <c r="CT5071" s="3"/>
      <c r="CU5071" s="3"/>
      <c r="CV5071" s="3"/>
      <c r="CW5071" s="3"/>
      <c r="CX5071" s="3"/>
      <c r="CY5071" s="3"/>
      <c r="CZ5071" s="3"/>
      <c r="DA5071" s="3"/>
      <c r="DB5071" s="3"/>
      <c r="DC5071" s="3"/>
      <c r="DD5071" s="3"/>
      <c r="DE5071" s="3"/>
      <c r="DF5071" s="3"/>
      <c r="DG5071" s="3"/>
      <c r="DH5071" s="3"/>
      <c r="DI5071" s="3"/>
      <c r="DJ5071" s="3"/>
      <c r="DK5071" s="3"/>
      <c r="DL5071" s="3"/>
      <c r="DM5071" s="3"/>
      <c r="DN5071" s="3"/>
      <c r="DO5071" s="3"/>
      <c r="DP5071" s="3"/>
      <c r="DQ5071" s="3"/>
      <c r="DR5071" s="3"/>
      <c r="DS5071" s="3"/>
      <c r="DT5071" s="3"/>
      <c r="DU5071" s="3"/>
      <c r="DV5071" s="3"/>
      <c r="DW5071" s="3"/>
      <c r="DX5071" s="3"/>
      <c r="DY5071" s="3"/>
      <c r="DZ5071" s="3"/>
      <c r="EA5071" s="3"/>
      <c r="EB5071" s="3"/>
      <c r="EC5071" s="3"/>
      <c r="ED5071" s="3"/>
      <c r="EE5071" s="3"/>
      <c r="EF5071" s="3"/>
      <c r="EG5071" s="3"/>
      <c r="EH5071" s="3"/>
      <c r="EI5071" s="3"/>
      <c r="EJ5071" s="3"/>
      <c r="EK5071" s="3"/>
      <c r="EL5071" s="3"/>
      <c r="EM5071" s="3"/>
      <c r="EN5071" s="3"/>
    </row>
    <row r="5072" spans="1:144">
      <c r="A5072" s="3"/>
      <c r="B5072" s="3"/>
      <c r="C5072" s="3"/>
      <c r="D5072" s="3"/>
      <c r="E5072" s="3"/>
      <c r="F5072" s="3"/>
      <c r="G5072" s="3"/>
      <c r="H5072" s="3"/>
      <c r="J5072" s="3"/>
      <c r="K5072" s="3"/>
      <c r="L5072" s="3"/>
      <c r="N5072" s="3"/>
      <c r="O5072" s="284"/>
      <c r="P5072" s="3"/>
      <c r="Q5072" s="3"/>
      <c r="R5072" s="3"/>
      <c r="S5072" s="3"/>
      <c r="T5072" s="3"/>
      <c r="U5072" s="3"/>
      <c r="V5072" s="3"/>
      <c r="W5072" s="3"/>
      <c r="X5072" s="3"/>
      <c r="Y5072" s="3"/>
      <c r="Z5072" s="3"/>
      <c r="AA5072" s="3"/>
      <c r="AB5072" s="3"/>
      <c r="AC5072" s="3"/>
      <c r="AD5072" s="3"/>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c r="CL5072" s="3"/>
      <c r="CM5072" s="3"/>
      <c r="CN5072" s="3"/>
      <c r="CO5072" s="3"/>
      <c r="CP5072" s="3"/>
      <c r="CQ5072" s="3"/>
      <c r="CR5072" s="3"/>
      <c r="CS5072" s="3"/>
      <c r="CT5072" s="3"/>
      <c r="CU5072" s="3"/>
      <c r="CV5072" s="3"/>
      <c r="CW5072" s="3"/>
      <c r="CX5072" s="3"/>
      <c r="CY5072" s="3"/>
      <c r="CZ5072" s="3"/>
      <c r="DA5072" s="3"/>
      <c r="DB5072" s="3"/>
      <c r="DC5072" s="3"/>
      <c r="DD5072" s="3"/>
      <c r="DE5072" s="3"/>
      <c r="DF5072" s="3"/>
      <c r="DG5072" s="3"/>
      <c r="DH5072" s="3"/>
      <c r="DI5072" s="3"/>
      <c r="DJ5072" s="3"/>
      <c r="DK5072" s="3"/>
      <c r="DL5072" s="3"/>
      <c r="DM5072" s="3"/>
      <c r="DN5072" s="3"/>
      <c r="DO5072" s="3"/>
      <c r="DP5072" s="3"/>
      <c r="DQ5072" s="3"/>
      <c r="DR5072" s="3"/>
      <c r="DS5072" s="3"/>
      <c r="DT5072" s="3"/>
      <c r="DU5072" s="3"/>
      <c r="DV5072" s="3"/>
      <c r="DW5072" s="3"/>
      <c r="DX5072" s="3"/>
      <c r="DY5072" s="3"/>
      <c r="DZ5072" s="3"/>
      <c r="EA5072" s="3"/>
      <c r="EB5072" s="3"/>
      <c r="EC5072" s="3"/>
      <c r="ED5072" s="3"/>
      <c r="EE5072" s="3"/>
      <c r="EF5072" s="3"/>
      <c r="EG5072" s="3"/>
      <c r="EH5072" s="3"/>
      <c r="EI5072" s="3"/>
      <c r="EJ5072" s="3"/>
      <c r="EK5072" s="3"/>
      <c r="EL5072" s="3"/>
      <c r="EM5072" s="3"/>
      <c r="EN5072" s="3"/>
    </row>
    <row r="5073" spans="1:144">
      <c r="A5073" s="3"/>
      <c r="B5073" s="3"/>
      <c r="C5073" s="3"/>
      <c r="D5073" s="3"/>
      <c r="E5073" s="3"/>
      <c r="F5073" s="3"/>
      <c r="G5073" s="3"/>
      <c r="H5073" s="3"/>
      <c r="J5073" s="3"/>
      <c r="K5073" s="3"/>
      <c r="L5073" s="3"/>
      <c r="N5073" s="3"/>
      <c r="O5073" s="284"/>
      <c r="P5073" s="3"/>
      <c r="Q5073" s="3"/>
      <c r="R5073" s="3"/>
      <c r="S5073" s="3"/>
      <c r="T5073" s="3"/>
      <c r="U5073" s="3"/>
      <c r="V5073" s="3"/>
      <c r="W5073" s="3"/>
      <c r="X5073" s="3"/>
      <c r="Y5073" s="3"/>
      <c r="Z5073" s="3"/>
      <c r="AA5073" s="3"/>
      <c r="AB5073" s="3"/>
      <c r="AC5073" s="3"/>
      <c r="AD5073" s="3"/>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c r="CL5073" s="3"/>
      <c r="CM5073" s="3"/>
      <c r="CN5073" s="3"/>
      <c r="CO5073" s="3"/>
      <c r="CP5073" s="3"/>
      <c r="CQ5073" s="3"/>
      <c r="CR5073" s="3"/>
      <c r="CS5073" s="3"/>
      <c r="CT5073" s="3"/>
      <c r="CU5073" s="3"/>
      <c r="CV5073" s="3"/>
      <c r="CW5073" s="3"/>
      <c r="CX5073" s="3"/>
      <c r="CY5073" s="3"/>
      <c r="CZ5073" s="3"/>
      <c r="DA5073" s="3"/>
      <c r="DB5073" s="3"/>
      <c r="DC5073" s="3"/>
      <c r="DD5073" s="3"/>
      <c r="DE5073" s="3"/>
      <c r="DF5073" s="3"/>
      <c r="DG5073" s="3"/>
      <c r="DH5073" s="3"/>
      <c r="DI5073" s="3"/>
      <c r="DJ5073" s="3"/>
      <c r="DK5073" s="3"/>
      <c r="DL5073" s="3"/>
      <c r="DM5073" s="3"/>
      <c r="DN5073" s="3"/>
      <c r="DO5073" s="3"/>
      <c r="DP5073" s="3"/>
      <c r="DQ5073" s="3"/>
      <c r="DR5073" s="3"/>
      <c r="DS5073" s="3"/>
      <c r="DT5073" s="3"/>
      <c r="DU5073" s="3"/>
      <c r="DV5073" s="3"/>
      <c r="DW5073" s="3"/>
      <c r="DX5073" s="3"/>
      <c r="DY5073" s="3"/>
      <c r="DZ5073" s="3"/>
      <c r="EA5073" s="3"/>
      <c r="EB5073" s="3"/>
      <c r="EC5073" s="3"/>
      <c r="ED5073" s="3"/>
      <c r="EE5073" s="3"/>
      <c r="EF5073" s="3"/>
      <c r="EG5073" s="3"/>
      <c r="EH5073" s="3"/>
      <c r="EI5073" s="3"/>
      <c r="EJ5073" s="3"/>
      <c r="EK5073" s="3"/>
      <c r="EL5073" s="3"/>
      <c r="EM5073" s="3"/>
      <c r="EN5073" s="3"/>
    </row>
    <row r="5074" spans="1:144">
      <c r="A5074" s="3"/>
      <c r="B5074" s="3"/>
      <c r="C5074" s="3"/>
      <c r="D5074" s="3"/>
      <c r="E5074" s="3"/>
      <c r="F5074" s="3"/>
      <c r="G5074" s="3"/>
      <c r="H5074" s="3"/>
      <c r="J5074" s="3"/>
      <c r="K5074" s="3"/>
      <c r="L5074" s="3"/>
      <c r="N5074" s="3"/>
      <c r="O5074" s="284"/>
      <c r="P5074" s="3"/>
      <c r="Q5074" s="3"/>
      <c r="R5074" s="3"/>
      <c r="S5074" s="3"/>
      <c r="T5074" s="3"/>
      <c r="U5074" s="3"/>
      <c r="V5074" s="3"/>
      <c r="W5074" s="3"/>
      <c r="X5074" s="3"/>
      <c r="Y5074" s="3"/>
      <c r="Z5074" s="3"/>
      <c r="AA5074" s="3"/>
      <c r="AB5074" s="3"/>
      <c r="AC5074" s="3"/>
      <c r="AD5074" s="3"/>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c r="CL5074" s="3"/>
      <c r="CM5074" s="3"/>
      <c r="CN5074" s="3"/>
      <c r="CO5074" s="3"/>
      <c r="CP5074" s="3"/>
      <c r="CQ5074" s="3"/>
      <c r="CR5074" s="3"/>
      <c r="CS5074" s="3"/>
      <c r="CT5074" s="3"/>
      <c r="CU5074" s="3"/>
      <c r="CV5074" s="3"/>
      <c r="CW5074" s="3"/>
      <c r="CX5074" s="3"/>
      <c r="CY5074" s="3"/>
      <c r="CZ5074" s="3"/>
      <c r="DA5074" s="3"/>
      <c r="DB5074" s="3"/>
      <c r="DC5074" s="3"/>
      <c r="DD5074" s="3"/>
      <c r="DE5074" s="3"/>
      <c r="DF5074" s="3"/>
      <c r="DG5074" s="3"/>
      <c r="DH5074" s="3"/>
      <c r="DI5074" s="3"/>
      <c r="DJ5074" s="3"/>
      <c r="DK5074" s="3"/>
      <c r="DL5074" s="3"/>
      <c r="DM5074" s="3"/>
      <c r="DN5074" s="3"/>
      <c r="DO5074" s="3"/>
      <c r="DP5074" s="3"/>
      <c r="DQ5074" s="3"/>
      <c r="DR5074" s="3"/>
      <c r="DS5074" s="3"/>
      <c r="DT5074" s="3"/>
      <c r="DU5074" s="3"/>
      <c r="DV5074" s="3"/>
      <c r="DW5074" s="3"/>
      <c r="DX5074" s="3"/>
      <c r="DY5074" s="3"/>
      <c r="DZ5074" s="3"/>
      <c r="EA5074" s="3"/>
      <c r="EB5074" s="3"/>
      <c r="EC5074" s="3"/>
      <c r="ED5074" s="3"/>
      <c r="EE5074" s="3"/>
      <c r="EF5074" s="3"/>
      <c r="EG5074" s="3"/>
      <c r="EH5074" s="3"/>
      <c r="EI5074" s="3"/>
      <c r="EJ5074" s="3"/>
      <c r="EK5074" s="3"/>
      <c r="EL5074" s="3"/>
      <c r="EM5074" s="3"/>
      <c r="EN5074" s="3"/>
    </row>
    <row r="5075" spans="1:144">
      <c r="A5075" s="3"/>
      <c r="B5075" s="3"/>
      <c r="C5075" s="3"/>
      <c r="D5075" s="3"/>
      <c r="E5075" s="3"/>
      <c r="F5075" s="3"/>
      <c r="G5075" s="3"/>
      <c r="H5075" s="3"/>
      <c r="J5075" s="3"/>
      <c r="K5075" s="3"/>
      <c r="L5075" s="3"/>
      <c r="N5075" s="3"/>
      <c r="O5075" s="284"/>
      <c r="P5075" s="3"/>
      <c r="Q5075" s="3"/>
      <c r="R5075" s="3"/>
      <c r="S5075" s="3"/>
      <c r="T5075" s="3"/>
      <c r="U5075" s="3"/>
      <c r="V5075" s="3"/>
      <c r="W5075" s="3"/>
      <c r="X5075" s="3"/>
      <c r="Y5075" s="3"/>
      <c r="Z5075" s="3"/>
      <c r="AA5075" s="3"/>
      <c r="AB5075" s="3"/>
      <c r="AC5075" s="3"/>
      <c r="AD5075" s="3"/>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c r="CL5075" s="3"/>
      <c r="CM5075" s="3"/>
      <c r="CN5075" s="3"/>
      <c r="CO5075" s="3"/>
      <c r="CP5075" s="3"/>
      <c r="CQ5075" s="3"/>
      <c r="CR5075" s="3"/>
      <c r="CS5075" s="3"/>
      <c r="CT5075" s="3"/>
      <c r="CU5075" s="3"/>
      <c r="CV5075" s="3"/>
      <c r="CW5075" s="3"/>
      <c r="CX5075" s="3"/>
      <c r="CY5075" s="3"/>
      <c r="CZ5075" s="3"/>
      <c r="DA5075" s="3"/>
      <c r="DB5075" s="3"/>
      <c r="DC5075" s="3"/>
      <c r="DD5075" s="3"/>
      <c r="DE5075" s="3"/>
      <c r="DF5075" s="3"/>
      <c r="DG5075" s="3"/>
      <c r="DH5075" s="3"/>
      <c r="DI5075" s="3"/>
      <c r="DJ5075" s="3"/>
      <c r="DK5075" s="3"/>
      <c r="DL5075" s="3"/>
      <c r="DM5075" s="3"/>
      <c r="DN5075" s="3"/>
      <c r="DO5075" s="3"/>
      <c r="DP5075" s="3"/>
      <c r="DQ5075" s="3"/>
      <c r="DR5075" s="3"/>
      <c r="DS5075" s="3"/>
      <c r="DT5075" s="3"/>
      <c r="DU5075" s="3"/>
      <c r="DV5075" s="3"/>
      <c r="DW5075" s="3"/>
      <c r="DX5075" s="3"/>
      <c r="DY5075" s="3"/>
      <c r="DZ5075" s="3"/>
      <c r="EA5075" s="3"/>
      <c r="EB5075" s="3"/>
      <c r="EC5075" s="3"/>
      <c r="ED5075" s="3"/>
      <c r="EE5075" s="3"/>
      <c r="EF5075" s="3"/>
      <c r="EG5075" s="3"/>
      <c r="EH5075" s="3"/>
      <c r="EI5075" s="3"/>
      <c r="EJ5075" s="3"/>
      <c r="EK5075" s="3"/>
      <c r="EL5075" s="3"/>
      <c r="EM5075" s="3"/>
      <c r="EN5075" s="3"/>
    </row>
    <row r="5076" spans="1:144">
      <c r="A5076" s="3"/>
      <c r="B5076" s="3"/>
      <c r="C5076" s="3"/>
      <c r="D5076" s="3"/>
      <c r="E5076" s="3"/>
      <c r="F5076" s="3"/>
      <c r="G5076" s="3"/>
      <c r="H5076" s="3"/>
      <c r="J5076" s="3"/>
      <c r="K5076" s="3"/>
      <c r="L5076" s="3"/>
      <c r="N5076" s="3"/>
      <c r="O5076" s="284"/>
      <c r="P5076" s="3"/>
      <c r="Q5076" s="3"/>
      <c r="R5076" s="3"/>
      <c r="S5076" s="3"/>
      <c r="T5076" s="3"/>
      <c r="U5076" s="3"/>
      <c r="V5076" s="3"/>
      <c r="W5076" s="3"/>
      <c r="X5076" s="3"/>
      <c r="Y5076" s="3"/>
      <c r="Z5076" s="3"/>
      <c r="AA5076" s="3"/>
      <c r="AB5076" s="3"/>
      <c r="AC5076" s="3"/>
      <c r="AD5076" s="3"/>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c r="CL5076" s="3"/>
      <c r="CM5076" s="3"/>
      <c r="CN5076" s="3"/>
      <c r="CO5076" s="3"/>
      <c r="CP5076" s="3"/>
      <c r="CQ5076" s="3"/>
      <c r="CR5076" s="3"/>
      <c r="CS5076" s="3"/>
      <c r="CT5076" s="3"/>
      <c r="CU5076" s="3"/>
      <c r="CV5076" s="3"/>
      <c r="CW5076" s="3"/>
      <c r="CX5076" s="3"/>
      <c r="CY5076" s="3"/>
      <c r="CZ5076" s="3"/>
      <c r="DA5076" s="3"/>
      <c r="DB5076" s="3"/>
      <c r="DC5076" s="3"/>
      <c r="DD5076" s="3"/>
      <c r="DE5076" s="3"/>
      <c r="DF5076" s="3"/>
      <c r="DG5076" s="3"/>
      <c r="DH5076" s="3"/>
      <c r="DI5076" s="3"/>
      <c r="DJ5076" s="3"/>
      <c r="DK5076" s="3"/>
      <c r="DL5076" s="3"/>
      <c r="DM5076" s="3"/>
      <c r="DN5076" s="3"/>
      <c r="DO5076" s="3"/>
      <c r="DP5076" s="3"/>
      <c r="DQ5076" s="3"/>
      <c r="DR5076" s="3"/>
      <c r="DS5076" s="3"/>
      <c r="DT5076" s="3"/>
      <c r="DU5076" s="3"/>
      <c r="DV5076" s="3"/>
      <c r="DW5076" s="3"/>
      <c r="DX5076" s="3"/>
      <c r="DY5076" s="3"/>
      <c r="DZ5076" s="3"/>
      <c r="EA5076" s="3"/>
      <c r="EB5076" s="3"/>
      <c r="EC5076" s="3"/>
      <c r="ED5076" s="3"/>
      <c r="EE5076" s="3"/>
      <c r="EF5076" s="3"/>
      <c r="EG5076" s="3"/>
      <c r="EH5076" s="3"/>
      <c r="EI5076" s="3"/>
      <c r="EJ5076" s="3"/>
      <c r="EK5076" s="3"/>
      <c r="EL5076" s="3"/>
      <c r="EM5076" s="3"/>
      <c r="EN5076" s="3"/>
    </row>
    <row r="5077" spans="1:144">
      <c r="A5077" s="3"/>
      <c r="B5077" s="3"/>
      <c r="C5077" s="3"/>
      <c r="D5077" s="3"/>
      <c r="E5077" s="3"/>
      <c r="F5077" s="3"/>
      <c r="G5077" s="3"/>
      <c r="H5077" s="3"/>
      <c r="J5077" s="3"/>
      <c r="K5077" s="3"/>
      <c r="L5077" s="3"/>
      <c r="N5077" s="3"/>
      <c r="O5077" s="284"/>
      <c r="P5077" s="3"/>
      <c r="Q5077" s="3"/>
      <c r="R5077" s="3"/>
      <c r="S5077" s="3"/>
      <c r="T5077" s="3"/>
      <c r="U5077" s="3"/>
      <c r="V5077" s="3"/>
      <c r="W5077" s="3"/>
      <c r="X5077" s="3"/>
      <c r="Y5077" s="3"/>
      <c r="Z5077" s="3"/>
      <c r="AA5077" s="3"/>
      <c r="AB5077" s="3"/>
      <c r="AC5077" s="3"/>
      <c r="AD5077" s="3"/>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c r="CL5077" s="3"/>
      <c r="CM5077" s="3"/>
      <c r="CN5077" s="3"/>
      <c r="CO5077" s="3"/>
      <c r="CP5077" s="3"/>
      <c r="CQ5077" s="3"/>
      <c r="CR5077" s="3"/>
      <c r="CS5077" s="3"/>
      <c r="CT5077" s="3"/>
      <c r="CU5077" s="3"/>
      <c r="CV5077" s="3"/>
      <c r="CW5077" s="3"/>
      <c r="CX5077" s="3"/>
      <c r="CY5077" s="3"/>
      <c r="CZ5077" s="3"/>
      <c r="DA5077" s="3"/>
      <c r="DB5077" s="3"/>
      <c r="DC5077" s="3"/>
      <c r="DD5077" s="3"/>
      <c r="DE5077" s="3"/>
      <c r="DF5077" s="3"/>
      <c r="DG5077" s="3"/>
      <c r="DH5077" s="3"/>
      <c r="DI5077" s="3"/>
      <c r="DJ5077" s="3"/>
      <c r="DK5077" s="3"/>
      <c r="DL5077" s="3"/>
      <c r="DM5077" s="3"/>
      <c r="DN5077" s="3"/>
      <c r="DO5077" s="3"/>
      <c r="DP5077" s="3"/>
      <c r="DQ5077" s="3"/>
      <c r="DR5077" s="3"/>
      <c r="DS5077" s="3"/>
      <c r="DT5077" s="3"/>
      <c r="DU5077" s="3"/>
      <c r="DV5077" s="3"/>
      <c r="DW5077" s="3"/>
      <c r="DX5077" s="3"/>
      <c r="DY5077" s="3"/>
      <c r="DZ5077" s="3"/>
      <c r="EA5077" s="3"/>
      <c r="EB5077" s="3"/>
      <c r="EC5077" s="3"/>
      <c r="ED5077" s="3"/>
      <c r="EE5077" s="3"/>
      <c r="EF5077" s="3"/>
      <c r="EG5077" s="3"/>
      <c r="EH5077" s="3"/>
      <c r="EI5077" s="3"/>
      <c r="EJ5077" s="3"/>
      <c r="EK5077" s="3"/>
      <c r="EL5077" s="3"/>
      <c r="EM5077" s="3"/>
      <c r="EN5077" s="3"/>
    </row>
    <row r="5078" spans="1:144">
      <c r="A5078" s="3"/>
      <c r="B5078" s="3"/>
      <c r="C5078" s="3"/>
      <c r="D5078" s="3"/>
      <c r="E5078" s="3"/>
      <c r="F5078" s="3"/>
      <c r="G5078" s="3"/>
      <c r="H5078" s="3"/>
      <c r="J5078" s="3"/>
      <c r="K5078" s="3"/>
      <c r="L5078" s="3"/>
      <c r="N5078" s="3"/>
      <c r="O5078" s="284"/>
      <c r="P5078" s="3"/>
      <c r="Q5078" s="3"/>
      <c r="R5078" s="3"/>
      <c r="S5078" s="3"/>
      <c r="T5078" s="3"/>
      <c r="U5078" s="3"/>
      <c r="V5078" s="3"/>
      <c r="W5078" s="3"/>
      <c r="X5078" s="3"/>
      <c r="Y5078" s="3"/>
      <c r="Z5078" s="3"/>
      <c r="AA5078" s="3"/>
      <c r="AB5078" s="3"/>
      <c r="AC5078" s="3"/>
      <c r="AD5078" s="3"/>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c r="CL5078" s="3"/>
      <c r="CM5078" s="3"/>
      <c r="CN5078" s="3"/>
      <c r="CO5078" s="3"/>
      <c r="CP5078" s="3"/>
      <c r="CQ5078" s="3"/>
      <c r="CR5078" s="3"/>
      <c r="CS5078" s="3"/>
      <c r="CT5078" s="3"/>
      <c r="CU5078" s="3"/>
      <c r="CV5078" s="3"/>
      <c r="CW5078" s="3"/>
      <c r="CX5078" s="3"/>
      <c r="CY5078" s="3"/>
      <c r="CZ5078" s="3"/>
      <c r="DA5078" s="3"/>
      <c r="DB5078" s="3"/>
      <c r="DC5078" s="3"/>
      <c r="DD5078" s="3"/>
      <c r="DE5078" s="3"/>
      <c r="DF5078" s="3"/>
      <c r="DG5078" s="3"/>
      <c r="DH5078" s="3"/>
      <c r="DI5078" s="3"/>
      <c r="DJ5078" s="3"/>
      <c r="DK5078" s="3"/>
      <c r="DL5078" s="3"/>
      <c r="DM5078" s="3"/>
      <c r="DN5078" s="3"/>
      <c r="DO5078" s="3"/>
      <c r="DP5078" s="3"/>
      <c r="DQ5078" s="3"/>
      <c r="DR5078" s="3"/>
      <c r="DS5078" s="3"/>
      <c r="DT5078" s="3"/>
      <c r="DU5078" s="3"/>
      <c r="DV5078" s="3"/>
      <c r="DW5078" s="3"/>
      <c r="DX5078" s="3"/>
      <c r="DY5078" s="3"/>
      <c r="DZ5078" s="3"/>
      <c r="EA5078" s="3"/>
      <c r="EB5078" s="3"/>
      <c r="EC5078" s="3"/>
      <c r="ED5078" s="3"/>
      <c r="EE5078" s="3"/>
      <c r="EF5078" s="3"/>
      <c r="EG5078" s="3"/>
      <c r="EH5078" s="3"/>
      <c r="EI5078" s="3"/>
      <c r="EJ5078" s="3"/>
      <c r="EK5078" s="3"/>
      <c r="EL5078" s="3"/>
      <c r="EM5078" s="3"/>
      <c r="EN5078" s="3"/>
    </row>
    <row r="5079" spans="1:144">
      <c r="A5079" s="3"/>
      <c r="B5079" s="3"/>
      <c r="C5079" s="3"/>
      <c r="D5079" s="3"/>
      <c r="E5079" s="3"/>
      <c r="F5079" s="3"/>
      <c r="G5079" s="3"/>
      <c r="H5079" s="3"/>
      <c r="J5079" s="3"/>
      <c r="K5079" s="3"/>
      <c r="L5079" s="3"/>
      <c r="N5079" s="3"/>
      <c r="O5079" s="284"/>
      <c r="P5079" s="3"/>
      <c r="Q5079" s="3"/>
      <c r="R5079" s="3"/>
      <c r="S5079" s="3"/>
      <c r="T5079" s="3"/>
      <c r="U5079" s="3"/>
      <c r="V5079" s="3"/>
      <c r="W5079" s="3"/>
      <c r="X5079" s="3"/>
      <c r="Y5079" s="3"/>
      <c r="Z5079" s="3"/>
      <c r="AA5079" s="3"/>
      <c r="AB5079" s="3"/>
      <c r="AC5079" s="3"/>
      <c r="AD5079" s="3"/>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c r="CL5079" s="3"/>
      <c r="CM5079" s="3"/>
      <c r="CN5079" s="3"/>
      <c r="CO5079" s="3"/>
      <c r="CP5079" s="3"/>
      <c r="CQ5079" s="3"/>
      <c r="CR5079" s="3"/>
      <c r="CS5079" s="3"/>
      <c r="CT5079" s="3"/>
      <c r="CU5079" s="3"/>
      <c r="CV5079" s="3"/>
      <c r="CW5079" s="3"/>
      <c r="CX5079" s="3"/>
      <c r="CY5079" s="3"/>
      <c r="CZ5079" s="3"/>
      <c r="DA5079" s="3"/>
      <c r="DB5079" s="3"/>
      <c r="DC5079" s="3"/>
      <c r="DD5079" s="3"/>
      <c r="DE5079" s="3"/>
      <c r="DF5079" s="3"/>
      <c r="DG5079" s="3"/>
      <c r="DH5079" s="3"/>
      <c r="DI5079" s="3"/>
      <c r="DJ5079" s="3"/>
      <c r="DK5079" s="3"/>
      <c r="DL5079" s="3"/>
      <c r="DM5079" s="3"/>
      <c r="DN5079" s="3"/>
      <c r="DO5079" s="3"/>
      <c r="DP5079" s="3"/>
      <c r="DQ5079" s="3"/>
      <c r="DR5079" s="3"/>
      <c r="DS5079" s="3"/>
      <c r="DT5079" s="3"/>
      <c r="DU5079" s="3"/>
      <c r="DV5079" s="3"/>
      <c r="DW5079" s="3"/>
      <c r="DX5079" s="3"/>
      <c r="DY5079" s="3"/>
      <c r="DZ5079" s="3"/>
      <c r="EA5079" s="3"/>
      <c r="EB5079" s="3"/>
      <c r="EC5079" s="3"/>
      <c r="ED5079" s="3"/>
      <c r="EE5079" s="3"/>
      <c r="EF5079" s="3"/>
      <c r="EG5079" s="3"/>
      <c r="EH5079" s="3"/>
      <c r="EI5079" s="3"/>
      <c r="EJ5079" s="3"/>
      <c r="EK5079" s="3"/>
      <c r="EL5079" s="3"/>
      <c r="EM5079" s="3"/>
      <c r="EN5079" s="3"/>
    </row>
    <row r="5080" spans="1:144">
      <c r="A5080" s="3"/>
      <c r="B5080" s="3"/>
      <c r="C5080" s="3"/>
      <c r="D5080" s="3"/>
      <c r="E5080" s="3"/>
      <c r="F5080" s="3"/>
      <c r="G5080" s="3"/>
      <c r="H5080" s="3"/>
      <c r="J5080" s="3"/>
      <c r="K5080" s="3"/>
      <c r="L5080" s="3"/>
      <c r="N5080" s="3"/>
      <c r="O5080" s="284"/>
      <c r="P5080" s="3"/>
      <c r="Q5080" s="3"/>
      <c r="R5080" s="3"/>
      <c r="S5080" s="3"/>
      <c r="T5080" s="3"/>
      <c r="U5080" s="3"/>
      <c r="V5080" s="3"/>
      <c r="W5080" s="3"/>
      <c r="X5080" s="3"/>
      <c r="Y5080" s="3"/>
      <c r="Z5080" s="3"/>
      <c r="AA5080" s="3"/>
      <c r="AB5080" s="3"/>
      <c r="AC5080" s="3"/>
      <c r="AD5080" s="3"/>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c r="CL5080" s="3"/>
      <c r="CM5080" s="3"/>
      <c r="CN5080" s="3"/>
      <c r="CO5080" s="3"/>
      <c r="CP5080" s="3"/>
      <c r="CQ5080" s="3"/>
      <c r="CR5080" s="3"/>
      <c r="CS5080" s="3"/>
      <c r="CT5080" s="3"/>
      <c r="CU5080" s="3"/>
      <c r="CV5080" s="3"/>
      <c r="CW5080" s="3"/>
      <c r="CX5080" s="3"/>
      <c r="CY5080" s="3"/>
      <c r="CZ5080" s="3"/>
      <c r="DA5080" s="3"/>
      <c r="DB5080" s="3"/>
      <c r="DC5080" s="3"/>
      <c r="DD5080" s="3"/>
      <c r="DE5080" s="3"/>
      <c r="DF5080" s="3"/>
      <c r="DG5080" s="3"/>
      <c r="DH5080" s="3"/>
      <c r="DI5080" s="3"/>
      <c r="DJ5080" s="3"/>
      <c r="DK5080" s="3"/>
      <c r="DL5080" s="3"/>
      <c r="DM5080" s="3"/>
      <c r="DN5080" s="3"/>
      <c r="DO5080" s="3"/>
      <c r="DP5080" s="3"/>
      <c r="DQ5080" s="3"/>
      <c r="DR5080" s="3"/>
      <c r="DS5080" s="3"/>
      <c r="DT5080" s="3"/>
      <c r="DU5080" s="3"/>
      <c r="DV5080" s="3"/>
      <c r="DW5080" s="3"/>
      <c r="DX5080" s="3"/>
      <c r="DY5080" s="3"/>
      <c r="DZ5080" s="3"/>
      <c r="EA5080" s="3"/>
      <c r="EB5080" s="3"/>
      <c r="EC5080" s="3"/>
      <c r="ED5080" s="3"/>
      <c r="EE5080" s="3"/>
      <c r="EF5080" s="3"/>
      <c r="EG5080" s="3"/>
      <c r="EH5080" s="3"/>
      <c r="EI5080" s="3"/>
      <c r="EJ5080" s="3"/>
      <c r="EK5080" s="3"/>
      <c r="EL5080" s="3"/>
      <c r="EM5080" s="3"/>
      <c r="EN5080" s="3"/>
    </row>
    <row r="5081" spans="1:144">
      <c r="A5081" s="3"/>
      <c r="B5081" s="3"/>
      <c r="C5081" s="3"/>
      <c r="D5081" s="3"/>
      <c r="E5081" s="3"/>
      <c r="F5081" s="3"/>
      <c r="G5081" s="3"/>
      <c r="H5081" s="3"/>
      <c r="J5081" s="3"/>
      <c r="K5081" s="3"/>
      <c r="L5081" s="3"/>
      <c r="N5081" s="3"/>
      <c r="O5081" s="284"/>
      <c r="P5081" s="3"/>
      <c r="Q5081" s="3"/>
      <c r="R5081" s="3"/>
      <c r="S5081" s="3"/>
      <c r="T5081" s="3"/>
      <c r="U5081" s="3"/>
      <c r="V5081" s="3"/>
      <c r="W5081" s="3"/>
      <c r="X5081" s="3"/>
      <c r="Y5081" s="3"/>
      <c r="Z5081" s="3"/>
      <c r="AA5081" s="3"/>
      <c r="AB5081" s="3"/>
      <c r="AC5081" s="3"/>
      <c r="AD5081" s="3"/>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c r="CL5081" s="3"/>
      <c r="CM5081" s="3"/>
      <c r="CN5081" s="3"/>
      <c r="CO5081" s="3"/>
      <c r="CP5081" s="3"/>
      <c r="CQ5081" s="3"/>
      <c r="CR5081" s="3"/>
      <c r="CS5081" s="3"/>
      <c r="CT5081" s="3"/>
      <c r="CU5081" s="3"/>
      <c r="CV5081" s="3"/>
      <c r="CW5081" s="3"/>
      <c r="CX5081" s="3"/>
      <c r="CY5081" s="3"/>
      <c r="CZ5081" s="3"/>
      <c r="DA5081" s="3"/>
      <c r="DB5081" s="3"/>
      <c r="DC5081" s="3"/>
      <c r="DD5081" s="3"/>
      <c r="DE5081" s="3"/>
      <c r="DF5081" s="3"/>
      <c r="DG5081" s="3"/>
      <c r="DH5081" s="3"/>
      <c r="DI5081" s="3"/>
      <c r="DJ5081" s="3"/>
      <c r="DK5081" s="3"/>
      <c r="DL5081" s="3"/>
      <c r="DM5081" s="3"/>
      <c r="DN5081" s="3"/>
      <c r="DO5081" s="3"/>
      <c r="DP5081" s="3"/>
      <c r="DQ5081" s="3"/>
      <c r="DR5081" s="3"/>
      <c r="DS5081" s="3"/>
      <c r="DT5081" s="3"/>
      <c r="DU5081" s="3"/>
      <c r="DV5081" s="3"/>
      <c r="DW5081" s="3"/>
      <c r="DX5081" s="3"/>
      <c r="DY5081" s="3"/>
      <c r="DZ5081" s="3"/>
      <c r="EA5081" s="3"/>
      <c r="EB5081" s="3"/>
      <c r="EC5081" s="3"/>
      <c r="ED5081" s="3"/>
      <c r="EE5081" s="3"/>
      <c r="EF5081" s="3"/>
      <c r="EG5081" s="3"/>
      <c r="EH5081" s="3"/>
      <c r="EI5081" s="3"/>
      <c r="EJ5081" s="3"/>
      <c r="EK5081" s="3"/>
      <c r="EL5081" s="3"/>
      <c r="EM5081" s="3"/>
      <c r="EN5081" s="3"/>
    </row>
    <row r="5082" spans="1:144">
      <c r="A5082" s="3"/>
      <c r="B5082" s="3"/>
      <c r="C5082" s="3"/>
      <c r="D5082" s="3"/>
      <c r="E5082" s="3"/>
      <c r="F5082" s="3"/>
      <c r="G5082" s="3"/>
      <c r="H5082" s="3"/>
      <c r="J5082" s="3"/>
      <c r="K5082" s="3"/>
      <c r="L5082" s="3"/>
      <c r="N5082" s="3"/>
      <c r="O5082" s="284"/>
      <c r="P5082" s="3"/>
      <c r="Q5082" s="3"/>
      <c r="R5082" s="3"/>
      <c r="S5082" s="3"/>
      <c r="T5082" s="3"/>
      <c r="U5082" s="3"/>
      <c r="V5082" s="3"/>
      <c r="W5082" s="3"/>
      <c r="X5082" s="3"/>
      <c r="Y5082" s="3"/>
      <c r="Z5082" s="3"/>
      <c r="AA5082" s="3"/>
      <c r="AB5082" s="3"/>
      <c r="AC5082" s="3"/>
      <c r="AD5082" s="3"/>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c r="CL5082" s="3"/>
      <c r="CM5082" s="3"/>
      <c r="CN5082" s="3"/>
      <c r="CO5082" s="3"/>
      <c r="CP5082" s="3"/>
      <c r="CQ5082" s="3"/>
      <c r="CR5082" s="3"/>
      <c r="CS5082" s="3"/>
      <c r="CT5082" s="3"/>
      <c r="CU5082" s="3"/>
      <c r="CV5082" s="3"/>
      <c r="CW5082" s="3"/>
      <c r="CX5082" s="3"/>
      <c r="CY5082" s="3"/>
      <c r="CZ5082" s="3"/>
      <c r="DA5082" s="3"/>
      <c r="DB5082" s="3"/>
      <c r="DC5082" s="3"/>
      <c r="DD5082" s="3"/>
      <c r="DE5082" s="3"/>
      <c r="DF5082" s="3"/>
      <c r="DG5082" s="3"/>
      <c r="DH5082" s="3"/>
      <c r="DI5082" s="3"/>
      <c r="DJ5082" s="3"/>
      <c r="DK5082" s="3"/>
      <c r="DL5082" s="3"/>
      <c r="DM5082" s="3"/>
      <c r="DN5082" s="3"/>
      <c r="DO5082" s="3"/>
      <c r="DP5082" s="3"/>
      <c r="DQ5082" s="3"/>
      <c r="DR5082" s="3"/>
      <c r="DS5082" s="3"/>
      <c r="DT5082" s="3"/>
      <c r="DU5082" s="3"/>
      <c r="DV5082" s="3"/>
      <c r="DW5082" s="3"/>
      <c r="DX5082" s="3"/>
      <c r="DY5082" s="3"/>
      <c r="DZ5082" s="3"/>
      <c r="EA5082" s="3"/>
      <c r="EB5082" s="3"/>
      <c r="EC5082" s="3"/>
      <c r="ED5082" s="3"/>
      <c r="EE5082" s="3"/>
      <c r="EF5082" s="3"/>
      <c r="EG5082" s="3"/>
      <c r="EH5082" s="3"/>
      <c r="EI5082" s="3"/>
      <c r="EJ5082" s="3"/>
      <c r="EK5082" s="3"/>
      <c r="EL5082" s="3"/>
      <c r="EM5082" s="3"/>
      <c r="EN5082" s="3"/>
    </row>
    <row r="5083" spans="1:144">
      <c r="A5083" s="3"/>
      <c r="B5083" s="3"/>
      <c r="C5083" s="3"/>
      <c r="D5083" s="3"/>
      <c r="E5083" s="3"/>
      <c r="F5083" s="3"/>
      <c r="G5083" s="3"/>
      <c r="H5083" s="3"/>
      <c r="J5083" s="3"/>
      <c r="K5083" s="3"/>
      <c r="L5083" s="3"/>
      <c r="N5083" s="3"/>
      <c r="O5083" s="284"/>
      <c r="P5083" s="3"/>
      <c r="Q5083" s="3"/>
      <c r="R5083" s="3"/>
      <c r="S5083" s="3"/>
      <c r="T5083" s="3"/>
      <c r="U5083" s="3"/>
      <c r="V5083" s="3"/>
      <c r="W5083" s="3"/>
      <c r="X5083" s="3"/>
      <c r="Y5083" s="3"/>
      <c r="Z5083" s="3"/>
      <c r="AA5083" s="3"/>
      <c r="AB5083" s="3"/>
      <c r="AC5083" s="3"/>
      <c r="AD5083" s="3"/>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c r="CL5083" s="3"/>
      <c r="CM5083" s="3"/>
      <c r="CN5083" s="3"/>
      <c r="CO5083" s="3"/>
      <c r="CP5083" s="3"/>
      <c r="CQ5083" s="3"/>
      <c r="CR5083" s="3"/>
      <c r="CS5083" s="3"/>
      <c r="CT5083" s="3"/>
      <c r="CU5083" s="3"/>
      <c r="CV5083" s="3"/>
      <c r="CW5083" s="3"/>
      <c r="CX5083" s="3"/>
      <c r="CY5083" s="3"/>
      <c r="CZ5083" s="3"/>
      <c r="DA5083" s="3"/>
      <c r="DB5083" s="3"/>
      <c r="DC5083" s="3"/>
      <c r="DD5083" s="3"/>
      <c r="DE5083" s="3"/>
      <c r="DF5083" s="3"/>
      <c r="DG5083" s="3"/>
      <c r="DH5083" s="3"/>
      <c r="DI5083" s="3"/>
      <c r="DJ5083" s="3"/>
      <c r="DK5083" s="3"/>
      <c r="DL5083" s="3"/>
      <c r="DM5083" s="3"/>
      <c r="DN5083" s="3"/>
      <c r="DO5083" s="3"/>
      <c r="DP5083" s="3"/>
      <c r="DQ5083" s="3"/>
      <c r="DR5083" s="3"/>
      <c r="DS5083" s="3"/>
      <c r="DT5083" s="3"/>
      <c r="DU5083" s="3"/>
      <c r="DV5083" s="3"/>
      <c r="DW5083" s="3"/>
      <c r="DX5083" s="3"/>
      <c r="DY5083" s="3"/>
      <c r="DZ5083" s="3"/>
      <c r="EA5083" s="3"/>
      <c r="EB5083" s="3"/>
      <c r="EC5083" s="3"/>
      <c r="ED5083" s="3"/>
      <c r="EE5083" s="3"/>
      <c r="EF5083" s="3"/>
      <c r="EG5083" s="3"/>
      <c r="EH5083" s="3"/>
      <c r="EI5083" s="3"/>
      <c r="EJ5083" s="3"/>
      <c r="EK5083" s="3"/>
      <c r="EL5083" s="3"/>
      <c r="EM5083" s="3"/>
      <c r="EN5083" s="3"/>
    </row>
    <row r="5084" spans="1:144">
      <c r="A5084" s="3"/>
      <c r="B5084" s="3"/>
      <c r="C5084" s="3"/>
      <c r="D5084" s="3"/>
      <c r="E5084" s="3"/>
      <c r="F5084" s="3"/>
      <c r="G5084" s="3"/>
      <c r="H5084" s="3"/>
      <c r="J5084" s="3"/>
      <c r="K5084" s="3"/>
      <c r="L5084" s="3"/>
      <c r="N5084" s="3"/>
      <c r="O5084" s="284"/>
      <c r="P5084" s="3"/>
      <c r="Q5084" s="3"/>
      <c r="R5084" s="3"/>
      <c r="S5084" s="3"/>
      <c r="T5084" s="3"/>
      <c r="U5084" s="3"/>
      <c r="V5084" s="3"/>
      <c r="W5084" s="3"/>
      <c r="X5084" s="3"/>
      <c r="Y5084" s="3"/>
      <c r="Z5084" s="3"/>
      <c r="AA5084" s="3"/>
      <c r="AB5084" s="3"/>
      <c r="AC5084" s="3"/>
      <c r="AD5084" s="3"/>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c r="CL5084" s="3"/>
      <c r="CM5084" s="3"/>
      <c r="CN5084" s="3"/>
      <c r="CO5084" s="3"/>
      <c r="CP5084" s="3"/>
      <c r="CQ5084" s="3"/>
      <c r="CR5084" s="3"/>
      <c r="CS5084" s="3"/>
      <c r="CT5084" s="3"/>
      <c r="CU5084" s="3"/>
      <c r="CV5084" s="3"/>
      <c r="CW5084" s="3"/>
      <c r="CX5084" s="3"/>
      <c r="CY5084" s="3"/>
      <c r="CZ5084" s="3"/>
      <c r="DA5084" s="3"/>
      <c r="DB5084" s="3"/>
      <c r="DC5084" s="3"/>
      <c r="DD5084" s="3"/>
      <c r="DE5084" s="3"/>
      <c r="DF5084" s="3"/>
      <c r="DG5084" s="3"/>
      <c r="DH5084" s="3"/>
      <c r="DI5084" s="3"/>
      <c r="DJ5084" s="3"/>
      <c r="DK5084" s="3"/>
      <c r="DL5084" s="3"/>
      <c r="DM5084" s="3"/>
      <c r="DN5084" s="3"/>
      <c r="DO5084" s="3"/>
      <c r="DP5084" s="3"/>
      <c r="DQ5084" s="3"/>
      <c r="DR5084" s="3"/>
      <c r="DS5084" s="3"/>
      <c r="DT5084" s="3"/>
      <c r="DU5084" s="3"/>
      <c r="DV5084" s="3"/>
      <c r="DW5084" s="3"/>
      <c r="DX5084" s="3"/>
      <c r="DY5084" s="3"/>
      <c r="DZ5084" s="3"/>
      <c r="EA5084" s="3"/>
      <c r="EB5084" s="3"/>
      <c r="EC5084" s="3"/>
      <c r="ED5084" s="3"/>
      <c r="EE5084" s="3"/>
      <c r="EF5084" s="3"/>
      <c r="EG5084" s="3"/>
      <c r="EH5084" s="3"/>
      <c r="EI5084" s="3"/>
      <c r="EJ5084" s="3"/>
      <c r="EK5084" s="3"/>
      <c r="EL5084" s="3"/>
      <c r="EM5084" s="3"/>
      <c r="EN5084" s="3"/>
    </row>
    <row r="5085" spans="1:144">
      <c r="A5085" s="3"/>
      <c r="B5085" s="3"/>
      <c r="C5085" s="3"/>
      <c r="D5085" s="3"/>
      <c r="E5085" s="3"/>
      <c r="F5085" s="3"/>
      <c r="G5085" s="3"/>
      <c r="H5085" s="3"/>
      <c r="J5085" s="3"/>
      <c r="K5085" s="3"/>
      <c r="L5085" s="3"/>
      <c r="N5085" s="3"/>
      <c r="O5085" s="284"/>
      <c r="P5085" s="3"/>
      <c r="Q5085" s="3"/>
      <c r="R5085" s="3"/>
      <c r="S5085" s="3"/>
      <c r="T5085" s="3"/>
      <c r="U5085" s="3"/>
      <c r="V5085" s="3"/>
      <c r="W5085" s="3"/>
      <c r="X5085" s="3"/>
      <c r="Y5085" s="3"/>
      <c r="Z5085" s="3"/>
      <c r="AA5085" s="3"/>
      <c r="AB5085" s="3"/>
      <c r="AC5085" s="3"/>
      <c r="AD5085" s="3"/>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c r="CL5085" s="3"/>
      <c r="CM5085" s="3"/>
      <c r="CN5085" s="3"/>
      <c r="CO5085" s="3"/>
      <c r="CP5085" s="3"/>
      <c r="CQ5085" s="3"/>
      <c r="CR5085" s="3"/>
      <c r="CS5085" s="3"/>
      <c r="CT5085" s="3"/>
      <c r="CU5085" s="3"/>
      <c r="CV5085" s="3"/>
      <c r="CW5085" s="3"/>
      <c r="CX5085" s="3"/>
      <c r="CY5085" s="3"/>
      <c r="CZ5085" s="3"/>
      <c r="DA5085" s="3"/>
      <c r="DB5085" s="3"/>
      <c r="DC5085" s="3"/>
      <c r="DD5085" s="3"/>
      <c r="DE5085" s="3"/>
      <c r="DF5085" s="3"/>
      <c r="DG5085" s="3"/>
      <c r="DH5085" s="3"/>
      <c r="DI5085" s="3"/>
      <c r="DJ5085" s="3"/>
      <c r="DK5085" s="3"/>
      <c r="DL5085" s="3"/>
      <c r="DM5085" s="3"/>
      <c r="DN5085" s="3"/>
      <c r="DO5085" s="3"/>
      <c r="DP5085" s="3"/>
      <c r="DQ5085" s="3"/>
      <c r="DR5085" s="3"/>
      <c r="DS5085" s="3"/>
      <c r="DT5085" s="3"/>
      <c r="DU5085" s="3"/>
      <c r="DV5085" s="3"/>
      <c r="DW5085" s="3"/>
      <c r="DX5085" s="3"/>
      <c r="DY5085" s="3"/>
      <c r="DZ5085" s="3"/>
      <c r="EA5085" s="3"/>
      <c r="EB5085" s="3"/>
      <c r="EC5085" s="3"/>
      <c r="ED5085" s="3"/>
      <c r="EE5085" s="3"/>
      <c r="EF5085" s="3"/>
      <c r="EG5085" s="3"/>
      <c r="EH5085" s="3"/>
      <c r="EI5085" s="3"/>
      <c r="EJ5085" s="3"/>
      <c r="EK5085" s="3"/>
      <c r="EL5085" s="3"/>
      <c r="EM5085" s="3"/>
      <c r="EN5085" s="3"/>
    </row>
    <row r="5086" spans="1:144">
      <c r="A5086" s="3"/>
      <c r="B5086" s="3"/>
      <c r="C5086" s="3"/>
      <c r="D5086" s="3"/>
      <c r="E5086" s="3"/>
      <c r="F5086" s="3"/>
      <c r="G5086" s="3"/>
      <c r="H5086" s="3"/>
      <c r="J5086" s="3"/>
      <c r="K5086" s="3"/>
      <c r="L5086" s="3"/>
      <c r="N5086" s="3"/>
      <c r="O5086" s="284"/>
      <c r="P5086" s="3"/>
      <c r="Q5086" s="3"/>
      <c r="R5086" s="3"/>
      <c r="S5086" s="3"/>
      <c r="T5086" s="3"/>
      <c r="U5086" s="3"/>
      <c r="V5086" s="3"/>
      <c r="W5086" s="3"/>
      <c r="X5086" s="3"/>
      <c r="Y5086" s="3"/>
      <c r="Z5086" s="3"/>
      <c r="AA5086" s="3"/>
      <c r="AB5086" s="3"/>
      <c r="AC5086" s="3"/>
      <c r="AD5086" s="3"/>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c r="CL5086" s="3"/>
      <c r="CM5086" s="3"/>
      <c r="CN5086" s="3"/>
      <c r="CO5086" s="3"/>
      <c r="CP5086" s="3"/>
      <c r="CQ5086" s="3"/>
      <c r="CR5086" s="3"/>
      <c r="CS5086" s="3"/>
      <c r="CT5086" s="3"/>
      <c r="CU5086" s="3"/>
      <c r="CV5086" s="3"/>
      <c r="CW5086" s="3"/>
      <c r="CX5086" s="3"/>
      <c r="CY5086" s="3"/>
      <c r="CZ5086" s="3"/>
      <c r="DA5086" s="3"/>
      <c r="DB5086" s="3"/>
      <c r="DC5086" s="3"/>
      <c r="DD5086" s="3"/>
      <c r="DE5086" s="3"/>
      <c r="DF5086" s="3"/>
      <c r="DG5086" s="3"/>
      <c r="DH5086" s="3"/>
      <c r="DI5086" s="3"/>
      <c r="DJ5086" s="3"/>
      <c r="DK5086" s="3"/>
      <c r="DL5086" s="3"/>
      <c r="DM5086" s="3"/>
      <c r="DN5086" s="3"/>
      <c r="DO5086" s="3"/>
      <c r="DP5086" s="3"/>
      <c r="DQ5086" s="3"/>
      <c r="DR5086" s="3"/>
      <c r="DS5086" s="3"/>
      <c r="DT5086" s="3"/>
      <c r="DU5086" s="3"/>
      <c r="DV5086" s="3"/>
      <c r="DW5086" s="3"/>
      <c r="DX5086" s="3"/>
      <c r="DY5086" s="3"/>
      <c r="DZ5086" s="3"/>
      <c r="EA5086" s="3"/>
      <c r="EB5086" s="3"/>
      <c r="EC5086" s="3"/>
      <c r="ED5086" s="3"/>
      <c r="EE5086" s="3"/>
      <c r="EF5086" s="3"/>
      <c r="EG5086" s="3"/>
      <c r="EH5086" s="3"/>
      <c r="EI5086" s="3"/>
      <c r="EJ5086" s="3"/>
      <c r="EK5086" s="3"/>
      <c r="EL5086" s="3"/>
      <c r="EM5086" s="3"/>
      <c r="EN5086" s="3"/>
    </row>
    <row r="5087" spans="1:144">
      <c r="A5087" s="3"/>
      <c r="B5087" s="3"/>
      <c r="C5087" s="3"/>
      <c r="D5087" s="3"/>
      <c r="E5087" s="3"/>
      <c r="F5087" s="3"/>
      <c r="G5087" s="3"/>
      <c r="H5087" s="3"/>
      <c r="J5087" s="3"/>
      <c r="K5087" s="3"/>
      <c r="L5087" s="3"/>
      <c r="N5087" s="3"/>
      <c r="O5087" s="284"/>
      <c r="P5087" s="3"/>
      <c r="Q5087" s="3"/>
      <c r="R5087" s="3"/>
      <c r="S5087" s="3"/>
      <c r="T5087" s="3"/>
      <c r="U5087" s="3"/>
      <c r="V5087" s="3"/>
      <c r="W5087" s="3"/>
      <c r="X5087" s="3"/>
      <c r="Y5087" s="3"/>
      <c r="Z5087" s="3"/>
      <c r="AA5087" s="3"/>
      <c r="AB5087" s="3"/>
      <c r="AC5087" s="3"/>
      <c r="AD5087" s="3"/>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c r="CL5087" s="3"/>
      <c r="CM5087" s="3"/>
      <c r="CN5087" s="3"/>
      <c r="CO5087" s="3"/>
      <c r="CP5087" s="3"/>
      <c r="CQ5087" s="3"/>
      <c r="CR5087" s="3"/>
      <c r="CS5087" s="3"/>
      <c r="CT5087" s="3"/>
      <c r="CU5087" s="3"/>
      <c r="CV5087" s="3"/>
      <c r="CW5087" s="3"/>
      <c r="CX5087" s="3"/>
      <c r="CY5087" s="3"/>
      <c r="CZ5087" s="3"/>
      <c r="DA5087" s="3"/>
      <c r="DB5087" s="3"/>
      <c r="DC5087" s="3"/>
      <c r="DD5087" s="3"/>
      <c r="DE5087" s="3"/>
      <c r="DF5087" s="3"/>
      <c r="DG5087" s="3"/>
      <c r="DH5087" s="3"/>
      <c r="DI5087" s="3"/>
      <c r="DJ5087" s="3"/>
      <c r="DK5087" s="3"/>
      <c r="DL5087" s="3"/>
      <c r="DM5087" s="3"/>
      <c r="DN5087" s="3"/>
      <c r="DO5087" s="3"/>
      <c r="DP5087" s="3"/>
      <c r="DQ5087" s="3"/>
      <c r="DR5087" s="3"/>
      <c r="DS5087" s="3"/>
      <c r="DT5087" s="3"/>
      <c r="DU5087" s="3"/>
      <c r="DV5087" s="3"/>
      <c r="DW5087" s="3"/>
      <c r="DX5087" s="3"/>
      <c r="DY5087" s="3"/>
      <c r="DZ5087" s="3"/>
      <c r="EA5087" s="3"/>
      <c r="EB5087" s="3"/>
      <c r="EC5087" s="3"/>
      <c r="ED5087" s="3"/>
      <c r="EE5087" s="3"/>
      <c r="EF5087" s="3"/>
      <c r="EG5087" s="3"/>
      <c r="EH5087" s="3"/>
      <c r="EI5087" s="3"/>
      <c r="EJ5087" s="3"/>
      <c r="EK5087" s="3"/>
      <c r="EL5087" s="3"/>
      <c r="EM5087" s="3"/>
      <c r="EN5087" s="3"/>
    </row>
    <row r="5088" spans="1:144">
      <c r="A5088" s="3"/>
      <c r="B5088" s="3"/>
      <c r="C5088" s="3"/>
      <c r="D5088" s="3"/>
      <c r="E5088" s="3"/>
      <c r="F5088" s="3"/>
      <c r="G5088" s="3"/>
      <c r="H5088" s="3"/>
      <c r="J5088" s="3"/>
      <c r="K5088" s="3"/>
      <c r="L5088" s="3"/>
      <c r="N5088" s="3"/>
      <c r="O5088" s="284"/>
      <c r="P5088" s="3"/>
      <c r="Q5088" s="3"/>
      <c r="R5088" s="3"/>
      <c r="S5088" s="3"/>
      <c r="T5088" s="3"/>
      <c r="U5088" s="3"/>
      <c r="V5088" s="3"/>
      <c r="W5088" s="3"/>
      <c r="X5088" s="3"/>
      <c r="Y5088" s="3"/>
      <c r="Z5088" s="3"/>
      <c r="AA5088" s="3"/>
      <c r="AB5088" s="3"/>
      <c r="AC5088" s="3"/>
      <c r="AD5088" s="3"/>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c r="CL5088" s="3"/>
      <c r="CM5088" s="3"/>
      <c r="CN5088" s="3"/>
      <c r="CO5088" s="3"/>
      <c r="CP5088" s="3"/>
      <c r="CQ5088" s="3"/>
      <c r="CR5088" s="3"/>
      <c r="CS5088" s="3"/>
      <c r="CT5088" s="3"/>
      <c r="CU5088" s="3"/>
      <c r="CV5088" s="3"/>
      <c r="CW5088" s="3"/>
      <c r="CX5088" s="3"/>
      <c r="CY5088" s="3"/>
      <c r="CZ5088" s="3"/>
      <c r="DA5088" s="3"/>
      <c r="DB5088" s="3"/>
      <c r="DC5088" s="3"/>
      <c r="DD5088" s="3"/>
      <c r="DE5088" s="3"/>
      <c r="DF5088" s="3"/>
      <c r="DG5088" s="3"/>
      <c r="DH5088" s="3"/>
      <c r="DI5088" s="3"/>
      <c r="DJ5088" s="3"/>
      <c r="DK5088" s="3"/>
      <c r="DL5088" s="3"/>
      <c r="DM5088" s="3"/>
      <c r="DN5088" s="3"/>
      <c r="DO5088" s="3"/>
      <c r="DP5088" s="3"/>
      <c r="DQ5088" s="3"/>
      <c r="DR5088" s="3"/>
      <c r="DS5088" s="3"/>
      <c r="DT5088" s="3"/>
      <c r="DU5088" s="3"/>
      <c r="DV5088" s="3"/>
      <c r="DW5088" s="3"/>
      <c r="DX5088" s="3"/>
      <c r="DY5088" s="3"/>
      <c r="DZ5088" s="3"/>
      <c r="EA5088" s="3"/>
      <c r="EB5088" s="3"/>
      <c r="EC5088" s="3"/>
      <c r="ED5088" s="3"/>
      <c r="EE5088" s="3"/>
      <c r="EF5088" s="3"/>
      <c r="EG5088" s="3"/>
      <c r="EH5088" s="3"/>
      <c r="EI5088" s="3"/>
      <c r="EJ5088" s="3"/>
      <c r="EK5088" s="3"/>
      <c r="EL5088" s="3"/>
      <c r="EM5088" s="3"/>
      <c r="EN5088" s="3"/>
    </row>
    <row r="5089" spans="1:144">
      <c r="A5089" s="3"/>
      <c r="B5089" s="3"/>
      <c r="C5089" s="3"/>
      <c r="D5089" s="3"/>
      <c r="E5089" s="3"/>
      <c r="F5089" s="3"/>
      <c r="G5089" s="3"/>
      <c r="H5089" s="3"/>
      <c r="J5089" s="3"/>
      <c r="K5089" s="3"/>
      <c r="L5089" s="3"/>
      <c r="N5089" s="3"/>
      <c r="O5089" s="284"/>
      <c r="P5089" s="3"/>
      <c r="Q5089" s="3"/>
      <c r="R5089" s="3"/>
      <c r="S5089" s="3"/>
      <c r="T5089" s="3"/>
      <c r="U5089" s="3"/>
      <c r="V5089" s="3"/>
      <c r="W5089" s="3"/>
      <c r="X5089" s="3"/>
      <c r="Y5089" s="3"/>
      <c r="Z5089" s="3"/>
      <c r="AA5089" s="3"/>
      <c r="AB5089" s="3"/>
      <c r="AC5089" s="3"/>
      <c r="AD5089" s="3"/>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c r="CL5089" s="3"/>
      <c r="CM5089" s="3"/>
      <c r="CN5089" s="3"/>
      <c r="CO5089" s="3"/>
      <c r="CP5089" s="3"/>
      <c r="CQ5089" s="3"/>
      <c r="CR5089" s="3"/>
      <c r="CS5089" s="3"/>
      <c r="CT5089" s="3"/>
      <c r="CU5089" s="3"/>
      <c r="CV5089" s="3"/>
      <c r="CW5089" s="3"/>
      <c r="CX5089" s="3"/>
      <c r="CY5089" s="3"/>
      <c r="CZ5089" s="3"/>
      <c r="DA5089" s="3"/>
      <c r="DB5089" s="3"/>
      <c r="DC5089" s="3"/>
      <c r="DD5089" s="3"/>
      <c r="DE5089" s="3"/>
      <c r="DF5089" s="3"/>
      <c r="DG5089" s="3"/>
      <c r="DH5089" s="3"/>
      <c r="DI5089" s="3"/>
      <c r="DJ5089" s="3"/>
      <c r="DK5089" s="3"/>
      <c r="DL5089" s="3"/>
      <c r="DM5089" s="3"/>
      <c r="DN5089" s="3"/>
      <c r="DO5089" s="3"/>
      <c r="DP5089" s="3"/>
      <c r="DQ5089" s="3"/>
      <c r="DR5089" s="3"/>
      <c r="DS5089" s="3"/>
      <c r="DT5089" s="3"/>
      <c r="DU5089" s="3"/>
      <c r="DV5089" s="3"/>
      <c r="DW5089" s="3"/>
      <c r="DX5089" s="3"/>
      <c r="DY5089" s="3"/>
      <c r="DZ5089" s="3"/>
      <c r="EA5089" s="3"/>
      <c r="EB5089" s="3"/>
      <c r="EC5089" s="3"/>
      <c r="ED5089" s="3"/>
      <c r="EE5089" s="3"/>
      <c r="EF5089" s="3"/>
      <c r="EG5089" s="3"/>
      <c r="EH5089" s="3"/>
      <c r="EI5089" s="3"/>
      <c r="EJ5089" s="3"/>
      <c r="EK5089" s="3"/>
      <c r="EL5089" s="3"/>
      <c r="EM5089" s="3"/>
      <c r="EN5089" s="3"/>
    </row>
    <row r="5090" spans="1:144">
      <c r="A5090" s="3"/>
      <c r="B5090" s="3"/>
      <c r="C5090" s="3"/>
      <c r="D5090" s="3"/>
      <c r="E5090" s="3"/>
      <c r="F5090" s="3"/>
      <c r="G5090" s="3"/>
      <c r="H5090" s="3"/>
      <c r="J5090" s="3"/>
      <c r="K5090" s="3"/>
      <c r="L5090" s="3"/>
      <c r="N5090" s="3"/>
      <c r="O5090" s="284"/>
      <c r="P5090" s="3"/>
      <c r="Q5090" s="3"/>
      <c r="R5090" s="3"/>
      <c r="S5090" s="3"/>
      <c r="T5090" s="3"/>
      <c r="U5090" s="3"/>
      <c r="V5090" s="3"/>
      <c r="W5090" s="3"/>
      <c r="X5090" s="3"/>
      <c r="Y5090" s="3"/>
      <c r="Z5090" s="3"/>
      <c r="AA5090" s="3"/>
      <c r="AB5090" s="3"/>
      <c r="AC5090" s="3"/>
      <c r="AD5090" s="3"/>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c r="CL5090" s="3"/>
      <c r="CM5090" s="3"/>
      <c r="CN5090" s="3"/>
      <c r="CO5090" s="3"/>
      <c r="CP5090" s="3"/>
      <c r="CQ5090" s="3"/>
      <c r="CR5090" s="3"/>
      <c r="CS5090" s="3"/>
      <c r="CT5090" s="3"/>
      <c r="CU5090" s="3"/>
      <c r="CV5090" s="3"/>
      <c r="CW5090" s="3"/>
      <c r="CX5090" s="3"/>
      <c r="CY5090" s="3"/>
      <c r="CZ5090" s="3"/>
      <c r="DA5090" s="3"/>
      <c r="DB5090" s="3"/>
      <c r="DC5090" s="3"/>
      <c r="DD5090" s="3"/>
      <c r="DE5090" s="3"/>
      <c r="DF5090" s="3"/>
      <c r="DG5090" s="3"/>
      <c r="DH5090" s="3"/>
      <c r="DI5090" s="3"/>
      <c r="DJ5090" s="3"/>
      <c r="DK5090" s="3"/>
      <c r="DL5090" s="3"/>
      <c r="DM5090" s="3"/>
      <c r="DN5090" s="3"/>
      <c r="DO5090" s="3"/>
      <c r="DP5090" s="3"/>
      <c r="DQ5090" s="3"/>
      <c r="DR5090" s="3"/>
      <c r="DS5090" s="3"/>
      <c r="DT5090" s="3"/>
      <c r="DU5090" s="3"/>
      <c r="DV5090" s="3"/>
      <c r="DW5090" s="3"/>
      <c r="DX5090" s="3"/>
      <c r="DY5090" s="3"/>
      <c r="DZ5090" s="3"/>
      <c r="EA5090" s="3"/>
      <c r="EB5090" s="3"/>
      <c r="EC5090" s="3"/>
      <c r="ED5090" s="3"/>
      <c r="EE5090" s="3"/>
      <c r="EF5090" s="3"/>
      <c r="EG5090" s="3"/>
      <c r="EH5090" s="3"/>
      <c r="EI5090" s="3"/>
      <c r="EJ5090" s="3"/>
      <c r="EK5090" s="3"/>
      <c r="EL5090" s="3"/>
      <c r="EM5090" s="3"/>
      <c r="EN5090" s="3"/>
    </row>
    <row r="5091" spans="1:144">
      <c r="A5091" s="3"/>
      <c r="B5091" s="3"/>
      <c r="C5091" s="3"/>
      <c r="D5091" s="3"/>
      <c r="E5091" s="3"/>
      <c r="F5091" s="3"/>
      <c r="G5091" s="3"/>
      <c r="H5091" s="3"/>
      <c r="J5091" s="3"/>
      <c r="K5091" s="3"/>
      <c r="L5091" s="3"/>
      <c r="N5091" s="3"/>
      <c r="O5091" s="284"/>
      <c r="P5091" s="3"/>
      <c r="Q5091" s="3"/>
      <c r="R5091" s="3"/>
      <c r="S5091" s="3"/>
      <c r="T5091" s="3"/>
      <c r="U5091" s="3"/>
      <c r="V5091" s="3"/>
      <c r="W5091" s="3"/>
      <c r="X5091" s="3"/>
      <c r="Y5091" s="3"/>
      <c r="Z5091" s="3"/>
      <c r="AA5091" s="3"/>
      <c r="AB5091" s="3"/>
      <c r="AC5091" s="3"/>
      <c r="AD5091" s="3"/>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c r="CL5091" s="3"/>
      <c r="CM5091" s="3"/>
      <c r="CN5091" s="3"/>
      <c r="CO5091" s="3"/>
      <c r="CP5091" s="3"/>
      <c r="CQ5091" s="3"/>
      <c r="CR5091" s="3"/>
      <c r="CS5091" s="3"/>
      <c r="CT5091" s="3"/>
      <c r="CU5091" s="3"/>
      <c r="CV5091" s="3"/>
      <c r="CW5091" s="3"/>
      <c r="CX5091" s="3"/>
      <c r="CY5091" s="3"/>
      <c r="CZ5091" s="3"/>
      <c r="DA5091" s="3"/>
      <c r="DB5091" s="3"/>
      <c r="DC5091" s="3"/>
      <c r="DD5091" s="3"/>
      <c r="DE5091" s="3"/>
      <c r="DF5091" s="3"/>
      <c r="DG5091" s="3"/>
      <c r="DH5091" s="3"/>
      <c r="DI5091" s="3"/>
      <c r="DJ5091" s="3"/>
      <c r="DK5091" s="3"/>
      <c r="DL5091" s="3"/>
      <c r="DM5091" s="3"/>
      <c r="DN5091" s="3"/>
      <c r="DO5091" s="3"/>
      <c r="DP5091" s="3"/>
      <c r="DQ5091" s="3"/>
      <c r="DR5091" s="3"/>
      <c r="DS5091" s="3"/>
      <c r="DT5091" s="3"/>
      <c r="DU5091" s="3"/>
      <c r="DV5091" s="3"/>
      <c r="DW5091" s="3"/>
      <c r="DX5091" s="3"/>
      <c r="DY5091" s="3"/>
      <c r="DZ5091" s="3"/>
      <c r="EA5091" s="3"/>
      <c r="EB5091" s="3"/>
      <c r="EC5091" s="3"/>
      <c r="ED5091" s="3"/>
      <c r="EE5091" s="3"/>
      <c r="EF5091" s="3"/>
      <c r="EG5091" s="3"/>
      <c r="EH5091" s="3"/>
      <c r="EI5091" s="3"/>
      <c r="EJ5091" s="3"/>
      <c r="EK5091" s="3"/>
      <c r="EL5091" s="3"/>
      <c r="EM5091" s="3"/>
      <c r="EN5091" s="3"/>
    </row>
    <row r="5092" spans="1:144">
      <c r="A5092" s="3"/>
      <c r="B5092" s="3"/>
      <c r="C5092" s="3"/>
      <c r="D5092" s="3"/>
      <c r="E5092" s="3"/>
      <c r="F5092" s="3"/>
      <c r="G5092" s="3"/>
      <c r="H5092" s="3"/>
      <c r="J5092" s="3"/>
      <c r="K5092" s="3"/>
      <c r="L5092" s="3"/>
      <c r="N5092" s="3"/>
      <c r="O5092" s="284"/>
      <c r="P5092" s="3"/>
      <c r="Q5092" s="3"/>
      <c r="R5092" s="3"/>
      <c r="S5092" s="3"/>
      <c r="T5092" s="3"/>
      <c r="U5092" s="3"/>
      <c r="V5092" s="3"/>
      <c r="W5092" s="3"/>
      <c r="X5092" s="3"/>
      <c r="Y5092" s="3"/>
      <c r="Z5092" s="3"/>
      <c r="AA5092" s="3"/>
      <c r="AB5092" s="3"/>
      <c r="AC5092" s="3"/>
      <c r="AD5092" s="3"/>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c r="CL5092" s="3"/>
      <c r="CM5092" s="3"/>
      <c r="CN5092" s="3"/>
      <c r="CO5092" s="3"/>
      <c r="CP5092" s="3"/>
      <c r="CQ5092" s="3"/>
      <c r="CR5092" s="3"/>
      <c r="CS5092" s="3"/>
      <c r="CT5092" s="3"/>
      <c r="CU5092" s="3"/>
      <c r="CV5092" s="3"/>
      <c r="CW5092" s="3"/>
      <c r="CX5092" s="3"/>
      <c r="CY5092" s="3"/>
      <c r="CZ5092" s="3"/>
      <c r="DA5092" s="3"/>
      <c r="DB5092" s="3"/>
      <c r="DC5092" s="3"/>
      <c r="DD5092" s="3"/>
      <c r="DE5092" s="3"/>
      <c r="DF5092" s="3"/>
      <c r="DG5092" s="3"/>
      <c r="DH5092" s="3"/>
      <c r="DI5092" s="3"/>
      <c r="DJ5092" s="3"/>
      <c r="DK5092" s="3"/>
      <c r="DL5092" s="3"/>
      <c r="DM5092" s="3"/>
      <c r="DN5092" s="3"/>
      <c r="DO5092" s="3"/>
      <c r="DP5092" s="3"/>
      <c r="DQ5092" s="3"/>
      <c r="DR5092" s="3"/>
      <c r="DS5092" s="3"/>
      <c r="DT5092" s="3"/>
      <c r="DU5092" s="3"/>
      <c r="DV5092" s="3"/>
      <c r="DW5092" s="3"/>
      <c r="DX5092" s="3"/>
      <c r="DY5092" s="3"/>
      <c r="DZ5092" s="3"/>
      <c r="EA5092" s="3"/>
      <c r="EB5092" s="3"/>
      <c r="EC5092" s="3"/>
      <c r="ED5092" s="3"/>
      <c r="EE5092" s="3"/>
      <c r="EF5092" s="3"/>
      <c r="EG5092" s="3"/>
      <c r="EH5092" s="3"/>
      <c r="EI5092" s="3"/>
      <c r="EJ5092" s="3"/>
      <c r="EK5092" s="3"/>
      <c r="EL5092" s="3"/>
      <c r="EM5092" s="3"/>
      <c r="EN5092" s="3"/>
    </row>
    <row r="5093" spans="1:144">
      <c r="A5093" s="3"/>
      <c r="B5093" s="3"/>
      <c r="C5093" s="3"/>
      <c r="D5093" s="3"/>
      <c r="E5093" s="3"/>
      <c r="F5093" s="3"/>
      <c r="G5093" s="3"/>
      <c r="H5093" s="3"/>
      <c r="J5093" s="3"/>
      <c r="K5093" s="3"/>
      <c r="L5093" s="3"/>
      <c r="N5093" s="3"/>
      <c r="O5093" s="284"/>
      <c r="P5093" s="3"/>
      <c r="Q5093" s="3"/>
      <c r="R5093" s="3"/>
      <c r="S5093" s="3"/>
      <c r="T5093" s="3"/>
      <c r="U5093" s="3"/>
      <c r="V5093" s="3"/>
      <c r="W5093" s="3"/>
      <c r="X5093" s="3"/>
      <c r="Y5093" s="3"/>
      <c r="Z5093" s="3"/>
      <c r="AA5093" s="3"/>
      <c r="AB5093" s="3"/>
      <c r="AC5093" s="3"/>
      <c r="AD5093" s="3"/>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c r="CL5093" s="3"/>
      <c r="CM5093" s="3"/>
      <c r="CN5093" s="3"/>
      <c r="CO5093" s="3"/>
      <c r="CP5093" s="3"/>
      <c r="CQ5093" s="3"/>
      <c r="CR5093" s="3"/>
      <c r="CS5093" s="3"/>
      <c r="CT5093" s="3"/>
      <c r="CU5093" s="3"/>
      <c r="CV5093" s="3"/>
      <c r="CW5093" s="3"/>
      <c r="CX5093" s="3"/>
      <c r="CY5093" s="3"/>
      <c r="CZ5093" s="3"/>
      <c r="DA5093" s="3"/>
      <c r="DB5093" s="3"/>
      <c r="DC5093" s="3"/>
      <c r="DD5093" s="3"/>
      <c r="DE5093" s="3"/>
      <c r="DF5093" s="3"/>
      <c r="DG5093" s="3"/>
      <c r="DH5093" s="3"/>
      <c r="DI5093" s="3"/>
      <c r="DJ5093" s="3"/>
      <c r="DK5093" s="3"/>
      <c r="DL5093" s="3"/>
      <c r="DM5093" s="3"/>
      <c r="DN5093" s="3"/>
      <c r="DO5093" s="3"/>
      <c r="DP5093" s="3"/>
      <c r="DQ5093" s="3"/>
      <c r="DR5093" s="3"/>
      <c r="DS5093" s="3"/>
      <c r="DT5093" s="3"/>
      <c r="DU5093" s="3"/>
      <c r="DV5093" s="3"/>
      <c r="DW5093" s="3"/>
      <c r="DX5093" s="3"/>
      <c r="DY5093" s="3"/>
      <c r="DZ5093" s="3"/>
      <c r="EA5093" s="3"/>
      <c r="EB5093" s="3"/>
      <c r="EC5093" s="3"/>
      <c r="ED5093" s="3"/>
      <c r="EE5093" s="3"/>
      <c r="EF5093" s="3"/>
      <c r="EG5093" s="3"/>
      <c r="EH5093" s="3"/>
      <c r="EI5093" s="3"/>
      <c r="EJ5093" s="3"/>
      <c r="EK5093" s="3"/>
      <c r="EL5093" s="3"/>
      <c r="EM5093" s="3"/>
      <c r="EN5093" s="3"/>
    </row>
    <row r="5094" spans="1:144">
      <c r="A5094" s="3"/>
      <c r="B5094" s="3"/>
      <c r="C5094" s="3"/>
      <c r="D5094" s="3"/>
      <c r="E5094" s="3"/>
      <c r="F5094" s="3"/>
      <c r="G5094" s="3"/>
      <c r="H5094" s="3"/>
      <c r="J5094" s="3"/>
      <c r="K5094" s="3"/>
      <c r="L5094" s="3"/>
      <c r="N5094" s="3"/>
      <c r="O5094" s="284"/>
      <c r="P5094" s="3"/>
      <c r="Q5094" s="3"/>
      <c r="R5094" s="3"/>
      <c r="S5094" s="3"/>
      <c r="T5094" s="3"/>
      <c r="U5094" s="3"/>
      <c r="V5094" s="3"/>
      <c r="W5094" s="3"/>
      <c r="X5094" s="3"/>
      <c r="Y5094" s="3"/>
      <c r="Z5094" s="3"/>
      <c r="AA5094" s="3"/>
      <c r="AB5094" s="3"/>
      <c r="AC5094" s="3"/>
      <c r="AD5094" s="3"/>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c r="CL5094" s="3"/>
      <c r="CM5094" s="3"/>
      <c r="CN5094" s="3"/>
      <c r="CO5094" s="3"/>
      <c r="CP5094" s="3"/>
      <c r="CQ5094" s="3"/>
      <c r="CR5094" s="3"/>
      <c r="CS5094" s="3"/>
      <c r="CT5094" s="3"/>
      <c r="CU5094" s="3"/>
      <c r="CV5094" s="3"/>
      <c r="CW5094" s="3"/>
      <c r="CX5094" s="3"/>
      <c r="CY5094" s="3"/>
      <c r="CZ5094" s="3"/>
      <c r="DA5094" s="3"/>
      <c r="DB5094" s="3"/>
      <c r="DC5094" s="3"/>
      <c r="DD5094" s="3"/>
      <c r="DE5094" s="3"/>
      <c r="DF5094" s="3"/>
      <c r="DG5094" s="3"/>
      <c r="DH5094" s="3"/>
      <c r="DI5094" s="3"/>
      <c r="DJ5094" s="3"/>
      <c r="DK5094" s="3"/>
      <c r="DL5094" s="3"/>
      <c r="DM5094" s="3"/>
      <c r="DN5094" s="3"/>
      <c r="DO5094" s="3"/>
      <c r="DP5094" s="3"/>
      <c r="DQ5094" s="3"/>
      <c r="DR5094" s="3"/>
      <c r="DS5094" s="3"/>
      <c r="DT5094" s="3"/>
      <c r="DU5094" s="3"/>
      <c r="DV5094" s="3"/>
      <c r="DW5094" s="3"/>
      <c r="DX5094" s="3"/>
      <c r="DY5094" s="3"/>
      <c r="DZ5094" s="3"/>
      <c r="EA5094" s="3"/>
      <c r="EB5094" s="3"/>
      <c r="EC5094" s="3"/>
      <c r="ED5094" s="3"/>
      <c r="EE5094" s="3"/>
      <c r="EF5094" s="3"/>
      <c r="EG5094" s="3"/>
      <c r="EH5094" s="3"/>
      <c r="EI5094" s="3"/>
      <c r="EJ5094" s="3"/>
      <c r="EK5094" s="3"/>
      <c r="EL5094" s="3"/>
      <c r="EM5094" s="3"/>
      <c r="EN5094" s="3"/>
    </row>
    <row r="5095" spans="1:144">
      <c r="A5095" s="3"/>
      <c r="B5095" s="3"/>
      <c r="C5095" s="3"/>
      <c r="D5095" s="3"/>
      <c r="E5095" s="3"/>
      <c r="F5095" s="3"/>
      <c r="G5095" s="3"/>
      <c r="H5095" s="3"/>
      <c r="J5095" s="3"/>
      <c r="K5095" s="3"/>
      <c r="L5095" s="3"/>
      <c r="N5095" s="3"/>
      <c r="O5095" s="284"/>
      <c r="P5095" s="3"/>
      <c r="Q5095" s="3"/>
      <c r="R5095" s="3"/>
      <c r="S5095" s="3"/>
      <c r="T5095" s="3"/>
      <c r="U5095" s="3"/>
      <c r="V5095" s="3"/>
      <c r="W5095" s="3"/>
      <c r="X5095" s="3"/>
      <c r="Y5095" s="3"/>
      <c r="Z5095" s="3"/>
      <c r="AA5095" s="3"/>
      <c r="AB5095" s="3"/>
      <c r="AC5095" s="3"/>
      <c r="AD5095" s="3"/>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c r="CL5095" s="3"/>
      <c r="CM5095" s="3"/>
      <c r="CN5095" s="3"/>
      <c r="CO5095" s="3"/>
      <c r="CP5095" s="3"/>
      <c r="CQ5095" s="3"/>
      <c r="CR5095" s="3"/>
      <c r="CS5095" s="3"/>
      <c r="CT5095" s="3"/>
      <c r="CU5095" s="3"/>
      <c r="CV5095" s="3"/>
      <c r="CW5095" s="3"/>
      <c r="CX5095" s="3"/>
      <c r="CY5095" s="3"/>
      <c r="CZ5095" s="3"/>
      <c r="DA5095" s="3"/>
      <c r="DB5095" s="3"/>
      <c r="DC5095" s="3"/>
      <c r="DD5095" s="3"/>
      <c r="DE5095" s="3"/>
      <c r="DF5095" s="3"/>
      <c r="DG5095" s="3"/>
      <c r="DH5095" s="3"/>
      <c r="DI5095" s="3"/>
      <c r="DJ5095" s="3"/>
      <c r="DK5095" s="3"/>
      <c r="DL5095" s="3"/>
      <c r="DM5095" s="3"/>
      <c r="DN5095" s="3"/>
      <c r="DO5095" s="3"/>
      <c r="DP5095" s="3"/>
      <c r="DQ5095" s="3"/>
      <c r="DR5095" s="3"/>
      <c r="DS5095" s="3"/>
      <c r="DT5095" s="3"/>
      <c r="DU5095" s="3"/>
      <c r="DV5095" s="3"/>
      <c r="DW5095" s="3"/>
      <c r="DX5095" s="3"/>
      <c r="DY5095" s="3"/>
      <c r="DZ5095" s="3"/>
      <c r="EA5095" s="3"/>
      <c r="EB5095" s="3"/>
      <c r="EC5095" s="3"/>
      <c r="ED5095" s="3"/>
      <c r="EE5095" s="3"/>
      <c r="EF5095" s="3"/>
      <c r="EG5095" s="3"/>
      <c r="EH5095" s="3"/>
      <c r="EI5095" s="3"/>
      <c r="EJ5095" s="3"/>
      <c r="EK5095" s="3"/>
      <c r="EL5095" s="3"/>
      <c r="EM5095" s="3"/>
      <c r="EN5095" s="3"/>
    </row>
    <row r="5096" spans="1:144">
      <c r="A5096" s="3"/>
      <c r="B5096" s="3"/>
      <c r="C5096" s="3"/>
      <c r="D5096" s="3"/>
      <c r="E5096" s="3"/>
      <c r="F5096" s="3"/>
      <c r="G5096" s="3"/>
      <c r="H5096" s="3"/>
      <c r="J5096" s="3"/>
      <c r="K5096" s="3"/>
      <c r="L5096" s="3"/>
      <c r="N5096" s="3"/>
      <c r="O5096" s="284"/>
      <c r="P5096" s="3"/>
      <c r="Q5096" s="3"/>
      <c r="R5096" s="3"/>
      <c r="S5096" s="3"/>
      <c r="T5096" s="3"/>
      <c r="U5096" s="3"/>
      <c r="V5096" s="3"/>
      <c r="W5096" s="3"/>
      <c r="X5096" s="3"/>
      <c r="Y5096" s="3"/>
      <c r="Z5096" s="3"/>
      <c r="AA5096" s="3"/>
      <c r="AB5096" s="3"/>
      <c r="AC5096" s="3"/>
      <c r="AD5096" s="3"/>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c r="CL5096" s="3"/>
      <c r="CM5096" s="3"/>
      <c r="CN5096" s="3"/>
      <c r="CO5096" s="3"/>
      <c r="CP5096" s="3"/>
      <c r="CQ5096" s="3"/>
      <c r="CR5096" s="3"/>
      <c r="CS5096" s="3"/>
      <c r="CT5096" s="3"/>
      <c r="CU5096" s="3"/>
      <c r="CV5096" s="3"/>
      <c r="CW5096" s="3"/>
      <c r="CX5096" s="3"/>
      <c r="CY5096" s="3"/>
      <c r="CZ5096" s="3"/>
      <c r="DA5096" s="3"/>
      <c r="DB5096" s="3"/>
      <c r="DC5096" s="3"/>
      <c r="DD5096" s="3"/>
      <c r="DE5096" s="3"/>
      <c r="DF5096" s="3"/>
      <c r="DG5096" s="3"/>
      <c r="DH5096" s="3"/>
      <c r="DI5096" s="3"/>
      <c r="DJ5096" s="3"/>
      <c r="DK5096" s="3"/>
      <c r="DL5096" s="3"/>
      <c r="DM5096" s="3"/>
      <c r="DN5096" s="3"/>
      <c r="DO5096" s="3"/>
      <c r="DP5096" s="3"/>
      <c r="DQ5096" s="3"/>
      <c r="DR5096" s="3"/>
      <c r="DS5096" s="3"/>
      <c r="DT5096" s="3"/>
      <c r="DU5096" s="3"/>
      <c r="DV5096" s="3"/>
      <c r="DW5096" s="3"/>
      <c r="DX5096" s="3"/>
      <c r="DY5096" s="3"/>
      <c r="DZ5096" s="3"/>
      <c r="EA5096" s="3"/>
      <c r="EB5096" s="3"/>
      <c r="EC5096" s="3"/>
      <c r="ED5096" s="3"/>
      <c r="EE5096" s="3"/>
      <c r="EF5096" s="3"/>
      <c r="EG5096" s="3"/>
      <c r="EH5096" s="3"/>
      <c r="EI5096" s="3"/>
      <c r="EJ5096" s="3"/>
      <c r="EK5096" s="3"/>
      <c r="EL5096" s="3"/>
      <c r="EM5096" s="3"/>
      <c r="EN5096" s="3"/>
    </row>
    <row r="5097" spans="1:144">
      <c r="A5097" s="3"/>
      <c r="B5097" s="3"/>
      <c r="C5097" s="3"/>
      <c r="D5097" s="3"/>
      <c r="E5097" s="3"/>
      <c r="F5097" s="3"/>
      <c r="G5097" s="3"/>
      <c r="H5097" s="3"/>
      <c r="J5097" s="3"/>
      <c r="K5097" s="3"/>
      <c r="L5097" s="3"/>
      <c r="N5097" s="3"/>
      <c r="O5097" s="284"/>
      <c r="P5097" s="3"/>
      <c r="Q5097" s="3"/>
      <c r="R5097" s="3"/>
      <c r="S5097" s="3"/>
      <c r="T5097" s="3"/>
      <c r="U5097" s="3"/>
      <c r="V5097" s="3"/>
      <c r="W5097" s="3"/>
      <c r="X5097" s="3"/>
      <c r="Y5097" s="3"/>
      <c r="Z5097" s="3"/>
      <c r="AA5097" s="3"/>
      <c r="AB5097" s="3"/>
      <c r="AC5097" s="3"/>
      <c r="AD5097" s="3"/>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c r="CL5097" s="3"/>
      <c r="CM5097" s="3"/>
      <c r="CN5097" s="3"/>
      <c r="CO5097" s="3"/>
      <c r="CP5097" s="3"/>
      <c r="CQ5097" s="3"/>
      <c r="CR5097" s="3"/>
      <c r="CS5097" s="3"/>
      <c r="CT5097" s="3"/>
      <c r="CU5097" s="3"/>
      <c r="CV5097" s="3"/>
      <c r="CW5097" s="3"/>
      <c r="CX5097" s="3"/>
      <c r="CY5097" s="3"/>
      <c r="CZ5097" s="3"/>
      <c r="DA5097" s="3"/>
      <c r="DB5097" s="3"/>
      <c r="DC5097" s="3"/>
      <c r="DD5097" s="3"/>
      <c r="DE5097" s="3"/>
      <c r="DF5097" s="3"/>
      <c r="DG5097" s="3"/>
      <c r="DH5097" s="3"/>
      <c r="DI5097" s="3"/>
      <c r="DJ5097" s="3"/>
      <c r="DK5097" s="3"/>
      <c r="DL5097" s="3"/>
      <c r="DM5097" s="3"/>
      <c r="DN5097" s="3"/>
      <c r="DO5097" s="3"/>
      <c r="DP5097" s="3"/>
      <c r="DQ5097" s="3"/>
      <c r="DR5097" s="3"/>
      <c r="DS5097" s="3"/>
      <c r="DT5097" s="3"/>
      <c r="DU5097" s="3"/>
      <c r="DV5097" s="3"/>
      <c r="DW5097" s="3"/>
      <c r="DX5097" s="3"/>
      <c r="DY5097" s="3"/>
      <c r="DZ5097" s="3"/>
      <c r="EA5097" s="3"/>
      <c r="EB5097" s="3"/>
      <c r="EC5097" s="3"/>
      <c r="ED5097" s="3"/>
      <c r="EE5097" s="3"/>
      <c r="EF5097" s="3"/>
      <c r="EG5097" s="3"/>
      <c r="EH5097" s="3"/>
      <c r="EI5097" s="3"/>
      <c r="EJ5097" s="3"/>
      <c r="EK5097" s="3"/>
      <c r="EL5097" s="3"/>
      <c r="EM5097" s="3"/>
      <c r="EN5097" s="3"/>
    </row>
    <row r="5098" spans="1:144">
      <c r="A5098" s="3"/>
      <c r="B5098" s="3"/>
      <c r="C5098" s="3"/>
      <c r="D5098" s="3"/>
      <c r="E5098" s="3"/>
      <c r="F5098" s="3"/>
      <c r="G5098" s="3"/>
      <c r="H5098" s="3"/>
      <c r="J5098" s="3"/>
      <c r="K5098" s="3"/>
      <c r="L5098" s="3"/>
      <c r="N5098" s="3"/>
      <c r="O5098" s="284"/>
      <c r="P5098" s="3"/>
      <c r="Q5098" s="3"/>
      <c r="R5098" s="3"/>
      <c r="S5098" s="3"/>
      <c r="T5098" s="3"/>
      <c r="U5098" s="3"/>
      <c r="V5098" s="3"/>
      <c r="W5098" s="3"/>
      <c r="X5098" s="3"/>
      <c r="Y5098" s="3"/>
      <c r="Z5098" s="3"/>
      <c r="AA5098" s="3"/>
      <c r="AB5098" s="3"/>
      <c r="AC5098" s="3"/>
      <c r="AD5098" s="3"/>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c r="CL5098" s="3"/>
      <c r="CM5098" s="3"/>
      <c r="CN5098" s="3"/>
      <c r="CO5098" s="3"/>
      <c r="CP5098" s="3"/>
      <c r="CQ5098" s="3"/>
      <c r="CR5098" s="3"/>
      <c r="CS5098" s="3"/>
      <c r="CT5098" s="3"/>
      <c r="CU5098" s="3"/>
      <c r="CV5098" s="3"/>
      <c r="CW5098" s="3"/>
      <c r="CX5098" s="3"/>
      <c r="CY5098" s="3"/>
      <c r="CZ5098" s="3"/>
      <c r="DA5098" s="3"/>
      <c r="DB5098" s="3"/>
      <c r="DC5098" s="3"/>
      <c r="DD5098" s="3"/>
      <c r="DE5098" s="3"/>
      <c r="DF5098" s="3"/>
      <c r="DG5098" s="3"/>
      <c r="DH5098" s="3"/>
      <c r="DI5098" s="3"/>
      <c r="DJ5098" s="3"/>
      <c r="DK5098" s="3"/>
      <c r="DL5098" s="3"/>
      <c r="DM5098" s="3"/>
      <c r="DN5098" s="3"/>
      <c r="DO5098" s="3"/>
      <c r="DP5098" s="3"/>
      <c r="DQ5098" s="3"/>
      <c r="DR5098" s="3"/>
      <c r="DS5098" s="3"/>
      <c r="DT5098" s="3"/>
      <c r="DU5098" s="3"/>
      <c r="DV5098" s="3"/>
      <c r="DW5098" s="3"/>
      <c r="DX5098" s="3"/>
      <c r="DY5098" s="3"/>
      <c r="DZ5098" s="3"/>
      <c r="EA5098" s="3"/>
      <c r="EB5098" s="3"/>
      <c r="EC5098" s="3"/>
      <c r="ED5098" s="3"/>
      <c r="EE5098" s="3"/>
      <c r="EF5098" s="3"/>
      <c r="EG5098" s="3"/>
      <c r="EH5098" s="3"/>
      <c r="EI5098" s="3"/>
      <c r="EJ5098" s="3"/>
      <c r="EK5098" s="3"/>
      <c r="EL5098" s="3"/>
      <c r="EM5098" s="3"/>
      <c r="EN5098" s="3"/>
    </row>
    <row r="5099" spans="1:144">
      <c r="A5099" s="3"/>
      <c r="B5099" s="3"/>
      <c r="C5099" s="3"/>
      <c r="D5099" s="3"/>
      <c r="E5099" s="3"/>
      <c r="F5099" s="3"/>
      <c r="G5099" s="3"/>
      <c r="H5099" s="3"/>
      <c r="J5099" s="3"/>
      <c r="K5099" s="3"/>
      <c r="L5099" s="3"/>
      <c r="N5099" s="3"/>
      <c r="O5099" s="284"/>
      <c r="P5099" s="3"/>
      <c r="Q5099" s="3"/>
      <c r="R5099" s="3"/>
      <c r="S5099" s="3"/>
      <c r="T5099" s="3"/>
      <c r="U5099" s="3"/>
      <c r="V5099" s="3"/>
      <c r="W5099" s="3"/>
      <c r="X5099" s="3"/>
      <c r="Y5099" s="3"/>
      <c r="Z5099" s="3"/>
      <c r="AA5099" s="3"/>
      <c r="AB5099" s="3"/>
      <c r="AC5099" s="3"/>
      <c r="AD5099" s="3"/>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c r="CL5099" s="3"/>
      <c r="CM5099" s="3"/>
      <c r="CN5099" s="3"/>
      <c r="CO5099" s="3"/>
      <c r="CP5099" s="3"/>
      <c r="CQ5099" s="3"/>
      <c r="CR5099" s="3"/>
      <c r="CS5099" s="3"/>
      <c r="CT5099" s="3"/>
      <c r="CU5099" s="3"/>
      <c r="CV5099" s="3"/>
      <c r="CW5099" s="3"/>
      <c r="CX5099" s="3"/>
      <c r="CY5099" s="3"/>
      <c r="CZ5099" s="3"/>
      <c r="DA5099" s="3"/>
      <c r="DB5099" s="3"/>
      <c r="DC5099" s="3"/>
      <c r="DD5099" s="3"/>
      <c r="DE5099" s="3"/>
      <c r="DF5099" s="3"/>
      <c r="DG5099" s="3"/>
      <c r="DH5099" s="3"/>
      <c r="DI5099" s="3"/>
      <c r="DJ5099" s="3"/>
      <c r="DK5099" s="3"/>
      <c r="DL5099" s="3"/>
      <c r="DM5099" s="3"/>
      <c r="DN5099" s="3"/>
      <c r="DO5099" s="3"/>
      <c r="DP5099" s="3"/>
      <c r="DQ5099" s="3"/>
      <c r="DR5099" s="3"/>
      <c r="DS5099" s="3"/>
      <c r="DT5099" s="3"/>
      <c r="DU5099" s="3"/>
      <c r="DV5099" s="3"/>
      <c r="DW5099" s="3"/>
      <c r="DX5099" s="3"/>
      <c r="DY5099" s="3"/>
      <c r="DZ5099" s="3"/>
      <c r="EA5099" s="3"/>
      <c r="EB5099" s="3"/>
      <c r="EC5099" s="3"/>
      <c r="ED5099" s="3"/>
      <c r="EE5099" s="3"/>
      <c r="EF5099" s="3"/>
      <c r="EG5099" s="3"/>
      <c r="EH5099" s="3"/>
      <c r="EI5099" s="3"/>
      <c r="EJ5099" s="3"/>
      <c r="EK5099" s="3"/>
      <c r="EL5099" s="3"/>
      <c r="EM5099" s="3"/>
      <c r="EN5099" s="3"/>
    </row>
    <row r="5100" spans="1:144">
      <c r="A5100" s="3"/>
      <c r="B5100" s="3"/>
      <c r="C5100" s="3"/>
      <c r="D5100" s="3"/>
      <c r="E5100" s="3"/>
      <c r="F5100" s="3"/>
      <c r="G5100" s="3"/>
      <c r="H5100" s="3"/>
      <c r="J5100" s="3"/>
      <c r="K5100" s="3"/>
      <c r="L5100" s="3"/>
      <c r="N5100" s="3"/>
      <c r="O5100" s="284"/>
      <c r="P5100" s="3"/>
      <c r="Q5100" s="3"/>
      <c r="R5100" s="3"/>
      <c r="S5100" s="3"/>
      <c r="T5100" s="3"/>
      <c r="U5100" s="3"/>
      <c r="V5100" s="3"/>
      <c r="W5100" s="3"/>
      <c r="X5100" s="3"/>
      <c r="Y5100" s="3"/>
      <c r="Z5100" s="3"/>
      <c r="AA5100" s="3"/>
      <c r="AB5100" s="3"/>
      <c r="AC5100" s="3"/>
      <c r="AD5100" s="3"/>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c r="CL5100" s="3"/>
      <c r="CM5100" s="3"/>
      <c r="CN5100" s="3"/>
      <c r="CO5100" s="3"/>
      <c r="CP5100" s="3"/>
      <c r="CQ5100" s="3"/>
      <c r="CR5100" s="3"/>
      <c r="CS5100" s="3"/>
      <c r="CT5100" s="3"/>
      <c r="CU5100" s="3"/>
      <c r="CV5100" s="3"/>
      <c r="CW5100" s="3"/>
      <c r="CX5100" s="3"/>
      <c r="CY5100" s="3"/>
      <c r="CZ5100" s="3"/>
      <c r="DA5100" s="3"/>
      <c r="DB5100" s="3"/>
      <c r="DC5100" s="3"/>
      <c r="DD5100" s="3"/>
      <c r="DE5100" s="3"/>
      <c r="DF5100" s="3"/>
      <c r="DG5100" s="3"/>
      <c r="DH5100" s="3"/>
      <c r="DI5100" s="3"/>
      <c r="DJ5100" s="3"/>
      <c r="DK5100" s="3"/>
      <c r="DL5100" s="3"/>
      <c r="DM5100" s="3"/>
      <c r="DN5100" s="3"/>
      <c r="DO5100" s="3"/>
      <c r="DP5100" s="3"/>
      <c r="DQ5100" s="3"/>
      <c r="DR5100" s="3"/>
      <c r="DS5100" s="3"/>
      <c r="DT5100" s="3"/>
      <c r="DU5100" s="3"/>
      <c r="DV5100" s="3"/>
      <c r="DW5100" s="3"/>
      <c r="DX5100" s="3"/>
      <c r="DY5100" s="3"/>
      <c r="DZ5100" s="3"/>
      <c r="EA5100" s="3"/>
      <c r="EB5100" s="3"/>
      <c r="EC5100" s="3"/>
      <c r="ED5100" s="3"/>
      <c r="EE5100" s="3"/>
      <c r="EF5100" s="3"/>
      <c r="EG5100" s="3"/>
      <c r="EH5100" s="3"/>
      <c r="EI5100" s="3"/>
      <c r="EJ5100" s="3"/>
      <c r="EK5100" s="3"/>
      <c r="EL5100" s="3"/>
      <c r="EM5100" s="3"/>
      <c r="EN5100" s="3"/>
    </row>
    <row r="5101" spans="1:144">
      <c r="A5101" s="3"/>
      <c r="B5101" s="3"/>
      <c r="C5101" s="3"/>
      <c r="D5101" s="3"/>
      <c r="E5101" s="3"/>
      <c r="F5101" s="3"/>
      <c r="G5101" s="3"/>
      <c r="H5101" s="3"/>
      <c r="J5101" s="3"/>
      <c r="K5101" s="3"/>
      <c r="L5101" s="3"/>
      <c r="N5101" s="3"/>
      <c r="O5101" s="284"/>
      <c r="P5101" s="3"/>
      <c r="Q5101" s="3"/>
      <c r="R5101" s="3"/>
      <c r="S5101" s="3"/>
      <c r="T5101" s="3"/>
      <c r="U5101" s="3"/>
      <c r="V5101" s="3"/>
      <c r="W5101" s="3"/>
      <c r="X5101" s="3"/>
      <c r="Y5101" s="3"/>
      <c r="Z5101" s="3"/>
      <c r="AA5101" s="3"/>
      <c r="AB5101" s="3"/>
      <c r="AC5101" s="3"/>
      <c r="AD5101" s="3"/>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c r="CL5101" s="3"/>
      <c r="CM5101" s="3"/>
      <c r="CN5101" s="3"/>
      <c r="CO5101" s="3"/>
      <c r="CP5101" s="3"/>
      <c r="CQ5101" s="3"/>
      <c r="CR5101" s="3"/>
      <c r="CS5101" s="3"/>
      <c r="CT5101" s="3"/>
      <c r="CU5101" s="3"/>
      <c r="CV5101" s="3"/>
      <c r="CW5101" s="3"/>
      <c r="CX5101" s="3"/>
      <c r="CY5101" s="3"/>
      <c r="CZ5101" s="3"/>
      <c r="DA5101" s="3"/>
      <c r="DB5101" s="3"/>
      <c r="DC5101" s="3"/>
      <c r="DD5101" s="3"/>
      <c r="DE5101" s="3"/>
      <c r="DF5101" s="3"/>
      <c r="DG5101" s="3"/>
      <c r="DH5101" s="3"/>
      <c r="DI5101" s="3"/>
      <c r="DJ5101" s="3"/>
      <c r="DK5101" s="3"/>
      <c r="DL5101" s="3"/>
      <c r="DM5101" s="3"/>
      <c r="DN5101" s="3"/>
      <c r="DO5101" s="3"/>
      <c r="DP5101" s="3"/>
      <c r="DQ5101" s="3"/>
      <c r="DR5101" s="3"/>
      <c r="DS5101" s="3"/>
      <c r="DT5101" s="3"/>
      <c r="DU5101" s="3"/>
      <c r="DV5101" s="3"/>
      <c r="DW5101" s="3"/>
      <c r="DX5101" s="3"/>
      <c r="DY5101" s="3"/>
      <c r="DZ5101" s="3"/>
      <c r="EA5101" s="3"/>
      <c r="EB5101" s="3"/>
      <c r="EC5101" s="3"/>
      <c r="ED5101" s="3"/>
      <c r="EE5101" s="3"/>
      <c r="EF5101" s="3"/>
      <c r="EG5101" s="3"/>
      <c r="EH5101" s="3"/>
      <c r="EI5101" s="3"/>
      <c r="EJ5101" s="3"/>
      <c r="EK5101" s="3"/>
      <c r="EL5101" s="3"/>
      <c r="EM5101" s="3"/>
      <c r="EN5101" s="3"/>
    </row>
    <row r="5102" spans="1:144">
      <c r="A5102" s="3"/>
      <c r="B5102" s="3"/>
      <c r="C5102" s="3"/>
      <c r="D5102" s="3"/>
      <c r="E5102" s="3"/>
      <c r="F5102" s="3"/>
      <c r="G5102" s="3"/>
      <c r="H5102" s="3"/>
      <c r="J5102" s="3"/>
      <c r="K5102" s="3"/>
      <c r="L5102" s="3"/>
      <c r="N5102" s="3"/>
      <c r="O5102" s="284"/>
      <c r="P5102" s="3"/>
      <c r="Q5102" s="3"/>
      <c r="R5102" s="3"/>
      <c r="S5102" s="3"/>
      <c r="T5102" s="3"/>
      <c r="U5102" s="3"/>
      <c r="V5102" s="3"/>
      <c r="W5102" s="3"/>
      <c r="X5102" s="3"/>
      <c r="Y5102" s="3"/>
      <c r="Z5102" s="3"/>
      <c r="AA5102" s="3"/>
      <c r="AB5102" s="3"/>
      <c r="AC5102" s="3"/>
      <c r="AD5102" s="3"/>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c r="CL5102" s="3"/>
      <c r="CM5102" s="3"/>
      <c r="CN5102" s="3"/>
      <c r="CO5102" s="3"/>
      <c r="CP5102" s="3"/>
      <c r="CQ5102" s="3"/>
      <c r="CR5102" s="3"/>
      <c r="CS5102" s="3"/>
      <c r="CT5102" s="3"/>
      <c r="CU5102" s="3"/>
      <c r="CV5102" s="3"/>
      <c r="CW5102" s="3"/>
      <c r="CX5102" s="3"/>
      <c r="CY5102" s="3"/>
      <c r="CZ5102" s="3"/>
      <c r="DA5102" s="3"/>
      <c r="DB5102" s="3"/>
      <c r="DC5102" s="3"/>
      <c r="DD5102" s="3"/>
      <c r="DE5102" s="3"/>
      <c r="DF5102" s="3"/>
      <c r="DG5102" s="3"/>
      <c r="DH5102" s="3"/>
      <c r="DI5102" s="3"/>
      <c r="DJ5102" s="3"/>
      <c r="DK5102" s="3"/>
      <c r="DL5102" s="3"/>
      <c r="DM5102" s="3"/>
      <c r="DN5102" s="3"/>
      <c r="DO5102" s="3"/>
      <c r="DP5102" s="3"/>
      <c r="DQ5102" s="3"/>
      <c r="DR5102" s="3"/>
      <c r="DS5102" s="3"/>
      <c r="DT5102" s="3"/>
      <c r="DU5102" s="3"/>
      <c r="DV5102" s="3"/>
      <c r="DW5102" s="3"/>
      <c r="DX5102" s="3"/>
      <c r="DY5102" s="3"/>
      <c r="DZ5102" s="3"/>
      <c r="EA5102" s="3"/>
      <c r="EB5102" s="3"/>
      <c r="EC5102" s="3"/>
      <c r="ED5102" s="3"/>
      <c r="EE5102" s="3"/>
      <c r="EF5102" s="3"/>
      <c r="EG5102" s="3"/>
      <c r="EH5102" s="3"/>
      <c r="EI5102" s="3"/>
      <c r="EJ5102" s="3"/>
      <c r="EK5102" s="3"/>
      <c r="EL5102" s="3"/>
      <c r="EM5102" s="3"/>
      <c r="EN5102" s="3"/>
    </row>
    <row r="5103" spans="1:144">
      <c r="A5103" s="3"/>
      <c r="B5103" s="3"/>
      <c r="C5103" s="3"/>
      <c r="D5103" s="3"/>
      <c r="E5103" s="3"/>
      <c r="F5103" s="3"/>
      <c r="G5103" s="3"/>
      <c r="H5103" s="3"/>
      <c r="J5103" s="3"/>
      <c r="K5103" s="3"/>
      <c r="L5103" s="3"/>
      <c r="N5103" s="3"/>
      <c r="O5103" s="284"/>
      <c r="P5103" s="3"/>
      <c r="Q5103" s="3"/>
      <c r="R5103" s="3"/>
      <c r="S5103" s="3"/>
      <c r="T5103" s="3"/>
      <c r="U5103" s="3"/>
      <c r="V5103" s="3"/>
      <c r="W5103" s="3"/>
      <c r="X5103" s="3"/>
      <c r="Y5103" s="3"/>
      <c r="Z5103" s="3"/>
      <c r="AA5103" s="3"/>
      <c r="AB5103" s="3"/>
      <c r="AC5103" s="3"/>
      <c r="AD5103" s="3"/>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c r="CL5103" s="3"/>
      <c r="CM5103" s="3"/>
      <c r="CN5103" s="3"/>
      <c r="CO5103" s="3"/>
      <c r="CP5103" s="3"/>
      <c r="CQ5103" s="3"/>
      <c r="CR5103" s="3"/>
      <c r="CS5103" s="3"/>
      <c r="CT5103" s="3"/>
      <c r="CU5103" s="3"/>
      <c r="CV5103" s="3"/>
      <c r="CW5103" s="3"/>
      <c r="CX5103" s="3"/>
      <c r="CY5103" s="3"/>
      <c r="CZ5103" s="3"/>
      <c r="DA5103" s="3"/>
      <c r="DB5103" s="3"/>
      <c r="DC5103" s="3"/>
      <c r="DD5103" s="3"/>
      <c r="DE5103" s="3"/>
      <c r="DF5103" s="3"/>
      <c r="DG5103" s="3"/>
      <c r="DH5103" s="3"/>
      <c r="DI5103" s="3"/>
      <c r="DJ5103" s="3"/>
      <c r="DK5103" s="3"/>
      <c r="DL5103" s="3"/>
      <c r="DM5103" s="3"/>
      <c r="DN5103" s="3"/>
      <c r="DO5103" s="3"/>
      <c r="DP5103" s="3"/>
      <c r="DQ5103" s="3"/>
      <c r="DR5103" s="3"/>
      <c r="DS5103" s="3"/>
      <c r="DT5103" s="3"/>
      <c r="DU5103" s="3"/>
      <c r="DV5103" s="3"/>
      <c r="DW5103" s="3"/>
      <c r="DX5103" s="3"/>
      <c r="DY5103" s="3"/>
      <c r="DZ5103" s="3"/>
      <c r="EA5103" s="3"/>
      <c r="EB5103" s="3"/>
      <c r="EC5103" s="3"/>
      <c r="ED5103" s="3"/>
      <c r="EE5103" s="3"/>
      <c r="EF5103" s="3"/>
      <c r="EG5103" s="3"/>
      <c r="EH5103" s="3"/>
      <c r="EI5103" s="3"/>
      <c r="EJ5103" s="3"/>
      <c r="EK5103" s="3"/>
      <c r="EL5103" s="3"/>
      <c r="EM5103" s="3"/>
      <c r="EN5103" s="3"/>
    </row>
    <row r="5104" spans="1:144">
      <c r="A5104" s="3"/>
      <c r="B5104" s="3"/>
      <c r="C5104" s="3"/>
      <c r="D5104" s="3"/>
      <c r="E5104" s="3"/>
      <c r="F5104" s="3"/>
      <c r="G5104" s="3"/>
      <c r="H5104" s="3"/>
      <c r="J5104" s="3"/>
      <c r="K5104" s="3"/>
      <c r="L5104" s="3"/>
      <c r="N5104" s="3"/>
      <c r="O5104" s="284"/>
      <c r="P5104" s="3"/>
      <c r="Q5104" s="3"/>
      <c r="R5104" s="3"/>
      <c r="S5104" s="3"/>
      <c r="T5104" s="3"/>
      <c r="U5104" s="3"/>
      <c r="V5104" s="3"/>
      <c r="W5104" s="3"/>
      <c r="X5104" s="3"/>
      <c r="Y5104" s="3"/>
      <c r="Z5104" s="3"/>
      <c r="AA5104" s="3"/>
      <c r="AB5104" s="3"/>
      <c r="AC5104" s="3"/>
      <c r="AD5104" s="3"/>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c r="CL5104" s="3"/>
      <c r="CM5104" s="3"/>
      <c r="CN5104" s="3"/>
      <c r="CO5104" s="3"/>
      <c r="CP5104" s="3"/>
      <c r="CQ5104" s="3"/>
      <c r="CR5104" s="3"/>
      <c r="CS5104" s="3"/>
      <c r="CT5104" s="3"/>
      <c r="CU5104" s="3"/>
      <c r="CV5104" s="3"/>
      <c r="CW5104" s="3"/>
      <c r="CX5104" s="3"/>
      <c r="CY5104" s="3"/>
      <c r="CZ5104" s="3"/>
      <c r="DA5104" s="3"/>
      <c r="DB5104" s="3"/>
      <c r="DC5104" s="3"/>
      <c r="DD5104" s="3"/>
      <c r="DE5104" s="3"/>
      <c r="DF5104" s="3"/>
      <c r="DG5104" s="3"/>
      <c r="DH5104" s="3"/>
      <c r="DI5104" s="3"/>
      <c r="DJ5104" s="3"/>
      <c r="DK5104" s="3"/>
      <c r="DL5104" s="3"/>
      <c r="DM5104" s="3"/>
      <c r="DN5104" s="3"/>
      <c r="DO5104" s="3"/>
      <c r="DP5104" s="3"/>
      <c r="DQ5104" s="3"/>
      <c r="DR5104" s="3"/>
      <c r="DS5104" s="3"/>
      <c r="DT5104" s="3"/>
      <c r="DU5104" s="3"/>
      <c r="DV5104" s="3"/>
      <c r="DW5104" s="3"/>
      <c r="DX5104" s="3"/>
      <c r="DY5104" s="3"/>
      <c r="DZ5104" s="3"/>
      <c r="EA5104" s="3"/>
      <c r="EB5104" s="3"/>
      <c r="EC5104" s="3"/>
      <c r="ED5104" s="3"/>
      <c r="EE5104" s="3"/>
      <c r="EF5104" s="3"/>
      <c r="EG5104" s="3"/>
      <c r="EH5104" s="3"/>
      <c r="EI5104" s="3"/>
      <c r="EJ5104" s="3"/>
      <c r="EK5104" s="3"/>
      <c r="EL5104" s="3"/>
      <c r="EM5104" s="3"/>
      <c r="EN5104" s="3"/>
    </row>
    <row r="5105" spans="1:144">
      <c r="A5105" s="3"/>
      <c r="B5105" s="3"/>
      <c r="C5105" s="3"/>
      <c r="D5105" s="3"/>
      <c r="E5105" s="3"/>
      <c r="F5105" s="3"/>
      <c r="G5105" s="3"/>
      <c r="H5105" s="3"/>
      <c r="J5105" s="3"/>
      <c r="K5105" s="3"/>
      <c r="L5105" s="3"/>
      <c r="N5105" s="3"/>
      <c r="O5105" s="284"/>
      <c r="P5105" s="3"/>
      <c r="Q5105" s="3"/>
      <c r="R5105" s="3"/>
      <c r="S5105" s="3"/>
      <c r="T5105" s="3"/>
      <c r="U5105" s="3"/>
      <c r="V5105" s="3"/>
      <c r="W5105" s="3"/>
      <c r="X5105" s="3"/>
      <c r="Y5105" s="3"/>
      <c r="Z5105" s="3"/>
      <c r="AA5105" s="3"/>
      <c r="AB5105" s="3"/>
      <c r="AC5105" s="3"/>
      <c r="AD5105" s="3"/>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c r="CL5105" s="3"/>
      <c r="CM5105" s="3"/>
      <c r="CN5105" s="3"/>
      <c r="CO5105" s="3"/>
      <c r="CP5105" s="3"/>
      <c r="CQ5105" s="3"/>
      <c r="CR5105" s="3"/>
      <c r="CS5105" s="3"/>
      <c r="CT5105" s="3"/>
      <c r="CU5105" s="3"/>
      <c r="CV5105" s="3"/>
      <c r="CW5105" s="3"/>
      <c r="CX5105" s="3"/>
      <c r="CY5105" s="3"/>
      <c r="CZ5105" s="3"/>
      <c r="DA5105" s="3"/>
      <c r="DB5105" s="3"/>
      <c r="DC5105" s="3"/>
      <c r="DD5105" s="3"/>
      <c r="DE5105" s="3"/>
      <c r="DF5105" s="3"/>
      <c r="DG5105" s="3"/>
      <c r="DH5105" s="3"/>
      <c r="DI5105" s="3"/>
      <c r="DJ5105" s="3"/>
      <c r="DK5105" s="3"/>
      <c r="DL5105" s="3"/>
      <c r="DM5105" s="3"/>
      <c r="DN5105" s="3"/>
      <c r="DO5105" s="3"/>
      <c r="DP5105" s="3"/>
      <c r="DQ5105" s="3"/>
      <c r="DR5105" s="3"/>
      <c r="DS5105" s="3"/>
      <c r="DT5105" s="3"/>
      <c r="DU5105" s="3"/>
      <c r="DV5105" s="3"/>
      <c r="DW5105" s="3"/>
      <c r="DX5105" s="3"/>
      <c r="DY5105" s="3"/>
      <c r="DZ5105" s="3"/>
      <c r="EA5105" s="3"/>
      <c r="EB5105" s="3"/>
      <c r="EC5105" s="3"/>
      <c r="ED5105" s="3"/>
      <c r="EE5105" s="3"/>
      <c r="EF5105" s="3"/>
      <c r="EG5105" s="3"/>
      <c r="EH5105" s="3"/>
      <c r="EI5105" s="3"/>
      <c r="EJ5105" s="3"/>
      <c r="EK5105" s="3"/>
      <c r="EL5105" s="3"/>
      <c r="EM5105" s="3"/>
      <c r="EN5105" s="3"/>
    </row>
    <row r="5106" spans="1:144">
      <c r="A5106" s="3"/>
      <c r="B5106" s="3"/>
      <c r="C5106" s="3"/>
      <c r="D5106" s="3"/>
      <c r="E5106" s="3"/>
      <c r="F5106" s="3"/>
      <c r="G5106" s="3"/>
      <c r="H5106" s="3"/>
      <c r="J5106" s="3"/>
      <c r="K5106" s="3"/>
      <c r="L5106" s="3"/>
      <c r="N5106" s="3"/>
      <c r="O5106" s="284"/>
      <c r="P5106" s="3"/>
      <c r="Q5106" s="3"/>
      <c r="R5106" s="3"/>
      <c r="S5106" s="3"/>
      <c r="T5106" s="3"/>
      <c r="U5106" s="3"/>
      <c r="V5106" s="3"/>
      <c r="W5106" s="3"/>
      <c r="X5106" s="3"/>
      <c r="Y5106" s="3"/>
      <c r="Z5106" s="3"/>
      <c r="AA5106" s="3"/>
      <c r="AB5106" s="3"/>
      <c r="AC5106" s="3"/>
      <c r="AD5106" s="3"/>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c r="CL5106" s="3"/>
      <c r="CM5106" s="3"/>
      <c r="CN5106" s="3"/>
      <c r="CO5106" s="3"/>
      <c r="CP5106" s="3"/>
      <c r="CQ5106" s="3"/>
      <c r="CR5106" s="3"/>
      <c r="CS5106" s="3"/>
      <c r="CT5106" s="3"/>
      <c r="CU5106" s="3"/>
      <c r="CV5106" s="3"/>
      <c r="CW5106" s="3"/>
      <c r="CX5106" s="3"/>
      <c r="CY5106" s="3"/>
      <c r="CZ5106" s="3"/>
      <c r="DA5106" s="3"/>
      <c r="DB5106" s="3"/>
      <c r="DC5106" s="3"/>
      <c r="DD5106" s="3"/>
      <c r="DE5106" s="3"/>
      <c r="DF5106" s="3"/>
      <c r="DG5106" s="3"/>
      <c r="DH5106" s="3"/>
      <c r="DI5106" s="3"/>
      <c r="DJ5106" s="3"/>
      <c r="DK5106" s="3"/>
      <c r="DL5106" s="3"/>
      <c r="DM5106" s="3"/>
      <c r="DN5106" s="3"/>
      <c r="DO5106" s="3"/>
      <c r="DP5106" s="3"/>
      <c r="DQ5106" s="3"/>
      <c r="DR5106" s="3"/>
      <c r="DS5106" s="3"/>
      <c r="DT5106" s="3"/>
      <c r="DU5106" s="3"/>
      <c r="DV5106" s="3"/>
      <c r="DW5106" s="3"/>
      <c r="DX5106" s="3"/>
      <c r="DY5106" s="3"/>
      <c r="DZ5106" s="3"/>
      <c r="EA5106" s="3"/>
      <c r="EB5106" s="3"/>
      <c r="EC5106" s="3"/>
      <c r="ED5106" s="3"/>
      <c r="EE5106" s="3"/>
      <c r="EF5106" s="3"/>
      <c r="EG5106" s="3"/>
      <c r="EH5106" s="3"/>
      <c r="EI5106" s="3"/>
      <c r="EJ5106" s="3"/>
      <c r="EK5106" s="3"/>
      <c r="EL5106" s="3"/>
      <c r="EM5106" s="3"/>
      <c r="EN5106" s="3"/>
    </row>
    <row r="5107" spans="1:144">
      <c r="A5107" s="3"/>
      <c r="B5107" s="3"/>
      <c r="C5107" s="3"/>
      <c r="D5107" s="3"/>
      <c r="E5107" s="3"/>
      <c r="F5107" s="3"/>
      <c r="G5107" s="3"/>
      <c r="H5107" s="3"/>
      <c r="J5107" s="3"/>
      <c r="K5107" s="3"/>
      <c r="L5107" s="3"/>
      <c r="N5107" s="3"/>
      <c r="O5107" s="284"/>
      <c r="P5107" s="3"/>
      <c r="Q5107" s="3"/>
      <c r="R5107" s="3"/>
      <c r="S5107" s="3"/>
      <c r="T5107" s="3"/>
      <c r="U5107" s="3"/>
      <c r="V5107" s="3"/>
      <c r="W5107" s="3"/>
      <c r="X5107" s="3"/>
      <c r="Y5107" s="3"/>
      <c r="Z5107" s="3"/>
      <c r="AA5107" s="3"/>
      <c r="AB5107" s="3"/>
      <c r="AC5107" s="3"/>
      <c r="AD5107" s="3"/>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c r="CL5107" s="3"/>
      <c r="CM5107" s="3"/>
      <c r="CN5107" s="3"/>
      <c r="CO5107" s="3"/>
      <c r="CP5107" s="3"/>
      <c r="CQ5107" s="3"/>
      <c r="CR5107" s="3"/>
      <c r="CS5107" s="3"/>
      <c r="CT5107" s="3"/>
      <c r="CU5107" s="3"/>
      <c r="CV5107" s="3"/>
      <c r="CW5107" s="3"/>
      <c r="CX5107" s="3"/>
      <c r="CY5107" s="3"/>
      <c r="CZ5107" s="3"/>
      <c r="DA5107" s="3"/>
      <c r="DB5107" s="3"/>
      <c r="DC5107" s="3"/>
      <c r="DD5107" s="3"/>
      <c r="DE5107" s="3"/>
      <c r="DF5107" s="3"/>
      <c r="DG5107" s="3"/>
      <c r="DH5107" s="3"/>
      <c r="DI5107" s="3"/>
      <c r="DJ5107" s="3"/>
      <c r="DK5107" s="3"/>
      <c r="DL5107" s="3"/>
      <c r="DM5107" s="3"/>
      <c r="DN5107" s="3"/>
      <c r="DO5107" s="3"/>
      <c r="DP5107" s="3"/>
      <c r="DQ5107" s="3"/>
      <c r="DR5107" s="3"/>
      <c r="DS5107" s="3"/>
      <c r="DT5107" s="3"/>
      <c r="DU5107" s="3"/>
      <c r="DV5107" s="3"/>
      <c r="DW5107" s="3"/>
      <c r="DX5107" s="3"/>
      <c r="DY5107" s="3"/>
      <c r="DZ5107" s="3"/>
      <c r="EA5107" s="3"/>
      <c r="EB5107" s="3"/>
      <c r="EC5107" s="3"/>
      <c r="ED5107" s="3"/>
      <c r="EE5107" s="3"/>
      <c r="EF5107" s="3"/>
      <c r="EG5107" s="3"/>
      <c r="EH5107" s="3"/>
      <c r="EI5107" s="3"/>
      <c r="EJ5107" s="3"/>
      <c r="EK5107" s="3"/>
      <c r="EL5107" s="3"/>
      <c r="EM5107" s="3"/>
      <c r="EN5107" s="3"/>
    </row>
    <row r="5108" spans="1:144">
      <c r="A5108" s="3"/>
      <c r="B5108" s="3"/>
      <c r="C5108" s="3"/>
      <c r="D5108" s="3"/>
      <c r="E5108" s="3"/>
      <c r="F5108" s="3"/>
      <c r="G5108" s="3"/>
      <c r="H5108" s="3"/>
      <c r="J5108" s="3"/>
      <c r="K5108" s="3"/>
      <c r="L5108" s="3"/>
      <c r="N5108" s="3"/>
      <c r="O5108" s="284"/>
      <c r="P5108" s="3"/>
      <c r="Q5108" s="3"/>
      <c r="R5108" s="3"/>
      <c r="S5108" s="3"/>
      <c r="T5108" s="3"/>
      <c r="U5108" s="3"/>
      <c r="V5108" s="3"/>
      <c r="W5108" s="3"/>
      <c r="X5108" s="3"/>
      <c r="Y5108" s="3"/>
      <c r="Z5108" s="3"/>
      <c r="AA5108" s="3"/>
      <c r="AB5108" s="3"/>
      <c r="AC5108" s="3"/>
      <c r="AD5108" s="3"/>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c r="CL5108" s="3"/>
      <c r="CM5108" s="3"/>
      <c r="CN5108" s="3"/>
      <c r="CO5108" s="3"/>
      <c r="CP5108" s="3"/>
      <c r="CQ5108" s="3"/>
      <c r="CR5108" s="3"/>
      <c r="CS5108" s="3"/>
      <c r="CT5108" s="3"/>
      <c r="CU5108" s="3"/>
      <c r="CV5108" s="3"/>
      <c r="CW5108" s="3"/>
      <c r="CX5108" s="3"/>
      <c r="CY5108" s="3"/>
      <c r="CZ5108" s="3"/>
      <c r="DA5108" s="3"/>
      <c r="DB5108" s="3"/>
      <c r="DC5108" s="3"/>
      <c r="DD5108" s="3"/>
      <c r="DE5108" s="3"/>
      <c r="DF5108" s="3"/>
      <c r="DG5108" s="3"/>
      <c r="DH5108" s="3"/>
      <c r="DI5108" s="3"/>
      <c r="DJ5108" s="3"/>
      <c r="DK5108" s="3"/>
      <c r="DL5108" s="3"/>
      <c r="DM5108" s="3"/>
      <c r="DN5108" s="3"/>
      <c r="DO5108" s="3"/>
      <c r="DP5108" s="3"/>
      <c r="DQ5108" s="3"/>
      <c r="DR5108" s="3"/>
      <c r="DS5108" s="3"/>
      <c r="DT5108" s="3"/>
      <c r="DU5108" s="3"/>
      <c r="DV5108" s="3"/>
      <c r="DW5108" s="3"/>
      <c r="DX5108" s="3"/>
      <c r="DY5108" s="3"/>
      <c r="DZ5108" s="3"/>
      <c r="EA5108" s="3"/>
      <c r="EB5108" s="3"/>
      <c r="EC5108" s="3"/>
      <c r="ED5108" s="3"/>
      <c r="EE5108" s="3"/>
      <c r="EF5108" s="3"/>
      <c r="EG5108" s="3"/>
      <c r="EH5108" s="3"/>
      <c r="EI5108" s="3"/>
      <c r="EJ5108" s="3"/>
      <c r="EK5108" s="3"/>
      <c r="EL5108" s="3"/>
      <c r="EM5108" s="3"/>
      <c r="EN5108" s="3"/>
    </row>
    <row r="5109" spans="1:144">
      <c r="A5109" s="3"/>
      <c r="B5109" s="3"/>
      <c r="C5109" s="3"/>
      <c r="D5109" s="3"/>
      <c r="E5109" s="3"/>
      <c r="F5109" s="3"/>
      <c r="G5109" s="3"/>
      <c r="H5109" s="3"/>
      <c r="J5109" s="3"/>
      <c r="K5109" s="3"/>
      <c r="L5109" s="3"/>
      <c r="N5109" s="3"/>
      <c r="O5109" s="284"/>
      <c r="P5109" s="3"/>
      <c r="Q5109" s="3"/>
      <c r="R5109" s="3"/>
      <c r="S5109" s="3"/>
      <c r="T5109" s="3"/>
      <c r="U5109" s="3"/>
      <c r="V5109" s="3"/>
      <c r="W5109" s="3"/>
      <c r="X5109" s="3"/>
      <c r="Y5109" s="3"/>
      <c r="Z5109" s="3"/>
      <c r="AA5109" s="3"/>
      <c r="AB5109" s="3"/>
      <c r="AC5109" s="3"/>
      <c r="AD5109" s="3"/>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c r="CL5109" s="3"/>
      <c r="CM5109" s="3"/>
      <c r="CN5109" s="3"/>
      <c r="CO5109" s="3"/>
      <c r="CP5109" s="3"/>
      <c r="CQ5109" s="3"/>
      <c r="CR5109" s="3"/>
      <c r="CS5109" s="3"/>
      <c r="CT5109" s="3"/>
      <c r="CU5109" s="3"/>
      <c r="CV5109" s="3"/>
      <c r="CW5109" s="3"/>
      <c r="CX5109" s="3"/>
      <c r="CY5109" s="3"/>
      <c r="CZ5109" s="3"/>
      <c r="DA5109" s="3"/>
      <c r="DB5109" s="3"/>
      <c r="DC5109" s="3"/>
      <c r="DD5109" s="3"/>
      <c r="DE5109" s="3"/>
      <c r="DF5109" s="3"/>
      <c r="DG5109" s="3"/>
      <c r="DH5109" s="3"/>
      <c r="DI5109" s="3"/>
      <c r="DJ5109" s="3"/>
      <c r="DK5109" s="3"/>
      <c r="DL5109" s="3"/>
      <c r="DM5109" s="3"/>
      <c r="DN5109" s="3"/>
      <c r="DO5109" s="3"/>
      <c r="DP5109" s="3"/>
      <c r="DQ5109" s="3"/>
      <c r="DR5109" s="3"/>
      <c r="DS5109" s="3"/>
      <c r="DT5109" s="3"/>
      <c r="DU5109" s="3"/>
      <c r="DV5109" s="3"/>
      <c r="DW5109" s="3"/>
      <c r="DX5109" s="3"/>
      <c r="DY5109" s="3"/>
      <c r="DZ5109" s="3"/>
      <c r="EA5109" s="3"/>
      <c r="EB5109" s="3"/>
      <c r="EC5109" s="3"/>
      <c r="ED5109" s="3"/>
      <c r="EE5109" s="3"/>
      <c r="EF5109" s="3"/>
      <c r="EG5109" s="3"/>
      <c r="EH5109" s="3"/>
      <c r="EI5109" s="3"/>
      <c r="EJ5109" s="3"/>
      <c r="EK5109" s="3"/>
      <c r="EL5109" s="3"/>
      <c r="EM5109" s="3"/>
      <c r="EN5109" s="3"/>
    </row>
    <row r="5110" spans="1:144">
      <c r="A5110" s="3"/>
      <c r="B5110" s="3"/>
      <c r="C5110" s="3"/>
      <c r="D5110" s="3"/>
      <c r="E5110" s="3"/>
      <c r="F5110" s="3"/>
      <c r="G5110" s="3"/>
      <c r="H5110" s="3"/>
      <c r="J5110" s="3"/>
      <c r="K5110" s="3"/>
      <c r="L5110" s="3"/>
      <c r="N5110" s="3"/>
      <c r="O5110" s="284"/>
      <c r="P5110" s="3"/>
      <c r="Q5110" s="3"/>
      <c r="R5110" s="3"/>
      <c r="S5110" s="3"/>
      <c r="T5110" s="3"/>
      <c r="U5110" s="3"/>
      <c r="V5110" s="3"/>
      <c r="W5110" s="3"/>
      <c r="X5110" s="3"/>
      <c r="Y5110" s="3"/>
      <c r="Z5110" s="3"/>
      <c r="AA5110" s="3"/>
      <c r="AB5110" s="3"/>
      <c r="AC5110" s="3"/>
      <c r="AD5110" s="3"/>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c r="CL5110" s="3"/>
      <c r="CM5110" s="3"/>
      <c r="CN5110" s="3"/>
      <c r="CO5110" s="3"/>
      <c r="CP5110" s="3"/>
      <c r="CQ5110" s="3"/>
      <c r="CR5110" s="3"/>
      <c r="CS5110" s="3"/>
      <c r="CT5110" s="3"/>
      <c r="CU5110" s="3"/>
      <c r="CV5110" s="3"/>
      <c r="CW5110" s="3"/>
      <c r="CX5110" s="3"/>
      <c r="CY5110" s="3"/>
      <c r="CZ5110" s="3"/>
      <c r="DA5110" s="3"/>
      <c r="DB5110" s="3"/>
      <c r="DC5110" s="3"/>
      <c r="DD5110" s="3"/>
      <c r="DE5110" s="3"/>
      <c r="DF5110" s="3"/>
      <c r="DG5110" s="3"/>
      <c r="DH5110" s="3"/>
      <c r="DI5110" s="3"/>
      <c r="DJ5110" s="3"/>
      <c r="DK5110" s="3"/>
      <c r="DL5110" s="3"/>
      <c r="DM5110" s="3"/>
      <c r="DN5110" s="3"/>
      <c r="DO5110" s="3"/>
      <c r="DP5110" s="3"/>
      <c r="DQ5110" s="3"/>
      <c r="DR5110" s="3"/>
      <c r="DS5110" s="3"/>
      <c r="DT5110" s="3"/>
      <c r="DU5110" s="3"/>
      <c r="DV5110" s="3"/>
      <c r="DW5110" s="3"/>
      <c r="DX5110" s="3"/>
      <c r="DY5110" s="3"/>
      <c r="DZ5110" s="3"/>
      <c r="EA5110" s="3"/>
      <c r="EB5110" s="3"/>
      <c r="EC5110" s="3"/>
      <c r="ED5110" s="3"/>
      <c r="EE5110" s="3"/>
      <c r="EF5110" s="3"/>
      <c r="EG5110" s="3"/>
      <c r="EH5110" s="3"/>
      <c r="EI5110" s="3"/>
      <c r="EJ5110" s="3"/>
      <c r="EK5110" s="3"/>
      <c r="EL5110" s="3"/>
      <c r="EM5110" s="3"/>
      <c r="EN5110" s="3"/>
    </row>
    <row r="5111" spans="1:144">
      <c r="A5111" s="3"/>
      <c r="B5111" s="3"/>
      <c r="C5111" s="3"/>
      <c r="D5111" s="3"/>
      <c r="E5111" s="3"/>
      <c r="F5111" s="3"/>
      <c r="G5111" s="3"/>
      <c r="H5111" s="3"/>
      <c r="J5111" s="3"/>
      <c r="K5111" s="3"/>
      <c r="L5111" s="3"/>
      <c r="N5111" s="3"/>
      <c r="O5111" s="284"/>
      <c r="P5111" s="3"/>
      <c r="Q5111" s="3"/>
      <c r="R5111" s="3"/>
      <c r="S5111" s="3"/>
      <c r="T5111" s="3"/>
      <c r="U5111" s="3"/>
      <c r="V5111" s="3"/>
      <c r="W5111" s="3"/>
      <c r="X5111" s="3"/>
      <c r="Y5111" s="3"/>
      <c r="Z5111" s="3"/>
      <c r="AA5111" s="3"/>
      <c r="AB5111" s="3"/>
      <c r="AC5111" s="3"/>
      <c r="AD5111" s="3"/>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c r="CL5111" s="3"/>
      <c r="CM5111" s="3"/>
      <c r="CN5111" s="3"/>
      <c r="CO5111" s="3"/>
      <c r="CP5111" s="3"/>
      <c r="CQ5111" s="3"/>
      <c r="CR5111" s="3"/>
      <c r="CS5111" s="3"/>
      <c r="CT5111" s="3"/>
      <c r="CU5111" s="3"/>
      <c r="CV5111" s="3"/>
      <c r="CW5111" s="3"/>
      <c r="CX5111" s="3"/>
      <c r="CY5111" s="3"/>
      <c r="CZ5111" s="3"/>
      <c r="DA5111" s="3"/>
      <c r="DB5111" s="3"/>
      <c r="DC5111" s="3"/>
      <c r="DD5111" s="3"/>
      <c r="DE5111" s="3"/>
      <c r="DF5111" s="3"/>
      <c r="DG5111" s="3"/>
      <c r="DH5111" s="3"/>
      <c r="DI5111" s="3"/>
      <c r="DJ5111" s="3"/>
      <c r="DK5111" s="3"/>
      <c r="DL5111" s="3"/>
      <c r="DM5111" s="3"/>
      <c r="DN5111" s="3"/>
      <c r="DO5111" s="3"/>
      <c r="DP5111" s="3"/>
      <c r="DQ5111" s="3"/>
      <c r="DR5111" s="3"/>
      <c r="DS5111" s="3"/>
      <c r="DT5111" s="3"/>
      <c r="DU5111" s="3"/>
      <c r="DV5111" s="3"/>
      <c r="DW5111" s="3"/>
      <c r="DX5111" s="3"/>
      <c r="DY5111" s="3"/>
      <c r="DZ5111" s="3"/>
      <c r="EA5111" s="3"/>
      <c r="EB5111" s="3"/>
      <c r="EC5111" s="3"/>
      <c r="ED5111" s="3"/>
      <c r="EE5111" s="3"/>
      <c r="EF5111" s="3"/>
      <c r="EG5111" s="3"/>
      <c r="EH5111" s="3"/>
      <c r="EI5111" s="3"/>
      <c r="EJ5111" s="3"/>
      <c r="EK5111" s="3"/>
      <c r="EL5111" s="3"/>
      <c r="EM5111" s="3"/>
      <c r="EN5111" s="3"/>
    </row>
    <row r="5112" spans="1:144">
      <c r="A5112" s="3"/>
      <c r="B5112" s="3"/>
      <c r="C5112" s="3"/>
      <c r="D5112" s="3"/>
      <c r="E5112" s="3"/>
      <c r="F5112" s="3"/>
      <c r="G5112" s="3"/>
      <c r="H5112" s="3"/>
      <c r="J5112" s="3"/>
      <c r="K5112" s="3"/>
      <c r="L5112" s="3"/>
      <c r="N5112" s="3"/>
      <c r="O5112" s="284"/>
      <c r="P5112" s="3"/>
      <c r="Q5112" s="3"/>
      <c r="R5112" s="3"/>
      <c r="S5112" s="3"/>
      <c r="T5112" s="3"/>
      <c r="U5112" s="3"/>
      <c r="V5112" s="3"/>
      <c r="W5112" s="3"/>
      <c r="X5112" s="3"/>
      <c r="Y5112" s="3"/>
      <c r="Z5112" s="3"/>
      <c r="AA5112" s="3"/>
      <c r="AB5112" s="3"/>
      <c r="AC5112" s="3"/>
      <c r="AD5112" s="3"/>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c r="CL5112" s="3"/>
      <c r="CM5112" s="3"/>
      <c r="CN5112" s="3"/>
      <c r="CO5112" s="3"/>
      <c r="CP5112" s="3"/>
      <c r="CQ5112" s="3"/>
      <c r="CR5112" s="3"/>
      <c r="CS5112" s="3"/>
      <c r="CT5112" s="3"/>
      <c r="CU5112" s="3"/>
      <c r="CV5112" s="3"/>
      <c r="CW5112" s="3"/>
      <c r="CX5112" s="3"/>
      <c r="CY5112" s="3"/>
      <c r="CZ5112" s="3"/>
      <c r="DA5112" s="3"/>
      <c r="DB5112" s="3"/>
      <c r="DC5112" s="3"/>
      <c r="DD5112" s="3"/>
      <c r="DE5112" s="3"/>
      <c r="DF5112" s="3"/>
      <c r="DG5112" s="3"/>
      <c r="DH5112" s="3"/>
      <c r="DI5112" s="3"/>
      <c r="DJ5112" s="3"/>
      <c r="DK5112" s="3"/>
      <c r="DL5112" s="3"/>
      <c r="DM5112" s="3"/>
      <c r="DN5112" s="3"/>
      <c r="DO5112" s="3"/>
      <c r="DP5112" s="3"/>
      <c r="DQ5112" s="3"/>
      <c r="DR5112" s="3"/>
      <c r="DS5112" s="3"/>
      <c r="DT5112" s="3"/>
      <c r="DU5112" s="3"/>
      <c r="DV5112" s="3"/>
      <c r="DW5112" s="3"/>
      <c r="DX5112" s="3"/>
      <c r="DY5112" s="3"/>
      <c r="DZ5112" s="3"/>
      <c r="EA5112" s="3"/>
      <c r="EB5112" s="3"/>
      <c r="EC5112" s="3"/>
      <c r="ED5112" s="3"/>
      <c r="EE5112" s="3"/>
      <c r="EF5112" s="3"/>
      <c r="EG5112" s="3"/>
      <c r="EH5112" s="3"/>
      <c r="EI5112" s="3"/>
      <c r="EJ5112" s="3"/>
      <c r="EK5112" s="3"/>
      <c r="EL5112" s="3"/>
      <c r="EM5112" s="3"/>
      <c r="EN5112" s="3"/>
    </row>
    <row r="5113" spans="1:144">
      <c r="A5113" s="3"/>
      <c r="B5113" s="3"/>
      <c r="C5113" s="3"/>
      <c r="D5113" s="3"/>
      <c r="E5113" s="3"/>
      <c r="F5113" s="3"/>
      <c r="G5113" s="3"/>
      <c r="H5113" s="3"/>
      <c r="J5113" s="3"/>
      <c r="K5113" s="3"/>
      <c r="L5113" s="3"/>
      <c r="N5113" s="3"/>
      <c r="O5113" s="284"/>
      <c r="P5113" s="3"/>
      <c r="Q5113" s="3"/>
      <c r="R5113" s="3"/>
      <c r="S5113" s="3"/>
      <c r="T5113" s="3"/>
      <c r="U5113" s="3"/>
      <c r="V5113" s="3"/>
      <c r="W5113" s="3"/>
      <c r="X5113" s="3"/>
      <c r="Y5113" s="3"/>
      <c r="Z5113" s="3"/>
      <c r="AA5113" s="3"/>
      <c r="AB5113" s="3"/>
      <c r="AC5113" s="3"/>
      <c r="AD5113" s="3"/>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c r="CL5113" s="3"/>
      <c r="CM5113" s="3"/>
      <c r="CN5113" s="3"/>
      <c r="CO5113" s="3"/>
      <c r="CP5113" s="3"/>
      <c r="CQ5113" s="3"/>
      <c r="CR5113" s="3"/>
      <c r="CS5113" s="3"/>
      <c r="CT5113" s="3"/>
      <c r="CU5113" s="3"/>
      <c r="CV5113" s="3"/>
      <c r="CW5113" s="3"/>
      <c r="CX5113" s="3"/>
      <c r="CY5113" s="3"/>
      <c r="CZ5113" s="3"/>
      <c r="DA5113" s="3"/>
      <c r="DB5113" s="3"/>
      <c r="DC5113" s="3"/>
      <c r="DD5113" s="3"/>
      <c r="DE5113" s="3"/>
      <c r="DF5113" s="3"/>
      <c r="DG5113" s="3"/>
      <c r="DH5113" s="3"/>
      <c r="DI5113" s="3"/>
      <c r="DJ5113" s="3"/>
      <c r="DK5113" s="3"/>
      <c r="DL5113" s="3"/>
      <c r="DM5113" s="3"/>
      <c r="DN5113" s="3"/>
      <c r="DO5113" s="3"/>
      <c r="DP5113" s="3"/>
      <c r="DQ5113" s="3"/>
      <c r="DR5113" s="3"/>
      <c r="DS5113" s="3"/>
      <c r="DT5113" s="3"/>
      <c r="DU5113" s="3"/>
      <c r="DV5113" s="3"/>
      <c r="DW5113" s="3"/>
      <c r="DX5113" s="3"/>
      <c r="DY5113" s="3"/>
      <c r="DZ5113" s="3"/>
      <c r="EA5113" s="3"/>
      <c r="EB5113" s="3"/>
      <c r="EC5113" s="3"/>
      <c r="ED5113" s="3"/>
      <c r="EE5113" s="3"/>
      <c r="EF5113" s="3"/>
      <c r="EG5113" s="3"/>
      <c r="EH5113" s="3"/>
      <c r="EI5113" s="3"/>
      <c r="EJ5113" s="3"/>
      <c r="EK5113" s="3"/>
      <c r="EL5113" s="3"/>
      <c r="EM5113" s="3"/>
      <c r="EN5113" s="3"/>
    </row>
    <row r="5114" spans="1:144">
      <c r="A5114" s="3"/>
      <c r="B5114" s="3"/>
      <c r="C5114" s="3"/>
      <c r="D5114" s="3"/>
      <c r="E5114" s="3"/>
      <c r="F5114" s="3"/>
      <c r="G5114" s="3"/>
      <c r="H5114" s="3"/>
      <c r="J5114" s="3"/>
      <c r="K5114" s="3"/>
      <c r="L5114" s="3"/>
      <c r="N5114" s="3"/>
      <c r="O5114" s="284"/>
      <c r="P5114" s="3"/>
      <c r="Q5114" s="3"/>
      <c r="R5114" s="3"/>
      <c r="S5114" s="3"/>
      <c r="T5114" s="3"/>
      <c r="U5114" s="3"/>
      <c r="V5114" s="3"/>
      <c r="W5114" s="3"/>
      <c r="X5114" s="3"/>
      <c r="Y5114" s="3"/>
      <c r="Z5114" s="3"/>
      <c r="AA5114" s="3"/>
      <c r="AB5114" s="3"/>
      <c r="AC5114" s="3"/>
      <c r="AD5114" s="3"/>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c r="CL5114" s="3"/>
      <c r="CM5114" s="3"/>
      <c r="CN5114" s="3"/>
      <c r="CO5114" s="3"/>
      <c r="CP5114" s="3"/>
      <c r="CQ5114" s="3"/>
      <c r="CR5114" s="3"/>
      <c r="CS5114" s="3"/>
      <c r="CT5114" s="3"/>
      <c r="CU5114" s="3"/>
      <c r="CV5114" s="3"/>
      <c r="CW5114" s="3"/>
      <c r="CX5114" s="3"/>
      <c r="CY5114" s="3"/>
      <c r="CZ5114" s="3"/>
      <c r="DA5114" s="3"/>
      <c r="DB5114" s="3"/>
      <c r="DC5114" s="3"/>
      <c r="DD5114" s="3"/>
      <c r="DE5114" s="3"/>
      <c r="DF5114" s="3"/>
      <c r="DG5114" s="3"/>
      <c r="DH5114" s="3"/>
      <c r="DI5114" s="3"/>
      <c r="DJ5114" s="3"/>
      <c r="DK5114" s="3"/>
      <c r="DL5114" s="3"/>
      <c r="DM5114" s="3"/>
      <c r="DN5114" s="3"/>
      <c r="DO5114" s="3"/>
      <c r="DP5114" s="3"/>
      <c r="DQ5114" s="3"/>
      <c r="DR5114" s="3"/>
      <c r="DS5114" s="3"/>
      <c r="DT5114" s="3"/>
      <c r="DU5114" s="3"/>
      <c r="DV5114" s="3"/>
      <c r="DW5114" s="3"/>
      <c r="DX5114" s="3"/>
      <c r="DY5114" s="3"/>
      <c r="DZ5114" s="3"/>
      <c r="EA5114" s="3"/>
      <c r="EB5114" s="3"/>
      <c r="EC5114" s="3"/>
      <c r="ED5114" s="3"/>
      <c r="EE5114" s="3"/>
      <c r="EF5114" s="3"/>
      <c r="EG5114" s="3"/>
      <c r="EH5114" s="3"/>
      <c r="EI5114" s="3"/>
      <c r="EJ5114" s="3"/>
      <c r="EK5114" s="3"/>
      <c r="EL5114" s="3"/>
      <c r="EM5114" s="3"/>
      <c r="EN5114" s="3"/>
    </row>
    <row r="5115" spans="1:144">
      <c r="A5115" s="3"/>
      <c r="B5115" s="3"/>
      <c r="C5115" s="3"/>
      <c r="D5115" s="3"/>
      <c r="E5115" s="3"/>
      <c r="F5115" s="3"/>
      <c r="G5115" s="3"/>
      <c r="H5115" s="3"/>
      <c r="J5115" s="3"/>
      <c r="K5115" s="3"/>
      <c r="L5115" s="3"/>
      <c r="N5115" s="3"/>
      <c r="O5115" s="284"/>
      <c r="P5115" s="3"/>
      <c r="Q5115" s="3"/>
      <c r="R5115" s="3"/>
      <c r="S5115" s="3"/>
      <c r="T5115" s="3"/>
      <c r="U5115" s="3"/>
      <c r="V5115" s="3"/>
      <c r="W5115" s="3"/>
      <c r="X5115" s="3"/>
      <c r="Y5115" s="3"/>
      <c r="Z5115" s="3"/>
      <c r="AA5115" s="3"/>
      <c r="AB5115" s="3"/>
      <c r="AC5115" s="3"/>
      <c r="AD5115" s="3"/>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c r="CL5115" s="3"/>
      <c r="CM5115" s="3"/>
      <c r="CN5115" s="3"/>
      <c r="CO5115" s="3"/>
      <c r="CP5115" s="3"/>
      <c r="CQ5115" s="3"/>
      <c r="CR5115" s="3"/>
      <c r="CS5115" s="3"/>
      <c r="CT5115" s="3"/>
      <c r="CU5115" s="3"/>
      <c r="CV5115" s="3"/>
      <c r="CW5115" s="3"/>
      <c r="CX5115" s="3"/>
      <c r="CY5115" s="3"/>
      <c r="CZ5115" s="3"/>
      <c r="DA5115" s="3"/>
      <c r="DB5115" s="3"/>
      <c r="DC5115" s="3"/>
      <c r="DD5115" s="3"/>
      <c r="DE5115" s="3"/>
      <c r="DF5115" s="3"/>
      <c r="DG5115" s="3"/>
      <c r="DH5115" s="3"/>
      <c r="DI5115" s="3"/>
      <c r="DJ5115" s="3"/>
      <c r="DK5115" s="3"/>
      <c r="DL5115" s="3"/>
      <c r="DM5115" s="3"/>
      <c r="DN5115" s="3"/>
      <c r="DO5115" s="3"/>
      <c r="DP5115" s="3"/>
      <c r="DQ5115" s="3"/>
      <c r="DR5115" s="3"/>
      <c r="DS5115" s="3"/>
      <c r="DT5115" s="3"/>
      <c r="DU5115" s="3"/>
      <c r="DV5115" s="3"/>
      <c r="DW5115" s="3"/>
      <c r="DX5115" s="3"/>
      <c r="DY5115" s="3"/>
      <c r="DZ5115" s="3"/>
      <c r="EA5115" s="3"/>
      <c r="EB5115" s="3"/>
      <c r="EC5115" s="3"/>
      <c r="ED5115" s="3"/>
      <c r="EE5115" s="3"/>
      <c r="EF5115" s="3"/>
      <c r="EG5115" s="3"/>
      <c r="EH5115" s="3"/>
      <c r="EI5115" s="3"/>
      <c r="EJ5115" s="3"/>
      <c r="EK5115" s="3"/>
      <c r="EL5115" s="3"/>
      <c r="EM5115" s="3"/>
      <c r="EN5115" s="3"/>
    </row>
    <row r="5116" spans="1:144">
      <c r="A5116" s="3"/>
      <c r="B5116" s="3"/>
      <c r="C5116" s="3"/>
      <c r="D5116" s="3"/>
      <c r="E5116" s="3"/>
      <c r="F5116" s="3"/>
      <c r="G5116" s="3"/>
      <c r="H5116" s="3"/>
      <c r="J5116" s="3"/>
      <c r="K5116" s="3"/>
      <c r="L5116" s="3"/>
      <c r="N5116" s="3"/>
      <c r="O5116" s="284"/>
      <c r="P5116" s="3"/>
      <c r="Q5116" s="3"/>
      <c r="R5116" s="3"/>
      <c r="S5116" s="3"/>
      <c r="T5116" s="3"/>
      <c r="U5116" s="3"/>
      <c r="V5116" s="3"/>
      <c r="W5116" s="3"/>
      <c r="X5116" s="3"/>
      <c r="Y5116" s="3"/>
      <c r="Z5116" s="3"/>
      <c r="AA5116" s="3"/>
      <c r="AB5116" s="3"/>
      <c r="AC5116" s="3"/>
      <c r="AD5116" s="3"/>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c r="CL5116" s="3"/>
      <c r="CM5116" s="3"/>
      <c r="CN5116" s="3"/>
      <c r="CO5116" s="3"/>
      <c r="CP5116" s="3"/>
      <c r="CQ5116" s="3"/>
      <c r="CR5116" s="3"/>
      <c r="CS5116" s="3"/>
      <c r="CT5116" s="3"/>
      <c r="CU5116" s="3"/>
      <c r="CV5116" s="3"/>
      <c r="CW5116" s="3"/>
      <c r="CX5116" s="3"/>
      <c r="CY5116" s="3"/>
      <c r="CZ5116" s="3"/>
      <c r="DA5116" s="3"/>
      <c r="DB5116" s="3"/>
      <c r="DC5116" s="3"/>
      <c r="DD5116" s="3"/>
      <c r="DE5116" s="3"/>
      <c r="DF5116" s="3"/>
      <c r="DG5116" s="3"/>
      <c r="DH5116" s="3"/>
      <c r="DI5116" s="3"/>
      <c r="DJ5116" s="3"/>
      <c r="DK5116" s="3"/>
      <c r="DL5116" s="3"/>
      <c r="DM5116" s="3"/>
      <c r="DN5116" s="3"/>
      <c r="DO5116" s="3"/>
      <c r="DP5116" s="3"/>
      <c r="DQ5116" s="3"/>
      <c r="DR5116" s="3"/>
      <c r="DS5116" s="3"/>
      <c r="DT5116" s="3"/>
      <c r="DU5116" s="3"/>
      <c r="DV5116" s="3"/>
      <c r="DW5116" s="3"/>
      <c r="DX5116" s="3"/>
      <c r="DY5116" s="3"/>
      <c r="DZ5116" s="3"/>
      <c r="EA5116" s="3"/>
      <c r="EB5116" s="3"/>
      <c r="EC5116" s="3"/>
      <c r="ED5116" s="3"/>
      <c r="EE5116" s="3"/>
      <c r="EF5116" s="3"/>
      <c r="EG5116" s="3"/>
      <c r="EH5116" s="3"/>
      <c r="EI5116" s="3"/>
      <c r="EJ5116" s="3"/>
      <c r="EK5116" s="3"/>
      <c r="EL5116" s="3"/>
      <c r="EM5116" s="3"/>
      <c r="EN5116" s="3"/>
    </row>
    <row r="5117" spans="1:144">
      <c r="A5117" s="3"/>
      <c r="B5117" s="3"/>
      <c r="C5117" s="3"/>
      <c r="D5117" s="3"/>
      <c r="E5117" s="3"/>
      <c r="F5117" s="3"/>
      <c r="G5117" s="3"/>
      <c r="H5117" s="3"/>
      <c r="J5117" s="3"/>
      <c r="K5117" s="3"/>
      <c r="L5117" s="3"/>
      <c r="N5117" s="3"/>
      <c r="O5117" s="284"/>
      <c r="P5117" s="3"/>
      <c r="Q5117" s="3"/>
      <c r="R5117" s="3"/>
      <c r="S5117" s="3"/>
      <c r="T5117" s="3"/>
      <c r="U5117" s="3"/>
      <c r="V5117" s="3"/>
      <c r="W5117" s="3"/>
      <c r="X5117" s="3"/>
      <c r="Y5117" s="3"/>
      <c r="Z5117" s="3"/>
      <c r="AA5117" s="3"/>
      <c r="AB5117" s="3"/>
      <c r="AC5117" s="3"/>
      <c r="AD5117" s="3"/>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c r="CL5117" s="3"/>
      <c r="CM5117" s="3"/>
      <c r="CN5117" s="3"/>
      <c r="CO5117" s="3"/>
      <c r="CP5117" s="3"/>
      <c r="CQ5117" s="3"/>
      <c r="CR5117" s="3"/>
      <c r="CS5117" s="3"/>
      <c r="CT5117" s="3"/>
      <c r="CU5117" s="3"/>
      <c r="CV5117" s="3"/>
      <c r="CW5117" s="3"/>
      <c r="CX5117" s="3"/>
      <c r="CY5117" s="3"/>
      <c r="CZ5117" s="3"/>
      <c r="DA5117" s="3"/>
      <c r="DB5117" s="3"/>
      <c r="DC5117" s="3"/>
      <c r="DD5117" s="3"/>
      <c r="DE5117" s="3"/>
      <c r="DF5117" s="3"/>
      <c r="DG5117" s="3"/>
      <c r="DH5117" s="3"/>
      <c r="DI5117" s="3"/>
      <c r="DJ5117" s="3"/>
      <c r="DK5117" s="3"/>
      <c r="DL5117" s="3"/>
      <c r="DM5117" s="3"/>
      <c r="DN5117" s="3"/>
      <c r="DO5117" s="3"/>
      <c r="DP5117" s="3"/>
      <c r="DQ5117" s="3"/>
      <c r="DR5117" s="3"/>
      <c r="DS5117" s="3"/>
      <c r="DT5117" s="3"/>
      <c r="DU5117" s="3"/>
      <c r="DV5117" s="3"/>
      <c r="DW5117" s="3"/>
      <c r="DX5117" s="3"/>
      <c r="DY5117" s="3"/>
      <c r="DZ5117" s="3"/>
      <c r="EA5117" s="3"/>
      <c r="EB5117" s="3"/>
      <c r="EC5117" s="3"/>
      <c r="ED5117" s="3"/>
      <c r="EE5117" s="3"/>
      <c r="EF5117" s="3"/>
      <c r="EG5117" s="3"/>
      <c r="EH5117" s="3"/>
      <c r="EI5117" s="3"/>
      <c r="EJ5117" s="3"/>
      <c r="EK5117" s="3"/>
      <c r="EL5117" s="3"/>
      <c r="EM5117" s="3"/>
      <c r="EN5117" s="3"/>
    </row>
    <row r="5118" spans="1:144">
      <c r="A5118" s="3"/>
      <c r="B5118" s="3"/>
      <c r="C5118" s="3"/>
      <c r="D5118" s="3"/>
      <c r="E5118" s="3"/>
      <c r="F5118" s="3"/>
      <c r="G5118" s="3"/>
      <c r="H5118" s="3"/>
      <c r="J5118" s="3"/>
      <c r="K5118" s="3"/>
      <c r="L5118" s="3"/>
      <c r="N5118" s="3"/>
      <c r="O5118" s="284"/>
      <c r="P5118" s="3"/>
      <c r="Q5118" s="3"/>
      <c r="R5118" s="3"/>
      <c r="S5118" s="3"/>
      <c r="T5118" s="3"/>
      <c r="U5118" s="3"/>
      <c r="V5118" s="3"/>
      <c r="W5118" s="3"/>
      <c r="X5118" s="3"/>
      <c r="Y5118" s="3"/>
      <c r="Z5118" s="3"/>
      <c r="AA5118" s="3"/>
      <c r="AB5118" s="3"/>
      <c r="AC5118" s="3"/>
      <c r="AD5118" s="3"/>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c r="CL5118" s="3"/>
      <c r="CM5118" s="3"/>
      <c r="CN5118" s="3"/>
      <c r="CO5118" s="3"/>
      <c r="CP5118" s="3"/>
      <c r="CQ5118" s="3"/>
      <c r="CR5118" s="3"/>
      <c r="CS5118" s="3"/>
      <c r="CT5118" s="3"/>
      <c r="CU5118" s="3"/>
      <c r="CV5118" s="3"/>
      <c r="CW5118" s="3"/>
      <c r="CX5118" s="3"/>
      <c r="CY5118" s="3"/>
      <c r="CZ5118" s="3"/>
      <c r="DA5118" s="3"/>
      <c r="DB5118" s="3"/>
      <c r="DC5118" s="3"/>
      <c r="DD5118" s="3"/>
      <c r="DE5118" s="3"/>
      <c r="DF5118" s="3"/>
      <c r="DG5118" s="3"/>
      <c r="DH5118" s="3"/>
      <c r="DI5118" s="3"/>
      <c r="DJ5118" s="3"/>
      <c r="DK5118" s="3"/>
      <c r="DL5118" s="3"/>
      <c r="DM5118" s="3"/>
      <c r="DN5118" s="3"/>
      <c r="DO5118" s="3"/>
      <c r="DP5118" s="3"/>
      <c r="DQ5118" s="3"/>
      <c r="DR5118" s="3"/>
      <c r="DS5118" s="3"/>
      <c r="DT5118" s="3"/>
      <c r="DU5118" s="3"/>
      <c r="DV5118" s="3"/>
      <c r="DW5118" s="3"/>
      <c r="DX5118" s="3"/>
      <c r="DY5118" s="3"/>
      <c r="DZ5118" s="3"/>
      <c r="EA5118" s="3"/>
      <c r="EB5118" s="3"/>
      <c r="EC5118" s="3"/>
      <c r="ED5118" s="3"/>
      <c r="EE5118" s="3"/>
      <c r="EF5118" s="3"/>
      <c r="EG5118" s="3"/>
      <c r="EH5118" s="3"/>
      <c r="EI5118" s="3"/>
      <c r="EJ5118" s="3"/>
      <c r="EK5118" s="3"/>
      <c r="EL5118" s="3"/>
      <c r="EM5118" s="3"/>
      <c r="EN5118" s="3"/>
    </row>
    <row r="5119" spans="1:144">
      <c r="A5119" s="3"/>
      <c r="B5119" s="3"/>
      <c r="C5119" s="3"/>
      <c r="D5119" s="3"/>
      <c r="E5119" s="3"/>
      <c r="F5119" s="3"/>
      <c r="G5119" s="3"/>
      <c r="H5119" s="3"/>
      <c r="J5119" s="3"/>
      <c r="K5119" s="3"/>
      <c r="L5119" s="3"/>
      <c r="N5119" s="3"/>
      <c r="O5119" s="284"/>
      <c r="P5119" s="3"/>
      <c r="Q5119" s="3"/>
      <c r="R5119" s="3"/>
      <c r="S5119" s="3"/>
      <c r="T5119" s="3"/>
      <c r="U5119" s="3"/>
      <c r="V5119" s="3"/>
      <c r="W5119" s="3"/>
      <c r="X5119" s="3"/>
      <c r="Y5119" s="3"/>
      <c r="Z5119" s="3"/>
      <c r="AA5119" s="3"/>
      <c r="AB5119" s="3"/>
      <c r="AC5119" s="3"/>
      <c r="AD5119" s="3"/>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c r="CL5119" s="3"/>
      <c r="CM5119" s="3"/>
      <c r="CN5119" s="3"/>
      <c r="CO5119" s="3"/>
      <c r="CP5119" s="3"/>
      <c r="CQ5119" s="3"/>
      <c r="CR5119" s="3"/>
      <c r="CS5119" s="3"/>
      <c r="CT5119" s="3"/>
      <c r="CU5119" s="3"/>
      <c r="CV5119" s="3"/>
      <c r="CW5119" s="3"/>
      <c r="CX5119" s="3"/>
      <c r="CY5119" s="3"/>
      <c r="CZ5119" s="3"/>
      <c r="DA5119" s="3"/>
      <c r="DB5119" s="3"/>
      <c r="DC5119" s="3"/>
      <c r="DD5119" s="3"/>
      <c r="DE5119" s="3"/>
      <c r="DF5119" s="3"/>
      <c r="DG5119" s="3"/>
      <c r="DH5119" s="3"/>
      <c r="DI5119" s="3"/>
      <c r="DJ5119" s="3"/>
      <c r="DK5119" s="3"/>
      <c r="DL5119" s="3"/>
      <c r="DM5119" s="3"/>
      <c r="DN5119" s="3"/>
      <c r="DO5119" s="3"/>
      <c r="DP5119" s="3"/>
      <c r="DQ5119" s="3"/>
      <c r="DR5119" s="3"/>
      <c r="DS5119" s="3"/>
      <c r="DT5119" s="3"/>
      <c r="DU5119" s="3"/>
      <c r="DV5119" s="3"/>
      <c r="DW5119" s="3"/>
      <c r="DX5119" s="3"/>
      <c r="DY5119" s="3"/>
      <c r="DZ5119" s="3"/>
      <c r="EA5119" s="3"/>
      <c r="EB5119" s="3"/>
      <c r="EC5119" s="3"/>
      <c r="ED5119" s="3"/>
      <c r="EE5119" s="3"/>
      <c r="EF5119" s="3"/>
      <c r="EG5119" s="3"/>
      <c r="EH5119" s="3"/>
      <c r="EI5119" s="3"/>
      <c r="EJ5119" s="3"/>
      <c r="EK5119" s="3"/>
      <c r="EL5119" s="3"/>
      <c r="EM5119" s="3"/>
      <c r="EN5119" s="3"/>
    </row>
    <row r="5120" spans="1:144">
      <c r="A5120" s="3"/>
      <c r="B5120" s="3"/>
      <c r="C5120" s="3"/>
      <c r="D5120" s="3"/>
      <c r="E5120" s="3"/>
      <c r="F5120" s="3"/>
      <c r="G5120" s="3"/>
      <c r="H5120" s="3"/>
      <c r="J5120" s="3"/>
      <c r="K5120" s="3"/>
      <c r="L5120" s="3"/>
      <c r="N5120" s="3"/>
      <c r="O5120" s="284"/>
      <c r="P5120" s="3"/>
      <c r="Q5120" s="3"/>
      <c r="R5120" s="3"/>
      <c r="S5120" s="3"/>
      <c r="T5120" s="3"/>
      <c r="U5120" s="3"/>
      <c r="V5120" s="3"/>
      <c r="W5120" s="3"/>
      <c r="X5120" s="3"/>
      <c r="Y5120" s="3"/>
      <c r="Z5120" s="3"/>
      <c r="AA5120" s="3"/>
      <c r="AB5120" s="3"/>
      <c r="AC5120" s="3"/>
      <c r="AD5120" s="3"/>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c r="CL5120" s="3"/>
      <c r="CM5120" s="3"/>
      <c r="CN5120" s="3"/>
      <c r="CO5120" s="3"/>
      <c r="CP5120" s="3"/>
      <c r="CQ5120" s="3"/>
      <c r="CR5120" s="3"/>
      <c r="CS5120" s="3"/>
      <c r="CT5120" s="3"/>
      <c r="CU5120" s="3"/>
      <c r="CV5120" s="3"/>
      <c r="CW5120" s="3"/>
      <c r="CX5120" s="3"/>
      <c r="CY5120" s="3"/>
      <c r="CZ5120" s="3"/>
      <c r="DA5120" s="3"/>
      <c r="DB5120" s="3"/>
      <c r="DC5120" s="3"/>
      <c r="DD5120" s="3"/>
      <c r="DE5120" s="3"/>
      <c r="DF5120" s="3"/>
      <c r="DG5120" s="3"/>
      <c r="DH5120" s="3"/>
      <c r="DI5120" s="3"/>
      <c r="DJ5120" s="3"/>
      <c r="DK5120" s="3"/>
      <c r="DL5120" s="3"/>
      <c r="DM5120" s="3"/>
      <c r="DN5120" s="3"/>
      <c r="DO5120" s="3"/>
      <c r="DP5120" s="3"/>
      <c r="DQ5120" s="3"/>
      <c r="DR5120" s="3"/>
      <c r="DS5120" s="3"/>
      <c r="DT5120" s="3"/>
      <c r="DU5120" s="3"/>
      <c r="DV5120" s="3"/>
      <c r="DW5120" s="3"/>
      <c r="DX5120" s="3"/>
      <c r="DY5120" s="3"/>
      <c r="DZ5120" s="3"/>
      <c r="EA5120" s="3"/>
      <c r="EB5120" s="3"/>
      <c r="EC5120" s="3"/>
      <c r="ED5120" s="3"/>
      <c r="EE5120" s="3"/>
      <c r="EF5120" s="3"/>
      <c r="EG5120" s="3"/>
      <c r="EH5120" s="3"/>
      <c r="EI5120" s="3"/>
      <c r="EJ5120" s="3"/>
      <c r="EK5120" s="3"/>
      <c r="EL5120" s="3"/>
      <c r="EM5120" s="3"/>
      <c r="EN5120" s="3"/>
    </row>
    <row r="5121" spans="1:144">
      <c r="A5121" s="3"/>
      <c r="B5121" s="3"/>
      <c r="C5121" s="3"/>
      <c r="D5121" s="3"/>
      <c r="E5121" s="3"/>
      <c r="F5121" s="3"/>
      <c r="G5121" s="3"/>
      <c r="H5121" s="3"/>
      <c r="J5121" s="3"/>
      <c r="K5121" s="3"/>
      <c r="L5121" s="3"/>
      <c r="N5121" s="3"/>
      <c r="O5121" s="284"/>
      <c r="P5121" s="3"/>
      <c r="Q5121" s="3"/>
      <c r="R5121" s="3"/>
      <c r="S5121" s="3"/>
      <c r="T5121" s="3"/>
      <c r="U5121" s="3"/>
      <c r="V5121" s="3"/>
      <c r="W5121" s="3"/>
      <c r="X5121" s="3"/>
      <c r="Y5121" s="3"/>
      <c r="Z5121" s="3"/>
      <c r="AA5121" s="3"/>
      <c r="AB5121" s="3"/>
      <c r="AC5121" s="3"/>
      <c r="AD5121" s="3"/>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c r="CL5121" s="3"/>
      <c r="CM5121" s="3"/>
      <c r="CN5121" s="3"/>
      <c r="CO5121" s="3"/>
      <c r="CP5121" s="3"/>
      <c r="CQ5121" s="3"/>
      <c r="CR5121" s="3"/>
      <c r="CS5121" s="3"/>
      <c r="CT5121" s="3"/>
      <c r="CU5121" s="3"/>
      <c r="CV5121" s="3"/>
      <c r="CW5121" s="3"/>
      <c r="CX5121" s="3"/>
      <c r="CY5121" s="3"/>
      <c r="CZ5121" s="3"/>
      <c r="DA5121" s="3"/>
      <c r="DB5121" s="3"/>
      <c r="DC5121" s="3"/>
      <c r="DD5121" s="3"/>
      <c r="DE5121" s="3"/>
      <c r="DF5121" s="3"/>
      <c r="DG5121" s="3"/>
      <c r="DH5121" s="3"/>
      <c r="DI5121" s="3"/>
      <c r="DJ5121" s="3"/>
      <c r="DK5121" s="3"/>
      <c r="DL5121" s="3"/>
      <c r="DM5121" s="3"/>
      <c r="DN5121" s="3"/>
      <c r="DO5121" s="3"/>
      <c r="DP5121" s="3"/>
      <c r="DQ5121" s="3"/>
      <c r="DR5121" s="3"/>
      <c r="DS5121" s="3"/>
      <c r="DT5121" s="3"/>
      <c r="DU5121" s="3"/>
      <c r="DV5121" s="3"/>
      <c r="DW5121" s="3"/>
      <c r="DX5121" s="3"/>
      <c r="DY5121" s="3"/>
      <c r="DZ5121" s="3"/>
      <c r="EA5121" s="3"/>
      <c r="EB5121" s="3"/>
      <c r="EC5121" s="3"/>
      <c r="ED5121" s="3"/>
      <c r="EE5121" s="3"/>
      <c r="EF5121" s="3"/>
      <c r="EG5121" s="3"/>
      <c r="EH5121" s="3"/>
      <c r="EI5121" s="3"/>
      <c r="EJ5121" s="3"/>
      <c r="EK5121" s="3"/>
      <c r="EL5121" s="3"/>
      <c r="EM5121" s="3"/>
      <c r="EN5121" s="3"/>
    </row>
    <row r="5122" spans="1:144">
      <c r="A5122" s="3"/>
      <c r="B5122" s="3"/>
      <c r="C5122" s="3"/>
      <c r="D5122" s="3"/>
      <c r="E5122" s="3"/>
      <c r="F5122" s="3"/>
      <c r="G5122" s="3"/>
      <c r="H5122" s="3"/>
      <c r="J5122" s="3"/>
      <c r="K5122" s="3"/>
      <c r="L5122" s="3"/>
      <c r="N5122" s="3"/>
      <c r="O5122" s="284"/>
      <c r="P5122" s="3"/>
      <c r="Q5122" s="3"/>
      <c r="R5122" s="3"/>
      <c r="S5122" s="3"/>
      <c r="T5122" s="3"/>
      <c r="U5122" s="3"/>
      <c r="V5122" s="3"/>
      <c r="W5122" s="3"/>
      <c r="X5122" s="3"/>
      <c r="Y5122" s="3"/>
      <c r="Z5122" s="3"/>
      <c r="AA5122" s="3"/>
      <c r="AB5122" s="3"/>
      <c r="AC5122" s="3"/>
      <c r="AD5122" s="3"/>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c r="CL5122" s="3"/>
      <c r="CM5122" s="3"/>
      <c r="CN5122" s="3"/>
      <c r="CO5122" s="3"/>
      <c r="CP5122" s="3"/>
      <c r="CQ5122" s="3"/>
      <c r="CR5122" s="3"/>
      <c r="CS5122" s="3"/>
      <c r="CT5122" s="3"/>
      <c r="CU5122" s="3"/>
      <c r="CV5122" s="3"/>
      <c r="CW5122" s="3"/>
      <c r="CX5122" s="3"/>
      <c r="CY5122" s="3"/>
      <c r="CZ5122" s="3"/>
      <c r="DA5122" s="3"/>
      <c r="DB5122" s="3"/>
      <c r="DC5122" s="3"/>
      <c r="DD5122" s="3"/>
      <c r="DE5122" s="3"/>
      <c r="DF5122" s="3"/>
      <c r="DG5122" s="3"/>
      <c r="DH5122" s="3"/>
      <c r="DI5122" s="3"/>
      <c r="DJ5122" s="3"/>
      <c r="DK5122" s="3"/>
      <c r="DL5122" s="3"/>
      <c r="DM5122" s="3"/>
      <c r="DN5122" s="3"/>
      <c r="DO5122" s="3"/>
      <c r="DP5122" s="3"/>
      <c r="DQ5122" s="3"/>
      <c r="DR5122" s="3"/>
      <c r="DS5122" s="3"/>
      <c r="DT5122" s="3"/>
      <c r="DU5122" s="3"/>
      <c r="DV5122" s="3"/>
      <c r="DW5122" s="3"/>
      <c r="DX5122" s="3"/>
      <c r="DY5122" s="3"/>
      <c r="DZ5122" s="3"/>
      <c r="EA5122" s="3"/>
      <c r="EB5122" s="3"/>
      <c r="EC5122" s="3"/>
      <c r="ED5122" s="3"/>
      <c r="EE5122" s="3"/>
      <c r="EF5122" s="3"/>
      <c r="EG5122" s="3"/>
      <c r="EH5122" s="3"/>
      <c r="EI5122" s="3"/>
      <c r="EJ5122" s="3"/>
      <c r="EK5122" s="3"/>
      <c r="EL5122" s="3"/>
      <c r="EM5122" s="3"/>
      <c r="EN5122" s="3"/>
    </row>
    <row r="5123" spans="1:144">
      <c r="A5123" s="3"/>
      <c r="B5123" s="3"/>
      <c r="C5123" s="3"/>
      <c r="D5123" s="3"/>
      <c r="E5123" s="3"/>
      <c r="F5123" s="3"/>
      <c r="G5123" s="3"/>
      <c r="H5123" s="3"/>
      <c r="J5123" s="3"/>
      <c r="K5123" s="3"/>
      <c r="L5123" s="3"/>
      <c r="N5123" s="3"/>
      <c r="O5123" s="284"/>
      <c r="P5123" s="3"/>
      <c r="Q5123" s="3"/>
      <c r="R5123" s="3"/>
      <c r="S5123" s="3"/>
      <c r="T5123" s="3"/>
      <c r="U5123" s="3"/>
      <c r="V5123" s="3"/>
      <c r="W5123" s="3"/>
      <c r="X5123" s="3"/>
      <c r="Y5123" s="3"/>
      <c r="Z5123" s="3"/>
      <c r="AA5123" s="3"/>
      <c r="AB5123" s="3"/>
      <c r="AC5123" s="3"/>
      <c r="AD5123" s="3"/>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c r="CL5123" s="3"/>
      <c r="CM5123" s="3"/>
      <c r="CN5123" s="3"/>
      <c r="CO5123" s="3"/>
      <c r="CP5123" s="3"/>
      <c r="CQ5123" s="3"/>
      <c r="CR5123" s="3"/>
      <c r="CS5123" s="3"/>
      <c r="CT5123" s="3"/>
      <c r="CU5123" s="3"/>
      <c r="CV5123" s="3"/>
      <c r="CW5123" s="3"/>
      <c r="CX5123" s="3"/>
      <c r="CY5123" s="3"/>
      <c r="CZ5123" s="3"/>
      <c r="DA5123" s="3"/>
      <c r="DB5123" s="3"/>
      <c r="DC5123" s="3"/>
      <c r="DD5123" s="3"/>
      <c r="DE5123" s="3"/>
      <c r="DF5123" s="3"/>
      <c r="DG5123" s="3"/>
      <c r="DH5123" s="3"/>
      <c r="DI5123" s="3"/>
      <c r="DJ5123" s="3"/>
      <c r="DK5123" s="3"/>
      <c r="DL5123" s="3"/>
      <c r="DM5123" s="3"/>
      <c r="DN5123" s="3"/>
      <c r="DO5123" s="3"/>
      <c r="DP5123" s="3"/>
      <c r="DQ5123" s="3"/>
      <c r="DR5123" s="3"/>
      <c r="DS5123" s="3"/>
      <c r="DT5123" s="3"/>
      <c r="DU5123" s="3"/>
      <c r="DV5123" s="3"/>
      <c r="DW5123" s="3"/>
      <c r="DX5123" s="3"/>
      <c r="DY5123" s="3"/>
      <c r="DZ5123" s="3"/>
      <c r="EA5123" s="3"/>
      <c r="EB5123" s="3"/>
      <c r="EC5123" s="3"/>
      <c r="ED5123" s="3"/>
      <c r="EE5123" s="3"/>
      <c r="EF5123" s="3"/>
      <c r="EG5123" s="3"/>
      <c r="EH5123" s="3"/>
      <c r="EI5123" s="3"/>
      <c r="EJ5123" s="3"/>
      <c r="EK5123" s="3"/>
      <c r="EL5123" s="3"/>
      <c r="EM5123" s="3"/>
      <c r="EN5123" s="3"/>
    </row>
    <row r="5124" spans="1:144">
      <c r="A5124" s="3"/>
      <c r="B5124" s="3"/>
      <c r="C5124" s="3"/>
      <c r="D5124" s="3"/>
      <c r="E5124" s="3"/>
      <c r="F5124" s="3"/>
      <c r="G5124" s="3"/>
      <c r="H5124" s="3"/>
      <c r="J5124" s="3"/>
      <c r="K5124" s="3"/>
      <c r="L5124" s="3"/>
      <c r="N5124" s="3"/>
      <c r="O5124" s="284"/>
      <c r="P5124" s="3"/>
      <c r="Q5124" s="3"/>
      <c r="R5124" s="3"/>
      <c r="S5124" s="3"/>
      <c r="T5124" s="3"/>
      <c r="U5124" s="3"/>
      <c r="V5124" s="3"/>
      <c r="W5124" s="3"/>
      <c r="X5124" s="3"/>
      <c r="Y5124" s="3"/>
      <c r="Z5124" s="3"/>
      <c r="AA5124" s="3"/>
      <c r="AB5124" s="3"/>
      <c r="AC5124" s="3"/>
      <c r="AD5124" s="3"/>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c r="CL5124" s="3"/>
      <c r="CM5124" s="3"/>
      <c r="CN5124" s="3"/>
      <c r="CO5124" s="3"/>
      <c r="CP5124" s="3"/>
      <c r="CQ5124" s="3"/>
      <c r="CR5124" s="3"/>
      <c r="CS5124" s="3"/>
      <c r="CT5124" s="3"/>
      <c r="CU5124" s="3"/>
      <c r="CV5124" s="3"/>
      <c r="CW5124" s="3"/>
      <c r="CX5124" s="3"/>
      <c r="CY5124" s="3"/>
      <c r="CZ5124" s="3"/>
      <c r="DA5124" s="3"/>
      <c r="DB5124" s="3"/>
      <c r="DC5124" s="3"/>
      <c r="DD5124" s="3"/>
      <c r="DE5124" s="3"/>
      <c r="DF5124" s="3"/>
      <c r="DG5124" s="3"/>
      <c r="DH5124" s="3"/>
      <c r="DI5124" s="3"/>
      <c r="DJ5124" s="3"/>
      <c r="DK5124" s="3"/>
      <c r="DL5124" s="3"/>
      <c r="DM5124" s="3"/>
      <c r="DN5124" s="3"/>
      <c r="DO5124" s="3"/>
      <c r="DP5124" s="3"/>
      <c r="DQ5124" s="3"/>
      <c r="DR5124" s="3"/>
      <c r="DS5124" s="3"/>
      <c r="DT5124" s="3"/>
      <c r="DU5124" s="3"/>
      <c r="DV5124" s="3"/>
      <c r="DW5124" s="3"/>
      <c r="DX5124" s="3"/>
      <c r="DY5124" s="3"/>
      <c r="DZ5124" s="3"/>
      <c r="EA5124" s="3"/>
      <c r="EB5124" s="3"/>
      <c r="EC5124" s="3"/>
      <c r="ED5124" s="3"/>
      <c r="EE5124" s="3"/>
      <c r="EF5124" s="3"/>
      <c r="EG5124" s="3"/>
      <c r="EH5124" s="3"/>
      <c r="EI5124" s="3"/>
      <c r="EJ5124" s="3"/>
      <c r="EK5124" s="3"/>
      <c r="EL5124" s="3"/>
      <c r="EM5124" s="3"/>
      <c r="EN5124" s="3"/>
    </row>
    <row r="5125" spans="1:144">
      <c r="A5125" s="3"/>
      <c r="B5125" s="3"/>
      <c r="C5125" s="3"/>
      <c r="D5125" s="3"/>
      <c r="E5125" s="3"/>
      <c r="F5125" s="3"/>
      <c r="G5125" s="3"/>
      <c r="H5125" s="3"/>
      <c r="J5125" s="3"/>
      <c r="K5125" s="3"/>
      <c r="L5125" s="3"/>
      <c r="N5125" s="3"/>
      <c r="O5125" s="284"/>
      <c r="P5125" s="3"/>
      <c r="Q5125" s="3"/>
      <c r="R5125" s="3"/>
      <c r="S5125" s="3"/>
      <c r="T5125" s="3"/>
      <c r="U5125" s="3"/>
      <c r="V5125" s="3"/>
      <c r="W5125" s="3"/>
      <c r="X5125" s="3"/>
      <c r="Y5125" s="3"/>
      <c r="Z5125" s="3"/>
      <c r="AA5125" s="3"/>
      <c r="AB5125" s="3"/>
      <c r="AC5125" s="3"/>
      <c r="AD5125" s="3"/>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c r="CL5125" s="3"/>
      <c r="CM5125" s="3"/>
      <c r="CN5125" s="3"/>
      <c r="CO5125" s="3"/>
      <c r="CP5125" s="3"/>
      <c r="CQ5125" s="3"/>
      <c r="CR5125" s="3"/>
      <c r="CS5125" s="3"/>
      <c r="CT5125" s="3"/>
      <c r="CU5125" s="3"/>
      <c r="CV5125" s="3"/>
      <c r="CW5125" s="3"/>
      <c r="CX5125" s="3"/>
      <c r="CY5125" s="3"/>
      <c r="CZ5125" s="3"/>
      <c r="DA5125" s="3"/>
      <c r="DB5125" s="3"/>
      <c r="DC5125" s="3"/>
      <c r="DD5125" s="3"/>
      <c r="DE5125" s="3"/>
      <c r="DF5125" s="3"/>
      <c r="DG5125" s="3"/>
      <c r="DH5125" s="3"/>
      <c r="DI5125" s="3"/>
      <c r="DJ5125" s="3"/>
      <c r="DK5125" s="3"/>
      <c r="DL5125" s="3"/>
      <c r="DM5125" s="3"/>
      <c r="DN5125" s="3"/>
      <c r="DO5125" s="3"/>
      <c r="DP5125" s="3"/>
      <c r="DQ5125" s="3"/>
      <c r="DR5125" s="3"/>
      <c r="DS5125" s="3"/>
      <c r="DT5125" s="3"/>
      <c r="DU5125" s="3"/>
      <c r="DV5125" s="3"/>
      <c r="DW5125" s="3"/>
      <c r="DX5125" s="3"/>
      <c r="DY5125" s="3"/>
      <c r="DZ5125" s="3"/>
      <c r="EA5125" s="3"/>
      <c r="EB5125" s="3"/>
      <c r="EC5125" s="3"/>
      <c r="ED5125" s="3"/>
      <c r="EE5125" s="3"/>
      <c r="EF5125" s="3"/>
      <c r="EG5125" s="3"/>
      <c r="EH5125" s="3"/>
      <c r="EI5125" s="3"/>
      <c r="EJ5125" s="3"/>
      <c r="EK5125" s="3"/>
      <c r="EL5125" s="3"/>
      <c r="EM5125" s="3"/>
      <c r="EN5125" s="3"/>
    </row>
    <row r="5126" spans="1:144">
      <c r="A5126" s="3"/>
      <c r="B5126" s="3"/>
      <c r="C5126" s="3"/>
      <c r="D5126" s="3"/>
      <c r="E5126" s="3"/>
      <c r="F5126" s="3"/>
      <c r="G5126" s="3"/>
      <c r="H5126" s="3"/>
      <c r="J5126" s="3"/>
      <c r="K5126" s="3"/>
      <c r="L5126" s="3"/>
      <c r="N5126" s="3"/>
      <c r="O5126" s="284"/>
      <c r="P5126" s="3"/>
      <c r="Q5126" s="3"/>
      <c r="R5126" s="3"/>
      <c r="S5126" s="3"/>
      <c r="T5126" s="3"/>
      <c r="U5126" s="3"/>
      <c r="V5126" s="3"/>
      <c r="W5126" s="3"/>
      <c r="X5126" s="3"/>
      <c r="Y5126" s="3"/>
      <c r="Z5126" s="3"/>
      <c r="AA5126" s="3"/>
      <c r="AB5126" s="3"/>
      <c r="AC5126" s="3"/>
      <c r="AD5126" s="3"/>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c r="CL5126" s="3"/>
      <c r="CM5126" s="3"/>
      <c r="CN5126" s="3"/>
      <c r="CO5126" s="3"/>
      <c r="CP5126" s="3"/>
      <c r="CQ5126" s="3"/>
      <c r="CR5126" s="3"/>
      <c r="CS5126" s="3"/>
      <c r="CT5126" s="3"/>
      <c r="CU5126" s="3"/>
      <c r="CV5126" s="3"/>
      <c r="CW5126" s="3"/>
      <c r="CX5126" s="3"/>
      <c r="CY5126" s="3"/>
      <c r="CZ5126" s="3"/>
      <c r="DA5126" s="3"/>
      <c r="DB5126" s="3"/>
      <c r="DC5126" s="3"/>
      <c r="DD5126" s="3"/>
      <c r="DE5126" s="3"/>
      <c r="DF5126" s="3"/>
      <c r="DG5126" s="3"/>
      <c r="DH5126" s="3"/>
      <c r="DI5126" s="3"/>
      <c r="DJ5126" s="3"/>
      <c r="DK5126" s="3"/>
      <c r="DL5126" s="3"/>
      <c r="DM5126" s="3"/>
      <c r="DN5126" s="3"/>
      <c r="DO5126" s="3"/>
      <c r="DP5126" s="3"/>
      <c r="DQ5126" s="3"/>
      <c r="DR5126" s="3"/>
      <c r="DS5126" s="3"/>
      <c r="DT5126" s="3"/>
      <c r="DU5126" s="3"/>
      <c r="DV5126" s="3"/>
      <c r="DW5126" s="3"/>
      <c r="DX5126" s="3"/>
      <c r="DY5126" s="3"/>
      <c r="DZ5126" s="3"/>
      <c r="EA5126" s="3"/>
      <c r="EB5126" s="3"/>
      <c r="EC5126" s="3"/>
      <c r="ED5126" s="3"/>
      <c r="EE5126" s="3"/>
      <c r="EF5126" s="3"/>
      <c r="EG5126" s="3"/>
      <c r="EH5126" s="3"/>
      <c r="EI5126" s="3"/>
      <c r="EJ5126" s="3"/>
      <c r="EK5126" s="3"/>
      <c r="EL5126" s="3"/>
      <c r="EM5126" s="3"/>
      <c r="EN5126" s="3"/>
    </row>
    <row r="5127" spans="1:144">
      <c r="A5127" s="3"/>
      <c r="B5127" s="3"/>
      <c r="C5127" s="3"/>
      <c r="D5127" s="3"/>
      <c r="E5127" s="3"/>
      <c r="F5127" s="3"/>
      <c r="G5127" s="3"/>
      <c r="H5127" s="3"/>
      <c r="J5127" s="3"/>
      <c r="K5127" s="3"/>
      <c r="L5127" s="3"/>
      <c r="N5127" s="3"/>
      <c r="O5127" s="284"/>
      <c r="P5127" s="3"/>
      <c r="Q5127" s="3"/>
      <c r="R5127" s="3"/>
      <c r="S5127" s="3"/>
      <c r="T5127" s="3"/>
      <c r="U5127" s="3"/>
      <c r="V5127" s="3"/>
      <c r="W5127" s="3"/>
      <c r="X5127" s="3"/>
      <c r="Y5127" s="3"/>
      <c r="Z5127" s="3"/>
      <c r="AA5127" s="3"/>
      <c r="AB5127" s="3"/>
      <c r="AC5127" s="3"/>
      <c r="AD5127" s="3"/>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c r="CL5127" s="3"/>
      <c r="CM5127" s="3"/>
      <c r="CN5127" s="3"/>
      <c r="CO5127" s="3"/>
      <c r="CP5127" s="3"/>
      <c r="CQ5127" s="3"/>
      <c r="CR5127" s="3"/>
      <c r="CS5127" s="3"/>
      <c r="CT5127" s="3"/>
      <c r="CU5127" s="3"/>
      <c r="CV5127" s="3"/>
      <c r="CW5127" s="3"/>
      <c r="CX5127" s="3"/>
      <c r="CY5127" s="3"/>
      <c r="CZ5127" s="3"/>
      <c r="DA5127" s="3"/>
      <c r="DB5127" s="3"/>
      <c r="DC5127" s="3"/>
      <c r="DD5127" s="3"/>
      <c r="DE5127" s="3"/>
      <c r="DF5127" s="3"/>
      <c r="DG5127" s="3"/>
      <c r="DH5127" s="3"/>
      <c r="DI5127" s="3"/>
      <c r="DJ5127" s="3"/>
      <c r="DK5127" s="3"/>
      <c r="DL5127" s="3"/>
      <c r="DM5127" s="3"/>
      <c r="DN5127" s="3"/>
      <c r="DO5127" s="3"/>
      <c r="DP5127" s="3"/>
      <c r="DQ5127" s="3"/>
      <c r="DR5127" s="3"/>
      <c r="DS5127" s="3"/>
      <c r="DT5127" s="3"/>
      <c r="DU5127" s="3"/>
      <c r="DV5127" s="3"/>
      <c r="DW5127" s="3"/>
      <c r="DX5127" s="3"/>
      <c r="DY5127" s="3"/>
      <c r="DZ5127" s="3"/>
      <c r="EA5127" s="3"/>
      <c r="EB5127" s="3"/>
      <c r="EC5127" s="3"/>
      <c r="ED5127" s="3"/>
      <c r="EE5127" s="3"/>
      <c r="EF5127" s="3"/>
      <c r="EG5127" s="3"/>
      <c r="EH5127" s="3"/>
      <c r="EI5127" s="3"/>
      <c r="EJ5127" s="3"/>
      <c r="EK5127" s="3"/>
      <c r="EL5127" s="3"/>
      <c r="EM5127" s="3"/>
      <c r="EN5127" s="3"/>
    </row>
    <row r="5128" spans="1:144">
      <c r="A5128" s="3"/>
      <c r="B5128" s="3"/>
      <c r="C5128" s="3"/>
      <c r="D5128" s="3"/>
      <c r="E5128" s="3"/>
      <c r="F5128" s="3"/>
      <c r="G5128" s="3"/>
      <c r="H5128" s="3"/>
      <c r="J5128" s="3"/>
      <c r="K5128" s="3"/>
      <c r="L5128" s="3"/>
      <c r="N5128" s="3"/>
      <c r="O5128" s="284"/>
      <c r="P5128" s="3"/>
      <c r="Q5128" s="3"/>
      <c r="R5128" s="3"/>
      <c r="S5128" s="3"/>
      <c r="T5128" s="3"/>
      <c r="U5128" s="3"/>
      <c r="V5128" s="3"/>
      <c r="W5128" s="3"/>
      <c r="X5128" s="3"/>
      <c r="Y5128" s="3"/>
      <c r="Z5128" s="3"/>
      <c r="AA5128" s="3"/>
      <c r="AB5128" s="3"/>
      <c r="AC5128" s="3"/>
      <c r="AD5128" s="3"/>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c r="CL5128" s="3"/>
      <c r="CM5128" s="3"/>
      <c r="CN5128" s="3"/>
      <c r="CO5128" s="3"/>
      <c r="CP5128" s="3"/>
      <c r="CQ5128" s="3"/>
      <c r="CR5128" s="3"/>
      <c r="CS5128" s="3"/>
      <c r="CT5128" s="3"/>
      <c r="CU5128" s="3"/>
      <c r="CV5128" s="3"/>
      <c r="CW5128" s="3"/>
      <c r="CX5128" s="3"/>
      <c r="CY5128" s="3"/>
      <c r="CZ5128" s="3"/>
      <c r="DA5128" s="3"/>
      <c r="DB5128" s="3"/>
      <c r="DC5128" s="3"/>
      <c r="DD5128" s="3"/>
      <c r="DE5128" s="3"/>
      <c r="DF5128" s="3"/>
      <c r="DG5128" s="3"/>
      <c r="DH5128" s="3"/>
      <c r="DI5128" s="3"/>
      <c r="DJ5128" s="3"/>
      <c r="DK5128" s="3"/>
      <c r="DL5128" s="3"/>
      <c r="DM5128" s="3"/>
      <c r="DN5128" s="3"/>
      <c r="DO5128" s="3"/>
      <c r="DP5128" s="3"/>
      <c r="DQ5128" s="3"/>
      <c r="DR5128" s="3"/>
      <c r="DS5128" s="3"/>
      <c r="DT5128" s="3"/>
      <c r="DU5128" s="3"/>
      <c r="DV5128" s="3"/>
      <c r="DW5128" s="3"/>
      <c r="DX5128" s="3"/>
      <c r="DY5128" s="3"/>
      <c r="DZ5128" s="3"/>
      <c r="EA5128" s="3"/>
      <c r="EB5128" s="3"/>
      <c r="EC5128" s="3"/>
      <c r="ED5128" s="3"/>
      <c r="EE5128" s="3"/>
      <c r="EF5128" s="3"/>
      <c r="EG5128" s="3"/>
      <c r="EH5128" s="3"/>
      <c r="EI5128" s="3"/>
      <c r="EJ5128" s="3"/>
      <c r="EK5128" s="3"/>
      <c r="EL5128" s="3"/>
      <c r="EM5128" s="3"/>
      <c r="EN5128" s="3"/>
    </row>
    <row r="5129" spans="1:144">
      <c r="A5129" s="3"/>
      <c r="B5129" s="3"/>
      <c r="C5129" s="3"/>
      <c r="D5129" s="3"/>
      <c r="E5129" s="3"/>
      <c r="F5129" s="3"/>
      <c r="G5129" s="3"/>
      <c r="H5129" s="3"/>
      <c r="J5129" s="3"/>
      <c r="K5129" s="3"/>
      <c r="L5129" s="3"/>
      <c r="N5129" s="3"/>
      <c r="O5129" s="284"/>
      <c r="P5129" s="3"/>
      <c r="Q5129" s="3"/>
      <c r="R5129" s="3"/>
      <c r="S5129" s="3"/>
      <c r="T5129" s="3"/>
      <c r="U5129" s="3"/>
      <c r="V5129" s="3"/>
      <c r="W5129" s="3"/>
      <c r="X5129" s="3"/>
      <c r="Y5129" s="3"/>
      <c r="Z5129" s="3"/>
      <c r="AA5129" s="3"/>
      <c r="AB5129" s="3"/>
      <c r="AC5129" s="3"/>
      <c r="AD5129" s="3"/>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c r="CL5129" s="3"/>
      <c r="CM5129" s="3"/>
      <c r="CN5129" s="3"/>
      <c r="CO5129" s="3"/>
      <c r="CP5129" s="3"/>
      <c r="CQ5129" s="3"/>
      <c r="CR5129" s="3"/>
      <c r="CS5129" s="3"/>
      <c r="CT5129" s="3"/>
      <c r="CU5129" s="3"/>
      <c r="CV5129" s="3"/>
      <c r="CW5129" s="3"/>
      <c r="CX5129" s="3"/>
      <c r="CY5129" s="3"/>
      <c r="CZ5129" s="3"/>
      <c r="DA5129" s="3"/>
      <c r="DB5129" s="3"/>
      <c r="DC5129" s="3"/>
      <c r="DD5129" s="3"/>
      <c r="DE5129" s="3"/>
      <c r="DF5129" s="3"/>
      <c r="DG5129" s="3"/>
      <c r="DH5129" s="3"/>
      <c r="DI5129" s="3"/>
      <c r="DJ5129" s="3"/>
      <c r="DK5129" s="3"/>
      <c r="DL5129" s="3"/>
      <c r="DM5129" s="3"/>
      <c r="DN5129" s="3"/>
      <c r="DO5129" s="3"/>
      <c r="DP5129" s="3"/>
      <c r="DQ5129" s="3"/>
      <c r="DR5129" s="3"/>
      <c r="DS5129" s="3"/>
      <c r="DT5129" s="3"/>
      <c r="DU5129" s="3"/>
      <c r="DV5129" s="3"/>
      <c r="DW5129" s="3"/>
      <c r="DX5129" s="3"/>
      <c r="DY5129" s="3"/>
      <c r="DZ5129" s="3"/>
      <c r="EA5129" s="3"/>
      <c r="EB5129" s="3"/>
      <c r="EC5129" s="3"/>
      <c r="ED5129" s="3"/>
      <c r="EE5129" s="3"/>
      <c r="EF5129" s="3"/>
      <c r="EG5129" s="3"/>
      <c r="EH5129" s="3"/>
      <c r="EI5129" s="3"/>
      <c r="EJ5129" s="3"/>
      <c r="EK5129" s="3"/>
      <c r="EL5129" s="3"/>
      <c r="EM5129" s="3"/>
      <c r="EN5129" s="3"/>
    </row>
    <row r="5130" spans="1:144">
      <c r="A5130" s="3"/>
      <c r="B5130" s="3"/>
      <c r="C5130" s="3"/>
      <c r="D5130" s="3"/>
      <c r="E5130" s="3"/>
      <c r="F5130" s="3"/>
      <c r="G5130" s="3"/>
      <c r="H5130" s="3"/>
      <c r="J5130" s="3"/>
      <c r="K5130" s="3"/>
      <c r="L5130" s="3"/>
      <c r="N5130" s="3"/>
      <c r="O5130" s="284"/>
      <c r="P5130" s="3"/>
      <c r="Q5130" s="3"/>
      <c r="R5130" s="3"/>
      <c r="S5130" s="3"/>
      <c r="T5130" s="3"/>
      <c r="U5130" s="3"/>
      <c r="V5130" s="3"/>
      <c r="W5130" s="3"/>
      <c r="X5130" s="3"/>
      <c r="Y5130" s="3"/>
      <c r="Z5130" s="3"/>
      <c r="AA5130" s="3"/>
      <c r="AB5130" s="3"/>
      <c r="AC5130" s="3"/>
      <c r="AD5130" s="3"/>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c r="CL5130" s="3"/>
      <c r="CM5130" s="3"/>
      <c r="CN5130" s="3"/>
      <c r="CO5130" s="3"/>
      <c r="CP5130" s="3"/>
      <c r="CQ5130" s="3"/>
      <c r="CR5130" s="3"/>
      <c r="CS5130" s="3"/>
      <c r="CT5130" s="3"/>
      <c r="CU5130" s="3"/>
      <c r="CV5130" s="3"/>
      <c r="CW5130" s="3"/>
      <c r="CX5130" s="3"/>
      <c r="CY5130" s="3"/>
      <c r="CZ5130" s="3"/>
      <c r="DA5130" s="3"/>
      <c r="DB5130" s="3"/>
      <c r="DC5130" s="3"/>
      <c r="DD5130" s="3"/>
      <c r="DE5130" s="3"/>
      <c r="DF5130" s="3"/>
      <c r="DG5130" s="3"/>
      <c r="DH5130" s="3"/>
      <c r="DI5130" s="3"/>
      <c r="DJ5130" s="3"/>
      <c r="DK5130" s="3"/>
      <c r="DL5130" s="3"/>
      <c r="DM5130" s="3"/>
      <c r="DN5130" s="3"/>
      <c r="DO5130" s="3"/>
      <c r="DP5130" s="3"/>
      <c r="DQ5130" s="3"/>
      <c r="DR5130" s="3"/>
      <c r="DS5130" s="3"/>
      <c r="DT5130" s="3"/>
      <c r="DU5130" s="3"/>
      <c r="DV5130" s="3"/>
      <c r="DW5130" s="3"/>
      <c r="DX5130" s="3"/>
      <c r="DY5130" s="3"/>
      <c r="DZ5130" s="3"/>
      <c r="EA5130" s="3"/>
      <c r="EB5130" s="3"/>
      <c r="EC5130" s="3"/>
      <c r="ED5130" s="3"/>
      <c r="EE5130" s="3"/>
      <c r="EF5130" s="3"/>
      <c r="EG5130" s="3"/>
      <c r="EH5130" s="3"/>
      <c r="EI5130" s="3"/>
      <c r="EJ5130" s="3"/>
      <c r="EK5130" s="3"/>
      <c r="EL5130" s="3"/>
      <c r="EM5130" s="3"/>
      <c r="EN5130" s="3"/>
    </row>
    <row r="5131" spans="1:144">
      <c r="A5131" s="3"/>
      <c r="B5131" s="3"/>
      <c r="C5131" s="3"/>
      <c r="D5131" s="3"/>
      <c r="E5131" s="3"/>
      <c r="F5131" s="3"/>
      <c r="G5131" s="3"/>
      <c r="H5131" s="3"/>
      <c r="J5131" s="3"/>
      <c r="K5131" s="3"/>
      <c r="L5131" s="3"/>
      <c r="N5131" s="3"/>
      <c r="O5131" s="284"/>
      <c r="P5131" s="3"/>
      <c r="Q5131" s="3"/>
      <c r="R5131" s="3"/>
      <c r="S5131" s="3"/>
      <c r="T5131" s="3"/>
      <c r="U5131" s="3"/>
      <c r="V5131" s="3"/>
      <c r="W5131" s="3"/>
      <c r="X5131" s="3"/>
      <c r="Y5131" s="3"/>
      <c r="Z5131" s="3"/>
      <c r="AA5131" s="3"/>
      <c r="AB5131" s="3"/>
      <c r="AC5131" s="3"/>
      <c r="AD5131" s="3"/>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c r="CL5131" s="3"/>
      <c r="CM5131" s="3"/>
      <c r="CN5131" s="3"/>
      <c r="CO5131" s="3"/>
      <c r="CP5131" s="3"/>
      <c r="CQ5131" s="3"/>
      <c r="CR5131" s="3"/>
      <c r="CS5131" s="3"/>
      <c r="CT5131" s="3"/>
      <c r="CU5131" s="3"/>
      <c r="CV5131" s="3"/>
      <c r="CW5131" s="3"/>
      <c r="CX5131" s="3"/>
      <c r="CY5131" s="3"/>
      <c r="CZ5131" s="3"/>
      <c r="DA5131" s="3"/>
      <c r="DB5131" s="3"/>
      <c r="DC5131" s="3"/>
      <c r="DD5131" s="3"/>
      <c r="DE5131" s="3"/>
      <c r="DF5131" s="3"/>
      <c r="DG5131" s="3"/>
      <c r="DH5131" s="3"/>
      <c r="DI5131" s="3"/>
      <c r="DJ5131" s="3"/>
      <c r="DK5131" s="3"/>
      <c r="DL5131" s="3"/>
      <c r="DM5131" s="3"/>
      <c r="DN5131" s="3"/>
      <c r="DO5131" s="3"/>
      <c r="DP5131" s="3"/>
      <c r="DQ5131" s="3"/>
      <c r="DR5131" s="3"/>
      <c r="DS5131" s="3"/>
      <c r="DT5131" s="3"/>
      <c r="DU5131" s="3"/>
      <c r="DV5131" s="3"/>
      <c r="DW5131" s="3"/>
      <c r="DX5131" s="3"/>
      <c r="DY5131" s="3"/>
      <c r="DZ5131" s="3"/>
      <c r="EA5131" s="3"/>
      <c r="EB5131" s="3"/>
      <c r="EC5131" s="3"/>
      <c r="ED5131" s="3"/>
      <c r="EE5131" s="3"/>
      <c r="EF5131" s="3"/>
      <c r="EG5131" s="3"/>
      <c r="EH5131" s="3"/>
      <c r="EI5131" s="3"/>
      <c r="EJ5131" s="3"/>
      <c r="EK5131" s="3"/>
      <c r="EL5131" s="3"/>
      <c r="EM5131" s="3"/>
      <c r="EN5131" s="3"/>
    </row>
    <row r="5132" spans="1:144">
      <c r="A5132" s="3"/>
      <c r="B5132" s="3"/>
      <c r="C5132" s="3"/>
      <c r="D5132" s="3"/>
      <c r="E5132" s="3"/>
      <c r="F5132" s="3"/>
      <c r="G5132" s="3"/>
      <c r="H5132" s="3"/>
      <c r="J5132" s="3"/>
      <c r="K5132" s="3"/>
      <c r="L5132" s="3"/>
      <c r="N5132" s="3"/>
      <c r="O5132" s="284"/>
      <c r="P5132" s="3"/>
      <c r="Q5132" s="3"/>
      <c r="R5132" s="3"/>
      <c r="S5132" s="3"/>
      <c r="T5132" s="3"/>
      <c r="U5132" s="3"/>
      <c r="V5132" s="3"/>
      <c r="W5132" s="3"/>
      <c r="X5132" s="3"/>
      <c r="Y5132" s="3"/>
      <c r="Z5132" s="3"/>
      <c r="AA5132" s="3"/>
      <c r="AB5132" s="3"/>
      <c r="AC5132" s="3"/>
      <c r="AD5132" s="3"/>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c r="CL5132" s="3"/>
      <c r="CM5132" s="3"/>
      <c r="CN5132" s="3"/>
      <c r="CO5132" s="3"/>
      <c r="CP5132" s="3"/>
      <c r="CQ5132" s="3"/>
      <c r="CR5132" s="3"/>
      <c r="CS5132" s="3"/>
      <c r="CT5132" s="3"/>
      <c r="CU5132" s="3"/>
      <c r="CV5132" s="3"/>
      <c r="CW5132" s="3"/>
      <c r="CX5132" s="3"/>
      <c r="CY5132" s="3"/>
      <c r="CZ5132" s="3"/>
      <c r="DA5132" s="3"/>
      <c r="DB5132" s="3"/>
      <c r="DC5132" s="3"/>
      <c r="DD5132" s="3"/>
      <c r="DE5132" s="3"/>
      <c r="DF5132" s="3"/>
      <c r="DG5132" s="3"/>
      <c r="DH5132" s="3"/>
      <c r="DI5132" s="3"/>
      <c r="DJ5132" s="3"/>
      <c r="DK5132" s="3"/>
      <c r="DL5132" s="3"/>
      <c r="DM5132" s="3"/>
      <c r="DN5132" s="3"/>
      <c r="DO5132" s="3"/>
      <c r="DP5132" s="3"/>
      <c r="DQ5132" s="3"/>
      <c r="DR5132" s="3"/>
      <c r="DS5132" s="3"/>
      <c r="DT5132" s="3"/>
      <c r="DU5132" s="3"/>
      <c r="DV5132" s="3"/>
      <c r="DW5132" s="3"/>
      <c r="DX5132" s="3"/>
      <c r="DY5132" s="3"/>
      <c r="DZ5132" s="3"/>
      <c r="EA5132" s="3"/>
      <c r="EB5132" s="3"/>
      <c r="EC5132" s="3"/>
      <c r="ED5132" s="3"/>
      <c r="EE5132" s="3"/>
      <c r="EF5132" s="3"/>
      <c r="EG5132" s="3"/>
      <c r="EH5132" s="3"/>
      <c r="EI5132" s="3"/>
      <c r="EJ5132" s="3"/>
      <c r="EK5132" s="3"/>
      <c r="EL5132" s="3"/>
      <c r="EM5132" s="3"/>
      <c r="EN5132" s="3"/>
    </row>
    <row r="5133" spans="1:144">
      <c r="A5133" s="3"/>
      <c r="B5133" s="3"/>
      <c r="C5133" s="3"/>
      <c r="D5133" s="3"/>
      <c r="E5133" s="3"/>
      <c r="F5133" s="3"/>
      <c r="G5133" s="3"/>
      <c r="H5133" s="3"/>
      <c r="J5133" s="3"/>
      <c r="K5133" s="3"/>
      <c r="L5133" s="3"/>
      <c r="N5133" s="3"/>
      <c r="O5133" s="284"/>
      <c r="P5133" s="3"/>
      <c r="Q5133" s="3"/>
      <c r="R5133" s="3"/>
      <c r="S5133" s="3"/>
      <c r="T5133" s="3"/>
      <c r="U5133" s="3"/>
      <c r="V5133" s="3"/>
      <c r="W5133" s="3"/>
      <c r="X5133" s="3"/>
      <c r="Y5133" s="3"/>
      <c r="Z5133" s="3"/>
      <c r="AA5133" s="3"/>
      <c r="AB5133" s="3"/>
      <c r="AC5133" s="3"/>
      <c r="AD5133" s="3"/>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c r="CL5133" s="3"/>
      <c r="CM5133" s="3"/>
      <c r="CN5133" s="3"/>
      <c r="CO5133" s="3"/>
      <c r="CP5133" s="3"/>
      <c r="CQ5133" s="3"/>
      <c r="CR5133" s="3"/>
      <c r="CS5133" s="3"/>
      <c r="CT5133" s="3"/>
      <c r="CU5133" s="3"/>
      <c r="CV5133" s="3"/>
      <c r="CW5133" s="3"/>
      <c r="CX5133" s="3"/>
      <c r="CY5133" s="3"/>
      <c r="CZ5133" s="3"/>
      <c r="DA5133" s="3"/>
      <c r="DB5133" s="3"/>
      <c r="DC5133" s="3"/>
      <c r="DD5133" s="3"/>
      <c r="DE5133" s="3"/>
      <c r="DF5133" s="3"/>
      <c r="DG5133" s="3"/>
      <c r="DH5133" s="3"/>
      <c r="DI5133" s="3"/>
      <c r="DJ5133" s="3"/>
      <c r="DK5133" s="3"/>
      <c r="DL5133" s="3"/>
      <c r="DM5133" s="3"/>
      <c r="DN5133" s="3"/>
      <c r="DO5133" s="3"/>
      <c r="DP5133" s="3"/>
      <c r="DQ5133" s="3"/>
      <c r="DR5133" s="3"/>
      <c r="DS5133" s="3"/>
      <c r="DT5133" s="3"/>
      <c r="DU5133" s="3"/>
      <c r="DV5133" s="3"/>
      <c r="DW5133" s="3"/>
      <c r="DX5133" s="3"/>
      <c r="DY5133" s="3"/>
      <c r="DZ5133" s="3"/>
      <c r="EA5133" s="3"/>
      <c r="EB5133" s="3"/>
      <c r="EC5133" s="3"/>
      <c r="ED5133" s="3"/>
      <c r="EE5133" s="3"/>
      <c r="EF5133" s="3"/>
      <c r="EG5133" s="3"/>
      <c r="EH5133" s="3"/>
      <c r="EI5133" s="3"/>
      <c r="EJ5133" s="3"/>
      <c r="EK5133" s="3"/>
      <c r="EL5133" s="3"/>
      <c r="EM5133" s="3"/>
      <c r="EN5133" s="3"/>
    </row>
    <row r="5134" spans="1:144">
      <c r="A5134" s="3"/>
      <c r="B5134" s="3"/>
      <c r="C5134" s="3"/>
      <c r="D5134" s="3"/>
      <c r="E5134" s="3"/>
      <c r="F5134" s="3"/>
      <c r="G5134" s="3"/>
      <c r="H5134" s="3"/>
      <c r="J5134" s="3"/>
      <c r="K5134" s="3"/>
      <c r="L5134" s="3"/>
      <c r="N5134" s="3"/>
      <c r="O5134" s="284"/>
      <c r="P5134" s="3"/>
      <c r="Q5134" s="3"/>
      <c r="R5134" s="3"/>
      <c r="S5134" s="3"/>
      <c r="T5134" s="3"/>
      <c r="U5134" s="3"/>
      <c r="V5134" s="3"/>
      <c r="W5134" s="3"/>
      <c r="X5134" s="3"/>
      <c r="Y5134" s="3"/>
      <c r="Z5134" s="3"/>
      <c r="AA5134" s="3"/>
      <c r="AB5134" s="3"/>
      <c r="AC5134" s="3"/>
      <c r="AD5134" s="3"/>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c r="CL5134" s="3"/>
      <c r="CM5134" s="3"/>
      <c r="CN5134" s="3"/>
      <c r="CO5134" s="3"/>
      <c r="CP5134" s="3"/>
      <c r="CQ5134" s="3"/>
      <c r="CR5134" s="3"/>
      <c r="CS5134" s="3"/>
      <c r="CT5134" s="3"/>
      <c r="CU5134" s="3"/>
      <c r="CV5134" s="3"/>
      <c r="CW5134" s="3"/>
      <c r="CX5134" s="3"/>
      <c r="CY5134" s="3"/>
      <c r="CZ5134" s="3"/>
      <c r="DA5134" s="3"/>
      <c r="DB5134" s="3"/>
      <c r="DC5134" s="3"/>
      <c r="DD5134" s="3"/>
      <c r="DE5134" s="3"/>
      <c r="DF5134" s="3"/>
      <c r="DG5134" s="3"/>
      <c r="DH5134" s="3"/>
      <c r="DI5134" s="3"/>
      <c r="DJ5134" s="3"/>
      <c r="DK5134" s="3"/>
      <c r="DL5134" s="3"/>
      <c r="DM5134" s="3"/>
      <c r="DN5134" s="3"/>
      <c r="DO5134" s="3"/>
      <c r="DP5134" s="3"/>
      <c r="DQ5134" s="3"/>
      <c r="DR5134" s="3"/>
      <c r="DS5134" s="3"/>
      <c r="DT5134" s="3"/>
      <c r="DU5134" s="3"/>
      <c r="DV5134" s="3"/>
      <c r="DW5134" s="3"/>
      <c r="DX5134" s="3"/>
      <c r="DY5134" s="3"/>
      <c r="DZ5134" s="3"/>
      <c r="EA5134" s="3"/>
      <c r="EB5134" s="3"/>
      <c r="EC5134" s="3"/>
      <c r="ED5134" s="3"/>
      <c r="EE5134" s="3"/>
      <c r="EF5134" s="3"/>
      <c r="EG5134" s="3"/>
      <c r="EH5134" s="3"/>
      <c r="EI5134" s="3"/>
      <c r="EJ5134" s="3"/>
      <c r="EK5134" s="3"/>
      <c r="EL5134" s="3"/>
      <c r="EM5134" s="3"/>
      <c r="EN5134" s="3"/>
    </row>
    <row r="5135" spans="1:144">
      <c r="A5135" s="3"/>
      <c r="B5135" s="3"/>
      <c r="C5135" s="3"/>
      <c r="D5135" s="3"/>
      <c r="E5135" s="3"/>
      <c r="F5135" s="3"/>
      <c r="G5135" s="3"/>
      <c r="H5135" s="3"/>
      <c r="J5135" s="3"/>
      <c r="K5135" s="3"/>
      <c r="L5135" s="3"/>
      <c r="N5135" s="3"/>
      <c r="O5135" s="284"/>
      <c r="P5135" s="3"/>
      <c r="Q5135" s="3"/>
      <c r="R5135" s="3"/>
      <c r="S5135" s="3"/>
      <c r="T5135" s="3"/>
      <c r="U5135" s="3"/>
      <c r="V5135" s="3"/>
      <c r="W5135" s="3"/>
      <c r="X5135" s="3"/>
      <c r="Y5135" s="3"/>
      <c r="Z5135" s="3"/>
      <c r="AA5135" s="3"/>
      <c r="AB5135" s="3"/>
      <c r="AC5135" s="3"/>
      <c r="AD5135" s="3"/>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c r="CL5135" s="3"/>
      <c r="CM5135" s="3"/>
      <c r="CN5135" s="3"/>
      <c r="CO5135" s="3"/>
      <c r="CP5135" s="3"/>
      <c r="CQ5135" s="3"/>
      <c r="CR5135" s="3"/>
      <c r="CS5135" s="3"/>
      <c r="CT5135" s="3"/>
      <c r="CU5135" s="3"/>
      <c r="CV5135" s="3"/>
      <c r="CW5135" s="3"/>
      <c r="CX5135" s="3"/>
      <c r="CY5135" s="3"/>
      <c r="CZ5135" s="3"/>
      <c r="DA5135" s="3"/>
      <c r="DB5135" s="3"/>
      <c r="DC5135" s="3"/>
      <c r="DD5135" s="3"/>
      <c r="DE5135" s="3"/>
      <c r="DF5135" s="3"/>
      <c r="DG5135" s="3"/>
      <c r="DH5135" s="3"/>
      <c r="DI5135" s="3"/>
      <c r="DJ5135" s="3"/>
      <c r="DK5135" s="3"/>
      <c r="DL5135" s="3"/>
      <c r="DM5135" s="3"/>
      <c r="DN5135" s="3"/>
      <c r="DO5135" s="3"/>
      <c r="DP5135" s="3"/>
      <c r="DQ5135" s="3"/>
      <c r="DR5135" s="3"/>
      <c r="DS5135" s="3"/>
      <c r="DT5135" s="3"/>
      <c r="DU5135" s="3"/>
      <c r="DV5135" s="3"/>
      <c r="DW5135" s="3"/>
      <c r="DX5135" s="3"/>
      <c r="DY5135" s="3"/>
      <c r="DZ5135" s="3"/>
      <c r="EA5135" s="3"/>
      <c r="EB5135" s="3"/>
      <c r="EC5135" s="3"/>
      <c r="ED5135" s="3"/>
      <c r="EE5135" s="3"/>
      <c r="EF5135" s="3"/>
      <c r="EG5135" s="3"/>
      <c r="EH5135" s="3"/>
      <c r="EI5135" s="3"/>
      <c r="EJ5135" s="3"/>
      <c r="EK5135" s="3"/>
      <c r="EL5135" s="3"/>
      <c r="EM5135" s="3"/>
      <c r="EN5135" s="3"/>
    </row>
    <row r="5136" spans="1:144">
      <c r="A5136" s="3"/>
      <c r="B5136" s="3"/>
      <c r="C5136" s="3"/>
      <c r="D5136" s="3"/>
      <c r="E5136" s="3"/>
      <c r="F5136" s="3"/>
      <c r="G5136" s="3"/>
      <c r="H5136" s="3"/>
      <c r="J5136" s="3"/>
      <c r="K5136" s="3"/>
      <c r="L5136" s="3"/>
      <c r="N5136" s="3"/>
      <c r="O5136" s="284"/>
      <c r="P5136" s="3"/>
      <c r="Q5136" s="3"/>
      <c r="R5136" s="3"/>
      <c r="S5136" s="3"/>
      <c r="T5136" s="3"/>
      <c r="U5136" s="3"/>
      <c r="V5136" s="3"/>
      <c r="W5136" s="3"/>
      <c r="X5136" s="3"/>
      <c r="Y5136" s="3"/>
      <c r="Z5136" s="3"/>
      <c r="AA5136" s="3"/>
      <c r="AB5136" s="3"/>
      <c r="AC5136" s="3"/>
      <c r="AD5136" s="3"/>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c r="CL5136" s="3"/>
      <c r="CM5136" s="3"/>
      <c r="CN5136" s="3"/>
      <c r="CO5136" s="3"/>
      <c r="CP5136" s="3"/>
      <c r="CQ5136" s="3"/>
      <c r="CR5136" s="3"/>
      <c r="CS5136" s="3"/>
      <c r="CT5136" s="3"/>
      <c r="CU5136" s="3"/>
      <c r="CV5136" s="3"/>
      <c r="CW5136" s="3"/>
      <c r="CX5136" s="3"/>
      <c r="CY5136" s="3"/>
      <c r="CZ5136" s="3"/>
      <c r="DA5136" s="3"/>
      <c r="DB5136" s="3"/>
      <c r="DC5136" s="3"/>
      <c r="DD5136" s="3"/>
      <c r="DE5136" s="3"/>
      <c r="DF5136" s="3"/>
      <c r="DG5136" s="3"/>
      <c r="DH5136" s="3"/>
      <c r="DI5136" s="3"/>
      <c r="DJ5136" s="3"/>
      <c r="DK5136" s="3"/>
      <c r="DL5136" s="3"/>
      <c r="DM5136" s="3"/>
      <c r="DN5136" s="3"/>
      <c r="DO5136" s="3"/>
      <c r="DP5136" s="3"/>
      <c r="DQ5136" s="3"/>
      <c r="DR5136" s="3"/>
      <c r="DS5136" s="3"/>
      <c r="DT5136" s="3"/>
      <c r="DU5136" s="3"/>
      <c r="DV5136" s="3"/>
      <c r="DW5136" s="3"/>
      <c r="DX5136" s="3"/>
      <c r="DY5136" s="3"/>
      <c r="DZ5136" s="3"/>
      <c r="EA5136" s="3"/>
      <c r="EB5136" s="3"/>
      <c r="EC5136" s="3"/>
      <c r="ED5136" s="3"/>
      <c r="EE5136" s="3"/>
      <c r="EF5136" s="3"/>
      <c r="EG5136" s="3"/>
      <c r="EH5136" s="3"/>
      <c r="EI5136" s="3"/>
      <c r="EJ5136" s="3"/>
      <c r="EK5136" s="3"/>
      <c r="EL5136" s="3"/>
      <c r="EM5136" s="3"/>
      <c r="EN5136" s="3"/>
    </row>
    <row r="5137" spans="1:144">
      <c r="A5137" s="3"/>
      <c r="B5137" s="3"/>
      <c r="C5137" s="3"/>
      <c r="D5137" s="3"/>
      <c r="E5137" s="3"/>
      <c r="F5137" s="3"/>
      <c r="G5137" s="3"/>
      <c r="H5137" s="3"/>
      <c r="J5137" s="3"/>
      <c r="K5137" s="3"/>
      <c r="L5137" s="3"/>
      <c r="N5137" s="3"/>
      <c r="O5137" s="284"/>
      <c r="P5137" s="3"/>
      <c r="Q5137" s="3"/>
      <c r="R5137" s="3"/>
      <c r="S5137" s="3"/>
      <c r="T5137" s="3"/>
      <c r="U5137" s="3"/>
      <c r="V5137" s="3"/>
      <c r="W5137" s="3"/>
      <c r="X5137" s="3"/>
      <c r="Y5137" s="3"/>
      <c r="Z5137" s="3"/>
      <c r="AA5137" s="3"/>
      <c r="AB5137" s="3"/>
      <c r="AC5137" s="3"/>
      <c r="AD5137" s="3"/>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c r="CL5137" s="3"/>
      <c r="CM5137" s="3"/>
      <c r="CN5137" s="3"/>
      <c r="CO5137" s="3"/>
      <c r="CP5137" s="3"/>
      <c r="CQ5137" s="3"/>
      <c r="CR5137" s="3"/>
      <c r="CS5137" s="3"/>
      <c r="CT5137" s="3"/>
      <c r="CU5137" s="3"/>
      <c r="CV5137" s="3"/>
      <c r="CW5137" s="3"/>
      <c r="CX5137" s="3"/>
      <c r="CY5137" s="3"/>
      <c r="CZ5137" s="3"/>
      <c r="DA5137" s="3"/>
      <c r="DB5137" s="3"/>
      <c r="DC5137" s="3"/>
      <c r="DD5137" s="3"/>
      <c r="DE5137" s="3"/>
      <c r="DF5137" s="3"/>
      <c r="DG5137" s="3"/>
      <c r="DH5137" s="3"/>
      <c r="DI5137" s="3"/>
      <c r="DJ5137" s="3"/>
      <c r="DK5137" s="3"/>
      <c r="DL5137" s="3"/>
      <c r="DM5137" s="3"/>
      <c r="DN5137" s="3"/>
      <c r="DO5137" s="3"/>
      <c r="DP5137" s="3"/>
      <c r="DQ5137" s="3"/>
      <c r="DR5137" s="3"/>
      <c r="DS5137" s="3"/>
      <c r="DT5137" s="3"/>
      <c r="DU5137" s="3"/>
      <c r="DV5137" s="3"/>
      <c r="DW5137" s="3"/>
      <c r="DX5137" s="3"/>
      <c r="DY5137" s="3"/>
      <c r="DZ5137" s="3"/>
      <c r="EA5137" s="3"/>
      <c r="EB5137" s="3"/>
      <c r="EC5137" s="3"/>
      <c r="ED5137" s="3"/>
      <c r="EE5137" s="3"/>
      <c r="EF5137" s="3"/>
      <c r="EG5137" s="3"/>
      <c r="EH5137" s="3"/>
      <c r="EI5137" s="3"/>
      <c r="EJ5137" s="3"/>
      <c r="EK5137" s="3"/>
      <c r="EL5137" s="3"/>
      <c r="EM5137" s="3"/>
      <c r="EN5137" s="3"/>
    </row>
    <row r="5138" spans="1:144">
      <c r="A5138" s="3"/>
      <c r="B5138" s="3"/>
      <c r="C5138" s="3"/>
      <c r="D5138" s="3"/>
      <c r="E5138" s="3"/>
      <c r="F5138" s="3"/>
      <c r="G5138" s="3"/>
      <c r="H5138" s="3"/>
      <c r="J5138" s="3"/>
      <c r="K5138" s="3"/>
      <c r="L5138" s="3"/>
      <c r="N5138" s="3"/>
      <c r="O5138" s="284"/>
      <c r="P5138" s="3"/>
      <c r="Q5138" s="3"/>
      <c r="R5138" s="3"/>
      <c r="S5138" s="3"/>
      <c r="T5138" s="3"/>
      <c r="U5138" s="3"/>
      <c r="V5138" s="3"/>
      <c r="W5138" s="3"/>
      <c r="X5138" s="3"/>
      <c r="Y5138" s="3"/>
      <c r="Z5138" s="3"/>
      <c r="AA5138" s="3"/>
      <c r="AB5138" s="3"/>
      <c r="AC5138" s="3"/>
      <c r="AD5138" s="3"/>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c r="CL5138" s="3"/>
      <c r="CM5138" s="3"/>
      <c r="CN5138" s="3"/>
      <c r="CO5138" s="3"/>
      <c r="CP5138" s="3"/>
      <c r="CQ5138" s="3"/>
      <c r="CR5138" s="3"/>
      <c r="CS5138" s="3"/>
      <c r="CT5138" s="3"/>
      <c r="CU5138" s="3"/>
      <c r="CV5138" s="3"/>
      <c r="CW5138" s="3"/>
      <c r="CX5138" s="3"/>
      <c r="CY5138" s="3"/>
      <c r="CZ5138" s="3"/>
      <c r="DA5138" s="3"/>
      <c r="DB5138" s="3"/>
      <c r="DC5138" s="3"/>
      <c r="DD5138" s="3"/>
      <c r="DE5138" s="3"/>
      <c r="DF5138" s="3"/>
      <c r="DG5138" s="3"/>
      <c r="DH5138" s="3"/>
      <c r="DI5138" s="3"/>
      <c r="DJ5138" s="3"/>
      <c r="DK5138" s="3"/>
      <c r="DL5138" s="3"/>
      <c r="DM5138" s="3"/>
      <c r="DN5138" s="3"/>
      <c r="DO5138" s="3"/>
      <c r="DP5138" s="3"/>
      <c r="DQ5138" s="3"/>
      <c r="DR5138" s="3"/>
      <c r="DS5138" s="3"/>
      <c r="DT5138" s="3"/>
      <c r="DU5138" s="3"/>
      <c r="DV5138" s="3"/>
      <c r="DW5138" s="3"/>
      <c r="DX5138" s="3"/>
      <c r="DY5138" s="3"/>
      <c r="DZ5138" s="3"/>
      <c r="EA5138" s="3"/>
      <c r="EB5138" s="3"/>
      <c r="EC5138" s="3"/>
      <c r="ED5138" s="3"/>
      <c r="EE5138" s="3"/>
      <c r="EF5138" s="3"/>
      <c r="EG5138" s="3"/>
      <c r="EH5138" s="3"/>
      <c r="EI5138" s="3"/>
      <c r="EJ5138" s="3"/>
      <c r="EK5138" s="3"/>
      <c r="EL5138" s="3"/>
      <c r="EM5138" s="3"/>
      <c r="EN5138" s="3"/>
    </row>
    <row r="5139" spans="1:144">
      <c r="A5139" s="3"/>
      <c r="B5139" s="3"/>
      <c r="C5139" s="3"/>
      <c r="D5139" s="3"/>
      <c r="E5139" s="3"/>
      <c r="F5139" s="3"/>
      <c r="G5139" s="3"/>
      <c r="H5139" s="3"/>
      <c r="J5139" s="3"/>
      <c r="K5139" s="3"/>
      <c r="L5139" s="3"/>
      <c r="N5139" s="3"/>
      <c r="O5139" s="284"/>
      <c r="P5139" s="3"/>
      <c r="Q5139" s="3"/>
      <c r="R5139" s="3"/>
      <c r="S5139" s="3"/>
      <c r="T5139" s="3"/>
      <c r="U5139" s="3"/>
      <c r="V5139" s="3"/>
      <c r="W5139" s="3"/>
      <c r="X5139" s="3"/>
      <c r="Y5139" s="3"/>
      <c r="Z5139" s="3"/>
      <c r="AA5139" s="3"/>
      <c r="AB5139" s="3"/>
      <c r="AC5139" s="3"/>
      <c r="AD5139" s="3"/>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c r="CL5139" s="3"/>
      <c r="CM5139" s="3"/>
      <c r="CN5139" s="3"/>
      <c r="CO5139" s="3"/>
      <c r="CP5139" s="3"/>
      <c r="CQ5139" s="3"/>
      <c r="CR5139" s="3"/>
      <c r="CS5139" s="3"/>
      <c r="CT5139" s="3"/>
      <c r="CU5139" s="3"/>
      <c r="CV5139" s="3"/>
      <c r="CW5139" s="3"/>
      <c r="CX5139" s="3"/>
      <c r="CY5139" s="3"/>
      <c r="CZ5139" s="3"/>
      <c r="DA5139" s="3"/>
      <c r="DB5139" s="3"/>
      <c r="DC5139" s="3"/>
      <c r="DD5139" s="3"/>
      <c r="DE5139" s="3"/>
      <c r="DF5139" s="3"/>
      <c r="DG5139" s="3"/>
      <c r="DH5139" s="3"/>
      <c r="DI5139" s="3"/>
      <c r="DJ5139" s="3"/>
      <c r="DK5139" s="3"/>
      <c r="DL5139" s="3"/>
      <c r="DM5139" s="3"/>
      <c r="DN5139" s="3"/>
      <c r="DO5139" s="3"/>
      <c r="DP5139" s="3"/>
      <c r="DQ5139" s="3"/>
      <c r="DR5139" s="3"/>
      <c r="DS5139" s="3"/>
      <c r="DT5139" s="3"/>
      <c r="DU5139" s="3"/>
      <c r="DV5139" s="3"/>
      <c r="DW5139" s="3"/>
      <c r="DX5139" s="3"/>
      <c r="DY5139" s="3"/>
      <c r="DZ5139" s="3"/>
      <c r="EA5139" s="3"/>
      <c r="EB5139" s="3"/>
      <c r="EC5139" s="3"/>
      <c r="ED5139" s="3"/>
      <c r="EE5139" s="3"/>
      <c r="EF5139" s="3"/>
      <c r="EG5139" s="3"/>
      <c r="EH5139" s="3"/>
      <c r="EI5139" s="3"/>
      <c r="EJ5139" s="3"/>
      <c r="EK5139" s="3"/>
      <c r="EL5139" s="3"/>
      <c r="EM5139" s="3"/>
      <c r="EN5139" s="3"/>
    </row>
    <row r="5140" spans="1:144">
      <c r="A5140" s="3"/>
      <c r="B5140" s="3"/>
      <c r="C5140" s="3"/>
      <c r="D5140" s="3"/>
      <c r="E5140" s="3"/>
      <c r="F5140" s="3"/>
      <c r="G5140" s="3"/>
      <c r="H5140" s="3"/>
      <c r="J5140" s="3"/>
      <c r="K5140" s="3"/>
      <c r="L5140" s="3"/>
      <c r="N5140" s="3"/>
      <c r="O5140" s="284"/>
      <c r="P5140" s="3"/>
      <c r="Q5140" s="3"/>
      <c r="R5140" s="3"/>
      <c r="S5140" s="3"/>
      <c r="T5140" s="3"/>
      <c r="U5140" s="3"/>
      <c r="V5140" s="3"/>
      <c r="W5140" s="3"/>
      <c r="X5140" s="3"/>
      <c r="Y5140" s="3"/>
      <c r="Z5140" s="3"/>
      <c r="AA5140" s="3"/>
      <c r="AB5140" s="3"/>
      <c r="AC5140" s="3"/>
      <c r="AD5140" s="3"/>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c r="CL5140" s="3"/>
      <c r="CM5140" s="3"/>
      <c r="CN5140" s="3"/>
      <c r="CO5140" s="3"/>
      <c r="CP5140" s="3"/>
      <c r="CQ5140" s="3"/>
      <c r="CR5140" s="3"/>
      <c r="CS5140" s="3"/>
      <c r="CT5140" s="3"/>
      <c r="CU5140" s="3"/>
      <c r="CV5140" s="3"/>
      <c r="CW5140" s="3"/>
      <c r="CX5140" s="3"/>
      <c r="CY5140" s="3"/>
      <c r="CZ5140" s="3"/>
      <c r="DA5140" s="3"/>
      <c r="DB5140" s="3"/>
      <c r="DC5140" s="3"/>
      <c r="DD5140" s="3"/>
      <c r="DE5140" s="3"/>
      <c r="DF5140" s="3"/>
      <c r="DG5140" s="3"/>
      <c r="DH5140" s="3"/>
      <c r="DI5140" s="3"/>
      <c r="DJ5140" s="3"/>
      <c r="DK5140" s="3"/>
      <c r="DL5140" s="3"/>
      <c r="DM5140" s="3"/>
      <c r="DN5140" s="3"/>
      <c r="DO5140" s="3"/>
      <c r="DP5140" s="3"/>
      <c r="DQ5140" s="3"/>
      <c r="DR5140" s="3"/>
      <c r="DS5140" s="3"/>
      <c r="DT5140" s="3"/>
      <c r="DU5140" s="3"/>
      <c r="DV5140" s="3"/>
      <c r="DW5140" s="3"/>
      <c r="DX5140" s="3"/>
      <c r="DY5140" s="3"/>
      <c r="DZ5140" s="3"/>
      <c r="EA5140" s="3"/>
      <c r="EB5140" s="3"/>
      <c r="EC5140" s="3"/>
      <c r="ED5140" s="3"/>
      <c r="EE5140" s="3"/>
      <c r="EF5140" s="3"/>
      <c r="EG5140" s="3"/>
      <c r="EH5140" s="3"/>
      <c r="EI5140" s="3"/>
      <c r="EJ5140" s="3"/>
      <c r="EK5140" s="3"/>
      <c r="EL5140" s="3"/>
      <c r="EM5140" s="3"/>
      <c r="EN5140" s="3"/>
    </row>
    <row r="5141" spans="1:144">
      <c r="A5141" s="3"/>
      <c r="B5141" s="3"/>
      <c r="C5141" s="3"/>
      <c r="D5141" s="3"/>
      <c r="E5141" s="3"/>
      <c r="F5141" s="3"/>
      <c r="G5141" s="3"/>
      <c r="H5141" s="3"/>
      <c r="J5141" s="3"/>
      <c r="K5141" s="3"/>
      <c r="L5141" s="3"/>
      <c r="N5141" s="3"/>
      <c r="O5141" s="284"/>
      <c r="P5141" s="3"/>
      <c r="Q5141" s="3"/>
      <c r="R5141" s="3"/>
      <c r="S5141" s="3"/>
      <c r="T5141" s="3"/>
      <c r="U5141" s="3"/>
      <c r="V5141" s="3"/>
      <c r="W5141" s="3"/>
      <c r="X5141" s="3"/>
      <c r="Y5141" s="3"/>
      <c r="Z5141" s="3"/>
      <c r="AA5141" s="3"/>
      <c r="AB5141" s="3"/>
      <c r="AC5141" s="3"/>
      <c r="AD5141" s="3"/>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c r="CL5141" s="3"/>
      <c r="CM5141" s="3"/>
      <c r="CN5141" s="3"/>
      <c r="CO5141" s="3"/>
      <c r="CP5141" s="3"/>
      <c r="CQ5141" s="3"/>
      <c r="CR5141" s="3"/>
      <c r="CS5141" s="3"/>
      <c r="CT5141" s="3"/>
      <c r="CU5141" s="3"/>
      <c r="CV5141" s="3"/>
      <c r="CW5141" s="3"/>
      <c r="CX5141" s="3"/>
      <c r="CY5141" s="3"/>
      <c r="CZ5141" s="3"/>
      <c r="DA5141" s="3"/>
      <c r="DB5141" s="3"/>
      <c r="DC5141" s="3"/>
      <c r="DD5141" s="3"/>
      <c r="DE5141" s="3"/>
      <c r="DF5141" s="3"/>
      <c r="DG5141" s="3"/>
      <c r="DH5141" s="3"/>
      <c r="DI5141" s="3"/>
      <c r="DJ5141" s="3"/>
      <c r="DK5141" s="3"/>
      <c r="DL5141" s="3"/>
      <c r="DM5141" s="3"/>
      <c r="DN5141" s="3"/>
      <c r="DO5141" s="3"/>
      <c r="DP5141" s="3"/>
      <c r="DQ5141" s="3"/>
      <c r="DR5141" s="3"/>
      <c r="DS5141" s="3"/>
      <c r="DT5141" s="3"/>
      <c r="DU5141" s="3"/>
      <c r="DV5141" s="3"/>
      <c r="DW5141" s="3"/>
      <c r="DX5141" s="3"/>
      <c r="DY5141" s="3"/>
      <c r="DZ5141" s="3"/>
      <c r="EA5141" s="3"/>
      <c r="EB5141" s="3"/>
      <c r="EC5141" s="3"/>
      <c r="ED5141" s="3"/>
      <c r="EE5141" s="3"/>
      <c r="EF5141" s="3"/>
      <c r="EG5141" s="3"/>
      <c r="EH5141" s="3"/>
      <c r="EI5141" s="3"/>
      <c r="EJ5141" s="3"/>
      <c r="EK5141" s="3"/>
      <c r="EL5141" s="3"/>
      <c r="EM5141" s="3"/>
      <c r="EN5141" s="3"/>
    </row>
    <row r="5142" spans="1:144">
      <c r="A5142" s="3"/>
      <c r="B5142" s="3"/>
      <c r="C5142" s="3"/>
      <c r="D5142" s="3"/>
      <c r="E5142" s="3"/>
      <c r="F5142" s="3"/>
      <c r="G5142" s="3"/>
      <c r="H5142" s="3"/>
      <c r="J5142" s="3"/>
      <c r="K5142" s="3"/>
      <c r="L5142" s="3"/>
      <c r="N5142" s="3"/>
      <c r="O5142" s="284"/>
      <c r="P5142" s="3"/>
      <c r="Q5142" s="3"/>
      <c r="R5142" s="3"/>
      <c r="S5142" s="3"/>
      <c r="T5142" s="3"/>
      <c r="U5142" s="3"/>
      <c r="V5142" s="3"/>
      <c r="W5142" s="3"/>
      <c r="X5142" s="3"/>
      <c r="Y5142" s="3"/>
      <c r="Z5142" s="3"/>
      <c r="AA5142" s="3"/>
      <c r="AB5142" s="3"/>
      <c r="AC5142" s="3"/>
      <c r="AD5142" s="3"/>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c r="CL5142" s="3"/>
      <c r="CM5142" s="3"/>
      <c r="CN5142" s="3"/>
      <c r="CO5142" s="3"/>
      <c r="CP5142" s="3"/>
      <c r="CQ5142" s="3"/>
      <c r="CR5142" s="3"/>
      <c r="CS5142" s="3"/>
      <c r="CT5142" s="3"/>
      <c r="CU5142" s="3"/>
      <c r="CV5142" s="3"/>
      <c r="CW5142" s="3"/>
      <c r="CX5142" s="3"/>
      <c r="CY5142" s="3"/>
      <c r="CZ5142" s="3"/>
      <c r="DA5142" s="3"/>
      <c r="DB5142" s="3"/>
      <c r="DC5142" s="3"/>
      <c r="DD5142" s="3"/>
      <c r="DE5142" s="3"/>
      <c r="DF5142" s="3"/>
      <c r="DG5142" s="3"/>
      <c r="DH5142" s="3"/>
      <c r="DI5142" s="3"/>
      <c r="DJ5142" s="3"/>
      <c r="DK5142" s="3"/>
      <c r="DL5142" s="3"/>
      <c r="DM5142" s="3"/>
      <c r="DN5142" s="3"/>
      <c r="DO5142" s="3"/>
      <c r="DP5142" s="3"/>
      <c r="DQ5142" s="3"/>
      <c r="DR5142" s="3"/>
      <c r="DS5142" s="3"/>
      <c r="DT5142" s="3"/>
      <c r="DU5142" s="3"/>
      <c r="DV5142" s="3"/>
      <c r="DW5142" s="3"/>
      <c r="DX5142" s="3"/>
      <c r="DY5142" s="3"/>
      <c r="DZ5142" s="3"/>
      <c r="EA5142" s="3"/>
      <c r="EB5142" s="3"/>
      <c r="EC5142" s="3"/>
      <c r="ED5142" s="3"/>
      <c r="EE5142" s="3"/>
      <c r="EF5142" s="3"/>
      <c r="EG5142" s="3"/>
      <c r="EH5142" s="3"/>
      <c r="EI5142" s="3"/>
      <c r="EJ5142" s="3"/>
      <c r="EK5142" s="3"/>
      <c r="EL5142" s="3"/>
      <c r="EM5142" s="3"/>
      <c r="EN5142" s="3"/>
    </row>
    <row r="5143" spans="1:144">
      <c r="A5143" s="3"/>
      <c r="B5143" s="3"/>
      <c r="C5143" s="3"/>
      <c r="D5143" s="3"/>
      <c r="E5143" s="3"/>
      <c r="F5143" s="3"/>
      <c r="G5143" s="3"/>
      <c r="H5143" s="3"/>
      <c r="J5143" s="3"/>
      <c r="K5143" s="3"/>
      <c r="L5143" s="3"/>
      <c r="N5143" s="3"/>
      <c r="O5143" s="284"/>
      <c r="P5143" s="3"/>
      <c r="Q5143" s="3"/>
      <c r="R5143" s="3"/>
      <c r="S5143" s="3"/>
      <c r="T5143" s="3"/>
      <c r="U5143" s="3"/>
      <c r="V5143" s="3"/>
      <c r="W5143" s="3"/>
      <c r="X5143" s="3"/>
      <c r="Y5143" s="3"/>
      <c r="Z5143" s="3"/>
      <c r="AA5143" s="3"/>
      <c r="AB5143" s="3"/>
      <c r="AC5143" s="3"/>
      <c r="AD5143" s="3"/>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c r="CL5143" s="3"/>
      <c r="CM5143" s="3"/>
      <c r="CN5143" s="3"/>
      <c r="CO5143" s="3"/>
      <c r="CP5143" s="3"/>
      <c r="CQ5143" s="3"/>
      <c r="CR5143" s="3"/>
      <c r="CS5143" s="3"/>
      <c r="CT5143" s="3"/>
      <c r="CU5143" s="3"/>
      <c r="CV5143" s="3"/>
      <c r="CW5143" s="3"/>
      <c r="CX5143" s="3"/>
      <c r="CY5143" s="3"/>
      <c r="CZ5143" s="3"/>
      <c r="DA5143" s="3"/>
      <c r="DB5143" s="3"/>
      <c r="DC5143" s="3"/>
      <c r="DD5143" s="3"/>
      <c r="DE5143" s="3"/>
      <c r="DF5143" s="3"/>
      <c r="DG5143" s="3"/>
      <c r="DH5143" s="3"/>
      <c r="DI5143" s="3"/>
      <c r="DJ5143" s="3"/>
      <c r="DK5143" s="3"/>
      <c r="DL5143" s="3"/>
      <c r="DM5143" s="3"/>
      <c r="DN5143" s="3"/>
      <c r="DO5143" s="3"/>
      <c r="DP5143" s="3"/>
      <c r="DQ5143" s="3"/>
      <c r="DR5143" s="3"/>
      <c r="DS5143" s="3"/>
      <c r="DT5143" s="3"/>
      <c r="DU5143" s="3"/>
      <c r="DV5143" s="3"/>
      <c r="DW5143" s="3"/>
      <c r="DX5143" s="3"/>
      <c r="DY5143" s="3"/>
      <c r="DZ5143" s="3"/>
      <c r="EA5143" s="3"/>
      <c r="EB5143" s="3"/>
      <c r="EC5143" s="3"/>
      <c r="ED5143" s="3"/>
      <c r="EE5143" s="3"/>
      <c r="EF5143" s="3"/>
      <c r="EG5143" s="3"/>
      <c r="EH5143" s="3"/>
      <c r="EI5143" s="3"/>
      <c r="EJ5143" s="3"/>
      <c r="EK5143" s="3"/>
      <c r="EL5143" s="3"/>
      <c r="EM5143" s="3"/>
      <c r="EN5143" s="3"/>
    </row>
    <row r="5144" spans="1:144">
      <c r="A5144" s="3"/>
      <c r="B5144" s="3"/>
      <c r="C5144" s="3"/>
      <c r="D5144" s="3"/>
      <c r="E5144" s="3"/>
      <c r="F5144" s="3"/>
      <c r="G5144" s="3"/>
      <c r="H5144" s="3"/>
      <c r="J5144" s="3"/>
      <c r="K5144" s="3"/>
      <c r="L5144" s="3"/>
      <c r="N5144" s="3"/>
      <c r="O5144" s="284"/>
      <c r="P5144" s="3"/>
      <c r="Q5144" s="3"/>
      <c r="R5144" s="3"/>
      <c r="S5144" s="3"/>
      <c r="T5144" s="3"/>
      <c r="U5144" s="3"/>
      <c r="V5144" s="3"/>
      <c r="W5144" s="3"/>
      <c r="X5144" s="3"/>
      <c r="Y5144" s="3"/>
      <c r="Z5144" s="3"/>
      <c r="AA5144" s="3"/>
      <c r="AB5144" s="3"/>
      <c r="AC5144" s="3"/>
      <c r="AD5144" s="3"/>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c r="CL5144" s="3"/>
      <c r="CM5144" s="3"/>
      <c r="CN5144" s="3"/>
      <c r="CO5144" s="3"/>
      <c r="CP5144" s="3"/>
      <c r="CQ5144" s="3"/>
      <c r="CR5144" s="3"/>
      <c r="CS5144" s="3"/>
      <c r="CT5144" s="3"/>
      <c r="CU5144" s="3"/>
      <c r="CV5144" s="3"/>
      <c r="CW5144" s="3"/>
      <c r="CX5144" s="3"/>
      <c r="CY5144" s="3"/>
      <c r="CZ5144" s="3"/>
      <c r="DA5144" s="3"/>
      <c r="DB5144" s="3"/>
      <c r="DC5144" s="3"/>
      <c r="DD5144" s="3"/>
      <c r="DE5144" s="3"/>
      <c r="DF5144" s="3"/>
      <c r="DG5144" s="3"/>
      <c r="DH5144" s="3"/>
      <c r="DI5144" s="3"/>
      <c r="DJ5144" s="3"/>
      <c r="DK5144" s="3"/>
      <c r="DL5144" s="3"/>
      <c r="DM5144" s="3"/>
      <c r="DN5144" s="3"/>
      <c r="DO5144" s="3"/>
      <c r="DP5144" s="3"/>
      <c r="DQ5144" s="3"/>
      <c r="DR5144" s="3"/>
      <c r="DS5144" s="3"/>
      <c r="DT5144" s="3"/>
      <c r="DU5144" s="3"/>
      <c r="DV5144" s="3"/>
      <c r="DW5144" s="3"/>
      <c r="DX5144" s="3"/>
      <c r="DY5144" s="3"/>
      <c r="DZ5144" s="3"/>
      <c r="EA5144" s="3"/>
      <c r="EB5144" s="3"/>
      <c r="EC5144" s="3"/>
      <c r="ED5144" s="3"/>
      <c r="EE5144" s="3"/>
      <c r="EF5144" s="3"/>
      <c r="EG5144" s="3"/>
      <c r="EH5144" s="3"/>
      <c r="EI5144" s="3"/>
      <c r="EJ5144" s="3"/>
      <c r="EK5144" s="3"/>
      <c r="EL5144" s="3"/>
      <c r="EM5144" s="3"/>
      <c r="EN5144" s="3"/>
    </row>
    <row r="5145" spans="1:144">
      <c r="A5145" s="3"/>
      <c r="B5145" s="3"/>
      <c r="C5145" s="3"/>
      <c r="D5145" s="3"/>
      <c r="E5145" s="3"/>
      <c r="F5145" s="3"/>
      <c r="G5145" s="3"/>
      <c r="H5145" s="3"/>
      <c r="J5145" s="3"/>
      <c r="K5145" s="3"/>
      <c r="L5145" s="3"/>
      <c r="N5145" s="3"/>
      <c r="O5145" s="284"/>
      <c r="P5145" s="3"/>
      <c r="Q5145" s="3"/>
      <c r="R5145" s="3"/>
      <c r="S5145" s="3"/>
      <c r="T5145" s="3"/>
      <c r="U5145" s="3"/>
      <c r="V5145" s="3"/>
      <c r="W5145" s="3"/>
      <c r="X5145" s="3"/>
      <c r="Y5145" s="3"/>
      <c r="Z5145" s="3"/>
      <c r="AA5145" s="3"/>
      <c r="AB5145" s="3"/>
      <c r="AC5145" s="3"/>
      <c r="AD5145" s="3"/>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c r="CL5145" s="3"/>
      <c r="CM5145" s="3"/>
      <c r="CN5145" s="3"/>
      <c r="CO5145" s="3"/>
      <c r="CP5145" s="3"/>
      <c r="CQ5145" s="3"/>
      <c r="CR5145" s="3"/>
      <c r="CS5145" s="3"/>
      <c r="CT5145" s="3"/>
      <c r="CU5145" s="3"/>
      <c r="CV5145" s="3"/>
      <c r="CW5145" s="3"/>
      <c r="CX5145" s="3"/>
      <c r="CY5145" s="3"/>
      <c r="CZ5145" s="3"/>
      <c r="DA5145" s="3"/>
      <c r="DB5145" s="3"/>
      <c r="DC5145" s="3"/>
      <c r="DD5145" s="3"/>
      <c r="DE5145" s="3"/>
      <c r="DF5145" s="3"/>
      <c r="DG5145" s="3"/>
      <c r="DH5145" s="3"/>
      <c r="DI5145" s="3"/>
      <c r="DJ5145" s="3"/>
      <c r="DK5145" s="3"/>
      <c r="DL5145" s="3"/>
      <c r="DM5145" s="3"/>
      <c r="DN5145" s="3"/>
      <c r="DO5145" s="3"/>
      <c r="DP5145" s="3"/>
      <c r="DQ5145" s="3"/>
      <c r="DR5145" s="3"/>
      <c r="DS5145" s="3"/>
      <c r="DT5145" s="3"/>
      <c r="DU5145" s="3"/>
      <c r="DV5145" s="3"/>
      <c r="DW5145" s="3"/>
      <c r="DX5145" s="3"/>
      <c r="DY5145" s="3"/>
      <c r="DZ5145" s="3"/>
      <c r="EA5145" s="3"/>
      <c r="EB5145" s="3"/>
      <c r="EC5145" s="3"/>
      <c r="ED5145" s="3"/>
      <c r="EE5145" s="3"/>
      <c r="EF5145" s="3"/>
      <c r="EG5145" s="3"/>
      <c r="EH5145" s="3"/>
      <c r="EI5145" s="3"/>
      <c r="EJ5145" s="3"/>
      <c r="EK5145" s="3"/>
      <c r="EL5145" s="3"/>
      <c r="EM5145" s="3"/>
      <c r="EN5145" s="3"/>
    </row>
    <row r="5146" spans="1:144">
      <c r="A5146" s="3"/>
      <c r="B5146" s="3"/>
      <c r="C5146" s="3"/>
      <c r="D5146" s="3"/>
      <c r="E5146" s="3"/>
      <c r="F5146" s="3"/>
      <c r="G5146" s="3"/>
      <c r="H5146" s="3"/>
      <c r="J5146" s="3"/>
      <c r="K5146" s="3"/>
      <c r="L5146" s="3"/>
      <c r="N5146" s="3"/>
      <c r="O5146" s="284"/>
      <c r="P5146" s="3"/>
      <c r="Q5146" s="3"/>
      <c r="R5146" s="3"/>
      <c r="S5146" s="3"/>
      <c r="T5146" s="3"/>
      <c r="U5146" s="3"/>
      <c r="V5146" s="3"/>
      <c r="W5146" s="3"/>
      <c r="X5146" s="3"/>
      <c r="Y5146" s="3"/>
      <c r="Z5146" s="3"/>
      <c r="AA5146" s="3"/>
      <c r="AB5146" s="3"/>
      <c r="AC5146" s="3"/>
      <c r="AD5146" s="3"/>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c r="CL5146" s="3"/>
      <c r="CM5146" s="3"/>
      <c r="CN5146" s="3"/>
      <c r="CO5146" s="3"/>
      <c r="CP5146" s="3"/>
      <c r="CQ5146" s="3"/>
      <c r="CR5146" s="3"/>
      <c r="CS5146" s="3"/>
      <c r="CT5146" s="3"/>
      <c r="CU5146" s="3"/>
      <c r="CV5146" s="3"/>
      <c r="CW5146" s="3"/>
      <c r="CX5146" s="3"/>
      <c r="CY5146" s="3"/>
      <c r="CZ5146" s="3"/>
      <c r="DA5146" s="3"/>
      <c r="DB5146" s="3"/>
      <c r="DC5146" s="3"/>
      <c r="DD5146" s="3"/>
      <c r="DE5146" s="3"/>
      <c r="DF5146" s="3"/>
      <c r="DG5146" s="3"/>
      <c r="DH5146" s="3"/>
      <c r="DI5146" s="3"/>
      <c r="DJ5146" s="3"/>
      <c r="DK5146" s="3"/>
      <c r="DL5146" s="3"/>
      <c r="DM5146" s="3"/>
      <c r="DN5146" s="3"/>
      <c r="DO5146" s="3"/>
      <c r="DP5146" s="3"/>
      <c r="DQ5146" s="3"/>
      <c r="DR5146" s="3"/>
      <c r="DS5146" s="3"/>
      <c r="DT5146" s="3"/>
      <c r="DU5146" s="3"/>
      <c r="DV5146" s="3"/>
      <c r="DW5146" s="3"/>
      <c r="DX5146" s="3"/>
      <c r="DY5146" s="3"/>
      <c r="DZ5146" s="3"/>
      <c r="EA5146" s="3"/>
      <c r="EB5146" s="3"/>
      <c r="EC5146" s="3"/>
      <c r="ED5146" s="3"/>
      <c r="EE5146" s="3"/>
      <c r="EF5146" s="3"/>
      <c r="EG5146" s="3"/>
      <c r="EH5146" s="3"/>
      <c r="EI5146" s="3"/>
      <c r="EJ5146" s="3"/>
      <c r="EK5146" s="3"/>
      <c r="EL5146" s="3"/>
      <c r="EM5146" s="3"/>
      <c r="EN5146" s="3"/>
    </row>
    <row r="5147" spans="1:144">
      <c r="A5147" s="3"/>
      <c r="B5147" s="3"/>
      <c r="C5147" s="3"/>
      <c r="D5147" s="3"/>
      <c r="E5147" s="3"/>
      <c r="F5147" s="3"/>
      <c r="G5147" s="3"/>
      <c r="H5147" s="3"/>
      <c r="J5147" s="3"/>
      <c r="K5147" s="3"/>
      <c r="L5147" s="3"/>
      <c r="N5147" s="3"/>
      <c r="O5147" s="284"/>
      <c r="P5147" s="3"/>
      <c r="Q5147" s="3"/>
      <c r="R5147" s="3"/>
      <c r="S5147" s="3"/>
      <c r="T5147" s="3"/>
      <c r="U5147" s="3"/>
      <c r="V5147" s="3"/>
      <c r="W5147" s="3"/>
      <c r="X5147" s="3"/>
      <c r="Y5147" s="3"/>
      <c r="Z5147" s="3"/>
      <c r="AA5147" s="3"/>
      <c r="AB5147" s="3"/>
      <c r="AC5147" s="3"/>
      <c r="AD5147" s="3"/>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c r="CL5147" s="3"/>
      <c r="CM5147" s="3"/>
      <c r="CN5147" s="3"/>
      <c r="CO5147" s="3"/>
      <c r="CP5147" s="3"/>
      <c r="CQ5147" s="3"/>
      <c r="CR5147" s="3"/>
      <c r="CS5147" s="3"/>
      <c r="CT5147" s="3"/>
      <c r="CU5147" s="3"/>
      <c r="CV5147" s="3"/>
      <c r="CW5147" s="3"/>
      <c r="CX5147" s="3"/>
      <c r="CY5147" s="3"/>
      <c r="CZ5147" s="3"/>
      <c r="DA5147" s="3"/>
      <c r="DB5147" s="3"/>
      <c r="DC5147" s="3"/>
      <c r="DD5147" s="3"/>
      <c r="DE5147" s="3"/>
      <c r="DF5147" s="3"/>
      <c r="DG5147" s="3"/>
      <c r="DH5147" s="3"/>
      <c r="DI5147" s="3"/>
      <c r="DJ5147" s="3"/>
      <c r="DK5147" s="3"/>
      <c r="DL5147" s="3"/>
      <c r="DM5147" s="3"/>
      <c r="DN5147" s="3"/>
      <c r="DO5147" s="3"/>
      <c r="DP5147" s="3"/>
      <c r="DQ5147" s="3"/>
      <c r="DR5147" s="3"/>
      <c r="DS5147" s="3"/>
      <c r="DT5147" s="3"/>
      <c r="DU5147" s="3"/>
      <c r="DV5147" s="3"/>
      <c r="DW5147" s="3"/>
      <c r="DX5147" s="3"/>
      <c r="DY5147" s="3"/>
      <c r="DZ5147" s="3"/>
      <c r="EA5147" s="3"/>
      <c r="EB5147" s="3"/>
      <c r="EC5147" s="3"/>
      <c r="ED5147" s="3"/>
      <c r="EE5147" s="3"/>
      <c r="EF5147" s="3"/>
      <c r="EG5147" s="3"/>
      <c r="EH5147" s="3"/>
      <c r="EI5147" s="3"/>
      <c r="EJ5147" s="3"/>
      <c r="EK5147" s="3"/>
      <c r="EL5147" s="3"/>
      <c r="EM5147" s="3"/>
      <c r="EN5147" s="3"/>
    </row>
    <row r="5148" spans="1:144">
      <c r="A5148" s="3"/>
      <c r="B5148" s="3"/>
      <c r="C5148" s="3"/>
      <c r="D5148" s="3"/>
      <c r="E5148" s="3"/>
      <c r="F5148" s="3"/>
      <c r="G5148" s="3"/>
      <c r="H5148" s="3"/>
      <c r="J5148" s="3"/>
      <c r="K5148" s="3"/>
      <c r="L5148" s="3"/>
      <c r="N5148" s="3"/>
      <c r="O5148" s="284"/>
      <c r="P5148" s="3"/>
      <c r="Q5148" s="3"/>
      <c r="R5148" s="3"/>
      <c r="S5148" s="3"/>
      <c r="T5148" s="3"/>
      <c r="U5148" s="3"/>
      <c r="V5148" s="3"/>
      <c r="W5148" s="3"/>
      <c r="X5148" s="3"/>
      <c r="Y5148" s="3"/>
      <c r="Z5148" s="3"/>
      <c r="AA5148" s="3"/>
      <c r="AB5148" s="3"/>
      <c r="AC5148" s="3"/>
      <c r="AD5148" s="3"/>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c r="CL5148" s="3"/>
      <c r="CM5148" s="3"/>
      <c r="CN5148" s="3"/>
      <c r="CO5148" s="3"/>
      <c r="CP5148" s="3"/>
      <c r="CQ5148" s="3"/>
      <c r="CR5148" s="3"/>
      <c r="CS5148" s="3"/>
      <c r="CT5148" s="3"/>
      <c r="CU5148" s="3"/>
      <c r="CV5148" s="3"/>
      <c r="CW5148" s="3"/>
      <c r="CX5148" s="3"/>
      <c r="CY5148" s="3"/>
      <c r="CZ5148" s="3"/>
      <c r="DA5148" s="3"/>
      <c r="DB5148" s="3"/>
      <c r="DC5148" s="3"/>
      <c r="DD5148" s="3"/>
      <c r="DE5148" s="3"/>
      <c r="DF5148" s="3"/>
      <c r="DG5148" s="3"/>
      <c r="DH5148" s="3"/>
      <c r="DI5148" s="3"/>
      <c r="DJ5148" s="3"/>
      <c r="DK5148" s="3"/>
      <c r="DL5148" s="3"/>
      <c r="DM5148" s="3"/>
      <c r="DN5148" s="3"/>
      <c r="DO5148" s="3"/>
      <c r="DP5148" s="3"/>
      <c r="DQ5148" s="3"/>
      <c r="DR5148" s="3"/>
      <c r="DS5148" s="3"/>
      <c r="DT5148" s="3"/>
      <c r="DU5148" s="3"/>
      <c r="DV5148" s="3"/>
      <c r="DW5148" s="3"/>
      <c r="DX5148" s="3"/>
      <c r="DY5148" s="3"/>
      <c r="DZ5148" s="3"/>
      <c r="EA5148" s="3"/>
      <c r="EB5148" s="3"/>
      <c r="EC5148" s="3"/>
      <c r="ED5148" s="3"/>
      <c r="EE5148" s="3"/>
      <c r="EF5148" s="3"/>
      <c r="EG5148" s="3"/>
      <c r="EH5148" s="3"/>
      <c r="EI5148" s="3"/>
      <c r="EJ5148" s="3"/>
      <c r="EK5148" s="3"/>
      <c r="EL5148" s="3"/>
      <c r="EM5148" s="3"/>
      <c r="EN5148" s="3"/>
    </row>
    <row r="5149" spans="1:144">
      <c r="A5149" s="3"/>
      <c r="B5149" s="3"/>
      <c r="C5149" s="3"/>
      <c r="D5149" s="3"/>
      <c r="E5149" s="3"/>
      <c r="F5149" s="3"/>
      <c r="G5149" s="3"/>
      <c r="H5149" s="3"/>
      <c r="J5149" s="3"/>
      <c r="K5149" s="3"/>
      <c r="L5149" s="3"/>
      <c r="N5149" s="3"/>
      <c r="O5149" s="284"/>
      <c r="P5149" s="3"/>
      <c r="Q5149" s="3"/>
      <c r="R5149" s="3"/>
      <c r="S5149" s="3"/>
      <c r="T5149" s="3"/>
      <c r="U5149" s="3"/>
      <c r="V5149" s="3"/>
      <c r="W5149" s="3"/>
      <c r="X5149" s="3"/>
      <c r="Y5149" s="3"/>
      <c r="Z5149" s="3"/>
      <c r="AA5149" s="3"/>
      <c r="AB5149" s="3"/>
      <c r="AC5149" s="3"/>
      <c r="AD5149" s="3"/>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c r="CL5149" s="3"/>
      <c r="CM5149" s="3"/>
      <c r="CN5149" s="3"/>
      <c r="CO5149" s="3"/>
      <c r="CP5149" s="3"/>
      <c r="CQ5149" s="3"/>
      <c r="CR5149" s="3"/>
      <c r="CS5149" s="3"/>
      <c r="CT5149" s="3"/>
      <c r="CU5149" s="3"/>
      <c r="CV5149" s="3"/>
      <c r="CW5149" s="3"/>
      <c r="CX5149" s="3"/>
      <c r="CY5149" s="3"/>
      <c r="CZ5149" s="3"/>
      <c r="DA5149" s="3"/>
      <c r="DB5149" s="3"/>
      <c r="DC5149" s="3"/>
      <c r="DD5149" s="3"/>
      <c r="DE5149" s="3"/>
      <c r="DF5149" s="3"/>
      <c r="DG5149" s="3"/>
      <c r="DH5149" s="3"/>
      <c r="DI5149" s="3"/>
      <c r="DJ5149" s="3"/>
      <c r="DK5149" s="3"/>
      <c r="DL5149" s="3"/>
      <c r="DM5149" s="3"/>
      <c r="DN5149" s="3"/>
      <c r="DO5149" s="3"/>
      <c r="DP5149" s="3"/>
      <c r="DQ5149" s="3"/>
      <c r="DR5149" s="3"/>
      <c r="DS5149" s="3"/>
      <c r="DT5149" s="3"/>
      <c r="DU5149" s="3"/>
      <c r="DV5149" s="3"/>
      <c r="DW5149" s="3"/>
      <c r="DX5149" s="3"/>
      <c r="DY5149" s="3"/>
      <c r="DZ5149" s="3"/>
      <c r="EA5149" s="3"/>
      <c r="EB5149" s="3"/>
      <c r="EC5149" s="3"/>
      <c r="ED5149" s="3"/>
      <c r="EE5149" s="3"/>
      <c r="EF5149" s="3"/>
      <c r="EG5149" s="3"/>
      <c r="EH5149" s="3"/>
      <c r="EI5149" s="3"/>
      <c r="EJ5149" s="3"/>
      <c r="EK5149" s="3"/>
      <c r="EL5149" s="3"/>
      <c r="EM5149" s="3"/>
      <c r="EN5149" s="3"/>
    </row>
    <row r="5150" spans="1:144">
      <c r="A5150" s="3"/>
      <c r="B5150" s="3"/>
      <c r="C5150" s="3"/>
      <c r="D5150" s="3"/>
      <c r="E5150" s="3"/>
      <c r="F5150" s="3"/>
      <c r="G5150" s="3"/>
      <c r="H5150" s="3"/>
      <c r="J5150" s="3"/>
      <c r="K5150" s="3"/>
      <c r="L5150" s="3"/>
      <c r="N5150" s="3"/>
      <c r="O5150" s="284"/>
      <c r="P5150" s="3"/>
      <c r="Q5150" s="3"/>
      <c r="R5150" s="3"/>
      <c r="S5150" s="3"/>
      <c r="T5150" s="3"/>
      <c r="U5150" s="3"/>
      <c r="V5150" s="3"/>
      <c r="W5150" s="3"/>
      <c r="X5150" s="3"/>
      <c r="Y5150" s="3"/>
      <c r="Z5150" s="3"/>
      <c r="AA5150" s="3"/>
      <c r="AB5150" s="3"/>
      <c r="AC5150" s="3"/>
      <c r="AD5150" s="3"/>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c r="CL5150" s="3"/>
      <c r="CM5150" s="3"/>
      <c r="CN5150" s="3"/>
      <c r="CO5150" s="3"/>
      <c r="CP5150" s="3"/>
      <c r="CQ5150" s="3"/>
      <c r="CR5150" s="3"/>
      <c r="CS5150" s="3"/>
      <c r="CT5150" s="3"/>
      <c r="CU5150" s="3"/>
      <c r="CV5150" s="3"/>
      <c r="CW5150" s="3"/>
      <c r="CX5150" s="3"/>
      <c r="CY5150" s="3"/>
      <c r="CZ5150" s="3"/>
      <c r="DA5150" s="3"/>
      <c r="DB5150" s="3"/>
      <c r="DC5150" s="3"/>
      <c r="DD5150" s="3"/>
      <c r="DE5150" s="3"/>
      <c r="DF5150" s="3"/>
      <c r="DG5150" s="3"/>
      <c r="DH5150" s="3"/>
      <c r="DI5150" s="3"/>
      <c r="DJ5150" s="3"/>
      <c r="DK5150" s="3"/>
      <c r="DL5150" s="3"/>
      <c r="DM5150" s="3"/>
      <c r="DN5150" s="3"/>
      <c r="DO5150" s="3"/>
      <c r="DP5150" s="3"/>
      <c r="DQ5150" s="3"/>
      <c r="DR5150" s="3"/>
      <c r="DS5150" s="3"/>
      <c r="DT5150" s="3"/>
      <c r="DU5150" s="3"/>
      <c r="DV5150" s="3"/>
      <c r="DW5150" s="3"/>
      <c r="DX5150" s="3"/>
      <c r="DY5150" s="3"/>
      <c r="DZ5150" s="3"/>
      <c r="EA5150" s="3"/>
      <c r="EB5150" s="3"/>
      <c r="EC5150" s="3"/>
      <c r="ED5150" s="3"/>
      <c r="EE5150" s="3"/>
      <c r="EF5150" s="3"/>
      <c r="EG5150" s="3"/>
      <c r="EH5150" s="3"/>
      <c r="EI5150" s="3"/>
      <c r="EJ5150" s="3"/>
      <c r="EK5150" s="3"/>
      <c r="EL5150" s="3"/>
      <c r="EM5150" s="3"/>
      <c r="EN5150" s="3"/>
    </row>
    <row r="5151" spans="1:144">
      <c r="A5151" s="3"/>
      <c r="B5151" s="3"/>
      <c r="C5151" s="3"/>
      <c r="D5151" s="3"/>
      <c r="E5151" s="3"/>
      <c r="F5151" s="3"/>
      <c r="G5151" s="3"/>
      <c r="H5151" s="3"/>
      <c r="J5151" s="3"/>
      <c r="K5151" s="3"/>
      <c r="L5151" s="3"/>
      <c r="N5151" s="3"/>
      <c r="O5151" s="284"/>
      <c r="P5151" s="3"/>
      <c r="Q5151" s="3"/>
      <c r="R5151" s="3"/>
      <c r="S5151" s="3"/>
      <c r="T5151" s="3"/>
      <c r="U5151" s="3"/>
      <c r="V5151" s="3"/>
      <c r="W5151" s="3"/>
      <c r="X5151" s="3"/>
      <c r="Y5151" s="3"/>
      <c r="Z5151" s="3"/>
      <c r="AA5151" s="3"/>
      <c r="AB5151" s="3"/>
      <c r="AC5151" s="3"/>
      <c r="AD5151" s="3"/>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c r="CL5151" s="3"/>
      <c r="CM5151" s="3"/>
      <c r="CN5151" s="3"/>
      <c r="CO5151" s="3"/>
      <c r="CP5151" s="3"/>
      <c r="CQ5151" s="3"/>
      <c r="CR5151" s="3"/>
      <c r="CS5151" s="3"/>
      <c r="CT5151" s="3"/>
      <c r="CU5151" s="3"/>
      <c r="CV5151" s="3"/>
      <c r="CW5151" s="3"/>
      <c r="CX5151" s="3"/>
      <c r="CY5151" s="3"/>
      <c r="CZ5151" s="3"/>
      <c r="DA5151" s="3"/>
      <c r="DB5151" s="3"/>
      <c r="DC5151" s="3"/>
      <c r="DD5151" s="3"/>
      <c r="DE5151" s="3"/>
      <c r="DF5151" s="3"/>
      <c r="DG5151" s="3"/>
      <c r="DH5151" s="3"/>
      <c r="DI5151" s="3"/>
      <c r="DJ5151" s="3"/>
      <c r="DK5151" s="3"/>
      <c r="DL5151" s="3"/>
      <c r="DM5151" s="3"/>
      <c r="DN5151" s="3"/>
      <c r="DO5151" s="3"/>
      <c r="DP5151" s="3"/>
      <c r="DQ5151" s="3"/>
      <c r="DR5151" s="3"/>
      <c r="DS5151" s="3"/>
      <c r="DT5151" s="3"/>
      <c r="DU5151" s="3"/>
      <c r="DV5151" s="3"/>
      <c r="DW5151" s="3"/>
      <c r="DX5151" s="3"/>
      <c r="DY5151" s="3"/>
      <c r="DZ5151" s="3"/>
      <c r="EA5151" s="3"/>
      <c r="EB5151" s="3"/>
      <c r="EC5151" s="3"/>
      <c r="ED5151" s="3"/>
      <c r="EE5151" s="3"/>
      <c r="EF5151" s="3"/>
      <c r="EG5151" s="3"/>
      <c r="EH5151" s="3"/>
      <c r="EI5151" s="3"/>
      <c r="EJ5151" s="3"/>
      <c r="EK5151" s="3"/>
      <c r="EL5151" s="3"/>
      <c r="EM5151" s="3"/>
      <c r="EN5151" s="3"/>
    </row>
    <row r="5152" spans="1:144">
      <c r="A5152" s="3"/>
      <c r="B5152" s="3"/>
      <c r="C5152" s="3"/>
      <c r="D5152" s="3"/>
      <c r="E5152" s="3"/>
      <c r="F5152" s="3"/>
      <c r="G5152" s="3"/>
      <c r="H5152" s="3"/>
      <c r="J5152" s="3"/>
      <c r="K5152" s="3"/>
      <c r="L5152" s="3"/>
      <c r="N5152" s="3"/>
      <c r="O5152" s="284"/>
      <c r="P5152" s="3"/>
      <c r="Q5152" s="3"/>
      <c r="R5152" s="3"/>
      <c r="S5152" s="3"/>
      <c r="T5152" s="3"/>
      <c r="U5152" s="3"/>
      <c r="V5152" s="3"/>
      <c r="W5152" s="3"/>
      <c r="X5152" s="3"/>
      <c r="Y5152" s="3"/>
      <c r="Z5152" s="3"/>
      <c r="AA5152" s="3"/>
      <c r="AB5152" s="3"/>
      <c r="AC5152" s="3"/>
      <c r="AD5152" s="3"/>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c r="CL5152" s="3"/>
      <c r="CM5152" s="3"/>
      <c r="CN5152" s="3"/>
      <c r="CO5152" s="3"/>
      <c r="CP5152" s="3"/>
      <c r="CQ5152" s="3"/>
      <c r="CR5152" s="3"/>
      <c r="CS5152" s="3"/>
      <c r="CT5152" s="3"/>
      <c r="CU5152" s="3"/>
      <c r="CV5152" s="3"/>
      <c r="CW5152" s="3"/>
      <c r="CX5152" s="3"/>
      <c r="CY5152" s="3"/>
      <c r="CZ5152" s="3"/>
      <c r="DA5152" s="3"/>
      <c r="DB5152" s="3"/>
      <c r="DC5152" s="3"/>
      <c r="DD5152" s="3"/>
      <c r="DE5152" s="3"/>
      <c r="DF5152" s="3"/>
      <c r="DG5152" s="3"/>
      <c r="DH5152" s="3"/>
      <c r="DI5152" s="3"/>
      <c r="DJ5152" s="3"/>
      <c r="DK5152" s="3"/>
      <c r="DL5152" s="3"/>
      <c r="DM5152" s="3"/>
      <c r="DN5152" s="3"/>
      <c r="DO5152" s="3"/>
      <c r="DP5152" s="3"/>
      <c r="DQ5152" s="3"/>
      <c r="DR5152" s="3"/>
      <c r="DS5152" s="3"/>
      <c r="DT5152" s="3"/>
      <c r="DU5152" s="3"/>
      <c r="DV5152" s="3"/>
      <c r="DW5152" s="3"/>
      <c r="DX5152" s="3"/>
      <c r="DY5152" s="3"/>
      <c r="DZ5152" s="3"/>
      <c r="EA5152" s="3"/>
      <c r="EB5152" s="3"/>
      <c r="EC5152" s="3"/>
      <c r="ED5152" s="3"/>
      <c r="EE5152" s="3"/>
      <c r="EF5152" s="3"/>
      <c r="EG5152" s="3"/>
      <c r="EH5152" s="3"/>
      <c r="EI5152" s="3"/>
      <c r="EJ5152" s="3"/>
      <c r="EK5152" s="3"/>
      <c r="EL5152" s="3"/>
      <c r="EM5152" s="3"/>
      <c r="EN5152" s="3"/>
    </row>
    <row r="5153" spans="1:144">
      <c r="A5153" s="3"/>
      <c r="B5153" s="3"/>
      <c r="C5153" s="3"/>
      <c r="D5153" s="3"/>
      <c r="E5153" s="3"/>
      <c r="F5153" s="3"/>
      <c r="G5153" s="3"/>
      <c r="H5153" s="3"/>
      <c r="J5153" s="3"/>
      <c r="K5153" s="3"/>
      <c r="L5153" s="3"/>
      <c r="N5153" s="3"/>
      <c r="O5153" s="284"/>
      <c r="P5153" s="3"/>
      <c r="Q5153" s="3"/>
      <c r="R5153" s="3"/>
      <c r="S5153" s="3"/>
      <c r="T5153" s="3"/>
      <c r="U5153" s="3"/>
      <c r="V5153" s="3"/>
      <c r="W5153" s="3"/>
      <c r="X5153" s="3"/>
      <c r="Y5153" s="3"/>
      <c r="Z5153" s="3"/>
      <c r="AA5153" s="3"/>
      <c r="AB5153" s="3"/>
      <c r="AC5153" s="3"/>
      <c r="AD5153" s="3"/>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c r="CL5153" s="3"/>
      <c r="CM5153" s="3"/>
      <c r="CN5153" s="3"/>
      <c r="CO5153" s="3"/>
      <c r="CP5153" s="3"/>
      <c r="CQ5153" s="3"/>
      <c r="CR5153" s="3"/>
      <c r="CS5153" s="3"/>
      <c r="CT5153" s="3"/>
      <c r="CU5153" s="3"/>
      <c r="CV5153" s="3"/>
      <c r="CW5153" s="3"/>
      <c r="CX5153" s="3"/>
      <c r="CY5153" s="3"/>
      <c r="CZ5153" s="3"/>
      <c r="DA5153" s="3"/>
      <c r="DB5153" s="3"/>
      <c r="DC5153" s="3"/>
      <c r="DD5153" s="3"/>
      <c r="DE5153" s="3"/>
      <c r="DF5153" s="3"/>
      <c r="DG5153" s="3"/>
      <c r="DH5153" s="3"/>
      <c r="DI5153" s="3"/>
      <c r="DJ5153" s="3"/>
      <c r="DK5153" s="3"/>
      <c r="DL5153" s="3"/>
      <c r="DM5153" s="3"/>
      <c r="DN5153" s="3"/>
      <c r="DO5153" s="3"/>
      <c r="DP5153" s="3"/>
      <c r="DQ5153" s="3"/>
      <c r="DR5153" s="3"/>
      <c r="DS5153" s="3"/>
      <c r="DT5153" s="3"/>
      <c r="DU5153" s="3"/>
      <c r="DV5153" s="3"/>
      <c r="DW5153" s="3"/>
      <c r="DX5153" s="3"/>
      <c r="DY5153" s="3"/>
      <c r="DZ5153" s="3"/>
      <c r="EA5153" s="3"/>
      <c r="EB5153" s="3"/>
      <c r="EC5153" s="3"/>
      <c r="ED5153" s="3"/>
      <c r="EE5153" s="3"/>
      <c r="EF5153" s="3"/>
      <c r="EG5153" s="3"/>
      <c r="EH5153" s="3"/>
      <c r="EI5153" s="3"/>
      <c r="EJ5153" s="3"/>
      <c r="EK5153" s="3"/>
      <c r="EL5153" s="3"/>
      <c r="EM5153" s="3"/>
      <c r="EN5153" s="3"/>
    </row>
    <row r="5154" spans="1:144">
      <c r="A5154" s="3"/>
      <c r="B5154" s="3"/>
      <c r="C5154" s="3"/>
      <c r="D5154" s="3"/>
      <c r="E5154" s="3"/>
      <c r="F5154" s="3"/>
      <c r="G5154" s="3"/>
      <c r="H5154" s="3"/>
      <c r="J5154" s="3"/>
      <c r="K5154" s="3"/>
      <c r="L5154" s="3"/>
      <c r="N5154" s="3"/>
      <c r="O5154" s="284"/>
      <c r="P5154" s="3"/>
      <c r="Q5154" s="3"/>
      <c r="R5154" s="3"/>
      <c r="S5154" s="3"/>
      <c r="T5154" s="3"/>
      <c r="U5154" s="3"/>
      <c r="V5154" s="3"/>
      <c r="W5154" s="3"/>
      <c r="X5154" s="3"/>
      <c r="Y5154" s="3"/>
      <c r="Z5154" s="3"/>
      <c r="AA5154" s="3"/>
      <c r="AB5154" s="3"/>
      <c r="AC5154" s="3"/>
      <c r="AD5154" s="3"/>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c r="CL5154" s="3"/>
      <c r="CM5154" s="3"/>
      <c r="CN5154" s="3"/>
      <c r="CO5154" s="3"/>
      <c r="CP5154" s="3"/>
      <c r="CQ5154" s="3"/>
      <c r="CR5154" s="3"/>
      <c r="CS5154" s="3"/>
      <c r="CT5154" s="3"/>
      <c r="CU5154" s="3"/>
      <c r="CV5154" s="3"/>
      <c r="CW5154" s="3"/>
      <c r="CX5154" s="3"/>
      <c r="CY5154" s="3"/>
      <c r="CZ5154" s="3"/>
      <c r="DA5154" s="3"/>
      <c r="DB5154" s="3"/>
      <c r="DC5154" s="3"/>
      <c r="DD5154" s="3"/>
      <c r="DE5154" s="3"/>
      <c r="DF5154" s="3"/>
      <c r="DG5154" s="3"/>
      <c r="DH5154" s="3"/>
      <c r="DI5154" s="3"/>
      <c r="DJ5154" s="3"/>
      <c r="DK5154" s="3"/>
      <c r="DL5154" s="3"/>
      <c r="DM5154" s="3"/>
      <c r="DN5154" s="3"/>
      <c r="DO5154" s="3"/>
      <c r="DP5154" s="3"/>
      <c r="DQ5154" s="3"/>
      <c r="DR5154" s="3"/>
      <c r="DS5154" s="3"/>
      <c r="DT5154" s="3"/>
      <c r="DU5154" s="3"/>
      <c r="DV5154" s="3"/>
      <c r="DW5154" s="3"/>
      <c r="DX5154" s="3"/>
      <c r="DY5154" s="3"/>
      <c r="DZ5154" s="3"/>
      <c r="EA5154" s="3"/>
      <c r="EB5154" s="3"/>
      <c r="EC5154" s="3"/>
      <c r="ED5154" s="3"/>
      <c r="EE5154" s="3"/>
      <c r="EF5154" s="3"/>
      <c r="EG5154" s="3"/>
      <c r="EH5154" s="3"/>
      <c r="EI5154" s="3"/>
      <c r="EJ5154" s="3"/>
      <c r="EK5154" s="3"/>
      <c r="EL5154" s="3"/>
      <c r="EM5154" s="3"/>
      <c r="EN5154" s="3"/>
    </row>
    <row r="5155" spans="1:144">
      <c r="A5155" s="3"/>
      <c r="B5155" s="3"/>
      <c r="C5155" s="3"/>
      <c r="D5155" s="3"/>
      <c r="E5155" s="3"/>
      <c r="F5155" s="3"/>
      <c r="G5155" s="3"/>
      <c r="H5155" s="3"/>
      <c r="J5155" s="3"/>
      <c r="K5155" s="3"/>
      <c r="L5155" s="3"/>
      <c r="N5155" s="3"/>
      <c r="O5155" s="284"/>
      <c r="P5155" s="3"/>
      <c r="Q5155" s="3"/>
      <c r="R5155" s="3"/>
      <c r="S5155" s="3"/>
      <c r="T5155" s="3"/>
      <c r="U5155" s="3"/>
      <c r="V5155" s="3"/>
      <c r="W5155" s="3"/>
      <c r="X5155" s="3"/>
      <c r="Y5155" s="3"/>
      <c r="Z5155" s="3"/>
      <c r="AA5155" s="3"/>
      <c r="AB5155" s="3"/>
      <c r="AC5155" s="3"/>
      <c r="AD5155" s="3"/>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c r="CL5155" s="3"/>
      <c r="CM5155" s="3"/>
      <c r="CN5155" s="3"/>
      <c r="CO5155" s="3"/>
      <c r="CP5155" s="3"/>
      <c r="CQ5155" s="3"/>
      <c r="CR5155" s="3"/>
      <c r="CS5155" s="3"/>
      <c r="CT5155" s="3"/>
      <c r="CU5155" s="3"/>
      <c r="CV5155" s="3"/>
      <c r="CW5155" s="3"/>
      <c r="CX5155" s="3"/>
      <c r="CY5155" s="3"/>
      <c r="CZ5155" s="3"/>
      <c r="DA5155" s="3"/>
      <c r="DB5155" s="3"/>
      <c r="DC5155" s="3"/>
      <c r="DD5155" s="3"/>
      <c r="DE5155" s="3"/>
      <c r="DF5155" s="3"/>
      <c r="DG5155" s="3"/>
      <c r="DH5155" s="3"/>
      <c r="DI5155" s="3"/>
      <c r="DJ5155" s="3"/>
      <c r="DK5155" s="3"/>
      <c r="DL5155" s="3"/>
      <c r="DM5155" s="3"/>
      <c r="DN5155" s="3"/>
      <c r="DO5155" s="3"/>
      <c r="DP5155" s="3"/>
      <c r="DQ5155" s="3"/>
      <c r="DR5155" s="3"/>
      <c r="DS5155" s="3"/>
      <c r="DT5155" s="3"/>
      <c r="DU5155" s="3"/>
      <c r="DV5155" s="3"/>
      <c r="DW5155" s="3"/>
      <c r="DX5155" s="3"/>
      <c r="DY5155" s="3"/>
      <c r="DZ5155" s="3"/>
      <c r="EA5155" s="3"/>
      <c r="EB5155" s="3"/>
      <c r="EC5155" s="3"/>
      <c r="ED5155" s="3"/>
      <c r="EE5155" s="3"/>
      <c r="EF5155" s="3"/>
      <c r="EG5155" s="3"/>
      <c r="EH5155" s="3"/>
      <c r="EI5155" s="3"/>
      <c r="EJ5155" s="3"/>
      <c r="EK5155" s="3"/>
      <c r="EL5155" s="3"/>
      <c r="EM5155" s="3"/>
      <c r="EN5155" s="3"/>
    </row>
    <row r="5156" spans="1:144">
      <c r="A5156" s="3"/>
      <c r="B5156" s="3"/>
      <c r="C5156" s="3"/>
      <c r="D5156" s="3"/>
      <c r="E5156" s="3"/>
      <c r="F5156" s="3"/>
      <c r="G5156" s="3"/>
      <c r="H5156" s="3"/>
      <c r="J5156" s="3"/>
      <c r="K5156" s="3"/>
      <c r="L5156" s="3"/>
      <c r="N5156" s="3"/>
      <c r="O5156" s="284"/>
      <c r="P5156" s="3"/>
      <c r="Q5156" s="3"/>
      <c r="R5156" s="3"/>
      <c r="S5156" s="3"/>
      <c r="T5156" s="3"/>
      <c r="U5156" s="3"/>
      <c r="V5156" s="3"/>
      <c r="W5156" s="3"/>
      <c r="X5156" s="3"/>
      <c r="Y5156" s="3"/>
      <c r="Z5156" s="3"/>
      <c r="AA5156" s="3"/>
      <c r="AB5156" s="3"/>
      <c r="AC5156" s="3"/>
      <c r="AD5156" s="3"/>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c r="CL5156" s="3"/>
      <c r="CM5156" s="3"/>
      <c r="CN5156" s="3"/>
      <c r="CO5156" s="3"/>
      <c r="CP5156" s="3"/>
      <c r="CQ5156" s="3"/>
      <c r="CR5156" s="3"/>
      <c r="CS5156" s="3"/>
      <c r="CT5156" s="3"/>
      <c r="CU5156" s="3"/>
      <c r="CV5156" s="3"/>
      <c r="CW5156" s="3"/>
      <c r="CX5156" s="3"/>
      <c r="CY5156" s="3"/>
      <c r="CZ5156" s="3"/>
      <c r="DA5156" s="3"/>
      <c r="DB5156" s="3"/>
      <c r="DC5156" s="3"/>
      <c r="DD5156" s="3"/>
      <c r="DE5156" s="3"/>
      <c r="DF5156" s="3"/>
      <c r="DG5156" s="3"/>
      <c r="DH5156" s="3"/>
      <c r="DI5156" s="3"/>
      <c r="DJ5156" s="3"/>
      <c r="DK5156" s="3"/>
      <c r="DL5156" s="3"/>
      <c r="DM5156" s="3"/>
      <c r="DN5156" s="3"/>
      <c r="DO5156" s="3"/>
      <c r="DP5156" s="3"/>
      <c r="DQ5156" s="3"/>
      <c r="DR5156" s="3"/>
      <c r="DS5156" s="3"/>
      <c r="DT5156" s="3"/>
      <c r="DU5156" s="3"/>
      <c r="DV5156" s="3"/>
      <c r="DW5156" s="3"/>
      <c r="DX5156" s="3"/>
      <c r="DY5156" s="3"/>
      <c r="DZ5156" s="3"/>
      <c r="EA5156" s="3"/>
      <c r="EB5156" s="3"/>
      <c r="EC5156" s="3"/>
      <c r="ED5156" s="3"/>
      <c r="EE5156" s="3"/>
      <c r="EF5156" s="3"/>
      <c r="EG5156" s="3"/>
      <c r="EH5156" s="3"/>
      <c r="EI5156" s="3"/>
      <c r="EJ5156" s="3"/>
      <c r="EK5156" s="3"/>
      <c r="EL5156" s="3"/>
      <c r="EM5156" s="3"/>
      <c r="EN5156" s="3"/>
    </row>
    <row r="5157" spans="1:144">
      <c r="A5157" s="3"/>
      <c r="B5157" s="3"/>
      <c r="C5157" s="3"/>
      <c r="D5157" s="3"/>
      <c r="E5157" s="3"/>
      <c r="F5157" s="3"/>
      <c r="G5157" s="3"/>
      <c r="H5157" s="3"/>
      <c r="J5157" s="3"/>
      <c r="K5157" s="3"/>
      <c r="L5157" s="3"/>
      <c r="N5157" s="3"/>
      <c r="O5157" s="284"/>
      <c r="P5157" s="3"/>
      <c r="Q5157" s="3"/>
      <c r="R5157" s="3"/>
      <c r="S5157" s="3"/>
      <c r="T5157" s="3"/>
      <c r="U5157" s="3"/>
      <c r="V5157" s="3"/>
      <c r="W5157" s="3"/>
      <c r="X5157" s="3"/>
      <c r="Y5157" s="3"/>
      <c r="Z5157" s="3"/>
      <c r="AA5157" s="3"/>
      <c r="AB5157" s="3"/>
      <c r="AC5157" s="3"/>
      <c r="AD5157" s="3"/>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c r="CL5157" s="3"/>
      <c r="CM5157" s="3"/>
      <c r="CN5157" s="3"/>
      <c r="CO5157" s="3"/>
      <c r="CP5157" s="3"/>
      <c r="CQ5157" s="3"/>
      <c r="CR5157" s="3"/>
      <c r="CS5157" s="3"/>
      <c r="CT5157" s="3"/>
      <c r="CU5157" s="3"/>
      <c r="CV5157" s="3"/>
      <c r="CW5157" s="3"/>
      <c r="CX5157" s="3"/>
      <c r="CY5157" s="3"/>
      <c r="CZ5157" s="3"/>
      <c r="DA5157" s="3"/>
      <c r="DB5157" s="3"/>
      <c r="DC5157" s="3"/>
      <c r="DD5157" s="3"/>
      <c r="DE5157" s="3"/>
      <c r="DF5157" s="3"/>
      <c r="DG5157" s="3"/>
      <c r="DH5157" s="3"/>
      <c r="DI5157" s="3"/>
      <c r="DJ5157" s="3"/>
      <c r="DK5157" s="3"/>
      <c r="DL5157" s="3"/>
      <c r="DM5157" s="3"/>
      <c r="DN5157" s="3"/>
      <c r="DO5157" s="3"/>
      <c r="DP5157" s="3"/>
      <c r="DQ5157" s="3"/>
      <c r="DR5157" s="3"/>
      <c r="DS5157" s="3"/>
      <c r="DT5157" s="3"/>
      <c r="DU5157" s="3"/>
      <c r="DV5157" s="3"/>
      <c r="DW5157" s="3"/>
      <c r="DX5157" s="3"/>
      <c r="DY5157" s="3"/>
      <c r="DZ5157" s="3"/>
      <c r="EA5157" s="3"/>
      <c r="EB5157" s="3"/>
      <c r="EC5157" s="3"/>
      <c r="ED5157" s="3"/>
      <c r="EE5157" s="3"/>
      <c r="EF5157" s="3"/>
      <c r="EG5157" s="3"/>
      <c r="EH5157" s="3"/>
      <c r="EI5157" s="3"/>
      <c r="EJ5157" s="3"/>
      <c r="EK5157" s="3"/>
      <c r="EL5157" s="3"/>
      <c r="EM5157" s="3"/>
      <c r="EN5157" s="3"/>
    </row>
    <row r="5158" spans="1:144">
      <c r="A5158" s="3"/>
      <c r="B5158" s="3"/>
      <c r="C5158" s="3"/>
      <c r="D5158" s="3"/>
      <c r="E5158" s="3"/>
      <c r="F5158" s="3"/>
      <c r="G5158" s="3"/>
      <c r="H5158" s="3"/>
      <c r="J5158" s="3"/>
      <c r="K5158" s="3"/>
      <c r="L5158" s="3"/>
      <c r="N5158" s="3"/>
      <c r="O5158" s="284"/>
      <c r="P5158" s="3"/>
      <c r="Q5158" s="3"/>
      <c r="R5158" s="3"/>
      <c r="S5158" s="3"/>
      <c r="T5158" s="3"/>
      <c r="U5158" s="3"/>
      <c r="V5158" s="3"/>
      <c r="W5158" s="3"/>
      <c r="X5158" s="3"/>
      <c r="Y5158" s="3"/>
      <c r="Z5158" s="3"/>
      <c r="AA5158" s="3"/>
      <c r="AB5158" s="3"/>
      <c r="AC5158" s="3"/>
      <c r="AD5158" s="3"/>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c r="CL5158" s="3"/>
      <c r="CM5158" s="3"/>
      <c r="CN5158" s="3"/>
      <c r="CO5158" s="3"/>
      <c r="CP5158" s="3"/>
      <c r="CQ5158" s="3"/>
      <c r="CR5158" s="3"/>
      <c r="CS5158" s="3"/>
      <c r="CT5158" s="3"/>
      <c r="CU5158" s="3"/>
      <c r="CV5158" s="3"/>
      <c r="CW5158" s="3"/>
      <c r="CX5158" s="3"/>
      <c r="CY5158" s="3"/>
      <c r="CZ5158" s="3"/>
      <c r="DA5158" s="3"/>
      <c r="DB5158" s="3"/>
      <c r="DC5158" s="3"/>
      <c r="DD5158" s="3"/>
      <c r="DE5158" s="3"/>
      <c r="DF5158" s="3"/>
      <c r="DG5158" s="3"/>
      <c r="DH5158" s="3"/>
      <c r="DI5158" s="3"/>
      <c r="DJ5158" s="3"/>
      <c r="DK5158" s="3"/>
      <c r="DL5158" s="3"/>
      <c r="DM5158" s="3"/>
      <c r="DN5158" s="3"/>
      <c r="DO5158" s="3"/>
      <c r="DP5158" s="3"/>
      <c r="DQ5158" s="3"/>
      <c r="DR5158" s="3"/>
      <c r="DS5158" s="3"/>
      <c r="DT5158" s="3"/>
      <c r="DU5158" s="3"/>
      <c r="DV5158" s="3"/>
      <c r="DW5158" s="3"/>
      <c r="DX5158" s="3"/>
      <c r="DY5158" s="3"/>
      <c r="DZ5158" s="3"/>
      <c r="EA5158" s="3"/>
      <c r="EB5158" s="3"/>
      <c r="EC5158" s="3"/>
      <c r="ED5158" s="3"/>
      <c r="EE5158" s="3"/>
      <c r="EF5158" s="3"/>
      <c r="EG5158" s="3"/>
      <c r="EH5158" s="3"/>
      <c r="EI5158" s="3"/>
      <c r="EJ5158" s="3"/>
      <c r="EK5158" s="3"/>
      <c r="EL5158" s="3"/>
      <c r="EM5158" s="3"/>
      <c r="EN5158" s="3"/>
    </row>
    <row r="5159" spans="1:144">
      <c r="A5159" s="3"/>
      <c r="B5159" s="3"/>
      <c r="C5159" s="3"/>
      <c r="D5159" s="3"/>
      <c r="E5159" s="3"/>
      <c r="F5159" s="3"/>
      <c r="G5159" s="3"/>
      <c r="H5159" s="3"/>
      <c r="J5159" s="3"/>
      <c r="K5159" s="3"/>
      <c r="L5159" s="3"/>
      <c r="N5159" s="3"/>
      <c r="O5159" s="284"/>
      <c r="P5159" s="3"/>
      <c r="Q5159" s="3"/>
      <c r="R5159" s="3"/>
      <c r="S5159" s="3"/>
      <c r="T5159" s="3"/>
      <c r="U5159" s="3"/>
      <c r="V5159" s="3"/>
      <c r="W5159" s="3"/>
      <c r="X5159" s="3"/>
      <c r="Y5159" s="3"/>
      <c r="Z5159" s="3"/>
      <c r="AA5159" s="3"/>
      <c r="AB5159" s="3"/>
      <c r="AC5159" s="3"/>
      <c r="AD5159" s="3"/>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c r="CL5159" s="3"/>
      <c r="CM5159" s="3"/>
      <c r="CN5159" s="3"/>
      <c r="CO5159" s="3"/>
      <c r="CP5159" s="3"/>
      <c r="CQ5159" s="3"/>
      <c r="CR5159" s="3"/>
      <c r="CS5159" s="3"/>
      <c r="CT5159" s="3"/>
      <c r="CU5159" s="3"/>
      <c r="CV5159" s="3"/>
      <c r="CW5159" s="3"/>
      <c r="CX5159" s="3"/>
      <c r="CY5159" s="3"/>
      <c r="CZ5159" s="3"/>
      <c r="DA5159" s="3"/>
      <c r="DB5159" s="3"/>
      <c r="DC5159" s="3"/>
      <c r="DD5159" s="3"/>
      <c r="DE5159" s="3"/>
      <c r="DF5159" s="3"/>
      <c r="DG5159" s="3"/>
      <c r="DH5159" s="3"/>
      <c r="DI5159" s="3"/>
      <c r="DJ5159" s="3"/>
      <c r="DK5159" s="3"/>
      <c r="DL5159" s="3"/>
      <c r="DM5159" s="3"/>
      <c r="DN5159" s="3"/>
      <c r="DO5159" s="3"/>
      <c r="DP5159" s="3"/>
      <c r="DQ5159" s="3"/>
      <c r="DR5159" s="3"/>
      <c r="DS5159" s="3"/>
      <c r="DT5159" s="3"/>
      <c r="DU5159" s="3"/>
      <c r="DV5159" s="3"/>
      <c r="DW5159" s="3"/>
      <c r="DX5159" s="3"/>
      <c r="DY5159" s="3"/>
      <c r="DZ5159" s="3"/>
      <c r="EA5159" s="3"/>
      <c r="EB5159" s="3"/>
      <c r="EC5159" s="3"/>
      <c r="ED5159" s="3"/>
      <c r="EE5159" s="3"/>
      <c r="EF5159" s="3"/>
      <c r="EG5159" s="3"/>
      <c r="EH5159" s="3"/>
      <c r="EI5159" s="3"/>
      <c r="EJ5159" s="3"/>
      <c r="EK5159" s="3"/>
      <c r="EL5159" s="3"/>
      <c r="EM5159" s="3"/>
      <c r="EN5159" s="3"/>
    </row>
    <row r="5160" spans="1:144">
      <c r="A5160" s="3"/>
      <c r="B5160" s="3"/>
      <c r="C5160" s="3"/>
      <c r="D5160" s="3"/>
      <c r="E5160" s="3"/>
      <c r="F5160" s="3"/>
      <c r="G5160" s="3"/>
      <c r="H5160" s="3"/>
      <c r="J5160" s="3"/>
      <c r="K5160" s="3"/>
      <c r="L5160" s="3"/>
      <c r="N5160" s="3"/>
      <c r="O5160" s="284"/>
      <c r="P5160" s="3"/>
      <c r="Q5160" s="3"/>
      <c r="R5160" s="3"/>
      <c r="S5160" s="3"/>
      <c r="T5160" s="3"/>
      <c r="U5160" s="3"/>
      <c r="V5160" s="3"/>
      <c r="W5160" s="3"/>
      <c r="X5160" s="3"/>
      <c r="Y5160" s="3"/>
      <c r="Z5160" s="3"/>
      <c r="AA5160" s="3"/>
      <c r="AB5160" s="3"/>
      <c r="AC5160" s="3"/>
      <c r="AD5160" s="3"/>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c r="CL5160" s="3"/>
      <c r="CM5160" s="3"/>
      <c r="CN5160" s="3"/>
      <c r="CO5160" s="3"/>
      <c r="CP5160" s="3"/>
      <c r="CQ5160" s="3"/>
      <c r="CR5160" s="3"/>
      <c r="CS5160" s="3"/>
      <c r="CT5160" s="3"/>
      <c r="CU5160" s="3"/>
      <c r="CV5160" s="3"/>
      <c r="CW5160" s="3"/>
      <c r="CX5160" s="3"/>
      <c r="CY5160" s="3"/>
      <c r="CZ5160" s="3"/>
      <c r="DA5160" s="3"/>
      <c r="DB5160" s="3"/>
      <c r="DC5160" s="3"/>
      <c r="DD5160" s="3"/>
      <c r="DE5160" s="3"/>
      <c r="DF5160" s="3"/>
      <c r="DG5160" s="3"/>
      <c r="DH5160" s="3"/>
      <c r="DI5160" s="3"/>
      <c r="DJ5160" s="3"/>
      <c r="DK5160" s="3"/>
      <c r="DL5160" s="3"/>
      <c r="DM5160" s="3"/>
      <c r="DN5160" s="3"/>
      <c r="DO5160" s="3"/>
      <c r="DP5160" s="3"/>
      <c r="DQ5160" s="3"/>
      <c r="DR5160" s="3"/>
      <c r="DS5160" s="3"/>
      <c r="DT5160" s="3"/>
      <c r="DU5160" s="3"/>
      <c r="DV5160" s="3"/>
      <c r="DW5160" s="3"/>
      <c r="DX5160" s="3"/>
      <c r="DY5160" s="3"/>
      <c r="DZ5160" s="3"/>
      <c r="EA5160" s="3"/>
      <c r="EB5160" s="3"/>
      <c r="EC5160" s="3"/>
      <c r="ED5160" s="3"/>
      <c r="EE5160" s="3"/>
      <c r="EF5160" s="3"/>
      <c r="EG5160" s="3"/>
      <c r="EH5160" s="3"/>
      <c r="EI5160" s="3"/>
      <c r="EJ5160" s="3"/>
      <c r="EK5160" s="3"/>
      <c r="EL5160" s="3"/>
      <c r="EM5160" s="3"/>
      <c r="EN5160" s="3"/>
    </row>
    <row r="5161" spans="1:144">
      <c r="A5161" s="3"/>
      <c r="B5161" s="3"/>
      <c r="C5161" s="3"/>
      <c r="D5161" s="3"/>
      <c r="E5161" s="3"/>
      <c r="F5161" s="3"/>
      <c r="G5161" s="3"/>
      <c r="H5161" s="3"/>
      <c r="J5161" s="3"/>
      <c r="K5161" s="3"/>
      <c r="L5161" s="3"/>
      <c r="N5161" s="3"/>
      <c r="O5161" s="284"/>
      <c r="P5161" s="3"/>
      <c r="Q5161" s="3"/>
      <c r="R5161" s="3"/>
      <c r="S5161" s="3"/>
      <c r="T5161" s="3"/>
      <c r="U5161" s="3"/>
      <c r="V5161" s="3"/>
      <c r="W5161" s="3"/>
      <c r="X5161" s="3"/>
      <c r="Y5161" s="3"/>
      <c r="Z5161" s="3"/>
      <c r="AA5161" s="3"/>
      <c r="AB5161" s="3"/>
      <c r="AC5161" s="3"/>
      <c r="AD5161" s="3"/>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c r="CL5161" s="3"/>
      <c r="CM5161" s="3"/>
      <c r="CN5161" s="3"/>
      <c r="CO5161" s="3"/>
      <c r="CP5161" s="3"/>
      <c r="CQ5161" s="3"/>
      <c r="CR5161" s="3"/>
      <c r="CS5161" s="3"/>
      <c r="CT5161" s="3"/>
      <c r="CU5161" s="3"/>
      <c r="CV5161" s="3"/>
      <c r="CW5161" s="3"/>
      <c r="CX5161" s="3"/>
      <c r="CY5161" s="3"/>
      <c r="CZ5161" s="3"/>
      <c r="DA5161" s="3"/>
      <c r="DB5161" s="3"/>
      <c r="DC5161" s="3"/>
      <c r="DD5161" s="3"/>
      <c r="DE5161" s="3"/>
      <c r="DF5161" s="3"/>
      <c r="DG5161" s="3"/>
      <c r="DH5161" s="3"/>
      <c r="DI5161" s="3"/>
      <c r="DJ5161" s="3"/>
      <c r="DK5161" s="3"/>
      <c r="DL5161" s="3"/>
      <c r="DM5161" s="3"/>
      <c r="DN5161" s="3"/>
      <c r="DO5161" s="3"/>
      <c r="DP5161" s="3"/>
      <c r="DQ5161" s="3"/>
      <c r="DR5161" s="3"/>
      <c r="DS5161" s="3"/>
      <c r="DT5161" s="3"/>
      <c r="DU5161" s="3"/>
      <c r="DV5161" s="3"/>
      <c r="DW5161" s="3"/>
      <c r="DX5161" s="3"/>
      <c r="DY5161" s="3"/>
      <c r="DZ5161" s="3"/>
      <c r="EA5161" s="3"/>
      <c r="EB5161" s="3"/>
      <c r="EC5161" s="3"/>
      <c r="ED5161" s="3"/>
      <c r="EE5161" s="3"/>
      <c r="EF5161" s="3"/>
      <c r="EG5161" s="3"/>
      <c r="EH5161" s="3"/>
      <c r="EI5161" s="3"/>
      <c r="EJ5161" s="3"/>
      <c r="EK5161" s="3"/>
      <c r="EL5161" s="3"/>
      <c r="EM5161" s="3"/>
      <c r="EN5161" s="3"/>
    </row>
    <row r="5162" spans="1:144">
      <c r="A5162" s="3"/>
      <c r="B5162" s="3"/>
      <c r="C5162" s="3"/>
      <c r="D5162" s="3"/>
      <c r="E5162" s="3"/>
      <c r="F5162" s="3"/>
      <c r="G5162" s="3"/>
      <c r="H5162" s="3"/>
      <c r="J5162" s="3"/>
      <c r="K5162" s="3"/>
      <c r="L5162" s="3"/>
      <c r="N5162" s="3"/>
      <c r="O5162" s="284"/>
      <c r="P5162" s="3"/>
      <c r="Q5162" s="3"/>
      <c r="R5162" s="3"/>
      <c r="S5162" s="3"/>
      <c r="T5162" s="3"/>
      <c r="U5162" s="3"/>
      <c r="V5162" s="3"/>
      <c r="W5162" s="3"/>
      <c r="X5162" s="3"/>
      <c r="Y5162" s="3"/>
      <c r="Z5162" s="3"/>
      <c r="AA5162" s="3"/>
      <c r="AB5162" s="3"/>
      <c r="AC5162" s="3"/>
      <c r="AD5162" s="3"/>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c r="CL5162" s="3"/>
      <c r="CM5162" s="3"/>
      <c r="CN5162" s="3"/>
      <c r="CO5162" s="3"/>
      <c r="CP5162" s="3"/>
      <c r="CQ5162" s="3"/>
      <c r="CR5162" s="3"/>
      <c r="CS5162" s="3"/>
      <c r="CT5162" s="3"/>
      <c r="CU5162" s="3"/>
      <c r="CV5162" s="3"/>
      <c r="CW5162" s="3"/>
      <c r="CX5162" s="3"/>
      <c r="CY5162" s="3"/>
      <c r="CZ5162" s="3"/>
      <c r="DA5162" s="3"/>
      <c r="DB5162" s="3"/>
      <c r="DC5162" s="3"/>
      <c r="DD5162" s="3"/>
      <c r="DE5162" s="3"/>
      <c r="DF5162" s="3"/>
      <c r="DG5162" s="3"/>
      <c r="DH5162" s="3"/>
      <c r="DI5162" s="3"/>
      <c r="DJ5162" s="3"/>
      <c r="DK5162" s="3"/>
      <c r="DL5162" s="3"/>
      <c r="DM5162" s="3"/>
      <c r="DN5162" s="3"/>
      <c r="DO5162" s="3"/>
      <c r="DP5162" s="3"/>
      <c r="DQ5162" s="3"/>
      <c r="DR5162" s="3"/>
      <c r="DS5162" s="3"/>
      <c r="DT5162" s="3"/>
      <c r="DU5162" s="3"/>
      <c r="DV5162" s="3"/>
      <c r="DW5162" s="3"/>
      <c r="DX5162" s="3"/>
      <c r="DY5162" s="3"/>
      <c r="DZ5162" s="3"/>
      <c r="EA5162" s="3"/>
      <c r="EB5162" s="3"/>
      <c r="EC5162" s="3"/>
      <c r="ED5162" s="3"/>
      <c r="EE5162" s="3"/>
      <c r="EF5162" s="3"/>
      <c r="EG5162" s="3"/>
      <c r="EH5162" s="3"/>
      <c r="EI5162" s="3"/>
      <c r="EJ5162" s="3"/>
      <c r="EK5162" s="3"/>
      <c r="EL5162" s="3"/>
      <c r="EM5162" s="3"/>
      <c r="EN5162" s="3"/>
    </row>
    <row r="5163" spans="1:144">
      <c r="A5163" s="3"/>
      <c r="B5163" s="3"/>
      <c r="C5163" s="3"/>
      <c r="D5163" s="3"/>
      <c r="E5163" s="3"/>
      <c r="F5163" s="3"/>
      <c r="G5163" s="3"/>
      <c r="H5163" s="3"/>
      <c r="J5163" s="3"/>
      <c r="K5163" s="3"/>
      <c r="L5163" s="3"/>
      <c r="N5163" s="3"/>
      <c r="O5163" s="284"/>
      <c r="P5163" s="3"/>
      <c r="Q5163" s="3"/>
      <c r="R5163" s="3"/>
      <c r="S5163" s="3"/>
      <c r="T5163" s="3"/>
      <c r="U5163" s="3"/>
      <c r="V5163" s="3"/>
      <c r="W5163" s="3"/>
      <c r="X5163" s="3"/>
      <c r="Y5163" s="3"/>
      <c r="Z5163" s="3"/>
      <c r="AA5163" s="3"/>
      <c r="AB5163" s="3"/>
      <c r="AC5163" s="3"/>
      <c r="AD5163" s="3"/>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c r="CL5163" s="3"/>
      <c r="CM5163" s="3"/>
      <c r="CN5163" s="3"/>
      <c r="CO5163" s="3"/>
      <c r="CP5163" s="3"/>
      <c r="CQ5163" s="3"/>
      <c r="CR5163" s="3"/>
      <c r="CS5163" s="3"/>
      <c r="CT5163" s="3"/>
      <c r="CU5163" s="3"/>
      <c r="CV5163" s="3"/>
      <c r="CW5163" s="3"/>
      <c r="CX5163" s="3"/>
      <c r="CY5163" s="3"/>
      <c r="CZ5163" s="3"/>
      <c r="DA5163" s="3"/>
      <c r="DB5163" s="3"/>
      <c r="DC5163" s="3"/>
      <c r="DD5163" s="3"/>
      <c r="DE5163" s="3"/>
      <c r="DF5163" s="3"/>
      <c r="DG5163" s="3"/>
      <c r="DH5163" s="3"/>
      <c r="DI5163" s="3"/>
      <c r="DJ5163" s="3"/>
      <c r="DK5163" s="3"/>
      <c r="DL5163" s="3"/>
      <c r="DM5163" s="3"/>
      <c r="DN5163" s="3"/>
      <c r="DO5163" s="3"/>
      <c r="DP5163" s="3"/>
      <c r="DQ5163" s="3"/>
      <c r="DR5163" s="3"/>
      <c r="DS5163" s="3"/>
      <c r="DT5163" s="3"/>
      <c r="DU5163" s="3"/>
      <c r="DV5163" s="3"/>
      <c r="DW5163" s="3"/>
      <c r="DX5163" s="3"/>
      <c r="DY5163" s="3"/>
      <c r="DZ5163" s="3"/>
      <c r="EA5163" s="3"/>
      <c r="EB5163" s="3"/>
      <c r="EC5163" s="3"/>
      <c r="ED5163" s="3"/>
      <c r="EE5163" s="3"/>
      <c r="EF5163" s="3"/>
      <c r="EG5163" s="3"/>
      <c r="EH5163" s="3"/>
      <c r="EI5163" s="3"/>
      <c r="EJ5163" s="3"/>
      <c r="EK5163" s="3"/>
      <c r="EL5163" s="3"/>
      <c r="EM5163" s="3"/>
      <c r="EN5163" s="3"/>
    </row>
    <row r="5164" spans="1:144">
      <c r="A5164" s="3"/>
      <c r="B5164" s="3"/>
      <c r="C5164" s="3"/>
      <c r="D5164" s="3"/>
      <c r="E5164" s="3"/>
      <c r="F5164" s="3"/>
      <c r="G5164" s="3"/>
      <c r="H5164" s="3"/>
      <c r="J5164" s="3"/>
      <c r="K5164" s="3"/>
      <c r="L5164" s="3"/>
      <c r="N5164" s="3"/>
      <c r="O5164" s="284"/>
      <c r="P5164" s="3"/>
      <c r="Q5164" s="3"/>
      <c r="R5164" s="3"/>
      <c r="S5164" s="3"/>
      <c r="T5164" s="3"/>
      <c r="U5164" s="3"/>
      <c r="V5164" s="3"/>
      <c r="W5164" s="3"/>
      <c r="X5164" s="3"/>
      <c r="Y5164" s="3"/>
      <c r="Z5164" s="3"/>
      <c r="AA5164" s="3"/>
      <c r="AB5164" s="3"/>
      <c r="AC5164" s="3"/>
      <c r="AD5164" s="3"/>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c r="CL5164" s="3"/>
      <c r="CM5164" s="3"/>
      <c r="CN5164" s="3"/>
      <c r="CO5164" s="3"/>
      <c r="CP5164" s="3"/>
      <c r="CQ5164" s="3"/>
      <c r="CR5164" s="3"/>
      <c r="CS5164" s="3"/>
      <c r="CT5164" s="3"/>
      <c r="CU5164" s="3"/>
      <c r="CV5164" s="3"/>
      <c r="CW5164" s="3"/>
      <c r="CX5164" s="3"/>
      <c r="CY5164" s="3"/>
      <c r="CZ5164" s="3"/>
      <c r="DA5164" s="3"/>
      <c r="DB5164" s="3"/>
      <c r="DC5164" s="3"/>
      <c r="DD5164" s="3"/>
      <c r="DE5164" s="3"/>
      <c r="DF5164" s="3"/>
      <c r="DG5164" s="3"/>
      <c r="DH5164" s="3"/>
      <c r="DI5164" s="3"/>
      <c r="DJ5164" s="3"/>
      <c r="DK5164" s="3"/>
      <c r="DL5164" s="3"/>
      <c r="DM5164" s="3"/>
      <c r="DN5164" s="3"/>
      <c r="DO5164" s="3"/>
      <c r="DP5164" s="3"/>
      <c r="DQ5164" s="3"/>
      <c r="DR5164" s="3"/>
      <c r="DS5164" s="3"/>
      <c r="DT5164" s="3"/>
      <c r="DU5164" s="3"/>
      <c r="DV5164" s="3"/>
      <c r="DW5164" s="3"/>
      <c r="DX5164" s="3"/>
      <c r="DY5164" s="3"/>
      <c r="DZ5164" s="3"/>
      <c r="EA5164" s="3"/>
      <c r="EB5164" s="3"/>
      <c r="EC5164" s="3"/>
      <c r="ED5164" s="3"/>
      <c r="EE5164" s="3"/>
      <c r="EF5164" s="3"/>
      <c r="EG5164" s="3"/>
      <c r="EH5164" s="3"/>
      <c r="EI5164" s="3"/>
      <c r="EJ5164" s="3"/>
      <c r="EK5164" s="3"/>
      <c r="EL5164" s="3"/>
      <c r="EM5164" s="3"/>
      <c r="EN5164" s="3"/>
    </row>
    <row r="5165" spans="1:144">
      <c r="A5165" s="3"/>
      <c r="B5165" s="3"/>
      <c r="C5165" s="3"/>
      <c r="D5165" s="3"/>
      <c r="E5165" s="3"/>
      <c r="F5165" s="3"/>
      <c r="G5165" s="3"/>
      <c r="H5165" s="3"/>
      <c r="J5165" s="3"/>
      <c r="K5165" s="3"/>
      <c r="L5165" s="3"/>
      <c r="N5165" s="3"/>
      <c r="O5165" s="284"/>
      <c r="P5165" s="3"/>
      <c r="Q5165" s="3"/>
      <c r="R5165" s="3"/>
      <c r="S5165" s="3"/>
      <c r="T5165" s="3"/>
      <c r="U5165" s="3"/>
      <c r="V5165" s="3"/>
      <c r="W5165" s="3"/>
      <c r="X5165" s="3"/>
      <c r="Y5165" s="3"/>
      <c r="Z5165" s="3"/>
      <c r="AA5165" s="3"/>
      <c r="AB5165" s="3"/>
      <c r="AC5165" s="3"/>
      <c r="AD5165" s="3"/>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c r="CL5165" s="3"/>
      <c r="CM5165" s="3"/>
      <c r="CN5165" s="3"/>
      <c r="CO5165" s="3"/>
      <c r="CP5165" s="3"/>
      <c r="CQ5165" s="3"/>
      <c r="CR5165" s="3"/>
      <c r="CS5165" s="3"/>
      <c r="CT5165" s="3"/>
      <c r="CU5165" s="3"/>
      <c r="CV5165" s="3"/>
      <c r="CW5165" s="3"/>
      <c r="CX5165" s="3"/>
      <c r="CY5165" s="3"/>
      <c r="CZ5165" s="3"/>
      <c r="DA5165" s="3"/>
      <c r="DB5165" s="3"/>
      <c r="DC5165" s="3"/>
      <c r="DD5165" s="3"/>
      <c r="DE5165" s="3"/>
      <c r="DF5165" s="3"/>
      <c r="DG5165" s="3"/>
      <c r="DH5165" s="3"/>
      <c r="DI5165" s="3"/>
      <c r="DJ5165" s="3"/>
      <c r="DK5165" s="3"/>
      <c r="DL5165" s="3"/>
      <c r="DM5165" s="3"/>
      <c r="DN5165" s="3"/>
      <c r="DO5165" s="3"/>
      <c r="DP5165" s="3"/>
      <c r="DQ5165" s="3"/>
      <c r="DR5165" s="3"/>
      <c r="DS5165" s="3"/>
      <c r="DT5165" s="3"/>
      <c r="DU5165" s="3"/>
      <c r="DV5165" s="3"/>
      <c r="DW5165" s="3"/>
      <c r="DX5165" s="3"/>
      <c r="DY5165" s="3"/>
      <c r="DZ5165" s="3"/>
      <c r="EA5165" s="3"/>
      <c r="EB5165" s="3"/>
      <c r="EC5165" s="3"/>
      <c r="ED5165" s="3"/>
      <c r="EE5165" s="3"/>
      <c r="EF5165" s="3"/>
      <c r="EG5165" s="3"/>
      <c r="EH5165" s="3"/>
      <c r="EI5165" s="3"/>
      <c r="EJ5165" s="3"/>
      <c r="EK5165" s="3"/>
      <c r="EL5165" s="3"/>
      <c r="EM5165" s="3"/>
      <c r="EN5165" s="3"/>
    </row>
    <row r="5166" spans="1:144">
      <c r="A5166" s="3"/>
      <c r="B5166" s="3"/>
      <c r="C5166" s="3"/>
      <c r="D5166" s="3"/>
      <c r="E5166" s="3"/>
      <c r="F5166" s="3"/>
      <c r="G5166" s="3"/>
      <c r="H5166" s="3"/>
      <c r="J5166" s="3"/>
      <c r="K5166" s="3"/>
      <c r="L5166" s="3"/>
      <c r="N5166" s="3"/>
      <c r="O5166" s="284"/>
      <c r="P5166" s="3"/>
      <c r="Q5166" s="3"/>
      <c r="R5166" s="3"/>
      <c r="S5166" s="3"/>
      <c r="T5166" s="3"/>
      <c r="U5166" s="3"/>
      <c r="V5166" s="3"/>
      <c r="W5166" s="3"/>
      <c r="X5166" s="3"/>
      <c r="Y5166" s="3"/>
      <c r="Z5166" s="3"/>
      <c r="AA5166" s="3"/>
      <c r="AB5166" s="3"/>
      <c r="AC5166" s="3"/>
      <c r="AD5166" s="3"/>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c r="CL5166" s="3"/>
      <c r="CM5166" s="3"/>
      <c r="CN5166" s="3"/>
      <c r="CO5166" s="3"/>
      <c r="CP5166" s="3"/>
      <c r="CQ5166" s="3"/>
      <c r="CR5166" s="3"/>
      <c r="CS5166" s="3"/>
      <c r="CT5166" s="3"/>
      <c r="CU5166" s="3"/>
      <c r="CV5166" s="3"/>
      <c r="CW5166" s="3"/>
      <c r="CX5166" s="3"/>
      <c r="CY5166" s="3"/>
      <c r="CZ5166" s="3"/>
      <c r="DA5166" s="3"/>
      <c r="DB5166" s="3"/>
      <c r="DC5166" s="3"/>
      <c r="DD5166" s="3"/>
      <c r="DE5166" s="3"/>
      <c r="DF5166" s="3"/>
      <c r="DG5166" s="3"/>
      <c r="DH5166" s="3"/>
      <c r="DI5166" s="3"/>
      <c r="DJ5166" s="3"/>
      <c r="DK5166" s="3"/>
      <c r="DL5166" s="3"/>
      <c r="DM5166" s="3"/>
      <c r="DN5166" s="3"/>
      <c r="DO5166" s="3"/>
      <c r="DP5166" s="3"/>
      <c r="DQ5166" s="3"/>
      <c r="DR5166" s="3"/>
      <c r="DS5166" s="3"/>
      <c r="DT5166" s="3"/>
      <c r="DU5166" s="3"/>
      <c r="DV5166" s="3"/>
      <c r="DW5166" s="3"/>
      <c r="DX5166" s="3"/>
      <c r="DY5166" s="3"/>
      <c r="DZ5166" s="3"/>
      <c r="EA5166" s="3"/>
      <c r="EB5166" s="3"/>
      <c r="EC5166" s="3"/>
      <c r="ED5166" s="3"/>
      <c r="EE5166" s="3"/>
      <c r="EF5166" s="3"/>
      <c r="EG5166" s="3"/>
      <c r="EH5166" s="3"/>
      <c r="EI5166" s="3"/>
      <c r="EJ5166" s="3"/>
      <c r="EK5166" s="3"/>
      <c r="EL5166" s="3"/>
      <c r="EM5166" s="3"/>
      <c r="EN5166" s="3"/>
    </row>
    <row r="5167" spans="1:144">
      <c r="A5167" s="3"/>
      <c r="B5167" s="3"/>
      <c r="C5167" s="3"/>
      <c r="D5167" s="3"/>
      <c r="E5167" s="3"/>
      <c r="F5167" s="3"/>
      <c r="G5167" s="3"/>
      <c r="H5167" s="3"/>
      <c r="J5167" s="3"/>
      <c r="K5167" s="3"/>
      <c r="L5167" s="3"/>
      <c r="N5167" s="3"/>
      <c r="O5167" s="284"/>
      <c r="P5167" s="3"/>
      <c r="Q5167" s="3"/>
      <c r="R5167" s="3"/>
      <c r="S5167" s="3"/>
      <c r="T5167" s="3"/>
      <c r="U5167" s="3"/>
      <c r="V5167" s="3"/>
      <c r="W5167" s="3"/>
      <c r="X5167" s="3"/>
      <c r="Y5167" s="3"/>
      <c r="Z5167" s="3"/>
      <c r="AA5167" s="3"/>
      <c r="AB5167" s="3"/>
      <c r="AC5167" s="3"/>
      <c r="AD5167" s="3"/>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c r="CL5167" s="3"/>
      <c r="CM5167" s="3"/>
      <c r="CN5167" s="3"/>
      <c r="CO5167" s="3"/>
      <c r="CP5167" s="3"/>
      <c r="CQ5167" s="3"/>
      <c r="CR5167" s="3"/>
      <c r="CS5167" s="3"/>
      <c r="CT5167" s="3"/>
      <c r="CU5167" s="3"/>
      <c r="CV5167" s="3"/>
      <c r="CW5167" s="3"/>
      <c r="CX5167" s="3"/>
      <c r="CY5167" s="3"/>
      <c r="CZ5167" s="3"/>
      <c r="DA5167" s="3"/>
      <c r="DB5167" s="3"/>
      <c r="DC5167" s="3"/>
      <c r="DD5167" s="3"/>
      <c r="DE5167" s="3"/>
      <c r="DF5167" s="3"/>
      <c r="DG5167" s="3"/>
      <c r="DH5167" s="3"/>
      <c r="DI5167" s="3"/>
      <c r="DJ5167" s="3"/>
      <c r="DK5167" s="3"/>
      <c r="DL5167" s="3"/>
      <c r="DM5167" s="3"/>
      <c r="DN5167" s="3"/>
      <c r="DO5167" s="3"/>
      <c r="DP5167" s="3"/>
      <c r="DQ5167" s="3"/>
      <c r="DR5167" s="3"/>
      <c r="DS5167" s="3"/>
      <c r="DT5167" s="3"/>
      <c r="DU5167" s="3"/>
      <c r="DV5167" s="3"/>
      <c r="DW5167" s="3"/>
      <c r="DX5167" s="3"/>
      <c r="DY5167" s="3"/>
      <c r="DZ5167" s="3"/>
      <c r="EA5167" s="3"/>
      <c r="EB5167" s="3"/>
      <c r="EC5167" s="3"/>
      <c r="ED5167" s="3"/>
      <c r="EE5167" s="3"/>
      <c r="EF5167" s="3"/>
      <c r="EG5167" s="3"/>
      <c r="EH5167" s="3"/>
      <c r="EI5167" s="3"/>
      <c r="EJ5167" s="3"/>
      <c r="EK5167" s="3"/>
      <c r="EL5167" s="3"/>
      <c r="EM5167" s="3"/>
      <c r="EN5167" s="3"/>
    </row>
    <row r="5168" spans="1:144">
      <c r="A5168" s="3"/>
      <c r="B5168" s="3"/>
      <c r="C5168" s="3"/>
      <c r="D5168" s="3"/>
      <c r="E5168" s="3"/>
      <c r="F5168" s="3"/>
      <c r="G5168" s="3"/>
      <c r="H5168" s="3"/>
      <c r="J5168" s="3"/>
      <c r="K5168" s="3"/>
      <c r="L5168" s="3"/>
      <c r="N5168" s="3"/>
      <c r="O5168" s="284"/>
      <c r="P5168" s="3"/>
      <c r="Q5168" s="3"/>
      <c r="R5168" s="3"/>
      <c r="S5168" s="3"/>
      <c r="T5168" s="3"/>
      <c r="U5168" s="3"/>
      <c r="V5168" s="3"/>
      <c r="W5168" s="3"/>
      <c r="X5168" s="3"/>
      <c r="Y5168" s="3"/>
      <c r="Z5168" s="3"/>
      <c r="AA5168" s="3"/>
      <c r="AB5168" s="3"/>
      <c r="AC5168" s="3"/>
      <c r="AD5168" s="3"/>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c r="CL5168" s="3"/>
      <c r="CM5168" s="3"/>
      <c r="CN5168" s="3"/>
      <c r="CO5168" s="3"/>
      <c r="CP5168" s="3"/>
      <c r="CQ5168" s="3"/>
      <c r="CR5168" s="3"/>
      <c r="CS5168" s="3"/>
      <c r="CT5168" s="3"/>
      <c r="CU5168" s="3"/>
      <c r="CV5168" s="3"/>
      <c r="CW5168" s="3"/>
      <c r="CX5168" s="3"/>
      <c r="CY5168" s="3"/>
      <c r="CZ5168" s="3"/>
      <c r="DA5168" s="3"/>
      <c r="DB5168" s="3"/>
      <c r="DC5168" s="3"/>
      <c r="DD5168" s="3"/>
      <c r="DE5168" s="3"/>
      <c r="DF5168" s="3"/>
      <c r="DG5168" s="3"/>
      <c r="DH5168" s="3"/>
      <c r="DI5168" s="3"/>
      <c r="DJ5168" s="3"/>
      <c r="DK5168" s="3"/>
      <c r="DL5168" s="3"/>
      <c r="DM5168" s="3"/>
      <c r="DN5168" s="3"/>
      <c r="DO5168" s="3"/>
      <c r="DP5168" s="3"/>
      <c r="DQ5168" s="3"/>
      <c r="DR5168" s="3"/>
      <c r="DS5168" s="3"/>
      <c r="DT5168" s="3"/>
      <c r="DU5168" s="3"/>
      <c r="DV5168" s="3"/>
      <c r="DW5168" s="3"/>
      <c r="DX5168" s="3"/>
      <c r="DY5168" s="3"/>
      <c r="DZ5168" s="3"/>
      <c r="EA5168" s="3"/>
      <c r="EB5168" s="3"/>
      <c r="EC5168" s="3"/>
      <c r="ED5168" s="3"/>
      <c r="EE5168" s="3"/>
      <c r="EF5168" s="3"/>
      <c r="EG5168" s="3"/>
      <c r="EH5168" s="3"/>
      <c r="EI5168" s="3"/>
      <c r="EJ5168" s="3"/>
      <c r="EK5168" s="3"/>
      <c r="EL5168" s="3"/>
      <c r="EM5168" s="3"/>
      <c r="EN5168" s="3"/>
    </row>
    <row r="5169" spans="1:144">
      <c r="A5169" s="3"/>
      <c r="B5169" s="3"/>
      <c r="C5169" s="3"/>
      <c r="D5169" s="3"/>
      <c r="E5169" s="3"/>
      <c r="F5169" s="3"/>
      <c r="G5169" s="3"/>
      <c r="H5169" s="3"/>
      <c r="J5169" s="3"/>
      <c r="K5169" s="3"/>
      <c r="L5169" s="3"/>
      <c r="N5169" s="3"/>
      <c r="O5169" s="284"/>
      <c r="P5169" s="3"/>
      <c r="Q5169" s="3"/>
      <c r="R5169" s="3"/>
      <c r="S5169" s="3"/>
      <c r="T5169" s="3"/>
      <c r="U5169" s="3"/>
      <c r="V5169" s="3"/>
      <c r="W5169" s="3"/>
      <c r="X5169" s="3"/>
      <c r="Y5169" s="3"/>
      <c r="Z5169" s="3"/>
      <c r="AA5169" s="3"/>
      <c r="AB5169" s="3"/>
      <c r="AC5169" s="3"/>
      <c r="AD5169" s="3"/>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c r="CL5169" s="3"/>
      <c r="CM5169" s="3"/>
      <c r="CN5169" s="3"/>
      <c r="CO5169" s="3"/>
      <c r="CP5169" s="3"/>
      <c r="CQ5169" s="3"/>
      <c r="CR5169" s="3"/>
      <c r="CS5169" s="3"/>
      <c r="CT5169" s="3"/>
      <c r="CU5169" s="3"/>
      <c r="CV5169" s="3"/>
      <c r="CW5169" s="3"/>
      <c r="CX5169" s="3"/>
      <c r="CY5169" s="3"/>
      <c r="CZ5169" s="3"/>
      <c r="DA5169" s="3"/>
      <c r="DB5169" s="3"/>
      <c r="DC5169" s="3"/>
      <c r="DD5169" s="3"/>
      <c r="DE5169" s="3"/>
      <c r="DF5169" s="3"/>
      <c r="DG5169" s="3"/>
      <c r="DH5169" s="3"/>
      <c r="DI5169" s="3"/>
      <c r="DJ5169" s="3"/>
      <c r="DK5169" s="3"/>
      <c r="DL5169" s="3"/>
      <c r="DM5169" s="3"/>
      <c r="DN5169" s="3"/>
      <c r="DO5169" s="3"/>
      <c r="DP5169" s="3"/>
      <c r="DQ5169" s="3"/>
      <c r="DR5169" s="3"/>
      <c r="DS5169" s="3"/>
      <c r="DT5169" s="3"/>
      <c r="DU5169" s="3"/>
      <c r="DV5169" s="3"/>
      <c r="DW5169" s="3"/>
      <c r="DX5169" s="3"/>
      <c r="DY5169" s="3"/>
      <c r="DZ5169" s="3"/>
      <c r="EA5169" s="3"/>
      <c r="EB5169" s="3"/>
      <c r="EC5169" s="3"/>
      <c r="ED5169" s="3"/>
      <c r="EE5169" s="3"/>
      <c r="EF5169" s="3"/>
      <c r="EG5169" s="3"/>
      <c r="EH5169" s="3"/>
      <c r="EI5169" s="3"/>
      <c r="EJ5169" s="3"/>
      <c r="EK5169" s="3"/>
      <c r="EL5169" s="3"/>
      <c r="EM5169" s="3"/>
      <c r="EN5169" s="3"/>
    </row>
    <row r="5170" spans="1:144">
      <c r="A5170" s="3"/>
      <c r="B5170" s="3"/>
      <c r="C5170" s="3"/>
      <c r="D5170" s="3"/>
      <c r="E5170" s="3"/>
      <c r="F5170" s="3"/>
      <c r="G5170" s="3"/>
      <c r="H5170" s="3"/>
      <c r="J5170" s="3"/>
      <c r="K5170" s="3"/>
      <c r="L5170" s="3"/>
      <c r="N5170" s="3"/>
      <c r="O5170" s="284"/>
      <c r="P5170" s="3"/>
      <c r="Q5170" s="3"/>
      <c r="R5170" s="3"/>
      <c r="S5170" s="3"/>
      <c r="T5170" s="3"/>
      <c r="U5170" s="3"/>
      <c r="V5170" s="3"/>
      <c r="W5170" s="3"/>
      <c r="X5170" s="3"/>
      <c r="Y5170" s="3"/>
      <c r="Z5170" s="3"/>
      <c r="AA5170" s="3"/>
      <c r="AB5170" s="3"/>
      <c r="AC5170" s="3"/>
      <c r="AD5170" s="3"/>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c r="CL5170" s="3"/>
      <c r="CM5170" s="3"/>
      <c r="CN5170" s="3"/>
      <c r="CO5170" s="3"/>
      <c r="CP5170" s="3"/>
      <c r="CQ5170" s="3"/>
      <c r="CR5170" s="3"/>
      <c r="CS5170" s="3"/>
      <c r="CT5170" s="3"/>
      <c r="CU5170" s="3"/>
      <c r="CV5170" s="3"/>
      <c r="CW5170" s="3"/>
      <c r="CX5170" s="3"/>
      <c r="CY5170" s="3"/>
      <c r="CZ5170" s="3"/>
      <c r="DA5170" s="3"/>
      <c r="DB5170" s="3"/>
      <c r="DC5170" s="3"/>
      <c r="DD5170" s="3"/>
      <c r="DE5170" s="3"/>
      <c r="DF5170" s="3"/>
      <c r="DG5170" s="3"/>
      <c r="DH5170" s="3"/>
      <c r="DI5170" s="3"/>
      <c r="DJ5170" s="3"/>
      <c r="DK5170" s="3"/>
      <c r="DL5170" s="3"/>
      <c r="DM5170" s="3"/>
      <c r="DN5170" s="3"/>
      <c r="DO5170" s="3"/>
      <c r="DP5170" s="3"/>
      <c r="DQ5170" s="3"/>
      <c r="DR5170" s="3"/>
      <c r="DS5170" s="3"/>
      <c r="DT5170" s="3"/>
      <c r="DU5170" s="3"/>
      <c r="DV5170" s="3"/>
      <c r="DW5170" s="3"/>
      <c r="DX5170" s="3"/>
      <c r="DY5170" s="3"/>
      <c r="DZ5170" s="3"/>
      <c r="EA5170" s="3"/>
      <c r="EB5170" s="3"/>
      <c r="EC5170" s="3"/>
      <c r="ED5170" s="3"/>
      <c r="EE5170" s="3"/>
      <c r="EF5170" s="3"/>
      <c r="EG5170" s="3"/>
      <c r="EH5170" s="3"/>
      <c r="EI5170" s="3"/>
      <c r="EJ5170" s="3"/>
      <c r="EK5170" s="3"/>
      <c r="EL5170" s="3"/>
      <c r="EM5170" s="3"/>
      <c r="EN5170" s="3"/>
    </row>
    <row r="5171" spans="1:144">
      <c r="A5171" s="3"/>
      <c r="B5171" s="3"/>
      <c r="C5171" s="3"/>
      <c r="D5171" s="3"/>
      <c r="E5171" s="3"/>
      <c r="F5171" s="3"/>
      <c r="G5171" s="3"/>
      <c r="H5171" s="3"/>
      <c r="J5171" s="3"/>
      <c r="K5171" s="3"/>
      <c r="L5171" s="3"/>
      <c r="N5171" s="3"/>
      <c r="O5171" s="284"/>
      <c r="P5171" s="3"/>
      <c r="Q5171" s="3"/>
      <c r="R5171" s="3"/>
      <c r="S5171" s="3"/>
      <c r="T5171" s="3"/>
      <c r="U5171" s="3"/>
      <c r="V5171" s="3"/>
      <c r="W5171" s="3"/>
      <c r="X5171" s="3"/>
      <c r="Y5171" s="3"/>
      <c r="Z5171" s="3"/>
      <c r="AA5171" s="3"/>
      <c r="AB5171" s="3"/>
      <c r="AC5171" s="3"/>
      <c r="AD5171" s="3"/>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c r="CL5171" s="3"/>
      <c r="CM5171" s="3"/>
      <c r="CN5171" s="3"/>
      <c r="CO5171" s="3"/>
      <c r="CP5171" s="3"/>
      <c r="CQ5171" s="3"/>
      <c r="CR5171" s="3"/>
      <c r="CS5171" s="3"/>
      <c r="CT5171" s="3"/>
      <c r="CU5171" s="3"/>
      <c r="CV5171" s="3"/>
      <c r="CW5171" s="3"/>
      <c r="CX5171" s="3"/>
      <c r="CY5171" s="3"/>
      <c r="CZ5171" s="3"/>
      <c r="DA5171" s="3"/>
      <c r="DB5171" s="3"/>
      <c r="DC5171" s="3"/>
      <c r="DD5171" s="3"/>
      <c r="DE5171" s="3"/>
      <c r="DF5171" s="3"/>
      <c r="DG5171" s="3"/>
      <c r="DH5171" s="3"/>
      <c r="DI5171" s="3"/>
      <c r="DJ5171" s="3"/>
      <c r="DK5171" s="3"/>
      <c r="DL5171" s="3"/>
      <c r="DM5171" s="3"/>
      <c r="DN5171" s="3"/>
      <c r="DO5171" s="3"/>
      <c r="DP5171" s="3"/>
      <c r="DQ5171" s="3"/>
      <c r="DR5171" s="3"/>
      <c r="DS5171" s="3"/>
      <c r="DT5171" s="3"/>
      <c r="DU5171" s="3"/>
      <c r="DV5171" s="3"/>
      <c r="DW5171" s="3"/>
      <c r="DX5171" s="3"/>
      <c r="DY5171" s="3"/>
      <c r="DZ5171" s="3"/>
      <c r="EA5171" s="3"/>
      <c r="EB5171" s="3"/>
      <c r="EC5171" s="3"/>
      <c r="ED5171" s="3"/>
      <c r="EE5171" s="3"/>
      <c r="EF5171" s="3"/>
      <c r="EG5171" s="3"/>
      <c r="EH5171" s="3"/>
      <c r="EI5171" s="3"/>
      <c r="EJ5171" s="3"/>
      <c r="EK5171" s="3"/>
      <c r="EL5171" s="3"/>
      <c r="EM5171" s="3"/>
      <c r="EN5171" s="3"/>
    </row>
    <row r="5172" spans="1:144">
      <c r="A5172" s="3"/>
      <c r="B5172" s="3"/>
      <c r="C5172" s="3"/>
      <c r="D5172" s="3"/>
      <c r="E5172" s="3"/>
      <c r="F5172" s="3"/>
      <c r="G5172" s="3"/>
      <c r="H5172" s="3"/>
      <c r="J5172" s="3"/>
      <c r="K5172" s="3"/>
      <c r="L5172" s="3"/>
      <c r="N5172" s="3"/>
      <c r="O5172" s="284"/>
      <c r="P5172" s="3"/>
      <c r="Q5172" s="3"/>
      <c r="R5172" s="3"/>
      <c r="S5172" s="3"/>
      <c r="T5172" s="3"/>
      <c r="U5172" s="3"/>
      <c r="V5172" s="3"/>
      <c r="W5172" s="3"/>
      <c r="X5172" s="3"/>
      <c r="Y5172" s="3"/>
      <c r="Z5172" s="3"/>
      <c r="AA5172" s="3"/>
      <c r="AB5172" s="3"/>
      <c r="AC5172" s="3"/>
      <c r="AD5172" s="3"/>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c r="CL5172" s="3"/>
      <c r="CM5172" s="3"/>
      <c r="CN5172" s="3"/>
      <c r="CO5172" s="3"/>
      <c r="CP5172" s="3"/>
      <c r="CQ5172" s="3"/>
      <c r="CR5172" s="3"/>
      <c r="CS5172" s="3"/>
      <c r="CT5172" s="3"/>
      <c r="CU5172" s="3"/>
      <c r="CV5172" s="3"/>
      <c r="CW5172" s="3"/>
      <c r="CX5172" s="3"/>
      <c r="CY5172" s="3"/>
      <c r="CZ5172" s="3"/>
      <c r="DA5172" s="3"/>
      <c r="DB5172" s="3"/>
      <c r="DC5172" s="3"/>
      <c r="DD5172" s="3"/>
      <c r="DE5172" s="3"/>
      <c r="DF5172" s="3"/>
      <c r="DG5172" s="3"/>
      <c r="DH5172" s="3"/>
      <c r="DI5172" s="3"/>
      <c r="DJ5172" s="3"/>
      <c r="DK5172" s="3"/>
      <c r="DL5172" s="3"/>
      <c r="DM5172" s="3"/>
      <c r="DN5172" s="3"/>
      <c r="DO5172" s="3"/>
      <c r="DP5172" s="3"/>
      <c r="DQ5172" s="3"/>
      <c r="DR5172" s="3"/>
      <c r="DS5172" s="3"/>
      <c r="DT5172" s="3"/>
      <c r="DU5172" s="3"/>
      <c r="DV5172" s="3"/>
      <c r="DW5172" s="3"/>
      <c r="DX5172" s="3"/>
      <c r="DY5172" s="3"/>
      <c r="DZ5172" s="3"/>
      <c r="EA5172" s="3"/>
      <c r="EB5172" s="3"/>
      <c r="EC5172" s="3"/>
      <c r="ED5172" s="3"/>
      <c r="EE5172" s="3"/>
      <c r="EF5172" s="3"/>
      <c r="EG5172" s="3"/>
      <c r="EH5172" s="3"/>
      <c r="EI5172" s="3"/>
      <c r="EJ5172" s="3"/>
      <c r="EK5172" s="3"/>
      <c r="EL5172" s="3"/>
      <c r="EM5172" s="3"/>
      <c r="EN5172" s="3"/>
    </row>
    <row r="5173" spans="1:144">
      <c r="A5173" s="3"/>
      <c r="B5173" s="3"/>
      <c r="C5173" s="3"/>
      <c r="D5173" s="3"/>
      <c r="E5173" s="3"/>
      <c r="F5173" s="3"/>
      <c r="G5173" s="3"/>
      <c r="H5173" s="3"/>
      <c r="J5173" s="3"/>
      <c r="K5173" s="3"/>
      <c r="L5173" s="3"/>
      <c r="N5173" s="3"/>
      <c r="O5173" s="284"/>
      <c r="P5173" s="3"/>
      <c r="Q5173" s="3"/>
      <c r="R5173" s="3"/>
      <c r="S5173" s="3"/>
      <c r="T5173" s="3"/>
      <c r="U5173" s="3"/>
      <c r="V5173" s="3"/>
      <c r="W5173" s="3"/>
      <c r="X5173" s="3"/>
      <c r="Y5173" s="3"/>
      <c r="Z5173" s="3"/>
      <c r="AA5173" s="3"/>
      <c r="AB5173" s="3"/>
      <c r="AC5173" s="3"/>
      <c r="AD5173" s="3"/>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c r="CL5173" s="3"/>
      <c r="CM5173" s="3"/>
      <c r="CN5173" s="3"/>
      <c r="CO5173" s="3"/>
      <c r="CP5173" s="3"/>
      <c r="CQ5173" s="3"/>
      <c r="CR5173" s="3"/>
      <c r="CS5173" s="3"/>
      <c r="CT5173" s="3"/>
      <c r="CU5173" s="3"/>
      <c r="CV5173" s="3"/>
      <c r="CW5173" s="3"/>
      <c r="CX5173" s="3"/>
      <c r="CY5173" s="3"/>
      <c r="CZ5173" s="3"/>
      <c r="DA5173" s="3"/>
      <c r="DB5173" s="3"/>
      <c r="DC5173" s="3"/>
      <c r="DD5173" s="3"/>
      <c r="DE5173" s="3"/>
      <c r="DF5173" s="3"/>
      <c r="DG5173" s="3"/>
      <c r="DH5173" s="3"/>
      <c r="DI5173" s="3"/>
      <c r="DJ5173" s="3"/>
      <c r="DK5173" s="3"/>
      <c r="DL5173" s="3"/>
      <c r="DM5173" s="3"/>
      <c r="DN5173" s="3"/>
      <c r="DO5173" s="3"/>
      <c r="DP5173" s="3"/>
      <c r="DQ5173" s="3"/>
      <c r="DR5173" s="3"/>
      <c r="DS5173" s="3"/>
      <c r="DT5173" s="3"/>
      <c r="DU5173" s="3"/>
      <c r="DV5173" s="3"/>
      <c r="DW5173" s="3"/>
      <c r="DX5173" s="3"/>
      <c r="DY5173" s="3"/>
      <c r="DZ5173" s="3"/>
      <c r="EA5173" s="3"/>
      <c r="EB5173" s="3"/>
      <c r="EC5173" s="3"/>
      <c r="ED5173" s="3"/>
      <c r="EE5173" s="3"/>
      <c r="EF5173" s="3"/>
      <c r="EG5173" s="3"/>
      <c r="EH5173" s="3"/>
      <c r="EI5173" s="3"/>
      <c r="EJ5173" s="3"/>
      <c r="EK5173" s="3"/>
      <c r="EL5173" s="3"/>
      <c r="EM5173" s="3"/>
      <c r="EN5173" s="3"/>
    </row>
    <row r="5174" spans="1:144">
      <c r="A5174" s="3"/>
      <c r="B5174" s="3"/>
      <c r="C5174" s="3"/>
      <c r="D5174" s="3"/>
      <c r="E5174" s="3"/>
      <c r="F5174" s="3"/>
      <c r="G5174" s="3"/>
      <c r="H5174" s="3"/>
      <c r="J5174" s="3"/>
      <c r="K5174" s="3"/>
      <c r="L5174" s="3"/>
      <c r="N5174" s="3"/>
      <c r="O5174" s="284"/>
      <c r="P5174" s="3"/>
      <c r="Q5174" s="3"/>
      <c r="R5174" s="3"/>
      <c r="S5174" s="3"/>
      <c r="T5174" s="3"/>
      <c r="U5174" s="3"/>
      <c r="V5174" s="3"/>
      <c r="W5174" s="3"/>
      <c r="X5174" s="3"/>
      <c r="Y5174" s="3"/>
      <c r="Z5174" s="3"/>
      <c r="AA5174" s="3"/>
      <c r="AB5174" s="3"/>
      <c r="AC5174" s="3"/>
      <c r="AD5174" s="3"/>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c r="CL5174" s="3"/>
      <c r="CM5174" s="3"/>
      <c r="CN5174" s="3"/>
      <c r="CO5174" s="3"/>
      <c r="CP5174" s="3"/>
      <c r="CQ5174" s="3"/>
      <c r="CR5174" s="3"/>
      <c r="CS5174" s="3"/>
      <c r="CT5174" s="3"/>
      <c r="CU5174" s="3"/>
      <c r="CV5174" s="3"/>
      <c r="CW5174" s="3"/>
      <c r="CX5174" s="3"/>
      <c r="CY5174" s="3"/>
      <c r="CZ5174" s="3"/>
      <c r="DA5174" s="3"/>
      <c r="DB5174" s="3"/>
      <c r="DC5174" s="3"/>
      <c r="DD5174" s="3"/>
      <c r="DE5174" s="3"/>
      <c r="DF5174" s="3"/>
      <c r="DG5174" s="3"/>
      <c r="DH5174" s="3"/>
      <c r="DI5174" s="3"/>
      <c r="DJ5174" s="3"/>
      <c r="DK5174" s="3"/>
      <c r="DL5174" s="3"/>
      <c r="DM5174" s="3"/>
      <c r="DN5174" s="3"/>
      <c r="DO5174" s="3"/>
      <c r="DP5174" s="3"/>
      <c r="DQ5174" s="3"/>
      <c r="DR5174" s="3"/>
      <c r="DS5174" s="3"/>
      <c r="DT5174" s="3"/>
      <c r="DU5174" s="3"/>
      <c r="DV5174" s="3"/>
      <c r="DW5174" s="3"/>
      <c r="DX5174" s="3"/>
      <c r="DY5174" s="3"/>
      <c r="DZ5174" s="3"/>
      <c r="EA5174" s="3"/>
      <c r="EB5174" s="3"/>
      <c r="EC5174" s="3"/>
      <c r="ED5174" s="3"/>
      <c r="EE5174" s="3"/>
      <c r="EF5174" s="3"/>
      <c r="EG5174" s="3"/>
      <c r="EH5174" s="3"/>
      <c r="EI5174" s="3"/>
      <c r="EJ5174" s="3"/>
      <c r="EK5174" s="3"/>
      <c r="EL5174" s="3"/>
      <c r="EM5174" s="3"/>
      <c r="EN5174" s="3"/>
    </row>
    <row r="5175" spans="1:144">
      <c r="A5175" s="3"/>
      <c r="B5175" s="3"/>
      <c r="C5175" s="3"/>
      <c r="D5175" s="3"/>
      <c r="E5175" s="3"/>
      <c r="F5175" s="3"/>
      <c r="G5175" s="3"/>
      <c r="H5175" s="3"/>
      <c r="J5175" s="3"/>
      <c r="K5175" s="3"/>
      <c r="L5175" s="3"/>
      <c r="N5175" s="3"/>
      <c r="O5175" s="284"/>
      <c r="P5175" s="3"/>
      <c r="Q5175" s="3"/>
      <c r="R5175" s="3"/>
      <c r="S5175" s="3"/>
      <c r="T5175" s="3"/>
      <c r="U5175" s="3"/>
      <c r="V5175" s="3"/>
      <c r="W5175" s="3"/>
      <c r="X5175" s="3"/>
      <c r="Y5175" s="3"/>
      <c r="Z5175" s="3"/>
      <c r="AA5175" s="3"/>
      <c r="AB5175" s="3"/>
      <c r="AC5175" s="3"/>
      <c r="AD5175" s="3"/>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c r="CL5175" s="3"/>
      <c r="CM5175" s="3"/>
      <c r="CN5175" s="3"/>
      <c r="CO5175" s="3"/>
      <c r="CP5175" s="3"/>
      <c r="CQ5175" s="3"/>
      <c r="CR5175" s="3"/>
      <c r="CS5175" s="3"/>
      <c r="CT5175" s="3"/>
      <c r="CU5175" s="3"/>
      <c r="CV5175" s="3"/>
      <c r="CW5175" s="3"/>
      <c r="CX5175" s="3"/>
      <c r="CY5175" s="3"/>
      <c r="CZ5175" s="3"/>
      <c r="DA5175" s="3"/>
      <c r="DB5175" s="3"/>
      <c r="DC5175" s="3"/>
      <c r="DD5175" s="3"/>
      <c r="DE5175" s="3"/>
      <c r="DF5175" s="3"/>
      <c r="DG5175" s="3"/>
      <c r="DH5175" s="3"/>
      <c r="DI5175" s="3"/>
      <c r="DJ5175" s="3"/>
      <c r="DK5175" s="3"/>
      <c r="DL5175" s="3"/>
      <c r="DM5175" s="3"/>
      <c r="DN5175" s="3"/>
      <c r="DO5175" s="3"/>
      <c r="DP5175" s="3"/>
      <c r="DQ5175" s="3"/>
      <c r="DR5175" s="3"/>
      <c r="DS5175" s="3"/>
      <c r="DT5175" s="3"/>
      <c r="DU5175" s="3"/>
      <c r="DV5175" s="3"/>
      <c r="DW5175" s="3"/>
      <c r="DX5175" s="3"/>
      <c r="DY5175" s="3"/>
      <c r="DZ5175" s="3"/>
      <c r="EA5175" s="3"/>
      <c r="EB5175" s="3"/>
      <c r="EC5175" s="3"/>
      <c r="ED5175" s="3"/>
      <c r="EE5175" s="3"/>
      <c r="EF5175" s="3"/>
      <c r="EG5175" s="3"/>
      <c r="EH5175" s="3"/>
      <c r="EI5175" s="3"/>
      <c r="EJ5175" s="3"/>
      <c r="EK5175" s="3"/>
      <c r="EL5175" s="3"/>
      <c r="EM5175" s="3"/>
      <c r="EN5175" s="3"/>
    </row>
    <row r="5176" spans="1:144">
      <c r="A5176" s="3"/>
      <c r="B5176" s="3"/>
      <c r="C5176" s="3"/>
      <c r="D5176" s="3"/>
      <c r="E5176" s="3"/>
      <c r="F5176" s="3"/>
      <c r="G5176" s="3"/>
      <c r="H5176" s="3"/>
      <c r="J5176" s="3"/>
      <c r="K5176" s="3"/>
      <c r="L5176" s="3"/>
      <c r="N5176" s="3"/>
      <c r="O5176" s="284"/>
      <c r="P5176" s="3"/>
      <c r="Q5176" s="3"/>
      <c r="R5176" s="3"/>
      <c r="S5176" s="3"/>
      <c r="T5176" s="3"/>
      <c r="U5176" s="3"/>
      <c r="V5176" s="3"/>
      <c r="W5176" s="3"/>
      <c r="X5176" s="3"/>
      <c r="Y5176" s="3"/>
      <c r="Z5176" s="3"/>
      <c r="AA5176" s="3"/>
      <c r="AB5176" s="3"/>
      <c r="AC5176" s="3"/>
      <c r="AD5176" s="3"/>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c r="CL5176" s="3"/>
      <c r="CM5176" s="3"/>
      <c r="CN5176" s="3"/>
      <c r="CO5176" s="3"/>
      <c r="CP5176" s="3"/>
      <c r="CQ5176" s="3"/>
      <c r="CR5176" s="3"/>
      <c r="CS5176" s="3"/>
      <c r="CT5176" s="3"/>
      <c r="CU5176" s="3"/>
      <c r="CV5176" s="3"/>
      <c r="CW5176" s="3"/>
      <c r="CX5176" s="3"/>
      <c r="CY5176" s="3"/>
      <c r="CZ5176" s="3"/>
      <c r="DA5176" s="3"/>
      <c r="DB5176" s="3"/>
      <c r="DC5176" s="3"/>
      <c r="DD5176" s="3"/>
      <c r="DE5176" s="3"/>
      <c r="DF5176" s="3"/>
      <c r="DG5176" s="3"/>
      <c r="DH5176" s="3"/>
      <c r="DI5176" s="3"/>
      <c r="DJ5176" s="3"/>
      <c r="DK5176" s="3"/>
      <c r="DL5176" s="3"/>
      <c r="DM5176" s="3"/>
      <c r="DN5176" s="3"/>
      <c r="DO5176" s="3"/>
      <c r="DP5176" s="3"/>
      <c r="DQ5176" s="3"/>
      <c r="DR5176" s="3"/>
      <c r="DS5176" s="3"/>
      <c r="DT5176" s="3"/>
      <c r="DU5176" s="3"/>
      <c r="DV5176" s="3"/>
      <c r="DW5176" s="3"/>
      <c r="DX5176" s="3"/>
      <c r="DY5176" s="3"/>
      <c r="DZ5176" s="3"/>
      <c r="EA5176" s="3"/>
      <c r="EB5176" s="3"/>
      <c r="EC5176" s="3"/>
      <c r="ED5176" s="3"/>
      <c r="EE5176" s="3"/>
      <c r="EF5176" s="3"/>
      <c r="EG5176" s="3"/>
      <c r="EH5176" s="3"/>
      <c r="EI5176" s="3"/>
      <c r="EJ5176" s="3"/>
      <c r="EK5176" s="3"/>
      <c r="EL5176" s="3"/>
      <c r="EM5176" s="3"/>
      <c r="EN5176" s="3"/>
    </row>
    <row r="5177" spans="1:144">
      <c r="A5177" s="3"/>
      <c r="B5177" s="3"/>
      <c r="C5177" s="3"/>
      <c r="D5177" s="3"/>
      <c r="E5177" s="3"/>
      <c r="F5177" s="3"/>
      <c r="G5177" s="3"/>
      <c r="H5177" s="3"/>
      <c r="J5177" s="3"/>
      <c r="K5177" s="3"/>
      <c r="L5177" s="3"/>
      <c r="N5177" s="3"/>
      <c r="O5177" s="284"/>
      <c r="P5177" s="3"/>
      <c r="Q5177" s="3"/>
      <c r="R5177" s="3"/>
      <c r="S5177" s="3"/>
      <c r="T5177" s="3"/>
      <c r="U5177" s="3"/>
      <c r="V5177" s="3"/>
      <c r="W5177" s="3"/>
      <c r="X5177" s="3"/>
      <c r="Y5177" s="3"/>
      <c r="Z5177" s="3"/>
      <c r="AA5177" s="3"/>
      <c r="AB5177" s="3"/>
      <c r="AC5177" s="3"/>
      <c r="AD5177" s="3"/>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c r="CL5177" s="3"/>
      <c r="CM5177" s="3"/>
      <c r="CN5177" s="3"/>
      <c r="CO5177" s="3"/>
      <c r="CP5177" s="3"/>
      <c r="CQ5177" s="3"/>
      <c r="CR5177" s="3"/>
      <c r="CS5177" s="3"/>
      <c r="CT5177" s="3"/>
      <c r="CU5177" s="3"/>
      <c r="CV5177" s="3"/>
      <c r="CW5177" s="3"/>
      <c r="CX5177" s="3"/>
      <c r="CY5177" s="3"/>
      <c r="CZ5177" s="3"/>
      <c r="DA5177" s="3"/>
      <c r="DB5177" s="3"/>
      <c r="DC5177" s="3"/>
      <c r="DD5177" s="3"/>
      <c r="DE5177" s="3"/>
      <c r="DF5177" s="3"/>
      <c r="DG5177" s="3"/>
      <c r="DH5177" s="3"/>
      <c r="DI5177" s="3"/>
      <c r="DJ5177" s="3"/>
      <c r="DK5177" s="3"/>
      <c r="DL5177" s="3"/>
      <c r="DM5177" s="3"/>
      <c r="DN5177" s="3"/>
      <c r="DO5177" s="3"/>
      <c r="DP5177" s="3"/>
      <c r="DQ5177" s="3"/>
      <c r="DR5177" s="3"/>
      <c r="DS5177" s="3"/>
      <c r="DT5177" s="3"/>
      <c r="DU5177" s="3"/>
      <c r="DV5177" s="3"/>
      <c r="DW5177" s="3"/>
      <c r="DX5177" s="3"/>
      <c r="DY5177" s="3"/>
      <c r="DZ5177" s="3"/>
      <c r="EA5177" s="3"/>
      <c r="EB5177" s="3"/>
      <c r="EC5177" s="3"/>
      <c r="ED5177" s="3"/>
      <c r="EE5177" s="3"/>
      <c r="EF5177" s="3"/>
      <c r="EG5177" s="3"/>
      <c r="EH5177" s="3"/>
      <c r="EI5177" s="3"/>
      <c r="EJ5177" s="3"/>
      <c r="EK5177" s="3"/>
      <c r="EL5177" s="3"/>
      <c r="EM5177" s="3"/>
      <c r="EN5177" s="3"/>
    </row>
    <row r="5178" spans="1:144">
      <c r="A5178" s="3"/>
      <c r="B5178" s="3"/>
      <c r="C5178" s="3"/>
      <c r="D5178" s="3"/>
      <c r="E5178" s="3"/>
      <c r="F5178" s="3"/>
      <c r="G5178" s="3"/>
      <c r="H5178" s="3"/>
      <c r="J5178" s="3"/>
      <c r="K5178" s="3"/>
      <c r="L5178" s="3"/>
      <c r="N5178" s="3"/>
      <c r="O5178" s="284"/>
      <c r="P5178" s="3"/>
      <c r="Q5178" s="3"/>
      <c r="R5178" s="3"/>
      <c r="S5178" s="3"/>
      <c r="T5178" s="3"/>
      <c r="U5178" s="3"/>
      <c r="V5178" s="3"/>
      <c r="W5178" s="3"/>
      <c r="X5178" s="3"/>
      <c r="Y5178" s="3"/>
      <c r="Z5178" s="3"/>
      <c r="AA5178" s="3"/>
      <c r="AB5178" s="3"/>
      <c r="AC5178" s="3"/>
      <c r="AD5178" s="3"/>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c r="CL5178" s="3"/>
      <c r="CM5178" s="3"/>
      <c r="CN5178" s="3"/>
      <c r="CO5178" s="3"/>
      <c r="CP5178" s="3"/>
      <c r="CQ5178" s="3"/>
      <c r="CR5178" s="3"/>
      <c r="CS5178" s="3"/>
      <c r="CT5178" s="3"/>
      <c r="CU5178" s="3"/>
      <c r="CV5178" s="3"/>
      <c r="CW5178" s="3"/>
      <c r="CX5178" s="3"/>
      <c r="CY5178" s="3"/>
      <c r="CZ5178" s="3"/>
      <c r="DA5178" s="3"/>
      <c r="DB5178" s="3"/>
      <c r="DC5178" s="3"/>
      <c r="DD5178" s="3"/>
      <c r="DE5178" s="3"/>
      <c r="DF5178" s="3"/>
      <c r="DG5178" s="3"/>
      <c r="DH5178" s="3"/>
      <c r="DI5178" s="3"/>
      <c r="DJ5178" s="3"/>
      <c r="DK5178" s="3"/>
      <c r="DL5178" s="3"/>
      <c r="DM5178" s="3"/>
      <c r="DN5178" s="3"/>
      <c r="DO5178" s="3"/>
      <c r="DP5178" s="3"/>
      <c r="DQ5178" s="3"/>
      <c r="DR5178" s="3"/>
      <c r="DS5178" s="3"/>
      <c r="DT5178" s="3"/>
      <c r="DU5178" s="3"/>
      <c r="DV5178" s="3"/>
      <c r="DW5178" s="3"/>
      <c r="DX5178" s="3"/>
      <c r="DY5178" s="3"/>
      <c r="DZ5178" s="3"/>
      <c r="EA5178" s="3"/>
      <c r="EB5178" s="3"/>
      <c r="EC5178" s="3"/>
      <c r="ED5178" s="3"/>
      <c r="EE5178" s="3"/>
      <c r="EF5178" s="3"/>
      <c r="EG5178" s="3"/>
      <c r="EH5178" s="3"/>
      <c r="EI5178" s="3"/>
      <c r="EJ5178" s="3"/>
      <c r="EK5178" s="3"/>
      <c r="EL5178" s="3"/>
      <c r="EM5178" s="3"/>
      <c r="EN5178" s="3"/>
    </row>
    <row r="5179" spans="1:144">
      <c r="A5179" s="3"/>
      <c r="B5179" s="3"/>
      <c r="C5179" s="3"/>
      <c r="D5179" s="3"/>
      <c r="E5179" s="3"/>
      <c r="F5179" s="3"/>
      <c r="G5179" s="3"/>
      <c r="H5179" s="3"/>
      <c r="J5179" s="3"/>
      <c r="K5179" s="3"/>
      <c r="L5179" s="3"/>
      <c r="N5179" s="3"/>
      <c r="O5179" s="284"/>
      <c r="P5179" s="3"/>
      <c r="Q5179" s="3"/>
      <c r="R5179" s="3"/>
      <c r="S5179" s="3"/>
      <c r="T5179" s="3"/>
      <c r="U5179" s="3"/>
      <c r="V5179" s="3"/>
      <c r="W5179" s="3"/>
      <c r="X5179" s="3"/>
      <c r="Y5179" s="3"/>
      <c r="Z5179" s="3"/>
      <c r="AA5179" s="3"/>
      <c r="AB5179" s="3"/>
      <c r="AC5179" s="3"/>
      <c r="AD5179" s="3"/>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c r="CL5179" s="3"/>
      <c r="CM5179" s="3"/>
      <c r="CN5179" s="3"/>
      <c r="CO5179" s="3"/>
      <c r="CP5179" s="3"/>
      <c r="CQ5179" s="3"/>
      <c r="CR5179" s="3"/>
      <c r="CS5179" s="3"/>
      <c r="CT5179" s="3"/>
      <c r="CU5179" s="3"/>
      <c r="CV5179" s="3"/>
      <c r="CW5179" s="3"/>
      <c r="CX5179" s="3"/>
      <c r="CY5179" s="3"/>
      <c r="CZ5179" s="3"/>
      <c r="DA5179" s="3"/>
      <c r="DB5179" s="3"/>
      <c r="DC5179" s="3"/>
      <c r="DD5179" s="3"/>
      <c r="DE5179" s="3"/>
      <c r="DF5179" s="3"/>
      <c r="DG5179" s="3"/>
      <c r="DH5179" s="3"/>
      <c r="DI5179" s="3"/>
      <c r="DJ5179" s="3"/>
      <c r="DK5179" s="3"/>
      <c r="DL5179" s="3"/>
      <c r="DM5179" s="3"/>
      <c r="DN5179" s="3"/>
      <c r="DO5179" s="3"/>
      <c r="DP5179" s="3"/>
      <c r="DQ5179" s="3"/>
      <c r="DR5179" s="3"/>
      <c r="DS5179" s="3"/>
      <c r="DT5179" s="3"/>
      <c r="DU5179" s="3"/>
      <c r="DV5179" s="3"/>
      <c r="DW5179" s="3"/>
      <c r="DX5179" s="3"/>
      <c r="DY5179" s="3"/>
      <c r="DZ5179" s="3"/>
      <c r="EA5179" s="3"/>
      <c r="EB5179" s="3"/>
      <c r="EC5179" s="3"/>
      <c r="ED5179" s="3"/>
      <c r="EE5179" s="3"/>
      <c r="EF5179" s="3"/>
      <c r="EG5179" s="3"/>
      <c r="EH5179" s="3"/>
      <c r="EI5179" s="3"/>
      <c r="EJ5179" s="3"/>
      <c r="EK5179" s="3"/>
      <c r="EL5179" s="3"/>
      <c r="EM5179" s="3"/>
      <c r="EN5179" s="3"/>
    </row>
    <row r="5180" spans="1:144">
      <c r="A5180" s="3"/>
      <c r="B5180" s="3"/>
      <c r="C5180" s="3"/>
      <c r="D5180" s="3"/>
      <c r="E5180" s="3"/>
      <c r="F5180" s="3"/>
      <c r="G5180" s="3"/>
      <c r="H5180" s="3"/>
      <c r="J5180" s="3"/>
      <c r="K5180" s="3"/>
      <c r="L5180" s="3"/>
      <c r="N5180" s="3"/>
      <c r="O5180" s="284"/>
      <c r="P5180" s="3"/>
      <c r="Q5180" s="3"/>
      <c r="R5180" s="3"/>
      <c r="S5180" s="3"/>
      <c r="T5180" s="3"/>
      <c r="U5180" s="3"/>
      <c r="V5180" s="3"/>
      <c r="W5180" s="3"/>
      <c r="X5180" s="3"/>
      <c r="Y5180" s="3"/>
      <c r="Z5180" s="3"/>
      <c r="AA5180" s="3"/>
      <c r="AB5180" s="3"/>
      <c r="AC5180" s="3"/>
      <c r="AD5180" s="3"/>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c r="CL5180" s="3"/>
      <c r="CM5180" s="3"/>
      <c r="CN5180" s="3"/>
      <c r="CO5180" s="3"/>
      <c r="CP5180" s="3"/>
      <c r="CQ5180" s="3"/>
      <c r="CR5180" s="3"/>
      <c r="CS5180" s="3"/>
      <c r="CT5180" s="3"/>
      <c r="CU5180" s="3"/>
      <c r="CV5180" s="3"/>
      <c r="CW5180" s="3"/>
      <c r="CX5180" s="3"/>
      <c r="CY5180" s="3"/>
      <c r="CZ5180" s="3"/>
      <c r="DA5180" s="3"/>
      <c r="DB5180" s="3"/>
      <c r="DC5180" s="3"/>
      <c r="DD5180" s="3"/>
      <c r="DE5180" s="3"/>
      <c r="DF5180" s="3"/>
      <c r="DG5180" s="3"/>
      <c r="DH5180" s="3"/>
      <c r="DI5180" s="3"/>
      <c r="DJ5180" s="3"/>
      <c r="DK5180" s="3"/>
      <c r="DL5180" s="3"/>
      <c r="DM5180" s="3"/>
      <c r="DN5180" s="3"/>
      <c r="DO5180" s="3"/>
      <c r="DP5180" s="3"/>
      <c r="DQ5180" s="3"/>
      <c r="DR5180" s="3"/>
      <c r="DS5180" s="3"/>
      <c r="DT5180" s="3"/>
      <c r="DU5180" s="3"/>
      <c r="DV5180" s="3"/>
      <c r="DW5180" s="3"/>
      <c r="DX5180" s="3"/>
      <c r="DY5180" s="3"/>
      <c r="DZ5180" s="3"/>
      <c r="EA5180" s="3"/>
      <c r="EB5180" s="3"/>
      <c r="EC5180" s="3"/>
      <c r="ED5180" s="3"/>
      <c r="EE5180" s="3"/>
      <c r="EF5180" s="3"/>
      <c r="EG5180" s="3"/>
      <c r="EH5180" s="3"/>
      <c r="EI5180" s="3"/>
      <c r="EJ5180" s="3"/>
      <c r="EK5180" s="3"/>
      <c r="EL5180" s="3"/>
      <c r="EM5180" s="3"/>
      <c r="EN5180" s="3"/>
    </row>
    <row r="5181" spans="1:144">
      <c r="A5181" s="3"/>
      <c r="B5181" s="3"/>
      <c r="C5181" s="3"/>
      <c r="D5181" s="3"/>
      <c r="E5181" s="3"/>
      <c r="F5181" s="3"/>
      <c r="G5181" s="3"/>
      <c r="H5181" s="3"/>
      <c r="J5181" s="3"/>
      <c r="K5181" s="3"/>
      <c r="L5181" s="3"/>
      <c r="N5181" s="3"/>
      <c r="O5181" s="284"/>
      <c r="P5181" s="3"/>
      <c r="Q5181" s="3"/>
      <c r="R5181" s="3"/>
      <c r="S5181" s="3"/>
      <c r="T5181" s="3"/>
      <c r="U5181" s="3"/>
      <c r="V5181" s="3"/>
      <c r="W5181" s="3"/>
      <c r="X5181" s="3"/>
      <c r="Y5181" s="3"/>
      <c r="Z5181" s="3"/>
      <c r="AA5181" s="3"/>
      <c r="AB5181" s="3"/>
      <c r="AC5181" s="3"/>
      <c r="AD5181" s="3"/>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c r="CL5181" s="3"/>
      <c r="CM5181" s="3"/>
      <c r="CN5181" s="3"/>
      <c r="CO5181" s="3"/>
      <c r="CP5181" s="3"/>
      <c r="CQ5181" s="3"/>
      <c r="CR5181" s="3"/>
      <c r="CS5181" s="3"/>
      <c r="CT5181" s="3"/>
      <c r="CU5181" s="3"/>
      <c r="CV5181" s="3"/>
      <c r="CW5181" s="3"/>
      <c r="CX5181" s="3"/>
      <c r="CY5181" s="3"/>
      <c r="CZ5181" s="3"/>
      <c r="DA5181" s="3"/>
      <c r="DB5181" s="3"/>
      <c r="DC5181" s="3"/>
      <c r="DD5181" s="3"/>
      <c r="DE5181" s="3"/>
      <c r="DF5181" s="3"/>
      <c r="DG5181" s="3"/>
      <c r="DH5181" s="3"/>
      <c r="DI5181" s="3"/>
      <c r="DJ5181" s="3"/>
      <c r="DK5181" s="3"/>
      <c r="DL5181" s="3"/>
      <c r="DM5181" s="3"/>
      <c r="DN5181" s="3"/>
      <c r="DO5181" s="3"/>
      <c r="DP5181" s="3"/>
      <c r="DQ5181" s="3"/>
      <c r="DR5181" s="3"/>
      <c r="DS5181" s="3"/>
      <c r="DT5181" s="3"/>
      <c r="DU5181" s="3"/>
      <c r="DV5181" s="3"/>
      <c r="DW5181" s="3"/>
      <c r="DX5181" s="3"/>
      <c r="DY5181" s="3"/>
      <c r="DZ5181" s="3"/>
      <c r="EA5181" s="3"/>
      <c r="EB5181" s="3"/>
      <c r="EC5181" s="3"/>
      <c r="ED5181" s="3"/>
      <c r="EE5181" s="3"/>
      <c r="EF5181" s="3"/>
      <c r="EG5181" s="3"/>
      <c r="EH5181" s="3"/>
      <c r="EI5181" s="3"/>
      <c r="EJ5181" s="3"/>
      <c r="EK5181" s="3"/>
      <c r="EL5181" s="3"/>
      <c r="EM5181" s="3"/>
      <c r="EN5181" s="3"/>
    </row>
    <row r="5182" spans="1:144">
      <c r="A5182" s="3"/>
      <c r="B5182" s="3"/>
      <c r="C5182" s="3"/>
      <c r="D5182" s="3"/>
      <c r="E5182" s="3"/>
      <c r="F5182" s="3"/>
      <c r="G5182" s="3"/>
      <c r="H5182" s="3"/>
      <c r="J5182" s="3"/>
      <c r="K5182" s="3"/>
      <c r="L5182" s="3"/>
      <c r="N5182" s="3"/>
      <c r="O5182" s="284"/>
      <c r="P5182" s="3"/>
      <c r="Q5182" s="3"/>
      <c r="R5182" s="3"/>
      <c r="S5182" s="3"/>
      <c r="T5182" s="3"/>
      <c r="U5182" s="3"/>
      <c r="V5182" s="3"/>
      <c r="W5182" s="3"/>
      <c r="X5182" s="3"/>
      <c r="Y5182" s="3"/>
      <c r="Z5182" s="3"/>
      <c r="AA5182" s="3"/>
      <c r="AB5182" s="3"/>
      <c r="AC5182" s="3"/>
      <c r="AD5182" s="3"/>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c r="CL5182" s="3"/>
      <c r="CM5182" s="3"/>
      <c r="CN5182" s="3"/>
      <c r="CO5182" s="3"/>
      <c r="CP5182" s="3"/>
      <c r="CQ5182" s="3"/>
      <c r="CR5182" s="3"/>
      <c r="CS5182" s="3"/>
      <c r="CT5182" s="3"/>
      <c r="CU5182" s="3"/>
      <c r="CV5182" s="3"/>
      <c r="CW5182" s="3"/>
      <c r="CX5182" s="3"/>
      <c r="CY5182" s="3"/>
      <c r="CZ5182" s="3"/>
      <c r="DA5182" s="3"/>
      <c r="DB5182" s="3"/>
      <c r="DC5182" s="3"/>
      <c r="DD5182" s="3"/>
      <c r="DE5182" s="3"/>
      <c r="DF5182" s="3"/>
      <c r="DG5182" s="3"/>
      <c r="DH5182" s="3"/>
      <c r="DI5182" s="3"/>
      <c r="DJ5182" s="3"/>
      <c r="DK5182" s="3"/>
      <c r="DL5182" s="3"/>
      <c r="DM5182" s="3"/>
      <c r="DN5182" s="3"/>
      <c r="DO5182" s="3"/>
      <c r="DP5182" s="3"/>
      <c r="DQ5182" s="3"/>
      <c r="DR5182" s="3"/>
      <c r="DS5182" s="3"/>
      <c r="DT5182" s="3"/>
      <c r="DU5182" s="3"/>
      <c r="DV5182" s="3"/>
      <c r="DW5182" s="3"/>
      <c r="DX5182" s="3"/>
      <c r="DY5182" s="3"/>
      <c r="DZ5182" s="3"/>
      <c r="EA5182" s="3"/>
      <c r="EB5182" s="3"/>
      <c r="EC5182" s="3"/>
      <c r="ED5182" s="3"/>
      <c r="EE5182" s="3"/>
      <c r="EF5182" s="3"/>
      <c r="EG5182" s="3"/>
      <c r="EH5182" s="3"/>
      <c r="EI5182" s="3"/>
      <c r="EJ5182" s="3"/>
      <c r="EK5182" s="3"/>
      <c r="EL5182" s="3"/>
      <c r="EM5182" s="3"/>
      <c r="EN5182" s="3"/>
    </row>
    <row r="5183" spans="1:144">
      <c r="A5183" s="3"/>
      <c r="B5183" s="3"/>
      <c r="C5183" s="3"/>
      <c r="D5183" s="3"/>
      <c r="E5183" s="3"/>
      <c r="F5183" s="3"/>
      <c r="G5183" s="3"/>
      <c r="H5183" s="3"/>
      <c r="J5183" s="3"/>
      <c r="K5183" s="3"/>
      <c r="L5183" s="3"/>
      <c r="N5183" s="3"/>
      <c r="O5183" s="284"/>
      <c r="P5183" s="3"/>
      <c r="Q5183" s="3"/>
      <c r="R5183" s="3"/>
      <c r="S5183" s="3"/>
      <c r="T5183" s="3"/>
      <c r="U5183" s="3"/>
      <c r="V5183" s="3"/>
      <c r="W5183" s="3"/>
      <c r="X5183" s="3"/>
      <c r="Y5183" s="3"/>
      <c r="Z5183" s="3"/>
      <c r="AA5183" s="3"/>
      <c r="AB5183" s="3"/>
      <c r="AC5183" s="3"/>
      <c r="AD5183" s="3"/>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c r="CL5183" s="3"/>
      <c r="CM5183" s="3"/>
      <c r="CN5183" s="3"/>
      <c r="CO5183" s="3"/>
      <c r="CP5183" s="3"/>
      <c r="CQ5183" s="3"/>
      <c r="CR5183" s="3"/>
      <c r="CS5183" s="3"/>
      <c r="CT5183" s="3"/>
      <c r="CU5183" s="3"/>
      <c r="CV5183" s="3"/>
      <c r="CW5183" s="3"/>
      <c r="CX5183" s="3"/>
      <c r="CY5183" s="3"/>
      <c r="CZ5183" s="3"/>
      <c r="DA5183" s="3"/>
      <c r="DB5183" s="3"/>
      <c r="DC5183" s="3"/>
      <c r="DD5183" s="3"/>
      <c r="DE5183" s="3"/>
      <c r="DF5183" s="3"/>
      <c r="DG5183" s="3"/>
      <c r="DH5183" s="3"/>
      <c r="DI5183" s="3"/>
      <c r="DJ5183" s="3"/>
      <c r="DK5183" s="3"/>
      <c r="DL5183" s="3"/>
      <c r="DM5183" s="3"/>
      <c r="DN5183" s="3"/>
      <c r="DO5183" s="3"/>
      <c r="DP5183" s="3"/>
      <c r="DQ5183" s="3"/>
      <c r="DR5183" s="3"/>
      <c r="DS5183" s="3"/>
      <c r="DT5183" s="3"/>
      <c r="DU5183" s="3"/>
      <c r="DV5183" s="3"/>
      <c r="DW5183" s="3"/>
      <c r="DX5183" s="3"/>
      <c r="DY5183" s="3"/>
      <c r="DZ5183" s="3"/>
      <c r="EA5183" s="3"/>
      <c r="EB5183" s="3"/>
      <c r="EC5183" s="3"/>
      <c r="ED5183" s="3"/>
      <c r="EE5183" s="3"/>
      <c r="EF5183" s="3"/>
      <c r="EG5183" s="3"/>
      <c r="EH5183" s="3"/>
      <c r="EI5183" s="3"/>
      <c r="EJ5183" s="3"/>
      <c r="EK5183" s="3"/>
      <c r="EL5183" s="3"/>
      <c r="EM5183" s="3"/>
      <c r="EN5183" s="3"/>
    </row>
    <row r="5184" spans="1:144">
      <c r="A5184" s="3"/>
      <c r="B5184" s="3"/>
      <c r="C5184" s="3"/>
      <c r="D5184" s="3"/>
      <c r="E5184" s="3"/>
      <c r="F5184" s="3"/>
      <c r="G5184" s="3"/>
      <c r="H5184" s="3"/>
      <c r="J5184" s="3"/>
      <c r="K5184" s="3"/>
      <c r="L5184" s="3"/>
      <c r="N5184" s="3"/>
      <c r="O5184" s="284"/>
      <c r="P5184" s="3"/>
      <c r="Q5184" s="3"/>
      <c r="R5184" s="3"/>
      <c r="S5184" s="3"/>
      <c r="T5184" s="3"/>
      <c r="U5184" s="3"/>
      <c r="V5184" s="3"/>
      <c r="W5184" s="3"/>
      <c r="X5184" s="3"/>
      <c r="Y5184" s="3"/>
      <c r="Z5184" s="3"/>
      <c r="AA5184" s="3"/>
      <c r="AB5184" s="3"/>
      <c r="AC5184" s="3"/>
      <c r="AD5184" s="3"/>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c r="CL5184" s="3"/>
      <c r="CM5184" s="3"/>
      <c r="CN5184" s="3"/>
      <c r="CO5184" s="3"/>
      <c r="CP5184" s="3"/>
      <c r="CQ5184" s="3"/>
      <c r="CR5184" s="3"/>
      <c r="CS5184" s="3"/>
      <c r="CT5184" s="3"/>
      <c r="CU5184" s="3"/>
      <c r="CV5184" s="3"/>
      <c r="CW5184" s="3"/>
      <c r="CX5184" s="3"/>
      <c r="CY5184" s="3"/>
      <c r="CZ5184" s="3"/>
      <c r="DA5184" s="3"/>
      <c r="DB5184" s="3"/>
      <c r="DC5184" s="3"/>
      <c r="DD5184" s="3"/>
      <c r="DE5184" s="3"/>
      <c r="DF5184" s="3"/>
      <c r="DG5184" s="3"/>
      <c r="DH5184" s="3"/>
      <c r="DI5184" s="3"/>
      <c r="DJ5184" s="3"/>
      <c r="DK5184" s="3"/>
      <c r="DL5184" s="3"/>
      <c r="DM5184" s="3"/>
      <c r="DN5184" s="3"/>
      <c r="DO5184" s="3"/>
      <c r="DP5184" s="3"/>
      <c r="DQ5184" s="3"/>
      <c r="DR5184" s="3"/>
      <c r="DS5184" s="3"/>
      <c r="DT5184" s="3"/>
      <c r="DU5184" s="3"/>
      <c r="DV5184" s="3"/>
      <c r="DW5184" s="3"/>
      <c r="DX5184" s="3"/>
      <c r="DY5184" s="3"/>
      <c r="DZ5184" s="3"/>
      <c r="EA5184" s="3"/>
      <c r="EB5184" s="3"/>
      <c r="EC5184" s="3"/>
      <c r="ED5184" s="3"/>
      <c r="EE5184" s="3"/>
      <c r="EF5184" s="3"/>
      <c r="EG5184" s="3"/>
      <c r="EH5184" s="3"/>
      <c r="EI5184" s="3"/>
      <c r="EJ5184" s="3"/>
      <c r="EK5184" s="3"/>
      <c r="EL5184" s="3"/>
      <c r="EM5184" s="3"/>
      <c r="EN5184" s="3"/>
    </row>
    <row r="5185" spans="1:144">
      <c r="A5185" s="3"/>
      <c r="B5185" s="3"/>
      <c r="C5185" s="3"/>
      <c r="D5185" s="3"/>
      <c r="E5185" s="3"/>
      <c r="F5185" s="3"/>
      <c r="G5185" s="3"/>
      <c r="H5185" s="3"/>
      <c r="J5185" s="3"/>
      <c r="K5185" s="3"/>
      <c r="L5185" s="3"/>
      <c r="N5185" s="3"/>
      <c r="O5185" s="284"/>
      <c r="P5185" s="3"/>
      <c r="Q5185" s="3"/>
      <c r="R5185" s="3"/>
      <c r="S5185" s="3"/>
      <c r="T5185" s="3"/>
      <c r="U5185" s="3"/>
      <c r="V5185" s="3"/>
      <c r="W5185" s="3"/>
      <c r="X5185" s="3"/>
      <c r="Y5185" s="3"/>
      <c r="Z5185" s="3"/>
      <c r="AA5185" s="3"/>
      <c r="AB5185" s="3"/>
      <c r="AC5185" s="3"/>
      <c r="AD5185" s="3"/>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c r="CL5185" s="3"/>
      <c r="CM5185" s="3"/>
      <c r="CN5185" s="3"/>
      <c r="CO5185" s="3"/>
      <c r="CP5185" s="3"/>
      <c r="CQ5185" s="3"/>
      <c r="CR5185" s="3"/>
      <c r="CS5185" s="3"/>
      <c r="CT5185" s="3"/>
      <c r="CU5185" s="3"/>
      <c r="CV5185" s="3"/>
      <c r="CW5185" s="3"/>
      <c r="CX5185" s="3"/>
      <c r="CY5185" s="3"/>
      <c r="CZ5185" s="3"/>
      <c r="DA5185" s="3"/>
      <c r="DB5185" s="3"/>
      <c r="DC5185" s="3"/>
      <c r="DD5185" s="3"/>
      <c r="DE5185" s="3"/>
      <c r="DF5185" s="3"/>
      <c r="DG5185" s="3"/>
      <c r="DH5185" s="3"/>
      <c r="DI5185" s="3"/>
      <c r="DJ5185" s="3"/>
      <c r="DK5185" s="3"/>
      <c r="DL5185" s="3"/>
      <c r="DM5185" s="3"/>
      <c r="DN5185" s="3"/>
      <c r="DO5185" s="3"/>
      <c r="DP5185" s="3"/>
      <c r="DQ5185" s="3"/>
      <c r="DR5185" s="3"/>
      <c r="DS5185" s="3"/>
      <c r="DT5185" s="3"/>
      <c r="DU5185" s="3"/>
      <c r="DV5185" s="3"/>
      <c r="DW5185" s="3"/>
      <c r="DX5185" s="3"/>
      <c r="DY5185" s="3"/>
      <c r="DZ5185" s="3"/>
      <c r="EA5185" s="3"/>
      <c r="EB5185" s="3"/>
      <c r="EC5185" s="3"/>
      <c r="ED5185" s="3"/>
      <c r="EE5185" s="3"/>
      <c r="EF5185" s="3"/>
      <c r="EG5185" s="3"/>
      <c r="EH5185" s="3"/>
      <c r="EI5185" s="3"/>
      <c r="EJ5185" s="3"/>
      <c r="EK5185" s="3"/>
      <c r="EL5185" s="3"/>
      <c r="EM5185" s="3"/>
      <c r="EN5185" s="3"/>
    </row>
    <row r="5186" spans="1:144">
      <c r="A5186" s="3"/>
      <c r="B5186" s="3"/>
      <c r="C5186" s="3"/>
      <c r="D5186" s="3"/>
      <c r="E5186" s="3"/>
      <c r="F5186" s="3"/>
      <c r="G5186" s="3"/>
      <c r="H5186" s="3"/>
      <c r="J5186" s="3"/>
      <c r="K5186" s="3"/>
      <c r="L5186" s="3"/>
      <c r="N5186" s="3"/>
      <c r="O5186" s="284"/>
      <c r="P5186" s="3"/>
      <c r="Q5186" s="3"/>
      <c r="R5186" s="3"/>
      <c r="S5186" s="3"/>
      <c r="T5186" s="3"/>
      <c r="U5186" s="3"/>
      <c r="V5186" s="3"/>
      <c r="W5186" s="3"/>
      <c r="X5186" s="3"/>
      <c r="Y5186" s="3"/>
      <c r="Z5186" s="3"/>
      <c r="AA5186" s="3"/>
      <c r="AB5186" s="3"/>
      <c r="AC5186" s="3"/>
      <c r="AD5186" s="3"/>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c r="CL5186" s="3"/>
      <c r="CM5186" s="3"/>
      <c r="CN5186" s="3"/>
      <c r="CO5186" s="3"/>
      <c r="CP5186" s="3"/>
      <c r="CQ5186" s="3"/>
      <c r="CR5186" s="3"/>
      <c r="CS5186" s="3"/>
      <c r="CT5186" s="3"/>
      <c r="CU5186" s="3"/>
      <c r="CV5186" s="3"/>
      <c r="CW5186" s="3"/>
      <c r="CX5186" s="3"/>
      <c r="CY5186" s="3"/>
      <c r="CZ5186" s="3"/>
      <c r="DA5186" s="3"/>
      <c r="DB5186" s="3"/>
      <c r="DC5186" s="3"/>
      <c r="DD5186" s="3"/>
      <c r="DE5186" s="3"/>
      <c r="DF5186" s="3"/>
      <c r="DG5186" s="3"/>
      <c r="DH5186" s="3"/>
      <c r="DI5186" s="3"/>
      <c r="DJ5186" s="3"/>
      <c r="DK5186" s="3"/>
      <c r="DL5186" s="3"/>
      <c r="DM5186" s="3"/>
      <c r="DN5186" s="3"/>
      <c r="DO5186" s="3"/>
      <c r="DP5186" s="3"/>
      <c r="DQ5186" s="3"/>
      <c r="DR5186" s="3"/>
      <c r="DS5186" s="3"/>
      <c r="DT5186" s="3"/>
      <c r="DU5186" s="3"/>
      <c r="DV5186" s="3"/>
      <c r="DW5186" s="3"/>
      <c r="DX5186" s="3"/>
      <c r="DY5186" s="3"/>
      <c r="DZ5186" s="3"/>
      <c r="EA5186" s="3"/>
      <c r="EB5186" s="3"/>
      <c r="EC5186" s="3"/>
      <c r="ED5186" s="3"/>
      <c r="EE5186" s="3"/>
      <c r="EF5186" s="3"/>
      <c r="EG5186" s="3"/>
      <c r="EH5186" s="3"/>
      <c r="EI5186" s="3"/>
      <c r="EJ5186" s="3"/>
      <c r="EK5186" s="3"/>
      <c r="EL5186" s="3"/>
      <c r="EM5186" s="3"/>
      <c r="EN5186" s="3"/>
    </row>
    <row r="5187" spans="1:144">
      <c r="A5187" s="3"/>
      <c r="B5187" s="3"/>
      <c r="C5187" s="3"/>
      <c r="D5187" s="3"/>
      <c r="E5187" s="3"/>
      <c r="F5187" s="3"/>
      <c r="G5187" s="3"/>
      <c r="H5187" s="3"/>
      <c r="J5187" s="3"/>
      <c r="K5187" s="3"/>
      <c r="L5187" s="3"/>
      <c r="N5187" s="3"/>
      <c r="O5187" s="284"/>
      <c r="P5187" s="3"/>
      <c r="Q5187" s="3"/>
      <c r="R5187" s="3"/>
      <c r="S5187" s="3"/>
      <c r="T5187" s="3"/>
      <c r="U5187" s="3"/>
      <c r="V5187" s="3"/>
      <c r="W5187" s="3"/>
      <c r="X5187" s="3"/>
      <c r="Y5187" s="3"/>
      <c r="Z5187" s="3"/>
      <c r="AA5187" s="3"/>
      <c r="AB5187" s="3"/>
      <c r="AC5187" s="3"/>
      <c r="AD5187" s="3"/>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c r="CL5187" s="3"/>
      <c r="CM5187" s="3"/>
      <c r="CN5187" s="3"/>
      <c r="CO5187" s="3"/>
      <c r="CP5187" s="3"/>
      <c r="CQ5187" s="3"/>
      <c r="CR5187" s="3"/>
      <c r="CS5187" s="3"/>
      <c r="CT5187" s="3"/>
      <c r="CU5187" s="3"/>
      <c r="CV5187" s="3"/>
      <c r="CW5187" s="3"/>
      <c r="CX5187" s="3"/>
      <c r="CY5187" s="3"/>
      <c r="CZ5187" s="3"/>
      <c r="DA5187" s="3"/>
      <c r="DB5187" s="3"/>
      <c r="DC5187" s="3"/>
      <c r="DD5187" s="3"/>
      <c r="DE5187" s="3"/>
      <c r="DF5187" s="3"/>
      <c r="DG5187" s="3"/>
      <c r="DH5187" s="3"/>
      <c r="DI5187" s="3"/>
      <c r="DJ5187" s="3"/>
      <c r="DK5187" s="3"/>
      <c r="DL5187" s="3"/>
      <c r="DM5187" s="3"/>
      <c r="DN5187" s="3"/>
      <c r="DO5187" s="3"/>
      <c r="DP5187" s="3"/>
      <c r="DQ5187" s="3"/>
      <c r="DR5187" s="3"/>
      <c r="DS5187" s="3"/>
      <c r="DT5187" s="3"/>
      <c r="DU5187" s="3"/>
      <c r="DV5187" s="3"/>
      <c r="DW5187" s="3"/>
      <c r="DX5187" s="3"/>
      <c r="DY5187" s="3"/>
      <c r="DZ5187" s="3"/>
      <c r="EA5187" s="3"/>
      <c r="EB5187" s="3"/>
      <c r="EC5187" s="3"/>
      <c r="ED5187" s="3"/>
      <c r="EE5187" s="3"/>
      <c r="EF5187" s="3"/>
      <c r="EG5187" s="3"/>
      <c r="EH5187" s="3"/>
      <c r="EI5187" s="3"/>
      <c r="EJ5187" s="3"/>
      <c r="EK5187" s="3"/>
      <c r="EL5187" s="3"/>
      <c r="EM5187" s="3"/>
      <c r="EN5187" s="3"/>
    </row>
    <row r="5188" spans="1:144">
      <c r="A5188" s="3"/>
      <c r="B5188" s="3"/>
      <c r="C5188" s="3"/>
      <c r="D5188" s="3"/>
      <c r="E5188" s="3"/>
      <c r="F5188" s="3"/>
      <c r="G5188" s="3"/>
      <c r="H5188" s="3"/>
      <c r="J5188" s="3"/>
      <c r="K5188" s="3"/>
      <c r="L5188" s="3"/>
      <c r="N5188" s="3"/>
      <c r="O5188" s="284"/>
      <c r="P5188" s="3"/>
      <c r="Q5188" s="3"/>
      <c r="R5188" s="3"/>
      <c r="S5188" s="3"/>
      <c r="T5188" s="3"/>
      <c r="U5188" s="3"/>
      <c r="V5188" s="3"/>
      <c r="W5188" s="3"/>
      <c r="X5188" s="3"/>
      <c r="Y5188" s="3"/>
      <c r="Z5188" s="3"/>
      <c r="AA5188" s="3"/>
      <c r="AB5188" s="3"/>
      <c r="AC5188" s="3"/>
      <c r="AD5188" s="3"/>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c r="CL5188" s="3"/>
      <c r="CM5188" s="3"/>
      <c r="CN5188" s="3"/>
      <c r="CO5188" s="3"/>
      <c r="CP5188" s="3"/>
      <c r="CQ5188" s="3"/>
      <c r="CR5188" s="3"/>
      <c r="CS5188" s="3"/>
      <c r="CT5188" s="3"/>
      <c r="CU5188" s="3"/>
      <c r="CV5188" s="3"/>
      <c r="CW5188" s="3"/>
      <c r="CX5188" s="3"/>
      <c r="CY5188" s="3"/>
      <c r="CZ5188" s="3"/>
      <c r="DA5188" s="3"/>
      <c r="DB5188" s="3"/>
      <c r="DC5188" s="3"/>
      <c r="DD5188" s="3"/>
      <c r="DE5188" s="3"/>
      <c r="DF5188" s="3"/>
      <c r="DG5188" s="3"/>
      <c r="DH5188" s="3"/>
      <c r="DI5188" s="3"/>
      <c r="DJ5188" s="3"/>
      <c r="DK5188" s="3"/>
      <c r="DL5188" s="3"/>
      <c r="DM5188" s="3"/>
      <c r="DN5188" s="3"/>
      <c r="DO5188" s="3"/>
      <c r="DP5188" s="3"/>
      <c r="DQ5188" s="3"/>
      <c r="DR5188" s="3"/>
      <c r="DS5188" s="3"/>
      <c r="DT5188" s="3"/>
      <c r="DU5188" s="3"/>
      <c r="DV5188" s="3"/>
      <c r="DW5188" s="3"/>
      <c r="DX5188" s="3"/>
      <c r="DY5188" s="3"/>
      <c r="DZ5188" s="3"/>
      <c r="EA5188" s="3"/>
      <c r="EB5188" s="3"/>
      <c r="EC5188" s="3"/>
      <c r="ED5188" s="3"/>
      <c r="EE5188" s="3"/>
      <c r="EF5188" s="3"/>
      <c r="EG5188" s="3"/>
      <c r="EH5188" s="3"/>
      <c r="EI5188" s="3"/>
      <c r="EJ5188" s="3"/>
      <c r="EK5188" s="3"/>
      <c r="EL5188" s="3"/>
      <c r="EM5188" s="3"/>
      <c r="EN5188" s="3"/>
    </row>
    <row r="5189" spans="1:144">
      <c r="A5189" s="3"/>
      <c r="B5189" s="3"/>
      <c r="C5189" s="3"/>
      <c r="D5189" s="3"/>
      <c r="E5189" s="3"/>
      <c r="F5189" s="3"/>
      <c r="G5189" s="3"/>
      <c r="H5189" s="3"/>
      <c r="J5189" s="3"/>
      <c r="K5189" s="3"/>
      <c r="L5189" s="3"/>
      <c r="N5189" s="3"/>
      <c r="O5189" s="284"/>
      <c r="P5189" s="3"/>
      <c r="Q5189" s="3"/>
      <c r="R5189" s="3"/>
      <c r="S5189" s="3"/>
      <c r="T5189" s="3"/>
      <c r="U5189" s="3"/>
      <c r="V5189" s="3"/>
      <c r="W5189" s="3"/>
      <c r="X5189" s="3"/>
      <c r="Y5189" s="3"/>
      <c r="Z5189" s="3"/>
      <c r="AA5189" s="3"/>
      <c r="AB5189" s="3"/>
      <c r="AC5189" s="3"/>
      <c r="AD5189" s="3"/>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c r="CL5189" s="3"/>
      <c r="CM5189" s="3"/>
      <c r="CN5189" s="3"/>
      <c r="CO5189" s="3"/>
      <c r="CP5189" s="3"/>
      <c r="CQ5189" s="3"/>
      <c r="CR5189" s="3"/>
      <c r="CS5189" s="3"/>
      <c r="CT5189" s="3"/>
      <c r="CU5189" s="3"/>
      <c r="CV5189" s="3"/>
      <c r="CW5189" s="3"/>
      <c r="CX5189" s="3"/>
      <c r="CY5189" s="3"/>
      <c r="CZ5189" s="3"/>
      <c r="DA5189" s="3"/>
      <c r="DB5189" s="3"/>
      <c r="DC5189" s="3"/>
      <c r="DD5189" s="3"/>
      <c r="DE5189" s="3"/>
      <c r="DF5189" s="3"/>
      <c r="DG5189" s="3"/>
      <c r="DH5189" s="3"/>
      <c r="DI5189" s="3"/>
      <c r="DJ5189" s="3"/>
      <c r="DK5189" s="3"/>
      <c r="DL5189" s="3"/>
      <c r="DM5189" s="3"/>
      <c r="DN5189" s="3"/>
      <c r="DO5189" s="3"/>
      <c r="DP5189" s="3"/>
      <c r="DQ5189" s="3"/>
      <c r="DR5189" s="3"/>
      <c r="DS5189" s="3"/>
      <c r="DT5189" s="3"/>
      <c r="DU5189" s="3"/>
      <c r="DV5189" s="3"/>
      <c r="DW5189" s="3"/>
      <c r="DX5189" s="3"/>
      <c r="DY5189" s="3"/>
      <c r="DZ5189" s="3"/>
      <c r="EA5189" s="3"/>
      <c r="EB5189" s="3"/>
      <c r="EC5189" s="3"/>
      <c r="ED5189" s="3"/>
      <c r="EE5189" s="3"/>
      <c r="EF5189" s="3"/>
      <c r="EG5189" s="3"/>
      <c r="EH5189" s="3"/>
      <c r="EI5189" s="3"/>
      <c r="EJ5189" s="3"/>
      <c r="EK5189" s="3"/>
      <c r="EL5189" s="3"/>
      <c r="EM5189" s="3"/>
      <c r="EN5189" s="3"/>
    </row>
    <row r="5190" spans="1:144">
      <c r="A5190" s="3"/>
      <c r="B5190" s="3"/>
      <c r="C5190" s="3"/>
      <c r="D5190" s="3"/>
      <c r="E5190" s="3"/>
      <c r="F5190" s="3"/>
      <c r="G5190" s="3"/>
      <c r="H5190" s="3"/>
      <c r="J5190" s="3"/>
      <c r="K5190" s="3"/>
      <c r="L5190" s="3"/>
      <c r="N5190" s="3"/>
      <c r="O5190" s="284"/>
      <c r="P5190" s="3"/>
      <c r="Q5190" s="3"/>
      <c r="R5190" s="3"/>
      <c r="S5190" s="3"/>
      <c r="T5190" s="3"/>
      <c r="U5190" s="3"/>
      <c r="V5190" s="3"/>
      <c r="W5190" s="3"/>
      <c r="X5190" s="3"/>
      <c r="Y5190" s="3"/>
      <c r="Z5190" s="3"/>
      <c r="AA5190" s="3"/>
      <c r="AB5190" s="3"/>
      <c r="AC5190" s="3"/>
      <c r="AD5190" s="3"/>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c r="CL5190" s="3"/>
      <c r="CM5190" s="3"/>
      <c r="CN5190" s="3"/>
      <c r="CO5190" s="3"/>
      <c r="CP5190" s="3"/>
      <c r="CQ5190" s="3"/>
      <c r="CR5190" s="3"/>
      <c r="CS5190" s="3"/>
      <c r="CT5190" s="3"/>
      <c r="CU5190" s="3"/>
      <c r="CV5190" s="3"/>
      <c r="CW5190" s="3"/>
      <c r="CX5190" s="3"/>
      <c r="CY5190" s="3"/>
      <c r="CZ5190" s="3"/>
      <c r="DA5190" s="3"/>
      <c r="DB5190" s="3"/>
      <c r="DC5190" s="3"/>
      <c r="DD5190" s="3"/>
      <c r="DE5190" s="3"/>
      <c r="DF5190" s="3"/>
      <c r="DG5190" s="3"/>
      <c r="DH5190" s="3"/>
      <c r="DI5190" s="3"/>
      <c r="DJ5190" s="3"/>
      <c r="DK5190" s="3"/>
      <c r="DL5190" s="3"/>
      <c r="DM5190" s="3"/>
      <c r="DN5190" s="3"/>
      <c r="DO5190" s="3"/>
      <c r="DP5190" s="3"/>
      <c r="DQ5190" s="3"/>
      <c r="DR5190" s="3"/>
      <c r="DS5190" s="3"/>
      <c r="DT5190" s="3"/>
      <c r="DU5190" s="3"/>
      <c r="DV5190" s="3"/>
      <c r="DW5190" s="3"/>
      <c r="DX5190" s="3"/>
      <c r="DY5190" s="3"/>
      <c r="DZ5190" s="3"/>
      <c r="EA5190" s="3"/>
      <c r="EB5190" s="3"/>
      <c r="EC5190" s="3"/>
      <c r="ED5190" s="3"/>
      <c r="EE5190" s="3"/>
      <c r="EF5190" s="3"/>
      <c r="EG5190" s="3"/>
      <c r="EH5190" s="3"/>
      <c r="EI5190" s="3"/>
      <c r="EJ5190" s="3"/>
      <c r="EK5190" s="3"/>
      <c r="EL5190" s="3"/>
      <c r="EM5190" s="3"/>
      <c r="EN5190" s="3"/>
    </row>
    <row r="5191" spans="1:144">
      <c r="A5191" s="3"/>
      <c r="B5191" s="3"/>
      <c r="C5191" s="3"/>
      <c r="D5191" s="3"/>
      <c r="E5191" s="3"/>
      <c r="F5191" s="3"/>
      <c r="G5191" s="3"/>
      <c r="H5191" s="3"/>
      <c r="J5191" s="3"/>
      <c r="K5191" s="3"/>
      <c r="L5191" s="3"/>
      <c r="N5191" s="3"/>
      <c r="O5191" s="284"/>
      <c r="P5191" s="3"/>
      <c r="Q5191" s="3"/>
      <c r="R5191" s="3"/>
      <c r="S5191" s="3"/>
      <c r="T5191" s="3"/>
      <c r="U5191" s="3"/>
      <c r="V5191" s="3"/>
      <c r="W5191" s="3"/>
      <c r="X5191" s="3"/>
      <c r="Y5191" s="3"/>
      <c r="Z5191" s="3"/>
      <c r="AA5191" s="3"/>
      <c r="AB5191" s="3"/>
      <c r="AC5191" s="3"/>
      <c r="AD5191" s="3"/>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c r="CL5191" s="3"/>
      <c r="CM5191" s="3"/>
      <c r="CN5191" s="3"/>
      <c r="CO5191" s="3"/>
      <c r="CP5191" s="3"/>
      <c r="CQ5191" s="3"/>
      <c r="CR5191" s="3"/>
      <c r="CS5191" s="3"/>
      <c r="CT5191" s="3"/>
      <c r="CU5191" s="3"/>
      <c r="CV5191" s="3"/>
      <c r="CW5191" s="3"/>
      <c r="CX5191" s="3"/>
      <c r="CY5191" s="3"/>
      <c r="CZ5191" s="3"/>
      <c r="DA5191" s="3"/>
      <c r="DB5191" s="3"/>
      <c r="DC5191" s="3"/>
      <c r="DD5191" s="3"/>
      <c r="DE5191" s="3"/>
      <c r="DF5191" s="3"/>
      <c r="DG5191" s="3"/>
      <c r="DH5191" s="3"/>
      <c r="DI5191" s="3"/>
      <c r="DJ5191" s="3"/>
      <c r="DK5191" s="3"/>
      <c r="DL5191" s="3"/>
      <c r="DM5191" s="3"/>
      <c r="DN5191" s="3"/>
      <c r="DO5191" s="3"/>
      <c r="DP5191" s="3"/>
      <c r="DQ5191" s="3"/>
      <c r="DR5191" s="3"/>
      <c r="DS5191" s="3"/>
      <c r="DT5191" s="3"/>
      <c r="DU5191" s="3"/>
      <c r="DV5191" s="3"/>
      <c r="DW5191" s="3"/>
      <c r="DX5191" s="3"/>
      <c r="DY5191" s="3"/>
      <c r="DZ5191" s="3"/>
      <c r="EA5191" s="3"/>
      <c r="EB5191" s="3"/>
      <c r="EC5191" s="3"/>
      <c r="ED5191" s="3"/>
      <c r="EE5191" s="3"/>
      <c r="EF5191" s="3"/>
      <c r="EG5191" s="3"/>
      <c r="EH5191" s="3"/>
      <c r="EI5191" s="3"/>
      <c r="EJ5191" s="3"/>
      <c r="EK5191" s="3"/>
      <c r="EL5191" s="3"/>
      <c r="EM5191" s="3"/>
      <c r="EN5191" s="3"/>
    </row>
    <row r="5192" spans="1:144">
      <c r="A5192" s="3"/>
      <c r="B5192" s="3"/>
      <c r="C5192" s="3"/>
      <c r="D5192" s="3"/>
      <c r="E5192" s="3"/>
      <c r="F5192" s="3"/>
      <c r="G5192" s="3"/>
      <c r="H5192" s="3"/>
      <c r="J5192" s="3"/>
      <c r="K5192" s="3"/>
      <c r="L5192" s="3"/>
      <c r="N5192" s="3"/>
      <c r="O5192" s="284"/>
      <c r="P5192" s="3"/>
      <c r="Q5192" s="3"/>
      <c r="R5192" s="3"/>
      <c r="S5192" s="3"/>
      <c r="T5192" s="3"/>
      <c r="U5192" s="3"/>
      <c r="V5192" s="3"/>
      <c r="W5192" s="3"/>
      <c r="X5192" s="3"/>
      <c r="Y5192" s="3"/>
      <c r="Z5192" s="3"/>
      <c r="AA5192" s="3"/>
      <c r="AB5192" s="3"/>
      <c r="AC5192" s="3"/>
      <c r="AD5192" s="3"/>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c r="CL5192" s="3"/>
      <c r="CM5192" s="3"/>
      <c r="CN5192" s="3"/>
      <c r="CO5192" s="3"/>
      <c r="CP5192" s="3"/>
      <c r="CQ5192" s="3"/>
      <c r="CR5192" s="3"/>
      <c r="CS5192" s="3"/>
      <c r="CT5192" s="3"/>
      <c r="CU5192" s="3"/>
      <c r="CV5192" s="3"/>
      <c r="CW5192" s="3"/>
      <c r="CX5192" s="3"/>
      <c r="CY5192" s="3"/>
      <c r="CZ5192" s="3"/>
      <c r="DA5192" s="3"/>
      <c r="DB5192" s="3"/>
      <c r="DC5192" s="3"/>
      <c r="DD5192" s="3"/>
      <c r="DE5192" s="3"/>
      <c r="DF5192" s="3"/>
      <c r="DG5192" s="3"/>
      <c r="DH5192" s="3"/>
      <c r="DI5192" s="3"/>
      <c r="DJ5192" s="3"/>
      <c r="DK5192" s="3"/>
      <c r="DL5192" s="3"/>
      <c r="DM5192" s="3"/>
      <c r="DN5192" s="3"/>
      <c r="DO5192" s="3"/>
      <c r="DP5192" s="3"/>
      <c r="DQ5192" s="3"/>
      <c r="DR5192" s="3"/>
      <c r="DS5192" s="3"/>
      <c r="DT5192" s="3"/>
      <c r="DU5192" s="3"/>
      <c r="DV5192" s="3"/>
      <c r="DW5192" s="3"/>
      <c r="DX5192" s="3"/>
      <c r="DY5192" s="3"/>
      <c r="DZ5192" s="3"/>
      <c r="EA5192" s="3"/>
      <c r="EB5192" s="3"/>
      <c r="EC5192" s="3"/>
      <c r="ED5192" s="3"/>
      <c r="EE5192" s="3"/>
      <c r="EF5192" s="3"/>
      <c r="EG5192" s="3"/>
      <c r="EH5192" s="3"/>
      <c r="EI5192" s="3"/>
      <c r="EJ5192" s="3"/>
      <c r="EK5192" s="3"/>
      <c r="EL5192" s="3"/>
      <c r="EM5192" s="3"/>
      <c r="EN5192" s="3"/>
    </row>
    <row r="5193" spans="1:144">
      <c r="A5193" s="3"/>
      <c r="B5193" s="3"/>
      <c r="C5193" s="3"/>
      <c r="D5193" s="3"/>
      <c r="E5193" s="3"/>
      <c r="F5193" s="3"/>
      <c r="G5193" s="3"/>
      <c r="H5193" s="3"/>
      <c r="J5193" s="3"/>
      <c r="K5193" s="3"/>
      <c r="L5193" s="3"/>
      <c r="N5193" s="3"/>
      <c r="O5193" s="284"/>
      <c r="P5193" s="3"/>
      <c r="Q5193" s="3"/>
      <c r="R5193" s="3"/>
      <c r="S5193" s="3"/>
      <c r="T5193" s="3"/>
      <c r="U5193" s="3"/>
      <c r="V5193" s="3"/>
      <c r="W5193" s="3"/>
      <c r="X5193" s="3"/>
      <c r="Y5193" s="3"/>
      <c r="Z5193" s="3"/>
      <c r="AA5193" s="3"/>
      <c r="AB5193" s="3"/>
      <c r="AC5193" s="3"/>
      <c r="AD5193" s="3"/>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c r="CL5193" s="3"/>
      <c r="CM5193" s="3"/>
      <c r="CN5193" s="3"/>
      <c r="CO5193" s="3"/>
      <c r="CP5193" s="3"/>
      <c r="CQ5193" s="3"/>
      <c r="CR5193" s="3"/>
      <c r="CS5193" s="3"/>
      <c r="CT5193" s="3"/>
      <c r="CU5193" s="3"/>
      <c r="CV5193" s="3"/>
      <c r="CW5193" s="3"/>
      <c r="CX5193" s="3"/>
      <c r="CY5193" s="3"/>
      <c r="CZ5193" s="3"/>
      <c r="DA5193" s="3"/>
      <c r="DB5193" s="3"/>
      <c r="DC5193" s="3"/>
      <c r="DD5193" s="3"/>
      <c r="DE5193" s="3"/>
      <c r="DF5193" s="3"/>
      <c r="DG5193" s="3"/>
      <c r="DH5193" s="3"/>
      <c r="DI5193" s="3"/>
      <c r="DJ5193" s="3"/>
      <c r="DK5193" s="3"/>
      <c r="DL5193" s="3"/>
      <c r="DM5193" s="3"/>
      <c r="DN5193" s="3"/>
      <c r="DO5193" s="3"/>
      <c r="DP5193" s="3"/>
      <c r="DQ5193" s="3"/>
      <c r="DR5193" s="3"/>
      <c r="DS5193" s="3"/>
      <c r="DT5193" s="3"/>
      <c r="DU5193" s="3"/>
      <c r="DV5193" s="3"/>
      <c r="DW5193" s="3"/>
      <c r="DX5193" s="3"/>
      <c r="DY5193" s="3"/>
      <c r="DZ5193" s="3"/>
      <c r="EA5193" s="3"/>
      <c r="EB5193" s="3"/>
      <c r="EC5193" s="3"/>
      <c r="ED5193" s="3"/>
      <c r="EE5193" s="3"/>
      <c r="EF5193" s="3"/>
      <c r="EG5193" s="3"/>
      <c r="EH5193" s="3"/>
      <c r="EI5193" s="3"/>
      <c r="EJ5193" s="3"/>
      <c r="EK5193" s="3"/>
      <c r="EL5193" s="3"/>
      <c r="EM5193" s="3"/>
      <c r="EN5193" s="3"/>
    </row>
    <row r="5194" spans="1:144">
      <c r="A5194" s="3"/>
      <c r="B5194" s="3"/>
      <c r="C5194" s="3"/>
      <c r="D5194" s="3"/>
      <c r="E5194" s="3"/>
      <c r="F5194" s="3"/>
      <c r="G5194" s="3"/>
      <c r="H5194" s="3"/>
      <c r="J5194" s="3"/>
      <c r="K5194" s="3"/>
      <c r="L5194" s="3"/>
      <c r="N5194" s="3"/>
      <c r="O5194" s="284"/>
      <c r="P5194" s="3"/>
      <c r="Q5194" s="3"/>
      <c r="R5194" s="3"/>
      <c r="S5194" s="3"/>
      <c r="T5194" s="3"/>
      <c r="U5194" s="3"/>
      <c r="V5194" s="3"/>
      <c r="W5194" s="3"/>
      <c r="X5194" s="3"/>
      <c r="Y5194" s="3"/>
      <c r="Z5194" s="3"/>
      <c r="AA5194" s="3"/>
      <c r="AB5194" s="3"/>
      <c r="AC5194" s="3"/>
      <c r="AD5194" s="3"/>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c r="CL5194" s="3"/>
      <c r="CM5194" s="3"/>
      <c r="CN5194" s="3"/>
      <c r="CO5194" s="3"/>
      <c r="CP5194" s="3"/>
      <c r="CQ5194" s="3"/>
      <c r="CR5194" s="3"/>
      <c r="CS5194" s="3"/>
      <c r="CT5194" s="3"/>
      <c r="CU5194" s="3"/>
      <c r="CV5194" s="3"/>
      <c r="CW5194" s="3"/>
      <c r="CX5194" s="3"/>
      <c r="CY5194" s="3"/>
      <c r="CZ5194" s="3"/>
      <c r="DA5194" s="3"/>
      <c r="DB5194" s="3"/>
      <c r="DC5194" s="3"/>
      <c r="DD5194" s="3"/>
      <c r="DE5194" s="3"/>
      <c r="DF5194" s="3"/>
      <c r="DG5194" s="3"/>
      <c r="DH5194" s="3"/>
      <c r="DI5194" s="3"/>
      <c r="DJ5194" s="3"/>
      <c r="DK5194" s="3"/>
      <c r="DL5194" s="3"/>
      <c r="DM5194" s="3"/>
      <c r="DN5194" s="3"/>
      <c r="DO5194" s="3"/>
      <c r="DP5194" s="3"/>
      <c r="DQ5194" s="3"/>
      <c r="DR5194" s="3"/>
      <c r="DS5194" s="3"/>
      <c r="DT5194" s="3"/>
      <c r="DU5194" s="3"/>
      <c r="DV5194" s="3"/>
      <c r="DW5194" s="3"/>
      <c r="DX5194" s="3"/>
      <c r="DY5194" s="3"/>
      <c r="DZ5194" s="3"/>
      <c r="EA5194" s="3"/>
      <c r="EB5194" s="3"/>
      <c r="EC5194" s="3"/>
      <c r="ED5194" s="3"/>
      <c r="EE5194" s="3"/>
      <c r="EF5194" s="3"/>
      <c r="EG5194" s="3"/>
      <c r="EH5194" s="3"/>
      <c r="EI5194" s="3"/>
      <c r="EJ5194" s="3"/>
      <c r="EK5194" s="3"/>
      <c r="EL5194" s="3"/>
      <c r="EM5194" s="3"/>
      <c r="EN5194" s="3"/>
    </row>
    <row r="5195" spans="1:144">
      <c r="A5195" s="3"/>
      <c r="B5195" s="3"/>
      <c r="C5195" s="3"/>
      <c r="D5195" s="3"/>
      <c r="E5195" s="3"/>
      <c r="F5195" s="3"/>
      <c r="G5195" s="3"/>
      <c r="H5195" s="3"/>
      <c r="J5195" s="3"/>
      <c r="K5195" s="3"/>
      <c r="L5195" s="3"/>
      <c r="N5195" s="3"/>
      <c r="O5195" s="284"/>
      <c r="P5195" s="3"/>
      <c r="Q5195" s="3"/>
      <c r="R5195" s="3"/>
      <c r="S5195" s="3"/>
      <c r="T5195" s="3"/>
      <c r="U5195" s="3"/>
      <c r="V5195" s="3"/>
      <c r="W5195" s="3"/>
      <c r="X5195" s="3"/>
      <c r="Y5195" s="3"/>
      <c r="Z5195" s="3"/>
      <c r="AA5195" s="3"/>
      <c r="AB5195" s="3"/>
      <c r="AC5195" s="3"/>
      <c r="AD5195" s="3"/>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c r="CL5195" s="3"/>
      <c r="CM5195" s="3"/>
      <c r="CN5195" s="3"/>
      <c r="CO5195" s="3"/>
      <c r="CP5195" s="3"/>
      <c r="CQ5195" s="3"/>
      <c r="CR5195" s="3"/>
      <c r="CS5195" s="3"/>
      <c r="CT5195" s="3"/>
      <c r="CU5195" s="3"/>
      <c r="CV5195" s="3"/>
      <c r="CW5195" s="3"/>
      <c r="CX5195" s="3"/>
      <c r="CY5195" s="3"/>
      <c r="CZ5195" s="3"/>
      <c r="DA5195" s="3"/>
      <c r="DB5195" s="3"/>
      <c r="DC5195" s="3"/>
      <c r="DD5195" s="3"/>
      <c r="DE5195" s="3"/>
      <c r="DF5195" s="3"/>
      <c r="DG5195" s="3"/>
      <c r="DH5195" s="3"/>
      <c r="DI5195" s="3"/>
      <c r="DJ5195" s="3"/>
      <c r="DK5195" s="3"/>
      <c r="DL5195" s="3"/>
      <c r="DM5195" s="3"/>
      <c r="DN5195" s="3"/>
      <c r="DO5195" s="3"/>
      <c r="DP5195" s="3"/>
      <c r="DQ5195" s="3"/>
      <c r="DR5195" s="3"/>
      <c r="DS5195" s="3"/>
      <c r="DT5195" s="3"/>
      <c r="DU5195" s="3"/>
      <c r="DV5195" s="3"/>
      <c r="DW5195" s="3"/>
      <c r="DX5195" s="3"/>
      <c r="DY5195" s="3"/>
      <c r="DZ5195" s="3"/>
      <c r="EA5195" s="3"/>
      <c r="EB5195" s="3"/>
      <c r="EC5195" s="3"/>
      <c r="ED5195" s="3"/>
      <c r="EE5195" s="3"/>
      <c r="EF5195" s="3"/>
      <c r="EG5195" s="3"/>
      <c r="EH5195" s="3"/>
      <c r="EI5195" s="3"/>
      <c r="EJ5195" s="3"/>
      <c r="EK5195" s="3"/>
      <c r="EL5195" s="3"/>
      <c r="EM5195" s="3"/>
      <c r="EN5195" s="3"/>
    </row>
    <row r="5196" spans="1:144">
      <c r="A5196" s="3"/>
      <c r="B5196" s="3"/>
      <c r="C5196" s="3"/>
      <c r="D5196" s="3"/>
      <c r="E5196" s="3"/>
      <c r="F5196" s="3"/>
      <c r="G5196" s="3"/>
      <c r="H5196" s="3"/>
      <c r="J5196" s="3"/>
      <c r="K5196" s="3"/>
      <c r="L5196" s="3"/>
      <c r="N5196" s="3"/>
      <c r="O5196" s="284"/>
      <c r="P5196" s="3"/>
      <c r="Q5196" s="3"/>
      <c r="R5196" s="3"/>
      <c r="S5196" s="3"/>
      <c r="T5196" s="3"/>
      <c r="U5196" s="3"/>
      <c r="V5196" s="3"/>
      <c r="W5196" s="3"/>
      <c r="X5196" s="3"/>
      <c r="Y5196" s="3"/>
      <c r="Z5196" s="3"/>
      <c r="AA5196" s="3"/>
      <c r="AB5196" s="3"/>
      <c r="AC5196" s="3"/>
      <c r="AD5196" s="3"/>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c r="CL5196" s="3"/>
      <c r="CM5196" s="3"/>
      <c r="CN5196" s="3"/>
      <c r="CO5196" s="3"/>
      <c r="CP5196" s="3"/>
      <c r="CQ5196" s="3"/>
      <c r="CR5196" s="3"/>
      <c r="CS5196" s="3"/>
      <c r="CT5196" s="3"/>
      <c r="CU5196" s="3"/>
      <c r="CV5196" s="3"/>
      <c r="CW5196" s="3"/>
      <c r="CX5196" s="3"/>
      <c r="CY5196" s="3"/>
      <c r="CZ5196" s="3"/>
      <c r="DA5196" s="3"/>
      <c r="DB5196" s="3"/>
      <c r="DC5196" s="3"/>
      <c r="DD5196" s="3"/>
      <c r="DE5196" s="3"/>
      <c r="DF5196" s="3"/>
      <c r="DG5196" s="3"/>
      <c r="DH5196" s="3"/>
      <c r="DI5196" s="3"/>
      <c r="DJ5196" s="3"/>
      <c r="DK5196" s="3"/>
      <c r="DL5196" s="3"/>
      <c r="DM5196" s="3"/>
      <c r="DN5196" s="3"/>
      <c r="DO5196" s="3"/>
      <c r="DP5196" s="3"/>
      <c r="DQ5196" s="3"/>
      <c r="DR5196" s="3"/>
      <c r="DS5196" s="3"/>
      <c r="DT5196" s="3"/>
      <c r="DU5196" s="3"/>
      <c r="DV5196" s="3"/>
      <c r="DW5196" s="3"/>
      <c r="DX5196" s="3"/>
      <c r="DY5196" s="3"/>
      <c r="DZ5196" s="3"/>
      <c r="EA5196" s="3"/>
      <c r="EB5196" s="3"/>
      <c r="EC5196" s="3"/>
      <c r="ED5196" s="3"/>
      <c r="EE5196" s="3"/>
      <c r="EF5196" s="3"/>
      <c r="EG5196" s="3"/>
      <c r="EH5196" s="3"/>
      <c r="EI5196" s="3"/>
      <c r="EJ5196" s="3"/>
      <c r="EK5196" s="3"/>
      <c r="EL5196" s="3"/>
      <c r="EM5196" s="3"/>
      <c r="EN5196" s="3"/>
    </row>
    <row r="5197" spans="1:144">
      <c r="A5197" s="3"/>
      <c r="B5197" s="3"/>
      <c r="C5197" s="3"/>
      <c r="D5197" s="3"/>
      <c r="E5197" s="3"/>
      <c r="F5197" s="3"/>
      <c r="G5197" s="3"/>
      <c r="H5197" s="3"/>
      <c r="J5197" s="3"/>
      <c r="K5197" s="3"/>
      <c r="L5197" s="3"/>
      <c r="N5197" s="3"/>
      <c r="O5197" s="284"/>
      <c r="P5197" s="3"/>
      <c r="Q5197" s="3"/>
      <c r="R5197" s="3"/>
      <c r="S5197" s="3"/>
      <c r="T5197" s="3"/>
      <c r="U5197" s="3"/>
      <c r="V5197" s="3"/>
      <c r="W5197" s="3"/>
      <c r="X5197" s="3"/>
      <c r="Y5197" s="3"/>
      <c r="Z5197" s="3"/>
      <c r="AA5197" s="3"/>
      <c r="AB5197" s="3"/>
      <c r="AC5197" s="3"/>
      <c r="AD5197" s="3"/>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c r="CL5197" s="3"/>
      <c r="CM5197" s="3"/>
      <c r="CN5197" s="3"/>
      <c r="CO5197" s="3"/>
      <c r="CP5197" s="3"/>
      <c r="CQ5197" s="3"/>
      <c r="CR5197" s="3"/>
      <c r="CS5197" s="3"/>
      <c r="CT5197" s="3"/>
      <c r="CU5197" s="3"/>
      <c r="CV5197" s="3"/>
      <c r="CW5197" s="3"/>
      <c r="CX5197" s="3"/>
      <c r="CY5197" s="3"/>
      <c r="CZ5197" s="3"/>
      <c r="DA5197" s="3"/>
      <c r="DB5197" s="3"/>
      <c r="DC5197" s="3"/>
      <c r="DD5197" s="3"/>
      <c r="DE5197" s="3"/>
      <c r="DF5197" s="3"/>
      <c r="DG5197" s="3"/>
      <c r="DH5197" s="3"/>
      <c r="DI5197" s="3"/>
      <c r="DJ5197" s="3"/>
      <c r="DK5197" s="3"/>
      <c r="DL5197" s="3"/>
      <c r="DM5197" s="3"/>
      <c r="DN5197" s="3"/>
      <c r="DO5197" s="3"/>
      <c r="DP5197" s="3"/>
      <c r="DQ5197" s="3"/>
      <c r="DR5197" s="3"/>
      <c r="DS5197" s="3"/>
      <c r="DT5197" s="3"/>
      <c r="DU5197" s="3"/>
      <c r="DV5197" s="3"/>
      <c r="DW5197" s="3"/>
      <c r="DX5197" s="3"/>
      <c r="DY5197" s="3"/>
      <c r="DZ5197" s="3"/>
      <c r="EA5197" s="3"/>
      <c r="EB5197" s="3"/>
      <c r="EC5197" s="3"/>
      <c r="ED5197" s="3"/>
      <c r="EE5197" s="3"/>
      <c r="EF5197" s="3"/>
      <c r="EG5197" s="3"/>
      <c r="EH5197" s="3"/>
      <c r="EI5197" s="3"/>
      <c r="EJ5197" s="3"/>
      <c r="EK5197" s="3"/>
      <c r="EL5197" s="3"/>
      <c r="EM5197" s="3"/>
      <c r="EN5197" s="3"/>
    </row>
    <row r="5198" spans="1:144">
      <c r="A5198" s="3"/>
      <c r="B5198" s="3"/>
      <c r="C5198" s="3"/>
      <c r="D5198" s="3"/>
      <c r="E5198" s="3"/>
      <c r="F5198" s="3"/>
      <c r="G5198" s="3"/>
      <c r="H5198" s="3"/>
      <c r="J5198" s="3"/>
      <c r="K5198" s="3"/>
      <c r="L5198" s="3"/>
      <c r="N5198" s="3"/>
      <c r="O5198" s="284"/>
      <c r="P5198" s="3"/>
      <c r="Q5198" s="3"/>
      <c r="R5198" s="3"/>
      <c r="S5198" s="3"/>
      <c r="T5198" s="3"/>
      <c r="U5198" s="3"/>
      <c r="V5198" s="3"/>
      <c r="W5198" s="3"/>
      <c r="X5198" s="3"/>
      <c r="Y5198" s="3"/>
      <c r="Z5198" s="3"/>
      <c r="AA5198" s="3"/>
      <c r="AB5198" s="3"/>
      <c r="AC5198" s="3"/>
      <c r="AD5198" s="3"/>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c r="CL5198" s="3"/>
      <c r="CM5198" s="3"/>
      <c r="CN5198" s="3"/>
      <c r="CO5198" s="3"/>
      <c r="CP5198" s="3"/>
      <c r="CQ5198" s="3"/>
      <c r="CR5198" s="3"/>
      <c r="CS5198" s="3"/>
      <c r="CT5198" s="3"/>
      <c r="CU5198" s="3"/>
      <c r="CV5198" s="3"/>
      <c r="CW5198" s="3"/>
      <c r="CX5198" s="3"/>
      <c r="CY5198" s="3"/>
      <c r="CZ5198" s="3"/>
      <c r="DA5198" s="3"/>
      <c r="DB5198" s="3"/>
      <c r="DC5198" s="3"/>
      <c r="DD5198" s="3"/>
      <c r="DE5198" s="3"/>
      <c r="DF5198" s="3"/>
      <c r="DG5198" s="3"/>
      <c r="DH5198" s="3"/>
      <c r="DI5198" s="3"/>
      <c r="DJ5198" s="3"/>
      <c r="DK5198" s="3"/>
      <c r="DL5198" s="3"/>
      <c r="DM5198" s="3"/>
      <c r="DN5198" s="3"/>
      <c r="DO5198" s="3"/>
      <c r="DP5198" s="3"/>
      <c r="DQ5198" s="3"/>
      <c r="DR5198" s="3"/>
      <c r="DS5198" s="3"/>
      <c r="DT5198" s="3"/>
      <c r="DU5198" s="3"/>
      <c r="DV5198" s="3"/>
      <c r="DW5198" s="3"/>
      <c r="DX5198" s="3"/>
      <c r="DY5198" s="3"/>
      <c r="DZ5198" s="3"/>
      <c r="EA5198" s="3"/>
      <c r="EB5198" s="3"/>
      <c r="EC5198" s="3"/>
      <c r="ED5198" s="3"/>
      <c r="EE5198" s="3"/>
      <c r="EF5198" s="3"/>
      <c r="EG5198" s="3"/>
      <c r="EH5198" s="3"/>
      <c r="EI5198" s="3"/>
      <c r="EJ5198" s="3"/>
      <c r="EK5198" s="3"/>
      <c r="EL5198" s="3"/>
      <c r="EM5198" s="3"/>
      <c r="EN5198" s="3"/>
    </row>
    <row r="5199" spans="1:144">
      <c r="A5199" s="3"/>
      <c r="B5199" s="3"/>
      <c r="C5199" s="3"/>
      <c r="D5199" s="3"/>
      <c r="E5199" s="3"/>
      <c r="F5199" s="3"/>
      <c r="G5199" s="3"/>
      <c r="H5199" s="3"/>
      <c r="J5199" s="3"/>
      <c r="K5199" s="3"/>
      <c r="L5199" s="3"/>
      <c r="N5199" s="3"/>
      <c r="O5199" s="284"/>
      <c r="P5199" s="3"/>
      <c r="Q5199" s="3"/>
      <c r="R5199" s="3"/>
      <c r="S5199" s="3"/>
      <c r="T5199" s="3"/>
      <c r="U5199" s="3"/>
      <c r="V5199" s="3"/>
      <c r="W5199" s="3"/>
      <c r="X5199" s="3"/>
      <c r="Y5199" s="3"/>
      <c r="Z5199" s="3"/>
      <c r="AA5199" s="3"/>
      <c r="AB5199" s="3"/>
      <c r="AC5199" s="3"/>
      <c r="AD5199" s="3"/>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c r="CL5199" s="3"/>
      <c r="CM5199" s="3"/>
      <c r="CN5199" s="3"/>
      <c r="CO5199" s="3"/>
      <c r="CP5199" s="3"/>
      <c r="CQ5199" s="3"/>
      <c r="CR5199" s="3"/>
      <c r="CS5199" s="3"/>
      <c r="CT5199" s="3"/>
      <c r="CU5199" s="3"/>
      <c r="CV5199" s="3"/>
      <c r="CW5199" s="3"/>
      <c r="CX5199" s="3"/>
      <c r="CY5199" s="3"/>
      <c r="CZ5199" s="3"/>
      <c r="DA5199" s="3"/>
      <c r="DB5199" s="3"/>
      <c r="DC5199" s="3"/>
      <c r="DD5199" s="3"/>
      <c r="DE5199" s="3"/>
      <c r="DF5199" s="3"/>
      <c r="DG5199" s="3"/>
      <c r="DH5199" s="3"/>
      <c r="DI5199" s="3"/>
      <c r="DJ5199" s="3"/>
      <c r="DK5199" s="3"/>
      <c r="DL5199" s="3"/>
      <c r="DM5199" s="3"/>
      <c r="DN5199" s="3"/>
      <c r="DO5199" s="3"/>
      <c r="DP5199" s="3"/>
      <c r="DQ5199" s="3"/>
      <c r="DR5199" s="3"/>
      <c r="DS5199" s="3"/>
      <c r="DT5199" s="3"/>
      <c r="DU5199" s="3"/>
      <c r="DV5199" s="3"/>
      <c r="DW5199" s="3"/>
      <c r="DX5199" s="3"/>
      <c r="DY5199" s="3"/>
      <c r="DZ5199" s="3"/>
      <c r="EA5199" s="3"/>
      <c r="EB5199" s="3"/>
      <c r="EC5199" s="3"/>
      <c r="ED5199" s="3"/>
      <c r="EE5199" s="3"/>
      <c r="EF5199" s="3"/>
      <c r="EG5199" s="3"/>
      <c r="EH5199" s="3"/>
      <c r="EI5199" s="3"/>
      <c r="EJ5199" s="3"/>
      <c r="EK5199" s="3"/>
      <c r="EL5199" s="3"/>
      <c r="EM5199" s="3"/>
      <c r="EN5199" s="3"/>
    </row>
    <row r="5200" spans="1:144">
      <c r="A5200" s="3"/>
      <c r="B5200" s="3"/>
      <c r="C5200" s="3"/>
      <c r="D5200" s="3"/>
      <c r="E5200" s="3"/>
      <c r="F5200" s="3"/>
      <c r="G5200" s="3"/>
      <c r="H5200" s="3"/>
      <c r="J5200" s="3"/>
      <c r="K5200" s="3"/>
      <c r="L5200" s="3"/>
      <c r="N5200" s="3"/>
      <c r="O5200" s="284"/>
      <c r="P5200" s="3"/>
      <c r="Q5200" s="3"/>
      <c r="R5200" s="3"/>
      <c r="S5200" s="3"/>
      <c r="T5200" s="3"/>
      <c r="U5200" s="3"/>
      <c r="V5200" s="3"/>
      <c r="W5200" s="3"/>
      <c r="X5200" s="3"/>
      <c r="Y5200" s="3"/>
      <c r="Z5200" s="3"/>
      <c r="AA5200" s="3"/>
      <c r="AB5200" s="3"/>
      <c r="AC5200" s="3"/>
      <c r="AD5200" s="3"/>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c r="CL5200" s="3"/>
      <c r="CM5200" s="3"/>
      <c r="CN5200" s="3"/>
      <c r="CO5200" s="3"/>
      <c r="CP5200" s="3"/>
      <c r="CQ5200" s="3"/>
      <c r="CR5200" s="3"/>
      <c r="CS5200" s="3"/>
      <c r="CT5200" s="3"/>
      <c r="CU5200" s="3"/>
      <c r="CV5200" s="3"/>
      <c r="CW5200" s="3"/>
      <c r="CX5200" s="3"/>
      <c r="CY5200" s="3"/>
      <c r="CZ5200" s="3"/>
      <c r="DA5200" s="3"/>
      <c r="DB5200" s="3"/>
      <c r="DC5200" s="3"/>
      <c r="DD5200" s="3"/>
      <c r="DE5200" s="3"/>
      <c r="DF5200" s="3"/>
      <c r="DG5200" s="3"/>
      <c r="DH5200" s="3"/>
      <c r="DI5200" s="3"/>
      <c r="DJ5200" s="3"/>
      <c r="DK5200" s="3"/>
      <c r="DL5200" s="3"/>
      <c r="DM5200" s="3"/>
      <c r="DN5200" s="3"/>
      <c r="DO5200" s="3"/>
      <c r="DP5200" s="3"/>
      <c r="DQ5200" s="3"/>
      <c r="DR5200" s="3"/>
      <c r="DS5200" s="3"/>
      <c r="DT5200" s="3"/>
      <c r="DU5200" s="3"/>
      <c r="DV5200" s="3"/>
      <c r="DW5200" s="3"/>
      <c r="DX5200" s="3"/>
      <c r="DY5200" s="3"/>
      <c r="DZ5200" s="3"/>
      <c r="EA5200" s="3"/>
      <c r="EB5200" s="3"/>
      <c r="EC5200" s="3"/>
      <c r="ED5200" s="3"/>
      <c r="EE5200" s="3"/>
      <c r="EF5200" s="3"/>
      <c r="EG5200" s="3"/>
      <c r="EH5200" s="3"/>
      <c r="EI5200" s="3"/>
      <c r="EJ5200" s="3"/>
      <c r="EK5200" s="3"/>
      <c r="EL5200" s="3"/>
      <c r="EM5200" s="3"/>
      <c r="EN5200" s="3"/>
    </row>
    <row r="5201" spans="1:144">
      <c r="A5201" s="3"/>
      <c r="B5201" s="3"/>
      <c r="C5201" s="3"/>
      <c r="D5201" s="3"/>
      <c r="E5201" s="3"/>
      <c r="F5201" s="3"/>
      <c r="G5201" s="3"/>
      <c r="H5201" s="3"/>
      <c r="J5201" s="3"/>
      <c r="K5201" s="3"/>
      <c r="L5201" s="3"/>
      <c r="N5201" s="3"/>
      <c r="O5201" s="284"/>
      <c r="P5201" s="3"/>
      <c r="Q5201" s="3"/>
      <c r="R5201" s="3"/>
      <c r="S5201" s="3"/>
      <c r="T5201" s="3"/>
      <c r="U5201" s="3"/>
      <c r="V5201" s="3"/>
      <c r="W5201" s="3"/>
      <c r="X5201" s="3"/>
      <c r="Y5201" s="3"/>
      <c r="Z5201" s="3"/>
      <c r="AA5201" s="3"/>
      <c r="AB5201" s="3"/>
      <c r="AC5201" s="3"/>
      <c r="AD5201" s="3"/>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c r="CL5201" s="3"/>
      <c r="CM5201" s="3"/>
      <c r="CN5201" s="3"/>
      <c r="CO5201" s="3"/>
      <c r="CP5201" s="3"/>
      <c r="CQ5201" s="3"/>
      <c r="CR5201" s="3"/>
      <c r="CS5201" s="3"/>
      <c r="CT5201" s="3"/>
      <c r="CU5201" s="3"/>
      <c r="CV5201" s="3"/>
      <c r="CW5201" s="3"/>
      <c r="CX5201" s="3"/>
      <c r="CY5201" s="3"/>
      <c r="CZ5201" s="3"/>
      <c r="DA5201" s="3"/>
      <c r="DB5201" s="3"/>
      <c r="DC5201" s="3"/>
      <c r="DD5201" s="3"/>
      <c r="DE5201" s="3"/>
      <c r="DF5201" s="3"/>
      <c r="DG5201" s="3"/>
      <c r="DH5201" s="3"/>
      <c r="DI5201" s="3"/>
      <c r="DJ5201" s="3"/>
      <c r="DK5201" s="3"/>
      <c r="DL5201" s="3"/>
      <c r="DM5201" s="3"/>
      <c r="DN5201" s="3"/>
      <c r="DO5201" s="3"/>
      <c r="DP5201" s="3"/>
      <c r="DQ5201" s="3"/>
      <c r="DR5201" s="3"/>
      <c r="DS5201" s="3"/>
      <c r="DT5201" s="3"/>
      <c r="DU5201" s="3"/>
      <c r="DV5201" s="3"/>
      <c r="DW5201" s="3"/>
      <c r="DX5201" s="3"/>
      <c r="DY5201" s="3"/>
      <c r="DZ5201" s="3"/>
      <c r="EA5201" s="3"/>
      <c r="EB5201" s="3"/>
      <c r="EC5201" s="3"/>
      <c r="ED5201" s="3"/>
      <c r="EE5201" s="3"/>
      <c r="EF5201" s="3"/>
      <c r="EG5201" s="3"/>
      <c r="EH5201" s="3"/>
      <c r="EI5201" s="3"/>
      <c r="EJ5201" s="3"/>
      <c r="EK5201" s="3"/>
      <c r="EL5201" s="3"/>
      <c r="EM5201" s="3"/>
      <c r="EN5201" s="3"/>
    </row>
    <row r="5202" spans="1:144">
      <c r="A5202" s="3"/>
      <c r="B5202" s="3"/>
      <c r="C5202" s="3"/>
      <c r="D5202" s="3"/>
      <c r="E5202" s="3"/>
      <c r="F5202" s="3"/>
      <c r="G5202" s="3"/>
      <c r="H5202" s="3"/>
      <c r="J5202" s="3"/>
      <c r="K5202" s="3"/>
      <c r="L5202" s="3"/>
      <c r="N5202" s="3"/>
      <c r="O5202" s="284"/>
      <c r="P5202" s="3"/>
      <c r="Q5202" s="3"/>
      <c r="R5202" s="3"/>
      <c r="S5202" s="3"/>
      <c r="T5202" s="3"/>
      <c r="U5202" s="3"/>
      <c r="V5202" s="3"/>
      <c r="W5202" s="3"/>
      <c r="X5202" s="3"/>
      <c r="Y5202" s="3"/>
      <c r="Z5202" s="3"/>
      <c r="AA5202" s="3"/>
      <c r="AB5202" s="3"/>
      <c r="AC5202" s="3"/>
      <c r="AD5202" s="3"/>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c r="CL5202" s="3"/>
      <c r="CM5202" s="3"/>
      <c r="CN5202" s="3"/>
      <c r="CO5202" s="3"/>
      <c r="CP5202" s="3"/>
      <c r="CQ5202" s="3"/>
      <c r="CR5202" s="3"/>
      <c r="CS5202" s="3"/>
      <c r="CT5202" s="3"/>
      <c r="CU5202" s="3"/>
      <c r="CV5202" s="3"/>
      <c r="CW5202" s="3"/>
      <c r="CX5202" s="3"/>
      <c r="CY5202" s="3"/>
      <c r="CZ5202" s="3"/>
      <c r="DA5202" s="3"/>
      <c r="DB5202" s="3"/>
      <c r="DC5202" s="3"/>
      <c r="DD5202" s="3"/>
      <c r="DE5202" s="3"/>
      <c r="DF5202" s="3"/>
      <c r="DG5202" s="3"/>
      <c r="DH5202" s="3"/>
      <c r="DI5202" s="3"/>
      <c r="DJ5202" s="3"/>
      <c r="DK5202" s="3"/>
      <c r="DL5202" s="3"/>
      <c r="DM5202" s="3"/>
      <c r="DN5202" s="3"/>
      <c r="DO5202" s="3"/>
      <c r="DP5202" s="3"/>
      <c r="DQ5202" s="3"/>
      <c r="DR5202" s="3"/>
      <c r="DS5202" s="3"/>
      <c r="DT5202" s="3"/>
      <c r="DU5202" s="3"/>
      <c r="DV5202" s="3"/>
      <c r="DW5202" s="3"/>
      <c r="DX5202" s="3"/>
      <c r="DY5202" s="3"/>
      <c r="DZ5202" s="3"/>
      <c r="EA5202" s="3"/>
      <c r="EB5202" s="3"/>
      <c r="EC5202" s="3"/>
      <c r="ED5202" s="3"/>
      <c r="EE5202" s="3"/>
      <c r="EF5202" s="3"/>
      <c r="EG5202" s="3"/>
      <c r="EH5202" s="3"/>
      <c r="EI5202" s="3"/>
      <c r="EJ5202" s="3"/>
      <c r="EK5202" s="3"/>
      <c r="EL5202" s="3"/>
      <c r="EM5202" s="3"/>
      <c r="EN5202" s="3"/>
    </row>
    <row r="5203" spans="1:144">
      <c r="A5203" s="3"/>
      <c r="B5203" s="3"/>
      <c r="C5203" s="3"/>
      <c r="D5203" s="3"/>
      <c r="E5203" s="3"/>
      <c r="F5203" s="3"/>
      <c r="G5203" s="3"/>
      <c r="H5203" s="3"/>
      <c r="J5203" s="3"/>
      <c r="K5203" s="3"/>
      <c r="L5203" s="3"/>
      <c r="N5203" s="3"/>
      <c r="O5203" s="284"/>
      <c r="P5203" s="3"/>
      <c r="Q5203" s="3"/>
      <c r="R5203" s="3"/>
      <c r="S5203" s="3"/>
      <c r="T5203" s="3"/>
      <c r="U5203" s="3"/>
      <c r="V5203" s="3"/>
      <c r="W5203" s="3"/>
      <c r="X5203" s="3"/>
      <c r="Y5203" s="3"/>
      <c r="Z5203" s="3"/>
      <c r="AA5203" s="3"/>
      <c r="AB5203" s="3"/>
      <c r="AC5203" s="3"/>
      <c r="AD5203" s="3"/>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c r="CL5203" s="3"/>
      <c r="CM5203" s="3"/>
      <c r="CN5203" s="3"/>
      <c r="CO5203" s="3"/>
      <c r="CP5203" s="3"/>
      <c r="CQ5203" s="3"/>
      <c r="CR5203" s="3"/>
      <c r="CS5203" s="3"/>
      <c r="CT5203" s="3"/>
      <c r="CU5203" s="3"/>
      <c r="CV5203" s="3"/>
      <c r="CW5203" s="3"/>
      <c r="CX5203" s="3"/>
      <c r="CY5203" s="3"/>
      <c r="CZ5203" s="3"/>
      <c r="DA5203" s="3"/>
      <c r="DB5203" s="3"/>
      <c r="DC5203" s="3"/>
      <c r="DD5203" s="3"/>
      <c r="DE5203" s="3"/>
      <c r="DF5203" s="3"/>
      <c r="DG5203" s="3"/>
      <c r="DH5203" s="3"/>
      <c r="DI5203" s="3"/>
      <c r="DJ5203" s="3"/>
      <c r="DK5203" s="3"/>
      <c r="DL5203" s="3"/>
      <c r="DM5203" s="3"/>
      <c r="DN5203" s="3"/>
      <c r="DO5203" s="3"/>
      <c r="DP5203" s="3"/>
      <c r="DQ5203" s="3"/>
      <c r="DR5203" s="3"/>
      <c r="DS5203" s="3"/>
      <c r="DT5203" s="3"/>
      <c r="DU5203" s="3"/>
      <c r="DV5203" s="3"/>
      <c r="DW5203" s="3"/>
      <c r="DX5203" s="3"/>
      <c r="DY5203" s="3"/>
      <c r="DZ5203" s="3"/>
      <c r="EA5203" s="3"/>
      <c r="EB5203" s="3"/>
      <c r="EC5203" s="3"/>
      <c r="ED5203" s="3"/>
      <c r="EE5203" s="3"/>
      <c r="EF5203" s="3"/>
      <c r="EG5203" s="3"/>
      <c r="EH5203" s="3"/>
      <c r="EI5203" s="3"/>
      <c r="EJ5203" s="3"/>
      <c r="EK5203" s="3"/>
      <c r="EL5203" s="3"/>
      <c r="EM5203" s="3"/>
      <c r="EN5203" s="3"/>
    </row>
    <row r="5204" spans="1:144">
      <c r="A5204" s="3"/>
      <c r="B5204" s="3"/>
      <c r="C5204" s="3"/>
      <c r="D5204" s="3"/>
      <c r="E5204" s="3"/>
      <c r="F5204" s="3"/>
      <c r="G5204" s="3"/>
      <c r="H5204" s="3"/>
      <c r="J5204" s="3"/>
      <c r="K5204" s="3"/>
      <c r="L5204" s="3"/>
      <c r="N5204" s="3"/>
      <c r="O5204" s="284"/>
      <c r="P5204" s="3"/>
      <c r="Q5204" s="3"/>
      <c r="R5204" s="3"/>
      <c r="S5204" s="3"/>
      <c r="T5204" s="3"/>
      <c r="U5204" s="3"/>
      <c r="V5204" s="3"/>
      <c r="W5204" s="3"/>
      <c r="X5204" s="3"/>
      <c r="Y5204" s="3"/>
      <c r="Z5204" s="3"/>
      <c r="AA5204" s="3"/>
      <c r="AB5204" s="3"/>
      <c r="AC5204" s="3"/>
      <c r="AD5204" s="3"/>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c r="CL5204" s="3"/>
      <c r="CM5204" s="3"/>
      <c r="CN5204" s="3"/>
      <c r="CO5204" s="3"/>
      <c r="CP5204" s="3"/>
      <c r="CQ5204" s="3"/>
      <c r="CR5204" s="3"/>
      <c r="CS5204" s="3"/>
      <c r="CT5204" s="3"/>
      <c r="CU5204" s="3"/>
      <c r="CV5204" s="3"/>
      <c r="CW5204" s="3"/>
      <c r="CX5204" s="3"/>
      <c r="CY5204" s="3"/>
      <c r="CZ5204" s="3"/>
      <c r="DA5204" s="3"/>
      <c r="DB5204" s="3"/>
      <c r="DC5204" s="3"/>
      <c r="DD5204" s="3"/>
      <c r="DE5204" s="3"/>
      <c r="DF5204" s="3"/>
      <c r="DG5204" s="3"/>
      <c r="DH5204" s="3"/>
      <c r="DI5204" s="3"/>
      <c r="DJ5204" s="3"/>
      <c r="DK5204" s="3"/>
      <c r="DL5204" s="3"/>
      <c r="DM5204" s="3"/>
      <c r="DN5204" s="3"/>
      <c r="DO5204" s="3"/>
      <c r="DP5204" s="3"/>
      <c r="DQ5204" s="3"/>
      <c r="DR5204" s="3"/>
      <c r="DS5204" s="3"/>
      <c r="DT5204" s="3"/>
      <c r="DU5204" s="3"/>
      <c r="DV5204" s="3"/>
      <c r="DW5204" s="3"/>
      <c r="DX5204" s="3"/>
      <c r="DY5204" s="3"/>
      <c r="DZ5204" s="3"/>
      <c r="EA5204" s="3"/>
      <c r="EB5204" s="3"/>
      <c r="EC5204" s="3"/>
      <c r="ED5204" s="3"/>
      <c r="EE5204" s="3"/>
      <c r="EF5204" s="3"/>
      <c r="EG5204" s="3"/>
      <c r="EH5204" s="3"/>
      <c r="EI5204" s="3"/>
      <c r="EJ5204" s="3"/>
      <c r="EK5204" s="3"/>
      <c r="EL5204" s="3"/>
      <c r="EM5204" s="3"/>
      <c r="EN5204" s="3"/>
    </row>
    <row r="5205" spans="1:144">
      <c r="A5205" s="3"/>
      <c r="B5205" s="3"/>
      <c r="C5205" s="3"/>
      <c r="D5205" s="3"/>
      <c r="E5205" s="3"/>
      <c r="F5205" s="3"/>
      <c r="G5205" s="3"/>
      <c r="H5205" s="3"/>
      <c r="J5205" s="3"/>
      <c r="K5205" s="3"/>
      <c r="L5205" s="3"/>
      <c r="N5205" s="3"/>
      <c r="O5205" s="284"/>
      <c r="P5205" s="3"/>
      <c r="Q5205" s="3"/>
      <c r="R5205" s="3"/>
      <c r="S5205" s="3"/>
      <c r="T5205" s="3"/>
      <c r="U5205" s="3"/>
      <c r="V5205" s="3"/>
      <c r="W5205" s="3"/>
      <c r="X5205" s="3"/>
      <c r="Y5205" s="3"/>
      <c r="Z5205" s="3"/>
      <c r="AA5205" s="3"/>
      <c r="AB5205" s="3"/>
      <c r="AC5205" s="3"/>
      <c r="AD5205" s="3"/>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c r="CL5205" s="3"/>
      <c r="CM5205" s="3"/>
      <c r="CN5205" s="3"/>
      <c r="CO5205" s="3"/>
      <c r="CP5205" s="3"/>
      <c r="CQ5205" s="3"/>
      <c r="CR5205" s="3"/>
      <c r="CS5205" s="3"/>
      <c r="CT5205" s="3"/>
      <c r="CU5205" s="3"/>
      <c r="CV5205" s="3"/>
      <c r="CW5205" s="3"/>
      <c r="CX5205" s="3"/>
      <c r="CY5205" s="3"/>
      <c r="CZ5205" s="3"/>
      <c r="DA5205" s="3"/>
      <c r="DB5205" s="3"/>
      <c r="DC5205" s="3"/>
      <c r="DD5205" s="3"/>
      <c r="DE5205" s="3"/>
      <c r="DF5205" s="3"/>
      <c r="DG5205" s="3"/>
      <c r="DH5205" s="3"/>
      <c r="DI5205" s="3"/>
      <c r="DJ5205" s="3"/>
      <c r="DK5205" s="3"/>
      <c r="DL5205" s="3"/>
      <c r="DM5205" s="3"/>
      <c r="DN5205" s="3"/>
      <c r="DO5205" s="3"/>
      <c r="DP5205" s="3"/>
      <c r="DQ5205" s="3"/>
      <c r="DR5205" s="3"/>
      <c r="DS5205" s="3"/>
      <c r="DT5205" s="3"/>
      <c r="DU5205" s="3"/>
      <c r="DV5205" s="3"/>
      <c r="DW5205" s="3"/>
      <c r="DX5205" s="3"/>
      <c r="DY5205" s="3"/>
      <c r="DZ5205" s="3"/>
      <c r="EA5205" s="3"/>
      <c r="EB5205" s="3"/>
      <c r="EC5205" s="3"/>
      <c r="ED5205" s="3"/>
      <c r="EE5205" s="3"/>
      <c r="EF5205" s="3"/>
      <c r="EG5205" s="3"/>
      <c r="EH5205" s="3"/>
      <c r="EI5205" s="3"/>
      <c r="EJ5205" s="3"/>
      <c r="EK5205" s="3"/>
      <c r="EL5205" s="3"/>
      <c r="EM5205" s="3"/>
      <c r="EN5205" s="3"/>
    </row>
    <row r="5206" spans="1:144">
      <c r="A5206" s="3"/>
      <c r="B5206" s="3"/>
      <c r="C5206" s="3"/>
      <c r="D5206" s="3"/>
      <c r="E5206" s="3"/>
      <c r="F5206" s="3"/>
      <c r="G5206" s="3"/>
      <c r="H5206" s="3"/>
      <c r="J5206" s="3"/>
      <c r="K5206" s="3"/>
      <c r="L5206" s="3"/>
      <c r="N5206" s="3"/>
      <c r="O5206" s="284"/>
      <c r="P5206" s="3"/>
      <c r="Q5206" s="3"/>
      <c r="R5206" s="3"/>
      <c r="S5206" s="3"/>
      <c r="T5206" s="3"/>
      <c r="U5206" s="3"/>
      <c r="V5206" s="3"/>
      <c r="W5206" s="3"/>
      <c r="X5206" s="3"/>
      <c r="Y5206" s="3"/>
      <c r="Z5206" s="3"/>
      <c r="AA5206" s="3"/>
      <c r="AB5206" s="3"/>
      <c r="AC5206" s="3"/>
      <c r="AD5206" s="3"/>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c r="CL5206" s="3"/>
      <c r="CM5206" s="3"/>
      <c r="CN5206" s="3"/>
      <c r="CO5206" s="3"/>
      <c r="CP5206" s="3"/>
      <c r="CQ5206" s="3"/>
      <c r="CR5206" s="3"/>
      <c r="CS5206" s="3"/>
      <c r="CT5206" s="3"/>
      <c r="CU5206" s="3"/>
      <c r="CV5206" s="3"/>
      <c r="CW5206" s="3"/>
      <c r="CX5206" s="3"/>
      <c r="CY5206" s="3"/>
      <c r="CZ5206" s="3"/>
      <c r="DA5206" s="3"/>
      <c r="DB5206" s="3"/>
      <c r="DC5206" s="3"/>
      <c r="DD5206" s="3"/>
      <c r="DE5206" s="3"/>
      <c r="DF5206" s="3"/>
      <c r="DG5206" s="3"/>
      <c r="DH5206" s="3"/>
      <c r="DI5206" s="3"/>
      <c r="DJ5206" s="3"/>
      <c r="DK5206" s="3"/>
      <c r="DL5206" s="3"/>
      <c r="DM5206" s="3"/>
      <c r="DN5206" s="3"/>
      <c r="DO5206" s="3"/>
      <c r="DP5206" s="3"/>
      <c r="DQ5206" s="3"/>
      <c r="DR5206" s="3"/>
      <c r="DS5206" s="3"/>
      <c r="DT5206" s="3"/>
      <c r="DU5206" s="3"/>
      <c r="DV5206" s="3"/>
      <c r="DW5206" s="3"/>
      <c r="DX5206" s="3"/>
      <c r="DY5206" s="3"/>
      <c r="DZ5206" s="3"/>
      <c r="EA5206" s="3"/>
      <c r="EB5206" s="3"/>
      <c r="EC5206" s="3"/>
      <c r="ED5206" s="3"/>
      <c r="EE5206" s="3"/>
      <c r="EF5206" s="3"/>
      <c r="EG5206" s="3"/>
      <c r="EH5206" s="3"/>
      <c r="EI5206" s="3"/>
      <c r="EJ5206" s="3"/>
      <c r="EK5206" s="3"/>
      <c r="EL5206" s="3"/>
      <c r="EM5206" s="3"/>
      <c r="EN5206" s="3"/>
    </row>
    <row r="5207" spans="1:144">
      <c r="A5207" s="3"/>
      <c r="B5207" s="3"/>
      <c r="C5207" s="3"/>
      <c r="D5207" s="3"/>
      <c r="E5207" s="3"/>
      <c r="F5207" s="3"/>
      <c r="G5207" s="3"/>
      <c r="H5207" s="3"/>
      <c r="J5207" s="3"/>
      <c r="K5207" s="3"/>
      <c r="L5207" s="3"/>
      <c r="N5207" s="3"/>
      <c r="O5207" s="284"/>
      <c r="P5207" s="3"/>
      <c r="Q5207" s="3"/>
      <c r="R5207" s="3"/>
      <c r="S5207" s="3"/>
      <c r="T5207" s="3"/>
      <c r="U5207" s="3"/>
      <c r="V5207" s="3"/>
      <c r="W5207" s="3"/>
      <c r="X5207" s="3"/>
      <c r="Y5207" s="3"/>
      <c r="Z5207" s="3"/>
      <c r="AA5207" s="3"/>
      <c r="AB5207" s="3"/>
      <c r="AC5207" s="3"/>
      <c r="AD5207" s="3"/>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c r="CL5207" s="3"/>
      <c r="CM5207" s="3"/>
      <c r="CN5207" s="3"/>
      <c r="CO5207" s="3"/>
      <c r="CP5207" s="3"/>
      <c r="CQ5207" s="3"/>
      <c r="CR5207" s="3"/>
      <c r="CS5207" s="3"/>
      <c r="CT5207" s="3"/>
      <c r="CU5207" s="3"/>
      <c r="CV5207" s="3"/>
      <c r="CW5207" s="3"/>
      <c r="CX5207" s="3"/>
      <c r="CY5207" s="3"/>
      <c r="CZ5207" s="3"/>
      <c r="DA5207" s="3"/>
      <c r="DB5207" s="3"/>
      <c r="DC5207" s="3"/>
      <c r="DD5207" s="3"/>
      <c r="DE5207" s="3"/>
      <c r="DF5207" s="3"/>
      <c r="DG5207" s="3"/>
      <c r="DH5207" s="3"/>
      <c r="DI5207" s="3"/>
      <c r="DJ5207" s="3"/>
      <c r="DK5207" s="3"/>
      <c r="DL5207" s="3"/>
      <c r="DM5207" s="3"/>
      <c r="DN5207" s="3"/>
      <c r="DO5207" s="3"/>
      <c r="DP5207" s="3"/>
      <c r="DQ5207" s="3"/>
      <c r="DR5207" s="3"/>
      <c r="DS5207" s="3"/>
      <c r="DT5207" s="3"/>
      <c r="DU5207" s="3"/>
      <c r="DV5207" s="3"/>
      <c r="DW5207" s="3"/>
      <c r="DX5207" s="3"/>
      <c r="DY5207" s="3"/>
      <c r="DZ5207" s="3"/>
      <c r="EA5207" s="3"/>
      <c r="EB5207" s="3"/>
      <c r="EC5207" s="3"/>
      <c r="ED5207" s="3"/>
      <c r="EE5207" s="3"/>
      <c r="EF5207" s="3"/>
      <c r="EG5207" s="3"/>
      <c r="EH5207" s="3"/>
      <c r="EI5207" s="3"/>
      <c r="EJ5207" s="3"/>
      <c r="EK5207" s="3"/>
      <c r="EL5207" s="3"/>
      <c r="EM5207" s="3"/>
      <c r="EN5207" s="3"/>
    </row>
    <row r="5208" spans="1:144">
      <c r="A5208" s="3"/>
      <c r="B5208" s="3"/>
      <c r="C5208" s="3"/>
      <c r="D5208" s="3"/>
      <c r="E5208" s="3"/>
      <c r="F5208" s="3"/>
      <c r="G5208" s="3"/>
      <c r="H5208" s="3"/>
      <c r="J5208" s="3"/>
      <c r="K5208" s="3"/>
      <c r="L5208" s="3"/>
      <c r="N5208" s="3"/>
      <c r="O5208" s="284"/>
      <c r="P5208" s="3"/>
      <c r="Q5208" s="3"/>
      <c r="R5208" s="3"/>
      <c r="S5208" s="3"/>
      <c r="T5208" s="3"/>
      <c r="U5208" s="3"/>
      <c r="V5208" s="3"/>
      <c r="W5208" s="3"/>
      <c r="X5208" s="3"/>
      <c r="Y5208" s="3"/>
      <c r="Z5208" s="3"/>
      <c r="AA5208" s="3"/>
      <c r="AB5208" s="3"/>
      <c r="AC5208" s="3"/>
      <c r="AD5208" s="3"/>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c r="CL5208" s="3"/>
      <c r="CM5208" s="3"/>
      <c r="CN5208" s="3"/>
      <c r="CO5208" s="3"/>
      <c r="CP5208" s="3"/>
      <c r="CQ5208" s="3"/>
      <c r="CR5208" s="3"/>
      <c r="CS5208" s="3"/>
      <c r="CT5208" s="3"/>
      <c r="CU5208" s="3"/>
      <c r="CV5208" s="3"/>
      <c r="CW5208" s="3"/>
      <c r="CX5208" s="3"/>
      <c r="CY5208" s="3"/>
      <c r="CZ5208" s="3"/>
      <c r="DA5208" s="3"/>
      <c r="DB5208" s="3"/>
      <c r="DC5208" s="3"/>
      <c r="DD5208" s="3"/>
      <c r="DE5208" s="3"/>
      <c r="DF5208" s="3"/>
      <c r="DG5208" s="3"/>
      <c r="DH5208" s="3"/>
      <c r="DI5208" s="3"/>
      <c r="DJ5208" s="3"/>
      <c r="DK5208" s="3"/>
      <c r="DL5208" s="3"/>
      <c r="DM5208" s="3"/>
      <c r="DN5208" s="3"/>
      <c r="DO5208" s="3"/>
      <c r="DP5208" s="3"/>
      <c r="DQ5208" s="3"/>
      <c r="DR5208" s="3"/>
      <c r="DS5208" s="3"/>
      <c r="DT5208" s="3"/>
      <c r="DU5208" s="3"/>
      <c r="DV5208" s="3"/>
      <c r="DW5208" s="3"/>
      <c r="DX5208" s="3"/>
      <c r="DY5208" s="3"/>
      <c r="DZ5208" s="3"/>
      <c r="EA5208" s="3"/>
      <c r="EB5208" s="3"/>
      <c r="EC5208" s="3"/>
      <c r="ED5208" s="3"/>
      <c r="EE5208" s="3"/>
      <c r="EF5208" s="3"/>
      <c r="EG5208" s="3"/>
      <c r="EH5208" s="3"/>
      <c r="EI5208" s="3"/>
      <c r="EJ5208" s="3"/>
      <c r="EK5208" s="3"/>
      <c r="EL5208" s="3"/>
      <c r="EM5208" s="3"/>
      <c r="EN5208" s="3"/>
    </row>
    <row r="5209" spans="1:144">
      <c r="A5209" s="3"/>
      <c r="B5209" s="3"/>
      <c r="C5209" s="3"/>
      <c r="D5209" s="3"/>
      <c r="E5209" s="3"/>
      <c r="F5209" s="3"/>
      <c r="G5209" s="3"/>
      <c r="H5209" s="3"/>
      <c r="J5209" s="3"/>
      <c r="K5209" s="3"/>
      <c r="L5209" s="3"/>
      <c r="N5209" s="3"/>
      <c r="O5209" s="284"/>
      <c r="P5209" s="3"/>
      <c r="Q5209" s="3"/>
      <c r="R5209" s="3"/>
      <c r="S5209" s="3"/>
      <c r="T5209" s="3"/>
      <c r="U5209" s="3"/>
      <c r="V5209" s="3"/>
      <c r="W5209" s="3"/>
      <c r="X5209" s="3"/>
      <c r="Y5209" s="3"/>
      <c r="Z5209" s="3"/>
      <c r="AA5209" s="3"/>
      <c r="AB5209" s="3"/>
      <c r="AC5209" s="3"/>
      <c r="AD5209" s="3"/>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c r="CL5209" s="3"/>
      <c r="CM5209" s="3"/>
      <c r="CN5209" s="3"/>
      <c r="CO5209" s="3"/>
      <c r="CP5209" s="3"/>
      <c r="CQ5209" s="3"/>
      <c r="CR5209" s="3"/>
      <c r="CS5209" s="3"/>
      <c r="CT5209" s="3"/>
      <c r="CU5209" s="3"/>
      <c r="CV5209" s="3"/>
      <c r="CW5209" s="3"/>
      <c r="CX5209" s="3"/>
      <c r="CY5209" s="3"/>
      <c r="CZ5209" s="3"/>
      <c r="DA5209" s="3"/>
      <c r="DB5209" s="3"/>
      <c r="DC5209" s="3"/>
      <c r="DD5209" s="3"/>
      <c r="DE5209" s="3"/>
      <c r="DF5209" s="3"/>
      <c r="DG5209" s="3"/>
      <c r="DH5209" s="3"/>
      <c r="DI5209" s="3"/>
      <c r="DJ5209" s="3"/>
      <c r="DK5209" s="3"/>
      <c r="DL5209" s="3"/>
      <c r="DM5209" s="3"/>
      <c r="DN5209" s="3"/>
      <c r="DO5209" s="3"/>
      <c r="DP5209" s="3"/>
      <c r="DQ5209" s="3"/>
      <c r="DR5209" s="3"/>
      <c r="DS5209" s="3"/>
      <c r="DT5209" s="3"/>
      <c r="DU5209" s="3"/>
      <c r="DV5209" s="3"/>
      <c r="DW5209" s="3"/>
      <c r="DX5209" s="3"/>
      <c r="DY5209" s="3"/>
      <c r="DZ5209" s="3"/>
      <c r="EA5209" s="3"/>
      <c r="EB5209" s="3"/>
      <c r="EC5209" s="3"/>
      <c r="ED5209" s="3"/>
      <c r="EE5209" s="3"/>
      <c r="EF5209" s="3"/>
      <c r="EG5209" s="3"/>
      <c r="EH5209" s="3"/>
      <c r="EI5209" s="3"/>
      <c r="EJ5209" s="3"/>
      <c r="EK5209" s="3"/>
      <c r="EL5209" s="3"/>
      <c r="EM5209" s="3"/>
      <c r="EN5209" s="3"/>
    </row>
    <row r="5210" spans="1:144">
      <c r="A5210" s="3"/>
      <c r="B5210" s="3"/>
      <c r="C5210" s="3"/>
      <c r="D5210" s="3"/>
      <c r="E5210" s="3"/>
      <c r="F5210" s="3"/>
      <c r="G5210" s="3"/>
      <c r="H5210" s="3"/>
      <c r="J5210" s="3"/>
      <c r="K5210" s="3"/>
      <c r="L5210" s="3"/>
      <c r="N5210" s="3"/>
      <c r="O5210" s="284"/>
      <c r="P5210" s="3"/>
      <c r="Q5210" s="3"/>
      <c r="R5210" s="3"/>
      <c r="S5210" s="3"/>
      <c r="T5210" s="3"/>
      <c r="U5210" s="3"/>
      <c r="V5210" s="3"/>
      <c r="W5210" s="3"/>
      <c r="X5210" s="3"/>
      <c r="Y5210" s="3"/>
      <c r="Z5210" s="3"/>
      <c r="AA5210" s="3"/>
      <c r="AB5210" s="3"/>
      <c r="AC5210" s="3"/>
      <c r="AD5210" s="3"/>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c r="CL5210" s="3"/>
      <c r="CM5210" s="3"/>
      <c r="CN5210" s="3"/>
      <c r="CO5210" s="3"/>
      <c r="CP5210" s="3"/>
      <c r="CQ5210" s="3"/>
      <c r="CR5210" s="3"/>
      <c r="CS5210" s="3"/>
      <c r="CT5210" s="3"/>
      <c r="CU5210" s="3"/>
      <c r="CV5210" s="3"/>
      <c r="CW5210" s="3"/>
      <c r="CX5210" s="3"/>
      <c r="CY5210" s="3"/>
      <c r="CZ5210" s="3"/>
      <c r="DA5210" s="3"/>
      <c r="DB5210" s="3"/>
      <c r="DC5210" s="3"/>
      <c r="DD5210" s="3"/>
      <c r="DE5210" s="3"/>
      <c r="DF5210" s="3"/>
      <c r="DG5210" s="3"/>
      <c r="DH5210" s="3"/>
      <c r="DI5210" s="3"/>
      <c r="DJ5210" s="3"/>
      <c r="DK5210" s="3"/>
      <c r="DL5210" s="3"/>
      <c r="DM5210" s="3"/>
      <c r="DN5210" s="3"/>
      <c r="DO5210" s="3"/>
      <c r="DP5210" s="3"/>
      <c r="DQ5210" s="3"/>
      <c r="DR5210" s="3"/>
      <c r="DS5210" s="3"/>
      <c r="DT5210" s="3"/>
      <c r="DU5210" s="3"/>
      <c r="DV5210" s="3"/>
      <c r="DW5210" s="3"/>
      <c r="DX5210" s="3"/>
      <c r="DY5210" s="3"/>
      <c r="DZ5210" s="3"/>
      <c r="EA5210" s="3"/>
      <c r="EB5210" s="3"/>
      <c r="EC5210" s="3"/>
      <c r="ED5210" s="3"/>
      <c r="EE5210" s="3"/>
      <c r="EF5210" s="3"/>
      <c r="EG5210" s="3"/>
      <c r="EH5210" s="3"/>
      <c r="EI5210" s="3"/>
      <c r="EJ5210" s="3"/>
      <c r="EK5210" s="3"/>
      <c r="EL5210" s="3"/>
      <c r="EM5210" s="3"/>
      <c r="EN5210" s="3"/>
    </row>
    <row r="5211" spans="1:144">
      <c r="A5211" s="3"/>
      <c r="B5211" s="3"/>
      <c r="C5211" s="3"/>
      <c r="D5211" s="3"/>
      <c r="E5211" s="3"/>
      <c r="F5211" s="3"/>
      <c r="G5211" s="3"/>
      <c r="H5211" s="3"/>
      <c r="J5211" s="3"/>
      <c r="K5211" s="3"/>
      <c r="L5211" s="3"/>
      <c r="N5211" s="3"/>
      <c r="O5211" s="284"/>
      <c r="P5211" s="3"/>
      <c r="Q5211" s="3"/>
      <c r="R5211" s="3"/>
      <c r="S5211" s="3"/>
      <c r="T5211" s="3"/>
      <c r="U5211" s="3"/>
      <c r="V5211" s="3"/>
      <c r="W5211" s="3"/>
      <c r="X5211" s="3"/>
      <c r="Y5211" s="3"/>
      <c r="Z5211" s="3"/>
      <c r="AA5211" s="3"/>
      <c r="AB5211" s="3"/>
      <c r="AC5211" s="3"/>
      <c r="AD5211" s="3"/>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c r="CL5211" s="3"/>
      <c r="CM5211" s="3"/>
      <c r="CN5211" s="3"/>
      <c r="CO5211" s="3"/>
      <c r="CP5211" s="3"/>
      <c r="CQ5211" s="3"/>
      <c r="CR5211" s="3"/>
      <c r="CS5211" s="3"/>
      <c r="CT5211" s="3"/>
      <c r="CU5211" s="3"/>
      <c r="CV5211" s="3"/>
      <c r="CW5211" s="3"/>
      <c r="CX5211" s="3"/>
      <c r="CY5211" s="3"/>
      <c r="CZ5211" s="3"/>
      <c r="DA5211" s="3"/>
      <c r="DB5211" s="3"/>
      <c r="DC5211" s="3"/>
      <c r="DD5211" s="3"/>
      <c r="DE5211" s="3"/>
      <c r="DF5211" s="3"/>
      <c r="DG5211" s="3"/>
      <c r="DH5211" s="3"/>
      <c r="DI5211" s="3"/>
      <c r="DJ5211" s="3"/>
      <c r="DK5211" s="3"/>
      <c r="DL5211" s="3"/>
      <c r="DM5211" s="3"/>
      <c r="DN5211" s="3"/>
      <c r="DO5211" s="3"/>
      <c r="DP5211" s="3"/>
      <c r="DQ5211" s="3"/>
      <c r="DR5211" s="3"/>
      <c r="DS5211" s="3"/>
      <c r="DT5211" s="3"/>
      <c r="DU5211" s="3"/>
      <c r="DV5211" s="3"/>
      <c r="DW5211" s="3"/>
      <c r="DX5211" s="3"/>
      <c r="DY5211" s="3"/>
      <c r="DZ5211" s="3"/>
      <c r="EA5211" s="3"/>
      <c r="EB5211" s="3"/>
      <c r="EC5211" s="3"/>
      <c r="ED5211" s="3"/>
      <c r="EE5211" s="3"/>
      <c r="EF5211" s="3"/>
      <c r="EG5211" s="3"/>
      <c r="EH5211" s="3"/>
      <c r="EI5211" s="3"/>
      <c r="EJ5211" s="3"/>
      <c r="EK5211" s="3"/>
      <c r="EL5211" s="3"/>
      <c r="EM5211" s="3"/>
      <c r="EN5211" s="3"/>
    </row>
    <row r="5212" spans="1:144">
      <c r="A5212" s="3"/>
      <c r="B5212" s="3"/>
      <c r="C5212" s="3"/>
      <c r="D5212" s="3"/>
      <c r="E5212" s="3"/>
      <c r="F5212" s="3"/>
      <c r="G5212" s="3"/>
      <c r="H5212" s="3"/>
      <c r="J5212" s="3"/>
      <c r="K5212" s="3"/>
      <c r="L5212" s="3"/>
      <c r="N5212" s="3"/>
      <c r="O5212" s="284"/>
      <c r="P5212" s="3"/>
      <c r="Q5212" s="3"/>
      <c r="R5212" s="3"/>
      <c r="S5212" s="3"/>
      <c r="T5212" s="3"/>
      <c r="U5212" s="3"/>
      <c r="V5212" s="3"/>
      <c r="W5212" s="3"/>
      <c r="X5212" s="3"/>
      <c r="Y5212" s="3"/>
      <c r="Z5212" s="3"/>
      <c r="AA5212" s="3"/>
      <c r="AB5212" s="3"/>
      <c r="AC5212" s="3"/>
      <c r="AD5212" s="3"/>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c r="CL5212" s="3"/>
      <c r="CM5212" s="3"/>
      <c r="CN5212" s="3"/>
      <c r="CO5212" s="3"/>
      <c r="CP5212" s="3"/>
      <c r="CQ5212" s="3"/>
      <c r="CR5212" s="3"/>
      <c r="CS5212" s="3"/>
      <c r="CT5212" s="3"/>
      <c r="CU5212" s="3"/>
      <c r="CV5212" s="3"/>
      <c r="CW5212" s="3"/>
      <c r="CX5212" s="3"/>
      <c r="CY5212" s="3"/>
      <c r="CZ5212" s="3"/>
      <c r="DA5212" s="3"/>
      <c r="DB5212" s="3"/>
      <c r="DC5212" s="3"/>
      <c r="DD5212" s="3"/>
      <c r="DE5212" s="3"/>
      <c r="DF5212" s="3"/>
      <c r="DG5212" s="3"/>
      <c r="DH5212" s="3"/>
      <c r="DI5212" s="3"/>
      <c r="DJ5212" s="3"/>
      <c r="DK5212" s="3"/>
      <c r="DL5212" s="3"/>
      <c r="DM5212" s="3"/>
      <c r="DN5212" s="3"/>
      <c r="DO5212" s="3"/>
      <c r="DP5212" s="3"/>
      <c r="DQ5212" s="3"/>
      <c r="DR5212" s="3"/>
      <c r="DS5212" s="3"/>
      <c r="DT5212" s="3"/>
      <c r="DU5212" s="3"/>
      <c r="DV5212" s="3"/>
      <c r="DW5212" s="3"/>
      <c r="DX5212" s="3"/>
      <c r="DY5212" s="3"/>
      <c r="DZ5212" s="3"/>
      <c r="EA5212" s="3"/>
      <c r="EB5212" s="3"/>
      <c r="EC5212" s="3"/>
      <c r="ED5212" s="3"/>
      <c r="EE5212" s="3"/>
      <c r="EF5212" s="3"/>
      <c r="EG5212" s="3"/>
      <c r="EH5212" s="3"/>
      <c r="EI5212" s="3"/>
      <c r="EJ5212" s="3"/>
      <c r="EK5212" s="3"/>
      <c r="EL5212" s="3"/>
      <c r="EM5212" s="3"/>
      <c r="EN5212" s="3"/>
    </row>
    <row r="5213" spans="1:144">
      <c r="A5213" s="3"/>
      <c r="B5213" s="3"/>
      <c r="C5213" s="3"/>
      <c r="D5213" s="3"/>
      <c r="E5213" s="3"/>
      <c r="F5213" s="3"/>
      <c r="G5213" s="3"/>
      <c r="H5213" s="3"/>
      <c r="J5213" s="3"/>
      <c r="K5213" s="3"/>
      <c r="L5213" s="3"/>
      <c r="N5213" s="3"/>
      <c r="O5213" s="284"/>
      <c r="P5213" s="3"/>
      <c r="Q5213" s="3"/>
      <c r="R5213" s="3"/>
      <c r="S5213" s="3"/>
      <c r="T5213" s="3"/>
      <c r="U5213" s="3"/>
      <c r="V5213" s="3"/>
      <c r="W5213" s="3"/>
      <c r="X5213" s="3"/>
      <c r="Y5213" s="3"/>
      <c r="Z5213" s="3"/>
      <c r="AA5213" s="3"/>
      <c r="AB5213" s="3"/>
      <c r="AC5213" s="3"/>
      <c r="AD5213" s="3"/>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c r="CL5213" s="3"/>
      <c r="CM5213" s="3"/>
      <c r="CN5213" s="3"/>
      <c r="CO5213" s="3"/>
      <c r="CP5213" s="3"/>
      <c r="CQ5213" s="3"/>
      <c r="CR5213" s="3"/>
      <c r="CS5213" s="3"/>
      <c r="CT5213" s="3"/>
      <c r="CU5213" s="3"/>
      <c r="CV5213" s="3"/>
      <c r="CW5213" s="3"/>
      <c r="CX5213" s="3"/>
      <c r="CY5213" s="3"/>
      <c r="CZ5213" s="3"/>
      <c r="DA5213" s="3"/>
      <c r="DB5213" s="3"/>
      <c r="DC5213" s="3"/>
      <c r="DD5213" s="3"/>
      <c r="DE5213" s="3"/>
      <c r="DF5213" s="3"/>
      <c r="DG5213" s="3"/>
      <c r="DH5213" s="3"/>
      <c r="DI5213" s="3"/>
      <c r="DJ5213" s="3"/>
      <c r="DK5213" s="3"/>
      <c r="DL5213" s="3"/>
      <c r="DM5213" s="3"/>
      <c r="DN5213" s="3"/>
      <c r="DO5213" s="3"/>
      <c r="DP5213" s="3"/>
      <c r="DQ5213" s="3"/>
      <c r="DR5213" s="3"/>
      <c r="DS5213" s="3"/>
      <c r="DT5213" s="3"/>
      <c r="DU5213" s="3"/>
      <c r="DV5213" s="3"/>
      <c r="DW5213" s="3"/>
      <c r="DX5213" s="3"/>
      <c r="DY5213" s="3"/>
      <c r="DZ5213" s="3"/>
      <c r="EA5213" s="3"/>
      <c r="EB5213" s="3"/>
      <c r="EC5213" s="3"/>
      <c r="ED5213" s="3"/>
      <c r="EE5213" s="3"/>
      <c r="EF5213" s="3"/>
      <c r="EG5213" s="3"/>
      <c r="EH5213" s="3"/>
      <c r="EI5213" s="3"/>
      <c r="EJ5213" s="3"/>
      <c r="EK5213" s="3"/>
      <c r="EL5213" s="3"/>
      <c r="EM5213" s="3"/>
      <c r="EN5213" s="3"/>
    </row>
    <row r="5214" spans="1:144">
      <c r="A5214" s="3"/>
      <c r="B5214" s="3"/>
      <c r="C5214" s="3"/>
      <c r="D5214" s="3"/>
      <c r="E5214" s="3"/>
      <c r="F5214" s="3"/>
      <c r="G5214" s="3"/>
      <c r="H5214" s="3"/>
      <c r="J5214" s="3"/>
      <c r="K5214" s="3"/>
      <c r="L5214" s="3"/>
      <c r="N5214" s="3"/>
      <c r="O5214" s="284"/>
      <c r="P5214" s="3"/>
      <c r="Q5214" s="3"/>
      <c r="R5214" s="3"/>
      <c r="S5214" s="3"/>
      <c r="T5214" s="3"/>
      <c r="U5214" s="3"/>
      <c r="V5214" s="3"/>
      <c r="W5214" s="3"/>
      <c r="X5214" s="3"/>
      <c r="Y5214" s="3"/>
      <c r="Z5214" s="3"/>
      <c r="AA5214" s="3"/>
      <c r="AB5214" s="3"/>
      <c r="AC5214" s="3"/>
      <c r="AD5214" s="3"/>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c r="CL5214" s="3"/>
      <c r="CM5214" s="3"/>
      <c r="CN5214" s="3"/>
      <c r="CO5214" s="3"/>
      <c r="CP5214" s="3"/>
      <c r="CQ5214" s="3"/>
      <c r="CR5214" s="3"/>
      <c r="CS5214" s="3"/>
      <c r="CT5214" s="3"/>
      <c r="CU5214" s="3"/>
      <c r="CV5214" s="3"/>
      <c r="CW5214" s="3"/>
      <c r="CX5214" s="3"/>
      <c r="CY5214" s="3"/>
      <c r="CZ5214" s="3"/>
      <c r="DA5214" s="3"/>
      <c r="DB5214" s="3"/>
      <c r="DC5214" s="3"/>
      <c r="DD5214" s="3"/>
      <c r="DE5214" s="3"/>
      <c r="DF5214" s="3"/>
      <c r="DG5214" s="3"/>
      <c r="DH5214" s="3"/>
      <c r="DI5214" s="3"/>
      <c r="DJ5214" s="3"/>
      <c r="DK5214" s="3"/>
      <c r="DL5214" s="3"/>
      <c r="DM5214" s="3"/>
      <c r="DN5214" s="3"/>
      <c r="DO5214" s="3"/>
      <c r="DP5214" s="3"/>
      <c r="DQ5214" s="3"/>
      <c r="DR5214" s="3"/>
      <c r="DS5214" s="3"/>
      <c r="DT5214" s="3"/>
      <c r="DU5214" s="3"/>
      <c r="DV5214" s="3"/>
      <c r="DW5214" s="3"/>
      <c r="DX5214" s="3"/>
      <c r="DY5214" s="3"/>
      <c r="DZ5214" s="3"/>
      <c r="EA5214" s="3"/>
      <c r="EB5214" s="3"/>
      <c r="EC5214" s="3"/>
      <c r="ED5214" s="3"/>
      <c r="EE5214" s="3"/>
      <c r="EF5214" s="3"/>
      <c r="EG5214" s="3"/>
      <c r="EH5214" s="3"/>
      <c r="EI5214" s="3"/>
      <c r="EJ5214" s="3"/>
      <c r="EK5214" s="3"/>
      <c r="EL5214" s="3"/>
      <c r="EM5214" s="3"/>
      <c r="EN5214" s="3"/>
    </row>
    <row r="5215" spans="1:144">
      <c r="A5215" s="3"/>
      <c r="B5215" s="3"/>
      <c r="C5215" s="3"/>
      <c r="D5215" s="3"/>
      <c r="E5215" s="3"/>
      <c r="F5215" s="3"/>
      <c r="G5215" s="3"/>
      <c r="H5215" s="3"/>
      <c r="J5215" s="3"/>
      <c r="K5215" s="3"/>
      <c r="L5215" s="3"/>
      <c r="N5215" s="3"/>
      <c r="O5215" s="284"/>
      <c r="P5215" s="3"/>
      <c r="Q5215" s="3"/>
      <c r="R5215" s="3"/>
      <c r="S5215" s="3"/>
      <c r="T5215" s="3"/>
      <c r="U5215" s="3"/>
      <c r="V5215" s="3"/>
      <c r="W5215" s="3"/>
      <c r="X5215" s="3"/>
      <c r="Y5215" s="3"/>
      <c r="Z5215" s="3"/>
      <c r="AA5215" s="3"/>
      <c r="AB5215" s="3"/>
      <c r="AC5215" s="3"/>
      <c r="AD5215" s="3"/>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c r="CL5215" s="3"/>
      <c r="CM5215" s="3"/>
      <c r="CN5215" s="3"/>
      <c r="CO5215" s="3"/>
      <c r="CP5215" s="3"/>
      <c r="CQ5215" s="3"/>
      <c r="CR5215" s="3"/>
      <c r="CS5215" s="3"/>
      <c r="CT5215" s="3"/>
      <c r="CU5215" s="3"/>
      <c r="CV5215" s="3"/>
      <c r="CW5215" s="3"/>
      <c r="CX5215" s="3"/>
      <c r="CY5215" s="3"/>
      <c r="CZ5215" s="3"/>
      <c r="DA5215" s="3"/>
      <c r="DB5215" s="3"/>
      <c r="DC5215" s="3"/>
      <c r="DD5215" s="3"/>
      <c r="DE5215" s="3"/>
      <c r="DF5215" s="3"/>
      <c r="DG5215" s="3"/>
      <c r="DH5215" s="3"/>
      <c r="DI5215" s="3"/>
      <c r="DJ5215" s="3"/>
      <c r="DK5215" s="3"/>
      <c r="DL5215" s="3"/>
      <c r="DM5215" s="3"/>
      <c r="DN5215" s="3"/>
      <c r="DO5215" s="3"/>
      <c r="DP5215" s="3"/>
      <c r="DQ5215" s="3"/>
      <c r="DR5215" s="3"/>
      <c r="DS5215" s="3"/>
      <c r="DT5215" s="3"/>
      <c r="DU5215" s="3"/>
      <c r="DV5215" s="3"/>
      <c r="DW5215" s="3"/>
      <c r="DX5215" s="3"/>
      <c r="DY5215" s="3"/>
      <c r="DZ5215" s="3"/>
      <c r="EA5215" s="3"/>
      <c r="EB5215" s="3"/>
      <c r="EC5215" s="3"/>
      <c r="ED5215" s="3"/>
      <c r="EE5215" s="3"/>
      <c r="EF5215" s="3"/>
      <c r="EG5215" s="3"/>
      <c r="EH5215" s="3"/>
      <c r="EI5215" s="3"/>
      <c r="EJ5215" s="3"/>
      <c r="EK5215" s="3"/>
      <c r="EL5215" s="3"/>
      <c r="EM5215" s="3"/>
      <c r="EN5215" s="3"/>
    </row>
    <row r="5216" spans="1:144">
      <c r="A5216" s="3"/>
      <c r="B5216" s="3"/>
      <c r="C5216" s="3"/>
      <c r="D5216" s="3"/>
      <c r="E5216" s="3"/>
      <c r="F5216" s="3"/>
      <c r="G5216" s="3"/>
      <c r="H5216" s="3"/>
      <c r="J5216" s="3"/>
      <c r="K5216" s="3"/>
      <c r="L5216" s="3"/>
      <c r="N5216" s="3"/>
      <c r="O5216" s="284"/>
      <c r="P5216" s="3"/>
      <c r="Q5216" s="3"/>
      <c r="R5216" s="3"/>
      <c r="S5216" s="3"/>
      <c r="T5216" s="3"/>
      <c r="U5216" s="3"/>
      <c r="V5216" s="3"/>
      <c r="W5216" s="3"/>
      <c r="X5216" s="3"/>
      <c r="Y5216" s="3"/>
      <c r="Z5216" s="3"/>
      <c r="AA5216" s="3"/>
      <c r="AB5216" s="3"/>
      <c r="AC5216" s="3"/>
      <c r="AD5216" s="3"/>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c r="CL5216" s="3"/>
      <c r="CM5216" s="3"/>
      <c r="CN5216" s="3"/>
      <c r="CO5216" s="3"/>
      <c r="CP5216" s="3"/>
      <c r="CQ5216" s="3"/>
      <c r="CR5216" s="3"/>
      <c r="CS5216" s="3"/>
      <c r="CT5216" s="3"/>
      <c r="CU5216" s="3"/>
      <c r="CV5216" s="3"/>
      <c r="CW5216" s="3"/>
      <c r="CX5216" s="3"/>
      <c r="CY5216" s="3"/>
      <c r="CZ5216" s="3"/>
      <c r="DA5216" s="3"/>
      <c r="DB5216" s="3"/>
      <c r="DC5216" s="3"/>
      <c r="DD5216" s="3"/>
      <c r="DE5216" s="3"/>
      <c r="DF5216" s="3"/>
      <c r="DG5216" s="3"/>
      <c r="DH5216" s="3"/>
      <c r="DI5216" s="3"/>
      <c r="DJ5216" s="3"/>
      <c r="DK5216" s="3"/>
      <c r="DL5216" s="3"/>
      <c r="DM5216" s="3"/>
      <c r="DN5216" s="3"/>
      <c r="DO5216" s="3"/>
      <c r="DP5216" s="3"/>
      <c r="DQ5216" s="3"/>
      <c r="DR5216" s="3"/>
      <c r="DS5216" s="3"/>
      <c r="DT5216" s="3"/>
      <c r="DU5216" s="3"/>
      <c r="DV5216" s="3"/>
      <c r="DW5216" s="3"/>
      <c r="DX5216" s="3"/>
      <c r="DY5216" s="3"/>
      <c r="DZ5216" s="3"/>
      <c r="EA5216" s="3"/>
      <c r="EB5216" s="3"/>
      <c r="EC5216" s="3"/>
      <c r="ED5216" s="3"/>
      <c r="EE5216" s="3"/>
      <c r="EF5216" s="3"/>
      <c r="EG5216" s="3"/>
      <c r="EH5216" s="3"/>
      <c r="EI5216" s="3"/>
      <c r="EJ5216" s="3"/>
      <c r="EK5216" s="3"/>
      <c r="EL5216" s="3"/>
      <c r="EM5216" s="3"/>
      <c r="EN5216" s="3"/>
    </row>
    <row r="5217" spans="1:144">
      <c r="A5217" s="3"/>
      <c r="B5217" s="3"/>
      <c r="C5217" s="3"/>
      <c r="D5217" s="3"/>
      <c r="E5217" s="3"/>
      <c r="F5217" s="3"/>
      <c r="G5217" s="3"/>
      <c r="H5217" s="3"/>
      <c r="J5217" s="3"/>
      <c r="K5217" s="3"/>
      <c r="L5217" s="3"/>
      <c r="N5217" s="3"/>
      <c r="O5217" s="284"/>
      <c r="P5217" s="3"/>
      <c r="Q5217" s="3"/>
      <c r="R5217" s="3"/>
      <c r="S5217" s="3"/>
      <c r="T5217" s="3"/>
      <c r="U5217" s="3"/>
      <c r="V5217" s="3"/>
      <c r="W5217" s="3"/>
      <c r="X5217" s="3"/>
      <c r="Y5217" s="3"/>
      <c r="Z5217" s="3"/>
      <c r="AA5217" s="3"/>
      <c r="AB5217" s="3"/>
      <c r="AC5217" s="3"/>
      <c r="AD5217" s="3"/>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c r="CL5217" s="3"/>
      <c r="CM5217" s="3"/>
      <c r="CN5217" s="3"/>
      <c r="CO5217" s="3"/>
      <c r="CP5217" s="3"/>
      <c r="CQ5217" s="3"/>
      <c r="CR5217" s="3"/>
      <c r="CS5217" s="3"/>
      <c r="CT5217" s="3"/>
      <c r="CU5217" s="3"/>
      <c r="CV5217" s="3"/>
      <c r="CW5217" s="3"/>
      <c r="CX5217" s="3"/>
      <c r="CY5217" s="3"/>
      <c r="CZ5217" s="3"/>
      <c r="DA5217" s="3"/>
      <c r="DB5217" s="3"/>
      <c r="DC5217" s="3"/>
      <c r="DD5217" s="3"/>
      <c r="DE5217" s="3"/>
      <c r="DF5217" s="3"/>
      <c r="DG5217" s="3"/>
      <c r="DH5217" s="3"/>
      <c r="DI5217" s="3"/>
      <c r="DJ5217" s="3"/>
      <c r="DK5217" s="3"/>
      <c r="DL5217" s="3"/>
      <c r="DM5217" s="3"/>
      <c r="DN5217" s="3"/>
      <c r="DO5217" s="3"/>
      <c r="DP5217" s="3"/>
      <c r="DQ5217" s="3"/>
      <c r="DR5217" s="3"/>
      <c r="DS5217" s="3"/>
      <c r="DT5217" s="3"/>
      <c r="DU5217" s="3"/>
      <c r="DV5217" s="3"/>
      <c r="DW5217" s="3"/>
      <c r="DX5217" s="3"/>
      <c r="DY5217" s="3"/>
      <c r="DZ5217" s="3"/>
      <c r="EA5217" s="3"/>
      <c r="EB5217" s="3"/>
      <c r="EC5217" s="3"/>
      <c r="ED5217" s="3"/>
      <c r="EE5217" s="3"/>
      <c r="EF5217" s="3"/>
      <c r="EG5217" s="3"/>
      <c r="EH5217" s="3"/>
      <c r="EI5217" s="3"/>
      <c r="EJ5217" s="3"/>
      <c r="EK5217" s="3"/>
      <c r="EL5217" s="3"/>
      <c r="EM5217" s="3"/>
      <c r="EN5217" s="3"/>
    </row>
    <row r="5218" spans="1:144">
      <c r="A5218" s="3"/>
      <c r="B5218" s="3"/>
      <c r="C5218" s="3"/>
      <c r="D5218" s="3"/>
      <c r="E5218" s="3"/>
      <c r="F5218" s="3"/>
      <c r="G5218" s="3"/>
      <c r="H5218" s="3"/>
      <c r="J5218" s="3"/>
      <c r="K5218" s="3"/>
      <c r="L5218" s="3"/>
      <c r="N5218" s="3"/>
      <c r="O5218" s="284"/>
      <c r="P5218" s="3"/>
      <c r="Q5218" s="3"/>
      <c r="R5218" s="3"/>
      <c r="S5218" s="3"/>
      <c r="T5218" s="3"/>
      <c r="U5218" s="3"/>
      <c r="V5218" s="3"/>
      <c r="W5218" s="3"/>
      <c r="X5218" s="3"/>
      <c r="Y5218" s="3"/>
      <c r="Z5218" s="3"/>
      <c r="AA5218" s="3"/>
      <c r="AB5218" s="3"/>
      <c r="AC5218" s="3"/>
      <c r="AD5218" s="3"/>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c r="CL5218" s="3"/>
      <c r="CM5218" s="3"/>
      <c r="CN5218" s="3"/>
      <c r="CO5218" s="3"/>
      <c r="CP5218" s="3"/>
      <c r="CQ5218" s="3"/>
      <c r="CR5218" s="3"/>
      <c r="CS5218" s="3"/>
      <c r="CT5218" s="3"/>
      <c r="CU5218" s="3"/>
      <c r="CV5218" s="3"/>
      <c r="CW5218" s="3"/>
      <c r="CX5218" s="3"/>
      <c r="CY5218" s="3"/>
      <c r="CZ5218" s="3"/>
      <c r="DA5218" s="3"/>
      <c r="DB5218" s="3"/>
      <c r="DC5218" s="3"/>
      <c r="DD5218" s="3"/>
      <c r="DE5218" s="3"/>
      <c r="DF5218" s="3"/>
      <c r="DG5218" s="3"/>
      <c r="DH5218" s="3"/>
      <c r="DI5218" s="3"/>
      <c r="DJ5218" s="3"/>
      <c r="DK5218" s="3"/>
      <c r="DL5218" s="3"/>
      <c r="DM5218" s="3"/>
      <c r="DN5218" s="3"/>
      <c r="DO5218" s="3"/>
      <c r="DP5218" s="3"/>
      <c r="DQ5218" s="3"/>
      <c r="DR5218" s="3"/>
      <c r="DS5218" s="3"/>
      <c r="DT5218" s="3"/>
      <c r="DU5218" s="3"/>
      <c r="DV5218" s="3"/>
      <c r="DW5218" s="3"/>
      <c r="DX5218" s="3"/>
      <c r="DY5218" s="3"/>
      <c r="DZ5218" s="3"/>
      <c r="EA5218" s="3"/>
      <c r="EB5218" s="3"/>
      <c r="EC5218" s="3"/>
      <c r="ED5218" s="3"/>
      <c r="EE5218" s="3"/>
      <c r="EF5218" s="3"/>
      <c r="EG5218" s="3"/>
      <c r="EH5218" s="3"/>
      <c r="EI5218" s="3"/>
      <c r="EJ5218" s="3"/>
      <c r="EK5218" s="3"/>
      <c r="EL5218" s="3"/>
      <c r="EM5218" s="3"/>
      <c r="EN5218" s="3"/>
    </row>
    <row r="5219" spans="1:144">
      <c r="A5219" s="3"/>
      <c r="B5219" s="3"/>
      <c r="C5219" s="3"/>
      <c r="D5219" s="3"/>
      <c r="E5219" s="3"/>
      <c r="F5219" s="3"/>
      <c r="G5219" s="3"/>
      <c r="H5219" s="3"/>
      <c r="J5219" s="3"/>
      <c r="K5219" s="3"/>
      <c r="L5219" s="3"/>
      <c r="N5219" s="3"/>
      <c r="O5219" s="284"/>
      <c r="P5219" s="3"/>
      <c r="Q5219" s="3"/>
      <c r="R5219" s="3"/>
      <c r="S5219" s="3"/>
      <c r="T5219" s="3"/>
      <c r="U5219" s="3"/>
      <c r="V5219" s="3"/>
      <c r="W5219" s="3"/>
      <c r="X5219" s="3"/>
      <c r="Y5219" s="3"/>
      <c r="Z5219" s="3"/>
      <c r="AA5219" s="3"/>
      <c r="AB5219" s="3"/>
      <c r="AC5219" s="3"/>
      <c r="AD5219" s="3"/>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c r="CL5219" s="3"/>
      <c r="CM5219" s="3"/>
      <c r="CN5219" s="3"/>
      <c r="CO5219" s="3"/>
      <c r="CP5219" s="3"/>
      <c r="CQ5219" s="3"/>
      <c r="CR5219" s="3"/>
      <c r="CS5219" s="3"/>
      <c r="CT5219" s="3"/>
      <c r="CU5219" s="3"/>
      <c r="CV5219" s="3"/>
      <c r="CW5219" s="3"/>
      <c r="CX5219" s="3"/>
      <c r="CY5219" s="3"/>
      <c r="CZ5219" s="3"/>
      <c r="DA5219" s="3"/>
      <c r="DB5219" s="3"/>
      <c r="DC5219" s="3"/>
      <c r="DD5219" s="3"/>
      <c r="DE5219" s="3"/>
      <c r="DF5219" s="3"/>
      <c r="DG5219" s="3"/>
      <c r="DH5219" s="3"/>
      <c r="DI5219" s="3"/>
      <c r="DJ5219" s="3"/>
      <c r="DK5219" s="3"/>
      <c r="DL5219" s="3"/>
      <c r="DM5219" s="3"/>
      <c r="DN5219" s="3"/>
      <c r="DO5219" s="3"/>
      <c r="DP5219" s="3"/>
      <c r="DQ5219" s="3"/>
      <c r="DR5219" s="3"/>
      <c r="DS5219" s="3"/>
      <c r="DT5219" s="3"/>
      <c r="DU5219" s="3"/>
      <c r="DV5219" s="3"/>
      <c r="DW5219" s="3"/>
      <c r="DX5219" s="3"/>
      <c r="DY5219" s="3"/>
      <c r="DZ5219" s="3"/>
      <c r="EA5219" s="3"/>
      <c r="EB5219" s="3"/>
      <c r="EC5219" s="3"/>
      <c r="ED5219" s="3"/>
      <c r="EE5219" s="3"/>
      <c r="EF5219" s="3"/>
      <c r="EG5219" s="3"/>
      <c r="EH5219" s="3"/>
      <c r="EI5219" s="3"/>
      <c r="EJ5219" s="3"/>
      <c r="EK5219" s="3"/>
      <c r="EL5219" s="3"/>
      <c r="EM5219" s="3"/>
      <c r="EN5219" s="3"/>
    </row>
    <row r="5220" spans="1:144">
      <c r="A5220" s="3"/>
      <c r="B5220" s="3"/>
      <c r="C5220" s="3"/>
      <c r="D5220" s="3"/>
      <c r="E5220" s="3"/>
      <c r="F5220" s="3"/>
      <c r="G5220" s="3"/>
      <c r="H5220" s="3"/>
      <c r="J5220" s="3"/>
      <c r="K5220" s="3"/>
      <c r="L5220" s="3"/>
      <c r="N5220" s="3"/>
      <c r="O5220" s="284"/>
      <c r="P5220" s="3"/>
      <c r="Q5220" s="3"/>
      <c r="R5220" s="3"/>
      <c r="S5220" s="3"/>
      <c r="T5220" s="3"/>
      <c r="U5220" s="3"/>
      <c r="V5220" s="3"/>
      <c r="W5220" s="3"/>
      <c r="X5220" s="3"/>
      <c r="Y5220" s="3"/>
      <c r="Z5220" s="3"/>
      <c r="AA5220" s="3"/>
      <c r="AB5220" s="3"/>
      <c r="AC5220" s="3"/>
      <c r="AD5220" s="3"/>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c r="CL5220" s="3"/>
      <c r="CM5220" s="3"/>
      <c r="CN5220" s="3"/>
      <c r="CO5220" s="3"/>
      <c r="CP5220" s="3"/>
      <c r="CQ5220" s="3"/>
      <c r="CR5220" s="3"/>
      <c r="CS5220" s="3"/>
      <c r="CT5220" s="3"/>
      <c r="CU5220" s="3"/>
      <c r="CV5220" s="3"/>
      <c r="CW5220" s="3"/>
      <c r="CX5220" s="3"/>
      <c r="CY5220" s="3"/>
      <c r="CZ5220" s="3"/>
      <c r="DA5220" s="3"/>
      <c r="DB5220" s="3"/>
      <c r="DC5220" s="3"/>
      <c r="DD5220" s="3"/>
      <c r="DE5220" s="3"/>
      <c r="DF5220" s="3"/>
      <c r="DG5220" s="3"/>
      <c r="DH5220" s="3"/>
      <c r="DI5220" s="3"/>
      <c r="DJ5220" s="3"/>
      <c r="DK5220" s="3"/>
      <c r="DL5220" s="3"/>
      <c r="DM5220" s="3"/>
      <c r="DN5220" s="3"/>
      <c r="DO5220" s="3"/>
      <c r="DP5220" s="3"/>
      <c r="DQ5220" s="3"/>
      <c r="DR5220" s="3"/>
      <c r="DS5220" s="3"/>
      <c r="DT5220" s="3"/>
      <c r="DU5220" s="3"/>
      <c r="DV5220" s="3"/>
      <c r="DW5220" s="3"/>
      <c r="DX5220" s="3"/>
      <c r="DY5220" s="3"/>
      <c r="DZ5220" s="3"/>
      <c r="EA5220" s="3"/>
      <c r="EB5220" s="3"/>
      <c r="EC5220" s="3"/>
      <c r="ED5220" s="3"/>
      <c r="EE5220" s="3"/>
      <c r="EF5220" s="3"/>
      <c r="EG5220" s="3"/>
      <c r="EH5220" s="3"/>
      <c r="EI5220" s="3"/>
      <c r="EJ5220" s="3"/>
      <c r="EK5220" s="3"/>
      <c r="EL5220" s="3"/>
      <c r="EM5220" s="3"/>
      <c r="EN5220" s="3"/>
    </row>
    <row r="5221" spans="1:144">
      <c r="A5221" s="3"/>
      <c r="B5221" s="3"/>
      <c r="C5221" s="3"/>
      <c r="D5221" s="3"/>
      <c r="E5221" s="3"/>
      <c r="F5221" s="3"/>
      <c r="G5221" s="3"/>
      <c r="H5221" s="3"/>
      <c r="J5221" s="3"/>
      <c r="K5221" s="3"/>
      <c r="L5221" s="3"/>
      <c r="N5221" s="3"/>
      <c r="O5221" s="284"/>
      <c r="P5221" s="3"/>
      <c r="Q5221" s="3"/>
      <c r="R5221" s="3"/>
      <c r="S5221" s="3"/>
      <c r="T5221" s="3"/>
      <c r="U5221" s="3"/>
      <c r="V5221" s="3"/>
      <c r="W5221" s="3"/>
      <c r="X5221" s="3"/>
      <c r="Y5221" s="3"/>
      <c r="Z5221" s="3"/>
      <c r="AA5221" s="3"/>
      <c r="AB5221" s="3"/>
      <c r="AC5221" s="3"/>
      <c r="AD5221" s="3"/>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c r="CL5221" s="3"/>
      <c r="CM5221" s="3"/>
      <c r="CN5221" s="3"/>
      <c r="CO5221" s="3"/>
      <c r="CP5221" s="3"/>
      <c r="CQ5221" s="3"/>
      <c r="CR5221" s="3"/>
      <c r="CS5221" s="3"/>
      <c r="CT5221" s="3"/>
      <c r="CU5221" s="3"/>
      <c r="CV5221" s="3"/>
      <c r="CW5221" s="3"/>
      <c r="CX5221" s="3"/>
      <c r="CY5221" s="3"/>
      <c r="CZ5221" s="3"/>
      <c r="DA5221" s="3"/>
      <c r="DB5221" s="3"/>
      <c r="DC5221" s="3"/>
      <c r="DD5221" s="3"/>
      <c r="DE5221" s="3"/>
      <c r="DF5221" s="3"/>
      <c r="DG5221" s="3"/>
      <c r="DH5221" s="3"/>
      <c r="DI5221" s="3"/>
      <c r="DJ5221" s="3"/>
      <c r="DK5221" s="3"/>
      <c r="DL5221" s="3"/>
      <c r="DM5221" s="3"/>
      <c r="DN5221" s="3"/>
      <c r="DO5221" s="3"/>
      <c r="DP5221" s="3"/>
      <c r="DQ5221" s="3"/>
      <c r="DR5221" s="3"/>
      <c r="DS5221" s="3"/>
      <c r="DT5221" s="3"/>
      <c r="DU5221" s="3"/>
      <c r="DV5221" s="3"/>
      <c r="DW5221" s="3"/>
      <c r="DX5221" s="3"/>
      <c r="DY5221" s="3"/>
      <c r="DZ5221" s="3"/>
      <c r="EA5221" s="3"/>
      <c r="EB5221" s="3"/>
      <c r="EC5221" s="3"/>
      <c r="ED5221" s="3"/>
      <c r="EE5221" s="3"/>
      <c r="EF5221" s="3"/>
      <c r="EG5221" s="3"/>
      <c r="EH5221" s="3"/>
      <c r="EI5221" s="3"/>
      <c r="EJ5221" s="3"/>
      <c r="EK5221" s="3"/>
      <c r="EL5221" s="3"/>
      <c r="EM5221" s="3"/>
      <c r="EN5221" s="3"/>
    </row>
    <row r="5222" spans="1:144">
      <c r="A5222" s="3"/>
      <c r="B5222" s="3"/>
      <c r="C5222" s="3"/>
      <c r="D5222" s="3"/>
      <c r="E5222" s="3"/>
      <c r="F5222" s="3"/>
      <c r="G5222" s="3"/>
      <c r="H5222" s="3"/>
      <c r="J5222" s="3"/>
      <c r="K5222" s="3"/>
      <c r="L5222" s="3"/>
      <c r="N5222" s="3"/>
      <c r="O5222" s="284"/>
      <c r="P5222" s="3"/>
      <c r="Q5222" s="3"/>
      <c r="R5222" s="3"/>
      <c r="S5222" s="3"/>
      <c r="T5222" s="3"/>
      <c r="U5222" s="3"/>
      <c r="V5222" s="3"/>
      <c r="W5222" s="3"/>
      <c r="X5222" s="3"/>
      <c r="Y5222" s="3"/>
      <c r="Z5222" s="3"/>
      <c r="AA5222" s="3"/>
      <c r="AB5222" s="3"/>
      <c r="AC5222" s="3"/>
      <c r="AD5222" s="3"/>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c r="CL5222" s="3"/>
      <c r="CM5222" s="3"/>
      <c r="CN5222" s="3"/>
      <c r="CO5222" s="3"/>
      <c r="CP5222" s="3"/>
      <c r="CQ5222" s="3"/>
      <c r="CR5222" s="3"/>
      <c r="CS5222" s="3"/>
      <c r="CT5222" s="3"/>
      <c r="CU5222" s="3"/>
      <c r="CV5222" s="3"/>
      <c r="CW5222" s="3"/>
      <c r="CX5222" s="3"/>
      <c r="CY5222" s="3"/>
      <c r="CZ5222" s="3"/>
      <c r="DA5222" s="3"/>
      <c r="DB5222" s="3"/>
      <c r="DC5222" s="3"/>
      <c r="DD5222" s="3"/>
      <c r="DE5222" s="3"/>
      <c r="DF5222" s="3"/>
      <c r="DG5222" s="3"/>
      <c r="DH5222" s="3"/>
      <c r="DI5222" s="3"/>
      <c r="DJ5222" s="3"/>
      <c r="DK5222" s="3"/>
      <c r="DL5222" s="3"/>
      <c r="DM5222" s="3"/>
      <c r="DN5222" s="3"/>
      <c r="DO5222" s="3"/>
      <c r="DP5222" s="3"/>
      <c r="DQ5222" s="3"/>
      <c r="DR5222" s="3"/>
      <c r="DS5222" s="3"/>
      <c r="DT5222" s="3"/>
      <c r="DU5222" s="3"/>
      <c r="DV5222" s="3"/>
      <c r="DW5222" s="3"/>
      <c r="DX5222" s="3"/>
      <c r="DY5222" s="3"/>
      <c r="DZ5222" s="3"/>
      <c r="EA5222" s="3"/>
      <c r="EB5222" s="3"/>
      <c r="EC5222" s="3"/>
      <c r="ED5222" s="3"/>
      <c r="EE5222" s="3"/>
      <c r="EF5222" s="3"/>
      <c r="EG5222" s="3"/>
      <c r="EH5222" s="3"/>
      <c r="EI5222" s="3"/>
      <c r="EJ5222" s="3"/>
      <c r="EK5222" s="3"/>
      <c r="EL5222" s="3"/>
      <c r="EM5222" s="3"/>
      <c r="EN5222" s="3"/>
    </row>
    <row r="5223" spans="1:144">
      <c r="A5223" s="3"/>
      <c r="B5223" s="3"/>
      <c r="C5223" s="3"/>
      <c r="D5223" s="3"/>
      <c r="E5223" s="3"/>
      <c r="F5223" s="3"/>
      <c r="G5223" s="3"/>
      <c r="H5223" s="3"/>
      <c r="J5223" s="3"/>
      <c r="K5223" s="3"/>
      <c r="L5223" s="3"/>
      <c r="N5223" s="3"/>
      <c r="O5223" s="284"/>
      <c r="P5223" s="3"/>
      <c r="Q5223" s="3"/>
      <c r="R5223" s="3"/>
      <c r="S5223" s="3"/>
      <c r="T5223" s="3"/>
      <c r="U5223" s="3"/>
      <c r="V5223" s="3"/>
      <c r="W5223" s="3"/>
      <c r="X5223" s="3"/>
      <c r="Y5223" s="3"/>
      <c r="Z5223" s="3"/>
      <c r="AA5223" s="3"/>
      <c r="AB5223" s="3"/>
      <c r="AC5223" s="3"/>
      <c r="AD5223" s="3"/>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c r="CL5223" s="3"/>
      <c r="CM5223" s="3"/>
      <c r="CN5223" s="3"/>
      <c r="CO5223" s="3"/>
      <c r="CP5223" s="3"/>
      <c r="CQ5223" s="3"/>
      <c r="CR5223" s="3"/>
      <c r="CS5223" s="3"/>
      <c r="CT5223" s="3"/>
      <c r="CU5223" s="3"/>
      <c r="CV5223" s="3"/>
      <c r="CW5223" s="3"/>
      <c r="CX5223" s="3"/>
      <c r="CY5223" s="3"/>
      <c r="CZ5223" s="3"/>
      <c r="DA5223" s="3"/>
      <c r="DB5223" s="3"/>
      <c r="DC5223" s="3"/>
      <c r="DD5223" s="3"/>
      <c r="DE5223" s="3"/>
      <c r="DF5223" s="3"/>
      <c r="DG5223" s="3"/>
      <c r="DH5223" s="3"/>
      <c r="DI5223" s="3"/>
      <c r="DJ5223" s="3"/>
      <c r="DK5223" s="3"/>
      <c r="DL5223" s="3"/>
      <c r="DM5223" s="3"/>
      <c r="DN5223" s="3"/>
      <c r="DO5223" s="3"/>
      <c r="DP5223" s="3"/>
      <c r="DQ5223" s="3"/>
      <c r="DR5223" s="3"/>
      <c r="DS5223" s="3"/>
      <c r="DT5223" s="3"/>
      <c r="DU5223" s="3"/>
      <c r="DV5223" s="3"/>
      <c r="DW5223" s="3"/>
      <c r="DX5223" s="3"/>
      <c r="DY5223" s="3"/>
      <c r="DZ5223" s="3"/>
      <c r="EA5223" s="3"/>
      <c r="EB5223" s="3"/>
      <c r="EC5223" s="3"/>
      <c r="ED5223" s="3"/>
      <c r="EE5223" s="3"/>
      <c r="EF5223" s="3"/>
      <c r="EG5223" s="3"/>
      <c r="EH5223" s="3"/>
      <c r="EI5223" s="3"/>
      <c r="EJ5223" s="3"/>
      <c r="EK5223" s="3"/>
      <c r="EL5223" s="3"/>
      <c r="EM5223" s="3"/>
      <c r="EN5223" s="3"/>
    </row>
    <row r="5224" spans="1:144">
      <c r="A5224" s="3"/>
      <c r="B5224" s="3"/>
      <c r="C5224" s="3"/>
      <c r="D5224" s="3"/>
      <c r="E5224" s="3"/>
      <c r="F5224" s="3"/>
      <c r="G5224" s="3"/>
      <c r="H5224" s="3"/>
      <c r="J5224" s="3"/>
      <c r="K5224" s="3"/>
      <c r="L5224" s="3"/>
      <c r="N5224" s="3"/>
      <c r="O5224" s="284"/>
      <c r="P5224" s="3"/>
      <c r="Q5224" s="3"/>
      <c r="R5224" s="3"/>
      <c r="S5224" s="3"/>
      <c r="T5224" s="3"/>
      <c r="U5224" s="3"/>
      <c r="V5224" s="3"/>
      <c r="W5224" s="3"/>
      <c r="X5224" s="3"/>
      <c r="Y5224" s="3"/>
      <c r="Z5224" s="3"/>
      <c r="AA5224" s="3"/>
      <c r="AB5224" s="3"/>
      <c r="AC5224" s="3"/>
      <c r="AD5224" s="3"/>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c r="CL5224" s="3"/>
      <c r="CM5224" s="3"/>
      <c r="CN5224" s="3"/>
      <c r="CO5224" s="3"/>
      <c r="CP5224" s="3"/>
      <c r="CQ5224" s="3"/>
      <c r="CR5224" s="3"/>
      <c r="CS5224" s="3"/>
      <c r="CT5224" s="3"/>
      <c r="CU5224" s="3"/>
      <c r="CV5224" s="3"/>
      <c r="CW5224" s="3"/>
      <c r="CX5224" s="3"/>
      <c r="CY5224" s="3"/>
      <c r="CZ5224" s="3"/>
      <c r="DA5224" s="3"/>
      <c r="DB5224" s="3"/>
      <c r="DC5224" s="3"/>
      <c r="DD5224" s="3"/>
      <c r="DE5224" s="3"/>
      <c r="DF5224" s="3"/>
      <c r="DG5224" s="3"/>
      <c r="DH5224" s="3"/>
      <c r="DI5224" s="3"/>
      <c r="DJ5224" s="3"/>
      <c r="DK5224" s="3"/>
      <c r="DL5224" s="3"/>
      <c r="DM5224" s="3"/>
      <c r="DN5224" s="3"/>
      <c r="DO5224" s="3"/>
      <c r="DP5224" s="3"/>
      <c r="DQ5224" s="3"/>
      <c r="DR5224" s="3"/>
      <c r="DS5224" s="3"/>
      <c r="DT5224" s="3"/>
      <c r="DU5224" s="3"/>
      <c r="DV5224" s="3"/>
      <c r="DW5224" s="3"/>
      <c r="DX5224" s="3"/>
      <c r="DY5224" s="3"/>
      <c r="DZ5224" s="3"/>
      <c r="EA5224" s="3"/>
      <c r="EB5224" s="3"/>
      <c r="EC5224" s="3"/>
      <c r="ED5224" s="3"/>
      <c r="EE5224" s="3"/>
      <c r="EF5224" s="3"/>
      <c r="EG5224" s="3"/>
      <c r="EH5224" s="3"/>
      <c r="EI5224" s="3"/>
      <c r="EJ5224" s="3"/>
      <c r="EK5224" s="3"/>
      <c r="EL5224" s="3"/>
      <c r="EM5224" s="3"/>
      <c r="EN5224" s="3"/>
    </row>
    <row r="5225" spans="1:144">
      <c r="A5225" s="3"/>
      <c r="B5225" s="3"/>
      <c r="C5225" s="3"/>
      <c r="D5225" s="3"/>
      <c r="E5225" s="3"/>
      <c r="F5225" s="3"/>
      <c r="G5225" s="3"/>
      <c r="H5225" s="3"/>
      <c r="J5225" s="3"/>
      <c r="K5225" s="3"/>
      <c r="L5225" s="3"/>
      <c r="N5225" s="3"/>
      <c r="O5225" s="284"/>
      <c r="P5225" s="3"/>
      <c r="Q5225" s="3"/>
      <c r="R5225" s="3"/>
      <c r="S5225" s="3"/>
      <c r="T5225" s="3"/>
      <c r="U5225" s="3"/>
      <c r="V5225" s="3"/>
      <c r="W5225" s="3"/>
      <c r="X5225" s="3"/>
      <c r="Y5225" s="3"/>
      <c r="Z5225" s="3"/>
      <c r="AA5225" s="3"/>
      <c r="AB5225" s="3"/>
      <c r="AC5225" s="3"/>
      <c r="AD5225" s="3"/>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c r="CL5225" s="3"/>
      <c r="CM5225" s="3"/>
      <c r="CN5225" s="3"/>
      <c r="CO5225" s="3"/>
      <c r="CP5225" s="3"/>
      <c r="CQ5225" s="3"/>
      <c r="CR5225" s="3"/>
      <c r="CS5225" s="3"/>
      <c r="CT5225" s="3"/>
      <c r="CU5225" s="3"/>
      <c r="CV5225" s="3"/>
      <c r="CW5225" s="3"/>
      <c r="CX5225" s="3"/>
      <c r="CY5225" s="3"/>
      <c r="CZ5225" s="3"/>
      <c r="DA5225" s="3"/>
      <c r="DB5225" s="3"/>
      <c r="DC5225" s="3"/>
      <c r="DD5225" s="3"/>
      <c r="DE5225" s="3"/>
      <c r="DF5225" s="3"/>
      <c r="DG5225" s="3"/>
      <c r="DH5225" s="3"/>
      <c r="DI5225" s="3"/>
      <c r="DJ5225" s="3"/>
      <c r="DK5225" s="3"/>
      <c r="DL5225" s="3"/>
      <c r="DM5225" s="3"/>
      <c r="DN5225" s="3"/>
      <c r="DO5225" s="3"/>
      <c r="DP5225" s="3"/>
      <c r="DQ5225" s="3"/>
      <c r="DR5225" s="3"/>
      <c r="DS5225" s="3"/>
      <c r="DT5225" s="3"/>
      <c r="DU5225" s="3"/>
      <c r="DV5225" s="3"/>
      <c r="DW5225" s="3"/>
      <c r="DX5225" s="3"/>
      <c r="DY5225" s="3"/>
      <c r="DZ5225" s="3"/>
      <c r="EA5225" s="3"/>
      <c r="EB5225" s="3"/>
      <c r="EC5225" s="3"/>
      <c r="ED5225" s="3"/>
      <c r="EE5225" s="3"/>
      <c r="EF5225" s="3"/>
      <c r="EG5225" s="3"/>
      <c r="EH5225" s="3"/>
      <c r="EI5225" s="3"/>
      <c r="EJ5225" s="3"/>
      <c r="EK5225" s="3"/>
      <c r="EL5225" s="3"/>
      <c r="EM5225" s="3"/>
      <c r="EN5225" s="3"/>
    </row>
    <row r="5226" spans="1:144">
      <c r="A5226" s="3"/>
      <c r="B5226" s="3"/>
      <c r="C5226" s="3"/>
      <c r="D5226" s="3"/>
      <c r="E5226" s="3"/>
      <c r="F5226" s="3"/>
      <c r="G5226" s="3"/>
      <c r="H5226" s="3"/>
      <c r="J5226" s="3"/>
      <c r="K5226" s="3"/>
      <c r="L5226" s="3"/>
      <c r="N5226" s="3"/>
      <c r="O5226" s="284"/>
      <c r="P5226" s="3"/>
      <c r="Q5226" s="3"/>
      <c r="R5226" s="3"/>
      <c r="S5226" s="3"/>
      <c r="T5226" s="3"/>
      <c r="U5226" s="3"/>
      <c r="V5226" s="3"/>
      <c r="W5226" s="3"/>
      <c r="X5226" s="3"/>
      <c r="Y5226" s="3"/>
      <c r="Z5226" s="3"/>
      <c r="AA5226" s="3"/>
      <c r="AB5226" s="3"/>
      <c r="AC5226" s="3"/>
      <c r="AD5226" s="3"/>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c r="CL5226" s="3"/>
      <c r="CM5226" s="3"/>
      <c r="CN5226" s="3"/>
      <c r="CO5226" s="3"/>
      <c r="CP5226" s="3"/>
      <c r="CQ5226" s="3"/>
      <c r="CR5226" s="3"/>
      <c r="CS5226" s="3"/>
      <c r="CT5226" s="3"/>
      <c r="CU5226" s="3"/>
      <c r="CV5226" s="3"/>
      <c r="CW5226" s="3"/>
      <c r="CX5226" s="3"/>
      <c r="CY5226" s="3"/>
      <c r="CZ5226" s="3"/>
      <c r="DA5226" s="3"/>
      <c r="DB5226" s="3"/>
      <c r="DC5226" s="3"/>
      <c r="DD5226" s="3"/>
      <c r="DE5226" s="3"/>
      <c r="DF5226" s="3"/>
      <c r="DG5226" s="3"/>
      <c r="DH5226" s="3"/>
      <c r="DI5226" s="3"/>
      <c r="DJ5226" s="3"/>
      <c r="DK5226" s="3"/>
      <c r="DL5226" s="3"/>
      <c r="DM5226" s="3"/>
      <c r="DN5226" s="3"/>
      <c r="DO5226" s="3"/>
      <c r="DP5226" s="3"/>
      <c r="DQ5226" s="3"/>
      <c r="DR5226" s="3"/>
      <c r="DS5226" s="3"/>
      <c r="DT5226" s="3"/>
      <c r="DU5226" s="3"/>
      <c r="DV5226" s="3"/>
      <c r="DW5226" s="3"/>
      <c r="DX5226" s="3"/>
      <c r="DY5226" s="3"/>
      <c r="DZ5226" s="3"/>
      <c r="EA5226" s="3"/>
      <c r="EB5226" s="3"/>
      <c r="EC5226" s="3"/>
      <c r="ED5226" s="3"/>
      <c r="EE5226" s="3"/>
      <c r="EF5226" s="3"/>
      <c r="EG5226" s="3"/>
      <c r="EH5226" s="3"/>
      <c r="EI5226" s="3"/>
      <c r="EJ5226" s="3"/>
      <c r="EK5226" s="3"/>
      <c r="EL5226" s="3"/>
      <c r="EM5226" s="3"/>
      <c r="EN5226" s="3"/>
    </row>
    <row r="5227" spans="1:144">
      <c r="A5227" s="3"/>
      <c r="B5227" s="3"/>
      <c r="C5227" s="3"/>
      <c r="D5227" s="3"/>
      <c r="E5227" s="3"/>
      <c r="F5227" s="3"/>
      <c r="G5227" s="3"/>
      <c r="H5227" s="3"/>
      <c r="J5227" s="3"/>
      <c r="K5227" s="3"/>
      <c r="L5227" s="3"/>
      <c r="N5227" s="3"/>
      <c r="O5227" s="284"/>
      <c r="P5227" s="3"/>
      <c r="Q5227" s="3"/>
      <c r="R5227" s="3"/>
      <c r="S5227" s="3"/>
      <c r="T5227" s="3"/>
      <c r="U5227" s="3"/>
      <c r="V5227" s="3"/>
      <c r="W5227" s="3"/>
      <c r="X5227" s="3"/>
      <c r="Y5227" s="3"/>
      <c r="Z5227" s="3"/>
      <c r="AA5227" s="3"/>
      <c r="AB5227" s="3"/>
      <c r="AC5227" s="3"/>
      <c r="AD5227" s="3"/>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c r="CL5227" s="3"/>
      <c r="CM5227" s="3"/>
      <c r="CN5227" s="3"/>
      <c r="CO5227" s="3"/>
      <c r="CP5227" s="3"/>
      <c r="CQ5227" s="3"/>
      <c r="CR5227" s="3"/>
      <c r="CS5227" s="3"/>
      <c r="CT5227" s="3"/>
      <c r="CU5227" s="3"/>
      <c r="CV5227" s="3"/>
      <c r="CW5227" s="3"/>
      <c r="CX5227" s="3"/>
      <c r="CY5227" s="3"/>
      <c r="CZ5227" s="3"/>
      <c r="DA5227" s="3"/>
      <c r="DB5227" s="3"/>
      <c r="DC5227" s="3"/>
      <c r="DD5227" s="3"/>
      <c r="DE5227" s="3"/>
      <c r="DF5227" s="3"/>
      <c r="DG5227" s="3"/>
      <c r="DH5227" s="3"/>
      <c r="DI5227" s="3"/>
      <c r="DJ5227" s="3"/>
      <c r="DK5227" s="3"/>
      <c r="DL5227" s="3"/>
      <c r="DM5227" s="3"/>
      <c r="DN5227" s="3"/>
      <c r="DO5227" s="3"/>
      <c r="DP5227" s="3"/>
      <c r="DQ5227" s="3"/>
      <c r="DR5227" s="3"/>
      <c r="DS5227" s="3"/>
      <c r="DT5227" s="3"/>
      <c r="DU5227" s="3"/>
      <c r="DV5227" s="3"/>
      <c r="DW5227" s="3"/>
      <c r="DX5227" s="3"/>
      <c r="DY5227" s="3"/>
      <c r="DZ5227" s="3"/>
      <c r="EA5227" s="3"/>
      <c r="EB5227" s="3"/>
      <c r="EC5227" s="3"/>
      <c r="ED5227" s="3"/>
      <c r="EE5227" s="3"/>
      <c r="EF5227" s="3"/>
      <c r="EG5227" s="3"/>
      <c r="EH5227" s="3"/>
      <c r="EI5227" s="3"/>
      <c r="EJ5227" s="3"/>
      <c r="EK5227" s="3"/>
      <c r="EL5227" s="3"/>
      <c r="EM5227" s="3"/>
      <c r="EN5227" s="3"/>
    </row>
    <row r="5228" spans="1:144">
      <c r="A5228" s="3"/>
      <c r="B5228" s="3"/>
      <c r="C5228" s="3"/>
      <c r="D5228" s="3"/>
      <c r="E5228" s="3"/>
      <c r="F5228" s="3"/>
      <c r="G5228" s="3"/>
      <c r="H5228" s="3"/>
      <c r="J5228" s="3"/>
      <c r="K5228" s="3"/>
      <c r="L5228" s="3"/>
      <c r="N5228" s="3"/>
      <c r="O5228" s="284"/>
      <c r="P5228" s="3"/>
      <c r="Q5228" s="3"/>
      <c r="R5228" s="3"/>
      <c r="S5228" s="3"/>
      <c r="T5228" s="3"/>
      <c r="U5228" s="3"/>
      <c r="V5228" s="3"/>
      <c r="W5228" s="3"/>
      <c r="X5228" s="3"/>
      <c r="Y5228" s="3"/>
      <c r="Z5228" s="3"/>
      <c r="AA5228" s="3"/>
      <c r="AB5228" s="3"/>
      <c r="AC5228" s="3"/>
      <c r="AD5228" s="3"/>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c r="CL5228" s="3"/>
      <c r="CM5228" s="3"/>
      <c r="CN5228" s="3"/>
      <c r="CO5228" s="3"/>
      <c r="CP5228" s="3"/>
      <c r="CQ5228" s="3"/>
      <c r="CR5228" s="3"/>
      <c r="CS5228" s="3"/>
      <c r="CT5228" s="3"/>
      <c r="CU5228" s="3"/>
      <c r="CV5228" s="3"/>
      <c r="CW5228" s="3"/>
      <c r="CX5228" s="3"/>
      <c r="CY5228" s="3"/>
      <c r="CZ5228" s="3"/>
      <c r="DA5228" s="3"/>
      <c r="DB5228" s="3"/>
      <c r="DC5228" s="3"/>
      <c r="DD5228" s="3"/>
      <c r="DE5228" s="3"/>
      <c r="DF5228" s="3"/>
      <c r="DG5228" s="3"/>
      <c r="DH5228" s="3"/>
      <c r="DI5228" s="3"/>
      <c r="DJ5228" s="3"/>
      <c r="DK5228" s="3"/>
      <c r="DL5228" s="3"/>
      <c r="DM5228" s="3"/>
      <c r="DN5228" s="3"/>
      <c r="DO5228" s="3"/>
      <c r="DP5228" s="3"/>
      <c r="DQ5228" s="3"/>
      <c r="DR5228" s="3"/>
      <c r="DS5228" s="3"/>
      <c r="DT5228" s="3"/>
      <c r="DU5228" s="3"/>
      <c r="DV5228" s="3"/>
      <c r="DW5228" s="3"/>
      <c r="DX5228" s="3"/>
      <c r="DY5228" s="3"/>
      <c r="DZ5228" s="3"/>
      <c r="EA5228" s="3"/>
      <c r="EB5228" s="3"/>
      <c r="EC5228" s="3"/>
      <c r="ED5228" s="3"/>
      <c r="EE5228" s="3"/>
      <c r="EF5228" s="3"/>
      <c r="EG5228" s="3"/>
      <c r="EH5228" s="3"/>
      <c r="EI5228" s="3"/>
      <c r="EJ5228" s="3"/>
      <c r="EK5228" s="3"/>
      <c r="EL5228" s="3"/>
      <c r="EM5228" s="3"/>
      <c r="EN5228" s="3"/>
    </row>
    <row r="5229" spans="1:144">
      <c r="A5229" s="3"/>
      <c r="B5229" s="3"/>
      <c r="C5229" s="3"/>
      <c r="D5229" s="3"/>
      <c r="E5229" s="3"/>
      <c r="F5229" s="3"/>
      <c r="G5229" s="3"/>
      <c r="H5229" s="3"/>
      <c r="J5229" s="3"/>
      <c r="K5229" s="3"/>
      <c r="L5229" s="3"/>
      <c r="N5229" s="3"/>
      <c r="O5229" s="284"/>
      <c r="P5229" s="3"/>
      <c r="Q5229" s="3"/>
      <c r="R5229" s="3"/>
      <c r="S5229" s="3"/>
      <c r="T5229" s="3"/>
      <c r="U5229" s="3"/>
      <c r="V5229" s="3"/>
      <c r="W5229" s="3"/>
      <c r="X5229" s="3"/>
      <c r="Y5229" s="3"/>
      <c r="Z5229" s="3"/>
      <c r="AA5229" s="3"/>
      <c r="AB5229" s="3"/>
      <c r="AC5229" s="3"/>
      <c r="AD5229" s="3"/>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c r="CL5229" s="3"/>
      <c r="CM5229" s="3"/>
      <c r="CN5229" s="3"/>
      <c r="CO5229" s="3"/>
      <c r="CP5229" s="3"/>
      <c r="CQ5229" s="3"/>
      <c r="CR5229" s="3"/>
      <c r="CS5229" s="3"/>
      <c r="CT5229" s="3"/>
      <c r="CU5229" s="3"/>
      <c r="CV5229" s="3"/>
      <c r="CW5229" s="3"/>
      <c r="CX5229" s="3"/>
      <c r="CY5229" s="3"/>
      <c r="CZ5229" s="3"/>
      <c r="DA5229" s="3"/>
      <c r="DB5229" s="3"/>
      <c r="DC5229" s="3"/>
      <c r="DD5229" s="3"/>
      <c r="DE5229" s="3"/>
      <c r="DF5229" s="3"/>
      <c r="DG5229" s="3"/>
      <c r="DH5229" s="3"/>
      <c r="DI5229" s="3"/>
      <c r="DJ5229" s="3"/>
      <c r="DK5229" s="3"/>
      <c r="DL5229" s="3"/>
      <c r="DM5229" s="3"/>
      <c r="DN5229" s="3"/>
      <c r="DO5229" s="3"/>
      <c r="DP5229" s="3"/>
      <c r="DQ5229" s="3"/>
      <c r="DR5229" s="3"/>
      <c r="DS5229" s="3"/>
      <c r="DT5229" s="3"/>
      <c r="DU5229" s="3"/>
      <c r="DV5229" s="3"/>
      <c r="DW5229" s="3"/>
      <c r="DX5229" s="3"/>
      <c r="DY5229" s="3"/>
      <c r="DZ5229" s="3"/>
      <c r="EA5229" s="3"/>
      <c r="EB5229" s="3"/>
      <c r="EC5229" s="3"/>
      <c r="ED5229" s="3"/>
      <c r="EE5229" s="3"/>
      <c r="EF5229" s="3"/>
      <c r="EG5229" s="3"/>
      <c r="EH5229" s="3"/>
      <c r="EI5229" s="3"/>
      <c r="EJ5229" s="3"/>
      <c r="EK5229" s="3"/>
      <c r="EL5229" s="3"/>
      <c r="EM5229" s="3"/>
      <c r="EN5229" s="3"/>
    </row>
    <row r="5230" spans="1:144">
      <c r="A5230" s="3"/>
      <c r="B5230" s="3"/>
      <c r="C5230" s="3"/>
      <c r="D5230" s="3"/>
      <c r="E5230" s="3"/>
      <c r="F5230" s="3"/>
      <c r="G5230" s="3"/>
      <c r="H5230" s="3"/>
      <c r="J5230" s="3"/>
      <c r="K5230" s="3"/>
      <c r="L5230" s="3"/>
      <c r="N5230" s="3"/>
      <c r="O5230" s="284"/>
      <c r="P5230" s="3"/>
      <c r="Q5230" s="3"/>
      <c r="R5230" s="3"/>
      <c r="S5230" s="3"/>
      <c r="T5230" s="3"/>
      <c r="U5230" s="3"/>
      <c r="V5230" s="3"/>
      <c r="W5230" s="3"/>
      <c r="X5230" s="3"/>
      <c r="Y5230" s="3"/>
      <c r="Z5230" s="3"/>
      <c r="AA5230" s="3"/>
      <c r="AB5230" s="3"/>
      <c r="AC5230" s="3"/>
      <c r="AD5230" s="3"/>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c r="CL5230" s="3"/>
      <c r="CM5230" s="3"/>
      <c r="CN5230" s="3"/>
      <c r="CO5230" s="3"/>
      <c r="CP5230" s="3"/>
      <c r="CQ5230" s="3"/>
      <c r="CR5230" s="3"/>
      <c r="CS5230" s="3"/>
      <c r="CT5230" s="3"/>
      <c r="CU5230" s="3"/>
      <c r="CV5230" s="3"/>
      <c r="CW5230" s="3"/>
      <c r="CX5230" s="3"/>
      <c r="CY5230" s="3"/>
      <c r="CZ5230" s="3"/>
      <c r="DA5230" s="3"/>
      <c r="DB5230" s="3"/>
      <c r="DC5230" s="3"/>
      <c r="DD5230" s="3"/>
      <c r="DE5230" s="3"/>
      <c r="DF5230" s="3"/>
      <c r="DG5230" s="3"/>
      <c r="DH5230" s="3"/>
      <c r="DI5230" s="3"/>
      <c r="DJ5230" s="3"/>
      <c r="DK5230" s="3"/>
      <c r="DL5230" s="3"/>
      <c r="DM5230" s="3"/>
      <c r="DN5230" s="3"/>
      <c r="DO5230" s="3"/>
      <c r="DP5230" s="3"/>
      <c r="DQ5230" s="3"/>
      <c r="DR5230" s="3"/>
      <c r="DS5230" s="3"/>
      <c r="DT5230" s="3"/>
      <c r="DU5230" s="3"/>
      <c r="DV5230" s="3"/>
      <c r="DW5230" s="3"/>
      <c r="DX5230" s="3"/>
      <c r="DY5230" s="3"/>
      <c r="DZ5230" s="3"/>
      <c r="EA5230" s="3"/>
      <c r="EB5230" s="3"/>
      <c r="EC5230" s="3"/>
      <c r="ED5230" s="3"/>
      <c r="EE5230" s="3"/>
      <c r="EF5230" s="3"/>
      <c r="EG5230" s="3"/>
      <c r="EH5230" s="3"/>
      <c r="EI5230" s="3"/>
      <c r="EJ5230" s="3"/>
      <c r="EK5230" s="3"/>
      <c r="EL5230" s="3"/>
      <c r="EM5230" s="3"/>
      <c r="EN5230" s="3"/>
    </row>
    <row r="5231" spans="1:144">
      <c r="A5231" s="3"/>
      <c r="B5231" s="3"/>
      <c r="C5231" s="3"/>
      <c r="D5231" s="3"/>
      <c r="E5231" s="3"/>
      <c r="F5231" s="3"/>
      <c r="G5231" s="3"/>
      <c r="H5231" s="3"/>
      <c r="J5231" s="3"/>
      <c r="K5231" s="3"/>
      <c r="L5231" s="3"/>
      <c r="N5231" s="3"/>
      <c r="O5231" s="284"/>
      <c r="P5231" s="3"/>
      <c r="Q5231" s="3"/>
      <c r="R5231" s="3"/>
      <c r="S5231" s="3"/>
      <c r="T5231" s="3"/>
      <c r="U5231" s="3"/>
      <c r="V5231" s="3"/>
      <c r="W5231" s="3"/>
      <c r="X5231" s="3"/>
      <c r="Y5231" s="3"/>
      <c r="Z5231" s="3"/>
      <c r="AA5231" s="3"/>
      <c r="AB5231" s="3"/>
      <c r="AC5231" s="3"/>
      <c r="AD5231" s="3"/>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c r="CL5231" s="3"/>
      <c r="CM5231" s="3"/>
      <c r="CN5231" s="3"/>
      <c r="CO5231" s="3"/>
      <c r="CP5231" s="3"/>
      <c r="CQ5231" s="3"/>
      <c r="CR5231" s="3"/>
      <c r="CS5231" s="3"/>
      <c r="CT5231" s="3"/>
      <c r="CU5231" s="3"/>
      <c r="CV5231" s="3"/>
      <c r="CW5231" s="3"/>
      <c r="CX5231" s="3"/>
      <c r="CY5231" s="3"/>
      <c r="CZ5231" s="3"/>
      <c r="DA5231" s="3"/>
      <c r="DB5231" s="3"/>
      <c r="DC5231" s="3"/>
      <c r="DD5231" s="3"/>
      <c r="DE5231" s="3"/>
      <c r="DF5231" s="3"/>
      <c r="DG5231" s="3"/>
      <c r="DH5231" s="3"/>
      <c r="DI5231" s="3"/>
      <c r="DJ5231" s="3"/>
      <c r="DK5231" s="3"/>
      <c r="DL5231" s="3"/>
      <c r="DM5231" s="3"/>
      <c r="DN5231" s="3"/>
      <c r="DO5231" s="3"/>
      <c r="DP5231" s="3"/>
      <c r="DQ5231" s="3"/>
      <c r="DR5231" s="3"/>
      <c r="DS5231" s="3"/>
      <c r="DT5231" s="3"/>
      <c r="DU5231" s="3"/>
      <c r="DV5231" s="3"/>
      <c r="DW5231" s="3"/>
      <c r="DX5231" s="3"/>
      <c r="DY5231" s="3"/>
      <c r="DZ5231" s="3"/>
      <c r="EA5231" s="3"/>
      <c r="EB5231" s="3"/>
      <c r="EC5231" s="3"/>
      <c r="ED5231" s="3"/>
      <c r="EE5231" s="3"/>
      <c r="EF5231" s="3"/>
      <c r="EG5231" s="3"/>
      <c r="EH5231" s="3"/>
      <c r="EI5231" s="3"/>
      <c r="EJ5231" s="3"/>
      <c r="EK5231" s="3"/>
      <c r="EL5231" s="3"/>
      <c r="EM5231" s="3"/>
      <c r="EN5231" s="3"/>
    </row>
    <row r="5232" spans="1:144">
      <c r="A5232" s="3"/>
      <c r="B5232" s="3"/>
      <c r="C5232" s="3"/>
      <c r="D5232" s="3"/>
      <c r="E5232" s="3"/>
      <c r="F5232" s="3"/>
      <c r="G5232" s="3"/>
      <c r="H5232" s="3"/>
      <c r="J5232" s="3"/>
      <c r="K5232" s="3"/>
      <c r="L5232" s="3"/>
      <c r="N5232" s="3"/>
      <c r="O5232" s="284"/>
      <c r="P5232" s="3"/>
      <c r="Q5232" s="3"/>
      <c r="R5232" s="3"/>
      <c r="S5232" s="3"/>
      <c r="T5232" s="3"/>
      <c r="U5232" s="3"/>
      <c r="V5232" s="3"/>
      <c r="W5232" s="3"/>
      <c r="X5232" s="3"/>
      <c r="Y5232" s="3"/>
      <c r="Z5232" s="3"/>
      <c r="AA5232" s="3"/>
      <c r="AB5232" s="3"/>
      <c r="AC5232" s="3"/>
      <c r="AD5232" s="3"/>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c r="CL5232" s="3"/>
      <c r="CM5232" s="3"/>
      <c r="CN5232" s="3"/>
      <c r="CO5232" s="3"/>
      <c r="CP5232" s="3"/>
      <c r="CQ5232" s="3"/>
      <c r="CR5232" s="3"/>
      <c r="CS5232" s="3"/>
      <c r="CT5232" s="3"/>
      <c r="CU5232" s="3"/>
      <c r="CV5232" s="3"/>
      <c r="CW5232" s="3"/>
      <c r="CX5232" s="3"/>
      <c r="CY5232" s="3"/>
      <c r="CZ5232" s="3"/>
      <c r="DA5232" s="3"/>
      <c r="DB5232" s="3"/>
      <c r="DC5232" s="3"/>
      <c r="DD5232" s="3"/>
      <c r="DE5232" s="3"/>
      <c r="DF5232" s="3"/>
      <c r="DG5232" s="3"/>
      <c r="DH5232" s="3"/>
      <c r="DI5232" s="3"/>
      <c r="DJ5232" s="3"/>
      <c r="DK5232" s="3"/>
      <c r="DL5232" s="3"/>
      <c r="DM5232" s="3"/>
      <c r="DN5232" s="3"/>
      <c r="DO5232" s="3"/>
      <c r="DP5232" s="3"/>
      <c r="DQ5232" s="3"/>
      <c r="DR5232" s="3"/>
      <c r="DS5232" s="3"/>
      <c r="DT5232" s="3"/>
      <c r="DU5232" s="3"/>
      <c r="DV5232" s="3"/>
      <c r="DW5232" s="3"/>
      <c r="DX5232" s="3"/>
      <c r="DY5232" s="3"/>
      <c r="DZ5232" s="3"/>
      <c r="EA5232" s="3"/>
      <c r="EB5232" s="3"/>
      <c r="EC5232" s="3"/>
      <c r="ED5232" s="3"/>
      <c r="EE5232" s="3"/>
      <c r="EF5232" s="3"/>
      <c r="EG5232" s="3"/>
      <c r="EH5232" s="3"/>
      <c r="EI5232" s="3"/>
      <c r="EJ5232" s="3"/>
      <c r="EK5232" s="3"/>
      <c r="EL5232" s="3"/>
      <c r="EM5232" s="3"/>
      <c r="EN5232" s="3"/>
    </row>
    <row r="5233" spans="1:144">
      <c r="A5233" s="3"/>
      <c r="B5233" s="3"/>
      <c r="C5233" s="3"/>
      <c r="D5233" s="3"/>
      <c r="E5233" s="3"/>
      <c r="F5233" s="3"/>
      <c r="G5233" s="3"/>
      <c r="H5233" s="3"/>
      <c r="J5233" s="3"/>
      <c r="K5233" s="3"/>
      <c r="L5233" s="3"/>
      <c r="N5233" s="3"/>
      <c r="O5233" s="284"/>
      <c r="P5233" s="3"/>
      <c r="Q5233" s="3"/>
      <c r="R5233" s="3"/>
      <c r="S5233" s="3"/>
      <c r="T5233" s="3"/>
      <c r="U5233" s="3"/>
      <c r="V5233" s="3"/>
      <c r="W5233" s="3"/>
      <c r="X5233" s="3"/>
      <c r="Y5233" s="3"/>
      <c r="Z5233" s="3"/>
      <c r="AA5233" s="3"/>
      <c r="AB5233" s="3"/>
      <c r="AC5233" s="3"/>
      <c r="AD5233" s="3"/>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c r="CL5233" s="3"/>
      <c r="CM5233" s="3"/>
      <c r="CN5233" s="3"/>
      <c r="CO5233" s="3"/>
      <c r="CP5233" s="3"/>
      <c r="CQ5233" s="3"/>
      <c r="CR5233" s="3"/>
      <c r="CS5233" s="3"/>
      <c r="CT5233" s="3"/>
      <c r="CU5233" s="3"/>
      <c r="CV5233" s="3"/>
      <c r="CW5233" s="3"/>
      <c r="CX5233" s="3"/>
      <c r="CY5233" s="3"/>
      <c r="CZ5233" s="3"/>
      <c r="DA5233" s="3"/>
      <c r="DB5233" s="3"/>
      <c r="DC5233" s="3"/>
      <c r="DD5233" s="3"/>
      <c r="DE5233" s="3"/>
      <c r="DF5233" s="3"/>
      <c r="DG5233" s="3"/>
      <c r="DH5233" s="3"/>
      <c r="DI5233" s="3"/>
      <c r="DJ5233" s="3"/>
      <c r="DK5233" s="3"/>
      <c r="DL5233" s="3"/>
      <c r="DM5233" s="3"/>
      <c r="DN5233" s="3"/>
      <c r="DO5233" s="3"/>
      <c r="DP5233" s="3"/>
      <c r="DQ5233" s="3"/>
      <c r="DR5233" s="3"/>
      <c r="DS5233" s="3"/>
      <c r="DT5233" s="3"/>
      <c r="DU5233" s="3"/>
      <c r="DV5233" s="3"/>
      <c r="DW5233" s="3"/>
      <c r="DX5233" s="3"/>
      <c r="DY5233" s="3"/>
      <c r="DZ5233" s="3"/>
      <c r="EA5233" s="3"/>
      <c r="EB5233" s="3"/>
      <c r="EC5233" s="3"/>
      <c r="ED5233" s="3"/>
      <c r="EE5233" s="3"/>
      <c r="EF5233" s="3"/>
      <c r="EG5233" s="3"/>
      <c r="EH5233" s="3"/>
      <c r="EI5233" s="3"/>
      <c r="EJ5233" s="3"/>
      <c r="EK5233" s="3"/>
      <c r="EL5233" s="3"/>
      <c r="EM5233" s="3"/>
      <c r="EN5233" s="3"/>
    </row>
    <row r="5234" spans="1:144">
      <c r="A5234" s="3"/>
      <c r="B5234" s="3"/>
      <c r="C5234" s="3"/>
      <c r="D5234" s="3"/>
      <c r="E5234" s="3"/>
      <c r="F5234" s="3"/>
      <c r="G5234" s="3"/>
      <c r="H5234" s="3"/>
      <c r="J5234" s="3"/>
      <c r="K5234" s="3"/>
      <c r="L5234" s="3"/>
      <c r="N5234" s="3"/>
      <c r="O5234" s="284"/>
      <c r="P5234" s="3"/>
      <c r="Q5234" s="3"/>
      <c r="R5234" s="3"/>
      <c r="S5234" s="3"/>
      <c r="T5234" s="3"/>
      <c r="U5234" s="3"/>
      <c r="V5234" s="3"/>
      <c r="W5234" s="3"/>
      <c r="X5234" s="3"/>
      <c r="Y5234" s="3"/>
      <c r="Z5234" s="3"/>
      <c r="AA5234" s="3"/>
      <c r="AB5234" s="3"/>
      <c r="AC5234" s="3"/>
      <c r="AD5234" s="3"/>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c r="CL5234" s="3"/>
      <c r="CM5234" s="3"/>
      <c r="CN5234" s="3"/>
      <c r="CO5234" s="3"/>
      <c r="CP5234" s="3"/>
      <c r="CQ5234" s="3"/>
      <c r="CR5234" s="3"/>
      <c r="CS5234" s="3"/>
      <c r="CT5234" s="3"/>
      <c r="CU5234" s="3"/>
      <c r="CV5234" s="3"/>
      <c r="CW5234" s="3"/>
      <c r="CX5234" s="3"/>
      <c r="CY5234" s="3"/>
      <c r="CZ5234" s="3"/>
      <c r="DA5234" s="3"/>
      <c r="DB5234" s="3"/>
      <c r="DC5234" s="3"/>
      <c r="DD5234" s="3"/>
      <c r="DE5234" s="3"/>
      <c r="DF5234" s="3"/>
      <c r="DG5234" s="3"/>
      <c r="DH5234" s="3"/>
      <c r="DI5234" s="3"/>
      <c r="DJ5234" s="3"/>
      <c r="DK5234" s="3"/>
      <c r="DL5234" s="3"/>
      <c r="DM5234" s="3"/>
      <c r="DN5234" s="3"/>
      <c r="DO5234" s="3"/>
      <c r="DP5234" s="3"/>
      <c r="DQ5234" s="3"/>
      <c r="DR5234" s="3"/>
      <c r="DS5234" s="3"/>
      <c r="DT5234" s="3"/>
      <c r="DU5234" s="3"/>
      <c r="DV5234" s="3"/>
      <c r="DW5234" s="3"/>
      <c r="DX5234" s="3"/>
      <c r="DY5234" s="3"/>
      <c r="DZ5234" s="3"/>
      <c r="EA5234" s="3"/>
      <c r="EB5234" s="3"/>
      <c r="EC5234" s="3"/>
      <c r="ED5234" s="3"/>
      <c r="EE5234" s="3"/>
      <c r="EF5234" s="3"/>
      <c r="EG5234" s="3"/>
      <c r="EH5234" s="3"/>
      <c r="EI5234" s="3"/>
      <c r="EJ5234" s="3"/>
      <c r="EK5234" s="3"/>
      <c r="EL5234" s="3"/>
      <c r="EM5234" s="3"/>
      <c r="EN5234" s="3"/>
    </row>
    <row r="5235" spans="1:144">
      <c r="A5235" s="3"/>
      <c r="B5235" s="3"/>
      <c r="C5235" s="3"/>
      <c r="D5235" s="3"/>
      <c r="E5235" s="3"/>
      <c r="F5235" s="3"/>
      <c r="G5235" s="3"/>
      <c r="H5235" s="3"/>
      <c r="J5235" s="3"/>
      <c r="K5235" s="3"/>
      <c r="L5235" s="3"/>
      <c r="N5235" s="3"/>
      <c r="O5235" s="284"/>
      <c r="P5235" s="3"/>
      <c r="Q5235" s="3"/>
      <c r="R5235" s="3"/>
      <c r="S5235" s="3"/>
      <c r="T5235" s="3"/>
      <c r="U5235" s="3"/>
      <c r="V5235" s="3"/>
      <c r="W5235" s="3"/>
      <c r="X5235" s="3"/>
      <c r="Y5235" s="3"/>
      <c r="Z5235" s="3"/>
      <c r="AA5235" s="3"/>
      <c r="AB5235" s="3"/>
      <c r="AC5235" s="3"/>
      <c r="AD5235" s="3"/>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c r="CL5235" s="3"/>
      <c r="CM5235" s="3"/>
      <c r="CN5235" s="3"/>
      <c r="CO5235" s="3"/>
      <c r="CP5235" s="3"/>
      <c r="CQ5235" s="3"/>
      <c r="CR5235" s="3"/>
      <c r="CS5235" s="3"/>
      <c r="CT5235" s="3"/>
      <c r="CU5235" s="3"/>
      <c r="CV5235" s="3"/>
      <c r="CW5235" s="3"/>
      <c r="CX5235" s="3"/>
      <c r="CY5235" s="3"/>
      <c r="CZ5235" s="3"/>
      <c r="DA5235" s="3"/>
      <c r="DB5235" s="3"/>
      <c r="DC5235" s="3"/>
      <c r="DD5235" s="3"/>
      <c r="DE5235" s="3"/>
      <c r="DF5235" s="3"/>
      <c r="DG5235" s="3"/>
      <c r="DH5235" s="3"/>
      <c r="DI5235" s="3"/>
      <c r="DJ5235" s="3"/>
      <c r="DK5235" s="3"/>
      <c r="DL5235" s="3"/>
      <c r="DM5235" s="3"/>
      <c r="DN5235" s="3"/>
      <c r="DO5235" s="3"/>
      <c r="DP5235" s="3"/>
      <c r="DQ5235" s="3"/>
      <c r="DR5235" s="3"/>
      <c r="DS5235" s="3"/>
      <c r="DT5235" s="3"/>
      <c r="DU5235" s="3"/>
      <c r="DV5235" s="3"/>
      <c r="DW5235" s="3"/>
      <c r="DX5235" s="3"/>
      <c r="DY5235" s="3"/>
      <c r="DZ5235" s="3"/>
      <c r="EA5235" s="3"/>
      <c r="EB5235" s="3"/>
      <c r="EC5235" s="3"/>
      <c r="ED5235" s="3"/>
      <c r="EE5235" s="3"/>
      <c r="EF5235" s="3"/>
      <c r="EG5235" s="3"/>
      <c r="EH5235" s="3"/>
      <c r="EI5235" s="3"/>
      <c r="EJ5235" s="3"/>
      <c r="EK5235" s="3"/>
      <c r="EL5235" s="3"/>
      <c r="EM5235" s="3"/>
      <c r="EN5235" s="3"/>
    </row>
    <row r="5236" spans="1:144">
      <c r="A5236" s="3"/>
      <c r="B5236" s="3"/>
      <c r="C5236" s="3"/>
      <c r="D5236" s="3"/>
      <c r="E5236" s="3"/>
      <c r="F5236" s="3"/>
      <c r="G5236" s="3"/>
      <c r="H5236" s="3"/>
      <c r="J5236" s="3"/>
      <c r="K5236" s="3"/>
      <c r="L5236" s="3"/>
      <c r="N5236" s="3"/>
      <c r="O5236" s="284"/>
      <c r="P5236" s="3"/>
      <c r="Q5236" s="3"/>
      <c r="R5236" s="3"/>
      <c r="S5236" s="3"/>
      <c r="T5236" s="3"/>
      <c r="U5236" s="3"/>
      <c r="V5236" s="3"/>
      <c r="W5236" s="3"/>
      <c r="X5236" s="3"/>
      <c r="Y5236" s="3"/>
      <c r="Z5236" s="3"/>
      <c r="AA5236" s="3"/>
      <c r="AB5236" s="3"/>
      <c r="AC5236" s="3"/>
      <c r="AD5236" s="3"/>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c r="CL5236" s="3"/>
      <c r="CM5236" s="3"/>
      <c r="CN5236" s="3"/>
      <c r="CO5236" s="3"/>
      <c r="CP5236" s="3"/>
      <c r="CQ5236" s="3"/>
      <c r="CR5236" s="3"/>
      <c r="CS5236" s="3"/>
      <c r="CT5236" s="3"/>
      <c r="CU5236" s="3"/>
      <c r="CV5236" s="3"/>
      <c r="CW5236" s="3"/>
      <c r="CX5236" s="3"/>
      <c r="CY5236" s="3"/>
      <c r="CZ5236" s="3"/>
      <c r="DA5236" s="3"/>
      <c r="DB5236" s="3"/>
      <c r="DC5236" s="3"/>
      <c r="DD5236" s="3"/>
      <c r="DE5236" s="3"/>
      <c r="DF5236" s="3"/>
      <c r="DG5236" s="3"/>
      <c r="DH5236" s="3"/>
      <c r="DI5236" s="3"/>
      <c r="DJ5236" s="3"/>
      <c r="DK5236" s="3"/>
      <c r="DL5236" s="3"/>
      <c r="DM5236" s="3"/>
      <c r="DN5236" s="3"/>
      <c r="DO5236" s="3"/>
      <c r="DP5236" s="3"/>
      <c r="DQ5236" s="3"/>
      <c r="DR5236" s="3"/>
      <c r="DS5236" s="3"/>
      <c r="DT5236" s="3"/>
      <c r="DU5236" s="3"/>
      <c r="DV5236" s="3"/>
      <c r="DW5236" s="3"/>
      <c r="DX5236" s="3"/>
      <c r="DY5236" s="3"/>
      <c r="DZ5236" s="3"/>
      <c r="EA5236" s="3"/>
      <c r="EB5236" s="3"/>
      <c r="EC5236" s="3"/>
      <c r="ED5236" s="3"/>
      <c r="EE5236" s="3"/>
      <c r="EF5236" s="3"/>
      <c r="EG5236" s="3"/>
      <c r="EH5236" s="3"/>
      <c r="EI5236" s="3"/>
      <c r="EJ5236" s="3"/>
      <c r="EK5236" s="3"/>
      <c r="EL5236" s="3"/>
      <c r="EM5236" s="3"/>
      <c r="EN5236" s="3"/>
    </row>
    <row r="5237" spans="1:144">
      <c r="A5237" s="3"/>
      <c r="B5237" s="3"/>
      <c r="C5237" s="3"/>
      <c r="D5237" s="3"/>
      <c r="E5237" s="3"/>
      <c r="F5237" s="3"/>
      <c r="G5237" s="3"/>
      <c r="H5237" s="3"/>
      <c r="J5237" s="3"/>
      <c r="K5237" s="3"/>
      <c r="L5237" s="3"/>
      <c r="N5237" s="3"/>
      <c r="O5237" s="284"/>
      <c r="P5237" s="3"/>
      <c r="Q5237" s="3"/>
      <c r="R5237" s="3"/>
      <c r="S5237" s="3"/>
      <c r="T5237" s="3"/>
      <c r="U5237" s="3"/>
      <c r="V5237" s="3"/>
      <c r="W5237" s="3"/>
      <c r="X5237" s="3"/>
      <c r="Y5237" s="3"/>
      <c r="Z5237" s="3"/>
      <c r="AA5237" s="3"/>
      <c r="AB5237" s="3"/>
      <c r="AC5237" s="3"/>
      <c r="AD5237" s="3"/>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c r="CL5237" s="3"/>
      <c r="CM5237" s="3"/>
      <c r="CN5237" s="3"/>
      <c r="CO5237" s="3"/>
      <c r="CP5237" s="3"/>
      <c r="CQ5237" s="3"/>
      <c r="CR5237" s="3"/>
      <c r="CS5237" s="3"/>
      <c r="CT5237" s="3"/>
      <c r="CU5237" s="3"/>
      <c r="CV5237" s="3"/>
      <c r="CW5237" s="3"/>
      <c r="CX5237" s="3"/>
      <c r="CY5237" s="3"/>
      <c r="CZ5237" s="3"/>
      <c r="DA5237" s="3"/>
      <c r="DB5237" s="3"/>
      <c r="DC5237" s="3"/>
      <c r="DD5237" s="3"/>
      <c r="DE5237" s="3"/>
      <c r="DF5237" s="3"/>
      <c r="DG5237" s="3"/>
      <c r="DH5237" s="3"/>
      <c r="DI5237" s="3"/>
      <c r="DJ5237" s="3"/>
      <c r="DK5237" s="3"/>
      <c r="DL5237" s="3"/>
      <c r="DM5237" s="3"/>
      <c r="DN5237" s="3"/>
      <c r="DO5237" s="3"/>
      <c r="DP5237" s="3"/>
      <c r="DQ5237" s="3"/>
      <c r="DR5237" s="3"/>
      <c r="DS5237" s="3"/>
      <c r="DT5237" s="3"/>
      <c r="DU5237" s="3"/>
      <c r="DV5237" s="3"/>
      <c r="DW5237" s="3"/>
      <c r="DX5237" s="3"/>
      <c r="DY5237" s="3"/>
      <c r="DZ5237" s="3"/>
      <c r="EA5237" s="3"/>
      <c r="EB5237" s="3"/>
      <c r="EC5237" s="3"/>
      <c r="ED5237" s="3"/>
      <c r="EE5237" s="3"/>
      <c r="EF5237" s="3"/>
      <c r="EG5237" s="3"/>
      <c r="EH5237" s="3"/>
      <c r="EI5237" s="3"/>
      <c r="EJ5237" s="3"/>
      <c r="EK5237" s="3"/>
      <c r="EL5237" s="3"/>
      <c r="EM5237" s="3"/>
      <c r="EN5237" s="3"/>
    </row>
    <row r="5238" spans="1:144">
      <c r="A5238" s="3"/>
      <c r="B5238" s="3"/>
      <c r="C5238" s="3"/>
      <c r="D5238" s="3"/>
      <c r="E5238" s="3"/>
      <c r="F5238" s="3"/>
      <c r="G5238" s="3"/>
      <c r="H5238" s="3"/>
      <c r="J5238" s="3"/>
      <c r="K5238" s="3"/>
      <c r="L5238" s="3"/>
      <c r="N5238" s="3"/>
      <c r="O5238" s="284"/>
      <c r="P5238" s="3"/>
      <c r="Q5238" s="3"/>
      <c r="R5238" s="3"/>
      <c r="S5238" s="3"/>
      <c r="T5238" s="3"/>
      <c r="U5238" s="3"/>
      <c r="V5238" s="3"/>
      <c r="W5238" s="3"/>
      <c r="X5238" s="3"/>
      <c r="Y5238" s="3"/>
      <c r="Z5238" s="3"/>
      <c r="AA5238" s="3"/>
      <c r="AB5238" s="3"/>
      <c r="AC5238" s="3"/>
      <c r="AD5238" s="3"/>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c r="CL5238" s="3"/>
      <c r="CM5238" s="3"/>
      <c r="CN5238" s="3"/>
      <c r="CO5238" s="3"/>
      <c r="CP5238" s="3"/>
      <c r="CQ5238" s="3"/>
      <c r="CR5238" s="3"/>
      <c r="CS5238" s="3"/>
      <c r="CT5238" s="3"/>
      <c r="CU5238" s="3"/>
      <c r="CV5238" s="3"/>
      <c r="CW5238" s="3"/>
      <c r="CX5238" s="3"/>
      <c r="CY5238" s="3"/>
      <c r="CZ5238" s="3"/>
      <c r="DA5238" s="3"/>
      <c r="DB5238" s="3"/>
      <c r="DC5238" s="3"/>
      <c r="DD5238" s="3"/>
      <c r="DE5238" s="3"/>
      <c r="DF5238" s="3"/>
      <c r="DG5238" s="3"/>
      <c r="DH5238" s="3"/>
      <c r="DI5238" s="3"/>
      <c r="DJ5238" s="3"/>
      <c r="DK5238" s="3"/>
      <c r="DL5238" s="3"/>
      <c r="DM5238" s="3"/>
      <c r="DN5238" s="3"/>
      <c r="DO5238" s="3"/>
      <c r="DP5238" s="3"/>
      <c r="DQ5238" s="3"/>
      <c r="DR5238" s="3"/>
      <c r="DS5238" s="3"/>
      <c r="DT5238" s="3"/>
      <c r="DU5238" s="3"/>
      <c r="DV5238" s="3"/>
      <c r="DW5238" s="3"/>
      <c r="DX5238" s="3"/>
      <c r="DY5238" s="3"/>
      <c r="DZ5238" s="3"/>
      <c r="EA5238" s="3"/>
      <c r="EB5238" s="3"/>
      <c r="EC5238" s="3"/>
      <c r="ED5238" s="3"/>
      <c r="EE5238" s="3"/>
      <c r="EF5238" s="3"/>
      <c r="EG5238" s="3"/>
      <c r="EH5238" s="3"/>
      <c r="EI5238" s="3"/>
      <c r="EJ5238" s="3"/>
      <c r="EK5238" s="3"/>
      <c r="EL5238" s="3"/>
      <c r="EM5238" s="3"/>
      <c r="EN5238" s="3"/>
    </row>
    <row r="5239" spans="1:144">
      <c r="A5239" s="3"/>
      <c r="B5239" s="3"/>
      <c r="C5239" s="3"/>
      <c r="D5239" s="3"/>
      <c r="E5239" s="3"/>
      <c r="F5239" s="3"/>
      <c r="G5239" s="3"/>
      <c r="H5239" s="3"/>
      <c r="J5239" s="3"/>
      <c r="K5239" s="3"/>
      <c r="L5239" s="3"/>
      <c r="N5239" s="3"/>
      <c r="O5239" s="284"/>
      <c r="P5239" s="3"/>
      <c r="Q5239" s="3"/>
      <c r="R5239" s="3"/>
      <c r="S5239" s="3"/>
      <c r="T5239" s="3"/>
      <c r="U5239" s="3"/>
      <c r="V5239" s="3"/>
      <c r="W5239" s="3"/>
      <c r="X5239" s="3"/>
      <c r="Y5239" s="3"/>
      <c r="Z5239" s="3"/>
      <c r="AA5239" s="3"/>
      <c r="AB5239" s="3"/>
      <c r="AC5239" s="3"/>
      <c r="AD5239" s="3"/>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c r="CL5239" s="3"/>
      <c r="CM5239" s="3"/>
      <c r="CN5239" s="3"/>
      <c r="CO5239" s="3"/>
      <c r="CP5239" s="3"/>
      <c r="CQ5239" s="3"/>
      <c r="CR5239" s="3"/>
      <c r="CS5239" s="3"/>
      <c r="CT5239" s="3"/>
      <c r="CU5239" s="3"/>
      <c r="CV5239" s="3"/>
      <c r="CW5239" s="3"/>
      <c r="CX5239" s="3"/>
      <c r="CY5239" s="3"/>
      <c r="CZ5239" s="3"/>
      <c r="DA5239" s="3"/>
      <c r="DB5239" s="3"/>
      <c r="DC5239" s="3"/>
      <c r="DD5239" s="3"/>
      <c r="DE5239" s="3"/>
      <c r="DF5239" s="3"/>
      <c r="DG5239" s="3"/>
      <c r="DH5239" s="3"/>
      <c r="DI5239" s="3"/>
      <c r="DJ5239" s="3"/>
      <c r="DK5239" s="3"/>
      <c r="DL5239" s="3"/>
      <c r="DM5239" s="3"/>
      <c r="DN5239" s="3"/>
      <c r="DO5239" s="3"/>
      <c r="DP5239" s="3"/>
      <c r="DQ5239" s="3"/>
      <c r="DR5239" s="3"/>
      <c r="DS5239" s="3"/>
      <c r="DT5239" s="3"/>
      <c r="DU5239" s="3"/>
      <c r="DV5239" s="3"/>
      <c r="DW5239" s="3"/>
      <c r="DX5239" s="3"/>
      <c r="DY5239" s="3"/>
      <c r="DZ5239" s="3"/>
      <c r="EA5239" s="3"/>
      <c r="EB5239" s="3"/>
      <c r="EC5239" s="3"/>
      <c r="ED5239" s="3"/>
      <c r="EE5239" s="3"/>
      <c r="EF5239" s="3"/>
      <c r="EG5239" s="3"/>
      <c r="EH5239" s="3"/>
      <c r="EI5239" s="3"/>
      <c r="EJ5239" s="3"/>
      <c r="EK5239" s="3"/>
      <c r="EL5239" s="3"/>
      <c r="EM5239" s="3"/>
      <c r="EN5239" s="3"/>
    </row>
    <row r="5240" spans="1:144">
      <c r="A5240" s="3"/>
      <c r="B5240" s="3"/>
      <c r="C5240" s="3"/>
      <c r="D5240" s="3"/>
      <c r="E5240" s="3"/>
      <c r="F5240" s="3"/>
      <c r="G5240" s="3"/>
      <c r="H5240" s="3"/>
      <c r="J5240" s="3"/>
      <c r="K5240" s="3"/>
      <c r="L5240" s="3"/>
      <c r="N5240" s="3"/>
      <c r="O5240" s="284"/>
      <c r="P5240" s="3"/>
      <c r="Q5240" s="3"/>
      <c r="R5240" s="3"/>
      <c r="S5240" s="3"/>
      <c r="T5240" s="3"/>
      <c r="U5240" s="3"/>
      <c r="V5240" s="3"/>
      <c r="W5240" s="3"/>
      <c r="X5240" s="3"/>
      <c r="Y5240" s="3"/>
      <c r="Z5240" s="3"/>
      <c r="AA5240" s="3"/>
      <c r="AB5240" s="3"/>
      <c r="AC5240" s="3"/>
      <c r="AD5240" s="3"/>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c r="CL5240" s="3"/>
      <c r="CM5240" s="3"/>
      <c r="CN5240" s="3"/>
      <c r="CO5240" s="3"/>
      <c r="CP5240" s="3"/>
      <c r="CQ5240" s="3"/>
      <c r="CR5240" s="3"/>
      <c r="CS5240" s="3"/>
      <c r="CT5240" s="3"/>
      <c r="CU5240" s="3"/>
      <c r="CV5240" s="3"/>
      <c r="CW5240" s="3"/>
      <c r="CX5240" s="3"/>
      <c r="CY5240" s="3"/>
      <c r="CZ5240" s="3"/>
      <c r="DA5240" s="3"/>
      <c r="DB5240" s="3"/>
      <c r="DC5240" s="3"/>
      <c r="DD5240" s="3"/>
      <c r="DE5240" s="3"/>
      <c r="DF5240" s="3"/>
      <c r="DG5240" s="3"/>
      <c r="DH5240" s="3"/>
      <c r="DI5240" s="3"/>
      <c r="DJ5240" s="3"/>
      <c r="DK5240" s="3"/>
      <c r="DL5240" s="3"/>
      <c r="DM5240" s="3"/>
      <c r="DN5240" s="3"/>
      <c r="DO5240" s="3"/>
      <c r="DP5240" s="3"/>
      <c r="DQ5240" s="3"/>
      <c r="DR5240" s="3"/>
      <c r="DS5240" s="3"/>
      <c r="DT5240" s="3"/>
      <c r="DU5240" s="3"/>
      <c r="DV5240" s="3"/>
      <c r="DW5240" s="3"/>
      <c r="DX5240" s="3"/>
      <c r="DY5240" s="3"/>
      <c r="DZ5240" s="3"/>
      <c r="EA5240" s="3"/>
      <c r="EB5240" s="3"/>
      <c r="EC5240" s="3"/>
      <c r="ED5240" s="3"/>
      <c r="EE5240" s="3"/>
      <c r="EF5240" s="3"/>
      <c r="EG5240" s="3"/>
      <c r="EH5240" s="3"/>
      <c r="EI5240" s="3"/>
      <c r="EJ5240" s="3"/>
      <c r="EK5240" s="3"/>
      <c r="EL5240" s="3"/>
      <c r="EM5240" s="3"/>
      <c r="EN5240" s="3"/>
    </row>
    <row r="5241" spans="1:144">
      <c r="A5241" s="3"/>
      <c r="B5241" s="3"/>
      <c r="C5241" s="3"/>
      <c r="D5241" s="3"/>
      <c r="E5241" s="3"/>
      <c r="F5241" s="3"/>
      <c r="G5241" s="3"/>
      <c r="H5241" s="3"/>
      <c r="J5241" s="3"/>
      <c r="K5241" s="3"/>
      <c r="L5241" s="3"/>
      <c r="N5241" s="3"/>
      <c r="O5241" s="284"/>
      <c r="P5241" s="3"/>
      <c r="Q5241" s="3"/>
      <c r="R5241" s="3"/>
      <c r="S5241" s="3"/>
      <c r="T5241" s="3"/>
      <c r="U5241" s="3"/>
      <c r="V5241" s="3"/>
      <c r="W5241" s="3"/>
      <c r="X5241" s="3"/>
      <c r="Y5241" s="3"/>
      <c r="Z5241" s="3"/>
      <c r="AA5241" s="3"/>
      <c r="AB5241" s="3"/>
      <c r="AC5241" s="3"/>
      <c r="AD5241" s="3"/>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c r="CL5241" s="3"/>
      <c r="CM5241" s="3"/>
      <c r="CN5241" s="3"/>
      <c r="CO5241" s="3"/>
      <c r="CP5241" s="3"/>
      <c r="CQ5241" s="3"/>
      <c r="CR5241" s="3"/>
      <c r="CS5241" s="3"/>
      <c r="CT5241" s="3"/>
      <c r="CU5241" s="3"/>
      <c r="CV5241" s="3"/>
      <c r="CW5241" s="3"/>
      <c r="CX5241" s="3"/>
      <c r="CY5241" s="3"/>
      <c r="CZ5241" s="3"/>
      <c r="DA5241" s="3"/>
      <c r="DB5241" s="3"/>
      <c r="DC5241" s="3"/>
      <c r="DD5241" s="3"/>
      <c r="DE5241" s="3"/>
      <c r="DF5241" s="3"/>
      <c r="DG5241" s="3"/>
      <c r="DH5241" s="3"/>
      <c r="DI5241" s="3"/>
      <c r="DJ5241" s="3"/>
      <c r="DK5241" s="3"/>
      <c r="DL5241" s="3"/>
      <c r="DM5241" s="3"/>
      <c r="DN5241" s="3"/>
      <c r="DO5241" s="3"/>
      <c r="DP5241" s="3"/>
      <c r="DQ5241" s="3"/>
      <c r="DR5241" s="3"/>
      <c r="DS5241" s="3"/>
      <c r="DT5241" s="3"/>
      <c r="DU5241" s="3"/>
      <c r="DV5241" s="3"/>
      <c r="DW5241" s="3"/>
      <c r="DX5241" s="3"/>
      <c r="DY5241" s="3"/>
      <c r="DZ5241" s="3"/>
      <c r="EA5241" s="3"/>
      <c r="EB5241" s="3"/>
      <c r="EC5241" s="3"/>
      <c r="ED5241" s="3"/>
      <c r="EE5241" s="3"/>
      <c r="EF5241" s="3"/>
      <c r="EG5241" s="3"/>
      <c r="EH5241" s="3"/>
      <c r="EI5241" s="3"/>
      <c r="EJ5241" s="3"/>
      <c r="EK5241" s="3"/>
      <c r="EL5241" s="3"/>
      <c r="EM5241" s="3"/>
      <c r="EN5241" s="3"/>
    </row>
    <row r="5242" spans="1:144">
      <c r="A5242" s="3"/>
      <c r="B5242" s="3"/>
      <c r="C5242" s="3"/>
      <c r="D5242" s="3"/>
      <c r="E5242" s="3"/>
      <c r="F5242" s="3"/>
      <c r="G5242" s="3"/>
      <c r="H5242" s="3"/>
      <c r="J5242" s="3"/>
      <c r="K5242" s="3"/>
      <c r="L5242" s="3"/>
      <c r="N5242" s="3"/>
      <c r="O5242" s="284"/>
      <c r="P5242" s="3"/>
      <c r="Q5242" s="3"/>
      <c r="R5242" s="3"/>
      <c r="S5242" s="3"/>
      <c r="T5242" s="3"/>
      <c r="U5242" s="3"/>
      <c r="V5242" s="3"/>
      <c r="W5242" s="3"/>
      <c r="X5242" s="3"/>
      <c r="Y5242" s="3"/>
      <c r="Z5242" s="3"/>
      <c r="AA5242" s="3"/>
      <c r="AB5242" s="3"/>
      <c r="AC5242" s="3"/>
      <c r="AD5242" s="3"/>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c r="CL5242" s="3"/>
      <c r="CM5242" s="3"/>
      <c r="CN5242" s="3"/>
      <c r="CO5242" s="3"/>
      <c r="CP5242" s="3"/>
      <c r="CQ5242" s="3"/>
      <c r="CR5242" s="3"/>
      <c r="CS5242" s="3"/>
      <c r="CT5242" s="3"/>
      <c r="CU5242" s="3"/>
      <c r="CV5242" s="3"/>
      <c r="CW5242" s="3"/>
      <c r="CX5242" s="3"/>
      <c r="CY5242" s="3"/>
      <c r="CZ5242" s="3"/>
      <c r="DA5242" s="3"/>
      <c r="DB5242" s="3"/>
      <c r="DC5242" s="3"/>
      <c r="DD5242" s="3"/>
      <c r="DE5242" s="3"/>
      <c r="DF5242" s="3"/>
      <c r="DG5242" s="3"/>
      <c r="DH5242" s="3"/>
      <c r="DI5242" s="3"/>
      <c r="DJ5242" s="3"/>
      <c r="DK5242" s="3"/>
      <c r="DL5242" s="3"/>
      <c r="DM5242" s="3"/>
      <c r="DN5242" s="3"/>
      <c r="DO5242" s="3"/>
      <c r="DP5242" s="3"/>
      <c r="DQ5242" s="3"/>
      <c r="DR5242" s="3"/>
      <c r="DS5242" s="3"/>
      <c r="DT5242" s="3"/>
      <c r="DU5242" s="3"/>
      <c r="DV5242" s="3"/>
      <c r="DW5242" s="3"/>
      <c r="DX5242" s="3"/>
      <c r="DY5242" s="3"/>
      <c r="DZ5242" s="3"/>
      <c r="EA5242" s="3"/>
      <c r="EB5242" s="3"/>
      <c r="EC5242" s="3"/>
      <c r="ED5242" s="3"/>
      <c r="EE5242" s="3"/>
      <c r="EF5242" s="3"/>
      <c r="EG5242" s="3"/>
      <c r="EH5242" s="3"/>
      <c r="EI5242" s="3"/>
      <c r="EJ5242" s="3"/>
      <c r="EK5242" s="3"/>
      <c r="EL5242" s="3"/>
      <c r="EM5242" s="3"/>
      <c r="EN5242" s="3"/>
    </row>
    <row r="5243" spans="1:144">
      <c r="A5243" s="3"/>
      <c r="B5243" s="3"/>
      <c r="C5243" s="3"/>
      <c r="D5243" s="3"/>
      <c r="E5243" s="3"/>
      <c r="F5243" s="3"/>
      <c r="G5243" s="3"/>
      <c r="H5243" s="3"/>
      <c r="J5243" s="3"/>
      <c r="K5243" s="3"/>
      <c r="L5243" s="3"/>
      <c r="N5243" s="3"/>
      <c r="O5243" s="284"/>
      <c r="P5243" s="3"/>
      <c r="Q5243" s="3"/>
      <c r="R5243" s="3"/>
      <c r="S5243" s="3"/>
      <c r="T5243" s="3"/>
      <c r="U5243" s="3"/>
      <c r="V5243" s="3"/>
      <c r="W5243" s="3"/>
      <c r="X5243" s="3"/>
      <c r="Y5243" s="3"/>
      <c r="Z5243" s="3"/>
      <c r="AA5243" s="3"/>
      <c r="AB5243" s="3"/>
      <c r="AC5243" s="3"/>
      <c r="AD5243" s="3"/>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c r="CL5243" s="3"/>
      <c r="CM5243" s="3"/>
      <c r="CN5243" s="3"/>
      <c r="CO5243" s="3"/>
      <c r="CP5243" s="3"/>
      <c r="CQ5243" s="3"/>
      <c r="CR5243" s="3"/>
      <c r="CS5243" s="3"/>
      <c r="CT5243" s="3"/>
      <c r="CU5243" s="3"/>
      <c r="CV5243" s="3"/>
      <c r="CW5243" s="3"/>
      <c r="CX5243" s="3"/>
      <c r="CY5243" s="3"/>
      <c r="CZ5243" s="3"/>
      <c r="DA5243" s="3"/>
      <c r="DB5243" s="3"/>
      <c r="DC5243" s="3"/>
      <c r="DD5243" s="3"/>
      <c r="DE5243" s="3"/>
      <c r="DF5243" s="3"/>
      <c r="DG5243" s="3"/>
      <c r="DH5243" s="3"/>
      <c r="DI5243" s="3"/>
      <c r="DJ5243" s="3"/>
      <c r="DK5243" s="3"/>
      <c r="DL5243" s="3"/>
      <c r="DM5243" s="3"/>
      <c r="DN5243" s="3"/>
      <c r="DO5243" s="3"/>
      <c r="DP5243" s="3"/>
      <c r="DQ5243" s="3"/>
      <c r="DR5243" s="3"/>
      <c r="DS5243" s="3"/>
      <c r="DT5243" s="3"/>
      <c r="DU5243" s="3"/>
      <c r="DV5243" s="3"/>
      <c r="DW5243" s="3"/>
      <c r="DX5243" s="3"/>
      <c r="DY5243" s="3"/>
      <c r="DZ5243" s="3"/>
      <c r="EA5243" s="3"/>
      <c r="EB5243" s="3"/>
      <c r="EC5243" s="3"/>
      <c r="ED5243" s="3"/>
      <c r="EE5243" s="3"/>
      <c r="EF5243" s="3"/>
      <c r="EG5243" s="3"/>
      <c r="EH5243" s="3"/>
      <c r="EI5243" s="3"/>
      <c r="EJ5243" s="3"/>
      <c r="EK5243" s="3"/>
      <c r="EL5243" s="3"/>
      <c r="EM5243" s="3"/>
      <c r="EN5243" s="3"/>
    </row>
    <row r="5244" spans="1:144">
      <c r="A5244" s="3"/>
      <c r="B5244" s="3"/>
      <c r="C5244" s="3"/>
      <c r="D5244" s="3"/>
      <c r="E5244" s="3"/>
      <c r="F5244" s="3"/>
      <c r="G5244" s="3"/>
      <c r="H5244" s="3"/>
      <c r="J5244" s="3"/>
      <c r="K5244" s="3"/>
      <c r="L5244" s="3"/>
      <c r="N5244" s="3"/>
      <c r="O5244" s="284"/>
      <c r="P5244" s="3"/>
      <c r="Q5244" s="3"/>
      <c r="R5244" s="3"/>
      <c r="S5244" s="3"/>
      <c r="T5244" s="3"/>
      <c r="U5244" s="3"/>
      <c r="V5244" s="3"/>
      <c r="W5244" s="3"/>
      <c r="X5244" s="3"/>
      <c r="Y5244" s="3"/>
      <c r="Z5244" s="3"/>
      <c r="AA5244" s="3"/>
      <c r="AB5244" s="3"/>
      <c r="AC5244" s="3"/>
      <c r="AD5244" s="3"/>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c r="CL5244" s="3"/>
      <c r="CM5244" s="3"/>
      <c r="CN5244" s="3"/>
      <c r="CO5244" s="3"/>
      <c r="CP5244" s="3"/>
      <c r="CQ5244" s="3"/>
      <c r="CR5244" s="3"/>
      <c r="CS5244" s="3"/>
      <c r="CT5244" s="3"/>
      <c r="CU5244" s="3"/>
      <c r="CV5244" s="3"/>
      <c r="CW5244" s="3"/>
      <c r="CX5244" s="3"/>
      <c r="CY5244" s="3"/>
      <c r="CZ5244" s="3"/>
      <c r="DA5244" s="3"/>
      <c r="DB5244" s="3"/>
      <c r="DC5244" s="3"/>
      <c r="DD5244" s="3"/>
      <c r="DE5244" s="3"/>
      <c r="DF5244" s="3"/>
      <c r="DG5244" s="3"/>
      <c r="DH5244" s="3"/>
      <c r="DI5244" s="3"/>
      <c r="DJ5244" s="3"/>
      <c r="DK5244" s="3"/>
      <c r="DL5244" s="3"/>
      <c r="DM5244" s="3"/>
      <c r="DN5244" s="3"/>
      <c r="DO5244" s="3"/>
      <c r="DP5244" s="3"/>
      <c r="DQ5244" s="3"/>
      <c r="DR5244" s="3"/>
      <c r="DS5244" s="3"/>
      <c r="DT5244" s="3"/>
      <c r="DU5244" s="3"/>
      <c r="DV5244" s="3"/>
      <c r="DW5244" s="3"/>
      <c r="DX5244" s="3"/>
      <c r="DY5244" s="3"/>
      <c r="DZ5244" s="3"/>
      <c r="EA5244" s="3"/>
      <c r="EB5244" s="3"/>
      <c r="EC5244" s="3"/>
      <c r="ED5244" s="3"/>
      <c r="EE5244" s="3"/>
      <c r="EF5244" s="3"/>
      <c r="EG5244" s="3"/>
      <c r="EH5244" s="3"/>
      <c r="EI5244" s="3"/>
      <c r="EJ5244" s="3"/>
      <c r="EK5244" s="3"/>
      <c r="EL5244" s="3"/>
      <c r="EM5244" s="3"/>
      <c r="EN5244" s="3"/>
    </row>
    <row r="5245" spans="1:144">
      <c r="A5245" s="3"/>
      <c r="B5245" s="3"/>
      <c r="C5245" s="3"/>
      <c r="D5245" s="3"/>
      <c r="E5245" s="3"/>
      <c r="F5245" s="3"/>
      <c r="G5245" s="3"/>
      <c r="H5245" s="3"/>
      <c r="J5245" s="3"/>
      <c r="K5245" s="3"/>
      <c r="L5245" s="3"/>
      <c r="N5245" s="3"/>
      <c r="O5245" s="284"/>
      <c r="P5245" s="3"/>
      <c r="Q5245" s="3"/>
      <c r="R5245" s="3"/>
      <c r="S5245" s="3"/>
      <c r="T5245" s="3"/>
      <c r="U5245" s="3"/>
      <c r="V5245" s="3"/>
      <c r="W5245" s="3"/>
      <c r="X5245" s="3"/>
      <c r="Y5245" s="3"/>
      <c r="Z5245" s="3"/>
      <c r="AA5245" s="3"/>
      <c r="AB5245" s="3"/>
      <c r="AC5245" s="3"/>
      <c r="AD5245" s="3"/>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c r="CL5245" s="3"/>
      <c r="CM5245" s="3"/>
      <c r="CN5245" s="3"/>
      <c r="CO5245" s="3"/>
      <c r="CP5245" s="3"/>
      <c r="CQ5245" s="3"/>
      <c r="CR5245" s="3"/>
      <c r="CS5245" s="3"/>
      <c r="CT5245" s="3"/>
      <c r="CU5245" s="3"/>
      <c r="CV5245" s="3"/>
      <c r="CW5245" s="3"/>
      <c r="CX5245" s="3"/>
      <c r="CY5245" s="3"/>
      <c r="CZ5245" s="3"/>
      <c r="DA5245" s="3"/>
      <c r="DB5245" s="3"/>
      <c r="DC5245" s="3"/>
      <c r="DD5245" s="3"/>
      <c r="DE5245" s="3"/>
      <c r="DF5245" s="3"/>
      <c r="DG5245" s="3"/>
      <c r="DH5245" s="3"/>
      <c r="DI5245" s="3"/>
      <c r="DJ5245" s="3"/>
      <c r="DK5245" s="3"/>
      <c r="DL5245" s="3"/>
      <c r="DM5245" s="3"/>
      <c r="DN5245" s="3"/>
      <c r="DO5245" s="3"/>
      <c r="DP5245" s="3"/>
      <c r="DQ5245" s="3"/>
      <c r="DR5245" s="3"/>
      <c r="DS5245" s="3"/>
      <c r="DT5245" s="3"/>
      <c r="DU5245" s="3"/>
      <c r="DV5245" s="3"/>
      <c r="DW5245" s="3"/>
      <c r="DX5245" s="3"/>
      <c r="DY5245" s="3"/>
      <c r="DZ5245" s="3"/>
      <c r="EA5245" s="3"/>
      <c r="EB5245" s="3"/>
      <c r="EC5245" s="3"/>
      <c r="ED5245" s="3"/>
      <c r="EE5245" s="3"/>
      <c r="EF5245" s="3"/>
      <c r="EG5245" s="3"/>
      <c r="EH5245" s="3"/>
      <c r="EI5245" s="3"/>
      <c r="EJ5245" s="3"/>
      <c r="EK5245" s="3"/>
      <c r="EL5245" s="3"/>
      <c r="EM5245" s="3"/>
      <c r="EN5245" s="3"/>
    </row>
    <row r="5246" spans="1:144">
      <c r="A5246" s="3"/>
      <c r="B5246" s="3"/>
      <c r="C5246" s="3"/>
      <c r="D5246" s="3"/>
      <c r="E5246" s="3"/>
      <c r="F5246" s="3"/>
      <c r="G5246" s="3"/>
      <c r="H5246" s="3"/>
      <c r="J5246" s="3"/>
      <c r="K5246" s="3"/>
      <c r="L5246" s="3"/>
      <c r="N5246" s="3"/>
      <c r="O5246" s="284"/>
      <c r="P5246" s="3"/>
      <c r="Q5246" s="3"/>
      <c r="R5246" s="3"/>
      <c r="S5246" s="3"/>
      <c r="T5246" s="3"/>
      <c r="U5246" s="3"/>
      <c r="V5246" s="3"/>
      <c r="W5246" s="3"/>
      <c r="X5246" s="3"/>
      <c r="Y5246" s="3"/>
      <c r="Z5246" s="3"/>
      <c r="AA5246" s="3"/>
      <c r="AB5246" s="3"/>
      <c r="AC5246" s="3"/>
      <c r="AD5246" s="3"/>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c r="CL5246" s="3"/>
      <c r="CM5246" s="3"/>
      <c r="CN5246" s="3"/>
      <c r="CO5246" s="3"/>
      <c r="CP5246" s="3"/>
      <c r="CQ5246" s="3"/>
      <c r="CR5246" s="3"/>
      <c r="CS5246" s="3"/>
      <c r="CT5246" s="3"/>
      <c r="CU5246" s="3"/>
      <c r="CV5246" s="3"/>
      <c r="CW5246" s="3"/>
      <c r="CX5246" s="3"/>
      <c r="CY5246" s="3"/>
      <c r="CZ5246" s="3"/>
      <c r="DA5246" s="3"/>
      <c r="DB5246" s="3"/>
      <c r="DC5246" s="3"/>
      <c r="DD5246" s="3"/>
      <c r="DE5246" s="3"/>
      <c r="DF5246" s="3"/>
      <c r="DG5246" s="3"/>
      <c r="DH5246" s="3"/>
      <c r="DI5246" s="3"/>
      <c r="DJ5246" s="3"/>
      <c r="DK5246" s="3"/>
      <c r="DL5246" s="3"/>
      <c r="DM5246" s="3"/>
      <c r="DN5246" s="3"/>
      <c r="DO5246" s="3"/>
      <c r="DP5246" s="3"/>
      <c r="DQ5246" s="3"/>
      <c r="DR5246" s="3"/>
      <c r="DS5246" s="3"/>
      <c r="DT5246" s="3"/>
      <c r="DU5246" s="3"/>
      <c r="DV5246" s="3"/>
      <c r="DW5246" s="3"/>
      <c r="DX5246" s="3"/>
      <c r="DY5246" s="3"/>
      <c r="DZ5246" s="3"/>
      <c r="EA5246" s="3"/>
      <c r="EB5246" s="3"/>
      <c r="EC5246" s="3"/>
      <c r="ED5246" s="3"/>
      <c r="EE5246" s="3"/>
      <c r="EF5246" s="3"/>
      <c r="EG5246" s="3"/>
      <c r="EH5246" s="3"/>
      <c r="EI5246" s="3"/>
      <c r="EJ5246" s="3"/>
      <c r="EK5246" s="3"/>
      <c r="EL5246" s="3"/>
      <c r="EM5246" s="3"/>
      <c r="EN5246" s="3"/>
    </row>
    <row r="5247" spans="1:144">
      <c r="A5247" s="3"/>
      <c r="B5247" s="3"/>
      <c r="C5247" s="3"/>
      <c r="D5247" s="3"/>
      <c r="E5247" s="3"/>
      <c r="F5247" s="3"/>
      <c r="G5247" s="3"/>
      <c r="H5247" s="3"/>
      <c r="J5247" s="3"/>
      <c r="K5247" s="3"/>
      <c r="L5247" s="3"/>
      <c r="N5247" s="3"/>
      <c r="O5247" s="284"/>
      <c r="P5247" s="3"/>
      <c r="Q5247" s="3"/>
      <c r="R5247" s="3"/>
      <c r="S5247" s="3"/>
      <c r="T5247" s="3"/>
      <c r="U5247" s="3"/>
      <c r="V5247" s="3"/>
      <c r="W5247" s="3"/>
      <c r="X5247" s="3"/>
      <c r="Y5247" s="3"/>
      <c r="Z5247" s="3"/>
      <c r="AA5247" s="3"/>
      <c r="AB5247" s="3"/>
      <c r="AC5247" s="3"/>
      <c r="AD5247" s="3"/>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c r="CL5247" s="3"/>
      <c r="CM5247" s="3"/>
      <c r="CN5247" s="3"/>
      <c r="CO5247" s="3"/>
      <c r="CP5247" s="3"/>
      <c r="CQ5247" s="3"/>
      <c r="CR5247" s="3"/>
      <c r="CS5247" s="3"/>
      <c r="CT5247" s="3"/>
      <c r="CU5247" s="3"/>
      <c r="CV5247" s="3"/>
      <c r="CW5247" s="3"/>
      <c r="CX5247" s="3"/>
      <c r="CY5247" s="3"/>
      <c r="CZ5247" s="3"/>
      <c r="DA5247" s="3"/>
      <c r="DB5247" s="3"/>
      <c r="DC5247" s="3"/>
      <c r="DD5247" s="3"/>
      <c r="DE5247" s="3"/>
      <c r="DF5247" s="3"/>
      <c r="DG5247" s="3"/>
      <c r="DH5247" s="3"/>
      <c r="DI5247" s="3"/>
      <c r="DJ5247" s="3"/>
      <c r="DK5247" s="3"/>
      <c r="DL5247" s="3"/>
      <c r="DM5247" s="3"/>
      <c r="DN5247" s="3"/>
      <c r="DO5247" s="3"/>
      <c r="DP5247" s="3"/>
      <c r="DQ5247" s="3"/>
      <c r="DR5247" s="3"/>
      <c r="DS5247" s="3"/>
      <c r="DT5247" s="3"/>
      <c r="DU5247" s="3"/>
      <c r="DV5247" s="3"/>
      <c r="DW5247" s="3"/>
      <c r="DX5247" s="3"/>
      <c r="DY5247" s="3"/>
      <c r="DZ5247" s="3"/>
      <c r="EA5247" s="3"/>
      <c r="EB5247" s="3"/>
      <c r="EC5247" s="3"/>
      <c r="ED5247" s="3"/>
      <c r="EE5247" s="3"/>
      <c r="EF5247" s="3"/>
      <c r="EG5247" s="3"/>
      <c r="EH5247" s="3"/>
      <c r="EI5247" s="3"/>
      <c r="EJ5247" s="3"/>
      <c r="EK5247" s="3"/>
      <c r="EL5247" s="3"/>
      <c r="EM5247" s="3"/>
      <c r="EN5247" s="3"/>
    </row>
    <row r="5248" spans="1:144">
      <c r="A5248" s="3"/>
      <c r="B5248" s="3"/>
      <c r="C5248" s="3"/>
      <c r="D5248" s="3"/>
      <c r="E5248" s="3"/>
      <c r="F5248" s="3"/>
      <c r="G5248" s="3"/>
      <c r="H5248" s="3"/>
      <c r="J5248" s="3"/>
      <c r="K5248" s="3"/>
      <c r="L5248" s="3"/>
      <c r="N5248" s="3"/>
      <c r="O5248" s="284"/>
      <c r="P5248" s="3"/>
      <c r="Q5248" s="3"/>
      <c r="R5248" s="3"/>
      <c r="S5248" s="3"/>
      <c r="T5248" s="3"/>
      <c r="U5248" s="3"/>
      <c r="V5248" s="3"/>
      <c r="W5248" s="3"/>
      <c r="X5248" s="3"/>
      <c r="Y5248" s="3"/>
      <c r="Z5248" s="3"/>
      <c r="AA5248" s="3"/>
      <c r="AB5248" s="3"/>
      <c r="AC5248" s="3"/>
      <c r="AD5248" s="3"/>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c r="CL5248" s="3"/>
      <c r="CM5248" s="3"/>
      <c r="CN5248" s="3"/>
      <c r="CO5248" s="3"/>
      <c r="CP5248" s="3"/>
      <c r="CQ5248" s="3"/>
      <c r="CR5248" s="3"/>
      <c r="CS5248" s="3"/>
      <c r="CT5248" s="3"/>
      <c r="CU5248" s="3"/>
      <c r="CV5248" s="3"/>
      <c r="CW5248" s="3"/>
      <c r="CX5248" s="3"/>
      <c r="CY5248" s="3"/>
      <c r="CZ5248" s="3"/>
      <c r="DA5248" s="3"/>
      <c r="DB5248" s="3"/>
      <c r="DC5248" s="3"/>
      <c r="DD5248" s="3"/>
      <c r="DE5248" s="3"/>
      <c r="DF5248" s="3"/>
      <c r="DG5248" s="3"/>
      <c r="DH5248" s="3"/>
      <c r="DI5248" s="3"/>
      <c r="DJ5248" s="3"/>
      <c r="DK5248" s="3"/>
      <c r="DL5248" s="3"/>
      <c r="DM5248" s="3"/>
      <c r="DN5248" s="3"/>
      <c r="DO5248" s="3"/>
      <c r="DP5248" s="3"/>
      <c r="DQ5248" s="3"/>
      <c r="DR5248" s="3"/>
      <c r="DS5248" s="3"/>
      <c r="DT5248" s="3"/>
      <c r="DU5248" s="3"/>
      <c r="DV5248" s="3"/>
      <c r="DW5248" s="3"/>
      <c r="DX5248" s="3"/>
      <c r="DY5248" s="3"/>
      <c r="DZ5248" s="3"/>
      <c r="EA5248" s="3"/>
      <c r="EB5248" s="3"/>
      <c r="EC5248" s="3"/>
      <c r="ED5248" s="3"/>
      <c r="EE5248" s="3"/>
      <c r="EF5248" s="3"/>
      <c r="EG5248" s="3"/>
      <c r="EH5248" s="3"/>
      <c r="EI5248" s="3"/>
      <c r="EJ5248" s="3"/>
      <c r="EK5248" s="3"/>
      <c r="EL5248" s="3"/>
      <c r="EM5248" s="3"/>
      <c r="EN5248" s="3"/>
    </row>
    <row r="5249" spans="1:144">
      <c r="A5249" s="3"/>
      <c r="B5249" s="3"/>
      <c r="C5249" s="3"/>
      <c r="D5249" s="3"/>
      <c r="E5249" s="3"/>
      <c r="F5249" s="3"/>
      <c r="G5249" s="3"/>
      <c r="H5249" s="3"/>
      <c r="J5249" s="3"/>
      <c r="K5249" s="3"/>
      <c r="L5249" s="3"/>
      <c r="N5249" s="3"/>
      <c r="O5249" s="284"/>
      <c r="P5249" s="3"/>
      <c r="Q5249" s="3"/>
      <c r="R5249" s="3"/>
      <c r="S5249" s="3"/>
      <c r="T5249" s="3"/>
      <c r="U5249" s="3"/>
      <c r="V5249" s="3"/>
      <c r="W5249" s="3"/>
      <c r="X5249" s="3"/>
      <c r="Y5249" s="3"/>
      <c r="Z5249" s="3"/>
      <c r="AA5249" s="3"/>
      <c r="AB5249" s="3"/>
      <c r="AC5249" s="3"/>
      <c r="AD5249" s="3"/>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c r="CL5249" s="3"/>
      <c r="CM5249" s="3"/>
      <c r="CN5249" s="3"/>
      <c r="CO5249" s="3"/>
      <c r="CP5249" s="3"/>
      <c r="CQ5249" s="3"/>
      <c r="CR5249" s="3"/>
      <c r="CS5249" s="3"/>
      <c r="CT5249" s="3"/>
      <c r="CU5249" s="3"/>
      <c r="CV5249" s="3"/>
      <c r="CW5249" s="3"/>
      <c r="CX5249" s="3"/>
      <c r="CY5249" s="3"/>
      <c r="CZ5249" s="3"/>
      <c r="DA5249" s="3"/>
      <c r="DB5249" s="3"/>
      <c r="DC5249" s="3"/>
      <c r="DD5249" s="3"/>
      <c r="DE5249" s="3"/>
      <c r="DF5249" s="3"/>
      <c r="DG5249" s="3"/>
      <c r="DH5249" s="3"/>
      <c r="DI5249" s="3"/>
      <c r="DJ5249" s="3"/>
      <c r="DK5249" s="3"/>
      <c r="DL5249" s="3"/>
      <c r="DM5249" s="3"/>
      <c r="DN5249" s="3"/>
      <c r="DO5249" s="3"/>
      <c r="DP5249" s="3"/>
      <c r="DQ5249" s="3"/>
      <c r="DR5249" s="3"/>
      <c r="DS5249" s="3"/>
      <c r="DT5249" s="3"/>
      <c r="DU5249" s="3"/>
      <c r="DV5249" s="3"/>
      <c r="DW5249" s="3"/>
      <c r="DX5249" s="3"/>
      <c r="DY5249" s="3"/>
      <c r="DZ5249" s="3"/>
      <c r="EA5249" s="3"/>
      <c r="EB5249" s="3"/>
      <c r="EC5249" s="3"/>
      <c r="ED5249" s="3"/>
      <c r="EE5249" s="3"/>
      <c r="EF5249" s="3"/>
      <c r="EG5249" s="3"/>
      <c r="EH5249" s="3"/>
      <c r="EI5249" s="3"/>
      <c r="EJ5249" s="3"/>
      <c r="EK5249" s="3"/>
      <c r="EL5249" s="3"/>
      <c r="EM5249" s="3"/>
      <c r="EN5249" s="3"/>
    </row>
    <row r="5250" spans="1:144">
      <c r="A5250" s="3"/>
      <c r="B5250" s="3"/>
      <c r="C5250" s="3"/>
      <c r="D5250" s="3"/>
      <c r="E5250" s="3"/>
      <c r="F5250" s="3"/>
      <c r="G5250" s="3"/>
      <c r="H5250" s="3"/>
      <c r="J5250" s="3"/>
      <c r="K5250" s="3"/>
      <c r="L5250" s="3"/>
      <c r="N5250" s="3"/>
      <c r="O5250" s="284"/>
      <c r="P5250" s="3"/>
      <c r="Q5250" s="3"/>
      <c r="R5250" s="3"/>
      <c r="S5250" s="3"/>
      <c r="T5250" s="3"/>
      <c r="U5250" s="3"/>
      <c r="V5250" s="3"/>
      <c r="W5250" s="3"/>
      <c r="X5250" s="3"/>
      <c r="Y5250" s="3"/>
      <c r="Z5250" s="3"/>
      <c r="AA5250" s="3"/>
      <c r="AB5250" s="3"/>
      <c r="AC5250" s="3"/>
      <c r="AD5250" s="3"/>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c r="CL5250" s="3"/>
      <c r="CM5250" s="3"/>
      <c r="CN5250" s="3"/>
      <c r="CO5250" s="3"/>
      <c r="CP5250" s="3"/>
      <c r="CQ5250" s="3"/>
      <c r="CR5250" s="3"/>
      <c r="CS5250" s="3"/>
      <c r="CT5250" s="3"/>
      <c r="CU5250" s="3"/>
      <c r="CV5250" s="3"/>
      <c r="CW5250" s="3"/>
      <c r="CX5250" s="3"/>
      <c r="CY5250" s="3"/>
      <c r="CZ5250" s="3"/>
      <c r="DA5250" s="3"/>
      <c r="DB5250" s="3"/>
      <c r="DC5250" s="3"/>
      <c r="DD5250" s="3"/>
      <c r="DE5250" s="3"/>
      <c r="DF5250" s="3"/>
      <c r="DG5250" s="3"/>
      <c r="DH5250" s="3"/>
      <c r="DI5250" s="3"/>
      <c r="DJ5250" s="3"/>
      <c r="DK5250" s="3"/>
      <c r="DL5250" s="3"/>
      <c r="DM5250" s="3"/>
      <c r="DN5250" s="3"/>
      <c r="DO5250" s="3"/>
      <c r="DP5250" s="3"/>
      <c r="DQ5250" s="3"/>
      <c r="DR5250" s="3"/>
      <c r="DS5250" s="3"/>
      <c r="DT5250" s="3"/>
      <c r="DU5250" s="3"/>
      <c r="DV5250" s="3"/>
      <c r="DW5250" s="3"/>
      <c r="DX5250" s="3"/>
      <c r="DY5250" s="3"/>
      <c r="DZ5250" s="3"/>
      <c r="EA5250" s="3"/>
      <c r="EB5250" s="3"/>
      <c r="EC5250" s="3"/>
      <c r="ED5250" s="3"/>
      <c r="EE5250" s="3"/>
      <c r="EF5250" s="3"/>
      <c r="EG5250" s="3"/>
      <c r="EH5250" s="3"/>
      <c r="EI5250" s="3"/>
      <c r="EJ5250" s="3"/>
      <c r="EK5250" s="3"/>
      <c r="EL5250" s="3"/>
      <c r="EM5250" s="3"/>
      <c r="EN5250" s="3"/>
    </row>
    <row r="5251" spans="1:144">
      <c r="A5251" s="3"/>
      <c r="B5251" s="3"/>
      <c r="C5251" s="3"/>
      <c r="D5251" s="3"/>
      <c r="E5251" s="3"/>
      <c r="F5251" s="3"/>
      <c r="G5251" s="3"/>
      <c r="H5251" s="3"/>
      <c r="J5251" s="3"/>
      <c r="K5251" s="3"/>
      <c r="L5251" s="3"/>
      <c r="N5251" s="3"/>
      <c r="O5251" s="284"/>
      <c r="P5251" s="3"/>
      <c r="Q5251" s="3"/>
      <c r="R5251" s="3"/>
      <c r="S5251" s="3"/>
      <c r="T5251" s="3"/>
      <c r="U5251" s="3"/>
      <c r="V5251" s="3"/>
      <c r="W5251" s="3"/>
      <c r="X5251" s="3"/>
      <c r="Y5251" s="3"/>
      <c r="Z5251" s="3"/>
      <c r="AA5251" s="3"/>
      <c r="AB5251" s="3"/>
      <c r="AC5251" s="3"/>
      <c r="AD5251" s="3"/>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c r="CL5251" s="3"/>
      <c r="CM5251" s="3"/>
      <c r="CN5251" s="3"/>
      <c r="CO5251" s="3"/>
      <c r="CP5251" s="3"/>
      <c r="CQ5251" s="3"/>
      <c r="CR5251" s="3"/>
      <c r="CS5251" s="3"/>
      <c r="CT5251" s="3"/>
      <c r="CU5251" s="3"/>
      <c r="CV5251" s="3"/>
      <c r="CW5251" s="3"/>
      <c r="CX5251" s="3"/>
      <c r="CY5251" s="3"/>
      <c r="CZ5251" s="3"/>
      <c r="DA5251" s="3"/>
      <c r="DB5251" s="3"/>
      <c r="DC5251" s="3"/>
      <c r="DD5251" s="3"/>
      <c r="DE5251" s="3"/>
      <c r="DF5251" s="3"/>
      <c r="DG5251" s="3"/>
      <c r="DH5251" s="3"/>
      <c r="DI5251" s="3"/>
      <c r="DJ5251" s="3"/>
      <c r="DK5251" s="3"/>
      <c r="DL5251" s="3"/>
      <c r="DM5251" s="3"/>
      <c r="DN5251" s="3"/>
      <c r="DO5251" s="3"/>
      <c r="DP5251" s="3"/>
      <c r="DQ5251" s="3"/>
      <c r="DR5251" s="3"/>
      <c r="DS5251" s="3"/>
      <c r="DT5251" s="3"/>
      <c r="DU5251" s="3"/>
      <c r="DV5251" s="3"/>
      <c r="DW5251" s="3"/>
      <c r="DX5251" s="3"/>
      <c r="DY5251" s="3"/>
      <c r="DZ5251" s="3"/>
      <c r="EA5251" s="3"/>
      <c r="EB5251" s="3"/>
      <c r="EC5251" s="3"/>
      <c r="ED5251" s="3"/>
      <c r="EE5251" s="3"/>
      <c r="EF5251" s="3"/>
      <c r="EG5251" s="3"/>
      <c r="EH5251" s="3"/>
      <c r="EI5251" s="3"/>
      <c r="EJ5251" s="3"/>
      <c r="EK5251" s="3"/>
      <c r="EL5251" s="3"/>
      <c r="EM5251" s="3"/>
      <c r="EN5251" s="3"/>
    </row>
    <row r="5252" spans="1:144">
      <c r="A5252" s="3"/>
      <c r="B5252" s="3"/>
      <c r="C5252" s="3"/>
      <c r="D5252" s="3"/>
      <c r="E5252" s="3"/>
      <c r="F5252" s="3"/>
      <c r="G5252" s="3"/>
      <c r="H5252" s="3"/>
      <c r="J5252" s="3"/>
      <c r="K5252" s="3"/>
      <c r="L5252" s="3"/>
      <c r="N5252" s="3"/>
      <c r="O5252" s="284"/>
      <c r="P5252" s="3"/>
      <c r="Q5252" s="3"/>
      <c r="R5252" s="3"/>
      <c r="S5252" s="3"/>
      <c r="T5252" s="3"/>
      <c r="U5252" s="3"/>
      <c r="V5252" s="3"/>
      <c r="W5252" s="3"/>
      <c r="X5252" s="3"/>
      <c r="Y5252" s="3"/>
      <c r="Z5252" s="3"/>
      <c r="AA5252" s="3"/>
      <c r="AB5252" s="3"/>
      <c r="AC5252" s="3"/>
      <c r="AD5252" s="3"/>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c r="CL5252" s="3"/>
      <c r="CM5252" s="3"/>
      <c r="CN5252" s="3"/>
      <c r="CO5252" s="3"/>
      <c r="CP5252" s="3"/>
      <c r="CQ5252" s="3"/>
      <c r="CR5252" s="3"/>
      <c r="CS5252" s="3"/>
      <c r="CT5252" s="3"/>
      <c r="CU5252" s="3"/>
      <c r="CV5252" s="3"/>
      <c r="CW5252" s="3"/>
      <c r="CX5252" s="3"/>
      <c r="CY5252" s="3"/>
      <c r="CZ5252" s="3"/>
      <c r="DA5252" s="3"/>
      <c r="DB5252" s="3"/>
      <c r="DC5252" s="3"/>
      <c r="DD5252" s="3"/>
      <c r="DE5252" s="3"/>
      <c r="DF5252" s="3"/>
      <c r="DG5252" s="3"/>
      <c r="DH5252" s="3"/>
      <c r="DI5252" s="3"/>
      <c r="DJ5252" s="3"/>
      <c r="DK5252" s="3"/>
      <c r="DL5252" s="3"/>
      <c r="DM5252" s="3"/>
      <c r="DN5252" s="3"/>
      <c r="DO5252" s="3"/>
      <c r="DP5252" s="3"/>
      <c r="DQ5252" s="3"/>
      <c r="DR5252" s="3"/>
      <c r="DS5252" s="3"/>
      <c r="DT5252" s="3"/>
      <c r="DU5252" s="3"/>
      <c r="DV5252" s="3"/>
      <c r="DW5252" s="3"/>
      <c r="DX5252" s="3"/>
      <c r="DY5252" s="3"/>
      <c r="DZ5252" s="3"/>
      <c r="EA5252" s="3"/>
      <c r="EB5252" s="3"/>
      <c r="EC5252" s="3"/>
      <c r="ED5252" s="3"/>
      <c r="EE5252" s="3"/>
      <c r="EF5252" s="3"/>
      <c r="EG5252" s="3"/>
      <c r="EH5252" s="3"/>
      <c r="EI5252" s="3"/>
      <c r="EJ5252" s="3"/>
      <c r="EK5252" s="3"/>
      <c r="EL5252" s="3"/>
      <c r="EM5252" s="3"/>
      <c r="EN5252" s="3"/>
    </row>
    <row r="5253" spans="1:144">
      <c r="A5253" s="3"/>
      <c r="B5253" s="3"/>
      <c r="C5253" s="3"/>
      <c r="D5253" s="3"/>
      <c r="E5253" s="3"/>
      <c r="F5253" s="3"/>
      <c r="G5253" s="3"/>
      <c r="H5253" s="3"/>
      <c r="J5253" s="3"/>
      <c r="K5253" s="3"/>
      <c r="L5253" s="3"/>
      <c r="N5253" s="3"/>
      <c r="O5253" s="284"/>
      <c r="P5253" s="3"/>
      <c r="Q5253" s="3"/>
      <c r="R5253" s="3"/>
      <c r="S5253" s="3"/>
      <c r="T5253" s="3"/>
      <c r="U5253" s="3"/>
      <c r="V5253" s="3"/>
      <c r="W5253" s="3"/>
      <c r="X5253" s="3"/>
      <c r="Y5253" s="3"/>
      <c r="Z5253" s="3"/>
      <c r="AA5253" s="3"/>
      <c r="AB5253" s="3"/>
      <c r="AC5253" s="3"/>
      <c r="AD5253" s="3"/>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c r="CL5253" s="3"/>
      <c r="CM5253" s="3"/>
      <c r="CN5253" s="3"/>
      <c r="CO5253" s="3"/>
      <c r="CP5253" s="3"/>
      <c r="CQ5253" s="3"/>
      <c r="CR5253" s="3"/>
      <c r="CS5253" s="3"/>
      <c r="CT5253" s="3"/>
      <c r="CU5253" s="3"/>
      <c r="CV5253" s="3"/>
      <c r="CW5253" s="3"/>
      <c r="CX5253" s="3"/>
      <c r="CY5253" s="3"/>
      <c r="CZ5253" s="3"/>
      <c r="DA5253" s="3"/>
      <c r="DB5253" s="3"/>
      <c r="DC5253" s="3"/>
      <c r="DD5253" s="3"/>
      <c r="DE5253" s="3"/>
      <c r="DF5253" s="3"/>
      <c r="DG5253" s="3"/>
      <c r="DH5253" s="3"/>
      <c r="DI5253" s="3"/>
      <c r="DJ5253" s="3"/>
      <c r="DK5253" s="3"/>
      <c r="DL5253" s="3"/>
      <c r="DM5253" s="3"/>
      <c r="DN5253" s="3"/>
      <c r="DO5253" s="3"/>
      <c r="DP5253" s="3"/>
      <c r="DQ5253" s="3"/>
      <c r="DR5253" s="3"/>
      <c r="DS5253" s="3"/>
      <c r="DT5253" s="3"/>
      <c r="DU5253" s="3"/>
      <c r="DV5253" s="3"/>
      <c r="DW5253" s="3"/>
      <c r="DX5253" s="3"/>
      <c r="DY5253" s="3"/>
      <c r="DZ5253" s="3"/>
      <c r="EA5253" s="3"/>
      <c r="EB5253" s="3"/>
      <c r="EC5253" s="3"/>
      <c r="ED5253" s="3"/>
      <c r="EE5253" s="3"/>
      <c r="EF5253" s="3"/>
      <c r="EG5253" s="3"/>
      <c r="EH5253" s="3"/>
      <c r="EI5253" s="3"/>
      <c r="EJ5253" s="3"/>
      <c r="EK5253" s="3"/>
      <c r="EL5253" s="3"/>
      <c r="EM5253" s="3"/>
      <c r="EN5253" s="3"/>
    </row>
    <row r="5254" spans="1:144">
      <c r="A5254" s="3"/>
      <c r="B5254" s="3"/>
      <c r="C5254" s="3"/>
      <c r="D5254" s="3"/>
      <c r="E5254" s="3"/>
      <c r="F5254" s="3"/>
      <c r="G5254" s="3"/>
      <c r="H5254" s="3"/>
      <c r="J5254" s="3"/>
      <c r="K5254" s="3"/>
      <c r="L5254" s="3"/>
      <c r="N5254" s="3"/>
      <c r="O5254" s="284"/>
      <c r="P5254" s="3"/>
      <c r="Q5254" s="3"/>
      <c r="R5254" s="3"/>
      <c r="S5254" s="3"/>
      <c r="T5254" s="3"/>
      <c r="U5254" s="3"/>
      <c r="V5254" s="3"/>
      <c r="W5254" s="3"/>
      <c r="X5254" s="3"/>
      <c r="Y5254" s="3"/>
      <c r="Z5254" s="3"/>
      <c r="AA5254" s="3"/>
      <c r="AB5254" s="3"/>
      <c r="AC5254" s="3"/>
      <c r="AD5254" s="3"/>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c r="CL5254" s="3"/>
      <c r="CM5254" s="3"/>
      <c r="CN5254" s="3"/>
      <c r="CO5254" s="3"/>
      <c r="CP5254" s="3"/>
      <c r="CQ5254" s="3"/>
      <c r="CR5254" s="3"/>
      <c r="CS5254" s="3"/>
      <c r="CT5254" s="3"/>
      <c r="CU5254" s="3"/>
      <c r="CV5254" s="3"/>
      <c r="CW5254" s="3"/>
      <c r="CX5254" s="3"/>
      <c r="CY5254" s="3"/>
      <c r="CZ5254" s="3"/>
      <c r="DA5254" s="3"/>
      <c r="DB5254" s="3"/>
      <c r="DC5254" s="3"/>
      <c r="DD5254" s="3"/>
      <c r="DE5254" s="3"/>
      <c r="DF5254" s="3"/>
      <c r="DG5254" s="3"/>
      <c r="DH5254" s="3"/>
      <c r="DI5254" s="3"/>
      <c r="DJ5254" s="3"/>
      <c r="DK5254" s="3"/>
      <c r="DL5254" s="3"/>
      <c r="DM5254" s="3"/>
      <c r="DN5254" s="3"/>
      <c r="DO5254" s="3"/>
      <c r="DP5254" s="3"/>
      <c r="DQ5254" s="3"/>
      <c r="DR5254" s="3"/>
      <c r="DS5254" s="3"/>
      <c r="DT5254" s="3"/>
      <c r="DU5254" s="3"/>
      <c r="DV5254" s="3"/>
      <c r="DW5254" s="3"/>
      <c r="DX5254" s="3"/>
      <c r="DY5254" s="3"/>
      <c r="DZ5254" s="3"/>
      <c r="EA5254" s="3"/>
      <c r="EB5254" s="3"/>
      <c r="EC5254" s="3"/>
      <c r="ED5254" s="3"/>
      <c r="EE5254" s="3"/>
      <c r="EF5254" s="3"/>
      <c r="EG5254" s="3"/>
      <c r="EH5254" s="3"/>
      <c r="EI5254" s="3"/>
      <c r="EJ5254" s="3"/>
      <c r="EK5254" s="3"/>
      <c r="EL5254" s="3"/>
      <c r="EM5254" s="3"/>
      <c r="EN5254" s="3"/>
    </row>
    <row r="5255" spans="1:144">
      <c r="A5255" s="3"/>
      <c r="B5255" s="3"/>
      <c r="C5255" s="3"/>
      <c r="D5255" s="3"/>
      <c r="E5255" s="3"/>
      <c r="F5255" s="3"/>
      <c r="G5255" s="3"/>
      <c r="H5255" s="3"/>
      <c r="J5255" s="3"/>
      <c r="K5255" s="3"/>
      <c r="L5255" s="3"/>
      <c r="N5255" s="3"/>
      <c r="O5255" s="284"/>
      <c r="P5255" s="3"/>
      <c r="Q5255" s="3"/>
      <c r="R5255" s="3"/>
      <c r="S5255" s="3"/>
      <c r="T5255" s="3"/>
      <c r="U5255" s="3"/>
      <c r="V5255" s="3"/>
      <c r="W5255" s="3"/>
      <c r="X5255" s="3"/>
      <c r="Y5255" s="3"/>
      <c r="Z5255" s="3"/>
      <c r="AA5255" s="3"/>
      <c r="AB5255" s="3"/>
      <c r="AC5255" s="3"/>
      <c r="AD5255" s="3"/>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c r="CL5255" s="3"/>
      <c r="CM5255" s="3"/>
      <c r="CN5255" s="3"/>
      <c r="CO5255" s="3"/>
      <c r="CP5255" s="3"/>
      <c r="CQ5255" s="3"/>
      <c r="CR5255" s="3"/>
      <c r="CS5255" s="3"/>
      <c r="CT5255" s="3"/>
      <c r="CU5255" s="3"/>
      <c r="CV5255" s="3"/>
      <c r="CW5255" s="3"/>
      <c r="CX5255" s="3"/>
      <c r="CY5255" s="3"/>
      <c r="CZ5255" s="3"/>
      <c r="DA5255" s="3"/>
      <c r="DB5255" s="3"/>
      <c r="DC5255" s="3"/>
      <c r="DD5255" s="3"/>
      <c r="DE5255" s="3"/>
      <c r="DF5255" s="3"/>
      <c r="DG5255" s="3"/>
      <c r="DH5255" s="3"/>
      <c r="DI5255" s="3"/>
      <c r="DJ5255" s="3"/>
      <c r="DK5255" s="3"/>
      <c r="DL5255" s="3"/>
      <c r="DM5255" s="3"/>
      <c r="DN5255" s="3"/>
      <c r="DO5255" s="3"/>
      <c r="DP5255" s="3"/>
      <c r="DQ5255" s="3"/>
      <c r="DR5255" s="3"/>
      <c r="DS5255" s="3"/>
      <c r="DT5255" s="3"/>
      <c r="DU5255" s="3"/>
      <c r="DV5255" s="3"/>
      <c r="DW5255" s="3"/>
      <c r="DX5255" s="3"/>
      <c r="DY5255" s="3"/>
      <c r="DZ5255" s="3"/>
      <c r="EA5255" s="3"/>
      <c r="EB5255" s="3"/>
      <c r="EC5255" s="3"/>
      <c r="ED5255" s="3"/>
      <c r="EE5255" s="3"/>
      <c r="EF5255" s="3"/>
      <c r="EG5255" s="3"/>
      <c r="EH5255" s="3"/>
      <c r="EI5255" s="3"/>
      <c r="EJ5255" s="3"/>
      <c r="EK5255" s="3"/>
      <c r="EL5255" s="3"/>
      <c r="EM5255" s="3"/>
      <c r="EN5255" s="3"/>
    </row>
    <row r="5256" spans="1:144">
      <c r="A5256" s="3"/>
      <c r="B5256" s="3"/>
      <c r="C5256" s="3"/>
      <c r="D5256" s="3"/>
      <c r="E5256" s="3"/>
      <c r="F5256" s="3"/>
      <c r="G5256" s="3"/>
      <c r="H5256" s="3"/>
      <c r="J5256" s="3"/>
      <c r="K5256" s="3"/>
      <c r="L5256" s="3"/>
      <c r="N5256" s="3"/>
      <c r="O5256" s="284"/>
      <c r="P5256" s="3"/>
      <c r="Q5256" s="3"/>
      <c r="R5256" s="3"/>
      <c r="S5256" s="3"/>
      <c r="T5256" s="3"/>
      <c r="U5256" s="3"/>
      <c r="V5256" s="3"/>
      <c r="W5256" s="3"/>
      <c r="X5256" s="3"/>
      <c r="Y5256" s="3"/>
      <c r="Z5256" s="3"/>
      <c r="AA5256" s="3"/>
      <c r="AB5256" s="3"/>
      <c r="AC5256" s="3"/>
      <c r="AD5256" s="3"/>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c r="CL5256" s="3"/>
      <c r="CM5256" s="3"/>
      <c r="CN5256" s="3"/>
      <c r="CO5256" s="3"/>
      <c r="CP5256" s="3"/>
      <c r="CQ5256" s="3"/>
      <c r="CR5256" s="3"/>
      <c r="CS5256" s="3"/>
      <c r="CT5256" s="3"/>
      <c r="CU5256" s="3"/>
      <c r="CV5256" s="3"/>
      <c r="CW5256" s="3"/>
      <c r="CX5256" s="3"/>
      <c r="CY5256" s="3"/>
      <c r="CZ5256" s="3"/>
      <c r="DA5256" s="3"/>
      <c r="DB5256" s="3"/>
      <c r="DC5256" s="3"/>
      <c r="DD5256" s="3"/>
      <c r="DE5256" s="3"/>
      <c r="DF5256" s="3"/>
      <c r="DG5256" s="3"/>
      <c r="DH5256" s="3"/>
      <c r="DI5256" s="3"/>
      <c r="DJ5256" s="3"/>
      <c r="DK5256" s="3"/>
      <c r="DL5256" s="3"/>
      <c r="DM5256" s="3"/>
      <c r="DN5256" s="3"/>
      <c r="DO5256" s="3"/>
      <c r="DP5256" s="3"/>
      <c r="DQ5256" s="3"/>
      <c r="DR5256" s="3"/>
      <c r="DS5256" s="3"/>
      <c r="DT5256" s="3"/>
      <c r="DU5256" s="3"/>
      <c r="DV5256" s="3"/>
      <c r="DW5256" s="3"/>
      <c r="DX5256" s="3"/>
      <c r="DY5256" s="3"/>
      <c r="DZ5256" s="3"/>
      <c r="EA5256" s="3"/>
      <c r="EB5256" s="3"/>
      <c r="EC5256" s="3"/>
      <c r="ED5256" s="3"/>
      <c r="EE5256" s="3"/>
      <c r="EF5256" s="3"/>
      <c r="EG5256" s="3"/>
      <c r="EH5256" s="3"/>
      <c r="EI5256" s="3"/>
      <c r="EJ5256" s="3"/>
      <c r="EK5256" s="3"/>
      <c r="EL5256" s="3"/>
      <c r="EM5256" s="3"/>
      <c r="EN5256" s="3"/>
    </row>
    <row r="5257" spans="1:144">
      <c r="A5257" s="3"/>
      <c r="B5257" s="3"/>
      <c r="C5257" s="3"/>
      <c r="D5257" s="3"/>
      <c r="E5257" s="3"/>
      <c r="F5257" s="3"/>
      <c r="G5257" s="3"/>
      <c r="H5257" s="3"/>
      <c r="J5257" s="3"/>
      <c r="K5257" s="3"/>
      <c r="L5257" s="3"/>
      <c r="N5257" s="3"/>
      <c r="O5257" s="284"/>
      <c r="P5257" s="3"/>
      <c r="Q5257" s="3"/>
      <c r="R5257" s="3"/>
      <c r="S5257" s="3"/>
      <c r="T5257" s="3"/>
      <c r="U5257" s="3"/>
      <c r="V5257" s="3"/>
      <c r="W5257" s="3"/>
      <c r="X5257" s="3"/>
      <c r="Y5257" s="3"/>
      <c r="Z5257" s="3"/>
      <c r="AA5257" s="3"/>
      <c r="AB5257" s="3"/>
      <c r="AC5257" s="3"/>
      <c r="AD5257" s="3"/>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c r="CL5257" s="3"/>
      <c r="CM5257" s="3"/>
      <c r="CN5257" s="3"/>
      <c r="CO5257" s="3"/>
      <c r="CP5257" s="3"/>
      <c r="CQ5257" s="3"/>
      <c r="CR5257" s="3"/>
      <c r="CS5257" s="3"/>
      <c r="CT5257" s="3"/>
      <c r="CU5257" s="3"/>
      <c r="CV5257" s="3"/>
      <c r="CW5257" s="3"/>
      <c r="CX5257" s="3"/>
      <c r="CY5257" s="3"/>
      <c r="CZ5257" s="3"/>
      <c r="DA5257" s="3"/>
      <c r="DB5257" s="3"/>
      <c r="DC5257" s="3"/>
      <c r="DD5257" s="3"/>
      <c r="DE5257" s="3"/>
      <c r="DF5257" s="3"/>
      <c r="DG5257" s="3"/>
      <c r="DH5257" s="3"/>
      <c r="DI5257" s="3"/>
      <c r="DJ5257" s="3"/>
      <c r="DK5257" s="3"/>
      <c r="DL5257" s="3"/>
      <c r="DM5257" s="3"/>
      <c r="DN5257" s="3"/>
      <c r="DO5257" s="3"/>
      <c r="DP5257" s="3"/>
      <c r="DQ5257" s="3"/>
      <c r="DR5257" s="3"/>
      <c r="DS5257" s="3"/>
      <c r="DT5257" s="3"/>
      <c r="DU5257" s="3"/>
      <c r="DV5257" s="3"/>
      <c r="DW5257" s="3"/>
      <c r="DX5257" s="3"/>
      <c r="DY5257" s="3"/>
      <c r="DZ5257" s="3"/>
      <c r="EA5257" s="3"/>
      <c r="EB5257" s="3"/>
      <c r="EC5257" s="3"/>
      <c r="ED5257" s="3"/>
      <c r="EE5257" s="3"/>
      <c r="EF5257" s="3"/>
      <c r="EG5257" s="3"/>
      <c r="EH5257" s="3"/>
      <c r="EI5257" s="3"/>
      <c r="EJ5257" s="3"/>
      <c r="EK5257" s="3"/>
      <c r="EL5257" s="3"/>
      <c r="EM5257" s="3"/>
      <c r="EN5257" s="3"/>
    </row>
    <row r="5258" spans="1:144">
      <c r="A5258" s="3"/>
      <c r="B5258" s="3"/>
      <c r="C5258" s="3"/>
      <c r="D5258" s="3"/>
      <c r="E5258" s="3"/>
      <c r="F5258" s="3"/>
      <c r="G5258" s="3"/>
      <c r="H5258" s="3"/>
      <c r="J5258" s="3"/>
      <c r="K5258" s="3"/>
      <c r="L5258" s="3"/>
      <c r="N5258" s="3"/>
      <c r="O5258" s="284"/>
      <c r="P5258" s="3"/>
      <c r="Q5258" s="3"/>
      <c r="R5258" s="3"/>
      <c r="S5258" s="3"/>
      <c r="T5258" s="3"/>
      <c r="U5258" s="3"/>
      <c r="V5258" s="3"/>
      <c r="W5258" s="3"/>
      <c r="X5258" s="3"/>
      <c r="Y5258" s="3"/>
      <c r="Z5258" s="3"/>
      <c r="AA5258" s="3"/>
      <c r="AB5258" s="3"/>
      <c r="AC5258" s="3"/>
      <c r="AD5258" s="3"/>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c r="CL5258" s="3"/>
      <c r="CM5258" s="3"/>
      <c r="CN5258" s="3"/>
      <c r="CO5258" s="3"/>
      <c r="CP5258" s="3"/>
      <c r="CQ5258" s="3"/>
      <c r="CR5258" s="3"/>
      <c r="CS5258" s="3"/>
      <c r="CT5258" s="3"/>
      <c r="CU5258" s="3"/>
      <c r="CV5258" s="3"/>
      <c r="CW5258" s="3"/>
      <c r="CX5258" s="3"/>
      <c r="CY5258" s="3"/>
      <c r="CZ5258" s="3"/>
      <c r="DA5258" s="3"/>
      <c r="DB5258" s="3"/>
      <c r="DC5258" s="3"/>
      <c r="DD5258" s="3"/>
      <c r="DE5258" s="3"/>
      <c r="DF5258" s="3"/>
      <c r="DG5258" s="3"/>
      <c r="DH5258" s="3"/>
      <c r="DI5258" s="3"/>
      <c r="DJ5258" s="3"/>
      <c r="DK5258" s="3"/>
      <c r="DL5258" s="3"/>
      <c r="DM5258" s="3"/>
      <c r="DN5258" s="3"/>
      <c r="DO5258" s="3"/>
      <c r="DP5258" s="3"/>
      <c r="DQ5258" s="3"/>
      <c r="DR5258" s="3"/>
      <c r="DS5258" s="3"/>
      <c r="DT5258" s="3"/>
      <c r="DU5258" s="3"/>
      <c r="DV5258" s="3"/>
      <c r="DW5258" s="3"/>
      <c r="DX5258" s="3"/>
      <c r="DY5258" s="3"/>
      <c r="DZ5258" s="3"/>
      <c r="EA5258" s="3"/>
      <c r="EB5258" s="3"/>
      <c r="EC5258" s="3"/>
      <c r="ED5258" s="3"/>
      <c r="EE5258" s="3"/>
      <c r="EF5258" s="3"/>
      <c r="EG5258" s="3"/>
      <c r="EH5258" s="3"/>
      <c r="EI5258" s="3"/>
      <c r="EJ5258" s="3"/>
      <c r="EK5258" s="3"/>
      <c r="EL5258" s="3"/>
      <c r="EM5258" s="3"/>
      <c r="EN5258" s="3"/>
    </row>
    <row r="5259" spans="1:144">
      <c r="A5259" s="3"/>
      <c r="B5259" s="3"/>
      <c r="C5259" s="3"/>
      <c r="D5259" s="3"/>
      <c r="E5259" s="3"/>
      <c r="F5259" s="3"/>
      <c r="G5259" s="3"/>
      <c r="H5259" s="3"/>
      <c r="J5259" s="3"/>
      <c r="K5259" s="3"/>
      <c r="L5259" s="3"/>
      <c r="N5259" s="3"/>
      <c r="O5259" s="284"/>
      <c r="P5259" s="3"/>
      <c r="Q5259" s="3"/>
      <c r="R5259" s="3"/>
      <c r="S5259" s="3"/>
      <c r="T5259" s="3"/>
      <c r="U5259" s="3"/>
      <c r="V5259" s="3"/>
      <c r="W5259" s="3"/>
      <c r="X5259" s="3"/>
      <c r="Y5259" s="3"/>
      <c r="Z5259" s="3"/>
      <c r="AA5259" s="3"/>
      <c r="AB5259" s="3"/>
      <c r="AC5259" s="3"/>
      <c r="AD5259" s="3"/>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c r="CL5259" s="3"/>
      <c r="CM5259" s="3"/>
      <c r="CN5259" s="3"/>
      <c r="CO5259" s="3"/>
      <c r="CP5259" s="3"/>
      <c r="CQ5259" s="3"/>
      <c r="CR5259" s="3"/>
      <c r="CS5259" s="3"/>
      <c r="CT5259" s="3"/>
      <c r="CU5259" s="3"/>
      <c r="CV5259" s="3"/>
      <c r="CW5259" s="3"/>
      <c r="CX5259" s="3"/>
      <c r="CY5259" s="3"/>
      <c r="CZ5259" s="3"/>
      <c r="DA5259" s="3"/>
      <c r="DB5259" s="3"/>
      <c r="DC5259" s="3"/>
      <c r="DD5259" s="3"/>
      <c r="DE5259" s="3"/>
      <c r="DF5259" s="3"/>
      <c r="DG5259" s="3"/>
      <c r="DH5259" s="3"/>
      <c r="DI5259" s="3"/>
      <c r="DJ5259" s="3"/>
      <c r="DK5259" s="3"/>
      <c r="DL5259" s="3"/>
      <c r="DM5259" s="3"/>
      <c r="DN5259" s="3"/>
      <c r="DO5259" s="3"/>
      <c r="DP5259" s="3"/>
      <c r="DQ5259" s="3"/>
      <c r="DR5259" s="3"/>
      <c r="DS5259" s="3"/>
      <c r="DT5259" s="3"/>
      <c r="DU5259" s="3"/>
      <c r="DV5259" s="3"/>
      <c r="DW5259" s="3"/>
      <c r="DX5259" s="3"/>
      <c r="DY5259" s="3"/>
      <c r="DZ5259" s="3"/>
      <c r="EA5259" s="3"/>
      <c r="EB5259" s="3"/>
      <c r="EC5259" s="3"/>
      <c r="ED5259" s="3"/>
      <c r="EE5259" s="3"/>
      <c r="EF5259" s="3"/>
      <c r="EG5259" s="3"/>
      <c r="EH5259" s="3"/>
      <c r="EI5259" s="3"/>
      <c r="EJ5259" s="3"/>
      <c r="EK5259" s="3"/>
      <c r="EL5259" s="3"/>
      <c r="EM5259" s="3"/>
      <c r="EN5259" s="3"/>
    </row>
    <row r="5260" spans="1:144">
      <c r="A5260" s="3"/>
      <c r="B5260" s="3"/>
      <c r="C5260" s="3"/>
      <c r="D5260" s="3"/>
      <c r="E5260" s="3"/>
      <c r="F5260" s="3"/>
      <c r="G5260" s="3"/>
      <c r="H5260" s="3"/>
      <c r="J5260" s="3"/>
      <c r="K5260" s="3"/>
      <c r="L5260" s="3"/>
      <c r="N5260" s="3"/>
      <c r="O5260" s="284"/>
      <c r="P5260" s="3"/>
      <c r="Q5260" s="3"/>
      <c r="R5260" s="3"/>
      <c r="S5260" s="3"/>
      <c r="T5260" s="3"/>
      <c r="U5260" s="3"/>
      <c r="V5260" s="3"/>
      <c r="W5260" s="3"/>
      <c r="X5260" s="3"/>
      <c r="Y5260" s="3"/>
      <c r="Z5260" s="3"/>
      <c r="AA5260" s="3"/>
      <c r="AB5260" s="3"/>
      <c r="AC5260" s="3"/>
      <c r="AD5260" s="3"/>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c r="CL5260" s="3"/>
      <c r="CM5260" s="3"/>
      <c r="CN5260" s="3"/>
      <c r="CO5260" s="3"/>
      <c r="CP5260" s="3"/>
      <c r="CQ5260" s="3"/>
      <c r="CR5260" s="3"/>
      <c r="CS5260" s="3"/>
      <c r="CT5260" s="3"/>
      <c r="CU5260" s="3"/>
      <c r="CV5260" s="3"/>
      <c r="CW5260" s="3"/>
      <c r="CX5260" s="3"/>
      <c r="CY5260" s="3"/>
      <c r="CZ5260" s="3"/>
      <c r="DA5260" s="3"/>
      <c r="DB5260" s="3"/>
      <c r="DC5260" s="3"/>
      <c r="DD5260" s="3"/>
      <c r="DE5260" s="3"/>
      <c r="DF5260" s="3"/>
      <c r="DG5260" s="3"/>
      <c r="DH5260" s="3"/>
      <c r="DI5260" s="3"/>
      <c r="DJ5260" s="3"/>
      <c r="DK5260" s="3"/>
      <c r="DL5260" s="3"/>
      <c r="DM5260" s="3"/>
      <c r="DN5260" s="3"/>
      <c r="DO5260" s="3"/>
      <c r="DP5260" s="3"/>
      <c r="DQ5260" s="3"/>
      <c r="DR5260" s="3"/>
      <c r="DS5260" s="3"/>
      <c r="DT5260" s="3"/>
      <c r="DU5260" s="3"/>
      <c r="DV5260" s="3"/>
      <c r="DW5260" s="3"/>
      <c r="DX5260" s="3"/>
      <c r="DY5260" s="3"/>
      <c r="DZ5260" s="3"/>
      <c r="EA5260" s="3"/>
      <c r="EB5260" s="3"/>
      <c r="EC5260" s="3"/>
      <c r="ED5260" s="3"/>
      <c r="EE5260" s="3"/>
      <c r="EF5260" s="3"/>
      <c r="EG5260" s="3"/>
      <c r="EH5260" s="3"/>
      <c r="EI5260" s="3"/>
      <c r="EJ5260" s="3"/>
      <c r="EK5260" s="3"/>
      <c r="EL5260" s="3"/>
      <c r="EM5260" s="3"/>
      <c r="EN5260" s="3"/>
    </row>
    <row r="5261" spans="1:144">
      <c r="A5261" s="3"/>
      <c r="B5261" s="3"/>
      <c r="C5261" s="3"/>
      <c r="D5261" s="3"/>
      <c r="E5261" s="3"/>
      <c r="F5261" s="3"/>
      <c r="G5261" s="3"/>
      <c r="H5261" s="3"/>
      <c r="J5261" s="3"/>
      <c r="K5261" s="3"/>
      <c r="L5261" s="3"/>
      <c r="N5261" s="3"/>
      <c r="O5261" s="284"/>
      <c r="P5261" s="3"/>
      <c r="Q5261" s="3"/>
      <c r="R5261" s="3"/>
      <c r="S5261" s="3"/>
      <c r="T5261" s="3"/>
      <c r="U5261" s="3"/>
      <c r="V5261" s="3"/>
      <c r="W5261" s="3"/>
      <c r="X5261" s="3"/>
      <c r="Y5261" s="3"/>
      <c r="Z5261" s="3"/>
      <c r="AA5261" s="3"/>
      <c r="AB5261" s="3"/>
      <c r="AC5261" s="3"/>
      <c r="AD5261" s="3"/>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c r="CL5261" s="3"/>
      <c r="CM5261" s="3"/>
      <c r="CN5261" s="3"/>
      <c r="CO5261" s="3"/>
      <c r="CP5261" s="3"/>
      <c r="CQ5261" s="3"/>
      <c r="CR5261" s="3"/>
      <c r="CS5261" s="3"/>
      <c r="CT5261" s="3"/>
      <c r="CU5261" s="3"/>
      <c r="CV5261" s="3"/>
      <c r="CW5261" s="3"/>
      <c r="CX5261" s="3"/>
      <c r="CY5261" s="3"/>
      <c r="CZ5261" s="3"/>
      <c r="DA5261" s="3"/>
      <c r="DB5261" s="3"/>
      <c r="DC5261" s="3"/>
      <c r="DD5261" s="3"/>
      <c r="DE5261" s="3"/>
      <c r="DF5261" s="3"/>
      <c r="DG5261" s="3"/>
      <c r="DH5261" s="3"/>
      <c r="DI5261" s="3"/>
      <c r="DJ5261" s="3"/>
      <c r="DK5261" s="3"/>
      <c r="DL5261" s="3"/>
      <c r="DM5261" s="3"/>
      <c r="DN5261" s="3"/>
      <c r="DO5261" s="3"/>
      <c r="DP5261" s="3"/>
      <c r="DQ5261" s="3"/>
      <c r="DR5261" s="3"/>
      <c r="DS5261" s="3"/>
      <c r="DT5261" s="3"/>
      <c r="DU5261" s="3"/>
      <c r="DV5261" s="3"/>
      <c r="DW5261" s="3"/>
      <c r="DX5261" s="3"/>
      <c r="DY5261" s="3"/>
      <c r="DZ5261" s="3"/>
      <c r="EA5261" s="3"/>
      <c r="EB5261" s="3"/>
      <c r="EC5261" s="3"/>
      <c r="ED5261" s="3"/>
      <c r="EE5261" s="3"/>
      <c r="EF5261" s="3"/>
      <c r="EG5261" s="3"/>
      <c r="EH5261" s="3"/>
      <c r="EI5261" s="3"/>
      <c r="EJ5261" s="3"/>
      <c r="EK5261" s="3"/>
      <c r="EL5261" s="3"/>
      <c r="EM5261" s="3"/>
      <c r="EN5261" s="3"/>
    </row>
    <row r="5262" spans="1:144">
      <c r="A5262" s="3"/>
      <c r="B5262" s="3"/>
      <c r="C5262" s="3"/>
      <c r="D5262" s="3"/>
      <c r="E5262" s="3"/>
      <c r="F5262" s="3"/>
      <c r="G5262" s="3"/>
      <c r="H5262" s="3"/>
      <c r="J5262" s="3"/>
      <c r="K5262" s="3"/>
      <c r="L5262" s="3"/>
      <c r="N5262" s="3"/>
      <c r="O5262" s="284"/>
      <c r="P5262" s="3"/>
      <c r="Q5262" s="3"/>
      <c r="R5262" s="3"/>
      <c r="S5262" s="3"/>
      <c r="T5262" s="3"/>
      <c r="U5262" s="3"/>
      <c r="V5262" s="3"/>
      <c r="W5262" s="3"/>
      <c r="X5262" s="3"/>
      <c r="Y5262" s="3"/>
      <c r="Z5262" s="3"/>
      <c r="AA5262" s="3"/>
      <c r="AB5262" s="3"/>
      <c r="AC5262" s="3"/>
      <c r="AD5262" s="3"/>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c r="CL5262" s="3"/>
      <c r="CM5262" s="3"/>
      <c r="CN5262" s="3"/>
      <c r="CO5262" s="3"/>
      <c r="CP5262" s="3"/>
      <c r="CQ5262" s="3"/>
      <c r="CR5262" s="3"/>
      <c r="CS5262" s="3"/>
      <c r="CT5262" s="3"/>
      <c r="CU5262" s="3"/>
      <c r="CV5262" s="3"/>
      <c r="CW5262" s="3"/>
      <c r="CX5262" s="3"/>
      <c r="CY5262" s="3"/>
      <c r="CZ5262" s="3"/>
      <c r="DA5262" s="3"/>
      <c r="DB5262" s="3"/>
      <c r="DC5262" s="3"/>
      <c r="DD5262" s="3"/>
      <c r="DE5262" s="3"/>
      <c r="DF5262" s="3"/>
      <c r="DG5262" s="3"/>
      <c r="DH5262" s="3"/>
      <c r="DI5262" s="3"/>
      <c r="DJ5262" s="3"/>
      <c r="DK5262" s="3"/>
      <c r="DL5262" s="3"/>
      <c r="DM5262" s="3"/>
      <c r="DN5262" s="3"/>
      <c r="DO5262" s="3"/>
      <c r="DP5262" s="3"/>
      <c r="DQ5262" s="3"/>
      <c r="DR5262" s="3"/>
      <c r="DS5262" s="3"/>
      <c r="DT5262" s="3"/>
      <c r="DU5262" s="3"/>
      <c r="DV5262" s="3"/>
      <c r="DW5262" s="3"/>
      <c r="DX5262" s="3"/>
      <c r="DY5262" s="3"/>
      <c r="DZ5262" s="3"/>
      <c r="EA5262" s="3"/>
      <c r="EB5262" s="3"/>
      <c r="EC5262" s="3"/>
      <c r="ED5262" s="3"/>
      <c r="EE5262" s="3"/>
      <c r="EF5262" s="3"/>
      <c r="EG5262" s="3"/>
      <c r="EH5262" s="3"/>
      <c r="EI5262" s="3"/>
      <c r="EJ5262" s="3"/>
      <c r="EK5262" s="3"/>
      <c r="EL5262" s="3"/>
      <c r="EM5262" s="3"/>
      <c r="EN5262" s="3"/>
    </row>
    <row r="5263" spans="1:144">
      <c r="A5263" s="3"/>
      <c r="B5263" s="3"/>
      <c r="C5263" s="3"/>
      <c r="D5263" s="3"/>
      <c r="E5263" s="3"/>
      <c r="F5263" s="3"/>
      <c r="G5263" s="3"/>
      <c r="H5263" s="3"/>
      <c r="J5263" s="3"/>
      <c r="K5263" s="3"/>
      <c r="L5263" s="3"/>
      <c r="N5263" s="3"/>
      <c r="O5263" s="284"/>
      <c r="P5263" s="3"/>
      <c r="Q5263" s="3"/>
      <c r="R5263" s="3"/>
      <c r="S5263" s="3"/>
      <c r="T5263" s="3"/>
      <c r="U5263" s="3"/>
      <c r="V5263" s="3"/>
      <c r="W5263" s="3"/>
      <c r="X5263" s="3"/>
      <c r="Y5263" s="3"/>
      <c r="Z5263" s="3"/>
      <c r="AA5263" s="3"/>
      <c r="AB5263" s="3"/>
      <c r="AC5263" s="3"/>
      <c r="AD5263" s="3"/>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c r="CL5263" s="3"/>
      <c r="CM5263" s="3"/>
      <c r="CN5263" s="3"/>
      <c r="CO5263" s="3"/>
      <c r="CP5263" s="3"/>
      <c r="CQ5263" s="3"/>
      <c r="CR5263" s="3"/>
      <c r="CS5263" s="3"/>
      <c r="CT5263" s="3"/>
      <c r="CU5263" s="3"/>
      <c r="CV5263" s="3"/>
      <c r="CW5263" s="3"/>
      <c r="CX5263" s="3"/>
      <c r="CY5263" s="3"/>
      <c r="CZ5263" s="3"/>
      <c r="DA5263" s="3"/>
      <c r="DB5263" s="3"/>
      <c r="DC5263" s="3"/>
      <c r="DD5263" s="3"/>
      <c r="DE5263" s="3"/>
      <c r="DF5263" s="3"/>
      <c r="DG5263" s="3"/>
      <c r="DH5263" s="3"/>
      <c r="DI5263" s="3"/>
      <c r="DJ5263" s="3"/>
      <c r="DK5263" s="3"/>
      <c r="DL5263" s="3"/>
      <c r="DM5263" s="3"/>
      <c r="DN5263" s="3"/>
      <c r="DO5263" s="3"/>
      <c r="DP5263" s="3"/>
      <c r="DQ5263" s="3"/>
      <c r="DR5263" s="3"/>
      <c r="DS5263" s="3"/>
      <c r="DT5263" s="3"/>
      <c r="DU5263" s="3"/>
      <c r="DV5263" s="3"/>
      <c r="DW5263" s="3"/>
      <c r="DX5263" s="3"/>
      <c r="DY5263" s="3"/>
      <c r="DZ5263" s="3"/>
      <c r="EA5263" s="3"/>
      <c r="EB5263" s="3"/>
      <c r="EC5263" s="3"/>
      <c r="ED5263" s="3"/>
      <c r="EE5263" s="3"/>
      <c r="EF5263" s="3"/>
      <c r="EG5263" s="3"/>
      <c r="EH5263" s="3"/>
      <c r="EI5263" s="3"/>
      <c r="EJ5263" s="3"/>
      <c r="EK5263" s="3"/>
      <c r="EL5263" s="3"/>
      <c r="EM5263" s="3"/>
      <c r="EN5263" s="3"/>
    </row>
    <row r="5264" spans="1:144">
      <c r="A5264" s="3"/>
      <c r="B5264" s="3"/>
      <c r="C5264" s="3"/>
      <c r="D5264" s="3"/>
      <c r="E5264" s="3"/>
      <c r="F5264" s="3"/>
      <c r="G5264" s="3"/>
      <c r="H5264" s="3"/>
      <c r="J5264" s="3"/>
      <c r="K5264" s="3"/>
      <c r="L5264" s="3"/>
      <c r="N5264" s="3"/>
      <c r="O5264" s="284"/>
      <c r="P5264" s="3"/>
      <c r="Q5264" s="3"/>
      <c r="R5264" s="3"/>
      <c r="S5264" s="3"/>
      <c r="T5264" s="3"/>
      <c r="U5264" s="3"/>
      <c r="V5264" s="3"/>
      <c r="W5264" s="3"/>
      <c r="X5264" s="3"/>
      <c r="Y5264" s="3"/>
      <c r="Z5264" s="3"/>
      <c r="AA5264" s="3"/>
      <c r="AB5264" s="3"/>
      <c r="AC5264" s="3"/>
      <c r="AD5264" s="3"/>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c r="CL5264" s="3"/>
      <c r="CM5264" s="3"/>
      <c r="CN5264" s="3"/>
      <c r="CO5264" s="3"/>
      <c r="CP5264" s="3"/>
      <c r="CQ5264" s="3"/>
      <c r="CR5264" s="3"/>
      <c r="CS5264" s="3"/>
      <c r="CT5264" s="3"/>
      <c r="CU5264" s="3"/>
      <c r="CV5264" s="3"/>
      <c r="CW5264" s="3"/>
      <c r="CX5264" s="3"/>
      <c r="CY5264" s="3"/>
      <c r="CZ5264" s="3"/>
      <c r="DA5264" s="3"/>
      <c r="DB5264" s="3"/>
      <c r="DC5264" s="3"/>
      <c r="DD5264" s="3"/>
      <c r="DE5264" s="3"/>
      <c r="DF5264" s="3"/>
      <c r="DG5264" s="3"/>
      <c r="DH5264" s="3"/>
      <c r="DI5264" s="3"/>
      <c r="DJ5264" s="3"/>
      <c r="DK5264" s="3"/>
      <c r="DL5264" s="3"/>
      <c r="DM5264" s="3"/>
      <c r="DN5264" s="3"/>
      <c r="DO5264" s="3"/>
      <c r="DP5264" s="3"/>
      <c r="DQ5264" s="3"/>
      <c r="DR5264" s="3"/>
      <c r="DS5264" s="3"/>
      <c r="DT5264" s="3"/>
      <c r="DU5264" s="3"/>
      <c r="DV5264" s="3"/>
      <c r="DW5264" s="3"/>
      <c r="DX5264" s="3"/>
      <c r="DY5264" s="3"/>
      <c r="DZ5264" s="3"/>
      <c r="EA5264" s="3"/>
      <c r="EB5264" s="3"/>
      <c r="EC5264" s="3"/>
      <c r="ED5264" s="3"/>
      <c r="EE5264" s="3"/>
      <c r="EF5264" s="3"/>
      <c r="EG5264" s="3"/>
      <c r="EH5264" s="3"/>
      <c r="EI5264" s="3"/>
      <c r="EJ5264" s="3"/>
      <c r="EK5264" s="3"/>
      <c r="EL5264" s="3"/>
      <c r="EM5264" s="3"/>
      <c r="EN5264" s="3"/>
    </row>
    <row r="5265" spans="1:144">
      <c r="A5265" s="3"/>
      <c r="B5265" s="3"/>
      <c r="C5265" s="3"/>
      <c r="D5265" s="3"/>
      <c r="E5265" s="3"/>
      <c r="F5265" s="3"/>
      <c r="G5265" s="3"/>
      <c r="H5265" s="3"/>
      <c r="J5265" s="3"/>
      <c r="K5265" s="3"/>
      <c r="L5265" s="3"/>
      <c r="N5265" s="3"/>
      <c r="O5265" s="284"/>
      <c r="P5265" s="3"/>
      <c r="Q5265" s="3"/>
      <c r="R5265" s="3"/>
      <c r="S5265" s="3"/>
      <c r="T5265" s="3"/>
      <c r="U5265" s="3"/>
      <c r="V5265" s="3"/>
      <c r="W5265" s="3"/>
      <c r="X5265" s="3"/>
      <c r="Y5265" s="3"/>
      <c r="Z5265" s="3"/>
      <c r="AA5265" s="3"/>
      <c r="AB5265" s="3"/>
      <c r="AC5265" s="3"/>
      <c r="AD5265" s="3"/>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c r="CL5265" s="3"/>
      <c r="CM5265" s="3"/>
      <c r="CN5265" s="3"/>
      <c r="CO5265" s="3"/>
      <c r="CP5265" s="3"/>
      <c r="CQ5265" s="3"/>
      <c r="CR5265" s="3"/>
      <c r="CS5265" s="3"/>
      <c r="CT5265" s="3"/>
      <c r="CU5265" s="3"/>
      <c r="CV5265" s="3"/>
      <c r="CW5265" s="3"/>
      <c r="CX5265" s="3"/>
      <c r="CY5265" s="3"/>
      <c r="CZ5265" s="3"/>
      <c r="DA5265" s="3"/>
      <c r="DB5265" s="3"/>
      <c r="DC5265" s="3"/>
      <c r="DD5265" s="3"/>
      <c r="DE5265" s="3"/>
      <c r="DF5265" s="3"/>
      <c r="DG5265" s="3"/>
      <c r="DH5265" s="3"/>
      <c r="DI5265" s="3"/>
      <c r="DJ5265" s="3"/>
      <c r="DK5265" s="3"/>
      <c r="DL5265" s="3"/>
      <c r="DM5265" s="3"/>
      <c r="DN5265" s="3"/>
      <c r="DO5265" s="3"/>
      <c r="DP5265" s="3"/>
      <c r="DQ5265" s="3"/>
      <c r="DR5265" s="3"/>
      <c r="DS5265" s="3"/>
      <c r="DT5265" s="3"/>
      <c r="DU5265" s="3"/>
      <c r="DV5265" s="3"/>
      <c r="DW5265" s="3"/>
      <c r="DX5265" s="3"/>
      <c r="DY5265" s="3"/>
      <c r="DZ5265" s="3"/>
      <c r="EA5265" s="3"/>
      <c r="EB5265" s="3"/>
      <c r="EC5265" s="3"/>
      <c r="ED5265" s="3"/>
      <c r="EE5265" s="3"/>
      <c r="EF5265" s="3"/>
      <c r="EG5265" s="3"/>
      <c r="EH5265" s="3"/>
      <c r="EI5265" s="3"/>
      <c r="EJ5265" s="3"/>
      <c r="EK5265" s="3"/>
      <c r="EL5265" s="3"/>
      <c r="EM5265" s="3"/>
      <c r="EN5265" s="3"/>
    </row>
    <row r="5266" spans="1:144">
      <c r="A5266" s="3"/>
      <c r="B5266" s="3"/>
      <c r="C5266" s="3"/>
      <c r="D5266" s="3"/>
      <c r="E5266" s="3"/>
      <c r="F5266" s="3"/>
      <c r="G5266" s="3"/>
      <c r="H5266" s="3"/>
      <c r="J5266" s="3"/>
      <c r="K5266" s="3"/>
      <c r="L5266" s="3"/>
      <c r="N5266" s="3"/>
      <c r="O5266" s="284"/>
      <c r="P5266" s="3"/>
      <c r="Q5266" s="3"/>
      <c r="R5266" s="3"/>
      <c r="S5266" s="3"/>
      <c r="T5266" s="3"/>
      <c r="U5266" s="3"/>
      <c r="V5266" s="3"/>
      <c r="W5266" s="3"/>
      <c r="X5266" s="3"/>
      <c r="Y5266" s="3"/>
      <c r="Z5266" s="3"/>
      <c r="AA5266" s="3"/>
      <c r="AB5266" s="3"/>
      <c r="AC5266" s="3"/>
      <c r="AD5266" s="3"/>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c r="CL5266" s="3"/>
      <c r="CM5266" s="3"/>
      <c r="CN5266" s="3"/>
      <c r="CO5266" s="3"/>
      <c r="CP5266" s="3"/>
      <c r="CQ5266" s="3"/>
      <c r="CR5266" s="3"/>
      <c r="CS5266" s="3"/>
      <c r="CT5266" s="3"/>
      <c r="CU5266" s="3"/>
      <c r="CV5266" s="3"/>
      <c r="CW5266" s="3"/>
      <c r="CX5266" s="3"/>
      <c r="CY5266" s="3"/>
      <c r="CZ5266" s="3"/>
      <c r="DA5266" s="3"/>
      <c r="DB5266" s="3"/>
      <c r="DC5266" s="3"/>
      <c r="DD5266" s="3"/>
      <c r="DE5266" s="3"/>
      <c r="DF5266" s="3"/>
      <c r="DG5266" s="3"/>
      <c r="DH5266" s="3"/>
      <c r="DI5266" s="3"/>
      <c r="DJ5266" s="3"/>
      <c r="DK5266" s="3"/>
      <c r="DL5266" s="3"/>
      <c r="DM5266" s="3"/>
      <c r="DN5266" s="3"/>
      <c r="DO5266" s="3"/>
      <c r="DP5266" s="3"/>
      <c r="DQ5266" s="3"/>
      <c r="DR5266" s="3"/>
      <c r="DS5266" s="3"/>
      <c r="DT5266" s="3"/>
      <c r="DU5266" s="3"/>
      <c r="DV5266" s="3"/>
      <c r="DW5266" s="3"/>
      <c r="DX5266" s="3"/>
      <c r="DY5266" s="3"/>
      <c r="DZ5266" s="3"/>
      <c r="EA5266" s="3"/>
      <c r="EB5266" s="3"/>
      <c r="EC5266" s="3"/>
      <c r="ED5266" s="3"/>
      <c r="EE5266" s="3"/>
      <c r="EF5266" s="3"/>
      <c r="EG5266" s="3"/>
      <c r="EH5266" s="3"/>
      <c r="EI5266" s="3"/>
      <c r="EJ5266" s="3"/>
      <c r="EK5266" s="3"/>
      <c r="EL5266" s="3"/>
      <c r="EM5266" s="3"/>
      <c r="EN5266" s="3"/>
    </row>
    <row r="5267" spans="1:144">
      <c r="A5267" s="3"/>
      <c r="B5267" s="3"/>
      <c r="C5267" s="3"/>
      <c r="D5267" s="3"/>
      <c r="E5267" s="3"/>
      <c r="F5267" s="3"/>
      <c r="G5267" s="3"/>
      <c r="H5267" s="3"/>
      <c r="J5267" s="3"/>
      <c r="K5267" s="3"/>
      <c r="L5267" s="3"/>
      <c r="N5267" s="3"/>
      <c r="O5267" s="284"/>
      <c r="P5267" s="3"/>
      <c r="Q5267" s="3"/>
      <c r="R5267" s="3"/>
      <c r="S5267" s="3"/>
      <c r="T5267" s="3"/>
      <c r="U5267" s="3"/>
      <c r="V5267" s="3"/>
      <c r="W5267" s="3"/>
      <c r="X5267" s="3"/>
      <c r="Y5267" s="3"/>
      <c r="Z5267" s="3"/>
      <c r="AA5267" s="3"/>
      <c r="AB5267" s="3"/>
      <c r="AC5267" s="3"/>
      <c r="AD5267" s="3"/>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c r="CL5267" s="3"/>
      <c r="CM5267" s="3"/>
      <c r="CN5267" s="3"/>
      <c r="CO5267" s="3"/>
      <c r="CP5267" s="3"/>
      <c r="CQ5267" s="3"/>
      <c r="CR5267" s="3"/>
      <c r="CS5267" s="3"/>
      <c r="CT5267" s="3"/>
      <c r="CU5267" s="3"/>
      <c r="CV5267" s="3"/>
      <c r="CW5267" s="3"/>
      <c r="CX5267" s="3"/>
      <c r="CY5267" s="3"/>
      <c r="CZ5267" s="3"/>
      <c r="DA5267" s="3"/>
      <c r="DB5267" s="3"/>
      <c r="DC5267" s="3"/>
      <c r="DD5267" s="3"/>
      <c r="DE5267" s="3"/>
      <c r="DF5267" s="3"/>
      <c r="DG5267" s="3"/>
      <c r="DH5267" s="3"/>
      <c r="DI5267" s="3"/>
      <c r="DJ5267" s="3"/>
      <c r="DK5267" s="3"/>
      <c r="DL5267" s="3"/>
      <c r="DM5267" s="3"/>
      <c r="DN5267" s="3"/>
      <c r="DO5267" s="3"/>
      <c r="DP5267" s="3"/>
      <c r="DQ5267" s="3"/>
      <c r="DR5267" s="3"/>
      <c r="DS5267" s="3"/>
      <c r="DT5267" s="3"/>
      <c r="DU5267" s="3"/>
      <c r="DV5267" s="3"/>
      <c r="DW5267" s="3"/>
      <c r="DX5267" s="3"/>
      <c r="DY5267" s="3"/>
      <c r="DZ5267" s="3"/>
      <c r="EA5267" s="3"/>
      <c r="EB5267" s="3"/>
      <c r="EC5267" s="3"/>
      <c r="ED5267" s="3"/>
      <c r="EE5267" s="3"/>
      <c r="EF5267" s="3"/>
      <c r="EG5267" s="3"/>
      <c r="EH5267" s="3"/>
      <c r="EI5267" s="3"/>
      <c r="EJ5267" s="3"/>
      <c r="EK5267" s="3"/>
      <c r="EL5267" s="3"/>
      <c r="EM5267" s="3"/>
      <c r="EN5267" s="3"/>
    </row>
    <row r="5268" spans="1:144">
      <c r="A5268" s="3"/>
      <c r="B5268" s="3"/>
      <c r="C5268" s="3"/>
      <c r="D5268" s="3"/>
      <c r="E5268" s="3"/>
      <c r="F5268" s="3"/>
      <c r="G5268" s="3"/>
      <c r="H5268" s="3"/>
      <c r="J5268" s="3"/>
      <c r="K5268" s="3"/>
      <c r="L5268" s="3"/>
      <c r="N5268" s="3"/>
      <c r="O5268" s="284"/>
      <c r="P5268" s="3"/>
      <c r="Q5268" s="3"/>
      <c r="R5268" s="3"/>
      <c r="S5268" s="3"/>
      <c r="T5268" s="3"/>
      <c r="U5268" s="3"/>
      <c r="V5268" s="3"/>
      <c r="W5268" s="3"/>
      <c r="X5268" s="3"/>
      <c r="Y5268" s="3"/>
      <c r="Z5268" s="3"/>
      <c r="AA5268" s="3"/>
      <c r="AB5268" s="3"/>
      <c r="AC5268" s="3"/>
      <c r="AD5268" s="3"/>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c r="CL5268" s="3"/>
      <c r="CM5268" s="3"/>
      <c r="CN5268" s="3"/>
      <c r="CO5268" s="3"/>
      <c r="CP5268" s="3"/>
      <c r="CQ5268" s="3"/>
      <c r="CR5268" s="3"/>
      <c r="CS5268" s="3"/>
      <c r="CT5268" s="3"/>
      <c r="CU5268" s="3"/>
      <c r="CV5268" s="3"/>
      <c r="CW5268" s="3"/>
      <c r="CX5268" s="3"/>
      <c r="CY5268" s="3"/>
      <c r="CZ5268" s="3"/>
      <c r="DA5268" s="3"/>
      <c r="DB5268" s="3"/>
      <c r="DC5268" s="3"/>
      <c r="DD5268" s="3"/>
      <c r="DE5268" s="3"/>
      <c r="DF5268" s="3"/>
      <c r="DG5268" s="3"/>
      <c r="DH5268" s="3"/>
      <c r="DI5268" s="3"/>
      <c r="DJ5268" s="3"/>
      <c r="DK5268" s="3"/>
      <c r="DL5268" s="3"/>
      <c r="DM5268" s="3"/>
      <c r="DN5268" s="3"/>
      <c r="DO5268" s="3"/>
      <c r="DP5268" s="3"/>
      <c r="DQ5268" s="3"/>
      <c r="DR5268" s="3"/>
      <c r="DS5268" s="3"/>
      <c r="DT5268" s="3"/>
      <c r="DU5268" s="3"/>
      <c r="DV5268" s="3"/>
      <c r="DW5268" s="3"/>
      <c r="DX5268" s="3"/>
      <c r="DY5268" s="3"/>
      <c r="DZ5268" s="3"/>
      <c r="EA5268" s="3"/>
      <c r="EB5268" s="3"/>
      <c r="EC5268" s="3"/>
      <c r="ED5268" s="3"/>
      <c r="EE5268" s="3"/>
      <c r="EF5268" s="3"/>
      <c r="EG5268" s="3"/>
      <c r="EH5268" s="3"/>
      <c r="EI5268" s="3"/>
      <c r="EJ5268" s="3"/>
      <c r="EK5268" s="3"/>
      <c r="EL5268" s="3"/>
      <c r="EM5268" s="3"/>
      <c r="EN5268" s="3"/>
    </row>
    <row r="5269" spans="1:144">
      <c r="A5269" s="3"/>
      <c r="B5269" s="3"/>
      <c r="C5269" s="3"/>
      <c r="D5269" s="3"/>
      <c r="E5269" s="3"/>
      <c r="F5269" s="3"/>
      <c r="G5269" s="3"/>
      <c r="H5269" s="3"/>
      <c r="J5269" s="3"/>
      <c r="K5269" s="3"/>
      <c r="L5269" s="3"/>
      <c r="N5269" s="3"/>
      <c r="O5269" s="284"/>
      <c r="P5269" s="3"/>
      <c r="Q5269" s="3"/>
      <c r="R5269" s="3"/>
      <c r="S5269" s="3"/>
      <c r="T5269" s="3"/>
      <c r="U5269" s="3"/>
      <c r="V5269" s="3"/>
      <c r="W5269" s="3"/>
      <c r="X5269" s="3"/>
      <c r="Y5269" s="3"/>
      <c r="Z5269" s="3"/>
      <c r="AA5269" s="3"/>
      <c r="AB5269" s="3"/>
      <c r="AC5269" s="3"/>
      <c r="AD5269" s="3"/>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c r="CL5269" s="3"/>
      <c r="CM5269" s="3"/>
      <c r="CN5269" s="3"/>
      <c r="CO5269" s="3"/>
      <c r="CP5269" s="3"/>
      <c r="CQ5269" s="3"/>
      <c r="CR5269" s="3"/>
      <c r="CS5269" s="3"/>
      <c r="CT5269" s="3"/>
      <c r="CU5269" s="3"/>
      <c r="CV5269" s="3"/>
      <c r="CW5269" s="3"/>
      <c r="CX5269" s="3"/>
      <c r="CY5269" s="3"/>
      <c r="CZ5269" s="3"/>
      <c r="DA5269" s="3"/>
      <c r="DB5269" s="3"/>
      <c r="DC5269" s="3"/>
      <c r="DD5269" s="3"/>
      <c r="DE5269" s="3"/>
      <c r="DF5269" s="3"/>
      <c r="DG5269" s="3"/>
      <c r="DH5269" s="3"/>
      <c r="DI5269" s="3"/>
      <c r="DJ5269" s="3"/>
      <c r="DK5269" s="3"/>
      <c r="DL5269" s="3"/>
      <c r="DM5269" s="3"/>
      <c r="DN5269" s="3"/>
      <c r="DO5269" s="3"/>
      <c r="DP5269" s="3"/>
      <c r="DQ5269" s="3"/>
      <c r="DR5269" s="3"/>
      <c r="DS5269" s="3"/>
      <c r="DT5269" s="3"/>
      <c r="DU5269" s="3"/>
      <c r="DV5269" s="3"/>
      <c r="DW5269" s="3"/>
      <c r="DX5269" s="3"/>
      <c r="DY5269" s="3"/>
      <c r="DZ5269" s="3"/>
      <c r="EA5269" s="3"/>
      <c r="EB5269" s="3"/>
      <c r="EC5269" s="3"/>
      <c r="ED5269" s="3"/>
      <c r="EE5269" s="3"/>
      <c r="EF5269" s="3"/>
      <c r="EG5269" s="3"/>
      <c r="EH5269" s="3"/>
      <c r="EI5269" s="3"/>
      <c r="EJ5269" s="3"/>
      <c r="EK5269" s="3"/>
      <c r="EL5269" s="3"/>
      <c r="EM5269" s="3"/>
      <c r="EN5269" s="3"/>
    </row>
    <row r="5270" spans="1:144">
      <c r="A5270" s="3"/>
      <c r="B5270" s="3"/>
      <c r="C5270" s="3"/>
      <c r="D5270" s="3"/>
      <c r="E5270" s="3"/>
      <c r="F5270" s="3"/>
      <c r="G5270" s="3"/>
      <c r="H5270" s="3"/>
      <c r="J5270" s="3"/>
      <c r="K5270" s="3"/>
      <c r="L5270" s="3"/>
      <c r="N5270" s="3"/>
      <c r="O5270" s="284"/>
      <c r="P5270" s="3"/>
      <c r="Q5270" s="3"/>
      <c r="R5270" s="3"/>
      <c r="S5270" s="3"/>
      <c r="T5270" s="3"/>
      <c r="U5270" s="3"/>
      <c r="V5270" s="3"/>
      <c r="W5270" s="3"/>
      <c r="X5270" s="3"/>
      <c r="Y5270" s="3"/>
      <c r="Z5270" s="3"/>
      <c r="AA5270" s="3"/>
      <c r="AB5270" s="3"/>
      <c r="AC5270" s="3"/>
      <c r="AD5270" s="3"/>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c r="CL5270" s="3"/>
      <c r="CM5270" s="3"/>
      <c r="CN5270" s="3"/>
      <c r="CO5270" s="3"/>
      <c r="CP5270" s="3"/>
      <c r="CQ5270" s="3"/>
      <c r="CR5270" s="3"/>
      <c r="CS5270" s="3"/>
      <c r="CT5270" s="3"/>
      <c r="CU5270" s="3"/>
      <c r="CV5270" s="3"/>
      <c r="CW5270" s="3"/>
      <c r="CX5270" s="3"/>
      <c r="CY5270" s="3"/>
      <c r="CZ5270" s="3"/>
      <c r="DA5270" s="3"/>
      <c r="DB5270" s="3"/>
      <c r="DC5270" s="3"/>
      <c r="DD5270" s="3"/>
      <c r="DE5270" s="3"/>
      <c r="DF5270" s="3"/>
      <c r="DG5270" s="3"/>
      <c r="DH5270" s="3"/>
      <c r="DI5270" s="3"/>
      <c r="DJ5270" s="3"/>
      <c r="DK5270" s="3"/>
      <c r="DL5270" s="3"/>
      <c r="DM5270" s="3"/>
      <c r="DN5270" s="3"/>
      <c r="DO5270" s="3"/>
      <c r="DP5270" s="3"/>
      <c r="DQ5270" s="3"/>
      <c r="DR5270" s="3"/>
      <c r="DS5270" s="3"/>
      <c r="DT5270" s="3"/>
      <c r="DU5270" s="3"/>
      <c r="DV5270" s="3"/>
      <c r="DW5270" s="3"/>
      <c r="DX5270" s="3"/>
      <c r="DY5270" s="3"/>
      <c r="DZ5270" s="3"/>
      <c r="EA5270" s="3"/>
      <c r="EB5270" s="3"/>
      <c r="EC5270" s="3"/>
      <c r="ED5270" s="3"/>
      <c r="EE5270" s="3"/>
      <c r="EF5270" s="3"/>
      <c r="EG5270" s="3"/>
      <c r="EH5270" s="3"/>
      <c r="EI5270" s="3"/>
      <c r="EJ5270" s="3"/>
      <c r="EK5270" s="3"/>
      <c r="EL5270" s="3"/>
      <c r="EM5270" s="3"/>
      <c r="EN5270" s="3"/>
    </row>
    <row r="5271" spans="1:144">
      <c r="A5271" s="3"/>
      <c r="B5271" s="3"/>
      <c r="C5271" s="3"/>
      <c r="D5271" s="3"/>
      <c r="E5271" s="3"/>
      <c r="F5271" s="3"/>
      <c r="G5271" s="3"/>
      <c r="H5271" s="3"/>
      <c r="J5271" s="3"/>
      <c r="K5271" s="3"/>
      <c r="L5271" s="3"/>
      <c r="N5271" s="3"/>
      <c r="O5271" s="284"/>
      <c r="P5271" s="3"/>
      <c r="Q5271" s="3"/>
      <c r="R5271" s="3"/>
      <c r="S5271" s="3"/>
      <c r="T5271" s="3"/>
      <c r="U5271" s="3"/>
      <c r="V5271" s="3"/>
      <c r="W5271" s="3"/>
      <c r="X5271" s="3"/>
      <c r="Y5271" s="3"/>
      <c r="Z5271" s="3"/>
      <c r="AA5271" s="3"/>
      <c r="AB5271" s="3"/>
      <c r="AC5271" s="3"/>
      <c r="AD5271" s="3"/>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c r="CL5271" s="3"/>
      <c r="CM5271" s="3"/>
      <c r="CN5271" s="3"/>
      <c r="CO5271" s="3"/>
      <c r="CP5271" s="3"/>
      <c r="CQ5271" s="3"/>
      <c r="CR5271" s="3"/>
      <c r="CS5271" s="3"/>
      <c r="CT5271" s="3"/>
      <c r="CU5271" s="3"/>
      <c r="CV5271" s="3"/>
      <c r="CW5271" s="3"/>
      <c r="CX5271" s="3"/>
      <c r="CY5271" s="3"/>
      <c r="CZ5271" s="3"/>
      <c r="DA5271" s="3"/>
      <c r="DB5271" s="3"/>
      <c r="DC5271" s="3"/>
      <c r="DD5271" s="3"/>
      <c r="DE5271" s="3"/>
      <c r="DF5271" s="3"/>
      <c r="DG5271" s="3"/>
      <c r="DH5271" s="3"/>
      <c r="DI5271" s="3"/>
      <c r="DJ5271" s="3"/>
      <c r="DK5271" s="3"/>
      <c r="DL5271" s="3"/>
      <c r="DM5271" s="3"/>
      <c r="DN5271" s="3"/>
      <c r="DO5271" s="3"/>
      <c r="DP5271" s="3"/>
      <c r="DQ5271" s="3"/>
      <c r="DR5271" s="3"/>
      <c r="DS5271" s="3"/>
      <c r="DT5271" s="3"/>
      <c r="DU5271" s="3"/>
      <c r="DV5271" s="3"/>
      <c r="DW5271" s="3"/>
      <c r="DX5271" s="3"/>
      <c r="DY5271" s="3"/>
      <c r="DZ5271" s="3"/>
      <c r="EA5271" s="3"/>
      <c r="EB5271" s="3"/>
      <c r="EC5271" s="3"/>
      <c r="ED5271" s="3"/>
      <c r="EE5271" s="3"/>
      <c r="EF5271" s="3"/>
      <c r="EG5271" s="3"/>
      <c r="EH5271" s="3"/>
      <c r="EI5271" s="3"/>
      <c r="EJ5271" s="3"/>
      <c r="EK5271" s="3"/>
      <c r="EL5271" s="3"/>
      <c r="EM5271" s="3"/>
      <c r="EN5271" s="3"/>
    </row>
    <row r="5272" spans="1:144">
      <c r="A5272" s="3"/>
      <c r="B5272" s="3"/>
      <c r="C5272" s="3"/>
      <c r="D5272" s="3"/>
      <c r="E5272" s="3"/>
      <c r="F5272" s="3"/>
      <c r="G5272" s="3"/>
      <c r="H5272" s="3"/>
      <c r="J5272" s="3"/>
      <c r="K5272" s="3"/>
      <c r="L5272" s="3"/>
      <c r="N5272" s="3"/>
      <c r="O5272" s="284"/>
      <c r="P5272" s="3"/>
      <c r="Q5272" s="3"/>
      <c r="R5272" s="3"/>
      <c r="S5272" s="3"/>
      <c r="T5272" s="3"/>
      <c r="U5272" s="3"/>
      <c r="V5272" s="3"/>
      <c r="W5272" s="3"/>
      <c r="X5272" s="3"/>
      <c r="Y5272" s="3"/>
      <c r="Z5272" s="3"/>
      <c r="AA5272" s="3"/>
      <c r="AB5272" s="3"/>
      <c r="AC5272" s="3"/>
      <c r="AD5272" s="3"/>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c r="CL5272" s="3"/>
      <c r="CM5272" s="3"/>
      <c r="CN5272" s="3"/>
      <c r="CO5272" s="3"/>
      <c r="CP5272" s="3"/>
      <c r="CQ5272" s="3"/>
      <c r="CR5272" s="3"/>
      <c r="CS5272" s="3"/>
      <c r="CT5272" s="3"/>
      <c r="CU5272" s="3"/>
      <c r="CV5272" s="3"/>
      <c r="CW5272" s="3"/>
      <c r="CX5272" s="3"/>
      <c r="CY5272" s="3"/>
      <c r="CZ5272" s="3"/>
      <c r="DA5272" s="3"/>
      <c r="DB5272" s="3"/>
      <c r="DC5272" s="3"/>
      <c r="DD5272" s="3"/>
      <c r="DE5272" s="3"/>
      <c r="DF5272" s="3"/>
      <c r="DG5272" s="3"/>
      <c r="DH5272" s="3"/>
      <c r="DI5272" s="3"/>
      <c r="DJ5272" s="3"/>
      <c r="DK5272" s="3"/>
      <c r="DL5272" s="3"/>
      <c r="DM5272" s="3"/>
      <c r="DN5272" s="3"/>
      <c r="DO5272" s="3"/>
      <c r="DP5272" s="3"/>
      <c r="DQ5272" s="3"/>
      <c r="DR5272" s="3"/>
      <c r="DS5272" s="3"/>
      <c r="DT5272" s="3"/>
      <c r="DU5272" s="3"/>
      <c r="DV5272" s="3"/>
      <c r="DW5272" s="3"/>
      <c r="DX5272" s="3"/>
      <c r="DY5272" s="3"/>
      <c r="DZ5272" s="3"/>
      <c r="EA5272" s="3"/>
      <c r="EB5272" s="3"/>
      <c r="EC5272" s="3"/>
      <c r="ED5272" s="3"/>
      <c r="EE5272" s="3"/>
      <c r="EF5272" s="3"/>
      <c r="EG5272" s="3"/>
      <c r="EH5272" s="3"/>
      <c r="EI5272" s="3"/>
      <c r="EJ5272" s="3"/>
      <c r="EK5272" s="3"/>
      <c r="EL5272" s="3"/>
      <c r="EM5272" s="3"/>
      <c r="EN5272" s="3"/>
    </row>
    <row r="5273" spans="1:144">
      <c r="A5273" s="3"/>
      <c r="B5273" s="3"/>
      <c r="C5273" s="3"/>
      <c r="D5273" s="3"/>
      <c r="E5273" s="3"/>
      <c r="F5273" s="3"/>
      <c r="G5273" s="3"/>
      <c r="H5273" s="3"/>
      <c r="J5273" s="3"/>
      <c r="K5273" s="3"/>
      <c r="L5273" s="3"/>
      <c r="N5273" s="3"/>
      <c r="O5273" s="284"/>
      <c r="P5273" s="3"/>
      <c r="Q5273" s="3"/>
      <c r="R5273" s="3"/>
      <c r="S5273" s="3"/>
      <c r="T5273" s="3"/>
      <c r="U5273" s="3"/>
      <c r="V5273" s="3"/>
      <c r="W5273" s="3"/>
      <c r="X5273" s="3"/>
      <c r="Y5273" s="3"/>
      <c r="Z5273" s="3"/>
      <c r="AA5273" s="3"/>
      <c r="AB5273" s="3"/>
      <c r="AC5273" s="3"/>
      <c r="AD5273" s="3"/>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c r="CL5273" s="3"/>
      <c r="CM5273" s="3"/>
      <c r="CN5273" s="3"/>
      <c r="CO5273" s="3"/>
      <c r="CP5273" s="3"/>
      <c r="CQ5273" s="3"/>
      <c r="CR5273" s="3"/>
      <c r="CS5273" s="3"/>
      <c r="CT5273" s="3"/>
      <c r="CU5273" s="3"/>
      <c r="CV5273" s="3"/>
      <c r="CW5273" s="3"/>
      <c r="CX5273" s="3"/>
      <c r="CY5273" s="3"/>
      <c r="CZ5273" s="3"/>
      <c r="DA5273" s="3"/>
      <c r="DB5273" s="3"/>
      <c r="DC5273" s="3"/>
      <c r="DD5273" s="3"/>
      <c r="DE5273" s="3"/>
      <c r="DF5273" s="3"/>
      <c r="DG5273" s="3"/>
      <c r="DH5273" s="3"/>
      <c r="DI5273" s="3"/>
      <c r="DJ5273" s="3"/>
      <c r="DK5273" s="3"/>
      <c r="DL5273" s="3"/>
      <c r="DM5273" s="3"/>
      <c r="DN5273" s="3"/>
      <c r="DO5273" s="3"/>
      <c r="DP5273" s="3"/>
      <c r="DQ5273" s="3"/>
      <c r="DR5273" s="3"/>
      <c r="DS5273" s="3"/>
      <c r="DT5273" s="3"/>
      <c r="DU5273" s="3"/>
      <c r="DV5273" s="3"/>
      <c r="DW5273" s="3"/>
      <c r="DX5273" s="3"/>
      <c r="DY5273" s="3"/>
      <c r="DZ5273" s="3"/>
      <c r="EA5273" s="3"/>
      <c r="EB5273" s="3"/>
      <c r="EC5273" s="3"/>
      <c r="ED5273" s="3"/>
      <c r="EE5273" s="3"/>
      <c r="EF5273" s="3"/>
      <c r="EG5273" s="3"/>
      <c r="EH5273" s="3"/>
      <c r="EI5273" s="3"/>
      <c r="EJ5273" s="3"/>
      <c r="EK5273" s="3"/>
      <c r="EL5273" s="3"/>
      <c r="EM5273" s="3"/>
      <c r="EN5273" s="3"/>
    </row>
    <row r="5274" spans="1:144">
      <c r="A5274" s="3"/>
      <c r="B5274" s="3"/>
      <c r="C5274" s="3"/>
      <c r="D5274" s="3"/>
      <c r="E5274" s="3"/>
      <c r="F5274" s="3"/>
      <c r="G5274" s="3"/>
      <c r="H5274" s="3"/>
      <c r="J5274" s="3"/>
      <c r="K5274" s="3"/>
      <c r="L5274" s="3"/>
      <c r="N5274" s="3"/>
      <c r="O5274" s="284"/>
      <c r="P5274" s="3"/>
      <c r="Q5274" s="3"/>
      <c r="R5274" s="3"/>
      <c r="S5274" s="3"/>
      <c r="T5274" s="3"/>
      <c r="U5274" s="3"/>
      <c r="V5274" s="3"/>
      <c r="W5274" s="3"/>
      <c r="X5274" s="3"/>
      <c r="Y5274" s="3"/>
      <c r="Z5274" s="3"/>
      <c r="AA5274" s="3"/>
      <c r="AB5274" s="3"/>
      <c r="AC5274" s="3"/>
      <c r="AD5274" s="3"/>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c r="CL5274" s="3"/>
      <c r="CM5274" s="3"/>
      <c r="CN5274" s="3"/>
      <c r="CO5274" s="3"/>
      <c r="CP5274" s="3"/>
      <c r="CQ5274" s="3"/>
      <c r="CR5274" s="3"/>
      <c r="CS5274" s="3"/>
      <c r="CT5274" s="3"/>
      <c r="CU5274" s="3"/>
      <c r="CV5274" s="3"/>
      <c r="CW5274" s="3"/>
      <c r="CX5274" s="3"/>
      <c r="CY5274" s="3"/>
      <c r="CZ5274" s="3"/>
      <c r="DA5274" s="3"/>
      <c r="DB5274" s="3"/>
      <c r="DC5274" s="3"/>
      <c r="DD5274" s="3"/>
      <c r="DE5274" s="3"/>
      <c r="DF5274" s="3"/>
      <c r="DG5274" s="3"/>
      <c r="DH5274" s="3"/>
      <c r="DI5274" s="3"/>
      <c r="DJ5274" s="3"/>
      <c r="DK5274" s="3"/>
      <c r="DL5274" s="3"/>
      <c r="DM5274" s="3"/>
      <c r="DN5274" s="3"/>
      <c r="DO5274" s="3"/>
      <c r="DP5274" s="3"/>
      <c r="DQ5274" s="3"/>
      <c r="DR5274" s="3"/>
      <c r="DS5274" s="3"/>
      <c r="DT5274" s="3"/>
      <c r="DU5274" s="3"/>
      <c r="DV5274" s="3"/>
      <c r="DW5274" s="3"/>
      <c r="DX5274" s="3"/>
      <c r="DY5274" s="3"/>
      <c r="DZ5274" s="3"/>
      <c r="EA5274" s="3"/>
      <c r="EB5274" s="3"/>
      <c r="EC5274" s="3"/>
      <c r="ED5274" s="3"/>
      <c r="EE5274" s="3"/>
      <c r="EF5274" s="3"/>
      <c r="EG5274" s="3"/>
      <c r="EH5274" s="3"/>
      <c r="EI5274" s="3"/>
      <c r="EJ5274" s="3"/>
      <c r="EK5274" s="3"/>
      <c r="EL5274" s="3"/>
      <c r="EM5274" s="3"/>
      <c r="EN5274" s="3"/>
    </row>
    <row r="5275" spans="1:144">
      <c r="A5275" s="3"/>
      <c r="B5275" s="3"/>
      <c r="C5275" s="3"/>
      <c r="D5275" s="3"/>
      <c r="E5275" s="3"/>
      <c r="F5275" s="3"/>
      <c r="G5275" s="3"/>
      <c r="H5275" s="3"/>
      <c r="J5275" s="3"/>
      <c r="K5275" s="3"/>
      <c r="L5275" s="3"/>
      <c r="N5275" s="3"/>
      <c r="O5275" s="284"/>
      <c r="P5275" s="3"/>
      <c r="Q5275" s="3"/>
      <c r="R5275" s="3"/>
      <c r="S5275" s="3"/>
      <c r="T5275" s="3"/>
      <c r="U5275" s="3"/>
      <c r="V5275" s="3"/>
      <c r="W5275" s="3"/>
      <c r="X5275" s="3"/>
      <c r="Y5275" s="3"/>
      <c r="Z5275" s="3"/>
      <c r="AA5275" s="3"/>
      <c r="AB5275" s="3"/>
      <c r="AC5275" s="3"/>
      <c r="AD5275" s="3"/>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c r="CL5275" s="3"/>
      <c r="CM5275" s="3"/>
      <c r="CN5275" s="3"/>
      <c r="CO5275" s="3"/>
      <c r="CP5275" s="3"/>
      <c r="CQ5275" s="3"/>
      <c r="CR5275" s="3"/>
      <c r="CS5275" s="3"/>
      <c r="CT5275" s="3"/>
      <c r="CU5275" s="3"/>
      <c r="CV5275" s="3"/>
      <c r="CW5275" s="3"/>
      <c r="CX5275" s="3"/>
      <c r="CY5275" s="3"/>
      <c r="CZ5275" s="3"/>
      <c r="DA5275" s="3"/>
      <c r="DB5275" s="3"/>
      <c r="DC5275" s="3"/>
      <c r="DD5275" s="3"/>
      <c r="DE5275" s="3"/>
      <c r="DF5275" s="3"/>
      <c r="DG5275" s="3"/>
      <c r="DH5275" s="3"/>
      <c r="DI5275" s="3"/>
      <c r="DJ5275" s="3"/>
      <c r="DK5275" s="3"/>
      <c r="DL5275" s="3"/>
      <c r="DM5275" s="3"/>
      <c r="DN5275" s="3"/>
      <c r="DO5275" s="3"/>
      <c r="DP5275" s="3"/>
      <c r="DQ5275" s="3"/>
      <c r="DR5275" s="3"/>
      <c r="DS5275" s="3"/>
      <c r="DT5275" s="3"/>
      <c r="DU5275" s="3"/>
      <c r="DV5275" s="3"/>
      <c r="DW5275" s="3"/>
      <c r="DX5275" s="3"/>
      <c r="DY5275" s="3"/>
      <c r="DZ5275" s="3"/>
      <c r="EA5275" s="3"/>
      <c r="EB5275" s="3"/>
      <c r="EC5275" s="3"/>
      <c r="ED5275" s="3"/>
      <c r="EE5275" s="3"/>
      <c r="EF5275" s="3"/>
      <c r="EG5275" s="3"/>
      <c r="EH5275" s="3"/>
      <c r="EI5275" s="3"/>
      <c r="EJ5275" s="3"/>
      <c r="EK5275" s="3"/>
      <c r="EL5275" s="3"/>
      <c r="EM5275" s="3"/>
      <c r="EN5275" s="3"/>
    </row>
    <row r="5276" spans="1:144">
      <c r="A5276" s="3"/>
      <c r="B5276" s="3"/>
      <c r="C5276" s="3"/>
      <c r="D5276" s="3"/>
      <c r="E5276" s="3"/>
      <c r="F5276" s="3"/>
      <c r="G5276" s="3"/>
      <c r="H5276" s="3"/>
      <c r="J5276" s="3"/>
      <c r="K5276" s="3"/>
      <c r="L5276" s="3"/>
      <c r="N5276" s="3"/>
      <c r="O5276" s="284"/>
      <c r="P5276" s="3"/>
      <c r="Q5276" s="3"/>
      <c r="R5276" s="3"/>
      <c r="S5276" s="3"/>
      <c r="T5276" s="3"/>
      <c r="U5276" s="3"/>
      <c r="V5276" s="3"/>
      <c r="W5276" s="3"/>
      <c r="X5276" s="3"/>
      <c r="Y5276" s="3"/>
      <c r="Z5276" s="3"/>
      <c r="AA5276" s="3"/>
      <c r="AB5276" s="3"/>
      <c r="AC5276" s="3"/>
      <c r="AD5276" s="3"/>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c r="CL5276" s="3"/>
      <c r="CM5276" s="3"/>
      <c r="CN5276" s="3"/>
      <c r="CO5276" s="3"/>
      <c r="CP5276" s="3"/>
      <c r="CQ5276" s="3"/>
      <c r="CR5276" s="3"/>
      <c r="CS5276" s="3"/>
      <c r="CT5276" s="3"/>
      <c r="CU5276" s="3"/>
      <c r="CV5276" s="3"/>
      <c r="CW5276" s="3"/>
      <c r="CX5276" s="3"/>
      <c r="CY5276" s="3"/>
      <c r="CZ5276" s="3"/>
      <c r="DA5276" s="3"/>
      <c r="DB5276" s="3"/>
      <c r="DC5276" s="3"/>
      <c r="DD5276" s="3"/>
      <c r="DE5276" s="3"/>
      <c r="DF5276" s="3"/>
      <c r="DG5276" s="3"/>
      <c r="DH5276" s="3"/>
      <c r="DI5276" s="3"/>
      <c r="DJ5276" s="3"/>
      <c r="DK5276" s="3"/>
      <c r="DL5276" s="3"/>
      <c r="DM5276" s="3"/>
      <c r="DN5276" s="3"/>
      <c r="DO5276" s="3"/>
      <c r="DP5276" s="3"/>
      <c r="DQ5276" s="3"/>
      <c r="DR5276" s="3"/>
      <c r="DS5276" s="3"/>
      <c r="DT5276" s="3"/>
      <c r="DU5276" s="3"/>
      <c r="DV5276" s="3"/>
      <c r="DW5276" s="3"/>
      <c r="DX5276" s="3"/>
      <c r="DY5276" s="3"/>
      <c r="DZ5276" s="3"/>
      <c r="EA5276" s="3"/>
      <c r="EB5276" s="3"/>
      <c r="EC5276" s="3"/>
      <c r="ED5276" s="3"/>
      <c r="EE5276" s="3"/>
      <c r="EF5276" s="3"/>
      <c r="EG5276" s="3"/>
      <c r="EH5276" s="3"/>
      <c r="EI5276" s="3"/>
      <c r="EJ5276" s="3"/>
      <c r="EK5276" s="3"/>
      <c r="EL5276" s="3"/>
      <c r="EM5276" s="3"/>
      <c r="EN5276" s="3"/>
    </row>
    <row r="5277" spans="1:144">
      <c r="A5277" s="3"/>
      <c r="B5277" s="3"/>
      <c r="C5277" s="3"/>
      <c r="D5277" s="3"/>
      <c r="E5277" s="3"/>
      <c r="F5277" s="3"/>
      <c r="G5277" s="3"/>
      <c r="H5277" s="3"/>
      <c r="J5277" s="3"/>
      <c r="K5277" s="3"/>
      <c r="L5277" s="3"/>
      <c r="N5277" s="3"/>
      <c r="O5277" s="284"/>
      <c r="P5277" s="3"/>
      <c r="Q5277" s="3"/>
      <c r="R5277" s="3"/>
      <c r="S5277" s="3"/>
      <c r="T5277" s="3"/>
      <c r="U5277" s="3"/>
      <c r="V5277" s="3"/>
      <c r="W5277" s="3"/>
      <c r="X5277" s="3"/>
      <c r="Y5277" s="3"/>
      <c r="Z5277" s="3"/>
      <c r="AA5277" s="3"/>
      <c r="AB5277" s="3"/>
      <c r="AC5277" s="3"/>
      <c r="AD5277" s="3"/>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c r="CL5277" s="3"/>
      <c r="CM5277" s="3"/>
      <c r="CN5277" s="3"/>
      <c r="CO5277" s="3"/>
      <c r="CP5277" s="3"/>
      <c r="CQ5277" s="3"/>
      <c r="CR5277" s="3"/>
      <c r="CS5277" s="3"/>
      <c r="CT5277" s="3"/>
      <c r="CU5277" s="3"/>
      <c r="CV5277" s="3"/>
      <c r="CW5277" s="3"/>
      <c r="CX5277" s="3"/>
      <c r="CY5277" s="3"/>
      <c r="CZ5277" s="3"/>
      <c r="DA5277" s="3"/>
      <c r="DB5277" s="3"/>
      <c r="DC5277" s="3"/>
      <c r="DD5277" s="3"/>
      <c r="DE5277" s="3"/>
      <c r="DF5277" s="3"/>
      <c r="DG5277" s="3"/>
      <c r="DH5277" s="3"/>
      <c r="DI5277" s="3"/>
      <c r="DJ5277" s="3"/>
      <c r="DK5277" s="3"/>
      <c r="DL5277" s="3"/>
      <c r="DM5277" s="3"/>
      <c r="DN5277" s="3"/>
      <c r="DO5277" s="3"/>
      <c r="DP5277" s="3"/>
      <c r="DQ5277" s="3"/>
      <c r="DR5277" s="3"/>
      <c r="DS5277" s="3"/>
      <c r="DT5277" s="3"/>
      <c r="DU5277" s="3"/>
      <c r="DV5277" s="3"/>
      <c r="DW5277" s="3"/>
      <c r="DX5277" s="3"/>
      <c r="DY5277" s="3"/>
      <c r="DZ5277" s="3"/>
      <c r="EA5277" s="3"/>
      <c r="EB5277" s="3"/>
      <c r="EC5277" s="3"/>
      <c r="ED5277" s="3"/>
      <c r="EE5277" s="3"/>
      <c r="EF5277" s="3"/>
      <c r="EG5277" s="3"/>
      <c r="EH5277" s="3"/>
      <c r="EI5277" s="3"/>
      <c r="EJ5277" s="3"/>
      <c r="EK5277" s="3"/>
      <c r="EL5277" s="3"/>
      <c r="EM5277" s="3"/>
      <c r="EN5277" s="3"/>
    </row>
    <row r="5278" spans="1:144">
      <c r="A5278" s="3"/>
      <c r="B5278" s="3"/>
      <c r="C5278" s="3"/>
      <c r="D5278" s="3"/>
      <c r="E5278" s="3"/>
      <c r="F5278" s="3"/>
      <c r="G5278" s="3"/>
      <c r="H5278" s="3"/>
      <c r="J5278" s="3"/>
      <c r="K5278" s="3"/>
      <c r="L5278" s="3"/>
      <c r="N5278" s="3"/>
      <c r="O5278" s="284"/>
      <c r="P5278" s="3"/>
      <c r="Q5278" s="3"/>
      <c r="R5278" s="3"/>
      <c r="S5278" s="3"/>
      <c r="T5278" s="3"/>
      <c r="U5278" s="3"/>
      <c r="V5278" s="3"/>
      <c r="W5278" s="3"/>
      <c r="X5278" s="3"/>
      <c r="Y5278" s="3"/>
      <c r="Z5278" s="3"/>
      <c r="AA5278" s="3"/>
      <c r="AB5278" s="3"/>
      <c r="AC5278" s="3"/>
      <c r="AD5278" s="3"/>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c r="CL5278" s="3"/>
      <c r="CM5278" s="3"/>
      <c r="CN5278" s="3"/>
      <c r="CO5278" s="3"/>
      <c r="CP5278" s="3"/>
      <c r="CQ5278" s="3"/>
      <c r="CR5278" s="3"/>
      <c r="CS5278" s="3"/>
      <c r="CT5278" s="3"/>
      <c r="CU5278" s="3"/>
      <c r="CV5278" s="3"/>
      <c r="CW5278" s="3"/>
      <c r="CX5278" s="3"/>
      <c r="CY5278" s="3"/>
      <c r="CZ5278" s="3"/>
      <c r="DA5278" s="3"/>
      <c r="DB5278" s="3"/>
      <c r="DC5278" s="3"/>
      <c r="DD5278" s="3"/>
      <c r="DE5278" s="3"/>
      <c r="DF5278" s="3"/>
      <c r="DG5278" s="3"/>
      <c r="DH5278" s="3"/>
      <c r="DI5278" s="3"/>
      <c r="DJ5278" s="3"/>
      <c r="DK5278" s="3"/>
      <c r="DL5278" s="3"/>
      <c r="DM5278" s="3"/>
      <c r="DN5278" s="3"/>
      <c r="DO5278" s="3"/>
      <c r="DP5278" s="3"/>
      <c r="DQ5278" s="3"/>
      <c r="DR5278" s="3"/>
      <c r="DS5278" s="3"/>
      <c r="DT5278" s="3"/>
      <c r="DU5278" s="3"/>
      <c r="DV5278" s="3"/>
      <c r="DW5278" s="3"/>
      <c r="DX5278" s="3"/>
      <c r="DY5278" s="3"/>
      <c r="DZ5278" s="3"/>
      <c r="EA5278" s="3"/>
      <c r="EB5278" s="3"/>
      <c r="EC5278" s="3"/>
      <c r="ED5278" s="3"/>
      <c r="EE5278" s="3"/>
      <c r="EF5278" s="3"/>
      <c r="EG5278" s="3"/>
      <c r="EH5278" s="3"/>
      <c r="EI5278" s="3"/>
      <c r="EJ5278" s="3"/>
      <c r="EK5278" s="3"/>
      <c r="EL5278" s="3"/>
      <c r="EM5278" s="3"/>
      <c r="EN5278" s="3"/>
    </row>
    <row r="5279" spans="1:144">
      <c r="A5279" s="3"/>
      <c r="B5279" s="3"/>
      <c r="C5279" s="3"/>
      <c r="D5279" s="3"/>
      <c r="E5279" s="3"/>
      <c r="F5279" s="3"/>
      <c r="G5279" s="3"/>
      <c r="H5279" s="3"/>
      <c r="J5279" s="3"/>
      <c r="K5279" s="3"/>
      <c r="L5279" s="3"/>
      <c r="N5279" s="3"/>
      <c r="O5279" s="284"/>
      <c r="P5279" s="3"/>
      <c r="Q5279" s="3"/>
      <c r="R5279" s="3"/>
      <c r="S5279" s="3"/>
      <c r="T5279" s="3"/>
      <c r="U5279" s="3"/>
      <c r="V5279" s="3"/>
      <c r="W5279" s="3"/>
      <c r="X5279" s="3"/>
      <c r="Y5279" s="3"/>
      <c r="Z5279" s="3"/>
      <c r="AA5279" s="3"/>
      <c r="AB5279" s="3"/>
      <c r="AC5279" s="3"/>
      <c r="AD5279" s="3"/>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c r="CL5279" s="3"/>
      <c r="CM5279" s="3"/>
      <c r="CN5279" s="3"/>
      <c r="CO5279" s="3"/>
      <c r="CP5279" s="3"/>
      <c r="CQ5279" s="3"/>
      <c r="CR5279" s="3"/>
      <c r="CS5279" s="3"/>
      <c r="CT5279" s="3"/>
      <c r="CU5279" s="3"/>
      <c r="CV5279" s="3"/>
      <c r="CW5279" s="3"/>
      <c r="CX5279" s="3"/>
      <c r="CY5279" s="3"/>
      <c r="CZ5279" s="3"/>
      <c r="DA5279" s="3"/>
      <c r="DB5279" s="3"/>
      <c r="DC5279" s="3"/>
      <c r="DD5279" s="3"/>
      <c r="DE5279" s="3"/>
      <c r="DF5279" s="3"/>
      <c r="DG5279" s="3"/>
      <c r="DH5279" s="3"/>
      <c r="DI5279" s="3"/>
      <c r="DJ5279" s="3"/>
      <c r="DK5279" s="3"/>
      <c r="DL5279" s="3"/>
      <c r="DM5279" s="3"/>
      <c r="DN5279" s="3"/>
      <c r="DO5279" s="3"/>
      <c r="DP5279" s="3"/>
      <c r="DQ5279" s="3"/>
      <c r="DR5279" s="3"/>
      <c r="DS5279" s="3"/>
      <c r="DT5279" s="3"/>
      <c r="DU5279" s="3"/>
      <c r="DV5279" s="3"/>
      <c r="DW5279" s="3"/>
      <c r="DX5279" s="3"/>
      <c r="DY5279" s="3"/>
      <c r="DZ5279" s="3"/>
      <c r="EA5279" s="3"/>
      <c r="EB5279" s="3"/>
      <c r="EC5279" s="3"/>
      <c r="ED5279" s="3"/>
      <c r="EE5279" s="3"/>
      <c r="EF5279" s="3"/>
      <c r="EG5279" s="3"/>
      <c r="EH5279" s="3"/>
      <c r="EI5279" s="3"/>
      <c r="EJ5279" s="3"/>
      <c r="EK5279" s="3"/>
      <c r="EL5279" s="3"/>
      <c r="EM5279" s="3"/>
      <c r="EN5279" s="3"/>
    </row>
    <row r="5280" spans="1:144">
      <c r="A5280" s="3"/>
      <c r="B5280" s="3"/>
      <c r="C5280" s="3"/>
      <c r="D5280" s="3"/>
      <c r="E5280" s="3"/>
      <c r="F5280" s="3"/>
      <c r="G5280" s="3"/>
      <c r="H5280" s="3"/>
      <c r="J5280" s="3"/>
      <c r="K5280" s="3"/>
      <c r="L5280" s="3"/>
      <c r="N5280" s="3"/>
      <c r="O5280" s="284"/>
      <c r="P5280" s="3"/>
      <c r="Q5280" s="3"/>
      <c r="R5280" s="3"/>
      <c r="S5280" s="3"/>
      <c r="T5280" s="3"/>
      <c r="U5280" s="3"/>
      <c r="V5280" s="3"/>
      <c r="W5280" s="3"/>
      <c r="X5280" s="3"/>
      <c r="Y5280" s="3"/>
      <c r="Z5280" s="3"/>
      <c r="AA5280" s="3"/>
      <c r="AB5280" s="3"/>
      <c r="AC5280" s="3"/>
      <c r="AD5280" s="3"/>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c r="CL5280" s="3"/>
      <c r="CM5280" s="3"/>
      <c r="CN5280" s="3"/>
      <c r="CO5280" s="3"/>
      <c r="CP5280" s="3"/>
      <c r="CQ5280" s="3"/>
      <c r="CR5280" s="3"/>
      <c r="CS5280" s="3"/>
      <c r="CT5280" s="3"/>
      <c r="CU5280" s="3"/>
      <c r="CV5280" s="3"/>
      <c r="CW5280" s="3"/>
      <c r="CX5280" s="3"/>
      <c r="CY5280" s="3"/>
      <c r="CZ5280" s="3"/>
      <c r="DA5280" s="3"/>
      <c r="DB5280" s="3"/>
      <c r="DC5280" s="3"/>
      <c r="DD5280" s="3"/>
      <c r="DE5280" s="3"/>
      <c r="DF5280" s="3"/>
      <c r="DG5280" s="3"/>
      <c r="DH5280" s="3"/>
      <c r="DI5280" s="3"/>
      <c r="DJ5280" s="3"/>
      <c r="DK5280" s="3"/>
      <c r="DL5280" s="3"/>
      <c r="DM5280" s="3"/>
      <c r="DN5280" s="3"/>
      <c r="DO5280" s="3"/>
      <c r="DP5280" s="3"/>
      <c r="DQ5280" s="3"/>
      <c r="DR5280" s="3"/>
      <c r="DS5280" s="3"/>
      <c r="DT5280" s="3"/>
      <c r="DU5280" s="3"/>
      <c r="DV5280" s="3"/>
      <c r="DW5280" s="3"/>
      <c r="DX5280" s="3"/>
      <c r="DY5280" s="3"/>
      <c r="DZ5280" s="3"/>
      <c r="EA5280" s="3"/>
      <c r="EB5280" s="3"/>
      <c r="EC5280" s="3"/>
      <c r="ED5280" s="3"/>
      <c r="EE5280" s="3"/>
      <c r="EF5280" s="3"/>
      <c r="EG5280" s="3"/>
      <c r="EH5280" s="3"/>
      <c r="EI5280" s="3"/>
      <c r="EJ5280" s="3"/>
      <c r="EK5280" s="3"/>
      <c r="EL5280" s="3"/>
      <c r="EM5280" s="3"/>
      <c r="EN5280" s="3"/>
    </row>
    <row r="5281" spans="1:144">
      <c r="A5281" s="3"/>
      <c r="B5281" s="3"/>
      <c r="C5281" s="3"/>
      <c r="D5281" s="3"/>
      <c r="E5281" s="3"/>
      <c r="F5281" s="3"/>
      <c r="G5281" s="3"/>
      <c r="H5281" s="3"/>
      <c r="J5281" s="3"/>
      <c r="K5281" s="3"/>
      <c r="L5281" s="3"/>
      <c r="N5281" s="3"/>
      <c r="O5281" s="284"/>
      <c r="P5281" s="3"/>
      <c r="Q5281" s="3"/>
      <c r="R5281" s="3"/>
      <c r="S5281" s="3"/>
      <c r="T5281" s="3"/>
      <c r="U5281" s="3"/>
      <c r="V5281" s="3"/>
      <c r="W5281" s="3"/>
      <c r="X5281" s="3"/>
      <c r="Y5281" s="3"/>
      <c r="Z5281" s="3"/>
      <c r="AA5281" s="3"/>
      <c r="AB5281" s="3"/>
      <c r="AC5281" s="3"/>
      <c r="AD5281" s="3"/>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c r="CL5281" s="3"/>
      <c r="CM5281" s="3"/>
      <c r="CN5281" s="3"/>
      <c r="CO5281" s="3"/>
      <c r="CP5281" s="3"/>
      <c r="CQ5281" s="3"/>
      <c r="CR5281" s="3"/>
      <c r="CS5281" s="3"/>
      <c r="CT5281" s="3"/>
      <c r="CU5281" s="3"/>
      <c r="CV5281" s="3"/>
      <c r="CW5281" s="3"/>
      <c r="CX5281" s="3"/>
      <c r="CY5281" s="3"/>
      <c r="CZ5281" s="3"/>
      <c r="DA5281" s="3"/>
      <c r="DB5281" s="3"/>
      <c r="DC5281" s="3"/>
      <c r="DD5281" s="3"/>
      <c r="DE5281" s="3"/>
      <c r="DF5281" s="3"/>
      <c r="DG5281" s="3"/>
      <c r="DH5281" s="3"/>
      <c r="DI5281" s="3"/>
      <c r="DJ5281" s="3"/>
      <c r="DK5281" s="3"/>
      <c r="DL5281" s="3"/>
      <c r="DM5281" s="3"/>
      <c r="DN5281" s="3"/>
      <c r="DO5281" s="3"/>
      <c r="DP5281" s="3"/>
      <c r="DQ5281" s="3"/>
      <c r="DR5281" s="3"/>
      <c r="DS5281" s="3"/>
      <c r="DT5281" s="3"/>
      <c r="DU5281" s="3"/>
      <c r="DV5281" s="3"/>
      <c r="DW5281" s="3"/>
      <c r="DX5281" s="3"/>
      <c r="DY5281" s="3"/>
      <c r="DZ5281" s="3"/>
      <c r="EA5281" s="3"/>
      <c r="EB5281" s="3"/>
      <c r="EC5281" s="3"/>
      <c r="ED5281" s="3"/>
      <c r="EE5281" s="3"/>
      <c r="EF5281" s="3"/>
      <c r="EG5281" s="3"/>
      <c r="EH5281" s="3"/>
      <c r="EI5281" s="3"/>
      <c r="EJ5281" s="3"/>
      <c r="EK5281" s="3"/>
      <c r="EL5281" s="3"/>
      <c r="EM5281" s="3"/>
      <c r="EN5281" s="3"/>
    </row>
    <row r="5282" spans="1:144">
      <c r="A5282" s="3"/>
      <c r="B5282" s="3"/>
      <c r="C5282" s="3"/>
      <c r="D5282" s="3"/>
      <c r="E5282" s="3"/>
      <c r="F5282" s="3"/>
      <c r="G5282" s="3"/>
      <c r="H5282" s="3"/>
      <c r="J5282" s="3"/>
      <c r="K5282" s="3"/>
      <c r="L5282" s="3"/>
      <c r="N5282" s="3"/>
      <c r="O5282" s="284"/>
      <c r="P5282" s="3"/>
      <c r="Q5282" s="3"/>
      <c r="R5282" s="3"/>
      <c r="S5282" s="3"/>
      <c r="T5282" s="3"/>
      <c r="U5282" s="3"/>
      <c r="V5282" s="3"/>
      <c r="W5282" s="3"/>
      <c r="X5282" s="3"/>
      <c r="Y5282" s="3"/>
      <c r="Z5282" s="3"/>
      <c r="AA5282" s="3"/>
      <c r="AB5282" s="3"/>
      <c r="AC5282" s="3"/>
      <c r="AD5282" s="3"/>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c r="CL5282" s="3"/>
      <c r="CM5282" s="3"/>
      <c r="CN5282" s="3"/>
      <c r="CO5282" s="3"/>
      <c r="CP5282" s="3"/>
      <c r="CQ5282" s="3"/>
      <c r="CR5282" s="3"/>
      <c r="CS5282" s="3"/>
      <c r="CT5282" s="3"/>
      <c r="CU5282" s="3"/>
      <c r="CV5282" s="3"/>
      <c r="CW5282" s="3"/>
      <c r="CX5282" s="3"/>
      <c r="CY5282" s="3"/>
      <c r="CZ5282" s="3"/>
      <c r="DA5282" s="3"/>
      <c r="DB5282" s="3"/>
      <c r="DC5282" s="3"/>
      <c r="DD5282" s="3"/>
      <c r="DE5282" s="3"/>
      <c r="DF5282" s="3"/>
      <c r="DG5282" s="3"/>
      <c r="DH5282" s="3"/>
      <c r="DI5282" s="3"/>
      <c r="DJ5282" s="3"/>
      <c r="DK5282" s="3"/>
      <c r="DL5282" s="3"/>
      <c r="DM5282" s="3"/>
      <c r="DN5282" s="3"/>
      <c r="DO5282" s="3"/>
      <c r="DP5282" s="3"/>
      <c r="DQ5282" s="3"/>
      <c r="DR5282" s="3"/>
      <c r="DS5282" s="3"/>
      <c r="DT5282" s="3"/>
      <c r="DU5282" s="3"/>
      <c r="DV5282" s="3"/>
      <c r="DW5282" s="3"/>
      <c r="DX5282" s="3"/>
      <c r="DY5282" s="3"/>
      <c r="DZ5282" s="3"/>
      <c r="EA5282" s="3"/>
      <c r="EB5282" s="3"/>
      <c r="EC5282" s="3"/>
      <c r="ED5282" s="3"/>
      <c r="EE5282" s="3"/>
      <c r="EF5282" s="3"/>
      <c r="EG5282" s="3"/>
      <c r="EH5282" s="3"/>
      <c r="EI5282" s="3"/>
      <c r="EJ5282" s="3"/>
      <c r="EK5282" s="3"/>
      <c r="EL5282" s="3"/>
      <c r="EM5282" s="3"/>
      <c r="EN5282" s="3"/>
    </row>
    <row r="5283" spans="1:144">
      <c r="A5283" s="3"/>
      <c r="B5283" s="3"/>
      <c r="C5283" s="3"/>
      <c r="D5283" s="3"/>
      <c r="E5283" s="3"/>
      <c r="F5283" s="3"/>
      <c r="G5283" s="3"/>
      <c r="H5283" s="3"/>
      <c r="J5283" s="3"/>
      <c r="K5283" s="3"/>
      <c r="L5283" s="3"/>
      <c r="N5283" s="3"/>
      <c r="O5283" s="284"/>
      <c r="P5283" s="3"/>
      <c r="Q5283" s="3"/>
      <c r="R5283" s="3"/>
      <c r="S5283" s="3"/>
      <c r="T5283" s="3"/>
      <c r="U5283" s="3"/>
      <c r="V5283" s="3"/>
      <c r="W5283" s="3"/>
      <c r="X5283" s="3"/>
      <c r="Y5283" s="3"/>
      <c r="Z5283" s="3"/>
      <c r="AA5283" s="3"/>
      <c r="AB5283" s="3"/>
      <c r="AC5283" s="3"/>
      <c r="AD5283" s="3"/>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c r="CL5283" s="3"/>
      <c r="CM5283" s="3"/>
      <c r="CN5283" s="3"/>
      <c r="CO5283" s="3"/>
      <c r="CP5283" s="3"/>
      <c r="CQ5283" s="3"/>
      <c r="CR5283" s="3"/>
      <c r="CS5283" s="3"/>
      <c r="CT5283" s="3"/>
      <c r="CU5283" s="3"/>
      <c r="CV5283" s="3"/>
      <c r="CW5283" s="3"/>
      <c r="CX5283" s="3"/>
      <c r="CY5283" s="3"/>
      <c r="CZ5283" s="3"/>
      <c r="DA5283" s="3"/>
      <c r="DB5283" s="3"/>
      <c r="DC5283" s="3"/>
      <c r="DD5283" s="3"/>
      <c r="DE5283" s="3"/>
      <c r="DF5283" s="3"/>
      <c r="DG5283" s="3"/>
      <c r="DH5283" s="3"/>
      <c r="DI5283" s="3"/>
      <c r="DJ5283" s="3"/>
      <c r="DK5283" s="3"/>
      <c r="DL5283" s="3"/>
      <c r="DM5283" s="3"/>
      <c r="DN5283" s="3"/>
      <c r="DO5283" s="3"/>
      <c r="DP5283" s="3"/>
      <c r="DQ5283" s="3"/>
      <c r="DR5283" s="3"/>
      <c r="DS5283" s="3"/>
      <c r="DT5283" s="3"/>
      <c r="DU5283" s="3"/>
      <c r="DV5283" s="3"/>
      <c r="DW5283" s="3"/>
      <c r="DX5283" s="3"/>
      <c r="DY5283" s="3"/>
      <c r="DZ5283" s="3"/>
      <c r="EA5283" s="3"/>
      <c r="EB5283" s="3"/>
      <c r="EC5283" s="3"/>
      <c r="ED5283" s="3"/>
      <c r="EE5283" s="3"/>
      <c r="EF5283" s="3"/>
      <c r="EG5283" s="3"/>
      <c r="EH5283" s="3"/>
      <c r="EI5283" s="3"/>
      <c r="EJ5283" s="3"/>
      <c r="EK5283" s="3"/>
      <c r="EL5283" s="3"/>
      <c r="EM5283" s="3"/>
      <c r="EN5283" s="3"/>
    </row>
    <row r="5284" spans="1:144">
      <c r="A5284" s="3"/>
      <c r="B5284" s="3"/>
      <c r="C5284" s="3"/>
      <c r="D5284" s="3"/>
      <c r="E5284" s="3"/>
      <c r="F5284" s="3"/>
      <c r="G5284" s="3"/>
      <c r="H5284" s="3"/>
      <c r="J5284" s="3"/>
      <c r="K5284" s="3"/>
      <c r="L5284" s="3"/>
      <c r="N5284" s="3"/>
      <c r="O5284" s="284"/>
      <c r="P5284" s="3"/>
      <c r="Q5284" s="3"/>
      <c r="R5284" s="3"/>
      <c r="S5284" s="3"/>
      <c r="T5284" s="3"/>
      <c r="U5284" s="3"/>
      <c r="V5284" s="3"/>
      <c r="W5284" s="3"/>
      <c r="X5284" s="3"/>
      <c r="Y5284" s="3"/>
      <c r="Z5284" s="3"/>
      <c r="AA5284" s="3"/>
      <c r="AB5284" s="3"/>
      <c r="AC5284" s="3"/>
      <c r="AD5284" s="3"/>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c r="CL5284" s="3"/>
      <c r="CM5284" s="3"/>
      <c r="CN5284" s="3"/>
      <c r="CO5284" s="3"/>
      <c r="CP5284" s="3"/>
      <c r="CQ5284" s="3"/>
      <c r="CR5284" s="3"/>
      <c r="CS5284" s="3"/>
      <c r="CT5284" s="3"/>
      <c r="CU5284" s="3"/>
      <c r="CV5284" s="3"/>
      <c r="CW5284" s="3"/>
      <c r="CX5284" s="3"/>
      <c r="CY5284" s="3"/>
      <c r="CZ5284" s="3"/>
      <c r="DA5284" s="3"/>
      <c r="DB5284" s="3"/>
      <c r="DC5284" s="3"/>
      <c r="DD5284" s="3"/>
      <c r="DE5284" s="3"/>
      <c r="DF5284" s="3"/>
      <c r="DG5284" s="3"/>
      <c r="DH5284" s="3"/>
      <c r="DI5284" s="3"/>
      <c r="DJ5284" s="3"/>
      <c r="DK5284" s="3"/>
      <c r="DL5284" s="3"/>
      <c r="DM5284" s="3"/>
      <c r="DN5284" s="3"/>
      <c r="DO5284" s="3"/>
      <c r="DP5284" s="3"/>
      <c r="DQ5284" s="3"/>
      <c r="DR5284" s="3"/>
      <c r="DS5284" s="3"/>
      <c r="DT5284" s="3"/>
      <c r="DU5284" s="3"/>
      <c r="DV5284" s="3"/>
      <c r="DW5284" s="3"/>
      <c r="DX5284" s="3"/>
      <c r="DY5284" s="3"/>
      <c r="DZ5284" s="3"/>
      <c r="EA5284" s="3"/>
      <c r="EB5284" s="3"/>
      <c r="EC5284" s="3"/>
      <c r="ED5284" s="3"/>
      <c r="EE5284" s="3"/>
      <c r="EF5284" s="3"/>
      <c r="EG5284" s="3"/>
      <c r="EH5284" s="3"/>
      <c r="EI5284" s="3"/>
      <c r="EJ5284" s="3"/>
      <c r="EK5284" s="3"/>
      <c r="EL5284" s="3"/>
      <c r="EM5284" s="3"/>
      <c r="EN5284" s="3"/>
    </row>
    <row r="5285" spans="1:144">
      <c r="A5285" s="3"/>
      <c r="B5285" s="3"/>
      <c r="C5285" s="3"/>
      <c r="D5285" s="3"/>
      <c r="E5285" s="3"/>
      <c r="F5285" s="3"/>
      <c r="G5285" s="3"/>
      <c r="H5285" s="3"/>
      <c r="J5285" s="3"/>
      <c r="K5285" s="3"/>
      <c r="L5285" s="3"/>
      <c r="N5285" s="3"/>
      <c r="O5285" s="284"/>
      <c r="P5285" s="3"/>
      <c r="Q5285" s="3"/>
      <c r="R5285" s="3"/>
      <c r="S5285" s="3"/>
      <c r="T5285" s="3"/>
      <c r="U5285" s="3"/>
      <c r="V5285" s="3"/>
      <c r="W5285" s="3"/>
      <c r="X5285" s="3"/>
      <c r="Y5285" s="3"/>
      <c r="Z5285" s="3"/>
      <c r="AA5285" s="3"/>
      <c r="AB5285" s="3"/>
      <c r="AC5285" s="3"/>
      <c r="AD5285" s="3"/>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c r="CL5285" s="3"/>
      <c r="CM5285" s="3"/>
      <c r="CN5285" s="3"/>
      <c r="CO5285" s="3"/>
      <c r="CP5285" s="3"/>
      <c r="CQ5285" s="3"/>
      <c r="CR5285" s="3"/>
      <c r="CS5285" s="3"/>
      <c r="CT5285" s="3"/>
      <c r="CU5285" s="3"/>
      <c r="CV5285" s="3"/>
      <c r="CW5285" s="3"/>
      <c r="CX5285" s="3"/>
      <c r="CY5285" s="3"/>
      <c r="CZ5285" s="3"/>
      <c r="DA5285" s="3"/>
      <c r="DB5285" s="3"/>
      <c r="DC5285" s="3"/>
      <c r="DD5285" s="3"/>
      <c r="DE5285" s="3"/>
      <c r="DF5285" s="3"/>
      <c r="DG5285" s="3"/>
      <c r="DH5285" s="3"/>
      <c r="DI5285" s="3"/>
      <c r="DJ5285" s="3"/>
      <c r="DK5285" s="3"/>
      <c r="DL5285" s="3"/>
      <c r="DM5285" s="3"/>
      <c r="DN5285" s="3"/>
      <c r="DO5285" s="3"/>
      <c r="DP5285" s="3"/>
      <c r="DQ5285" s="3"/>
      <c r="DR5285" s="3"/>
      <c r="DS5285" s="3"/>
      <c r="DT5285" s="3"/>
      <c r="DU5285" s="3"/>
      <c r="DV5285" s="3"/>
      <c r="DW5285" s="3"/>
      <c r="DX5285" s="3"/>
      <c r="DY5285" s="3"/>
      <c r="DZ5285" s="3"/>
      <c r="EA5285" s="3"/>
      <c r="EB5285" s="3"/>
      <c r="EC5285" s="3"/>
      <c r="ED5285" s="3"/>
      <c r="EE5285" s="3"/>
      <c r="EF5285" s="3"/>
      <c r="EG5285" s="3"/>
      <c r="EH5285" s="3"/>
      <c r="EI5285" s="3"/>
      <c r="EJ5285" s="3"/>
      <c r="EK5285" s="3"/>
      <c r="EL5285" s="3"/>
      <c r="EM5285" s="3"/>
      <c r="EN5285" s="3"/>
    </row>
    <row r="5286" spans="1:144">
      <c r="A5286" s="3"/>
      <c r="B5286" s="3"/>
      <c r="C5286" s="3"/>
      <c r="D5286" s="3"/>
      <c r="E5286" s="3"/>
      <c r="F5286" s="3"/>
      <c r="G5286" s="3"/>
      <c r="H5286" s="3"/>
      <c r="J5286" s="3"/>
      <c r="K5286" s="3"/>
      <c r="L5286" s="3"/>
      <c r="N5286" s="3"/>
      <c r="O5286" s="284"/>
      <c r="P5286" s="3"/>
      <c r="Q5286" s="3"/>
      <c r="R5286" s="3"/>
      <c r="S5286" s="3"/>
      <c r="T5286" s="3"/>
      <c r="U5286" s="3"/>
      <c r="V5286" s="3"/>
      <c r="W5286" s="3"/>
      <c r="X5286" s="3"/>
      <c r="Y5286" s="3"/>
      <c r="Z5286" s="3"/>
      <c r="AA5286" s="3"/>
      <c r="AB5286" s="3"/>
      <c r="AC5286" s="3"/>
      <c r="AD5286" s="3"/>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c r="CL5286" s="3"/>
      <c r="CM5286" s="3"/>
      <c r="CN5286" s="3"/>
      <c r="CO5286" s="3"/>
      <c r="CP5286" s="3"/>
      <c r="CQ5286" s="3"/>
      <c r="CR5286" s="3"/>
      <c r="CS5286" s="3"/>
      <c r="CT5286" s="3"/>
      <c r="CU5286" s="3"/>
      <c r="CV5286" s="3"/>
      <c r="CW5286" s="3"/>
      <c r="CX5286" s="3"/>
      <c r="CY5286" s="3"/>
      <c r="CZ5286" s="3"/>
      <c r="DA5286" s="3"/>
      <c r="DB5286" s="3"/>
      <c r="DC5286" s="3"/>
      <c r="DD5286" s="3"/>
      <c r="DE5286" s="3"/>
      <c r="DF5286" s="3"/>
      <c r="DG5286" s="3"/>
      <c r="DH5286" s="3"/>
      <c r="DI5286" s="3"/>
      <c r="DJ5286" s="3"/>
      <c r="DK5286" s="3"/>
      <c r="DL5286" s="3"/>
      <c r="DM5286" s="3"/>
      <c r="DN5286" s="3"/>
      <c r="DO5286" s="3"/>
      <c r="DP5286" s="3"/>
      <c r="DQ5286" s="3"/>
      <c r="DR5286" s="3"/>
      <c r="DS5286" s="3"/>
      <c r="DT5286" s="3"/>
      <c r="DU5286" s="3"/>
      <c r="DV5286" s="3"/>
      <c r="DW5286" s="3"/>
      <c r="DX5286" s="3"/>
      <c r="DY5286" s="3"/>
      <c r="DZ5286" s="3"/>
      <c r="EA5286" s="3"/>
      <c r="EB5286" s="3"/>
      <c r="EC5286" s="3"/>
      <c r="ED5286" s="3"/>
      <c r="EE5286" s="3"/>
      <c r="EF5286" s="3"/>
      <c r="EG5286" s="3"/>
      <c r="EH5286" s="3"/>
      <c r="EI5286" s="3"/>
      <c r="EJ5286" s="3"/>
      <c r="EK5286" s="3"/>
      <c r="EL5286" s="3"/>
      <c r="EM5286" s="3"/>
      <c r="EN5286" s="3"/>
    </row>
    <row r="5287" spans="1:144">
      <c r="A5287" s="3"/>
      <c r="B5287" s="3"/>
      <c r="C5287" s="3"/>
      <c r="D5287" s="3"/>
      <c r="E5287" s="3"/>
      <c r="F5287" s="3"/>
      <c r="G5287" s="3"/>
      <c r="H5287" s="3"/>
      <c r="J5287" s="3"/>
      <c r="K5287" s="3"/>
      <c r="L5287" s="3"/>
      <c r="N5287" s="3"/>
      <c r="O5287" s="284"/>
      <c r="P5287" s="3"/>
      <c r="Q5287" s="3"/>
      <c r="R5287" s="3"/>
      <c r="S5287" s="3"/>
      <c r="T5287" s="3"/>
      <c r="U5287" s="3"/>
      <c r="V5287" s="3"/>
      <c r="W5287" s="3"/>
      <c r="X5287" s="3"/>
      <c r="Y5287" s="3"/>
      <c r="Z5287" s="3"/>
      <c r="AA5287" s="3"/>
      <c r="AB5287" s="3"/>
      <c r="AC5287" s="3"/>
      <c r="AD5287" s="3"/>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c r="CL5287" s="3"/>
      <c r="CM5287" s="3"/>
      <c r="CN5287" s="3"/>
      <c r="CO5287" s="3"/>
      <c r="CP5287" s="3"/>
      <c r="CQ5287" s="3"/>
      <c r="CR5287" s="3"/>
      <c r="CS5287" s="3"/>
      <c r="CT5287" s="3"/>
      <c r="CU5287" s="3"/>
      <c r="CV5287" s="3"/>
      <c r="CW5287" s="3"/>
      <c r="CX5287" s="3"/>
      <c r="CY5287" s="3"/>
      <c r="CZ5287" s="3"/>
      <c r="DA5287" s="3"/>
      <c r="DB5287" s="3"/>
      <c r="DC5287" s="3"/>
      <c r="DD5287" s="3"/>
      <c r="DE5287" s="3"/>
      <c r="DF5287" s="3"/>
      <c r="DG5287" s="3"/>
      <c r="DH5287" s="3"/>
      <c r="DI5287" s="3"/>
      <c r="DJ5287" s="3"/>
      <c r="DK5287" s="3"/>
      <c r="DL5287" s="3"/>
      <c r="DM5287" s="3"/>
      <c r="DN5287" s="3"/>
      <c r="DO5287" s="3"/>
      <c r="DP5287" s="3"/>
      <c r="DQ5287" s="3"/>
      <c r="DR5287" s="3"/>
      <c r="DS5287" s="3"/>
      <c r="DT5287" s="3"/>
      <c r="DU5287" s="3"/>
      <c r="DV5287" s="3"/>
      <c r="DW5287" s="3"/>
      <c r="DX5287" s="3"/>
      <c r="DY5287" s="3"/>
      <c r="DZ5287" s="3"/>
      <c r="EA5287" s="3"/>
      <c r="EB5287" s="3"/>
      <c r="EC5287" s="3"/>
      <c r="ED5287" s="3"/>
      <c r="EE5287" s="3"/>
      <c r="EF5287" s="3"/>
      <c r="EG5287" s="3"/>
      <c r="EH5287" s="3"/>
      <c r="EI5287" s="3"/>
      <c r="EJ5287" s="3"/>
      <c r="EK5287" s="3"/>
      <c r="EL5287" s="3"/>
      <c r="EM5287" s="3"/>
      <c r="EN5287" s="3"/>
    </row>
    <row r="5288" spans="1:144">
      <c r="A5288" s="3"/>
      <c r="B5288" s="3"/>
      <c r="C5288" s="3"/>
      <c r="D5288" s="3"/>
      <c r="E5288" s="3"/>
      <c r="F5288" s="3"/>
      <c r="G5288" s="3"/>
      <c r="H5288" s="3"/>
      <c r="J5288" s="3"/>
      <c r="K5288" s="3"/>
      <c r="L5288" s="3"/>
      <c r="N5288" s="3"/>
      <c r="O5288" s="284"/>
      <c r="P5288" s="3"/>
      <c r="Q5288" s="3"/>
      <c r="R5288" s="3"/>
      <c r="S5288" s="3"/>
      <c r="T5288" s="3"/>
      <c r="U5288" s="3"/>
      <c r="V5288" s="3"/>
      <c r="W5288" s="3"/>
      <c r="X5288" s="3"/>
      <c r="Y5288" s="3"/>
      <c r="Z5288" s="3"/>
      <c r="AA5288" s="3"/>
      <c r="AB5288" s="3"/>
      <c r="AC5288" s="3"/>
      <c r="AD5288" s="3"/>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c r="CL5288" s="3"/>
      <c r="CM5288" s="3"/>
      <c r="CN5288" s="3"/>
      <c r="CO5288" s="3"/>
      <c r="CP5288" s="3"/>
      <c r="CQ5288" s="3"/>
      <c r="CR5288" s="3"/>
      <c r="CS5288" s="3"/>
      <c r="CT5288" s="3"/>
      <c r="CU5288" s="3"/>
      <c r="CV5288" s="3"/>
      <c r="CW5288" s="3"/>
      <c r="CX5288" s="3"/>
      <c r="CY5288" s="3"/>
      <c r="CZ5288" s="3"/>
      <c r="DA5288" s="3"/>
      <c r="DB5288" s="3"/>
      <c r="DC5288" s="3"/>
      <c r="DD5288" s="3"/>
      <c r="DE5288" s="3"/>
      <c r="DF5288" s="3"/>
      <c r="DG5288" s="3"/>
      <c r="DH5288" s="3"/>
      <c r="DI5288" s="3"/>
      <c r="DJ5288" s="3"/>
      <c r="DK5288" s="3"/>
      <c r="DL5288" s="3"/>
      <c r="DM5288" s="3"/>
      <c r="DN5288" s="3"/>
      <c r="DO5288" s="3"/>
      <c r="DP5288" s="3"/>
      <c r="DQ5288" s="3"/>
      <c r="DR5288" s="3"/>
      <c r="DS5288" s="3"/>
      <c r="DT5288" s="3"/>
      <c r="DU5288" s="3"/>
      <c r="DV5288" s="3"/>
      <c r="DW5288" s="3"/>
      <c r="DX5288" s="3"/>
      <c r="DY5288" s="3"/>
      <c r="DZ5288" s="3"/>
      <c r="EA5288" s="3"/>
      <c r="EB5288" s="3"/>
      <c r="EC5288" s="3"/>
      <c r="ED5288" s="3"/>
      <c r="EE5288" s="3"/>
      <c r="EF5288" s="3"/>
      <c r="EG5288" s="3"/>
      <c r="EH5288" s="3"/>
      <c r="EI5288" s="3"/>
      <c r="EJ5288" s="3"/>
      <c r="EK5288" s="3"/>
      <c r="EL5288" s="3"/>
      <c r="EM5288" s="3"/>
      <c r="EN5288" s="3"/>
    </row>
    <row r="5289" spans="1:144">
      <c r="A5289" s="3"/>
      <c r="B5289" s="3"/>
      <c r="C5289" s="3"/>
      <c r="D5289" s="3"/>
      <c r="E5289" s="3"/>
      <c r="F5289" s="3"/>
      <c r="G5289" s="3"/>
      <c r="H5289" s="3"/>
      <c r="J5289" s="3"/>
      <c r="K5289" s="3"/>
      <c r="L5289" s="3"/>
      <c r="N5289" s="3"/>
      <c r="O5289" s="284"/>
      <c r="P5289" s="3"/>
      <c r="Q5289" s="3"/>
      <c r="R5289" s="3"/>
      <c r="S5289" s="3"/>
      <c r="T5289" s="3"/>
      <c r="U5289" s="3"/>
      <c r="V5289" s="3"/>
      <c r="W5289" s="3"/>
      <c r="X5289" s="3"/>
      <c r="Y5289" s="3"/>
      <c r="Z5289" s="3"/>
      <c r="AA5289" s="3"/>
      <c r="AB5289" s="3"/>
      <c r="AC5289" s="3"/>
      <c r="AD5289" s="3"/>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c r="CL5289" s="3"/>
      <c r="CM5289" s="3"/>
      <c r="CN5289" s="3"/>
      <c r="CO5289" s="3"/>
      <c r="CP5289" s="3"/>
      <c r="CQ5289" s="3"/>
      <c r="CR5289" s="3"/>
      <c r="CS5289" s="3"/>
      <c r="CT5289" s="3"/>
      <c r="CU5289" s="3"/>
      <c r="CV5289" s="3"/>
      <c r="CW5289" s="3"/>
      <c r="CX5289" s="3"/>
      <c r="CY5289" s="3"/>
      <c r="CZ5289" s="3"/>
      <c r="DA5289" s="3"/>
      <c r="DB5289" s="3"/>
      <c r="DC5289" s="3"/>
      <c r="DD5289" s="3"/>
      <c r="DE5289" s="3"/>
      <c r="DF5289" s="3"/>
      <c r="DG5289" s="3"/>
      <c r="DH5289" s="3"/>
      <c r="DI5289" s="3"/>
      <c r="DJ5289" s="3"/>
      <c r="DK5289" s="3"/>
      <c r="DL5289" s="3"/>
      <c r="DM5289" s="3"/>
      <c r="DN5289" s="3"/>
      <c r="DO5289" s="3"/>
      <c r="DP5289" s="3"/>
      <c r="DQ5289" s="3"/>
      <c r="DR5289" s="3"/>
      <c r="DS5289" s="3"/>
      <c r="DT5289" s="3"/>
      <c r="DU5289" s="3"/>
      <c r="DV5289" s="3"/>
      <c r="DW5289" s="3"/>
      <c r="DX5289" s="3"/>
      <c r="DY5289" s="3"/>
      <c r="DZ5289" s="3"/>
      <c r="EA5289" s="3"/>
      <c r="EB5289" s="3"/>
      <c r="EC5289" s="3"/>
      <c r="ED5289" s="3"/>
      <c r="EE5289" s="3"/>
      <c r="EF5289" s="3"/>
      <c r="EG5289" s="3"/>
      <c r="EH5289" s="3"/>
      <c r="EI5289" s="3"/>
      <c r="EJ5289" s="3"/>
      <c r="EK5289" s="3"/>
      <c r="EL5289" s="3"/>
      <c r="EM5289" s="3"/>
      <c r="EN5289" s="3"/>
    </row>
    <row r="5290" spans="1:144">
      <c r="A5290" s="3"/>
      <c r="B5290" s="3"/>
      <c r="C5290" s="3"/>
      <c r="D5290" s="3"/>
      <c r="E5290" s="3"/>
      <c r="F5290" s="3"/>
      <c r="G5290" s="3"/>
      <c r="H5290" s="3"/>
      <c r="J5290" s="3"/>
      <c r="K5290" s="3"/>
      <c r="L5290" s="3"/>
      <c r="N5290" s="3"/>
      <c r="O5290" s="284"/>
      <c r="P5290" s="3"/>
      <c r="Q5290" s="3"/>
      <c r="R5290" s="3"/>
      <c r="S5290" s="3"/>
      <c r="T5290" s="3"/>
      <c r="U5290" s="3"/>
      <c r="V5290" s="3"/>
      <c r="W5290" s="3"/>
      <c r="X5290" s="3"/>
      <c r="Y5290" s="3"/>
      <c r="Z5290" s="3"/>
      <c r="AA5290" s="3"/>
      <c r="AB5290" s="3"/>
      <c r="AC5290" s="3"/>
      <c r="AD5290" s="3"/>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c r="CL5290" s="3"/>
      <c r="CM5290" s="3"/>
      <c r="CN5290" s="3"/>
      <c r="CO5290" s="3"/>
      <c r="CP5290" s="3"/>
      <c r="CQ5290" s="3"/>
      <c r="CR5290" s="3"/>
      <c r="CS5290" s="3"/>
      <c r="CT5290" s="3"/>
      <c r="CU5290" s="3"/>
      <c r="CV5290" s="3"/>
      <c r="CW5290" s="3"/>
      <c r="CX5290" s="3"/>
      <c r="CY5290" s="3"/>
      <c r="CZ5290" s="3"/>
      <c r="DA5290" s="3"/>
      <c r="DB5290" s="3"/>
      <c r="DC5290" s="3"/>
      <c r="DD5290" s="3"/>
      <c r="DE5290" s="3"/>
      <c r="DF5290" s="3"/>
      <c r="DG5290" s="3"/>
      <c r="DH5290" s="3"/>
      <c r="DI5290" s="3"/>
      <c r="DJ5290" s="3"/>
      <c r="DK5290" s="3"/>
      <c r="DL5290" s="3"/>
      <c r="DM5290" s="3"/>
      <c r="DN5290" s="3"/>
      <c r="DO5290" s="3"/>
      <c r="DP5290" s="3"/>
      <c r="DQ5290" s="3"/>
      <c r="DR5290" s="3"/>
      <c r="DS5290" s="3"/>
      <c r="DT5290" s="3"/>
      <c r="DU5290" s="3"/>
      <c r="DV5290" s="3"/>
      <c r="DW5290" s="3"/>
      <c r="DX5290" s="3"/>
      <c r="DY5290" s="3"/>
      <c r="DZ5290" s="3"/>
      <c r="EA5290" s="3"/>
      <c r="EB5290" s="3"/>
      <c r="EC5290" s="3"/>
      <c r="ED5290" s="3"/>
      <c r="EE5290" s="3"/>
      <c r="EF5290" s="3"/>
      <c r="EG5290" s="3"/>
      <c r="EH5290" s="3"/>
      <c r="EI5290" s="3"/>
      <c r="EJ5290" s="3"/>
      <c r="EK5290" s="3"/>
      <c r="EL5290" s="3"/>
      <c r="EM5290" s="3"/>
      <c r="EN5290" s="3"/>
    </row>
    <row r="5291" spans="1:144">
      <c r="A5291" s="3"/>
      <c r="B5291" s="3"/>
      <c r="C5291" s="3"/>
      <c r="D5291" s="3"/>
      <c r="E5291" s="3"/>
      <c r="F5291" s="3"/>
      <c r="G5291" s="3"/>
      <c r="H5291" s="3"/>
      <c r="J5291" s="3"/>
      <c r="K5291" s="3"/>
      <c r="L5291" s="3"/>
      <c r="N5291" s="3"/>
      <c r="O5291" s="284"/>
      <c r="P5291" s="3"/>
      <c r="Q5291" s="3"/>
      <c r="R5291" s="3"/>
      <c r="S5291" s="3"/>
      <c r="T5291" s="3"/>
      <c r="U5291" s="3"/>
      <c r="V5291" s="3"/>
      <c r="W5291" s="3"/>
      <c r="X5291" s="3"/>
      <c r="Y5291" s="3"/>
      <c r="Z5291" s="3"/>
      <c r="AA5291" s="3"/>
      <c r="AB5291" s="3"/>
      <c r="AC5291" s="3"/>
      <c r="AD5291" s="3"/>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c r="CL5291" s="3"/>
      <c r="CM5291" s="3"/>
      <c r="CN5291" s="3"/>
      <c r="CO5291" s="3"/>
      <c r="CP5291" s="3"/>
      <c r="CQ5291" s="3"/>
      <c r="CR5291" s="3"/>
      <c r="CS5291" s="3"/>
      <c r="CT5291" s="3"/>
      <c r="CU5291" s="3"/>
      <c r="CV5291" s="3"/>
      <c r="CW5291" s="3"/>
      <c r="CX5291" s="3"/>
      <c r="CY5291" s="3"/>
      <c r="CZ5291" s="3"/>
      <c r="DA5291" s="3"/>
      <c r="DB5291" s="3"/>
      <c r="DC5291" s="3"/>
      <c r="DD5291" s="3"/>
      <c r="DE5291" s="3"/>
      <c r="DF5291" s="3"/>
      <c r="DG5291" s="3"/>
      <c r="DH5291" s="3"/>
      <c r="DI5291" s="3"/>
      <c r="DJ5291" s="3"/>
      <c r="DK5291" s="3"/>
      <c r="DL5291" s="3"/>
      <c r="DM5291" s="3"/>
      <c r="DN5291" s="3"/>
      <c r="DO5291" s="3"/>
      <c r="DP5291" s="3"/>
      <c r="DQ5291" s="3"/>
      <c r="DR5291" s="3"/>
      <c r="DS5291" s="3"/>
      <c r="DT5291" s="3"/>
      <c r="DU5291" s="3"/>
      <c r="DV5291" s="3"/>
      <c r="DW5291" s="3"/>
      <c r="DX5291" s="3"/>
      <c r="DY5291" s="3"/>
      <c r="DZ5291" s="3"/>
      <c r="EA5291" s="3"/>
      <c r="EB5291" s="3"/>
      <c r="EC5291" s="3"/>
      <c r="ED5291" s="3"/>
      <c r="EE5291" s="3"/>
      <c r="EF5291" s="3"/>
      <c r="EG5291" s="3"/>
      <c r="EH5291" s="3"/>
      <c r="EI5291" s="3"/>
      <c r="EJ5291" s="3"/>
      <c r="EK5291" s="3"/>
      <c r="EL5291" s="3"/>
      <c r="EM5291" s="3"/>
      <c r="EN5291" s="3"/>
    </row>
    <row r="5292" spans="1:144">
      <c r="A5292" s="3"/>
      <c r="B5292" s="3"/>
      <c r="C5292" s="3"/>
      <c r="D5292" s="3"/>
      <c r="E5292" s="3"/>
      <c r="F5292" s="3"/>
      <c r="G5292" s="3"/>
      <c r="H5292" s="3"/>
      <c r="J5292" s="3"/>
      <c r="K5292" s="3"/>
      <c r="L5292" s="3"/>
      <c r="N5292" s="3"/>
      <c r="O5292" s="284"/>
      <c r="P5292" s="3"/>
      <c r="Q5292" s="3"/>
      <c r="R5292" s="3"/>
      <c r="S5292" s="3"/>
      <c r="T5292" s="3"/>
      <c r="U5292" s="3"/>
      <c r="V5292" s="3"/>
      <c r="W5292" s="3"/>
      <c r="X5292" s="3"/>
      <c r="Y5292" s="3"/>
      <c r="Z5292" s="3"/>
      <c r="AA5292" s="3"/>
      <c r="AB5292" s="3"/>
      <c r="AC5292" s="3"/>
      <c r="AD5292" s="3"/>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c r="CL5292" s="3"/>
      <c r="CM5292" s="3"/>
      <c r="CN5292" s="3"/>
      <c r="CO5292" s="3"/>
      <c r="CP5292" s="3"/>
      <c r="CQ5292" s="3"/>
      <c r="CR5292" s="3"/>
      <c r="CS5292" s="3"/>
      <c r="CT5292" s="3"/>
      <c r="CU5292" s="3"/>
      <c r="CV5292" s="3"/>
      <c r="CW5292" s="3"/>
      <c r="CX5292" s="3"/>
      <c r="CY5292" s="3"/>
      <c r="CZ5292" s="3"/>
      <c r="DA5292" s="3"/>
      <c r="DB5292" s="3"/>
      <c r="DC5292" s="3"/>
      <c r="DD5292" s="3"/>
      <c r="DE5292" s="3"/>
      <c r="DF5292" s="3"/>
      <c r="DG5292" s="3"/>
      <c r="DH5292" s="3"/>
      <c r="DI5292" s="3"/>
      <c r="DJ5292" s="3"/>
      <c r="DK5292" s="3"/>
      <c r="DL5292" s="3"/>
      <c r="DM5292" s="3"/>
      <c r="DN5292" s="3"/>
      <c r="DO5292" s="3"/>
      <c r="DP5292" s="3"/>
      <c r="DQ5292" s="3"/>
      <c r="DR5292" s="3"/>
      <c r="DS5292" s="3"/>
      <c r="DT5292" s="3"/>
      <c r="DU5292" s="3"/>
      <c r="DV5292" s="3"/>
      <c r="DW5292" s="3"/>
      <c r="DX5292" s="3"/>
      <c r="DY5292" s="3"/>
      <c r="DZ5292" s="3"/>
      <c r="EA5292" s="3"/>
      <c r="EB5292" s="3"/>
      <c r="EC5292" s="3"/>
      <c r="ED5292" s="3"/>
      <c r="EE5292" s="3"/>
      <c r="EF5292" s="3"/>
      <c r="EG5292" s="3"/>
      <c r="EH5292" s="3"/>
      <c r="EI5292" s="3"/>
      <c r="EJ5292" s="3"/>
      <c r="EK5292" s="3"/>
      <c r="EL5292" s="3"/>
      <c r="EM5292" s="3"/>
      <c r="EN5292" s="3"/>
    </row>
    <row r="5293" spans="1:144">
      <c r="A5293" s="3"/>
      <c r="B5293" s="3"/>
      <c r="C5293" s="3"/>
      <c r="D5293" s="3"/>
      <c r="E5293" s="3"/>
      <c r="F5293" s="3"/>
      <c r="G5293" s="3"/>
      <c r="H5293" s="3"/>
      <c r="J5293" s="3"/>
      <c r="K5293" s="3"/>
      <c r="L5293" s="3"/>
      <c r="N5293" s="3"/>
      <c r="O5293" s="284"/>
      <c r="P5293" s="3"/>
      <c r="Q5293" s="3"/>
      <c r="R5293" s="3"/>
      <c r="S5293" s="3"/>
      <c r="T5293" s="3"/>
      <c r="U5293" s="3"/>
      <c r="V5293" s="3"/>
      <c r="W5293" s="3"/>
      <c r="X5293" s="3"/>
      <c r="Y5293" s="3"/>
      <c r="Z5293" s="3"/>
      <c r="AA5293" s="3"/>
      <c r="AB5293" s="3"/>
      <c r="AC5293" s="3"/>
      <c r="AD5293" s="3"/>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c r="CL5293" s="3"/>
      <c r="CM5293" s="3"/>
      <c r="CN5293" s="3"/>
      <c r="CO5293" s="3"/>
      <c r="CP5293" s="3"/>
      <c r="CQ5293" s="3"/>
      <c r="CR5293" s="3"/>
      <c r="CS5293" s="3"/>
      <c r="CT5293" s="3"/>
      <c r="CU5293" s="3"/>
      <c r="CV5293" s="3"/>
      <c r="CW5293" s="3"/>
      <c r="CX5293" s="3"/>
      <c r="CY5293" s="3"/>
      <c r="CZ5293" s="3"/>
      <c r="DA5293" s="3"/>
      <c r="DB5293" s="3"/>
      <c r="DC5293" s="3"/>
      <c r="DD5293" s="3"/>
      <c r="DE5293" s="3"/>
      <c r="DF5293" s="3"/>
      <c r="DG5293" s="3"/>
      <c r="DH5293" s="3"/>
      <c r="DI5293" s="3"/>
      <c r="DJ5293" s="3"/>
      <c r="DK5293" s="3"/>
      <c r="DL5293" s="3"/>
      <c r="DM5293" s="3"/>
      <c r="DN5293" s="3"/>
      <c r="DO5293" s="3"/>
      <c r="DP5293" s="3"/>
      <c r="DQ5293" s="3"/>
      <c r="DR5293" s="3"/>
      <c r="DS5293" s="3"/>
      <c r="DT5293" s="3"/>
      <c r="DU5293" s="3"/>
      <c r="DV5293" s="3"/>
      <c r="DW5293" s="3"/>
      <c r="DX5293" s="3"/>
      <c r="DY5293" s="3"/>
      <c r="DZ5293" s="3"/>
      <c r="EA5293" s="3"/>
      <c r="EB5293" s="3"/>
      <c r="EC5293" s="3"/>
      <c r="ED5293" s="3"/>
      <c r="EE5293" s="3"/>
      <c r="EF5293" s="3"/>
      <c r="EG5293" s="3"/>
      <c r="EH5293" s="3"/>
      <c r="EI5293" s="3"/>
      <c r="EJ5293" s="3"/>
      <c r="EK5293" s="3"/>
      <c r="EL5293" s="3"/>
      <c r="EM5293" s="3"/>
      <c r="EN5293" s="3"/>
    </row>
    <row r="5294" spans="1:144">
      <c r="A5294" s="3"/>
      <c r="B5294" s="3"/>
      <c r="C5294" s="3"/>
      <c r="D5294" s="3"/>
      <c r="E5294" s="3"/>
      <c r="F5294" s="3"/>
      <c r="G5294" s="3"/>
      <c r="H5294" s="3"/>
      <c r="J5294" s="3"/>
      <c r="K5294" s="3"/>
      <c r="L5294" s="3"/>
      <c r="N5294" s="3"/>
      <c r="O5294" s="284"/>
      <c r="P5294" s="3"/>
      <c r="Q5294" s="3"/>
      <c r="R5294" s="3"/>
      <c r="S5294" s="3"/>
      <c r="T5294" s="3"/>
      <c r="U5294" s="3"/>
      <c r="V5294" s="3"/>
      <c r="W5294" s="3"/>
      <c r="X5294" s="3"/>
      <c r="Y5294" s="3"/>
      <c r="Z5294" s="3"/>
      <c r="AA5294" s="3"/>
      <c r="AB5294" s="3"/>
      <c r="AC5294" s="3"/>
      <c r="AD5294" s="3"/>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c r="CL5294" s="3"/>
      <c r="CM5294" s="3"/>
      <c r="CN5294" s="3"/>
      <c r="CO5294" s="3"/>
      <c r="CP5294" s="3"/>
      <c r="CQ5294" s="3"/>
      <c r="CR5294" s="3"/>
      <c r="CS5294" s="3"/>
      <c r="CT5294" s="3"/>
      <c r="CU5294" s="3"/>
      <c r="CV5294" s="3"/>
      <c r="CW5294" s="3"/>
      <c r="CX5294" s="3"/>
      <c r="CY5294" s="3"/>
      <c r="CZ5294" s="3"/>
      <c r="DA5294" s="3"/>
      <c r="DB5294" s="3"/>
      <c r="DC5294" s="3"/>
      <c r="DD5294" s="3"/>
      <c r="DE5294" s="3"/>
      <c r="DF5294" s="3"/>
      <c r="DG5294" s="3"/>
      <c r="DH5294" s="3"/>
      <c r="DI5294" s="3"/>
      <c r="DJ5294" s="3"/>
      <c r="DK5294" s="3"/>
      <c r="DL5294" s="3"/>
      <c r="DM5294" s="3"/>
      <c r="DN5294" s="3"/>
      <c r="DO5294" s="3"/>
      <c r="DP5294" s="3"/>
      <c r="DQ5294" s="3"/>
      <c r="DR5294" s="3"/>
      <c r="DS5294" s="3"/>
      <c r="DT5294" s="3"/>
      <c r="DU5294" s="3"/>
      <c r="DV5294" s="3"/>
      <c r="DW5294" s="3"/>
      <c r="DX5294" s="3"/>
      <c r="DY5294" s="3"/>
      <c r="DZ5294" s="3"/>
      <c r="EA5294" s="3"/>
      <c r="EB5294" s="3"/>
      <c r="EC5294" s="3"/>
      <c r="ED5294" s="3"/>
      <c r="EE5294" s="3"/>
      <c r="EF5294" s="3"/>
      <c r="EG5294" s="3"/>
      <c r="EH5294" s="3"/>
      <c r="EI5294" s="3"/>
      <c r="EJ5294" s="3"/>
      <c r="EK5294" s="3"/>
      <c r="EL5294" s="3"/>
      <c r="EM5294" s="3"/>
      <c r="EN5294" s="3"/>
    </row>
    <row r="5295" spans="1:144">
      <c r="A5295" s="3"/>
      <c r="B5295" s="3"/>
      <c r="C5295" s="3"/>
      <c r="D5295" s="3"/>
      <c r="E5295" s="3"/>
      <c r="F5295" s="3"/>
      <c r="G5295" s="3"/>
      <c r="H5295" s="3"/>
      <c r="J5295" s="3"/>
      <c r="K5295" s="3"/>
      <c r="L5295" s="3"/>
      <c r="N5295" s="3"/>
      <c r="O5295" s="284"/>
      <c r="P5295" s="3"/>
      <c r="Q5295" s="3"/>
      <c r="R5295" s="3"/>
      <c r="S5295" s="3"/>
      <c r="T5295" s="3"/>
      <c r="U5295" s="3"/>
      <c r="V5295" s="3"/>
      <c r="W5295" s="3"/>
      <c r="X5295" s="3"/>
      <c r="Y5295" s="3"/>
      <c r="Z5295" s="3"/>
      <c r="AA5295" s="3"/>
      <c r="AB5295" s="3"/>
      <c r="AC5295" s="3"/>
      <c r="AD5295" s="3"/>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c r="CL5295" s="3"/>
      <c r="CM5295" s="3"/>
      <c r="CN5295" s="3"/>
      <c r="CO5295" s="3"/>
      <c r="CP5295" s="3"/>
      <c r="CQ5295" s="3"/>
      <c r="CR5295" s="3"/>
      <c r="CS5295" s="3"/>
      <c r="CT5295" s="3"/>
      <c r="CU5295" s="3"/>
      <c r="CV5295" s="3"/>
      <c r="CW5295" s="3"/>
      <c r="CX5295" s="3"/>
      <c r="CY5295" s="3"/>
      <c r="CZ5295" s="3"/>
      <c r="DA5295" s="3"/>
      <c r="DB5295" s="3"/>
      <c r="DC5295" s="3"/>
      <c r="DD5295" s="3"/>
      <c r="DE5295" s="3"/>
      <c r="DF5295" s="3"/>
      <c r="DG5295" s="3"/>
      <c r="DH5295" s="3"/>
      <c r="DI5295" s="3"/>
      <c r="DJ5295" s="3"/>
      <c r="DK5295" s="3"/>
      <c r="DL5295" s="3"/>
      <c r="DM5295" s="3"/>
      <c r="DN5295" s="3"/>
      <c r="DO5295" s="3"/>
      <c r="DP5295" s="3"/>
      <c r="DQ5295" s="3"/>
      <c r="DR5295" s="3"/>
      <c r="DS5295" s="3"/>
      <c r="DT5295" s="3"/>
      <c r="DU5295" s="3"/>
      <c r="DV5295" s="3"/>
      <c r="DW5295" s="3"/>
      <c r="DX5295" s="3"/>
      <c r="DY5295" s="3"/>
      <c r="DZ5295" s="3"/>
      <c r="EA5295" s="3"/>
      <c r="EB5295" s="3"/>
      <c r="EC5295" s="3"/>
      <c r="ED5295" s="3"/>
      <c r="EE5295" s="3"/>
      <c r="EF5295" s="3"/>
      <c r="EG5295" s="3"/>
      <c r="EH5295" s="3"/>
      <c r="EI5295" s="3"/>
      <c r="EJ5295" s="3"/>
      <c r="EK5295" s="3"/>
      <c r="EL5295" s="3"/>
      <c r="EM5295" s="3"/>
      <c r="EN5295" s="3"/>
    </row>
    <row r="5296" spans="1:144">
      <c r="A5296" s="3"/>
      <c r="B5296" s="3"/>
      <c r="C5296" s="3"/>
      <c r="D5296" s="3"/>
      <c r="E5296" s="3"/>
      <c r="F5296" s="3"/>
      <c r="G5296" s="3"/>
      <c r="H5296" s="3"/>
      <c r="J5296" s="3"/>
      <c r="K5296" s="3"/>
      <c r="L5296" s="3"/>
      <c r="N5296" s="3"/>
      <c r="O5296" s="284"/>
      <c r="P5296" s="3"/>
      <c r="Q5296" s="3"/>
      <c r="R5296" s="3"/>
      <c r="S5296" s="3"/>
      <c r="T5296" s="3"/>
      <c r="U5296" s="3"/>
      <c r="V5296" s="3"/>
      <c r="W5296" s="3"/>
      <c r="X5296" s="3"/>
      <c r="Y5296" s="3"/>
      <c r="Z5296" s="3"/>
      <c r="AA5296" s="3"/>
      <c r="AB5296" s="3"/>
      <c r="AC5296" s="3"/>
      <c r="AD5296" s="3"/>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c r="CL5296" s="3"/>
      <c r="CM5296" s="3"/>
      <c r="CN5296" s="3"/>
      <c r="CO5296" s="3"/>
      <c r="CP5296" s="3"/>
      <c r="CQ5296" s="3"/>
      <c r="CR5296" s="3"/>
      <c r="CS5296" s="3"/>
      <c r="CT5296" s="3"/>
      <c r="CU5296" s="3"/>
      <c r="CV5296" s="3"/>
      <c r="CW5296" s="3"/>
      <c r="CX5296" s="3"/>
      <c r="CY5296" s="3"/>
      <c r="CZ5296" s="3"/>
      <c r="DA5296" s="3"/>
      <c r="DB5296" s="3"/>
      <c r="DC5296" s="3"/>
      <c r="DD5296" s="3"/>
      <c r="DE5296" s="3"/>
      <c r="DF5296" s="3"/>
      <c r="DG5296" s="3"/>
      <c r="DH5296" s="3"/>
      <c r="DI5296" s="3"/>
      <c r="DJ5296" s="3"/>
      <c r="DK5296" s="3"/>
      <c r="DL5296" s="3"/>
      <c r="DM5296" s="3"/>
      <c r="DN5296" s="3"/>
      <c r="DO5296" s="3"/>
      <c r="DP5296" s="3"/>
      <c r="DQ5296" s="3"/>
      <c r="DR5296" s="3"/>
      <c r="DS5296" s="3"/>
      <c r="DT5296" s="3"/>
      <c r="DU5296" s="3"/>
      <c r="DV5296" s="3"/>
      <c r="DW5296" s="3"/>
      <c r="DX5296" s="3"/>
      <c r="DY5296" s="3"/>
      <c r="DZ5296" s="3"/>
      <c r="EA5296" s="3"/>
      <c r="EB5296" s="3"/>
      <c r="EC5296" s="3"/>
      <c r="ED5296" s="3"/>
      <c r="EE5296" s="3"/>
      <c r="EF5296" s="3"/>
      <c r="EG5296" s="3"/>
      <c r="EH5296" s="3"/>
      <c r="EI5296" s="3"/>
      <c r="EJ5296" s="3"/>
      <c r="EK5296" s="3"/>
      <c r="EL5296" s="3"/>
      <c r="EM5296" s="3"/>
      <c r="EN5296" s="3"/>
    </row>
    <row r="5297" spans="1:144">
      <c r="A5297" s="3"/>
      <c r="B5297" s="3"/>
      <c r="C5297" s="3"/>
      <c r="D5297" s="3"/>
      <c r="E5297" s="3"/>
      <c r="F5297" s="3"/>
      <c r="G5297" s="3"/>
      <c r="H5297" s="3"/>
      <c r="J5297" s="3"/>
      <c r="K5297" s="3"/>
      <c r="L5297" s="3"/>
      <c r="N5297" s="3"/>
      <c r="O5297" s="284"/>
      <c r="P5297" s="3"/>
      <c r="Q5297" s="3"/>
      <c r="R5297" s="3"/>
      <c r="S5297" s="3"/>
      <c r="T5297" s="3"/>
      <c r="U5297" s="3"/>
      <c r="V5297" s="3"/>
      <c r="W5297" s="3"/>
      <c r="X5297" s="3"/>
      <c r="Y5297" s="3"/>
      <c r="Z5297" s="3"/>
      <c r="AA5297" s="3"/>
      <c r="AB5297" s="3"/>
      <c r="AC5297" s="3"/>
      <c r="AD5297" s="3"/>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c r="CL5297" s="3"/>
      <c r="CM5297" s="3"/>
      <c r="CN5297" s="3"/>
      <c r="CO5297" s="3"/>
      <c r="CP5297" s="3"/>
      <c r="CQ5297" s="3"/>
      <c r="CR5297" s="3"/>
      <c r="CS5297" s="3"/>
      <c r="CT5297" s="3"/>
      <c r="CU5297" s="3"/>
      <c r="CV5297" s="3"/>
      <c r="CW5297" s="3"/>
      <c r="CX5297" s="3"/>
      <c r="CY5297" s="3"/>
      <c r="CZ5297" s="3"/>
      <c r="DA5297" s="3"/>
      <c r="DB5297" s="3"/>
      <c r="DC5297" s="3"/>
      <c r="DD5297" s="3"/>
      <c r="DE5297" s="3"/>
      <c r="DF5297" s="3"/>
      <c r="DG5297" s="3"/>
      <c r="DH5297" s="3"/>
      <c r="DI5297" s="3"/>
      <c r="DJ5297" s="3"/>
      <c r="DK5297" s="3"/>
      <c r="DL5297" s="3"/>
      <c r="DM5297" s="3"/>
      <c r="DN5297" s="3"/>
      <c r="DO5297" s="3"/>
      <c r="DP5297" s="3"/>
      <c r="DQ5297" s="3"/>
      <c r="DR5297" s="3"/>
      <c r="DS5297" s="3"/>
      <c r="DT5297" s="3"/>
      <c r="DU5297" s="3"/>
      <c r="DV5297" s="3"/>
      <c r="DW5297" s="3"/>
      <c r="DX5297" s="3"/>
      <c r="DY5297" s="3"/>
      <c r="DZ5297" s="3"/>
      <c r="EA5297" s="3"/>
      <c r="EB5297" s="3"/>
      <c r="EC5297" s="3"/>
      <c r="ED5297" s="3"/>
      <c r="EE5297" s="3"/>
      <c r="EF5297" s="3"/>
      <c r="EG5297" s="3"/>
      <c r="EH5297" s="3"/>
      <c r="EI5297" s="3"/>
      <c r="EJ5297" s="3"/>
      <c r="EK5297" s="3"/>
      <c r="EL5297" s="3"/>
      <c r="EM5297" s="3"/>
      <c r="EN5297" s="3"/>
    </row>
    <row r="5298" spans="1:144">
      <c r="A5298" s="3"/>
      <c r="B5298" s="3"/>
      <c r="C5298" s="3"/>
      <c r="D5298" s="3"/>
      <c r="E5298" s="3"/>
      <c r="F5298" s="3"/>
      <c r="G5298" s="3"/>
      <c r="H5298" s="3"/>
      <c r="J5298" s="3"/>
      <c r="K5298" s="3"/>
      <c r="L5298" s="3"/>
      <c r="N5298" s="3"/>
      <c r="O5298" s="284"/>
      <c r="P5298" s="3"/>
      <c r="Q5298" s="3"/>
      <c r="R5298" s="3"/>
      <c r="S5298" s="3"/>
      <c r="T5298" s="3"/>
      <c r="U5298" s="3"/>
      <c r="V5298" s="3"/>
      <c r="W5298" s="3"/>
      <c r="X5298" s="3"/>
      <c r="Y5298" s="3"/>
      <c r="Z5298" s="3"/>
      <c r="AA5298" s="3"/>
      <c r="AB5298" s="3"/>
      <c r="AC5298" s="3"/>
      <c r="AD5298" s="3"/>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c r="CL5298" s="3"/>
      <c r="CM5298" s="3"/>
      <c r="CN5298" s="3"/>
      <c r="CO5298" s="3"/>
      <c r="CP5298" s="3"/>
      <c r="CQ5298" s="3"/>
      <c r="CR5298" s="3"/>
      <c r="CS5298" s="3"/>
      <c r="CT5298" s="3"/>
      <c r="CU5298" s="3"/>
      <c r="CV5298" s="3"/>
      <c r="CW5298" s="3"/>
      <c r="CX5298" s="3"/>
      <c r="CY5298" s="3"/>
      <c r="CZ5298" s="3"/>
      <c r="DA5298" s="3"/>
      <c r="DB5298" s="3"/>
      <c r="DC5298" s="3"/>
      <c r="DD5298" s="3"/>
      <c r="DE5298" s="3"/>
      <c r="DF5298" s="3"/>
      <c r="DG5298" s="3"/>
      <c r="DH5298" s="3"/>
      <c r="DI5298" s="3"/>
      <c r="DJ5298" s="3"/>
      <c r="DK5298" s="3"/>
      <c r="DL5298" s="3"/>
      <c r="DM5298" s="3"/>
      <c r="DN5298" s="3"/>
      <c r="DO5298" s="3"/>
      <c r="DP5298" s="3"/>
      <c r="DQ5298" s="3"/>
      <c r="DR5298" s="3"/>
      <c r="DS5298" s="3"/>
      <c r="DT5298" s="3"/>
      <c r="DU5298" s="3"/>
      <c r="DV5298" s="3"/>
      <c r="DW5298" s="3"/>
      <c r="DX5298" s="3"/>
      <c r="DY5298" s="3"/>
      <c r="DZ5298" s="3"/>
      <c r="EA5298" s="3"/>
      <c r="EB5298" s="3"/>
      <c r="EC5298" s="3"/>
      <c r="ED5298" s="3"/>
      <c r="EE5298" s="3"/>
      <c r="EF5298" s="3"/>
      <c r="EG5298" s="3"/>
      <c r="EH5298" s="3"/>
      <c r="EI5298" s="3"/>
      <c r="EJ5298" s="3"/>
      <c r="EK5298" s="3"/>
      <c r="EL5298" s="3"/>
      <c r="EM5298" s="3"/>
      <c r="EN5298" s="3"/>
    </row>
    <row r="5299" spans="1:144">
      <c r="A5299" s="3"/>
      <c r="B5299" s="3"/>
      <c r="C5299" s="3"/>
      <c r="D5299" s="3"/>
      <c r="E5299" s="3"/>
      <c r="F5299" s="3"/>
      <c r="G5299" s="3"/>
      <c r="H5299" s="3"/>
      <c r="J5299" s="3"/>
      <c r="K5299" s="3"/>
      <c r="L5299" s="3"/>
      <c r="N5299" s="3"/>
      <c r="O5299" s="284"/>
      <c r="P5299" s="3"/>
      <c r="Q5299" s="3"/>
      <c r="R5299" s="3"/>
      <c r="S5299" s="3"/>
      <c r="T5299" s="3"/>
      <c r="U5299" s="3"/>
      <c r="V5299" s="3"/>
      <c r="W5299" s="3"/>
      <c r="X5299" s="3"/>
      <c r="Y5299" s="3"/>
      <c r="Z5299" s="3"/>
      <c r="AA5299" s="3"/>
      <c r="AB5299" s="3"/>
      <c r="AC5299" s="3"/>
      <c r="AD5299" s="3"/>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c r="CL5299" s="3"/>
      <c r="CM5299" s="3"/>
      <c r="CN5299" s="3"/>
      <c r="CO5299" s="3"/>
      <c r="CP5299" s="3"/>
      <c r="CQ5299" s="3"/>
      <c r="CR5299" s="3"/>
      <c r="CS5299" s="3"/>
      <c r="CT5299" s="3"/>
      <c r="CU5299" s="3"/>
      <c r="CV5299" s="3"/>
      <c r="CW5299" s="3"/>
      <c r="CX5299" s="3"/>
      <c r="CY5299" s="3"/>
      <c r="CZ5299" s="3"/>
      <c r="DA5299" s="3"/>
      <c r="DB5299" s="3"/>
      <c r="DC5299" s="3"/>
      <c r="DD5299" s="3"/>
      <c r="DE5299" s="3"/>
      <c r="DF5299" s="3"/>
      <c r="DG5299" s="3"/>
      <c r="DH5299" s="3"/>
      <c r="DI5299" s="3"/>
      <c r="DJ5299" s="3"/>
      <c r="DK5299" s="3"/>
      <c r="DL5299" s="3"/>
      <c r="DM5299" s="3"/>
      <c r="DN5299" s="3"/>
      <c r="DO5299" s="3"/>
      <c r="DP5299" s="3"/>
      <c r="DQ5299" s="3"/>
      <c r="DR5299" s="3"/>
      <c r="DS5299" s="3"/>
      <c r="DT5299" s="3"/>
      <c r="DU5299" s="3"/>
      <c r="DV5299" s="3"/>
      <c r="DW5299" s="3"/>
      <c r="DX5299" s="3"/>
      <c r="DY5299" s="3"/>
      <c r="DZ5299" s="3"/>
      <c r="EA5299" s="3"/>
      <c r="EB5299" s="3"/>
      <c r="EC5299" s="3"/>
      <c r="ED5299" s="3"/>
      <c r="EE5299" s="3"/>
      <c r="EF5299" s="3"/>
      <c r="EG5299" s="3"/>
      <c r="EH5299" s="3"/>
      <c r="EI5299" s="3"/>
      <c r="EJ5299" s="3"/>
      <c r="EK5299" s="3"/>
      <c r="EL5299" s="3"/>
      <c r="EM5299" s="3"/>
      <c r="EN5299" s="3"/>
    </row>
    <row r="5300" spans="1:144">
      <c r="A5300" s="3"/>
      <c r="B5300" s="3"/>
      <c r="C5300" s="3"/>
      <c r="D5300" s="3"/>
      <c r="E5300" s="3"/>
      <c r="F5300" s="3"/>
      <c r="G5300" s="3"/>
      <c r="H5300" s="3"/>
      <c r="J5300" s="3"/>
      <c r="K5300" s="3"/>
      <c r="L5300" s="3"/>
      <c r="N5300" s="3"/>
      <c r="O5300" s="284"/>
      <c r="P5300" s="3"/>
      <c r="Q5300" s="3"/>
      <c r="R5300" s="3"/>
      <c r="S5300" s="3"/>
      <c r="T5300" s="3"/>
      <c r="U5300" s="3"/>
      <c r="V5300" s="3"/>
      <c r="W5300" s="3"/>
      <c r="X5300" s="3"/>
      <c r="Y5300" s="3"/>
      <c r="Z5300" s="3"/>
      <c r="AA5300" s="3"/>
      <c r="AB5300" s="3"/>
      <c r="AC5300" s="3"/>
      <c r="AD5300" s="3"/>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c r="CL5300" s="3"/>
      <c r="CM5300" s="3"/>
      <c r="CN5300" s="3"/>
      <c r="CO5300" s="3"/>
      <c r="CP5300" s="3"/>
      <c r="CQ5300" s="3"/>
      <c r="CR5300" s="3"/>
      <c r="CS5300" s="3"/>
      <c r="CT5300" s="3"/>
      <c r="CU5300" s="3"/>
      <c r="CV5300" s="3"/>
      <c r="CW5300" s="3"/>
      <c r="CX5300" s="3"/>
      <c r="CY5300" s="3"/>
      <c r="CZ5300" s="3"/>
      <c r="DA5300" s="3"/>
      <c r="DB5300" s="3"/>
      <c r="DC5300" s="3"/>
      <c r="DD5300" s="3"/>
      <c r="DE5300" s="3"/>
      <c r="DF5300" s="3"/>
      <c r="DG5300" s="3"/>
      <c r="DH5300" s="3"/>
      <c r="DI5300" s="3"/>
      <c r="DJ5300" s="3"/>
      <c r="DK5300" s="3"/>
      <c r="DL5300" s="3"/>
      <c r="DM5300" s="3"/>
      <c r="DN5300" s="3"/>
      <c r="DO5300" s="3"/>
      <c r="DP5300" s="3"/>
      <c r="DQ5300" s="3"/>
      <c r="DR5300" s="3"/>
      <c r="DS5300" s="3"/>
      <c r="DT5300" s="3"/>
      <c r="DU5300" s="3"/>
      <c r="DV5300" s="3"/>
      <c r="DW5300" s="3"/>
      <c r="DX5300" s="3"/>
      <c r="DY5300" s="3"/>
      <c r="DZ5300" s="3"/>
      <c r="EA5300" s="3"/>
      <c r="EB5300" s="3"/>
      <c r="EC5300" s="3"/>
      <c r="ED5300" s="3"/>
      <c r="EE5300" s="3"/>
      <c r="EF5300" s="3"/>
      <c r="EG5300" s="3"/>
      <c r="EH5300" s="3"/>
      <c r="EI5300" s="3"/>
      <c r="EJ5300" s="3"/>
      <c r="EK5300" s="3"/>
      <c r="EL5300" s="3"/>
      <c r="EM5300" s="3"/>
      <c r="EN5300" s="3"/>
    </row>
    <row r="5301" spans="1:144">
      <c r="A5301" s="3"/>
      <c r="B5301" s="3"/>
      <c r="C5301" s="3"/>
      <c r="D5301" s="3"/>
      <c r="E5301" s="3"/>
      <c r="F5301" s="3"/>
      <c r="G5301" s="3"/>
      <c r="H5301" s="3"/>
      <c r="J5301" s="3"/>
      <c r="K5301" s="3"/>
      <c r="L5301" s="3"/>
      <c r="N5301" s="3"/>
      <c r="O5301" s="284"/>
      <c r="P5301" s="3"/>
      <c r="Q5301" s="3"/>
      <c r="R5301" s="3"/>
      <c r="S5301" s="3"/>
      <c r="T5301" s="3"/>
      <c r="U5301" s="3"/>
      <c r="V5301" s="3"/>
      <c r="W5301" s="3"/>
      <c r="X5301" s="3"/>
      <c r="Y5301" s="3"/>
      <c r="Z5301" s="3"/>
      <c r="AA5301" s="3"/>
      <c r="AB5301" s="3"/>
      <c r="AC5301" s="3"/>
      <c r="AD5301" s="3"/>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c r="CL5301" s="3"/>
      <c r="CM5301" s="3"/>
      <c r="CN5301" s="3"/>
      <c r="CO5301" s="3"/>
      <c r="CP5301" s="3"/>
      <c r="CQ5301" s="3"/>
      <c r="CR5301" s="3"/>
      <c r="CS5301" s="3"/>
      <c r="CT5301" s="3"/>
      <c r="CU5301" s="3"/>
      <c r="CV5301" s="3"/>
      <c r="CW5301" s="3"/>
      <c r="CX5301" s="3"/>
      <c r="CY5301" s="3"/>
      <c r="CZ5301" s="3"/>
      <c r="DA5301" s="3"/>
      <c r="DB5301" s="3"/>
      <c r="DC5301" s="3"/>
      <c r="DD5301" s="3"/>
      <c r="DE5301" s="3"/>
      <c r="DF5301" s="3"/>
      <c r="DG5301" s="3"/>
      <c r="DH5301" s="3"/>
      <c r="DI5301" s="3"/>
      <c r="DJ5301" s="3"/>
      <c r="DK5301" s="3"/>
      <c r="DL5301" s="3"/>
      <c r="DM5301" s="3"/>
      <c r="DN5301" s="3"/>
      <c r="DO5301" s="3"/>
      <c r="DP5301" s="3"/>
      <c r="DQ5301" s="3"/>
      <c r="DR5301" s="3"/>
      <c r="DS5301" s="3"/>
      <c r="DT5301" s="3"/>
      <c r="DU5301" s="3"/>
      <c r="DV5301" s="3"/>
      <c r="DW5301" s="3"/>
      <c r="DX5301" s="3"/>
      <c r="DY5301" s="3"/>
      <c r="DZ5301" s="3"/>
      <c r="EA5301" s="3"/>
      <c r="EB5301" s="3"/>
      <c r="EC5301" s="3"/>
      <c r="ED5301" s="3"/>
      <c r="EE5301" s="3"/>
      <c r="EF5301" s="3"/>
      <c r="EG5301" s="3"/>
      <c r="EH5301" s="3"/>
      <c r="EI5301" s="3"/>
      <c r="EJ5301" s="3"/>
      <c r="EK5301" s="3"/>
      <c r="EL5301" s="3"/>
      <c r="EM5301" s="3"/>
      <c r="EN5301" s="3"/>
    </row>
    <row r="5302" spans="1:144">
      <c r="A5302" s="3"/>
      <c r="B5302" s="3"/>
      <c r="C5302" s="3"/>
      <c r="D5302" s="3"/>
      <c r="E5302" s="3"/>
      <c r="F5302" s="3"/>
      <c r="G5302" s="3"/>
      <c r="H5302" s="3"/>
      <c r="J5302" s="3"/>
      <c r="K5302" s="3"/>
      <c r="L5302" s="3"/>
      <c r="N5302" s="3"/>
      <c r="O5302" s="284"/>
      <c r="P5302" s="3"/>
      <c r="Q5302" s="3"/>
      <c r="R5302" s="3"/>
      <c r="S5302" s="3"/>
      <c r="T5302" s="3"/>
      <c r="U5302" s="3"/>
      <c r="V5302" s="3"/>
      <c r="W5302" s="3"/>
      <c r="X5302" s="3"/>
      <c r="Y5302" s="3"/>
      <c r="Z5302" s="3"/>
      <c r="AA5302" s="3"/>
      <c r="AB5302" s="3"/>
      <c r="AC5302" s="3"/>
      <c r="AD5302" s="3"/>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c r="CL5302" s="3"/>
      <c r="CM5302" s="3"/>
      <c r="CN5302" s="3"/>
      <c r="CO5302" s="3"/>
      <c r="CP5302" s="3"/>
      <c r="CQ5302" s="3"/>
      <c r="CR5302" s="3"/>
      <c r="CS5302" s="3"/>
      <c r="CT5302" s="3"/>
      <c r="CU5302" s="3"/>
      <c r="CV5302" s="3"/>
      <c r="CW5302" s="3"/>
      <c r="CX5302" s="3"/>
      <c r="CY5302" s="3"/>
      <c r="CZ5302" s="3"/>
      <c r="DA5302" s="3"/>
      <c r="DB5302" s="3"/>
      <c r="DC5302" s="3"/>
      <c r="DD5302" s="3"/>
      <c r="DE5302" s="3"/>
      <c r="DF5302" s="3"/>
      <c r="DG5302" s="3"/>
      <c r="DH5302" s="3"/>
      <c r="DI5302" s="3"/>
      <c r="DJ5302" s="3"/>
      <c r="DK5302" s="3"/>
      <c r="DL5302" s="3"/>
      <c r="DM5302" s="3"/>
      <c r="DN5302" s="3"/>
      <c r="DO5302" s="3"/>
      <c r="DP5302" s="3"/>
      <c r="DQ5302" s="3"/>
      <c r="DR5302" s="3"/>
      <c r="DS5302" s="3"/>
      <c r="DT5302" s="3"/>
      <c r="DU5302" s="3"/>
      <c r="DV5302" s="3"/>
      <c r="DW5302" s="3"/>
      <c r="DX5302" s="3"/>
      <c r="DY5302" s="3"/>
      <c r="DZ5302" s="3"/>
      <c r="EA5302" s="3"/>
      <c r="EB5302" s="3"/>
      <c r="EC5302" s="3"/>
      <c r="ED5302" s="3"/>
      <c r="EE5302" s="3"/>
      <c r="EF5302" s="3"/>
      <c r="EG5302" s="3"/>
      <c r="EH5302" s="3"/>
      <c r="EI5302" s="3"/>
      <c r="EJ5302" s="3"/>
      <c r="EK5302" s="3"/>
      <c r="EL5302" s="3"/>
      <c r="EM5302" s="3"/>
      <c r="EN5302" s="3"/>
    </row>
    <row r="5303" spans="1:144">
      <c r="A5303" s="3"/>
      <c r="B5303" s="3"/>
      <c r="C5303" s="3"/>
      <c r="D5303" s="3"/>
      <c r="E5303" s="3"/>
      <c r="F5303" s="3"/>
      <c r="G5303" s="3"/>
      <c r="H5303" s="3"/>
      <c r="J5303" s="3"/>
      <c r="K5303" s="3"/>
      <c r="L5303" s="3"/>
      <c r="N5303" s="3"/>
      <c r="O5303" s="284"/>
      <c r="P5303" s="3"/>
      <c r="Q5303" s="3"/>
      <c r="R5303" s="3"/>
      <c r="S5303" s="3"/>
      <c r="T5303" s="3"/>
      <c r="U5303" s="3"/>
      <c r="V5303" s="3"/>
      <c r="W5303" s="3"/>
      <c r="X5303" s="3"/>
      <c r="Y5303" s="3"/>
      <c r="Z5303" s="3"/>
      <c r="AA5303" s="3"/>
      <c r="AB5303" s="3"/>
      <c r="AC5303" s="3"/>
      <c r="AD5303" s="3"/>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c r="CL5303" s="3"/>
      <c r="CM5303" s="3"/>
      <c r="CN5303" s="3"/>
      <c r="CO5303" s="3"/>
      <c r="CP5303" s="3"/>
      <c r="CQ5303" s="3"/>
      <c r="CR5303" s="3"/>
      <c r="CS5303" s="3"/>
      <c r="CT5303" s="3"/>
      <c r="CU5303" s="3"/>
      <c r="CV5303" s="3"/>
      <c r="CW5303" s="3"/>
      <c r="CX5303" s="3"/>
      <c r="CY5303" s="3"/>
      <c r="CZ5303" s="3"/>
      <c r="DA5303" s="3"/>
      <c r="DB5303" s="3"/>
      <c r="DC5303" s="3"/>
      <c r="DD5303" s="3"/>
      <c r="DE5303" s="3"/>
      <c r="DF5303" s="3"/>
      <c r="DG5303" s="3"/>
      <c r="DH5303" s="3"/>
      <c r="DI5303" s="3"/>
      <c r="DJ5303" s="3"/>
      <c r="DK5303" s="3"/>
      <c r="DL5303" s="3"/>
      <c r="DM5303" s="3"/>
      <c r="DN5303" s="3"/>
      <c r="DO5303" s="3"/>
      <c r="DP5303" s="3"/>
      <c r="DQ5303" s="3"/>
      <c r="DR5303" s="3"/>
      <c r="DS5303" s="3"/>
      <c r="DT5303" s="3"/>
      <c r="DU5303" s="3"/>
      <c r="DV5303" s="3"/>
      <c r="DW5303" s="3"/>
      <c r="DX5303" s="3"/>
      <c r="DY5303" s="3"/>
      <c r="DZ5303" s="3"/>
      <c r="EA5303" s="3"/>
      <c r="EB5303" s="3"/>
      <c r="EC5303" s="3"/>
      <c r="ED5303" s="3"/>
      <c r="EE5303" s="3"/>
      <c r="EF5303" s="3"/>
      <c r="EG5303" s="3"/>
      <c r="EH5303" s="3"/>
      <c r="EI5303" s="3"/>
      <c r="EJ5303" s="3"/>
      <c r="EK5303" s="3"/>
      <c r="EL5303" s="3"/>
      <c r="EM5303" s="3"/>
      <c r="EN5303" s="3"/>
    </row>
    <row r="5304" spans="1:144">
      <c r="A5304" s="3"/>
      <c r="B5304" s="3"/>
      <c r="C5304" s="3"/>
      <c r="D5304" s="3"/>
      <c r="E5304" s="3"/>
      <c r="F5304" s="3"/>
      <c r="G5304" s="3"/>
      <c r="H5304" s="3"/>
      <c r="J5304" s="3"/>
      <c r="K5304" s="3"/>
      <c r="L5304" s="3"/>
      <c r="N5304" s="3"/>
      <c r="O5304" s="284"/>
      <c r="P5304" s="3"/>
      <c r="Q5304" s="3"/>
      <c r="R5304" s="3"/>
      <c r="S5304" s="3"/>
      <c r="T5304" s="3"/>
      <c r="U5304" s="3"/>
      <c r="V5304" s="3"/>
      <c r="W5304" s="3"/>
      <c r="X5304" s="3"/>
      <c r="Y5304" s="3"/>
      <c r="Z5304" s="3"/>
      <c r="AA5304" s="3"/>
      <c r="AB5304" s="3"/>
      <c r="AC5304" s="3"/>
      <c r="AD5304" s="3"/>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c r="CL5304" s="3"/>
      <c r="CM5304" s="3"/>
      <c r="CN5304" s="3"/>
      <c r="CO5304" s="3"/>
      <c r="CP5304" s="3"/>
      <c r="CQ5304" s="3"/>
      <c r="CR5304" s="3"/>
      <c r="CS5304" s="3"/>
      <c r="CT5304" s="3"/>
      <c r="CU5304" s="3"/>
      <c r="CV5304" s="3"/>
      <c r="CW5304" s="3"/>
      <c r="CX5304" s="3"/>
      <c r="CY5304" s="3"/>
      <c r="CZ5304" s="3"/>
      <c r="DA5304" s="3"/>
      <c r="DB5304" s="3"/>
      <c r="DC5304" s="3"/>
      <c r="DD5304" s="3"/>
      <c r="DE5304" s="3"/>
      <c r="DF5304" s="3"/>
      <c r="DG5304" s="3"/>
      <c r="DH5304" s="3"/>
      <c r="DI5304" s="3"/>
      <c r="DJ5304" s="3"/>
      <c r="DK5304" s="3"/>
      <c r="DL5304" s="3"/>
      <c r="DM5304" s="3"/>
      <c r="DN5304" s="3"/>
      <c r="DO5304" s="3"/>
      <c r="DP5304" s="3"/>
      <c r="DQ5304" s="3"/>
      <c r="DR5304" s="3"/>
      <c r="DS5304" s="3"/>
      <c r="DT5304" s="3"/>
      <c r="DU5304" s="3"/>
      <c r="DV5304" s="3"/>
      <c r="DW5304" s="3"/>
      <c r="DX5304" s="3"/>
      <c r="DY5304" s="3"/>
      <c r="DZ5304" s="3"/>
      <c r="EA5304" s="3"/>
      <c r="EB5304" s="3"/>
      <c r="EC5304" s="3"/>
      <c r="ED5304" s="3"/>
      <c r="EE5304" s="3"/>
      <c r="EF5304" s="3"/>
      <c r="EG5304" s="3"/>
      <c r="EH5304" s="3"/>
      <c r="EI5304" s="3"/>
      <c r="EJ5304" s="3"/>
      <c r="EK5304" s="3"/>
      <c r="EL5304" s="3"/>
      <c r="EM5304" s="3"/>
      <c r="EN5304" s="3"/>
    </row>
    <row r="5305" spans="1:144">
      <c r="A5305" s="3"/>
      <c r="B5305" s="3"/>
      <c r="C5305" s="3"/>
      <c r="D5305" s="3"/>
      <c r="E5305" s="3"/>
      <c r="F5305" s="3"/>
      <c r="G5305" s="3"/>
      <c r="H5305" s="3"/>
      <c r="J5305" s="3"/>
      <c r="K5305" s="3"/>
      <c r="L5305" s="3"/>
      <c r="N5305" s="3"/>
      <c r="O5305" s="284"/>
      <c r="P5305" s="3"/>
      <c r="Q5305" s="3"/>
      <c r="R5305" s="3"/>
      <c r="S5305" s="3"/>
      <c r="T5305" s="3"/>
      <c r="U5305" s="3"/>
      <c r="V5305" s="3"/>
      <c r="W5305" s="3"/>
      <c r="X5305" s="3"/>
      <c r="Y5305" s="3"/>
      <c r="Z5305" s="3"/>
      <c r="AA5305" s="3"/>
      <c r="AB5305" s="3"/>
      <c r="AC5305" s="3"/>
      <c r="AD5305" s="3"/>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c r="CL5305" s="3"/>
      <c r="CM5305" s="3"/>
      <c r="CN5305" s="3"/>
      <c r="CO5305" s="3"/>
      <c r="CP5305" s="3"/>
      <c r="CQ5305" s="3"/>
      <c r="CR5305" s="3"/>
      <c r="CS5305" s="3"/>
      <c r="CT5305" s="3"/>
      <c r="CU5305" s="3"/>
      <c r="CV5305" s="3"/>
      <c r="CW5305" s="3"/>
      <c r="CX5305" s="3"/>
      <c r="CY5305" s="3"/>
      <c r="CZ5305" s="3"/>
      <c r="DA5305" s="3"/>
      <c r="DB5305" s="3"/>
      <c r="DC5305" s="3"/>
      <c r="DD5305" s="3"/>
      <c r="DE5305" s="3"/>
      <c r="DF5305" s="3"/>
      <c r="DG5305" s="3"/>
      <c r="DH5305" s="3"/>
      <c r="DI5305" s="3"/>
      <c r="DJ5305" s="3"/>
      <c r="DK5305" s="3"/>
      <c r="DL5305" s="3"/>
      <c r="DM5305" s="3"/>
      <c r="DN5305" s="3"/>
      <c r="DO5305" s="3"/>
      <c r="DP5305" s="3"/>
      <c r="DQ5305" s="3"/>
      <c r="DR5305" s="3"/>
      <c r="DS5305" s="3"/>
      <c r="DT5305" s="3"/>
      <c r="DU5305" s="3"/>
      <c r="DV5305" s="3"/>
      <c r="DW5305" s="3"/>
      <c r="DX5305" s="3"/>
      <c r="DY5305" s="3"/>
      <c r="DZ5305" s="3"/>
      <c r="EA5305" s="3"/>
      <c r="EB5305" s="3"/>
      <c r="EC5305" s="3"/>
      <c r="ED5305" s="3"/>
      <c r="EE5305" s="3"/>
      <c r="EF5305" s="3"/>
      <c r="EG5305" s="3"/>
      <c r="EH5305" s="3"/>
      <c r="EI5305" s="3"/>
      <c r="EJ5305" s="3"/>
      <c r="EK5305" s="3"/>
      <c r="EL5305" s="3"/>
      <c r="EM5305" s="3"/>
      <c r="EN5305" s="3"/>
    </row>
    <row r="5306" spans="1:144">
      <c r="A5306" s="3"/>
      <c r="B5306" s="3"/>
      <c r="C5306" s="3"/>
      <c r="D5306" s="3"/>
      <c r="E5306" s="3"/>
      <c r="F5306" s="3"/>
      <c r="G5306" s="3"/>
      <c r="H5306" s="3"/>
      <c r="J5306" s="3"/>
      <c r="K5306" s="3"/>
      <c r="L5306" s="3"/>
      <c r="N5306" s="3"/>
      <c r="O5306" s="284"/>
      <c r="P5306" s="3"/>
      <c r="Q5306" s="3"/>
      <c r="R5306" s="3"/>
      <c r="S5306" s="3"/>
      <c r="T5306" s="3"/>
      <c r="U5306" s="3"/>
      <c r="V5306" s="3"/>
      <c r="W5306" s="3"/>
      <c r="X5306" s="3"/>
      <c r="Y5306" s="3"/>
      <c r="Z5306" s="3"/>
      <c r="AA5306" s="3"/>
      <c r="AB5306" s="3"/>
      <c r="AC5306" s="3"/>
      <c r="AD5306" s="3"/>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c r="CL5306" s="3"/>
      <c r="CM5306" s="3"/>
      <c r="CN5306" s="3"/>
      <c r="CO5306" s="3"/>
      <c r="CP5306" s="3"/>
      <c r="CQ5306" s="3"/>
      <c r="CR5306" s="3"/>
      <c r="CS5306" s="3"/>
      <c r="CT5306" s="3"/>
      <c r="CU5306" s="3"/>
      <c r="CV5306" s="3"/>
      <c r="CW5306" s="3"/>
      <c r="CX5306" s="3"/>
      <c r="CY5306" s="3"/>
      <c r="CZ5306" s="3"/>
      <c r="DA5306" s="3"/>
      <c r="DB5306" s="3"/>
      <c r="DC5306" s="3"/>
      <c r="DD5306" s="3"/>
      <c r="DE5306" s="3"/>
      <c r="DF5306" s="3"/>
      <c r="DG5306" s="3"/>
      <c r="DH5306" s="3"/>
      <c r="DI5306" s="3"/>
      <c r="DJ5306" s="3"/>
      <c r="DK5306" s="3"/>
      <c r="DL5306" s="3"/>
      <c r="DM5306" s="3"/>
      <c r="DN5306" s="3"/>
      <c r="DO5306" s="3"/>
      <c r="DP5306" s="3"/>
      <c r="DQ5306" s="3"/>
      <c r="DR5306" s="3"/>
      <c r="DS5306" s="3"/>
      <c r="DT5306" s="3"/>
      <c r="DU5306" s="3"/>
      <c r="DV5306" s="3"/>
      <c r="DW5306" s="3"/>
      <c r="DX5306" s="3"/>
      <c r="DY5306" s="3"/>
      <c r="DZ5306" s="3"/>
      <c r="EA5306" s="3"/>
      <c r="EB5306" s="3"/>
      <c r="EC5306" s="3"/>
      <c r="ED5306" s="3"/>
      <c r="EE5306" s="3"/>
      <c r="EF5306" s="3"/>
      <c r="EG5306" s="3"/>
      <c r="EH5306" s="3"/>
      <c r="EI5306" s="3"/>
      <c r="EJ5306" s="3"/>
      <c r="EK5306" s="3"/>
      <c r="EL5306" s="3"/>
      <c r="EM5306" s="3"/>
      <c r="EN5306" s="3"/>
    </row>
    <row r="5307" spans="1:144">
      <c r="A5307" s="3"/>
      <c r="B5307" s="3"/>
      <c r="C5307" s="3"/>
      <c r="D5307" s="3"/>
      <c r="E5307" s="3"/>
      <c r="F5307" s="3"/>
      <c r="G5307" s="3"/>
      <c r="H5307" s="3"/>
      <c r="J5307" s="3"/>
      <c r="K5307" s="3"/>
      <c r="L5307" s="3"/>
      <c r="N5307" s="3"/>
      <c r="O5307" s="284"/>
      <c r="P5307" s="3"/>
      <c r="Q5307" s="3"/>
      <c r="R5307" s="3"/>
      <c r="S5307" s="3"/>
      <c r="T5307" s="3"/>
      <c r="U5307" s="3"/>
      <c r="V5307" s="3"/>
      <c r="W5307" s="3"/>
      <c r="X5307" s="3"/>
      <c r="Y5307" s="3"/>
      <c r="Z5307" s="3"/>
      <c r="AA5307" s="3"/>
      <c r="AB5307" s="3"/>
      <c r="AC5307" s="3"/>
      <c r="AD5307" s="3"/>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c r="CL5307" s="3"/>
      <c r="CM5307" s="3"/>
      <c r="CN5307" s="3"/>
      <c r="CO5307" s="3"/>
      <c r="CP5307" s="3"/>
      <c r="CQ5307" s="3"/>
      <c r="CR5307" s="3"/>
      <c r="CS5307" s="3"/>
      <c r="CT5307" s="3"/>
      <c r="CU5307" s="3"/>
      <c r="CV5307" s="3"/>
      <c r="CW5307" s="3"/>
      <c r="CX5307" s="3"/>
      <c r="CY5307" s="3"/>
      <c r="CZ5307" s="3"/>
      <c r="DA5307" s="3"/>
      <c r="DB5307" s="3"/>
      <c r="DC5307" s="3"/>
      <c r="DD5307" s="3"/>
      <c r="DE5307" s="3"/>
      <c r="DF5307" s="3"/>
      <c r="DG5307" s="3"/>
      <c r="DH5307" s="3"/>
      <c r="DI5307" s="3"/>
      <c r="DJ5307" s="3"/>
      <c r="DK5307" s="3"/>
      <c r="DL5307" s="3"/>
      <c r="DM5307" s="3"/>
      <c r="DN5307" s="3"/>
      <c r="DO5307" s="3"/>
      <c r="DP5307" s="3"/>
      <c r="DQ5307" s="3"/>
      <c r="DR5307" s="3"/>
      <c r="DS5307" s="3"/>
      <c r="DT5307" s="3"/>
      <c r="DU5307" s="3"/>
      <c r="DV5307" s="3"/>
      <c r="DW5307" s="3"/>
      <c r="DX5307" s="3"/>
      <c r="DY5307" s="3"/>
      <c r="DZ5307" s="3"/>
      <c r="EA5307" s="3"/>
      <c r="EB5307" s="3"/>
      <c r="EC5307" s="3"/>
      <c r="ED5307" s="3"/>
      <c r="EE5307" s="3"/>
      <c r="EF5307" s="3"/>
      <c r="EG5307" s="3"/>
      <c r="EH5307" s="3"/>
      <c r="EI5307" s="3"/>
      <c r="EJ5307" s="3"/>
      <c r="EK5307" s="3"/>
      <c r="EL5307" s="3"/>
      <c r="EM5307" s="3"/>
      <c r="EN5307" s="3"/>
    </row>
    <row r="5308" spans="1:144">
      <c r="A5308" s="3"/>
      <c r="B5308" s="3"/>
      <c r="C5308" s="3"/>
      <c r="D5308" s="3"/>
      <c r="E5308" s="3"/>
      <c r="F5308" s="3"/>
      <c r="G5308" s="3"/>
      <c r="H5308" s="3"/>
      <c r="J5308" s="3"/>
      <c r="K5308" s="3"/>
      <c r="L5308" s="3"/>
      <c r="N5308" s="3"/>
      <c r="O5308" s="284"/>
      <c r="P5308" s="3"/>
      <c r="Q5308" s="3"/>
      <c r="R5308" s="3"/>
      <c r="S5308" s="3"/>
      <c r="T5308" s="3"/>
      <c r="U5308" s="3"/>
      <c r="V5308" s="3"/>
      <c r="W5308" s="3"/>
      <c r="X5308" s="3"/>
      <c r="Y5308" s="3"/>
      <c r="Z5308" s="3"/>
      <c r="AA5308" s="3"/>
      <c r="AB5308" s="3"/>
      <c r="AC5308" s="3"/>
      <c r="AD5308" s="3"/>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c r="CL5308" s="3"/>
      <c r="CM5308" s="3"/>
      <c r="CN5308" s="3"/>
      <c r="CO5308" s="3"/>
      <c r="CP5308" s="3"/>
      <c r="CQ5308" s="3"/>
      <c r="CR5308" s="3"/>
      <c r="CS5308" s="3"/>
      <c r="CT5308" s="3"/>
      <c r="CU5308" s="3"/>
      <c r="CV5308" s="3"/>
      <c r="CW5308" s="3"/>
      <c r="CX5308" s="3"/>
      <c r="CY5308" s="3"/>
      <c r="CZ5308" s="3"/>
      <c r="DA5308" s="3"/>
      <c r="DB5308" s="3"/>
      <c r="DC5308" s="3"/>
      <c r="DD5308" s="3"/>
      <c r="DE5308" s="3"/>
      <c r="DF5308" s="3"/>
      <c r="DG5308" s="3"/>
      <c r="DH5308" s="3"/>
      <c r="DI5308" s="3"/>
      <c r="DJ5308" s="3"/>
      <c r="DK5308" s="3"/>
      <c r="DL5308" s="3"/>
      <c r="DM5308" s="3"/>
      <c r="DN5308" s="3"/>
      <c r="DO5308" s="3"/>
      <c r="DP5308" s="3"/>
      <c r="DQ5308" s="3"/>
      <c r="DR5308" s="3"/>
      <c r="DS5308" s="3"/>
      <c r="DT5308" s="3"/>
      <c r="DU5308" s="3"/>
      <c r="DV5308" s="3"/>
      <c r="DW5308" s="3"/>
      <c r="DX5308" s="3"/>
      <c r="DY5308" s="3"/>
      <c r="DZ5308" s="3"/>
      <c r="EA5308" s="3"/>
      <c r="EB5308" s="3"/>
      <c r="EC5308" s="3"/>
      <c r="ED5308" s="3"/>
      <c r="EE5308" s="3"/>
      <c r="EF5308" s="3"/>
      <c r="EG5308" s="3"/>
      <c r="EH5308" s="3"/>
      <c r="EI5308" s="3"/>
      <c r="EJ5308" s="3"/>
      <c r="EK5308" s="3"/>
      <c r="EL5308" s="3"/>
      <c r="EM5308" s="3"/>
      <c r="EN5308" s="3"/>
    </row>
    <row r="5309" spans="1:144">
      <c r="A5309" s="3"/>
      <c r="B5309" s="3"/>
      <c r="C5309" s="3"/>
      <c r="D5309" s="3"/>
      <c r="E5309" s="3"/>
      <c r="F5309" s="3"/>
      <c r="G5309" s="3"/>
      <c r="H5309" s="3"/>
      <c r="J5309" s="3"/>
      <c r="K5309" s="3"/>
      <c r="L5309" s="3"/>
      <c r="N5309" s="3"/>
      <c r="O5309" s="284"/>
      <c r="P5309" s="3"/>
      <c r="Q5309" s="3"/>
      <c r="R5309" s="3"/>
      <c r="S5309" s="3"/>
      <c r="T5309" s="3"/>
      <c r="U5309" s="3"/>
      <c r="V5309" s="3"/>
      <c r="W5309" s="3"/>
      <c r="X5309" s="3"/>
      <c r="Y5309" s="3"/>
      <c r="Z5309" s="3"/>
      <c r="AA5309" s="3"/>
      <c r="AB5309" s="3"/>
      <c r="AC5309" s="3"/>
      <c r="AD5309" s="3"/>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c r="CL5309" s="3"/>
      <c r="CM5309" s="3"/>
      <c r="CN5309" s="3"/>
      <c r="CO5309" s="3"/>
      <c r="CP5309" s="3"/>
      <c r="CQ5309" s="3"/>
      <c r="CR5309" s="3"/>
      <c r="CS5309" s="3"/>
      <c r="CT5309" s="3"/>
      <c r="CU5309" s="3"/>
      <c r="CV5309" s="3"/>
      <c r="CW5309" s="3"/>
      <c r="CX5309" s="3"/>
      <c r="CY5309" s="3"/>
      <c r="CZ5309" s="3"/>
      <c r="DA5309" s="3"/>
      <c r="DB5309" s="3"/>
      <c r="DC5309" s="3"/>
      <c r="DD5309" s="3"/>
      <c r="DE5309" s="3"/>
      <c r="DF5309" s="3"/>
      <c r="DG5309" s="3"/>
      <c r="DH5309" s="3"/>
      <c r="DI5309" s="3"/>
      <c r="DJ5309" s="3"/>
      <c r="DK5309" s="3"/>
      <c r="DL5309" s="3"/>
      <c r="DM5309" s="3"/>
      <c r="DN5309" s="3"/>
      <c r="DO5309" s="3"/>
      <c r="DP5309" s="3"/>
      <c r="DQ5309" s="3"/>
      <c r="DR5309" s="3"/>
      <c r="DS5309" s="3"/>
      <c r="DT5309" s="3"/>
      <c r="DU5309" s="3"/>
      <c r="DV5309" s="3"/>
      <c r="DW5309" s="3"/>
      <c r="DX5309" s="3"/>
      <c r="DY5309" s="3"/>
      <c r="DZ5309" s="3"/>
      <c r="EA5309" s="3"/>
      <c r="EB5309" s="3"/>
      <c r="EC5309" s="3"/>
      <c r="ED5309" s="3"/>
      <c r="EE5309" s="3"/>
      <c r="EF5309" s="3"/>
      <c r="EG5309" s="3"/>
      <c r="EH5309" s="3"/>
      <c r="EI5309" s="3"/>
      <c r="EJ5309" s="3"/>
      <c r="EK5309" s="3"/>
      <c r="EL5309" s="3"/>
      <c r="EM5309" s="3"/>
      <c r="EN5309" s="3"/>
    </row>
    <row r="5310" spans="1:144">
      <c r="A5310" s="3"/>
      <c r="B5310" s="3"/>
      <c r="C5310" s="3"/>
      <c r="D5310" s="3"/>
      <c r="E5310" s="3"/>
      <c r="F5310" s="3"/>
      <c r="G5310" s="3"/>
      <c r="H5310" s="3"/>
      <c r="J5310" s="3"/>
      <c r="K5310" s="3"/>
      <c r="L5310" s="3"/>
      <c r="N5310" s="3"/>
      <c r="O5310" s="284"/>
      <c r="P5310" s="3"/>
      <c r="Q5310" s="3"/>
      <c r="R5310" s="3"/>
      <c r="S5310" s="3"/>
      <c r="T5310" s="3"/>
      <c r="U5310" s="3"/>
      <c r="V5310" s="3"/>
      <c r="W5310" s="3"/>
      <c r="X5310" s="3"/>
      <c r="Y5310" s="3"/>
      <c r="Z5310" s="3"/>
      <c r="AA5310" s="3"/>
      <c r="AB5310" s="3"/>
      <c r="AC5310" s="3"/>
      <c r="AD5310" s="3"/>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c r="CL5310" s="3"/>
      <c r="CM5310" s="3"/>
      <c r="CN5310" s="3"/>
      <c r="CO5310" s="3"/>
      <c r="CP5310" s="3"/>
      <c r="CQ5310" s="3"/>
      <c r="CR5310" s="3"/>
      <c r="CS5310" s="3"/>
      <c r="CT5310" s="3"/>
      <c r="CU5310" s="3"/>
      <c r="CV5310" s="3"/>
      <c r="CW5310" s="3"/>
      <c r="CX5310" s="3"/>
      <c r="CY5310" s="3"/>
      <c r="CZ5310" s="3"/>
      <c r="DA5310" s="3"/>
      <c r="DB5310" s="3"/>
      <c r="DC5310" s="3"/>
      <c r="DD5310" s="3"/>
      <c r="DE5310" s="3"/>
      <c r="DF5310" s="3"/>
      <c r="DG5310" s="3"/>
      <c r="DH5310" s="3"/>
      <c r="DI5310" s="3"/>
      <c r="DJ5310" s="3"/>
      <c r="DK5310" s="3"/>
      <c r="DL5310" s="3"/>
      <c r="DM5310" s="3"/>
      <c r="DN5310" s="3"/>
      <c r="DO5310" s="3"/>
      <c r="DP5310" s="3"/>
      <c r="DQ5310" s="3"/>
      <c r="DR5310" s="3"/>
      <c r="DS5310" s="3"/>
      <c r="DT5310" s="3"/>
      <c r="DU5310" s="3"/>
      <c r="DV5310" s="3"/>
      <c r="DW5310" s="3"/>
      <c r="DX5310" s="3"/>
      <c r="DY5310" s="3"/>
      <c r="DZ5310" s="3"/>
      <c r="EA5310" s="3"/>
      <c r="EB5310" s="3"/>
      <c r="EC5310" s="3"/>
      <c r="ED5310" s="3"/>
      <c r="EE5310" s="3"/>
      <c r="EF5310" s="3"/>
      <c r="EG5310" s="3"/>
      <c r="EH5310" s="3"/>
      <c r="EI5310" s="3"/>
      <c r="EJ5310" s="3"/>
      <c r="EK5310" s="3"/>
      <c r="EL5310" s="3"/>
      <c r="EM5310" s="3"/>
      <c r="EN5310" s="3"/>
    </row>
    <row r="5311" spans="1:144">
      <c r="A5311" s="3"/>
      <c r="B5311" s="3"/>
      <c r="C5311" s="3"/>
      <c r="D5311" s="3"/>
      <c r="E5311" s="3"/>
      <c r="F5311" s="3"/>
      <c r="G5311" s="3"/>
      <c r="H5311" s="3"/>
      <c r="J5311" s="3"/>
      <c r="K5311" s="3"/>
      <c r="L5311" s="3"/>
      <c r="N5311" s="3"/>
      <c r="O5311" s="284"/>
      <c r="P5311" s="3"/>
      <c r="Q5311" s="3"/>
      <c r="R5311" s="3"/>
      <c r="S5311" s="3"/>
      <c r="T5311" s="3"/>
      <c r="U5311" s="3"/>
      <c r="V5311" s="3"/>
      <c r="W5311" s="3"/>
      <c r="X5311" s="3"/>
      <c r="Y5311" s="3"/>
      <c r="Z5311" s="3"/>
      <c r="AA5311" s="3"/>
      <c r="AB5311" s="3"/>
      <c r="AC5311" s="3"/>
      <c r="AD5311" s="3"/>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c r="CL5311" s="3"/>
      <c r="CM5311" s="3"/>
      <c r="CN5311" s="3"/>
      <c r="CO5311" s="3"/>
      <c r="CP5311" s="3"/>
      <c r="CQ5311" s="3"/>
      <c r="CR5311" s="3"/>
      <c r="CS5311" s="3"/>
      <c r="CT5311" s="3"/>
      <c r="CU5311" s="3"/>
      <c r="CV5311" s="3"/>
      <c r="CW5311" s="3"/>
      <c r="CX5311" s="3"/>
      <c r="CY5311" s="3"/>
      <c r="CZ5311" s="3"/>
      <c r="DA5311" s="3"/>
      <c r="DB5311" s="3"/>
      <c r="DC5311" s="3"/>
      <c r="DD5311" s="3"/>
      <c r="DE5311" s="3"/>
      <c r="DF5311" s="3"/>
      <c r="DG5311" s="3"/>
      <c r="DH5311" s="3"/>
      <c r="DI5311" s="3"/>
      <c r="DJ5311" s="3"/>
      <c r="DK5311" s="3"/>
      <c r="DL5311" s="3"/>
      <c r="DM5311" s="3"/>
      <c r="DN5311" s="3"/>
      <c r="DO5311" s="3"/>
      <c r="DP5311" s="3"/>
      <c r="DQ5311" s="3"/>
      <c r="DR5311" s="3"/>
      <c r="DS5311" s="3"/>
      <c r="DT5311" s="3"/>
      <c r="DU5311" s="3"/>
      <c r="DV5311" s="3"/>
      <c r="DW5311" s="3"/>
      <c r="DX5311" s="3"/>
      <c r="DY5311" s="3"/>
      <c r="DZ5311" s="3"/>
      <c r="EA5311" s="3"/>
      <c r="EB5311" s="3"/>
      <c r="EC5311" s="3"/>
      <c r="ED5311" s="3"/>
      <c r="EE5311" s="3"/>
      <c r="EF5311" s="3"/>
      <c r="EG5311" s="3"/>
      <c r="EH5311" s="3"/>
      <c r="EI5311" s="3"/>
      <c r="EJ5311" s="3"/>
      <c r="EK5311" s="3"/>
      <c r="EL5311" s="3"/>
      <c r="EM5311" s="3"/>
      <c r="EN5311" s="3"/>
    </row>
    <row r="5312" spans="1:144">
      <c r="A5312" s="3"/>
      <c r="B5312" s="3"/>
      <c r="C5312" s="3"/>
      <c r="D5312" s="3"/>
      <c r="E5312" s="3"/>
      <c r="F5312" s="3"/>
      <c r="G5312" s="3"/>
      <c r="H5312" s="3"/>
      <c r="J5312" s="3"/>
      <c r="K5312" s="3"/>
      <c r="L5312" s="3"/>
      <c r="N5312" s="3"/>
      <c r="O5312" s="284"/>
      <c r="P5312" s="3"/>
      <c r="Q5312" s="3"/>
      <c r="R5312" s="3"/>
      <c r="S5312" s="3"/>
      <c r="T5312" s="3"/>
      <c r="U5312" s="3"/>
      <c r="V5312" s="3"/>
      <c r="W5312" s="3"/>
      <c r="X5312" s="3"/>
      <c r="Y5312" s="3"/>
      <c r="Z5312" s="3"/>
      <c r="AA5312" s="3"/>
      <c r="AB5312" s="3"/>
      <c r="AC5312" s="3"/>
      <c r="AD5312" s="3"/>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c r="CL5312" s="3"/>
      <c r="CM5312" s="3"/>
      <c r="CN5312" s="3"/>
      <c r="CO5312" s="3"/>
      <c r="CP5312" s="3"/>
      <c r="CQ5312" s="3"/>
      <c r="CR5312" s="3"/>
      <c r="CS5312" s="3"/>
      <c r="CT5312" s="3"/>
      <c r="CU5312" s="3"/>
      <c r="CV5312" s="3"/>
      <c r="CW5312" s="3"/>
      <c r="CX5312" s="3"/>
      <c r="CY5312" s="3"/>
      <c r="CZ5312" s="3"/>
      <c r="DA5312" s="3"/>
      <c r="DB5312" s="3"/>
      <c r="DC5312" s="3"/>
      <c r="DD5312" s="3"/>
      <c r="DE5312" s="3"/>
      <c r="DF5312" s="3"/>
      <c r="DG5312" s="3"/>
      <c r="DH5312" s="3"/>
      <c r="DI5312" s="3"/>
      <c r="DJ5312" s="3"/>
      <c r="DK5312" s="3"/>
      <c r="DL5312" s="3"/>
      <c r="DM5312" s="3"/>
      <c r="DN5312" s="3"/>
      <c r="DO5312" s="3"/>
      <c r="DP5312" s="3"/>
      <c r="DQ5312" s="3"/>
      <c r="DR5312" s="3"/>
      <c r="DS5312" s="3"/>
      <c r="DT5312" s="3"/>
      <c r="DU5312" s="3"/>
      <c r="DV5312" s="3"/>
      <c r="DW5312" s="3"/>
      <c r="DX5312" s="3"/>
      <c r="DY5312" s="3"/>
      <c r="DZ5312" s="3"/>
      <c r="EA5312" s="3"/>
      <c r="EB5312" s="3"/>
      <c r="EC5312" s="3"/>
      <c r="ED5312" s="3"/>
      <c r="EE5312" s="3"/>
      <c r="EF5312" s="3"/>
      <c r="EG5312" s="3"/>
      <c r="EH5312" s="3"/>
      <c r="EI5312" s="3"/>
      <c r="EJ5312" s="3"/>
      <c r="EK5312" s="3"/>
      <c r="EL5312" s="3"/>
      <c r="EM5312" s="3"/>
      <c r="EN5312" s="3"/>
    </row>
    <row r="5313" spans="1:144">
      <c r="A5313" s="3"/>
      <c r="B5313" s="3"/>
      <c r="C5313" s="3"/>
      <c r="D5313" s="3"/>
      <c r="E5313" s="3"/>
      <c r="F5313" s="3"/>
      <c r="G5313" s="3"/>
      <c r="H5313" s="3"/>
      <c r="J5313" s="3"/>
      <c r="K5313" s="3"/>
      <c r="L5313" s="3"/>
      <c r="N5313" s="3"/>
      <c r="O5313" s="284"/>
      <c r="P5313" s="3"/>
      <c r="Q5313" s="3"/>
      <c r="R5313" s="3"/>
      <c r="S5313" s="3"/>
      <c r="T5313" s="3"/>
      <c r="U5313" s="3"/>
      <c r="V5313" s="3"/>
      <c r="W5313" s="3"/>
      <c r="X5313" s="3"/>
      <c r="Y5313" s="3"/>
      <c r="Z5313" s="3"/>
      <c r="AA5313" s="3"/>
      <c r="AB5313" s="3"/>
      <c r="AC5313" s="3"/>
      <c r="AD5313" s="3"/>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c r="CL5313" s="3"/>
      <c r="CM5313" s="3"/>
      <c r="CN5313" s="3"/>
      <c r="CO5313" s="3"/>
      <c r="CP5313" s="3"/>
      <c r="CQ5313" s="3"/>
      <c r="CR5313" s="3"/>
      <c r="CS5313" s="3"/>
      <c r="CT5313" s="3"/>
      <c r="CU5313" s="3"/>
      <c r="CV5313" s="3"/>
      <c r="CW5313" s="3"/>
      <c r="CX5313" s="3"/>
      <c r="CY5313" s="3"/>
      <c r="CZ5313" s="3"/>
      <c r="DA5313" s="3"/>
      <c r="DB5313" s="3"/>
      <c r="DC5313" s="3"/>
      <c r="DD5313" s="3"/>
      <c r="DE5313" s="3"/>
      <c r="DF5313" s="3"/>
      <c r="DG5313" s="3"/>
      <c r="DH5313" s="3"/>
      <c r="DI5313" s="3"/>
      <c r="DJ5313" s="3"/>
      <c r="DK5313" s="3"/>
      <c r="DL5313" s="3"/>
      <c r="DM5313" s="3"/>
      <c r="DN5313" s="3"/>
      <c r="DO5313" s="3"/>
      <c r="DP5313" s="3"/>
      <c r="DQ5313" s="3"/>
      <c r="DR5313" s="3"/>
      <c r="DS5313" s="3"/>
      <c r="DT5313" s="3"/>
      <c r="DU5313" s="3"/>
      <c r="DV5313" s="3"/>
      <c r="DW5313" s="3"/>
      <c r="DX5313" s="3"/>
      <c r="DY5313" s="3"/>
      <c r="DZ5313" s="3"/>
      <c r="EA5313" s="3"/>
      <c r="EB5313" s="3"/>
      <c r="EC5313" s="3"/>
      <c r="ED5313" s="3"/>
      <c r="EE5313" s="3"/>
      <c r="EF5313" s="3"/>
      <c r="EG5313" s="3"/>
      <c r="EH5313" s="3"/>
      <c r="EI5313" s="3"/>
      <c r="EJ5313" s="3"/>
      <c r="EK5313" s="3"/>
      <c r="EL5313" s="3"/>
      <c r="EM5313" s="3"/>
      <c r="EN5313" s="3"/>
    </row>
    <row r="5314" spans="1:144">
      <c r="A5314" s="3"/>
      <c r="B5314" s="3"/>
      <c r="C5314" s="3"/>
      <c r="D5314" s="3"/>
      <c r="E5314" s="3"/>
      <c r="F5314" s="3"/>
      <c r="G5314" s="3"/>
      <c r="H5314" s="3"/>
      <c r="J5314" s="3"/>
      <c r="K5314" s="3"/>
      <c r="L5314" s="3"/>
      <c r="N5314" s="3"/>
      <c r="O5314" s="284"/>
      <c r="P5314" s="3"/>
      <c r="Q5314" s="3"/>
      <c r="R5314" s="3"/>
      <c r="S5314" s="3"/>
      <c r="T5314" s="3"/>
      <c r="U5314" s="3"/>
      <c r="V5314" s="3"/>
      <c r="W5314" s="3"/>
      <c r="X5314" s="3"/>
      <c r="Y5314" s="3"/>
      <c r="Z5314" s="3"/>
      <c r="AA5314" s="3"/>
      <c r="AB5314" s="3"/>
      <c r="AC5314" s="3"/>
      <c r="AD5314" s="3"/>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c r="CL5314" s="3"/>
      <c r="CM5314" s="3"/>
      <c r="CN5314" s="3"/>
      <c r="CO5314" s="3"/>
      <c r="CP5314" s="3"/>
      <c r="CQ5314" s="3"/>
      <c r="CR5314" s="3"/>
      <c r="CS5314" s="3"/>
      <c r="CT5314" s="3"/>
      <c r="CU5314" s="3"/>
      <c r="CV5314" s="3"/>
      <c r="CW5314" s="3"/>
      <c r="CX5314" s="3"/>
      <c r="CY5314" s="3"/>
      <c r="CZ5314" s="3"/>
      <c r="DA5314" s="3"/>
      <c r="DB5314" s="3"/>
      <c r="DC5314" s="3"/>
      <c r="DD5314" s="3"/>
      <c r="DE5314" s="3"/>
      <c r="DF5314" s="3"/>
      <c r="DG5314" s="3"/>
      <c r="DH5314" s="3"/>
      <c r="DI5314" s="3"/>
      <c r="DJ5314" s="3"/>
      <c r="DK5314" s="3"/>
      <c r="DL5314" s="3"/>
      <c r="DM5314" s="3"/>
      <c r="DN5314" s="3"/>
      <c r="DO5314" s="3"/>
      <c r="DP5314" s="3"/>
      <c r="DQ5314" s="3"/>
      <c r="DR5314" s="3"/>
      <c r="DS5314" s="3"/>
      <c r="DT5314" s="3"/>
      <c r="DU5314" s="3"/>
      <c r="DV5314" s="3"/>
      <c r="DW5314" s="3"/>
      <c r="DX5314" s="3"/>
      <c r="DY5314" s="3"/>
      <c r="DZ5314" s="3"/>
      <c r="EA5314" s="3"/>
      <c r="EB5314" s="3"/>
      <c r="EC5314" s="3"/>
      <c r="ED5314" s="3"/>
      <c r="EE5314" s="3"/>
      <c r="EF5314" s="3"/>
      <c r="EG5314" s="3"/>
      <c r="EH5314" s="3"/>
      <c r="EI5314" s="3"/>
      <c r="EJ5314" s="3"/>
      <c r="EK5314" s="3"/>
      <c r="EL5314" s="3"/>
      <c r="EM5314" s="3"/>
      <c r="EN5314" s="3"/>
    </row>
    <row r="5315" spans="1:144">
      <c r="A5315" s="3"/>
      <c r="B5315" s="3"/>
      <c r="C5315" s="3"/>
      <c r="D5315" s="3"/>
      <c r="E5315" s="3"/>
      <c r="F5315" s="3"/>
      <c r="G5315" s="3"/>
      <c r="H5315" s="3"/>
      <c r="J5315" s="3"/>
      <c r="K5315" s="3"/>
      <c r="L5315" s="3"/>
      <c r="N5315" s="3"/>
      <c r="O5315" s="284"/>
      <c r="P5315" s="3"/>
      <c r="Q5315" s="3"/>
      <c r="R5315" s="3"/>
      <c r="S5315" s="3"/>
      <c r="T5315" s="3"/>
      <c r="U5315" s="3"/>
      <c r="V5315" s="3"/>
      <c r="W5315" s="3"/>
      <c r="X5315" s="3"/>
      <c r="Y5315" s="3"/>
      <c r="Z5315" s="3"/>
      <c r="AA5315" s="3"/>
      <c r="AB5315" s="3"/>
      <c r="AC5315" s="3"/>
      <c r="AD5315" s="3"/>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c r="CL5315" s="3"/>
      <c r="CM5315" s="3"/>
      <c r="CN5315" s="3"/>
      <c r="CO5315" s="3"/>
      <c r="CP5315" s="3"/>
      <c r="CQ5315" s="3"/>
      <c r="CR5315" s="3"/>
      <c r="CS5315" s="3"/>
      <c r="CT5315" s="3"/>
      <c r="CU5315" s="3"/>
      <c r="CV5315" s="3"/>
      <c r="CW5315" s="3"/>
      <c r="CX5315" s="3"/>
      <c r="CY5315" s="3"/>
      <c r="CZ5315" s="3"/>
      <c r="DA5315" s="3"/>
      <c r="DB5315" s="3"/>
      <c r="DC5315" s="3"/>
      <c r="DD5315" s="3"/>
      <c r="DE5315" s="3"/>
      <c r="DF5315" s="3"/>
      <c r="DG5315" s="3"/>
      <c r="DH5315" s="3"/>
      <c r="DI5315" s="3"/>
      <c r="DJ5315" s="3"/>
      <c r="DK5315" s="3"/>
      <c r="DL5315" s="3"/>
      <c r="DM5315" s="3"/>
      <c r="DN5315" s="3"/>
      <c r="DO5315" s="3"/>
      <c r="DP5315" s="3"/>
      <c r="DQ5315" s="3"/>
      <c r="DR5315" s="3"/>
      <c r="DS5315" s="3"/>
      <c r="DT5315" s="3"/>
      <c r="DU5315" s="3"/>
      <c r="DV5315" s="3"/>
      <c r="DW5315" s="3"/>
      <c r="DX5315" s="3"/>
      <c r="DY5315" s="3"/>
      <c r="DZ5315" s="3"/>
      <c r="EA5315" s="3"/>
      <c r="EB5315" s="3"/>
      <c r="EC5315" s="3"/>
      <c r="ED5315" s="3"/>
      <c r="EE5315" s="3"/>
      <c r="EF5315" s="3"/>
      <c r="EG5315" s="3"/>
      <c r="EH5315" s="3"/>
      <c r="EI5315" s="3"/>
      <c r="EJ5315" s="3"/>
      <c r="EK5315" s="3"/>
      <c r="EL5315" s="3"/>
      <c r="EM5315" s="3"/>
      <c r="EN5315" s="3"/>
    </row>
    <row r="5316" spans="1:144">
      <c r="A5316" s="3"/>
      <c r="B5316" s="3"/>
      <c r="C5316" s="3"/>
      <c r="D5316" s="3"/>
      <c r="E5316" s="3"/>
      <c r="F5316" s="3"/>
      <c r="G5316" s="3"/>
      <c r="H5316" s="3"/>
      <c r="J5316" s="3"/>
      <c r="K5316" s="3"/>
      <c r="L5316" s="3"/>
      <c r="N5316" s="3"/>
      <c r="O5316" s="284"/>
      <c r="P5316" s="3"/>
      <c r="Q5316" s="3"/>
      <c r="R5316" s="3"/>
      <c r="S5316" s="3"/>
      <c r="T5316" s="3"/>
      <c r="U5316" s="3"/>
      <c r="V5316" s="3"/>
      <c r="W5316" s="3"/>
      <c r="X5316" s="3"/>
      <c r="Y5316" s="3"/>
      <c r="Z5316" s="3"/>
      <c r="AA5316" s="3"/>
      <c r="AB5316" s="3"/>
      <c r="AC5316" s="3"/>
      <c r="AD5316" s="3"/>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c r="CL5316" s="3"/>
      <c r="CM5316" s="3"/>
      <c r="CN5316" s="3"/>
      <c r="CO5316" s="3"/>
      <c r="CP5316" s="3"/>
      <c r="CQ5316" s="3"/>
      <c r="CR5316" s="3"/>
      <c r="CS5316" s="3"/>
      <c r="CT5316" s="3"/>
      <c r="CU5316" s="3"/>
      <c r="CV5316" s="3"/>
      <c r="CW5316" s="3"/>
      <c r="CX5316" s="3"/>
      <c r="CY5316" s="3"/>
      <c r="CZ5316" s="3"/>
      <c r="DA5316" s="3"/>
      <c r="DB5316" s="3"/>
      <c r="DC5316" s="3"/>
      <c r="DD5316" s="3"/>
      <c r="DE5316" s="3"/>
      <c r="DF5316" s="3"/>
      <c r="DG5316" s="3"/>
      <c r="DH5316" s="3"/>
      <c r="DI5316" s="3"/>
      <c r="DJ5316" s="3"/>
      <c r="DK5316" s="3"/>
      <c r="DL5316" s="3"/>
      <c r="DM5316" s="3"/>
      <c r="DN5316" s="3"/>
      <c r="DO5316" s="3"/>
      <c r="DP5316" s="3"/>
      <c r="DQ5316" s="3"/>
      <c r="DR5316" s="3"/>
      <c r="DS5316" s="3"/>
      <c r="DT5316" s="3"/>
      <c r="DU5316" s="3"/>
      <c r="DV5316" s="3"/>
      <c r="DW5316" s="3"/>
      <c r="DX5316" s="3"/>
      <c r="DY5316" s="3"/>
      <c r="DZ5316" s="3"/>
      <c r="EA5316" s="3"/>
      <c r="EB5316" s="3"/>
      <c r="EC5316" s="3"/>
      <c r="ED5316" s="3"/>
      <c r="EE5316" s="3"/>
      <c r="EF5316" s="3"/>
      <c r="EG5316" s="3"/>
      <c r="EH5316" s="3"/>
      <c r="EI5316" s="3"/>
      <c r="EJ5316" s="3"/>
      <c r="EK5316" s="3"/>
      <c r="EL5316" s="3"/>
      <c r="EM5316" s="3"/>
      <c r="EN5316" s="3"/>
    </row>
    <row r="5317" spans="1:144">
      <c r="A5317" s="3"/>
      <c r="B5317" s="3"/>
      <c r="C5317" s="3"/>
      <c r="D5317" s="3"/>
      <c r="E5317" s="3"/>
      <c r="F5317" s="3"/>
      <c r="G5317" s="3"/>
      <c r="H5317" s="3"/>
      <c r="J5317" s="3"/>
      <c r="K5317" s="3"/>
      <c r="L5317" s="3"/>
      <c r="N5317" s="3"/>
      <c r="O5317" s="284"/>
      <c r="P5317" s="3"/>
      <c r="Q5317" s="3"/>
      <c r="R5317" s="3"/>
      <c r="S5317" s="3"/>
      <c r="T5317" s="3"/>
      <c r="U5317" s="3"/>
      <c r="V5317" s="3"/>
      <c r="W5317" s="3"/>
      <c r="X5317" s="3"/>
      <c r="Y5317" s="3"/>
      <c r="Z5317" s="3"/>
      <c r="AA5317" s="3"/>
      <c r="AB5317" s="3"/>
      <c r="AC5317" s="3"/>
      <c r="AD5317" s="3"/>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c r="CL5317" s="3"/>
      <c r="CM5317" s="3"/>
      <c r="CN5317" s="3"/>
      <c r="CO5317" s="3"/>
      <c r="CP5317" s="3"/>
      <c r="CQ5317" s="3"/>
      <c r="CR5317" s="3"/>
      <c r="CS5317" s="3"/>
      <c r="CT5317" s="3"/>
      <c r="CU5317" s="3"/>
      <c r="CV5317" s="3"/>
      <c r="CW5317" s="3"/>
      <c r="CX5317" s="3"/>
      <c r="CY5317" s="3"/>
      <c r="CZ5317" s="3"/>
      <c r="DA5317" s="3"/>
      <c r="DB5317" s="3"/>
      <c r="DC5317" s="3"/>
      <c r="DD5317" s="3"/>
      <c r="DE5317" s="3"/>
      <c r="DF5317" s="3"/>
      <c r="DG5317" s="3"/>
      <c r="DH5317" s="3"/>
      <c r="DI5317" s="3"/>
      <c r="DJ5317" s="3"/>
      <c r="DK5317" s="3"/>
      <c r="DL5317" s="3"/>
      <c r="DM5317" s="3"/>
      <c r="DN5317" s="3"/>
      <c r="DO5317" s="3"/>
      <c r="DP5317" s="3"/>
      <c r="DQ5317" s="3"/>
      <c r="DR5317" s="3"/>
      <c r="DS5317" s="3"/>
      <c r="DT5317" s="3"/>
      <c r="DU5317" s="3"/>
      <c r="DV5317" s="3"/>
      <c r="DW5317" s="3"/>
      <c r="DX5317" s="3"/>
      <c r="DY5317" s="3"/>
      <c r="DZ5317" s="3"/>
      <c r="EA5317" s="3"/>
      <c r="EB5317" s="3"/>
      <c r="EC5317" s="3"/>
      <c r="ED5317" s="3"/>
      <c r="EE5317" s="3"/>
      <c r="EF5317" s="3"/>
      <c r="EG5317" s="3"/>
      <c r="EH5317" s="3"/>
      <c r="EI5317" s="3"/>
      <c r="EJ5317" s="3"/>
      <c r="EK5317" s="3"/>
      <c r="EL5317" s="3"/>
      <c r="EM5317" s="3"/>
      <c r="EN5317" s="3"/>
    </row>
    <row r="5318" spans="1:144">
      <c r="A5318" s="3"/>
      <c r="B5318" s="3"/>
      <c r="C5318" s="3"/>
      <c r="D5318" s="3"/>
      <c r="E5318" s="3"/>
      <c r="F5318" s="3"/>
      <c r="G5318" s="3"/>
      <c r="H5318" s="3"/>
      <c r="J5318" s="3"/>
      <c r="K5318" s="3"/>
      <c r="L5318" s="3"/>
      <c r="N5318" s="3"/>
      <c r="O5318" s="284"/>
      <c r="P5318" s="3"/>
      <c r="Q5318" s="3"/>
      <c r="R5318" s="3"/>
      <c r="S5318" s="3"/>
      <c r="T5318" s="3"/>
      <c r="U5318" s="3"/>
      <c r="V5318" s="3"/>
      <c r="W5318" s="3"/>
      <c r="X5318" s="3"/>
      <c r="Y5318" s="3"/>
      <c r="Z5318" s="3"/>
      <c r="AA5318" s="3"/>
      <c r="AB5318" s="3"/>
      <c r="AC5318" s="3"/>
      <c r="AD5318" s="3"/>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c r="CL5318" s="3"/>
      <c r="CM5318" s="3"/>
      <c r="CN5318" s="3"/>
      <c r="CO5318" s="3"/>
      <c r="CP5318" s="3"/>
      <c r="CQ5318" s="3"/>
      <c r="CR5318" s="3"/>
      <c r="CS5318" s="3"/>
      <c r="CT5318" s="3"/>
      <c r="CU5318" s="3"/>
      <c r="CV5318" s="3"/>
      <c r="CW5318" s="3"/>
      <c r="CX5318" s="3"/>
      <c r="CY5318" s="3"/>
      <c r="CZ5318" s="3"/>
      <c r="DA5318" s="3"/>
      <c r="DB5318" s="3"/>
      <c r="DC5318" s="3"/>
      <c r="DD5318" s="3"/>
      <c r="DE5318" s="3"/>
      <c r="DF5318" s="3"/>
      <c r="DG5318" s="3"/>
      <c r="DH5318" s="3"/>
      <c r="DI5318" s="3"/>
      <c r="DJ5318" s="3"/>
      <c r="DK5318" s="3"/>
      <c r="DL5318" s="3"/>
      <c r="DM5318" s="3"/>
      <c r="DN5318" s="3"/>
      <c r="DO5318" s="3"/>
      <c r="DP5318" s="3"/>
      <c r="DQ5318" s="3"/>
      <c r="DR5318" s="3"/>
      <c r="DS5318" s="3"/>
      <c r="DT5318" s="3"/>
      <c r="DU5318" s="3"/>
      <c r="DV5318" s="3"/>
      <c r="DW5318" s="3"/>
      <c r="DX5318" s="3"/>
      <c r="DY5318" s="3"/>
      <c r="DZ5318" s="3"/>
      <c r="EA5318" s="3"/>
      <c r="EB5318" s="3"/>
      <c r="EC5318" s="3"/>
      <c r="ED5318" s="3"/>
      <c r="EE5318" s="3"/>
      <c r="EF5318" s="3"/>
      <c r="EG5318" s="3"/>
      <c r="EH5318" s="3"/>
      <c r="EI5318" s="3"/>
      <c r="EJ5318" s="3"/>
      <c r="EK5318" s="3"/>
      <c r="EL5318" s="3"/>
      <c r="EM5318" s="3"/>
      <c r="EN5318" s="3"/>
    </row>
    <row r="5319" spans="1:144">
      <c r="A5319" s="3"/>
      <c r="B5319" s="3"/>
      <c r="C5319" s="3"/>
      <c r="D5319" s="3"/>
      <c r="E5319" s="3"/>
      <c r="F5319" s="3"/>
      <c r="G5319" s="3"/>
      <c r="H5319" s="3"/>
      <c r="J5319" s="3"/>
      <c r="K5319" s="3"/>
      <c r="L5319" s="3"/>
      <c r="N5319" s="3"/>
      <c r="O5319" s="284"/>
      <c r="P5319" s="3"/>
      <c r="Q5319" s="3"/>
      <c r="R5319" s="3"/>
      <c r="S5319" s="3"/>
      <c r="T5319" s="3"/>
      <c r="U5319" s="3"/>
      <c r="V5319" s="3"/>
      <c r="W5319" s="3"/>
      <c r="X5319" s="3"/>
      <c r="Y5319" s="3"/>
      <c r="Z5319" s="3"/>
      <c r="AA5319" s="3"/>
      <c r="AB5319" s="3"/>
      <c r="AC5319" s="3"/>
      <c r="AD5319" s="3"/>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c r="CL5319" s="3"/>
      <c r="CM5319" s="3"/>
      <c r="CN5319" s="3"/>
      <c r="CO5319" s="3"/>
      <c r="CP5319" s="3"/>
      <c r="CQ5319" s="3"/>
      <c r="CR5319" s="3"/>
      <c r="CS5319" s="3"/>
      <c r="CT5319" s="3"/>
      <c r="CU5319" s="3"/>
      <c r="CV5319" s="3"/>
      <c r="CW5319" s="3"/>
      <c r="CX5319" s="3"/>
      <c r="CY5319" s="3"/>
      <c r="CZ5319" s="3"/>
      <c r="DA5319" s="3"/>
      <c r="DB5319" s="3"/>
      <c r="DC5319" s="3"/>
      <c r="DD5319" s="3"/>
      <c r="DE5319" s="3"/>
      <c r="DF5319" s="3"/>
      <c r="DG5319" s="3"/>
      <c r="DH5319" s="3"/>
      <c r="DI5319" s="3"/>
      <c r="DJ5319" s="3"/>
      <c r="DK5319" s="3"/>
      <c r="DL5319" s="3"/>
      <c r="DM5319" s="3"/>
      <c r="DN5319" s="3"/>
      <c r="DO5319" s="3"/>
      <c r="DP5319" s="3"/>
      <c r="DQ5319" s="3"/>
      <c r="DR5319" s="3"/>
      <c r="DS5319" s="3"/>
      <c r="DT5319" s="3"/>
      <c r="DU5319" s="3"/>
      <c r="DV5319" s="3"/>
      <c r="DW5319" s="3"/>
      <c r="DX5319" s="3"/>
      <c r="DY5319" s="3"/>
      <c r="DZ5319" s="3"/>
      <c r="EA5319" s="3"/>
      <c r="EB5319" s="3"/>
      <c r="EC5319" s="3"/>
      <c r="ED5319" s="3"/>
      <c r="EE5319" s="3"/>
      <c r="EF5319" s="3"/>
      <c r="EG5319" s="3"/>
      <c r="EH5319" s="3"/>
      <c r="EI5319" s="3"/>
      <c r="EJ5319" s="3"/>
      <c r="EK5319" s="3"/>
      <c r="EL5319" s="3"/>
      <c r="EM5319" s="3"/>
      <c r="EN5319" s="3"/>
    </row>
    <row r="5320" spans="1:144">
      <c r="A5320" s="3"/>
      <c r="B5320" s="3"/>
      <c r="C5320" s="3"/>
      <c r="D5320" s="3"/>
      <c r="E5320" s="3"/>
      <c r="F5320" s="3"/>
      <c r="G5320" s="3"/>
      <c r="H5320" s="3"/>
      <c r="J5320" s="3"/>
      <c r="K5320" s="3"/>
      <c r="L5320" s="3"/>
      <c r="N5320" s="3"/>
      <c r="O5320" s="284"/>
      <c r="P5320" s="3"/>
      <c r="Q5320" s="3"/>
      <c r="R5320" s="3"/>
      <c r="S5320" s="3"/>
      <c r="T5320" s="3"/>
      <c r="U5320" s="3"/>
      <c r="V5320" s="3"/>
      <c r="W5320" s="3"/>
      <c r="X5320" s="3"/>
      <c r="Y5320" s="3"/>
      <c r="Z5320" s="3"/>
      <c r="AA5320" s="3"/>
      <c r="AB5320" s="3"/>
      <c r="AC5320" s="3"/>
      <c r="AD5320" s="3"/>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c r="CL5320" s="3"/>
      <c r="CM5320" s="3"/>
      <c r="CN5320" s="3"/>
      <c r="CO5320" s="3"/>
      <c r="CP5320" s="3"/>
      <c r="CQ5320" s="3"/>
      <c r="CR5320" s="3"/>
      <c r="CS5320" s="3"/>
      <c r="CT5320" s="3"/>
      <c r="CU5320" s="3"/>
      <c r="CV5320" s="3"/>
      <c r="CW5320" s="3"/>
      <c r="CX5320" s="3"/>
      <c r="CY5320" s="3"/>
      <c r="CZ5320" s="3"/>
      <c r="DA5320" s="3"/>
      <c r="DB5320" s="3"/>
      <c r="DC5320" s="3"/>
      <c r="DD5320" s="3"/>
      <c r="DE5320" s="3"/>
      <c r="DF5320" s="3"/>
      <c r="DG5320" s="3"/>
      <c r="DH5320" s="3"/>
      <c r="DI5320" s="3"/>
      <c r="DJ5320" s="3"/>
      <c r="DK5320" s="3"/>
      <c r="DL5320" s="3"/>
      <c r="DM5320" s="3"/>
      <c r="DN5320" s="3"/>
      <c r="DO5320" s="3"/>
      <c r="DP5320" s="3"/>
      <c r="DQ5320" s="3"/>
      <c r="DR5320" s="3"/>
      <c r="DS5320" s="3"/>
      <c r="DT5320" s="3"/>
      <c r="DU5320" s="3"/>
      <c r="DV5320" s="3"/>
      <c r="DW5320" s="3"/>
      <c r="DX5320" s="3"/>
      <c r="DY5320" s="3"/>
      <c r="DZ5320" s="3"/>
      <c r="EA5320" s="3"/>
      <c r="EB5320" s="3"/>
      <c r="EC5320" s="3"/>
      <c r="ED5320" s="3"/>
      <c r="EE5320" s="3"/>
      <c r="EF5320" s="3"/>
      <c r="EG5320" s="3"/>
      <c r="EH5320" s="3"/>
      <c r="EI5320" s="3"/>
      <c r="EJ5320" s="3"/>
      <c r="EK5320" s="3"/>
      <c r="EL5320" s="3"/>
      <c r="EM5320" s="3"/>
      <c r="EN5320" s="3"/>
    </row>
    <row r="5321" spans="1:144">
      <c r="A5321" s="3"/>
      <c r="B5321" s="3"/>
      <c r="C5321" s="3"/>
      <c r="D5321" s="3"/>
      <c r="E5321" s="3"/>
      <c r="F5321" s="3"/>
      <c r="G5321" s="3"/>
      <c r="H5321" s="3"/>
      <c r="J5321" s="3"/>
      <c r="K5321" s="3"/>
      <c r="L5321" s="3"/>
      <c r="N5321" s="3"/>
      <c r="O5321" s="284"/>
      <c r="P5321" s="3"/>
      <c r="Q5321" s="3"/>
      <c r="R5321" s="3"/>
      <c r="S5321" s="3"/>
      <c r="T5321" s="3"/>
      <c r="U5321" s="3"/>
      <c r="V5321" s="3"/>
      <c r="W5321" s="3"/>
      <c r="X5321" s="3"/>
      <c r="Y5321" s="3"/>
      <c r="Z5321" s="3"/>
      <c r="AA5321" s="3"/>
      <c r="AB5321" s="3"/>
      <c r="AC5321" s="3"/>
      <c r="AD5321" s="3"/>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c r="CL5321" s="3"/>
      <c r="CM5321" s="3"/>
      <c r="CN5321" s="3"/>
      <c r="CO5321" s="3"/>
      <c r="CP5321" s="3"/>
      <c r="CQ5321" s="3"/>
      <c r="CR5321" s="3"/>
      <c r="CS5321" s="3"/>
      <c r="CT5321" s="3"/>
      <c r="CU5321" s="3"/>
      <c r="CV5321" s="3"/>
      <c r="CW5321" s="3"/>
      <c r="CX5321" s="3"/>
      <c r="CY5321" s="3"/>
      <c r="CZ5321" s="3"/>
      <c r="DA5321" s="3"/>
      <c r="DB5321" s="3"/>
      <c r="DC5321" s="3"/>
      <c r="DD5321" s="3"/>
      <c r="DE5321" s="3"/>
      <c r="DF5321" s="3"/>
      <c r="DG5321" s="3"/>
      <c r="DH5321" s="3"/>
      <c r="DI5321" s="3"/>
      <c r="DJ5321" s="3"/>
      <c r="DK5321" s="3"/>
      <c r="DL5321" s="3"/>
      <c r="DM5321" s="3"/>
      <c r="DN5321" s="3"/>
      <c r="DO5321" s="3"/>
      <c r="DP5321" s="3"/>
      <c r="DQ5321" s="3"/>
      <c r="DR5321" s="3"/>
      <c r="DS5321" s="3"/>
      <c r="DT5321" s="3"/>
      <c r="DU5321" s="3"/>
      <c r="DV5321" s="3"/>
      <c r="DW5321" s="3"/>
      <c r="DX5321" s="3"/>
      <c r="DY5321" s="3"/>
      <c r="DZ5321" s="3"/>
      <c r="EA5321" s="3"/>
      <c r="EB5321" s="3"/>
      <c r="EC5321" s="3"/>
      <c r="ED5321" s="3"/>
      <c r="EE5321" s="3"/>
      <c r="EF5321" s="3"/>
      <c r="EG5321" s="3"/>
      <c r="EH5321" s="3"/>
      <c r="EI5321" s="3"/>
      <c r="EJ5321" s="3"/>
      <c r="EK5321" s="3"/>
      <c r="EL5321" s="3"/>
      <c r="EM5321" s="3"/>
      <c r="EN5321" s="3"/>
    </row>
    <row r="5322" spans="1:144">
      <c r="A5322" s="3"/>
      <c r="B5322" s="3"/>
      <c r="C5322" s="3"/>
      <c r="D5322" s="3"/>
      <c r="E5322" s="3"/>
      <c r="F5322" s="3"/>
      <c r="G5322" s="3"/>
      <c r="H5322" s="3"/>
      <c r="J5322" s="3"/>
      <c r="K5322" s="3"/>
      <c r="L5322" s="3"/>
      <c r="N5322" s="3"/>
      <c r="O5322" s="284"/>
      <c r="P5322" s="3"/>
      <c r="Q5322" s="3"/>
      <c r="R5322" s="3"/>
      <c r="S5322" s="3"/>
      <c r="T5322" s="3"/>
      <c r="U5322" s="3"/>
      <c r="V5322" s="3"/>
      <c r="W5322" s="3"/>
      <c r="X5322" s="3"/>
      <c r="Y5322" s="3"/>
      <c r="Z5322" s="3"/>
      <c r="AA5322" s="3"/>
      <c r="AB5322" s="3"/>
      <c r="AC5322" s="3"/>
      <c r="AD5322" s="3"/>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c r="CL5322" s="3"/>
      <c r="CM5322" s="3"/>
      <c r="CN5322" s="3"/>
      <c r="CO5322" s="3"/>
      <c r="CP5322" s="3"/>
      <c r="CQ5322" s="3"/>
      <c r="CR5322" s="3"/>
      <c r="CS5322" s="3"/>
      <c r="CT5322" s="3"/>
      <c r="CU5322" s="3"/>
      <c r="CV5322" s="3"/>
      <c r="CW5322" s="3"/>
      <c r="CX5322" s="3"/>
      <c r="CY5322" s="3"/>
      <c r="CZ5322" s="3"/>
      <c r="DA5322" s="3"/>
      <c r="DB5322" s="3"/>
      <c r="DC5322" s="3"/>
      <c r="DD5322" s="3"/>
      <c r="DE5322" s="3"/>
      <c r="DF5322" s="3"/>
      <c r="DG5322" s="3"/>
      <c r="DH5322" s="3"/>
      <c r="DI5322" s="3"/>
      <c r="DJ5322" s="3"/>
      <c r="DK5322" s="3"/>
      <c r="DL5322" s="3"/>
      <c r="DM5322" s="3"/>
      <c r="DN5322" s="3"/>
      <c r="DO5322" s="3"/>
      <c r="DP5322" s="3"/>
      <c r="DQ5322" s="3"/>
      <c r="DR5322" s="3"/>
      <c r="DS5322" s="3"/>
      <c r="DT5322" s="3"/>
      <c r="DU5322" s="3"/>
      <c r="DV5322" s="3"/>
      <c r="DW5322" s="3"/>
      <c r="DX5322" s="3"/>
      <c r="DY5322" s="3"/>
      <c r="DZ5322" s="3"/>
      <c r="EA5322" s="3"/>
      <c r="EB5322" s="3"/>
      <c r="EC5322" s="3"/>
      <c r="ED5322" s="3"/>
      <c r="EE5322" s="3"/>
      <c r="EF5322" s="3"/>
      <c r="EG5322" s="3"/>
      <c r="EH5322" s="3"/>
      <c r="EI5322" s="3"/>
      <c r="EJ5322" s="3"/>
      <c r="EK5322" s="3"/>
      <c r="EL5322" s="3"/>
      <c r="EM5322" s="3"/>
      <c r="EN5322" s="3"/>
    </row>
    <row r="5323" spans="1:144">
      <c r="A5323" s="3"/>
      <c r="B5323" s="3"/>
      <c r="C5323" s="3"/>
      <c r="D5323" s="3"/>
      <c r="E5323" s="3"/>
      <c r="F5323" s="3"/>
      <c r="G5323" s="3"/>
      <c r="H5323" s="3"/>
      <c r="J5323" s="3"/>
      <c r="K5323" s="3"/>
      <c r="L5323" s="3"/>
      <c r="N5323" s="3"/>
      <c r="O5323" s="284"/>
      <c r="P5323" s="3"/>
      <c r="Q5323" s="3"/>
      <c r="R5323" s="3"/>
      <c r="S5323" s="3"/>
      <c r="T5323" s="3"/>
      <c r="U5323" s="3"/>
      <c r="V5323" s="3"/>
      <c r="W5323" s="3"/>
      <c r="X5323" s="3"/>
      <c r="Y5323" s="3"/>
      <c r="Z5323" s="3"/>
      <c r="AA5323" s="3"/>
      <c r="AB5323" s="3"/>
      <c r="AC5323" s="3"/>
      <c r="AD5323" s="3"/>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c r="CL5323" s="3"/>
      <c r="CM5323" s="3"/>
      <c r="CN5323" s="3"/>
      <c r="CO5323" s="3"/>
      <c r="CP5323" s="3"/>
      <c r="CQ5323" s="3"/>
      <c r="CR5323" s="3"/>
      <c r="CS5323" s="3"/>
      <c r="CT5323" s="3"/>
      <c r="CU5323" s="3"/>
      <c r="CV5323" s="3"/>
      <c r="CW5323" s="3"/>
      <c r="CX5323" s="3"/>
      <c r="CY5323" s="3"/>
      <c r="CZ5323" s="3"/>
      <c r="DA5323" s="3"/>
      <c r="DB5323" s="3"/>
      <c r="DC5323" s="3"/>
      <c r="DD5323" s="3"/>
      <c r="DE5323" s="3"/>
      <c r="DF5323" s="3"/>
      <c r="DG5323" s="3"/>
      <c r="DH5323" s="3"/>
      <c r="DI5323" s="3"/>
      <c r="DJ5323" s="3"/>
      <c r="DK5323" s="3"/>
      <c r="DL5323" s="3"/>
      <c r="DM5323" s="3"/>
      <c r="DN5323" s="3"/>
      <c r="DO5323" s="3"/>
      <c r="DP5323" s="3"/>
      <c r="DQ5323" s="3"/>
      <c r="DR5323" s="3"/>
      <c r="DS5323" s="3"/>
      <c r="DT5323" s="3"/>
      <c r="DU5323" s="3"/>
      <c r="DV5323" s="3"/>
      <c r="DW5323" s="3"/>
      <c r="DX5323" s="3"/>
      <c r="DY5323" s="3"/>
      <c r="DZ5323" s="3"/>
      <c r="EA5323" s="3"/>
      <c r="EB5323" s="3"/>
      <c r="EC5323" s="3"/>
      <c r="ED5323" s="3"/>
      <c r="EE5323" s="3"/>
      <c r="EF5323" s="3"/>
      <c r="EG5323" s="3"/>
      <c r="EH5323" s="3"/>
      <c r="EI5323" s="3"/>
      <c r="EJ5323" s="3"/>
      <c r="EK5323" s="3"/>
      <c r="EL5323" s="3"/>
      <c r="EM5323" s="3"/>
      <c r="EN5323" s="3"/>
    </row>
    <row r="5324" spans="1:144">
      <c r="A5324" s="3"/>
      <c r="B5324" s="3"/>
      <c r="C5324" s="3"/>
      <c r="D5324" s="3"/>
      <c r="E5324" s="3"/>
      <c r="F5324" s="3"/>
      <c r="G5324" s="3"/>
      <c r="H5324" s="3"/>
      <c r="J5324" s="3"/>
      <c r="K5324" s="3"/>
      <c r="L5324" s="3"/>
      <c r="N5324" s="3"/>
      <c r="O5324" s="284"/>
      <c r="P5324" s="3"/>
      <c r="Q5324" s="3"/>
      <c r="R5324" s="3"/>
      <c r="S5324" s="3"/>
      <c r="T5324" s="3"/>
      <c r="U5324" s="3"/>
      <c r="V5324" s="3"/>
      <c r="W5324" s="3"/>
      <c r="X5324" s="3"/>
      <c r="Y5324" s="3"/>
      <c r="Z5324" s="3"/>
      <c r="AA5324" s="3"/>
      <c r="AB5324" s="3"/>
      <c r="AC5324" s="3"/>
      <c r="AD5324" s="3"/>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c r="CL5324" s="3"/>
      <c r="CM5324" s="3"/>
      <c r="CN5324" s="3"/>
      <c r="CO5324" s="3"/>
      <c r="CP5324" s="3"/>
      <c r="CQ5324" s="3"/>
      <c r="CR5324" s="3"/>
      <c r="CS5324" s="3"/>
      <c r="CT5324" s="3"/>
      <c r="CU5324" s="3"/>
      <c r="CV5324" s="3"/>
      <c r="CW5324" s="3"/>
      <c r="CX5324" s="3"/>
      <c r="CY5324" s="3"/>
      <c r="CZ5324" s="3"/>
      <c r="DA5324" s="3"/>
      <c r="DB5324" s="3"/>
      <c r="DC5324" s="3"/>
      <c r="DD5324" s="3"/>
      <c r="DE5324" s="3"/>
      <c r="DF5324" s="3"/>
      <c r="DG5324" s="3"/>
      <c r="DH5324" s="3"/>
      <c r="DI5324" s="3"/>
      <c r="DJ5324" s="3"/>
      <c r="DK5324" s="3"/>
      <c r="DL5324" s="3"/>
      <c r="DM5324" s="3"/>
      <c r="DN5324" s="3"/>
      <c r="DO5324" s="3"/>
      <c r="DP5324" s="3"/>
      <c r="DQ5324" s="3"/>
      <c r="DR5324" s="3"/>
      <c r="DS5324" s="3"/>
      <c r="DT5324" s="3"/>
      <c r="DU5324" s="3"/>
      <c r="DV5324" s="3"/>
      <c r="DW5324" s="3"/>
      <c r="DX5324" s="3"/>
      <c r="DY5324" s="3"/>
      <c r="DZ5324" s="3"/>
      <c r="EA5324" s="3"/>
      <c r="EB5324" s="3"/>
      <c r="EC5324" s="3"/>
      <c r="ED5324" s="3"/>
      <c r="EE5324" s="3"/>
      <c r="EF5324" s="3"/>
      <c r="EG5324" s="3"/>
      <c r="EH5324" s="3"/>
      <c r="EI5324" s="3"/>
      <c r="EJ5324" s="3"/>
      <c r="EK5324" s="3"/>
      <c r="EL5324" s="3"/>
      <c r="EM5324" s="3"/>
      <c r="EN5324" s="3"/>
    </row>
    <row r="5325" spans="1:144">
      <c r="A5325" s="3"/>
      <c r="B5325" s="3"/>
      <c r="C5325" s="3"/>
      <c r="D5325" s="3"/>
      <c r="E5325" s="3"/>
      <c r="F5325" s="3"/>
      <c r="G5325" s="3"/>
      <c r="H5325" s="3"/>
      <c r="J5325" s="3"/>
      <c r="K5325" s="3"/>
      <c r="L5325" s="3"/>
      <c r="N5325" s="3"/>
      <c r="O5325" s="284"/>
      <c r="P5325" s="3"/>
      <c r="Q5325" s="3"/>
      <c r="R5325" s="3"/>
      <c r="S5325" s="3"/>
      <c r="T5325" s="3"/>
      <c r="U5325" s="3"/>
      <c r="V5325" s="3"/>
      <c r="W5325" s="3"/>
      <c r="X5325" s="3"/>
      <c r="Y5325" s="3"/>
      <c r="Z5325" s="3"/>
      <c r="AA5325" s="3"/>
      <c r="AB5325" s="3"/>
      <c r="AC5325" s="3"/>
      <c r="AD5325" s="3"/>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c r="CL5325" s="3"/>
      <c r="CM5325" s="3"/>
      <c r="CN5325" s="3"/>
      <c r="CO5325" s="3"/>
      <c r="CP5325" s="3"/>
      <c r="CQ5325" s="3"/>
      <c r="CR5325" s="3"/>
      <c r="CS5325" s="3"/>
      <c r="CT5325" s="3"/>
      <c r="CU5325" s="3"/>
      <c r="CV5325" s="3"/>
      <c r="CW5325" s="3"/>
      <c r="CX5325" s="3"/>
      <c r="CY5325" s="3"/>
      <c r="CZ5325" s="3"/>
      <c r="DA5325" s="3"/>
      <c r="DB5325" s="3"/>
      <c r="DC5325" s="3"/>
      <c r="DD5325" s="3"/>
      <c r="DE5325" s="3"/>
      <c r="DF5325" s="3"/>
      <c r="DG5325" s="3"/>
      <c r="DH5325" s="3"/>
      <c r="DI5325" s="3"/>
      <c r="DJ5325" s="3"/>
      <c r="DK5325" s="3"/>
      <c r="DL5325" s="3"/>
      <c r="DM5325" s="3"/>
      <c r="DN5325" s="3"/>
      <c r="DO5325" s="3"/>
      <c r="DP5325" s="3"/>
      <c r="DQ5325" s="3"/>
      <c r="DR5325" s="3"/>
      <c r="DS5325" s="3"/>
      <c r="DT5325" s="3"/>
      <c r="DU5325" s="3"/>
      <c r="DV5325" s="3"/>
      <c r="DW5325" s="3"/>
      <c r="DX5325" s="3"/>
      <c r="DY5325" s="3"/>
      <c r="DZ5325" s="3"/>
      <c r="EA5325" s="3"/>
      <c r="EB5325" s="3"/>
      <c r="EC5325" s="3"/>
      <c r="ED5325" s="3"/>
      <c r="EE5325" s="3"/>
      <c r="EF5325" s="3"/>
      <c r="EG5325" s="3"/>
      <c r="EH5325" s="3"/>
      <c r="EI5325" s="3"/>
      <c r="EJ5325" s="3"/>
      <c r="EK5325" s="3"/>
      <c r="EL5325" s="3"/>
      <c r="EM5325" s="3"/>
      <c r="EN5325" s="3"/>
    </row>
    <row r="5326" spans="1:144">
      <c r="A5326" s="3"/>
      <c r="B5326" s="3"/>
      <c r="C5326" s="3"/>
      <c r="D5326" s="3"/>
      <c r="E5326" s="3"/>
      <c r="F5326" s="3"/>
      <c r="G5326" s="3"/>
      <c r="H5326" s="3"/>
      <c r="J5326" s="3"/>
      <c r="K5326" s="3"/>
      <c r="L5326" s="3"/>
      <c r="N5326" s="3"/>
      <c r="O5326" s="284"/>
      <c r="P5326" s="3"/>
      <c r="Q5326" s="3"/>
      <c r="R5326" s="3"/>
      <c r="S5326" s="3"/>
      <c r="T5326" s="3"/>
      <c r="U5326" s="3"/>
      <c r="V5326" s="3"/>
      <c r="W5326" s="3"/>
      <c r="X5326" s="3"/>
      <c r="Y5326" s="3"/>
      <c r="Z5326" s="3"/>
      <c r="AA5326" s="3"/>
      <c r="AB5326" s="3"/>
      <c r="AC5326" s="3"/>
      <c r="AD5326" s="3"/>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c r="CL5326" s="3"/>
      <c r="CM5326" s="3"/>
      <c r="CN5326" s="3"/>
      <c r="CO5326" s="3"/>
      <c r="CP5326" s="3"/>
      <c r="CQ5326" s="3"/>
      <c r="CR5326" s="3"/>
      <c r="CS5326" s="3"/>
      <c r="CT5326" s="3"/>
      <c r="CU5326" s="3"/>
      <c r="CV5326" s="3"/>
      <c r="CW5326" s="3"/>
      <c r="CX5326" s="3"/>
      <c r="CY5326" s="3"/>
      <c r="CZ5326" s="3"/>
      <c r="DA5326" s="3"/>
      <c r="DB5326" s="3"/>
      <c r="DC5326" s="3"/>
      <c r="DD5326" s="3"/>
      <c r="DE5326" s="3"/>
      <c r="DF5326" s="3"/>
      <c r="DG5326" s="3"/>
      <c r="DH5326" s="3"/>
      <c r="DI5326" s="3"/>
      <c r="DJ5326" s="3"/>
      <c r="DK5326" s="3"/>
      <c r="DL5326" s="3"/>
      <c r="DM5326" s="3"/>
      <c r="DN5326" s="3"/>
      <c r="DO5326" s="3"/>
      <c r="DP5326" s="3"/>
      <c r="DQ5326" s="3"/>
      <c r="DR5326" s="3"/>
      <c r="DS5326" s="3"/>
      <c r="DT5326" s="3"/>
      <c r="DU5326" s="3"/>
      <c r="DV5326" s="3"/>
      <c r="DW5326" s="3"/>
      <c r="DX5326" s="3"/>
      <c r="DY5326" s="3"/>
      <c r="DZ5326" s="3"/>
      <c r="EA5326" s="3"/>
      <c r="EB5326" s="3"/>
      <c r="EC5326" s="3"/>
      <c r="ED5326" s="3"/>
      <c r="EE5326" s="3"/>
      <c r="EF5326" s="3"/>
      <c r="EG5326" s="3"/>
      <c r="EH5326" s="3"/>
      <c r="EI5326" s="3"/>
      <c r="EJ5326" s="3"/>
      <c r="EK5326" s="3"/>
      <c r="EL5326" s="3"/>
      <c r="EM5326" s="3"/>
      <c r="EN5326" s="3"/>
    </row>
    <row r="5327" spans="1:144">
      <c r="A5327" s="3"/>
      <c r="B5327" s="3"/>
      <c r="C5327" s="3"/>
      <c r="D5327" s="3"/>
      <c r="E5327" s="3"/>
      <c r="F5327" s="3"/>
      <c r="G5327" s="3"/>
      <c r="H5327" s="3"/>
      <c r="J5327" s="3"/>
      <c r="K5327" s="3"/>
      <c r="L5327" s="3"/>
      <c r="N5327" s="3"/>
      <c r="O5327" s="284"/>
      <c r="P5327" s="3"/>
      <c r="Q5327" s="3"/>
      <c r="R5327" s="3"/>
      <c r="S5327" s="3"/>
      <c r="T5327" s="3"/>
      <c r="U5327" s="3"/>
      <c r="V5327" s="3"/>
      <c r="W5327" s="3"/>
      <c r="X5327" s="3"/>
      <c r="Y5327" s="3"/>
      <c r="Z5327" s="3"/>
      <c r="AA5327" s="3"/>
      <c r="AB5327" s="3"/>
      <c r="AC5327" s="3"/>
      <c r="AD5327" s="3"/>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c r="CL5327" s="3"/>
      <c r="CM5327" s="3"/>
      <c r="CN5327" s="3"/>
      <c r="CO5327" s="3"/>
      <c r="CP5327" s="3"/>
      <c r="CQ5327" s="3"/>
      <c r="CR5327" s="3"/>
      <c r="CS5327" s="3"/>
      <c r="CT5327" s="3"/>
      <c r="CU5327" s="3"/>
      <c r="CV5327" s="3"/>
      <c r="CW5327" s="3"/>
      <c r="CX5327" s="3"/>
      <c r="CY5327" s="3"/>
      <c r="CZ5327" s="3"/>
      <c r="DA5327" s="3"/>
      <c r="DB5327" s="3"/>
      <c r="DC5327" s="3"/>
      <c r="DD5327" s="3"/>
      <c r="DE5327" s="3"/>
      <c r="DF5327" s="3"/>
      <c r="DG5327" s="3"/>
      <c r="DH5327" s="3"/>
      <c r="DI5327" s="3"/>
      <c r="DJ5327" s="3"/>
      <c r="DK5327" s="3"/>
      <c r="DL5327" s="3"/>
      <c r="DM5327" s="3"/>
      <c r="DN5327" s="3"/>
      <c r="DO5327" s="3"/>
      <c r="DP5327" s="3"/>
      <c r="DQ5327" s="3"/>
      <c r="DR5327" s="3"/>
      <c r="DS5327" s="3"/>
      <c r="DT5327" s="3"/>
      <c r="DU5327" s="3"/>
      <c r="DV5327" s="3"/>
      <c r="DW5327" s="3"/>
      <c r="DX5327" s="3"/>
      <c r="DY5327" s="3"/>
      <c r="DZ5327" s="3"/>
      <c r="EA5327" s="3"/>
      <c r="EB5327" s="3"/>
      <c r="EC5327" s="3"/>
      <c r="ED5327" s="3"/>
      <c r="EE5327" s="3"/>
      <c r="EF5327" s="3"/>
      <c r="EG5327" s="3"/>
      <c r="EH5327" s="3"/>
      <c r="EI5327" s="3"/>
      <c r="EJ5327" s="3"/>
      <c r="EK5327" s="3"/>
      <c r="EL5327" s="3"/>
      <c r="EM5327" s="3"/>
      <c r="EN5327" s="3"/>
    </row>
    <row r="5328" spans="1:144">
      <c r="A5328" s="3"/>
      <c r="B5328" s="3"/>
      <c r="C5328" s="3"/>
      <c r="D5328" s="3"/>
      <c r="E5328" s="3"/>
      <c r="F5328" s="3"/>
      <c r="G5328" s="3"/>
      <c r="H5328" s="3"/>
      <c r="J5328" s="3"/>
      <c r="K5328" s="3"/>
      <c r="L5328" s="3"/>
      <c r="N5328" s="3"/>
      <c r="O5328" s="284"/>
      <c r="P5328" s="3"/>
      <c r="Q5328" s="3"/>
      <c r="R5328" s="3"/>
      <c r="S5328" s="3"/>
      <c r="T5328" s="3"/>
      <c r="U5328" s="3"/>
      <c r="V5328" s="3"/>
      <c r="W5328" s="3"/>
      <c r="X5328" s="3"/>
      <c r="Y5328" s="3"/>
      <c r="Z5328" s="3"/>
      <c r="AA5328" s="3"/>
      <c r="AB5328" s="3"/>
      <c r="AC5328" s="3"/>
      <c r="AD5328" s="3"/>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c r="CL5328" s="3"/>
      <c r="CM5328" s="3"/>
      <c r="CN5328" s="3"/>
      <c r="CO5328" s="3"/>
      <c r="CP5328" s="3"/>
      <c r="CQ5328" s="3"/>
      <c r="CR5328" s="3"/>
      <c r="CS5328" s="3"/>
      <c r="CT5328" s="3"/>
      <c r="CU5328" s="3"/>
      <c r="CV5328" s="3"/>
      <c r="CW5328" s="3"/>
      <c r="CX5328" s="3"/>
      <c r="CY5328" s="3"/>
      <c r="CZ5328" s="3"/>
      <c r="DA5328" s="3"/>
      <c r="DB5328" s="3"/>
      <c r="DC5328" s="3"/>
      <c r="DD5328" s="3"/>
      <c r="DE5328" s="3"/>
      <c r="DF5328" s="3"/>
      <c r="DG5328" s="3"/>
      <c r="DH5328" s="3"/>
      <c r="DI5328" s="3"/>
      <c r="DJ5328" s="3"/>
      <c r="DK5328" s="3"/>
      <c r="DL5328" s="3"/>
      <c r="DM5328" s="3"/>
      <c r="DN5328" s="3"/>
      <c r="DO5328" s="3"/>
      <c r="DP5328" s="3"/>
      <c r="DQ5328" s="3"/>
      <c r="DR5328" s="3"/>
      <c r="DS5328" s="3"/>
      <c r="DT5328" s="3"/>
      <c r="DU5328" s="3"/>
      <c r="DV5328" s="3"/>
      <c r="DW5328" s="3"/>
      <c r="DX5328" s="3"/>
      <c r="DY5328" s="3"/>
      <c r="DZ5328" s="3"/>
      <c r="EA5328" s="3"/>
      <c r="EB5328" s="3"/>
      <c r="EC5328" s="3"/>
      <c r="ED5328" s="3"/>
      <c r="EE5328" s="3"/>
      <c r="EF5328" s="3"/>
      <c r="EG5328" s="3"/>
      <c r="EH5328" s="3"/>
      <c r="EI5328" s="3"/>
      <c r="EJ5328" s="3"/>
      <c r="EK5328" s="3"/>
      <c r="EL5328" s="3"/>
      <c r="EM5328" s="3"/>
      <c r="EN5328" s="3"/>
    </row>
    <row r="5329" spans="1:144">
      <c r="A5329" s="3"/>
      <c r="B5329" s="3"/>
      <c r="C5329" s="3"/>
      <c r="D5329" s="3"/>
      <c r="E5329" s="3"/>
      <c r="F5329" s="3"/>
      <c r="G5329" s="3"/>
      <c r="H5329" s="3"/>
      <c r="J5329" s="3"/>
      <c r="K5329" s="3"/>
      <c r="L5329" s="3"/>
      <c r="N5329" s="3"/>
      <c r="O5329" s="284"/>
      <c r="P5329" s="3"/>
      <c r="Q5329" s="3"/>
      <c r="R5329" s="3"/>
      <c r="S5329" s="3"/>
      <c r="T5329" s="3"/>
      <c r="U5329" s="3"/>
      <c r="V5329" s="3"/>
      <c r="W5329" s="3"/>
      <c r="X5329" s="3"/>
      <c r="Y5329" s="3"/>
      <c r="Z5329" s="3"/>
      <c r="AA5329" s="3"/>
      <c r="AB5329" s="3"/>
      <c r="AC5329" s="3"/>
      <c r="AD5329" s="3"/>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c r="CL5329" s="3"/>
      <c r="CM5329" s="3"/>
      <c r="CN5329" s="3"/>
      <c r="CO5329" s="3"/>
      <c r="CP5329" s="3"/>
      <c r="CQ5329" s="3"/>
      <c r="CR5329" s="3"/>
      <c r="CS5329" s="3"/>
      <c r="CT5329" s="3"/>
      <c r="CU5329" s="3"/>
      <c r="CV5329" s="3"/>
      <c r="CW5329" s="3"/>
      <c r="CX5329" s="3"/>
      <c r="CY5329" s="3"/>
      <c r="CZ5329" s="3"/>
      <c r="DA5329" s="3"/>
      <c r="DB5329" s="3"/>
      <c r="DC5329" s="3"/>
      <c r="DD5329" s="3"/>
      <c r="DE5329" s="3"/>
      <c r="DF5329" s="3"/>
      <c r="DG5329" s="3"/>
      <c r="DH5329" s="3"/>
      <c r="DI5329" s="3"/>
      <c r="DJ5329" s="3"/>
      <c r="DK5329" s="3"/>
      <c r="DL5329" s="3"/>
      <c r="DM5329" s="3"/>
      <c r="DN5329" s="3"/>
      <c r="DO5329" s="3"/>
      <c r="DP5329" s="3"/>
      <c r="DQ5329" s="3"/>
      <c r="DR5329" s="3"/>
      <c r="DS5329" s="3"/>
      <c r="DT5329" s="3"/>
      <c r="DU5329" s="3"/>
      <c r="DV5329" s="3"/>
      <c r="DW5329" s="3"/>
      <c r="DX5329" s="3"/>
      <c r="DY5329" s="3"/>
      <c r="DZ5329" s="3"/>
      <c r="EA5329" s="3"/>
      <c r="EB5329" s="3"/>
      <c r="EC5329" s="3"/>
      <c r="ED5329" s="3"/>
      <c r="EE5329" s="3"/>
      <c r="EF5329" s="3"/>
      <c r="EG5329" s="3"/>
      <c r="EH5329" s="3"/>
      <c r="EI5329" s="3"/>
      <c r="EJ5329" s="3"/>
      <c r="EK5329" s="3"/>
      <c r="EL5329" s="3"/>
      <c r="EM5329" s="3"/>
      <c r="EN5329" s="3"/>
    </row>
    <row r="5330" spans="1:144">
      <c r="A5330" s="3"/>
      <c r="B5330" s="3"/>
      <c r="C5330" s="3"/>
      <c r="D5330" s="3"/>
      <c r="E5330" s="3"/>
      <c r="F5330" s="3"/>
      <c r="G5330" s="3"/>
      <c r="H5330" s="3"/>
      <c r="J5330" s="3"/>
      <c r="K5330" s="3"/>
      <c r="L5330" s="3"/>
      <c r="N5330" s="3"/>
      <c r="O5330" s="284"/>
      <c r="P5330" s="3"/>
      <c r="Q5330" s="3"/>
      <c r="R5330" s="3"/>
      <c r="S5330" s="3"/>
      <c r="T5330" s="3"/>
      <c r="U5330" s="3"/>
      <c r="V5330" s="3"/>
      <c r="W5330" s="3"/>
      <c r="X5330" s="3"/>
      <c r="Y5330" s="3"/>
      <c r="Z5330" s="3"/>
      <c r="AA5330" s="3"/>
      <c r="AB5330" s="3"/>
      <c r="AC5330" s="3"/>
      <c r="AD5330" s="3"/>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c r="CL5330" s="3"/>
      <c r="CM5330" s="3"/>
      <c r="CN5330" s="3"/>
      <c r="CO5330" s="3"/>
      <c r="CP5330" s="3"/>
      <c r="CQ5330" s="3"/>
      <c r="CR5330" s="3"/>
      <c r="CS5330" s="3"/>
      <c r="CT5330" s="3"/>
      <c r="CU5330" s="3"/>
      <c r="CV5330" s="3"/>
      <c r="CW5330" s="3"/>
      <c r="CX5330" s="3"/>
      <c r="CY5330" s="3"/>
      <c r="CZ5330" s="3"/>
      <c r="DA5330" s="3"/>
      <c r="DB5330" s="3"/>
      <c r="DC5330" s="3"/>
      <c r="DD5330" s="3"/>
      <c r="DE5330" s="3"/>
      <c r="DF5330" s="3"/>
      <c r="DG5330" s="3"/>
      <c r="DH5330" s="3"/>
      <c r="DI5330" s="3"/>
      <c r="DJ5330" s="3"/>
      <c r="DK5330" s="3"/>
      <c r="DL5330" s="3"/>
      <c r="DM5330" s="3"/>
      <c r="DN5330" s="3"/>
      <c r="DO5330" s="3"/>
      <c r="DP5330" s="3"/>
      <c r="DQ5330" s="3"/>
      <c r="DR5330" s="3"/>
      <c r="DS5330" s="3"/>
      <c r="DT5330" s="3"/>
      <c r="DU5330" s="3"/>
      <c r="DV5330" s="3"/>
      <c r="DW5330" s="3"/>
      <c r="DX5330" s="3"/>
      <c r="DY5330" s="3"/>
      <c r="DZ5330" s="3"/>
      <c r="EA5330" s="3"/>
      <c r="EB5330" s="3"/>
      <c r="EC5330" s="3"/>
      <c r="ED5330" s="3"/>
      <c r="EE5330" s="3"/>
      <c r="EF5330" s="3"/>
      <c r="EG5330" s="3"/>
      <c r="EH5330" s="3"/>
      <c r="EI5330" s="3"/>
      <c r="EJ5330" s="3"/>
      <c r="EK5330" s="3"/>
      <c r="EL5330" s="3"/>
      <c r="EM5330" s="3"/>
      <c r="EN5330" s="3"/>
    </row>
    <row r="5331" spans="1:144">
      <c r="A5331" s="3"/>
      <c r="B5331" s="3"/>
      <c r="C5331" s="3"/>
      <c r="D5331" s="3"/>
      <c r="E5331" s="3"/>
      <c r="F5331" s="3"/>
      <c r="G5331" s="3"/>
      <c r="H5331" s="3"/>
      <c r="J5331" s="3"/>
      <c r="K5331" s="3"/>
      <c r="L5331" s="3"/>
      <c r="N5331" s="3"/>
      <c r="O5331" s="284"/>
      <c r="P5331" s="3"/>
      <c r="Q5331" s="3"/>
      <c r="R5331" s="3"/>
      <c r="S5331" s="3"/>
      <c r="T5331" s="3"/>
      <c r="U5331" s="3"/>
      <c r="V5331" s="3"/>
      <c r="W5331" s="3"/>
      <c r="X5331" s="3"/>
      <c r="Y5331" s="3"/>
      <c r="Z5331" s="3"/>
      <c r="AA5331" s="3"/>
      <c r="AB5331" s="3"/>
      <c r="AC5331" s="3"/>
      <c r="AD5331" s="3"/>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c r="CL5331" s="3"/>
      <c r="CM5331" s="3"/>
      <c r="CN5331" s="3"/>
      <c r="CO5331" s="3"/>
      <c r="CP5331" s="3"/>
      <c r="CQ5331" s="3"/>
      <c r="CR5331" s="3"/>
      <c r="CS5331" s="3"/>
      <c r="CT5331" s="3"/>
      <c r="CU5331" s="3"/>
      <c r="CV5331" s="3"/>
      <c r="CW5331" s="3"/>
      <c r="CX5331" s="3"/>
      <c r="CY5331" s="3"/>
      <c r="CZ5331" s="3"/>
      <c r="DA5331" s="3"/>
      <c r="DB5331" s="3"/>
      <c r="DC5331" s="3"/>
      <c r="DD5331" s="3"/>
      <c r="DE5331" s="3"/>
      <c r="DF5331" s="3"/>
      <c r="DG5331" s="3"/>
      <c r="DH5331" s="3"/>
      <c r="DI5331" s="3"/>
      <c r="DJ5331" s="3"/>
      <c r="DK5331" s="3"/>
      <c r="DL5331" s="3"/>
      <c r="DM5331" s="3"/>
      <c r="DN5331" s="3"/>
      <c r="DO5331" s="3"/>
      <c r="DP5331" s="3"/>
      <c r="DQ5331" s="3"/>
      <c r="DR5331" s="3"/>
      <c r="DS5331" s="3"/>
      <c r="DT5331" s="3"/>
      <c r="DU5331" s="3"/>
      <c r="DV5331" s="3"/>
      <c r="DW5331" s="3"/>
      <c r="DX5331" s="3"/>
      <c r="DY5331" s="3"/>
      <c r="DZ5331" s="3"/>
      <c r="EA5331" s="3"/>
      <c r="EB5331" s="3"/>
      <c r="EC5331" s="3"/>
      <c r="ED5331" s="3"/>
      <c r="EE5331" s="3"/>
      <c r="EF5331" s="3"/>
      <c r="EG5331" s="3"/>
      <c r="EH5331" s="3"/>
      <c r="EI5331" s="3"/>
      <c r="EJ5331" s="3"/>
      <c r="EK5331" s="3"/>
      <c r="EL5331" s="3"/>
      <c r="EM5331" s="3"/>
      <c r="EN5331" s="3"/>
    </row>
    <row r="5332" spans="1:144">
      <c r="A5332" s="3"/>
      <c r="B5332" s="3"/>
      <c r="C5332" s="3"/>
      <c r="D5332" s="3"/>
      <c r="E5332" s="3"/>
      <c r="F5332" s="3"/>
      <c r="G5332" s="3"/>
      <c r="H5332" s="3"/>
      <c r="J5332" s="3"/>
      <c r="K5332" s="3"/>
      <c r="L5332" s="3"/>
      <c r="N5332" s="3"/>
      <c r="O5332" s="284"/>
      <c r="P5332" s="3"/>
      <c r="Q5332" s="3"/>
      <c r="R5332" s="3"/>
      <c r="S5332" s="3"/>
      <c r="T5332" s="3"/>
      <c r="U5332" s="3"/>
      <c r="V5332" s="3"/>
      <c r="W5332" s="3"/>
      <c r="X5332" s="3"/>
      <c r="Y5332" s="3"/>
      <c r="Z5332" s="3"/>
      <c r="AA5332" s="3"/>
      <c r="AB5332" s="3"/>
      <c r="AC5332" s="3"/>
      <c r="AD5332" s="3"/>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c r="CL5332" s="3"/>
      <c r="CM5332" s="3"/>
      <c r="CN5332" s="3"/>
      <c r="CO5332" s="3"/>
      <c r="CP5332" s="3"/>
      <c r="CQ5332" s="3"/>
      <c r="CR5332" s="3"/>
      <c r="CS5332" s="3"/>
      <c r="CT5332" s="3"/>
      <c r="CU5332" s="3"/>
      <c r="CV5332" s="3"/>
      <c r="CW5332" s="3"/>
      <c r="CX5332" s="3"/>
      <c r="CY5332" s="3"/>
      <c r="CZ5332" s="3"/>
      <c r="DA5332" s="3"/>
      <c r="DB5332" s="3"/>
      <c r="DC5332" s="3"/>
      <c r="DD5332" s="3"/>
      <c r="DE5332" s="3"/>
      <c r="DF5332" s="3"/>
      <c r="DG5332" s="3"/>
      <c r="DH5332" s="3"/>
      <c r="DI5332" s="3"/>
      <c r="DJ5332" s="3"/>
      <c r="DK5332" s="3"/>
      <c r="DL5332" s="3"/>
      <c r="DM5332" s="3"/>
      <c r="DN5332" s="3"/>
      <c r="DO5332" s="3"/>
      <c r="DP5332" s="3"/>
      <c r="DQ5332" s="3"/>
      <c r="DR5332" s="3"/>
      <c r="DS5332" s="3"/>
      <c r="DT5332" s="3"/>
      <c r="DU5332" s="3"/>
      <c r="DV5332" s="3"/>
      <c r="DW5332" s="3"/>
      <c r="DX5332" s="3"/>
      <c r="DY5332" s="3"/>
      <c r="DZ5332" s="3"/>
      <c r="EA5332" s="3"/>
      <c r="EB5332" s="3"/>
      <c r="EC5332" s="3"/>
      <c r="ED5332" s="3"/>
      <c r="EE5332" s="3"/>
      <c r="EF5332" s="3"/>
      <c r="EG5332" s="3"/>
      <c r="EH5332" s="3"/>
      <c r="EI5332" s="3"/>
      <c r="EJ5332" s="3"/>
      <c r="EK5332" s="3"/>
      <c r="EL5332" s="3"/>
      <c r="EM5332" s="3"/>
      <c r="EN5332" s="3"/>
    </row>
    <row r="5333" spans="1:144">
      <c r="A5333" s="3"/>
      <c r="B5333" s="3"/>
      <c r="C5333" s="3"/>
      <c r="D5333" s="3"/>
      <c r="E5333" s="3"/>
      <c r="F5333" s="3"/>
      <c r="G5333" s="3"/>
      <c r="H5333" s="3"/>
      <c r="J5333" s="3"/>
      <c r="K5333" s="3"/>
      <c r="L5333" s="3"/>
      <c r="N5333" s="3"/>
      <c r="O5333" s="284"/>
      <c r="P5333" s="3"/>
      <c r="Q5333" s="3"/>
      <c r="R5333" s="3"/>
      <c r="S5333" s="3"/>
      <c r="T5333" s="3"/>
      <c r="U5333" s="3"/>
      <c r="V5333" s="3"/>
      <c r="W5333" s="3"/>
      <c r="X5333" s="3"/>
      <c r="Y5333" s="3"/>
      <c r="Z5333" s="3"/>
      <c r="AA5333" s="3"/>
      <c r="AB5333" s="3"/>
      <c r="AC5333" s="3"/>
      <c r="AD5333" s="3"/>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c r="CL5333" s="3"/>
      <c r="CM5333" s="3"/>
      <c r="CN5333" s="3"/>
      <c r="CO5333" s="3"/>
      <c r="CP5333" s="3"/>
      <c r="CQ5333" s="3"/>
      <c r="CR5333" s="3"/>
      <c r="CS5333" s="3"/>
      <c r="CT5333" s="3"/>
      <c r="CU5333" s="3"/>
      <c r="CV5333" s="3"/>
      <c r="CW5333" s="3"/>
      <c r="CX5333" s="3"/>
      <c r="CY5333" s="3"/>
      <c r="CZ5333" s="3"/>
      <c r="DA5333" s="3"/>
      <c r="DB5333" s="3"/>
      <c r="DC5333" s="3"/>
      <c r="DD5333" s="3"/>
      <c r="DE5333" s="3"/>
      <c r="DF5333" s="3"/>
      <c r="DG5333" s="3"/>
      <c r="DH5333" s="3"/>
      <c r="DI5333" s="3"/>
      <c r="DJ5333" s="3"/>
      <c r="DK5333" s="3"/>
      <c r="DL5333" s="3"/>
      <c r="DM5333" s="3"/>
      <c r="DN5333" s="3"/>
      <c r="DO5333" s="3"/>
      <c r="DP5333" s="3"/>
      <c r="DQ5333" s="3"/>
      <c r="DR5333" s="3"/>
      <c r="DS5333" s="3"/>
      <c r="DT5333" s="3"/>
      <c r="DU5333" s="3"/>
      <c r="DV5333" s="3"/>
      <c r="DW5333" s="3"/>
      <c r="DX5333" s="3"/>
      <c r="DY5333" s="3"/>
      <c r="DZ5333" s="3"/>
      <c r="EA5333" s="3"/>
      <c r="EB5333" s="3"/>
      <c r="EC5333" s="3"/>
      <c r="ED5333" s="3"/>
      <c r="EE5333" s="3"/>
      <c r="EF5333" s="3"/>
      <c r="EG5333" s="3"/>
      <c r="EH5333" s="3"/>
      <c r="EI5333" s="3"/>
      <c r="EJ5333" s="3"/>
      <c r="EK5333" s="3"/>
      <c r="EL5333" s="3"/>
      <c r="EM5333" s="3"/>
      <c r="EN5333" s="3"/>
    </row>
    <row r="5334" spans="1:144">
      <c r="A5334" s="3"/>
      <c r="B5334" s="3"/>
      <c r="C5334" s="3"/>
      <c r="D5334" s="3"/>
      <c r="E5334" s="3"/>
      <c r="F5334" s="3"/>
      <c r="G5334" s="3"/>
      <c r="H5334" s="3"/>
      <c r="J5334" s="3"/>
      <c r="K5334" s="3"/>
      <c r="L5334" s="3"/>
      <c r="N5334" s="3"/>
      <c r="O5334" s="284"/>
      <c r="P5334" s="3"/>
      <c r="Q5334" s="3"/>
      <c r="R5334" s="3"/>
      <c r="S5334" s="3"/>
      <c r="T5334" s="3"/>
      <c r="U5334" s="3"/>
      <c r="V5334" s="3"/>
      <c r="W5334" s="3"/>
      <c r="X5334" s="3"/>
      <c r="Y5334" s="3"/>
      <c r="Z5334" s="3"/>
      <c r="AA5334" s="3"/>
      <c r="AB5334" s="3"/>
      <c r="AC5334" s="3"/>
      <c r="AD5334" s="3"/>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c r="CL5334" s="3"/>
      <c r="CM5334" s="3"/>
      <c r="CN5334" s="3"/>
      <c r="CO5334" s="3"/>
      <c r="CP5334" s="3"/>
      <c r="CQ5334" s="3"/>
      <c r="CR5334" s="3"/>
      <c r="CS5334" s="3"/>
      <c r="CT5334" s="3"/>
      <c r="CU5334" s="3"/>
      <c r="CV5334" s="3"/>
      <c r="CW5334" s="3"/>
      <c r="CX5334" s="3"/>
      <c r="CY5334" s="3"/>
      <c r="CZ5334" s="3"/>
      <c r="DA5334" s="3"/>
      <c r="DB5334" s="3"/>
      <c r="DC5334" s="3"/>
      <c r="DD5334" s="3"/>
      <c r="DE5334" s="3"/>
      <c r="DF5334" s="3"/>
      <c r="DG5334" s="3"/>
      <c r="DH5334" s="3"/>
      <c r="DI5334" s="3"/>
      <c r="DJ5334" s="3"/>
      <c r="DK5334" s="3"/>
      <c r="DL5334" s="3"/>
      <c r="DM5334" s="3"/>
      <c r="DN5334" s="3"/>
      <c r="DO5334" s="3"/>
      <c r="DP5334" s="3"/>
      <c r="DQ5334" s="3"/>
      <c r="DR5334" s="3"/>
      <c r="DS5334" s="3"/>
      <c r="DT5334" s="3"/>
      <c r="DU5334" s="3"/>
      <c r="DV5334" s="3"/>
      <c r="DW5334" s="3"/>
      <c r="DX5334" s="3"/>
      <c r="DY5334" s="3"/>
      <c r="DZ5334" s="3"/>
      <c r="EA5334" s="3"/>
      <c r="EB5334" s="3"/>
      <c r="EC5334" s="3"/>
      <c r="ED5334" s="3"/>
      <c r="EE5334" s="3"/>
      <c r="EF5334" s="3"/>
      <c r="EG5334" s="3"/>
      <c r="EH5334" s="3"/>
      <c r="EI5334" s="3"/>
      <c r="EJ5334" s="3"/>
      <c r="EK5334" s="3"/>
      <c r="EL5334" s="3"/>
      <c r="EM5334" s="3"/>
      <c r="EN5334" s="3"/>
    </row>
    <row r="5335" spans="1:144">
      <c r="A5335" s="3"/>
      <c r="B5335" s="3"/>
      <c r="C5335" s="3"/>
      <c r="D5335" s="3"/>
      <c r="E5335" s="3"/>
      <c r="F5335" s="3"/>
      <c r="G5335" s="3"/>
      <c r="H5335" s="3"/>
      <c r="J5335" s="3"/>
      <c r="K5335" s="3"/>
      <c r="L5335" s="3"/>
      <c r="N5335" s="3"/>
      <c r="O5335" s="284"/>
      <c r="P5335" s="3"/>
      <c r="Q5335" s="3"/>
      <c r="R5335" s="3"/>
      <c r="S5335" s="3"/>
      <c r="T5335" s="3"/>
      <c r="U5335" s="3"/>
      <c r="V5335" s="3"/>
      <c r="W5335" s="3"/>
      <c r="X5335" s="3"/>
      <c r="Y5335" s="3"/>
      <c r="Z5335" s="3"/>
      <c r="AA5335" s="3"/>
      <c r="AB5335" s="3"/>
      <c r="AC5335" s="3"/>
      <c r="AD5335" s="3"/>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c r="CL5335" s="3"/>
      <c r="CM5335" s="3"/>
      <c r="CN5335" s="3"/>
      <c r="CO5335" s="3"/>
      <c r="CP5335" s="3"/>
      <c r="CQ5335" s="3"/>
      <c r="CR5335" s="3"/>
      <c r="CS5335" s="3"/>
      <c r="CT5335" s="3"/>
      <c r="CU5335" s="3"/>
      <c r="CV5335" s="3"/>
      <c r="CW5335" s="3"/>
      <c r="CX5335" s="3"/>
      <c r="CY5335" s="3"/>
      <c r="CZ5335" s="3"/>
      <c r="DA5335" s="3"/>
      <c r="DB5335" s="3"/>
      <c r="DC5335" s="3"/>
      <c r="DD5335" s="3"/>
      <c r="DE5335" s="3"/>
      <c r="DF5335" s="3"/>
      <c r="DG5335" s="3"/>
      <c r="DH5335" s="3"/>
      <c r="DI5335" s="3"/>
      <c r="DJ5335" s="3"/>
      <c r="DK5335" s="3"/>
      <c r="DL5335" s="3"/>
      <c r="DM5335" s="3"/>
      <c r="DN5335" s="3"/>
      <c r="DO5335" s="3"/>
      <c r="DP5335" s="3"/>
      <c r="DQ5335" s="3"/>
      <c r="DR5335" s="3"/>
      <c r="DS5335" s="3"/>
      <c r="DT5335" s="3"/>
      <c r="DU5335" s="3"/>
      <c r="DV5335" s="3"/>
      <c r="DW5335" s="3"/>
      <c r="DX5335" s="3"/>
      <c r="DY5335" s="3"/>
      <c r="DZ5335" s="3"/>
      <c r="EA5335" s="3"/>
      <c r="EB5335" s="3"/>
      <c r="EC5335" s="3"/>
      <c r="ED5335" s="3"/>
      <c r="EE5335" s="3"/>
      <c r="EF5335" s="3"/>
      <c r="EG5335" s="3"/>
      <c r="EH5335" s="3"/>
      <c r="EI5335" s="3"/>
      <c r="EJ5335" s="3"/>
      <c r="EK5335" s="3"/>
      <c r="EL5335" s="3"/>
      <c r="EM5335" s="3"/>
      <c r="EN5335" s="3"/>
    </row>
    <row r="5336" spans="1:144">
      <c r="A5336" s="3"/>
      <c r="B5336" s="3"/>
      <c r="C5336" s="3"/>
      <c r="D5336" s="3"/>
      <c r="E5336" s="3"/>
      <c r="F5336" s="3"/>
      <c r="G5336" s="3"/>
      <c r="H5336" s="3"/>
      <c r="J5336" s="3"/>
      <c r="K5336" s="3"/>
      <c r="L5336" s="3"/>
      <c r="N5336" s="3"/>
      <c r="O5336" s="284"/>
      <c r="P5336" s="3"/>
      <c r="Q5336" s="3"/>
      <c r="R5336" s="3"/>
      <c r="S5336" s="3"/>
      <c r="T5336" s="3"/>
      <c r="U5336" s="3"/>
      <c r="V5336" s="3"/>
      <c r="W5336" s="3"/>
      <c r="X5336" s="3"/>
      <c r="Y5336" s="3"/>
      <c r="Z5336" s="3"/>
      <c r="AA5336" s="3"/>
      <c r="AB5336" s="3"/>
      <c r="AC5336" s="3"/>
      <c r="AD5336" s="3"/>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c r="CL5336" s="3"/>
      <c r="CM5336" s="3"/>
      <c r="CN5336" s="3"/>
      <c r="CO5336" s="3"/>
      <c r="CP5336" s="3"/>
      <c r="CQ5336" s="3"/>
      <c r="CR5336" s="3"/>
      <c r="CS5336" s="3"/>
      <c r="CT5336" s="3"/>
      <c r="CU5336" s="3"/>
      <c r="CV5336" s="3"/>
      <c r="CW5336" s="3"/>
      <c r="CX5336" s="3"/>
      <c r="CY5336" s="3"/>
      <c r="CZ5336" s="3"/>
      <c r="DA5336" s="3"/>
      <c r="DB5336" s="3"/>
      <c r="DC5336" s="3"/>
      <c r="DD5336" s="3"/>
      <c r="DE5336" s="3"/>
      <c r="DF5336" s="3"/>
      <c r="DG5336" s="3"/>
      <c r="DH5336" s="3"/>
      <c r="DI5336" s="3"/>
      <c r="DJ5336" s="3"/>
      <c r="DK5336" s="3"/>
      <c r="DL5336" s="3"/>
      <c r="DM5336" s="3"/>
      <c r="DN5336" s="3"/>
      <c r="DO5336" s="3"/>
      <c r="DP5336" s="3"/>
      <c r="DQ5336" s="3"/>
      <c r="DR5336" s="3"/>
      <c r="DS5336" s="3"/>
      <c r="DT5336" s="3"/>
      <c r="DU5336" s="3"/>
      <c r="DV5336" s="3"/>
      <c r="DW5336" s="3"/>
      <c r="DX5336" s="3"/>
      <c r="DY5336" s="3"/>
      <c r="DZ5336" s="3"/>
      <c r="EA5336" s="3"/>
      <c r="EB5336" s="3"/>
      <c r="EC5336" s="3"/>
      <c r="ED5336" s="3"/>
      <c r="EE5336" s="3"/>
      <c r="EF5336" s="3"/>
      <c r="EG5336" s="3"/>
      <c r="EH5336" s="3"/>
      <c r="EI5336" s="3"/>
      <c r="EJ5336" s="3"/>
      <c r="EK5336" s="3"/>
      <c r="EL5336" s="3"/>
      <c r="EM5336" s="3"/>
      <c r="EN5336" s="3"/>
    </row>
    <row r="5337" spans="1:144">
      <c r="A5337" s="3"/>
      <c r="B5337" s="3"/>
      <c r="C5337" s="3"/>
      <c r="D5337" s="3"/>
      <c r="E5337" s="3"/>
      <c r="F5337" s="3"/>
      <c r="G5337" s="3"/>
      <c r="H5337" s="3"/>
      <c r="J5337" s="3"/>
      <c r="K5337" s="3"/>
      <c r="L5337" s="3"/>
      <c r="N5337" s="3"/>
      <c r="O5337" s="284"/>
      <c r="P5337" s="3"/>
      <c r="Q5337" s="3"/>
      <c r="R5337" s="3"/>
      <c r="S5337" s="3"/>
      <c r="T5337" s="3"/>
      <c r="U5337" s="3"/>
      <c r="V5337" s="3"/>
      <c r="W5337" s="3"/>
      <c r="X5337" s="3"/>
      <c r="Y5337" s="3"/>
      <c r="Z5337" s="3"/>
      <c r="AA5337" s="3"/>
      <c r="AB5337" s="3"/>
      <c r="AC5337" s="3"/>
      <c r="AD5337" s="3"/>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c r="CL5337" s="3"/>
      <c r="CM5337" s="3"/>
      <c r="CN5337" s="3"/>
      <c r="CO5337" s="3"/>
      <c r="CP5337" s="3"/>
      <c r="CQ5337" s="3"/>
      <c r="CR5337" s="3"/>
      <c r="CS5337" s="3"/>
      <c r="CT5337" s="3"/>
      <c r="CU5337" s="3"/>
      <c r="CV5337" s="3"/>
      <c r="CW5337" s="3"/>
      <c r="CX5337" s="3"/>
      <c r="CY5337" s="3"/>
      <c r="CZ5337" s="3"/>
      <c r="DA5337" s="3"/>
      <c r="DB5337" s="3"/>
      <c r="DC5337" s="3"/>
      <c r="DD5337" s="3"/>
      <c r="DE5337" s="3"/>
      <c r="DF5337" s="3"/>
      <c r="DG5337" s="3"/>
      <c r="DH5337" s="3"/>
      <c r="DI5337" s="3"/>
      <c r="DJ5337" s="3"/>
      <c r="DK5337" s="3"/>
      <c r="DL5337" s="3"/>
      <c r="DM5337" s="3"/>
      <c r="DN5337" s="3"/>
      <c r="DO5337" s="3"/>
      <c r="DP5337" s="3"/>
      <c r="DQ5337" s="3"/>
      <c r="DR5337" s="3"/>
      <c r="DS5337" s="3"/>
      <c r="DT5337" s="3"/>
      <c r="DU5337" s="3"/>
      <c r="DV5337" s="3"/>
      <c r="DW5337" s="3"/>
      <c r="DX5337" s="3"/>
      <c r="DY5337" s="3"/>
      <c r="DZ5337" s="3"/>
      <c r="EA5337" s="3"/>
      <c r="EB5337" s="3"/>
      <c r="EC5337" s="3"/>
      <c r="ED5337" s="3"/>
      <c r="EE5337" s="3"/>
      <c r="EF5337" s="3"/>
      <c r="EG5337" s="3"/>
      <c r="EH5337" s="3"/>
      <c r="EI5337" s="3"/>
      <c r="EJ5337" s="3"/>
      <c r="EK5337" s="3"/>
      <c r="EL5337" s="3"/>
      <c r="EM5337" s="3"/>
      <c r="EN5337" s="3"/>
    </row>
    <row r="5338" spans="1:144">
      <c r="A5338" s="3"/>
      <c r="B5338" s="3"/>
      <c r="C5338" s="3"/>
      <c r="D5338" s="3"/>
      <c r="E5338" s="3"/>
      <c r="F5338" s="3"/>
      <c r="G5338" s="3"/>
      <c r="H5338" s="3"/>
      <c r="J5338" s="3"/>
      <c r="K5338" s="3"/>
      <c r="L5338" s="3"/>
      <c r="N5338" s="3"/>
      <c r="O5338" s="284"/>
      <c r="P5338" s="3"/>
      <c r="Q5338" s="3"/>
      <c r="R5338" s="3"/>
      <c r="S5338" s="3"/>
      <c r="T5338" s="3"/>
      <c r="U5338" s="3"/>
      <c r="V5338" s="3"/>
      <c r="W5338" s="3"/>
      <c r="X5338" s="3"/>
      <c r="Y5338" s="3"/>
      <c r="Z5338" s="3"/>
      <c r="AA5338" s="3"/>
      <c r="AB5338" s="3"/>
      <c r="AC5338" s="3"/>
      <c r="AD5338" s="3"/>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c r="CL5338" s="3"/>
      <c r="CM5338" s="3"/>
      <c r="CN5338" s="3"/>
      <c r="CO5338" s="3"/>
      <c r="CP5338" s="3"/>
      <c r="CQ5338" s="3"/>
      <c r="CR5338" s="3"/>
      <c r="CS5338" s="3"/>
      <c r="CT5338" s="3"/>
      <c r="CU5338" s="3"/>
      <c r="CV5338" s="3"/>
      <c r="CW5338" s="3"/>
      <c r="CX5338" s="3"/>
      <c r="CY5338" s="3"/>
      <c r="CZ5338" s="3"/>
      <c r="DA5338" s="3"/>
      <c r="DB5338" s="3"/>
      <c r="DC5338" s="3"/>
      <c r="DD5338" s="3"/>
      <c r="DE5338" s="3"/>
      <c r="DF5338" s="3"/>
      <c r="DG5338" s="3"/>
      <c r="DH5338" s="3"/>
      <c r="DI5338" s="3"/>
      <c r="DJ5338" s="3"/>
      <c r="DK5338" s="3"/>
      <c r="DL5338" s="3"/>
      <c r="DM5338" s="3"/>
      <c r="DN5338" s="3"/>
      <c r="DO5338" s="3"/>
      <c r="DP5338" s="3"/>
      <c r="DQ5338" s="3"/>
      <c r="DR5338" s="3"/>
      <c r="DS5338" s="3"/>
      <c r="DT5338" s="3"/>
      <c r="DU5338" s="3"/>
      <c r="DV5338" s="3"/>
      <c r="DW5338" s="3"/>
      <c r="DX5338" s="3"/>
      <c r="DY5338" s="3"/>
      <c r="DZ5338" s="3"/>
      <c r="EA5338" s="3"/>
      <c r="EB5338" s="3"/>
      <c r="EC5338" s="3"/>
      <c r="ED5338" s="3"/>
      <c r="EE5338" s="3"/>
      <c r="EF5338" s="3"/>
      <c r="EG5338" s="3"/>
      <c r="EH5338" s="3"/>
      <c r="EI5338" s="3"/>
      <c r="EJ5338" s="3"/>
      <c r="EK5338" s="3"/>
      <c r="EL5338" s="3"/>
      <c r="EM5338" s="3"/>
      <c r="EN5338" s="3"/>
    </row>
    <row r="5339" spans="1:144">
      <c r="A5339" s="3"/>
      <c r="B5339" s="3"/>
      <c r="C5339" s="3"/>
      <c r="D5339" s="3"/>
      <c r="E5339" s="3"/>
      <c r="F5339" s="3"/>
      <c r="G5339" s="3"/>
      <c r="H5339" s="3"/>
      <c r="J5339" s="3"/>
      <c r="K5339" s="3"/>
      <c r="L5339" s="3"/>
      <c r="N5339" s="3"/>
      <c r="O5339" s="284"/>
      <c r="P5339" s="3"/>
      <c r="Q5339" s="3"/>
      <c r="R5339" s="3"/>
      <c r="S5339" s="3"/>
      <c r="T5339" s="3"/>
      <c r="U5339" s="3"/>
      <c r="V5339" s="3"/>
      <c r="W5339" s="3"/>
      <c r="X5339" s="3"/>
      <c r="Y5339" s="3"/>
      <c r="Z5339" s="3"/>
      <c r="AA5339" s="3"/>
      <c r="AB5339" s="3"/>
      <c r="AC5339" s="3"/>
      <c r="AD5339" s="3"/>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c r="CL5339" s="3"/>
      <c r="CM5339" s="3"/>
      <c r="CN5339" s="3"/>
      <c r="CO5339" s="3"/>
      <c r="CP5339" s="3"/>
      <c r="CQ5339" s="3"/>
      <c r="CR5339" s="3"/>
      <c r="CS5339" s="3"/>
      <c r="CT5339" s="3"/>
      <c r="CU5339" s="3"/>
      <c r="CV5339" s="3"/>
      <c r="CW5339" s="3"/>
      <c r="CX5339" s="3"/>
      <c r="CY5339" s="3"/>
      <c r="CZ5339" s="3"/>
      <c r="DA5339" s="3"/>
      <c r="DB5339" s="3"/>
      <c r="DC5339" s="3"/>
      <c r="DD5339" s="3"/>
      <c r="DE5339" s="3"/>
      <c r="DF5339" s="3"/>
      <c r="DG5339" s="3"/>
      <c r="DH5339" s="3"/>
      <c r="DI5339" s="3"/>
      <c r="DJ5339" s="3"/>
      <c r="DK5339" s="3"/>
      <c r="DL5339" s="3"/>
      <c r="DM5339" s="3"/>
      <c r="DN5339" s="3"/>
      <c r="DO5339" s="3"/>
      <c r="DP5339" s="3"/>
      <c r="DQ5339" s="3"/>
      <c r="DR5339" s="3"/>
      <c r="DS5339" s="3"/>
      <c r="DT5339" s="3"/>
      <c r="DU5339" s="3"/>
      <c r="DV5339" s="3"/>
      <c r="DW5339" s="3"/>
      <c r="DX5339" s="3"/>
      <c r="DY5339" s="3"/>
      <c r="DZ5339" s="3"/>
      <c r="EA5339" s="3"/>
      <c r="EB5339" s="3"/>
      <c r="EC5339" s="3"/>
      <c r="ED5339" s="3"/>
      <c r="EE5339" s="3"/>
      <c r="EF5339" s="3"/>
      <c r="EG5339" s="3"/>
      <c r="EH5339" s="3"/>
      <c r="EI5339" s="3"/>
      <c r="EJ5339" s="3"/>
      <c r="EK5339" s="3"/>
      <c r="EL5339" s="3"/>
      <c r="EM5339" s="3"/>
      <c r="EN5339" s="3"/>
    </row>
    <row r="5340" spans="1:144">
      <c r="A5340" s="3"/>
      <c r="B5340" s="3"/>
      <c r="C5340" s="3"/>
      <c r="D5340" s="3"/>
      <c r="E5340" s="3"/>
      <c r="F5340" s="3"/>
      <c r="G5340" s="3"/>
      <c r="H5340" s="3"/>
      <c r="J5340" s="3"/>
      <c r="K5340" s="3"/>
      <c r="L5340" s="3"/>
      <c r="N5340" s="3"/>
      <c r="O5340" s="284"/>
      <c r="P5340" s="3"/>
      <c r="Q5340" s="3"/>
      <c r="R5340" s="3"/>
      <c r="S5340" s="3"/>
      <c r="T5340" s="3"/>
      <c r="U5340" s="3"/>
      <c r="V5340" s="3"/>
      <c r="W5340" s="3"/>
      <c r="X5340" s="3"/>
      <c r="Y5340" s="3"/>
      <c r="Z5340" s="3"/>
      <c r="AA5340" s="3"/>
      <c r="AB5340" s="3"/>
      <c r="AC5340" s="3"/>
      <c r="AD5340" s="3"/>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c r="CL5340" s="3"/>
      <c r="CM5340" s="3"/>
      <c r="CN5340" s="3"/>
      <c r="CO5340" s="3"/>
      <c r="CP5340" s="3"/>
      <c r="CQ5340" s="3"/>
      <c r="CR5340" s="3"/>
      <c r="CS5340" s="3"/>
      <c r="CT5340" s="3"/>
      <c r="CU5340" s="3"/>
      <c r="CV5340" s="3"/>
      <c r="CW5340" s="3"/>
      <c r="CX5340" s="3"/>
      <c r="CY5340" s="3"/>
      <c r="CZ5340" s="3"/>
      <c r="DA5340" s="3"/>
      <c r="DB5340" s="3"/>
      <c r="DC5340" s="3"/>
      <c r="DD5340" s="3"/>
      <c r="DE5340" s="3"/>
      <c r="DF5340" s="3"/>
      <c r="DG5340" s="3"/>
      <c r="DH5340" s="3"/>
      <c r="DI5340" s="3"/>
      <c r="DJ5340" s="3"/>
      <c r="DK5340" s="3"/>
      <c r="DL5340" s="3"/>
      <c r="DM5340" s="3"/>
      <c r="DN5340" s="3"/>
      <c r="DO5340" s="3"/>
      <c r="DP5340" s="3"/>
      <c r="DQ5340" s="3"/>
      <c r="DR5340" s="3"/>
      <c r="DS5340" s="3"/>
      <c r="DT5340" s="3"/>
      <c r="DU5340" s="3"/>
      <c r="DV5340" s="3"/>
      <c r="DW5340" s="3"/>
      <c r="DX5340" s="3"/>
      <c r="DY5340" s="3"/>
      <c r="DZ5340" s="3"/>
      <c r="EA5340" s="3"/>
      <c r="EB5340" s="3"/>
      <c r="EC5340" s="3"/>
      <c r="ED5340" s="3"/>
      <c r="EE5340" s="3"/>
      <c r="EF5340" s="3"/>
      <c r="EG5340" s="3"/>
      <c r="EH5340" s="3"/>
      <c r="EI5340" s="3"/>
      <c r="EJ5340" s="3"/>
      <c r="EK5340" s="3"/>
      <c r="EL5340" s="3"/>
      <c r="EM5340" s="3"/>
      <c r="EN5340" s="3"/>
    </row>
    <row r="5341" spans="1:144">
      <c r="A5341" s="3"/>
      <c r="B5341" s="3"/>
      <c r="C5341" s="3"/>
      <c r="D5341" s="3"/>
      <c r="E5341" s="3"/>
      <c r="F5341" s="3"/>
      <c r="G5341" s="3"/>
      <c r="H5341" s="3"/>
      <c r="J5341" s="3"/>
      <c r="K5341" s="3"/>
      <c r="L5341" s="3"/>
      <c r="N5341" s="3"/>
      <c r="O5341" s="284"/>
      <c r="P5341" s="3"/>
      <c r="Q5341" s="3"/>
      <c r="R5341" s="3"/>
      <c r="S5341" s="3"/>
      <c r="T5341" s="3"/>
      <c r="U5341" s="3"/>
      <c r="V5341" s="3"/>
      <c r="W5341" s="3"/>
      <c r="X5341" s="3"/>
      <c r="Y5341" s="3"/>
      <c r="Z5341" s="3"/>
      <c r="AA5341" s="3"/>
      <c r="AB5341" s="3"/>
      <c r="AC5341" s="3"/>
      <c r="AD5341" s="3"/>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c r="CL5341" s="3"/>
      <c r="CM5341" s="3"/>
      <c r="CN5341" s="3"/>
      <c r="CO5341" s="3"/>
      <c r="CP5341" s="3"/>
      <c r="CQ5341" s="3"/>
      <c r="CR5341" s="3"/>
      <c r="CS5341" s="3"/>
      <c r="CT5341" s="3"/>
      <c r="CU5341" s="3"/>
      <c r="CV5341" s="3"/>
      <c r="CW5341" s="3"/>
      <c r="CX5341" s="3"/>
      <c r="CY5341" s="3"/>
      <c r="CZ5341" s="3"/>
      <c r="DA5341" s="3"/>
      <c r="DB5341" s="3"/>
      <c r="DC5341" s="3"/>
      <c r="DD5341" s="3"/>
      <c r="DE5341" s="3"/>
      <c r="DF5341" s="3"/>
      <c r="DG5341" s="3"/>
      <c r="DH5341" s="3"/>
      <c r="DI5341" s="3"/>
      <c r="DJ5341" s="3"/>
      <c r="DK5341" s="3"/>
      <c r="DL5341" s="3"/>
      <c r="DM5341" s="3"/>
      <c r="DN5341" s="3"/>
      <c r="DO5341" s="3"/>
      <c r="DP5341" s="3"/>
      <c r="DQ5341" s="3"/>
      <c r="DR5341" s="3"/>
      <c r="DS5341" s="3"/>
      <c r="DT5341" s="3"/>
      <c r="DU5341" s="3"/>
      <c r="DV5341" s="3"/>
      <c r="DW5341" s="3"/>
      <c r="DX5341" s="3"/>
      <c r="DY5341" s="3"/>
      <c r="DZ5341" s="3"/>
      <c r="EA5341" s="3"/>
      <c r="EB5341" s="3"/>
      <c r="EC5341" s="3"/>
      <c r="ED5341" s="3"/>
      <c r="EE5341" s="3"/>
      <c r="EF5341" s="3"/>
      <c r="EG5341" s="3"/>
      <c r="EH5341" s="3"/>
      <c r="EI5341" s="3"/>
      <c r="EJ5341" s="3"/>
      <c r="EK5341" s="3"/>
      <c r="EL5341" s="3"/>
      <c r="EM5341" s="3"/>
      <c r="EN5341" s="3"/>
    </row>
    <row r="5342" spans="1:144">
      <c r="A5342" s="3"/>
      <c r="B5342" s="3"/>
      <c r="C5342" s="3"/>
      <c r="D5342" s="3"/>
      <c r="E5342" s="3"/>
      <c r="F5342" s="3"/>
      <c r="G5342" s="3"/>
      <c r="H5342" s="3"/>
      <c r="J5342" s="3"/>
      <c r="K5342" s="3"/>
      <c r="L5342" s="3"/>
      <c r="N5342" s="3"/>
      <c r="O5342" s="284"/>
      <c r="P5342" s="3"/>
      <c r="Q5342" s="3"/>
      <c r="R5342" s="3"/>
      <c r="S5342" s="3"/>
      <c r="T5342" s="3"/>
      <c r="U5342" s="3"/>
      <c r="V5342" s="3"/>
      <c r="W5342" s="3"/>
      <c r="X5342" s="3"/>
      <c r="Y5342" s="3"/>
      <c r="Z5342" s="3"/>
      <c r="AA5342" s="3"/>
      <c r="AB5342" s="3"/>
      <c r="AC5342" s="3"/>
      <c r="AD5342" s="3"/>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c r="CL5342" s="3"/>
      <c r="CM5342" s="3"/>
      <c r="CN5342" s="3"/>
      <c r="CO5342" s="3"/>
      <c r="CP5342" s="3"/>
      <c r="CQ5342" s="3"/>
      <c r="CR5342" s="3"/>
      <c r="CS5342" s="3"/>
      <c r="CT5342" s="3"/>
      <c r="CU5342" s="3"/>
      <c r="CV5342" s="3"/>
      <c r="CW5342" s="3"/>
      <c r="CX5342" s="3"/>
      <c r="CY5342" s="3"/>
      <c r="CZ5342" s="3"/>
      <c r="DA5342" s="3"/>
      <c r="DB5342" s="3"/>
      <c r="DC5342" s="3"/>
      <c r="DD5342" s="3"/>
      <c r="DE5342" s="3"/>
      <c r="DF5342" s="3"/>
      <c r="DG5342" s="3"/>
      <c r="DH5342" s="3"/>
      <c r="DI5342" s="3"/>
      <c r="DJ5342" s="3"/>
      <c r="DK5342" s="3"/>
      <c r="DL5342" s="3"/>
      <c r="DM5342" s="3"/>
      <c r="DN5342" s="3"/>
      <c r="DO5342" s="3"/>
      <c r="DP5342" s="3"/>
      <c r="DQ5342" s="3"/>
      <c r="DR5342" s="3"/>
      <c r="DS5342" s="3"/>
      <c r="DT5342" s="3"/>
      <c r="DU5342" s="3"/>
      <c r="DV5342" s="3"/>
      <c r="DW5342" s="3"/>
      <c r="DX5342" s="3"/>
      <c r="DY5342" s="3"/>
      <c r="DZ5342" s="3"/>
      <c r="EA5342" s="3"/>
      <c r="EB5342" s="3"/>
      <c r="EC5342" s="3"/>
      <c r="ED5342" s="3"/>
      <c r="EE5342" s="3"/>
      <c r="EF5342" s="3"/>
      <c r="EG5342" s="3"/>
      <c r="EH5342" s="3"/>
      <c r="EI5342" s="3"/>
      <c r="EJ5342" s="3"/>
      <c r="EK5342" s="3"/>
      <c r="EL5342" s="3"/>
      <c r="EM5342" s="3"/>
      <c r="EN5342" s="3"/>
    </row>
    <row r="5343" spans="1:144">
      <c r="A5343" s="3"/>
      <c r="B5343" s="3"/>
      <c r="C5343" s="3"/>
      <c r="D5343" s="3"/>
      <c r="E5343" s="3"/>
      <c r="F5343" s="3"/>
      <c r="G5343" s="3"/>
      <c r="H5343" s="3"/>
      <c r="J5343" s="3"/>
      <c r="K5343" s="3"/>
      <c r="L5343" s="3"/>
      <c r="N5343" s="3"/>
      <c r="O5343" s="284"/>
      <c r="P5343" s="3"/>
      <c r="Q5343" s="3"/>
      <c r="R5343" s="3"/>
      <c r="S5343" s="3"/>
      <c r="T5343" s="3"/>
      <c r="U5343" s="3"/>
      <c r="V5343" s="3"/>
      <c r="W5343" s="3"/>
      <c r="X5343" s="3"/>
      <c r="Y5343" s="3"/>
      <c r="Z5343" s="3"/>
      <c r="AA5343" s="3"/>
      <c r="AB5343" s="3"/>
      <c r="AC5343" s="3"/>
      <c r="AD5343" s="3"/>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c r="CL5343" s="3"/>
      <c r="CM5343" s="3"/>
      <c r="CN5343" s="3"/>
      <c r="CO5343" s="3"/>
      <c r="CP5343" s="3"/>
      <c r="CQ5343" s="3"/>
      <c r="CR5343" s="3"/>
      <c r="CS5343" s="3"/>
      <c r="CT5343" s="3"/>
      <c r="CU5343" s="3"/>
      <c r="CV5343" s="3"/>
      <c r="CW5343" s="3"/>
      <c r="CX5343" s="3"/>
      <c r="CY5343" s="3"/>
      <c r="CZ5343" s="3"/>
      <c r="DA5343" s="3"/>
      <c r="DB5343" s="3"/>
      <c r="DC5343" s="3"/>
      <c r="DD5343" s="3"/>
      <c r="DE5343" s="3"/>
      <c r="DF5343" s="3"/>
      <c r="DG5343" s="3"/>
      <c r="DH5343" s="3"/>
      <c r="DI5343" s="3"/>
      <c r="DJ5343" s="3"/>
      <c r="DK5343" s="3"/>
      <c r="DL5343" s="3"/>
      <c r="DM5343" s="3"/>
      <c r="DN5343" s="3"/>
      <c r="DO5343" s="3"/>
      <c r="DP5343" s="3"/>
      <c r="DQ5343" s="3"/>
      <c r="DR5343" s="3"/>
      <c r="DS5343" s="3"/>
      <c r="DT5343" s="3"/>
      <c r="DU5343" s="3"/>
      <c r="DV5343" s="3"/>
      <c r="DW5343" s="3"/>
      <c r="DX5343" s="3"/>
      <c r="DY5343" s="3"/>
      <c r="DZ5343" s="3"/>
      <c r="EA5343" s="3"/>
      <c r="EB5343" s="3"/>
      <c r="EC5343" s="3"/>
      <c r="ED5343" s="3"/>
      <c r="EE5343" s="3"/>
      <c r="EF5343" s="3"/>
      <c r="EG5343" s="3"/>
      <c r="EH5343" s="3"/>
      <c r="EI5343" s="3"/>
      <c r="EJ5343" s="3"/>
      <c r="EK5343" s="3"/>
      <c r="EL5343" s="3"/>
      <c r="EM5343" s="3"/>
      <c r="EN5343" s="3"/>
    </row>
    <row r="5344" spans="1:144">
      <c r="A5344" s="3"/>
      <c r="B5344" s="3"/>
      <c r="C5344" s="3"/>
      <c r="D5344" s="3"/>
      <c r="E5344" s="3"/>
      <c r="F5344" s="3"/>
      <c r="G5344" s="3"/>
      <c r="H5344" s="3"/>
      <c r="J5344" s="3"/>
      <c r="K5344" s="3"/>
      <c r="L5344" s="3"/>
      <c r="N5344" s="3"/>
      <c r="O5344" s="284"/>
      <c r="P5344" s="3"/>
      <c r="Q5344" s="3"/>
      <c r="R5344" s="3"/>
      <c r="S5344" s="3"/>
      <c r="T5344" s="3"/>
      <c r="U5344" s="3"/>
      <c r="V5344" s="3"/>
      <c r="W5344" s="3"/>
      <c r="X5344" s="3"/>
      <c r="Y5344" s="3"/>
      <c r="Z5344" s="3"/>
      <c r="AA5344" s="3"/>
      <c r="AB5344" s="3"/>
      <c r="AC5344" s="3"/>
      <c r="AD5344" s="3"/>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c r="CL5344" s="3"/>
      <c r="CM5344" s="3"/>
      <c r="CN5344" s="3"/>
      <c r="CO5344" s="3"/>
      <c r="CP5344" s="3"/>
      <c r="CQ5344" s="3"/>
      <c r="CR5344" s="3"/>
      <c r="CS5344" s="3"/>
      <c r="CT5344" s="3"/>
      <c r="CU5344" s="3"/>
      <c r="CV5344" s="3"/>
      <c r="CW5344" s="3"/>
      <c r="CX5344" s="3"/>
      <c r="CY5344" s="3"/>
      <c r="CZ5344" s="3"/>
      <c r="DA5344" s="3"/>
      <c r="DB5344" s="3"/>
      <c r="DC5344" s="3"/>
      <c r="DD5344" s="3"/>
      <c r="DE5344" s="3"/>
      <c r="DF5344" s="3"/>
      <c r="DG5344" s="3"/>
      <c r="DH5344" s="3"/>
      <c r="DI5344" s="3"/>
      <c r="DJ5344" s="3"/>
      <c r="DK5344" s="3"/>
      <c r="DL5344" s="3"/>
      <c r="DM5344" s="3"/>
      <c r="DN5344" s="3"/>
      <c r="DO5344" s="3"/>
      <c r="DP5344" s="3"/>
      <c r="DQ5344" s="3"/>
      <c r="DR5344" s="3"/>
      <c r="DS5344" s="3"/>
      <c r="DT5344" s="3"/>
      <c r="DU5344" s="3"/>
      <c r="DV5344" s="3"/>
      <c r="DW5344" s="3"/>
      <c r="DX5344" s="3"/>
      <c r="DY5344" s="3"/>
      <c r="DZ5344" s="3"/>
      <c r="EA5344" s="3"/>
      <c r="EB5344" s="3"/>
      <c r="EC5344" s="3"/>
      <c r="ED5344" s="3"/>
      <c r="EE5344" s="3"/>
      <c r="EF5344" s="3"/>
      <c r="EG5344" s="3"/>
      <c r="EH5344" s="3"/>
      <c r="EI5344" s="3"/>
      <c r="EJ5344" s="3"/>
      <c r="EK5344" s="3"/>
      <c r="EL5344" s="3"/>
      <c r="EM5344" s="3"/>
      <c r="EN5344" s="3"/>
    </row>
    <row r="5345" spans="1:144">
      <c r="A5345" s="3"/>
      <c r="B5345" s="3"/>
      <c r="C5345" s="3"/>
      <c r="D5345" s="3"/>
      <c r="E5345" s="3"/>
      <c r="F5345" s="3"/>
      <c r="G5345" s="3"/>
      <c r="H5345" s="3"/>
      <c r="J5345" s="3"/>
      <c r="K5345" s="3"/>
      <c r="L5345" s="3"/>
      <c r="N5345" s="3"/>
      <c r="O5345" s="284"/>
      <c r="P5345" s="3"/>
      <c r="Q5345" s="3"/>
      <c r="R5345" s="3"/>
      <c r="S5345" s="3"/>
      <c r="T5345" s="3"/>
      <c r="U5345" s="3"/>
      <c r="V5345" s="3"/>
      <c r="W5345" s="3"/>
      <c r="X5345" s="3"/>
      <c r="Y5345" s="3"/>
      <c r="Z5345" s="3"/>
      <c r="AA5345" s="3"/>
      <c r="AB5345" s="3"/>
      <c r="AC5345" s="3"/>
      <c r="AD5345" s="3"/>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c r="CL5345" s="3"/>
      <c r="CM5345" s="3"/>
      <c r="CN5345" s="3"/>
      <c r="CO5345" s="3"/>
      <c r="CP5345" s="3"/>
      <c r="CQ5345" s="3"/>
      <c r="CR5345" s="3"/>
      <c r="CS5345" s="3"/>
      <c r="CT5345" s="3"/>
      <c r="CU5345" s="3"/>
      <c r="CV5345" s="3"/>
      <c r="CW5345" s="3"/>
      <c r="CX5345" s="3"/>
      <c r="CY5345" s="3"/>
      <c r="CZ5345" s="3"/>
      <c r="DA5345" s="3"/>
      <c r="DB5345" s="3"/>
      <c r="DC5345" s="3"/>
      <c r="DD5345" s="3"/>
      <c r="DE5345" s="3"/>
      <c r="DF5345" s="3"/>
      <c r="DG5345" s="3"/>
      <c r="DH5345" s="3"/>
      <c r="DI5345" s="3"/>
      <c r="DJ5345" s="3"/>
      <c r="DK5345" s="3"/>
      <c r="DL5345" s="3"/>
      <c r="DM5345" s="3"/>
      <c r="DN5345" s="3"/>
      <c r="DO5345" s="3"/>
      <c r="DP5345" s="3"/>
      <c r="DQ5345" s="3"/>
      <c r="DR5345" s="3"/>
      <c r="DS5345" s="3"/>
      <c r="DT5345" s="3"/>
      <c r="DU5345" s="3"/>
      <c r="DV5345" s="3"/>
      <c r="DW5345" s="3"/>
      <c r="DX5345" s="3"/>
      <c r="DY5345" s="3"/>
      <c r="DZ5345" s="3"/>
      <c r="EA5345" s="3"/>
      <c r="EB5345" s="3"/>
      <c r="EC5345" s="3"/>
      <c r="ED5345" s="3"/>
      <c r="EE5345" s="3"/>
      <c r="EF5345" s="3"/>
      <c r="EG5345" s="3"/>
      <c r="EH5345" s="3"/>
      <c r="EI5345" s="3"/>
      <c r="EJ5345" s="3"/>
      <c r="EK5345" s="3"/>
      <c r="EL5345" s="3"/>
      <c r="EM5345" s="3"/>
      <c r="EN5345" s="3"/>
    </row>
    <row r="5346" spans="1:144">
      <c r="A5346" s="3"/>
      <c r="B5346" s="3"/>
      <c r="C5346" s="3"/>
      <c r="D5346" s="3"/>
      <c r="E5346" s="3"/>
      <c r="F5346" s="3"/>
      <c r="G5346" s="3"/>
      <c r="H5346" s="3"/>
      <c r="J5346" s="3"/>
      <c r="K5346" s="3"/>
      <c r="L5346" s="3"/>
      <c r="N5346" s="3"/>
      <c r="O5346" s="284"/>
      <c r="P5346" s="3"/>
      <c r="Q5346" s="3"/>
      <c r="R5346" s="3"/>
      <c r="S5346" s="3"/>
      <c r="T5346" s="3"/>
      <c r="U5346" s="3"/>
      <c r="V5346" s="3"/>
      <c r="W5346" s="3"/>
      <c r="X5346" s="3"/>
      <c r="Y5346" s="3"/>
      <c r="Z5346" s="3"/>
      <c r="AA5346" s="3"/>
      <c r="AB5346" s="3"/>
      <c r="AC5346" s="3"/>
      <c r="AD5346" s="3"/>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c r="CL5346" s="3"/>
      <c r="CM5346" s="3"/>
      <c r="CN5346" s="3"/>
      <c r="CO5346" s="3"/>
      <c r="CP5346" s="3"/>
      <c r="CQ5346" s="3"/>
      <c r="CR5346" s="3"/>
      <c r="CS5346" s="3"/>
      <c r="CT5346" s="3"/>
      <c r="CU5346" s="3"/>
      <c r="CV5346" s="3"/>
      <c r="CW5346" s="3"/>
      <c r="CX5346" s="3"/>
      <c r="CY5346" s="3"/>
      <c r="CZ5346" s="3"/>
      <c r="DA5346" s="3"/>
      <c r="DB5346" s="3"/>
      <c r="DC5346" s="3"/>
      <c r="DD5346" s="3"/>
      <c r="DE5346" s="3"/>
      <c r="DF5346" s="3"/>
      <c r="DG5346" s="3"/>
      <c r="DH5346" s="3"/>
      <c r="DI5346" s="3"/>
      <c r="DJ5346" s="3"/>
      <c r="DK5346" s="3"/>
      <c r="DL5346" s="3"/>
      <c r="DM5346" s="3"/>
      <c r="DN5346" s="3"/>
      <c r="DO5346" s="3"/>
      <c r="DP5346" s="3"/>
      <c r="DQ5346" s="3"/>
      <c r="DR5346" s="3"/>
      <c r="DS5346" s="3"/>
      <c r="DT5346" s="3"/>
      <c r="DU5346" s="3"/>
      <c r="DV5346" s="3"/>
      <c r="DW5346" s="3"/>
      <c r="DX5346" s="3"/>
      <c r="DY5346" s="3"/>
      <c r="DZ5346" s="3"/>
      <c r="EA5346" s="3"/>
      <c r="EB5346" s="3"/>
      <c r="EC5346" s="3"/>
      <c r="ED5346" s="3"/>
      <c r="EE5346" s="3"/>
      <c r="EF5346" s="3"/>
      <c r="EG5346" s="3"/>
      <c r="EH5346" s="3"/>
      <c r="EI5346" s="3"/>
      <c r="EJ5346" s="3"/>
      <c r="EK5346" s="3"/>
      <c r="EL5346" s="3"/>
      <c r="EM5346" s="3"/>
      <c r="EN5346" s="3"/>
    </row>
    <row r="5347" spans="1:144">
      <c r="A5347" s="3"/>
      <c r="B5347" s="3"/>
      <c r="C5347" s="3"/>
      <c r="D5347" s="3"/>
      <c r="E5347" s="3"/>
      <c r="F5347" s="3"/>
      <c r="G5347" s="3"/>
      <c r="H5347" s="3"/>
      <c r="J5347" s="3"/>
      <c r="K5347" s="3"/>
      <c r="L5347" s="3"/>
      <c r="N5347" s="3"/>
      <c r="O5347" s="284"/>
      <c r="P5347" s="3"/>
      <c r="Q5347" s="3"/>
      <c r="R5347" s="3"/>
      <c r="S5347" s="3"/>
      <c r="T5347" s="3"/>
      <c r="U5347" s="3"/>
      <c r="V5347" s="3"/>
      <c r="W5347" s="3"/>
      <c r="X5347" s="3"/>
      <c r="Y5347" s="3"/>
      <c r="Z5347" s="3"/>
      <c r="AA5347" s="3"/>
      <c r="AB5347" s="3"/>
      <c r="AC5347" s="3"/>
      <c r="AD5347" s="3"/>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c r="CL5347" s="3"/>
      <c r="CM5347" s="3"/>
      <c r="CN5347" s="3"/>
      <c r="CO5347" s="3"/>
      <c r="CP5347" s="3"/>
      <c r="CQ5347" s="3"/>
      <c r="CR5347" s="3"/>
      <c r="CS5347" s="3"/>
      <c r="CT5347" s="3"/>
      <c r="CU5347" s="3"/>
      <c r="CV5347" s="3"/>
      <c r="CW5347" s="3"/>
      <c r="CX5347" s="3"/>
      <c r="CY5347" s="3"/>
      <c r="CZ5347" s="3"/>
      <c r="DA5347" s="3"/>
      <c r="DB5347" s="3"/>
      <c r="DC5347" s="3"/>
      <c r="DD5347" s="3"/>
      <c r="DE5347" s="3"/>
      <c r="DF5347" s="3"/>
      <c r="DG5347" s="3"/>
      <c r="DH5347" s="3"/>
      <c r="DI5347" s="3"/>
      <c r="DJ5347" s="3"/>
      <c r="DK5347" s="3"/>
      <c r="DL5347" s="3"/>
      <c r="DM5347" s="3"/>
      <c r="DN5347" s="3"/>
      <c r="DO5347" s="3"/>
      <c r="DP5347" s="3"/>
      <c r="DQ5347" s="3"/>
      <c r="DR5347" s="3"/>
      <c r="DS5347" s="3"/>
      <c r="DT5347" s="3"/>
      <c r="DU5347" s="3"/>
      <c r="DV5347" s="3"/>
      <c r="DW5347" s="3"/>
      <c r="DX5347" s="3"/>
      <c r="DY5347" s="3"/>
      <c r="DZ5347" s="3"/>
      <c r="EA5347" s="3"/>
      <c r="EB5347" s="3"/>
      <c r="EC5347" s="3"/>
      <c r="ED5347" s="3"/>
      <c r="EE5347" s="3"/>
      <c r="EF5347" s="3"/>
      <c r="EG5347" s="3"/>
      <c r="EH5347" s="3"/>
      <c r="EI5347" s="3"/>
      <c r="EJ5347" s="3"/>
      <c r="EK5347" s="3"/>
      <c r="EL5347" s="3"/>
      <c r="EM5347" s="3"/>
      <c r="EN5347" s="3"/>
    </row>
    <row r="5348" spans="1:144">
      <c r="A5348" s="3"/>
      <c r="B5348" s="3"/>
      <c r="C5348" s="3"/>
      <c r="D5348" s="3"/>
      <c r="E5348" s="3"/>
      <c r="F5348" s="3"/>
      <c r="G5348" s="3"/>
      <c r="H5348" s="3"/>
      <c r="J5348" s="3"/>
      <c r="K5348" s="3"/>
      <c r="L5348" s="3"/>
      <c r="N5348" s="3"/>
      <c r="O5348" s="284"/>
      <c r="P5348" s="3"/>
      <c r="Q5348" s="3"/>
      <c r="R5348" s="3"/>
      <c r="S5348" s="3"/>
      <c r="T5348" s="3"/>
      <c r="U5348" s="3"/>
      <c r="V5348" s="3"/>
      <c r="W5348" s="3"/>
      <c r="X5348" s="3"/>
      <c r="Y5348" s="3"/>
      <c r="Z5348" s="3"/>
      <c r="AA5348" s="3"/>
      <c r="AB5348" s="3"/>
      <c r="AC5348" s="3"/>
      <c r="AD5348" s="3"/>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c r="CL5348" s="3"/>
      <c r="CM5348" s="3"/>
      <c r="CN5348" s="3"/>
      <c r="CO5348" s="3"/>
      <c r="CP5348" s="3"/>
      <c r="CQ5348" s="3"/>
      <c r="CR5348" s="3"/>
      <c r="CS5348" s="3"/>
      <c r="CT5348" s="3"/>
      <c r="CU5348" s="3"/>
      <c r="CV5348" s="3"/>
      <c r="CW5348" s="3"/>
      <c r="CX5348" s="3"/>
      <c r="CY5348" s="3"/>
      <c r="CZ5348" s="3"/>
      <c r="DA5348" s="3"/>
      <c r="DB5348" s="3"/>
      <c r="DC5348" s="3"/>
      <c r="DD5348" s="3"/>
      <c r="DE5348" s="3"/>
      <c r="DF5348" s="3"/>
      <c r="DG5348" s="3"/>
      <c r="DH5348" s="3"/>
      <c r="DI5348" s="3"/>
      <c r="DJ5348" s="3"/>
      <c r="DK5348" s="3"/>
      <c r="DL5348" s="3"/>
      <c r="DM5348" s="3"/>
      <c r="DN5348" s="3"/>
      <c r="DO5348" s="3"/>
      <c r="DP5348" s="3"/>
      <c r="DQ5348" s="3"/>
      <c r="DR5348" s="3"/>
      <c r="DS5348" s="3"/>
      <c r="DT5348" s="3"/>
      <c r="DU5348" s="3"/>
      <c r="DV5348" s="3"/>
      <c r="DW5348" s="3"/>
      <c r="DX5348" s="3"/>
      <c r="DY5348" s="3"/>
      <c r="DZ5348" s="3"/>
      <c r="EA5348" s="3"/>
      <c r="EB5348" s="3"/>
      <c r="EC5348" s="3"/>
      <c r="ED5348" s="3"/>
      <c r="EE5348" s="3"/>
      <c r="EF5348" s="3"/>
      <c r="EG5348" s="3"/>
      <c r="EH5348" s="3"/>
      <c r="EI5348" s="3"/>
      <c r="EJ5348" s="3"/>
      <c r="EK5348" s="3"/>
      <c r="EL5348" s="3"/>
      <c r="EM5348" s="3"/>
      <c r="EN5348" s="3"/>
    </row>
    <row r="5349" spans="1:144">
      <c r="A5349" s="3"/>
      <c r="B5349" s="3"/>
      <c r="C5349" s="3"/>
      <c r="D5349" s="3"/>
      <c r="E5349" s="3"/>
      <c r="F5349" s="3"/>
      <c r="G5349" s="3"/>
      <c r="H5349" s="3"/>
      <c r="J5349" s="3"/>
      <c r="K5349" s="3"/>
      <c r="L5349" s="3"/>
      <c r="N5349" s="3"/>
      <c r="O5349" s="284"/>
      <c r="P5349" s="3"/>
      <c r="Q5349" s="3"/>
      <c r="R5349" s="3"/>
      <c r="S5349" s="3"/>
      <c r="T5349" s="3"/>
      <c r="U5349" s="3"/>
      <c r="V5349" s="3"/>
      <c r="W5349" s="3"/>
      <c r="X5349" s="3"/>
      <c r="Y5349" s="3"/>
      <c r="Z5349" s="3"/>
      <c r="AA5349" s="3"/>
      <c r="AB5349" s="3"/>
      <c r="AC5349" s="3"/>
      <c r="AD5349" s="3"/>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c r="CL5349" s="3"/>
      <c r="CM5349" s="3"/>
      <c r="CN5349" s="3"/>
      <c r="CO5349" s="3"/>
      <c r="CP5349" s="3"/>
      <c r="CQ5349" s="3"/>
      <c r="CR5349" s="3"/>
      <c r="CS5349" s="3"/>
      <c r="CT5349" s="3"/>
      <c r="CU5349" s="3"/>
      <c r="CV5349" s="3"/>
      <c r="CW5349" s="3"/>
      <c r="CX5349" s="3"/>
      <c r="CY5349" s="3"/>
      <c r="CZ5349" s="3"/>
      <c r="DA5349" s="3"/>
      <c r="DB5349" s="3"/>
      <c r="DC5349" s="3"/>
      <c r="DD5349" s="3"/>
      <c r="DE5349" s="3"/>
      <c r="DF5349" s="3"/>
      <c r="DG5349" s="3"/>
      <c r="DH5349" s="3"/>
      <c r="DI5349" s="3"/>
      <c r="DJ5349" s="3"/>
      <c r="DK5349" s="3"/>
      <c r="DL5349" s="3"/>
      <c r="DM5349" s="3"/>
      <c r="DN5349" s="3"/>
      <c r="DO5349" s="3"/>
      <c r="DP5349" s="3"/>
      <c r="DQ5349" s="3"/>
      <c r="DR5349" s="3"/>
      <c r="DS5349" s="3"/>
      <c r="DT5349" s="3"/>
      <c r="DU5349" s="3"/>
      <c r="DV5349" s="3"/>
      <c r="DW5349" s="3"/>
      <c r="DX5349" s="3"/>
      <c r="DY5349" s="3"/>
      <c r="DZ5349" s="3"/>
      <c r="EA5349" s="3"/>
      <c r="EB5349" s="3"/>
      <c r="EC5349" s="3"/>
      <c r="ED5349" s="3"/>
      <c r="EE5349" s="3"/>
      <c r="EF5349" s="3"/>
      <c r="EG5349" s="3"/>
      <c r="EH5349" s="3"/>
      <c r="EI5349" s="3"/>
      <c r="EJ5349" s="3"/>
      <c r="EK5349" s="3"/>
      <c r="EL5349" s="3"/>
      <c r="EM5349" s="3"/>
      <c r="EN5349" s="3"/>
    </row>
    <row r="5350" spans="1:144">
      <c r="A5350" s="3"/>
      <c r="B5350" s="3"/>
      <c r="C5350" s="3"/>
      <c r="D5350" s="3"/>
      <c r="E5350" s="3"/>
      <c r="F5350" s="3"/>
      <c r="G5350" s="3"/>
      <c r="H5350" s="3"/>
      <c r="J5350" s="3"/>
      <c r="K5350" s="3"/>
      <c r="L5350" s="3"/>
      <c r="N5350" s="3"/>
      <c r="O5350" s="284"/>
      <c r="P5350" s="3"/>
      <c r="Q5350" s="3"/>
      <c r="R5350" s="3"/>
      <c r="S5350" s="3"/>
      <c r="T5350" s="3"/>
      <c r="U5350" s="3"/>
      <c r="V5350" s="3"/>
      <c r="W5350" s="3"/>
      <c r="X5350" s="3"/>
      <c r="Y5350" s="3"/>
      <c r="Z5350" s="3"/>
      <c r="AA5350" s="3"/>
      <c r="AB5350" s="3"/>
      <c r="AC5350" s="3"/>
      <c r="AD5350" s="3"/>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c r="CL5350" s="3"/>
      <c r="CM5350" s="3"/>
      <c r="CN5350" s="3"/>
      <c r="CO5350" s="3"/>
      <c r="CP5350" s="3"/>
      <c r="CQ5350" s="3"/>
      <c r="CR5350" s="3"/>
      <c r="CS5350" s="3"/>
      <c r="CT5350" s="3"/>
      <c r="CU5350" s="3"/>
      <c r="CV5350" s="3"/>
      <c r="CW5350" s="3"/>
      <c r="CX5350" s="3"/>
      <c r="CY5350" s="3"/>
      <c r="CZ5350" s="3"/>
      <c r="DA5350" s="3"/>
      <c r="DB5350" s="3"/>
      <c r="DC5350" s="3"/>
      <c r="DD5350" s="3"/>
      <c r="DE5350" s="3"/>
      <c r="DF5350" s="3"/>
      <c r="DG5350" s="3"/>
      <c r="DH5350" s="3"/>
      <c r="DI5350" s="3"/>
      <c r="DJ5350" s="3"/>
      <c r="DK5350" s="3"/>
      <c r="DL5350" s="3"/>
      <c r="DM5350" s="3"/>
      <c r="DN5350" s="3"/>
      <c r="DO5350" s="3"/>
      <c r="DP5350" s="3"/>
      <c r="DQ5350" s="3"/>
      <c r="DR5350" s="3"/>
      <c r="DS5350" s="3"/>
      <c r="DT5350" s="3"/>
      <c r="DU5350" s="3"/>
      <c r="DV5350" s="3"/>
      <c r="DW5350" s="3"/>
      <c r="DX5350" s="3"/>
      <c r="DY5350" s="3"/>
      <c r="DZ5350" s="3"/>
      <c r="EA5350" s="3"/>
      <c r="EB5350" s="3"/>
      <c r="EC5350" s="3"/>
      <c r="ED5350" s="3"/>
      <c r="EE5350" s="3"/>
      <c r="EF5350" s="3"/>
      <c r="EG5350" s="3"/>
      <c r="EH5350" s="3"/>
      <c r="EI5350" s="3"/>
      <c r="EJ5350" s="3"/>
      <c r="EK5350" s="3"/>
      <c r="EL5350" s="3"/>
      <c r="EM5350" s="3"/>
      <c r="EN5350" s="3"/>
    </row>
    <row r="5351" spans="1:144">
      <c r="A5351" s="3"/>
      <c r="B5351" s="3"/>
      <c r="C5351" s="3"/>
      <c r="D5351" s="3"/>
      <c r="E5351" s="3"/>
      <c r="F5351" s="3"/>
      <c r="G5351" s="3"/>
      <c r="H5351" s="3"/>
      <c r="J5351" s="3"/>
      <c r="K5351" s="3"/>
      <c r="L5351" s="3"/>
      <c r="N5351" s="3"/>
      <c r="O5351" s="284"/>
      <c r="P5351" s="3"/>
      <c r="Q5351" s="3"/>
      <c r="R5351" s="3"/>
      <c r="S5351" s="3"/>
      <c r="T5351" s="3"/>
      <c r="U5351" s="3"/>
      <c r="V5351" s="3"/>
      <c r="W5351" s="3"/>
      <c r="X5351" s="3"/>
      <c r="Y5351" s="3"/>
      <c r="Z5351" s="3"/>
      <c r="AA5351" s="3"/>
      <c r="AB5351" s="3"/>
      <c r="AC5351" s="3"/>
      <c r="AD5351" s="3"/>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c r="CL5351" s="3"/>
      <c r="CM5351" s="3"/>
      <c r="CN5351" s="3"/>
      <c r="CO5351" s="3"/>
      <c r="CP5351" s="3"/>
      <c r="CQ5351" s="3"/>
      <c r="CR5351" s="3"/>
      <c r="CS5351" s="3"/>
      <c r="CT5351" s="3"/>
      <c r="CU5351" s="3"/>
      <c r="CV5351" s="3"/>
      <c r="CW5351" s="3"/>
      <c r="CX5351" s="3"/>
      <c r="CY5351" s="3"/>
      <c r="CZ5351" s="3"/>
      <c r="DA5351" s="3"/>
      <c r="DB5351" s="3"/>
      <c r="DC5351" s="3"/>
      <c r="DD5351" s="3"/>
      <c r="DE5351" s="3"/>
      <c r="DF5351" s="3"/>
      <c r="DG5351" s="3"/>
      <c r="DH5351" s="3"/>
      <c r="DI5351" s="3"/>
      <c r="DJ5351" s="3"/>
      <c r="DK5351" s="3"/>
      <c r="DL5351" s="3"/>
      <c r="DM5351" s="3"/>
      <c r="DN5351" s="3"/>
      <c r="DO5351" s="3"/>
      <c r="DP5351" s="3"/>
      <c r="DQ5351" s="3"/>
      <c r="DR5351" s="3"/>
      <c r="DS5351" s="3"/>
      <c r="DT5351" s="3"/>
      <c r="DU5351" s="3"/>
      <c r="DV5351" s="3"/>
      <c r="DW5351" s="3"/>
      <c r="DX5351" s="3"/>
      <c r="DY5351" s="3"/>
      <c r="DZ5351" s="3"/>
      <c r="EA5351" s="3"/>
      <c r="EB5351" s="3"/>
      <c r="EC5351" s="3"/>
      <c r="ED5351" s="3"/>
      <c r="EE5351" s="3"/>
      <c r="EF5351" s="3"/>
      <c r="EG5351" s="3"/>
      <c r="EH5351" s="3"/>
      <c r="EI5351" s="3"/>
      <c r="EJ5351" s="3"/>
      <c r="EK5351" s="3"/>
      <c r="EL5351" s="3"/>
      <c r="EM5351" s="3"/>
      <c r="EN5351" s="3"/>
    </row>
    <row r="5352" spans="1:144">
      <c r="A5352" s="3"/>
      <c r="B5352" s="3"/>
      <c r="C5352" s="3"/>
      <c r="D5352" s="3"/>
      <c r="E5352" s="3"/>
      <c r="F5352" s="3"/>
      <c r="G5352" s="3"/>
      <c r="H5352" s="3"/>
      <c r="J5352" s="3"/>
      <c r="K5352" s="3"/>
      <c r="L5352" s="3"/>
      <c r="N5352" s="3"/>
      <c r="O5352" s="284"/>
      <c r="P5352" s="3"/>
      <c r="Q5352" s="3"/>
      <c r="R5352" s="3"/>
      <c r="S5352" s="3"/>
      <c r="T5352" s="3"/>
      <c r="U5352" s="3"/>
      <c r="V5352" s="3"/>
      <c r="W5352" s="3"/>
      <c r="X5352" s="3"/>
      <c r="Y5352" s="3"/>
      <c r="Z5352" s="3"/>
      <c r="AA5352" s="3"/>
      <c r="AB5352" s="3"/>
      <c r="AC5352" s="3"/>
      <c r="AD5352" s="3"/>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c r="CL5352" s="3"/>
      <c r="CM5352" s="3"/>
      <c r="CN5352" s="3"/>
      <c r="CO5352" s="3"/>
      <c r="CP5352" s="3"/>
      <c r="CQ5352" s="3"/>
      <c r="CR5352" s="3"/>
      <c r="CS5352" s="3"/>
      <c r="CT5352" s="3"/>
      <c r="CU5352" s="3"/>
      <c r="CV5352" s="3"/>
      <c r="CW5352" s="3"/>
      <c r="CX5352" s="3"/>
      <c r="CY5352" s="3"/>
      <c r="CZ5352" s="3"/>
      <c r="DA5352" s="3"/>
      <c r="DB5352" s="3"/>
      <c r="DC5352" s="3"/>
      <c r="DD5352" s="3"/>
      <c r="DE5352" s="3"/>
      <c r="DF5352" s="3"/>
      <c r="DG5352" s="3"/>
      <c r="DH5352" s="3"/>
      <c r="DI5352" s="3"/>
      <c r="DJ5352" s="3"/>
      <c r="DK5352" s="3"/>
      <c r="DL5352" s="3"/>
      <c r="DM5352" s="3"/>
      <c r="DN5352" s="3"/>
      <c r="DO5352" s="3"/>
      <c r="DP5352" s="3"/>
      <c r="DQ5352" s="3"/>
      <c r="DR5352" s="3"/>
      <c r="DS5352" s="3"/>
      <c r="DT5352" s="3"/>
      <c r="DU5352" s="3"/>
      <c r="DV5352" s="3"/>
      <c r="DW5352" s="3"/>
      <c r="DX5352" s="3"/>
      <c r="DY5352" s="3"/>
      <c r="DZ5352" s="3"/>
      <c r="EA5352" s="3"/>
      <c r="EB5352" s="3"/>
      <c r="EC5352" s="3"/>
      <c r="ED5352" s="3"/>
      <c r="EE5352" s="3"/>
      <c r="EF5352" s="3"/>
      <c r="EG5352" s="3"/>
      <c r="EH5352" s="3"/>
      <c r="EI5352" s="3"/>
      <c r="EJ5352" s="3"/>
      <c r="EK5352" s="3"/>
      <c r="EL5352" s="3"/>
      <c r="EM5352" s="3"/>
      <c r="EN5352" s="3"/>
    </row>
    <row r="5353" spans="1:144">
      <c r="A5353" s="3"/>
      <c r="B5353" s="3"/>
      <c r="C5353" s="3"/>
      <c r="D5353" s="3"/>
      <c r="E5353" s="3"/>
      <c r="F5353" s="3"/>
      <c r="G5353" s="3"/>
      <c r="H5353" s="3"/>
      <c r="J5353" s="3"/>
      <c r="K5353" s="3"/>
      <c r="L5353" s="3"/>
      <c r="N5353" s="3"/>
      <c r="O5353" s="284"/>
      <c r="P5353" s="3"/>
      <c r="Q5353" s="3"/>
      <c r="R5353" s="3"/>
      <c r="S5353" s="3"/>
      <c r="T5353" s="3"/>
      <c r="U5353" s="3"/>
      <c r="V5353" s="3"/>
      <c r="W5353" s="3"/>
      <c r="X5353" s="3"/>
      <c r="Y5353" s="3"/>
      <c r="Z5353" s="3"/>
      <c r="AA5353" s="3"/>
      <c r="AB5353" s="3"/>
      <c r="AC5353" s="3"/>
      <c r="AD5353" s="3"/>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c r="CL5353" s="3"/>
      <c r="CM5353" s="3"/>
      <c r="CN5353" s="3"/>
      <c r="CO5353" s="3"/>
      <c r="CP5353" s="3"/>
      <c r="CQ5353" s="3"/>
      <c r="CR5353" s="3"/>
      <c r="CS5353" s="3"/>
      <c r="CT5353" s="3"/>
      <c r="CU5353" s="3"/>
      <c r="CV5353" s="3"/>
      <c r="CW5353" s="3"/>
      <c r="CX5353" s="3"/>
      <c r="CY5353" s="3"/>
      <c r="CZ5353" s="3"/>
      <c r="DA5353" s="3"/>
      <c r="DB5353" s="3"/>
      <c r="DC5353" s="3"/>
      <c r="DD5353" s="3"/>
      <c r="DE5353" s="3"/>
      <c r="DF5353" s="3"/>
      <c r="DG5353" s="3"/>
      <c r="DH5353" s="3"/>
      <c r="DI5353" s="3"/>
      <c r="DJ5353" s="3"/>
      <c r="DK5353" s="3"/>
      <c r="DL5353" s="3"/>
      <c r="DM5353" s="3"/>
      <c r="DN5353" s="3"/>
      <c r="DO5353" s="3"/>
      <c r="DP5353" s="3"/>
      <c r="DQ5353" s="3"/>
      <c r="DR5353" s="3"/>
      <c r="DS5353" s="3"/>
      <c r="DT5353" s="3"/>
      <c r="DU5353" s="3"/>
      <c r="DV5353" s="3"/>
      <c r="DW5353" s="3"/>
      <c r="DX5353" s="3"/>
      <c r="DY5353" s="3"/>
      <c r="DZ5353" s="3"/>
      <c r="EA5353" s="3"/>
      <c r="EB5353" s="3"/>
      <c r="EC5353" s="3"/>
      <c r="ED5353" s="3"/>
      <c r="EE5353" s="3"/>
      <c r="EF5353" s="3"/>
      <c r="EG5353" s="3"/>
      <c r="EH5353" s="3"/>
      <c r="EI5353" s="3"/>
      <c r="EJ5353" s="3"/>
      <c r="EK5353" s="3"/>
      <c r="EL5353" s="3"/>
      <c r="EM5353" s="3"/>
      <c r="EN5353" s="3"/>
    </row>
    <row r="5354" spans="1:144">
      <c r="A5354" s="3"/>
      <c r="B5354" s="3"/>
      <c r="C5354" s="3"/>
      <c r="D5354" s="3"/>
      <c r="E5354" s="3"/>
      <c r="F5354" s="3"/>
      <c r="G5354" s="3"/>
      <c r="H5354" s="3"/>
      <c r="J5354" s="3"/>
      <c r="K5354" s="3"/>
      <c r="L5354" s="3"/>
      <c r="N5354" s="3"/>
      <c r="O5354" s="284"/>
      <c r="P5354" s="3"/>
      <c r="Q5354" s="3"/>
      <c r="R5354" s="3"/>
      <c r="S5354" s="3"/>
      <c r="T5354" s="3"/>
      <c r="U5354" s="3"/>
      <c r="V5354" s="3"/>
      <c r="W5354" s="3"/>
      <c r="X5354" s="3"/>
      <c r="Y5354" s="3"/>
      <c r="Z5354" s="3"/>
      <c r="AA5354" s="3"/>
      <c r="AB5354" s="3"/>
      <c r="AC5354" s="3"/>
      <c r="AD5354" s="3"/>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c r="CL5354" s="3"/>
      <c r="CM5354" s="3"/>
      <c r="CN5354" s="3"/>
      <c r="CO5354" s="3"/>
      <c r="CP5354" s="3"/>
      <c r="CQ5354" s="3"/>
      <c r="CR5354" s="3"/>
      <c r="CS5354" s="3"/>
      <c r="CT5354" s="3"/>
      <c r="CU5354" s="3"/>
      <c r="CV5354" s="3"/>
      <c r="CW5354" s="3"/>
      <c r="CX5354" s="3"/>
      <c r="CY5354" s="3"/>
      <c r="CZ5354" s="3"/>
      <c r="DA5354" s="3"/>
      <c r="DB5354" s="3"/>
      <c r="DC5354" s="3"/>
      <c r="DD5354" s="3"/>
      <c r="DE5354" s="3"/>
      <c r="DF5354" s="3"/>
      <c r="DG5354" s="3"/>
      <c r="DH5354" s="3"/>
      <c r="DI5354" s="3"/>
      <c r="DJ5354" s="3"/>
      <c r="DK5354" s="3"/>
      <c r="DL5354" s="3"/>
      <c r="DM5354" s="3"/>
      <c r="DN5354" s="3"/>
      <c r="DO5354" s="3"/>
      <c r="DP5354" s="3"/>
      <c r="DQ5354" s="3"/>
      <c r="DR5354" s="3"/>
      <c r="DS5354" s="3"/>
      <c r="DT5354" s="3"/>
      <c r="DU5354" s="3"/>
      <c r="DV5354" s="3"/>
      <c r="DW5354" s="3"/>
      <c r="DX5354" s="3"/>
      <c r="DY5354" s="3"/>
      <c r="DZ5354" s="3"/>
      <c r="EA5354" s="3"/>
      <c r="EB5354" s="3"/>
      <c r="EC5354" s="3"/>
      <c r="ED5354" s="3"/>
      <c r="EE5354" s="3"/>
      <c r="EF5354" s="3"/>
      <c r="EG5354" s="3"/>
      <c r="EH5354" s="3"/>
      <c r="EI5354" s="3"/>
      <c r="EJ5354" s="3"/>
      <c r="EK5354" s="3"/>
      <c r="EL5354" s="3"/>
      <c r="EM5354" s="3"/>
      <c r="EN5354" s="3"/>
    </row>
    <row r="5355" spans="1:144">
      <c r="A5355" s="3"/>
      <c r="B5355" s="3"/>
      <c r="C5355" s="3"/>
      <c r="D5355" s="3"/>
      <c r="E5355" s="3"/>
      <c r="F5355" s="3"/>
      <c r="G5355" s="3"/>
      <c r="H5355" s="3"/>
      <c r="J5355" s="3"/>
      <c r="K5355" s="3"/>
      <c r="L5355" s="3"/>
      <c r="N5355" s="3"/>
      <c r="O5355" s="284"/>
      <c r="P5355" s="3"/>
      <c r="Q5355" s="3"/>
      <c r="R5355" s="3"/>
      <c r="S5355" s="3"/>
      <c r="T5355" s="3"/>
      <c r="U5355" s="3"/>
      <c r="V5355" s="3"/>
      <c r="W5355" s="3"/>
      <c r="X5355" s="3"/>
      <c r="Y5355" s="3"/>
      <c r="Z5355" s="3"/>
      <c r="AA5355" s="3"/>
      <c r="AB5355" s="3"/>
      <c r="AC5355" s="3"/>
      <c r="AD5355" s="3"/>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c r="CL5355" s="3"/>
      <c r="CM5355" s="3"/>
      <c r="CN5355" s="3"/>
      <c r="CO5355" s="3"/>
      <c r="CP5355" s="3"/>
      <c r="CQ5355" s="3"/>
      <c r="CR5355" s="3"/>
      <c r="CS5355" s="3"/>
      <c r="CT5355" s="3"/>
      <c r="CU5355" s="3"/>
      <c r="CV5355" s="3"/>
      <c r="CW5355" s="3"/>
      <c r="CX5355" s="3"/>
      <c r="CY5355" s="3"/>
      <c r="CZ5355" s="3"/>
      <c r="DA5355" s="3"/>
      <c r="DB5355" s="3"/>
      <c r="DC5355" s="3"/>
      <c r="DD5355" s="3"/>
      <c r="DE5355" s="3"/>
      <c r="DF5355" s="3"/>
      <c r="DG5355" s="3"/>
      <c r="DH5355" s="3"/>
      <c r="DI5355" s="3"/>
      <c r="DJ5355" s="3"/>
      <c r="DK5355" s="3"/>
      <c r="DL5355" s="3"/>
      <c r="DM5355" s="3"/>
      <c r="DN5355" s="3"/>
      <c r="DO5355" s="3"/>
      <c r="DP5355" s="3"/>
      <c r="DQ5355" s="3"/>
      <c r="DR5355" s="3"/>
      <c r="DS5355" s="3"/>
      <c r="DT5355" s="3"/>
      <c r="DU5355" s="3"/>
      <c r="DV5355" s="3"/>
      <c r="DW5355" s="3"/>
      <c r="DX5355" s="3"/>
      <c r="DY5355" s="3"/>
      <c r="DZ5355" s="3"/>
      <c r="EA5355" s="3"/>
      <c r="EB5355" s="3"/>
      <c r="EC5355" s="3"/>
      <c r="ED5355" s="3"/>
      <c r="EE5355" s="3"/>
      <c r="EF5355" s="3"/>
      <c r="EG5355" s="3"/>
      <c r="EH5355" s="3"/>
      <c r="EI5355" s="3"/>
      <c r="EJ5355" s="3"/>
      <c r="EK5355" s="3"/>
      <c r="EL5355" s="3"/>
      <c r="EM5355" s="3"/>
      <c r="EN5355" s="3"/>
    </row>
    <row r="5356" spans="1:144">
      <c r="A5356" s="3"/>
      <c r="B5356" s="3"/>
      <c r="C5356" s="3"/>
      <c r="D5356" s="3"/>
      <c r="E5356" s="3"/>
      <c r="F5356" s="3"/>
      <c r="G5356" s="3"/>
      <c r="H5356" s="3"/>
      <c r="J5356" s="3"/>
      <c r="K5356" s="3"/>
      <c r="L5356" s="3"/>
      <c r="N5356" s="3"/>
      <c r="O5356" s="284"/>
      <c r="P5356" s="3"/>
      <c r="Q5356" s="3"/>
      <c r="R5356" s="3"/>
      <c r="S5356" s="3"/>
      <c r="T5356" s="3"/>
      <c r="U5356" s="3"/>
      <c r="V5356" s="3"/>
      <c r="W5356" s="3"/>
      <c r="X5356" s="3"/>
      <c r="Y5356" s="3"/>
      <c r="Z5356" s="3"/>
      <c r="AA5356" s="3"/>
      <c r="AB5356" s="3"/>
      <c r="AC5356" s="3"/>
      <c r="AD5356" s="3"/>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c r="CL5356" s="3"/>
      <c r="CM5356" s="3"/>
      <c r="CN5356" s="3"/>
      <c r="CO5356" s="3"/>
      <c r="CP5356" s="3"/>
      <c r="CQ5356" s="3"/>
      <c r="CR5356" s="3"/>
      <c r="CS5356" s="3"/>
      <c r="CT5356" s="3"/>
      <c r="CU5356" s="3"/>
      <c r="CV5356" s="3"/>
      <c r="CW5356" s="3"/>
      <c r="CX5356" s="3"/>
      <c r="CY5356" s="3"/>
      <c r="CZ5356" s="3"/>
      <c r="DA5356" s="3"/>
      <c r="DB5356" s="3"/>
      <c r="DC5356" s="3"/>
      <c r="DD5356" s="3"/>
      <c r="DE5356" s="3"/>
      <c r="DF5356" s="3"/>
      <c r="DG5356" s="3"/>
      <c r="DH5356" s="3"/>
      <c r="DI5356" s="3"/>
      <c r="DJ5356" s="3"/>
      <c r="DK5356" s="3"/>
      <c r="DL5356" s="3"/>
      <c r="DM5356" s="3"/>
      <c r="DN5356" s="3"/>
      <c r="DO5356" s="3"/>
      <c r="DP5356" s="3"/>
      <c r="DQ5356" s="3"/>
      <c r="DR5356" s="3"/>
      <c r="DS5356" s="3"/>
      <c r="DT5356" s="3"/>
      <c r="DU5356" s="3"/>
      <c r="DV5356" s="3"/>
      <c r="DW5356" s="3"/>
      <c r="DX5356" s="3"/>
      <c r="DY5356" s="3"/>
      <c r="DZ5356" s="3"/>
      <c r="EA5356" s="3"/>
      <c r="EB5356" s="3"/>
      <c r="EC5356" s="3"/>
      <c r="ED5356" s="3"/>
      <c r="EE5356" s="3"/>
      <c r="EF5356" s="3"/>
      <c r="EG5356" s="3"/>
      <c r="EH5356" s="3"/>
      <c r="EI5356" s="3"/>
      <c r="EJ5356" s="3"/>
      <c r="EK5356" s="3"/>
      <c r="EL5356" s="3"/>
      <c r="EM5356" s="3"/>
      <c r="EN5356" s="3"/>
    </row>
    <row r="5357" spans="1:144">
      <c r="A5357" s="3"/>
      <c r="B5357" s="3"/>
      <c r="C5357" s="3"/>
      <c r="D5357" s="3"/>
      <c r="E5357" s="3"/>
      <c r="F5357" s="3"/>
      <c r="G5357" s="3"/>
      <c r="H5357" s="3"/>
      <c r="J5357" s="3"/>
      <c r="K5357" s="3"/>
      <c r="L5357" s="3"/>
      <c r="N5357" s="3"/>
      <c r="O5357" s="284"/>
      <c r="P5357" s="3"/>
      <c r="Q5357" s="3"/>
      <c r="R5357" s="3"/>
      <c r="S5357" s="3"/>
      <c r="T5357" s="3"/>
      <c r="U5357" s="3"/>
      <c r="V5357" s="3"/>
      <c r="W5357" s="3"/>
      <c r="X5357" s="3"/>
      <c r="Y5357" s="3"/>
      <c r="Z5357" s="3"/>
      <c r="AA5357" s="3"/>
      <c r="AB5357" s="3"/>
      <c r="AC5357" s="3"/>
      <c r="AD5357" s="3"/>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c r="CL5357" s="3"/>
      <c r="CM5357" s="3"/>
      <c r="CN5357" s="3"/>
      <c r="CO5357" s="3"/>
      <c r="CP5357" s="3"/>
      <c r="CQ5357" s="3"/>
      <c r="CR5357" s="3"/>
      <c r="CS5357" s="3"/>
      <c r="CT5357" s="3"/>
      <c r="CU5357" s="3"/>
      <c r="CV5357" s="3"/>
      <c r="CW5357" s="3"/>
      <c r="CX5357" s="3"/>
      <c r="CY5357" s="3"/>
      <c r="CZ5357" s="3"/>
      <c r="DA5357" s="3"/>
      <c r="DB5357" s="3"/>
      <c r="DC5357" s="3"/>
      <c r="DD5357" s="3"/>
      <c r="DE5357" s="3"/>
      <c r="DF5357" s="3"/>
      <c r="DG5357" s="3"/>
      <c r="DH5357" s="3"/>
      <c r="DI5357" s="3"/>
      <c r="DJ5357" s="3"/>
      <c r="DK5357" s="3"/>
      <c r="DL5357" s="3"/>
      <c r="DM5357" s="3"/>
      <c r="DN5357" s="3"/>
      <c r="DO5357" s="3"/>
      <c r="DP5357" s="3"/>
      <c r="DQ5357" s="3"/>
      <c r="DR5357" s="3"/>
      <c r="DS5357" s="3"/>
      <c r="DT5357" s="3"/>
      <c r="DU5357" s="3"/>
      <c r="DV5357" s="3"/>
      <c r="DW5357" s="3"/>
      <c r="DX5357" s="3"/>
      <c r="DY5357" s="3"/>
      <c r="DZ5357" s="3"/>
      <c r="EA5357" s="3"/>
      <c r="EB5357" s="3"/>
      <c r="EC5357" s="3"/>
      <c r="ED5357" s="3"/>
      <c r="EE5357" s="3"/>
      <c r="EF5357" s="3"/>
      <c r="EG5357" s="3"/>
      <c r="EH5357" s="3"/>
      <c r="EI5357" s="3"/>
      <c r="EJ5357" s="3"/>
      <c r="EK5357" s="3"/>
      <c r="EL5357" s="3"/>
      <c r="EM5357" s="3"/>
      <c r="EN5357" s="3"/>
    </row>
    <row r="5358" spans="1:144">
      <c r="A5358" s="3"/>
      <c r="B5358" s="3"/>
      <c r="C5358" s="3"/>
      <c r="D5358" s="3"/>
      <c r="E5358" s="3"/>
      <c r="F5358" s="3"/>
      <c r="G5358" s="3"/>
      <c r="H5358" s="3"/>
      <c r="J5358" s="3"/>
      <c r="K5358" s="3"/>
      <c r="L5358" s="3"/>
      <c r="N5358" s="3"/>
      <c r="O5358" s="284"/>
      <c r="P5358" s="3"/>
      <c r="Q5358" s="3"/>
      <c r="R5358" s="3"/>
      <c r="S5358" s="3"/>
      <c r="T5358" s="3"/>
      <c r="U5358" s="3"/>
      <c r="V5358" s="3"/>
      <c r="W5358" s="3"/>
      <c r="X5358" s="3"/>
      <c r="Y5358" s="3"/>
      <c r="Z5358" s="3"/>
      <c r="AA5358" s="3"/>
      <c r="AB5358" s="3"/>
      <c r="AC5358" s="3"/>
      <c r="AD5358" s="3"/>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c r="CL5358" s="3"/>
      <c r="CM5358" s="3"/>
      <c r="CN5358" s="3"/>
      <c r="CO5358" s="3"/>
      <c r="CP5358" s="3"/>
      <c r="CQ5358" s="3"/>
      <c r="CR5358" s="3"/>
      <c r="CS5358" s="3"/>
      <c r="CT5358" s="3"/>
      <c r="CU5358" s="3"/>
      <c r="CV5358" s="3"/>
      <c r="CW5358" s="3"/>
      <c r="CX5358" s="3"/>
      <c r="CY5358" s="3"/>
      <c r="CZ5358" s="3"/>
      <c r="DA5358" s="3"/>
      <c r="DB5358" s="3"/>
      <c r="DC5358" s="3"/>
      <c r="DD5358" s="3"/>
      <c r="DE5358" s="3"/>
      <c r="DF5358" s="3"/>
      <c r="DG5358" s="3"/>
      <c r="DH5358" s="3"/>
      <c r="DI5358" s="3"/>
      <c r="DJ5358" s="3"/>
      <c r="DK5358" s="3"/>
      <c r="DL5358" s="3"/>
      <c r="DM5358" s="3"/>
      <c r="DN5358" s="3"/>
      <c r="DO5358" s="3"/>
      <c r="DP5358" s="3"/>
      <c r="DQ5358" s="3"/>
      <c r="DR5358" s="3"/>
      <c r="DS5358" s="3"/>
      <c r="DT5358" s="3"/>
      <c r="DU5358" s="3"/>
      <c r="DV5358" s="3"/>
      <c r="DW5358" s="3"/>
      <c r="DX5358" s="3"/>
      <c r="DY5358" s="3"/>
      <c r="DZ5358" s="3"/>
      <c r="EA5358" s="3"/>
      <c r="EB5358" s="3"/>
      <c r="EC5358" s="3"/>
      <c r="ED5358" s="3"/>
      <c r="EE5358" s="3"/>
      <c r="EF5358" s="3"/>
      <c r="EG5358" s="3"/>
      <c r="EH5358" s="3"/>
      <c r="EI5358" s="3"/>
      <c r="EJ5358" s="3"/>
      <c r="EK5358" s="3"/>
      <c r="EL5358" s="3"/>
      <c r="EM5358" s="3"/>
      <c r="EN5358" s="3"/>
    </row>
    <row r="5359" spans="1:144">
      <c r="A5359" s="3"/>
      <c r="B5359" s="3"/>
      <c r="C5359" s="3"/>
      <c r="D5359" s="3"/>
      <c r="E5359" s="3"/>
      <c r="F5359" s="3"/>
      <c r="G5359" s="3"/>
      <c r="H5359" s="3"/>
      <c r="J5359" s="3"/>
      <c r="K5359" s="3"/>
      <c r="L5359" s="3"/>
      <c r="N5359" s="3"/>
      <c r="O5359" s="284"/>
      <c r="P5359" s="3"/>
      <c r="Q5359" s="3"/>
      <c r="R5359" s="3"/>
      <c r="S5359" s="3"/>
      <c r="T5359" s="3"/>
      <c r="U5359" s="3"/>
      <c r="V5359" s="3"/>
      <c r="W5359" s="3"/>
      <c r="X5359" s="3"/>
      <c r="Y5359" s="3"/>
      <c r="Z5359" s="3"/>
      <c r="AA5359" s="3"/>
      <c r="AB5359" s="3"/>
      <c r="AC5359" s="3"/>
      <c r="AD5359" s="3"/>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c r="CL5359" s="3"/>
      <c r="CM5359" s="3"/>
      <c r="CN5359" s="3"/>
      <c r="CO5359" s="3"/>
      <c r="CP5359" s="3"/>
      <c r="CQ5359" s="3"/>
      <c r="CR5359" s="3"/>
      <c r="CS5359" s="3"/>
      <c r="CT5359" s="3"/>
      <c r="CU5359" s="3"/>
      <c r="CV5359" s="3"/>
      <c r="CW5359" s="3"/>
      <c r="CX5359" s="3"/>
      <c r="CY5359" s="3"/>
      <c r="CZ5359" s="3"/>
      <c r="DA5359" s="3"/>
      <c r="DB5359" s="3"/>
      <c r="DC5359" s="3"/>
      <c r="DD5359" s="3"/>
      <c r="DE5359" s="3"/>
      <c r="DF5359" s="3"/>
      <c r="DG5359" s="3"/>
      <c r="DH5359" s="3"/>
      <c r="DI5359" s="3"/>
      <c r="DJ5359" s="3"/>
      <c r="DK5359" s="3"/>
      <c r="DL5359" s="3"/>
      <c r="DM5359" s="3"/>
      <c r="DN5359" s="3"/>
      <c r="DO5359" s="3"/>
      <c r="DP5359" s="3"/>
      <c r="DQ5359" s="3"/>
      <c r="DR5359" s="3"/>
      <c r="DS5359" s="3"/>
      <c r="DT5359" s="3"/>
      <c r="DU5359" s="3"/>
      <c r="DV5359" s="3"/>
      <c r="DW5359" s="3"/>
      <c r="DX5359" s="3"/>
      <c r="DY5359" s="3"/>
      <c r="DZ5359" s="3"/>
      <c r="EA5359" s="3"/>
      <c r="EB5359" s="3"/>
      <c r="EC5359" s="3"/>
      <c r="ED5359" s="3"/>
      <c r="EE5359" s="3"/>
      <c r="EF5359" s="3"/>
      <c r="EG5359" s="3"/>
      <c r="EH5359" s="3"/>
      <c r="EI5359" s="3"/>
      <c r="EJ5359" s="3"/>
      <c r="EK5359" s="3"/>
      <c r="EL5359" s="3"/>
      <c r="EM5359" s="3"/>
      <c r="EN5359" s="3"/>
    </row>
    <row r="5360" spans="1:144">
      <c r="A5360" s="3"/>
      <c r="B5360" s="3"/>
      <c r="C5360" s="3"/>
      <c r="D5360" s="3"/>
      <c r="E5360" s="3"/>
      <c r="F5360" s="3"/>
      <c r="G5360" s="3"/>
      <c r="H5360" s="3"/>
      <c r="J5360" s="3"/>
      <c r="K5360" s="3"/>
      <c r="L5360" s="3"/>
      <c r="N5360" s="3"/>
      <c r="O5360" s="284"/>
      <c r="P5360" s="3"/>
      <c r="Q5360" s="3"/>
      <c r="R5360" s="3"/>
      <c r="S5360" s="3"/>
      <c r="T5360" s="3"/>
      <c r="U5360" s="3"/>
      <c r="V5360" s="3"/>
      <c r="W5360" s="3"/>
      <c r="X5360" s="3"/>
      <c r="Y5360" s="3"/>
      <c r="Z5360" s="3"/>
      <c r="AA5360" s="3"/>
      <c r="AB5360" s="3"/>
      <c r="AC5360" s="3"/>
      <c r="AD5360" s="3"/>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c r="CL5360" s="3"/>
      <c r="CM5360" s="3"/>
      <c r="CN5360" s="3"/>
      <c r="CO5360" s="3"/>
      <c r="CP5360" s="3"/>
      <c r="CQ5360" s="3"/>
      <c r="CR5360" s="3"/>
      <c r="CS5360" s="3"/>
      <c r="CT5360" s="3"/>
      <c r="CU5360" s="3"/>
      <c r="CV5360" s="3"/>
      <c r="CW5360" s="3"/>
      <c r="CX5360" s="3"/>
      <c r="CY5360" s="3"/>
      <c r="CZ5360" s="3"/>
      <c r="DA5360" s="3"/>
      <c r="DB5360" s="3"/>
      <c r="DC5360" s="3"/>
      <c r="DD5360" s="3"/>
      <c r="DE5360" s="3"/>
      <c r="DF5360" s="3"/>
      <c r="DG5360" s="3"/>
      <c r="DH5360" s="3"/>
      <c r="DI5360" s="3"/>
      <c r="DJ5360" s="3"/>
      <c r="DK5360" s="3"/>
      <c r="DL5360" s="3"/>
      <c r="DM5360" s="3"/>
      <c r="DN5360" s="3"/>
      <c r="DO5360" s="3"/>
      <c r="DP5360" s="3"/>
      <c r="DQ5360" s="3"/>
      <c r="DR5360" s="3"/>
      <c r="DS5360" s="3"/>
      <c r="DT5360" s="3"/>
      <c r="DU5360" s="3"/>
      <c r="DV5360" s="3"/>
      <c r="DW5360" s="3"/>
      <c r="DX5360" s="3"/>
      <c r="DY5360" s="3"/>
      <c r="DZ5360" s="3"/>
      <c r="EA5360" s="3"/>
      <c r="EB5360" s="3"/>
      <c r="EC5360" s="3"/>
      <c r="ED5360" s="3"/>
      <c r="EE5360" s="3"/>
      <c r="EF5360" s="3"/>
      <c r="EG5360" s="3"/>
      <c r="EH5360" s="3"/>
      <c r="EI5360" s="3"/>
      <c r="EJ5360" s="3"/>
      <c r="EK5360" s="3"/>
      <c r="EL5360" s="3"/>
      <c r="EM5360" s="3"/>
      <c r="EN5360" s="3"/>
    </row>
    <row r="5361" spans="1:144">
      <c r="A5361" s="3"/>
      <c r="B5361" s="3"/>
      <c r="C5361" s="3"/>
      <c r="D5361" s="3"/>
      <c r="E5361" s="3"/>
      <c r="F5361" s="3"/>
      <c r="G5361" s="3"/>
      <c r="H5361" s="3"/>
      <c r="J5361" s="3"/>
      <c r="K5361" s="3"/>
      <c r="L5361" s="3"/>
      <c r="N5361" s="3"/>
      <c r="O5361" s="284"/>
      <c r="P5361" s="3"/>
      <c r="Q5361" s="3"/>
      <c r="R5361" s="3"/>
      <c r="S5361" s="3"/>
      <c r="T5361" s="3"/>
      <c r="U5361" s="3"/>
      <c r="V5361" s="3"/>
      <c r="W5361" s="3"/>
      <c r="X5361" s="3"/>
      <c r="Y5361" s="3"/>
      <c r="Z5361" s="3"/>
      <c r="AA5361" s="3"/>
      <c r="AB5361" s="3"/>
      <c r="AC5361" s="3"/>
      <c r="AD5361" s="3"/>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c r="CL5361" s="3"/>
      <c r="CM5361" s="3"/>
      <c r="CN5361" s="3"/>
      <c r="CO5361" s="3"/>
      <c r="CP5361" s="3"/>
      <c r="CQ5361" s="3"/>
      <c r="CR5361" s="3"/>
      <c r="CS5361" s="3"/>
      <c r="CT5361" s="3"/>
      <c r="CU5361" s="3"/>
      <c r="CV5361" s="3"/>
      <c r="CW5361" s="3"/>
      <c r="CX5361" s="3"/>
      <c r="CY5361" s="3"/>
      <c r="CZ5361" s="3"/>
      <c r="DA5361" s="3"/>
      <c r="DB5361" s="3"/>
      <c r="DC5361" s="3"/>
      <c r="DD5361" s="3"/>
      <c r="DE5361" s="3"/>
      <c r="DF5361" s="3"/>
      <c r="DG5361" s="3"/>
      <c r="DH5361" s="3"/>
      <c r="DI5361" s="3"/>
      <c r="DJ5361" s="3"/>
      <c r="DK5361" s="3"/>
      <c r="DL5361" s="3"/>
      <c r="DM5361" s="3"/>
      <c r="DN5361" s="3"/>
      <c r="DO5361" s="3"/>
      <c r="DP5361" s="3"/>
      <c r="DQ5361" s="3"/>
      <c r="DR5361" s="3"/>
      <c r="DS5361" s="3"/>
      <c r="DT5361" s="3"/>
      <c r="DU5361" s="3"/>
      <c r="DV5361" s="3"/>
      <c r="DW5361" s="3"/>
      <c r="DX5361" s="3"/>
      <c r="DY5361" s="3"/>
      <c r="DZ5361" s="3"/>
      <c r="EA5361" s="3"/>
      <c r="EB5361" s="3"/>
      <c r="EC5361" s="3"/>
      <c r="ED5361" s="3"/>
      <c r="EE5361" s="3"/>
      <c r="EF5361" s="3"/>
      <c r="EG5361" s="3"/>
      <c r="EH5361" s="3"/>
      <c r="EI5361" s="3"/>
      <c r="EJ5361" s="3"/>
      <c r="EK5361" s="3"/>
      <c r="EL5361" s="3"/>
      <c r="EM5361" s="3"/>
      <c r="EN5361" s="3"/>
    </row>
    <row r="5362" spans="1:144">
      <c r="A5362" s="3"/>
      <c r="B5362" s="3"/>
      <c r="C5362" s="3"/>
      <c r="D5362" s="3"/>
      <c r="E5362" s="3"/>
      <c r="F5362" s="3"/>
      <c r="G5362" s="3"/>
      <c r="H5362" s="3"/>
      <c r="J5362" s="3"/>
      <c r="K5362" s="3"/>
      <c r="L5362" s="3"/>
      <c r="N5362" s="3"/>
      <c r="O5362" s="284"/>
      <c r="P5362" s="3"/>
      <c r="Q5362" s="3"/>
      <c r="R5362" s="3"/>
      <c r="S5362" s="3"/>
      <c r="T5362" s="3"/>
      <c r="U5362" s="3"/>
      <c r="V5362" s="3"/>
      <c r="W5362" s="3"/>
      <c r="X5362" s="3"/>
      <c r="Y5362" s="3"/>
      <c r="Z5362" s="3"/>
      <c r="AA5362" s="3"/>
      <c r="AB5362" s="3"/>
      <c r="AC5362" s="3"/>
      <c r="AD5362" s="3"/>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c r="CL5362" s="3"/>
      <c r="CM5362" s="3"/>
      <c r="CN5362" s="3"/>
      <c r="CO5362" s="3"/>
      <c r="CP5362" s="3"/>
      <c r="CQ5362" s="3"/>
      <c r="CR5362" s="3"/>
      <c r="CS5362" s="3"/>
      <c r="CT5362" s="3"/>
      <c r="CU5362" s="3"/>
      <c r="CV5362" s="3"/>
      <c r="CW5362" s="3"/>
      <c r="CX5362" s="3"/>
      <c r="CY5362" s="3"/>
      <c r="CZ5362" s="3"/>
      <c r="DA5362" s="3"/>
      <c r="DB5362" s="3"/>
      <c r="DC5362" s="3"/>
      <c r="DD5362" s="3"/>
      <c r="DE5362" s="3"/>
      <c r="DF5362" s="3"/>
      <c r="DG5362" s="3"/>
      <c r="DH5362" s="3"/>
      <c r="DI5362" s="3"/>
      <c r="DJ5362" s="3"/>
      <c r="DK5362" s="3"/>
      <c r="DL5362" s="3"/>
      <c r="DM5362" s="3"/>
      <c r="DN5362" s="3"/>
      <c r="DO5362" s="3"/>
      <c r="DP5362" s="3"/>
      <c r="DQ5362" s="3"/>
      <c r="DR5362" s="3"/>
      <c r="DS5362" s="3"/>
      <c r="DT5362" s="3"/>
      <c r="DU5362" s="3"/>
      <c r="DV5362" s="3"/>
      <c r="DW5362" s="3"/>
      <c r="DX5362" s="3"/>
      <c r="DY5362" s="3"/>
      <c r="DZ5362" s="3"/>
      <c r="EA5362" s="3"/>
      <c r="EB5362" s="3"/>
      <c r="EC5362" s="3"/>
      <c r="ED5362" s="3"/>
      <c r="EE5362" s="3"/>
      <c r="EF5362" s="3"/>
      <c r="EG5362" s="3"/>
      <c r="EH5362" s="3"/>
      <c r="EI5362" s="3"/>
      <c r="EJ5362" s="3"/>
      <c r="EK5362" s="3"/>
      <c r="EL5362" s="3"/>
      <c r="EM5362" s="3"/>
      <c r="EN5362" s="3"/>
    </row>
    <row r="5363" spans="1:144">
      <c r="A5363" s="3"/>
      <c r="B5363" s="3"/>
      <c r="C5363" s="3"/>
      <c r="D5363" s="3"/>
      <c r="E5363" s="3"/>
      <c r="F5363" s="3"/>
      <c r="G5363" s="3"/>
      <c r="H5363" s="3"/>
      <c r="J5363" s="3"/>
      <c r="K5363" s="3"/>
      <c r="L5363" s="3"/>
      <c r="N5363" s="3"/>
      <c r="O5363" s="284"/>
      <c r="P5363" s="3"/>
      <c r="Q5363" s="3"/>
      <c r="R5363" s="3"/>
      <c r="S5363" s="3"/>
      <c r="T5363" s="3"/>
      <c r="U5363" s="3"/>
      <c r="V5363" s="3"/>
      <c r="W5363" s="3"/>
      <c r="X5363" s="3"/>
      <c r="Y5363" s="3"/>
      <c r="Z5363" s="3"/>
      <c r="AA5363" s="3"/>
      <c r="AB5363" s="3"/>
      <c r="AC5363" s="3"/>
      <c r="AD5363" s="3"/>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c r="CL5363" s="3"/>
      <c r="CM5363" s="3"/>
      <c r="CN5363" s="3"/>
      <c r="CO5363" s="3"/>
      <c r="CP5363" s="3"/>
      <c r="CQ5363" s="3"/>
      <c r="CR5363" s="3"/>
      <c r="CS5363" s="3"/>
      <c r="CT5363" s="3"/>
      <c r="CU5363" s="3"/>
      <c r="CV5363" s="3"/>
      <c r="CW5363" s="3"/>
      <c r="CX5363" s="3"/>
      <c r="CY5363" s="3"/>
      <c r="CZ5363" s="3"/>
      <c r="DA5363" s="3"/>
      <c r="DB5363" s="3"/>
      <c r="DC5363" s="3"/>
      <c r="DD5363" s="3"/>
      <c r="DE5363" s="3"/>
      <c r="DF5363" s="3"/>
      <c r="DG5363" s="3"/>
      <c r="DH5363" s="3"/>
      <c r="DI5363" s="3"/>
      <c r="DJ5363" s="3"/>
      <c r="DK5363" s="3"/>
      <c r="DL5363" s="3"/>
      <c r="DM5363" s="3"/>
      <c r="DN5363" s="3"/>
      <c r="DO5363" s="3"/>
      <c r="DP5363" s="3"/>
      <c r="DQ5363" s="3"/>
      <c r="DR5363" s="3"/>
      <c r="DS5363" s="3"/>
      <c r="DT5363" s="3"/>
      <c r="DU5363" s="3"/>
      <c r="DV5363" s="3"/>
      <c r="DW5363" s="3"/>
      <c r="DX5363" s="3"/>
      <c r="DY5363" s="3"/>
      <c r="DZ5363" s="3"/>
      <c r="EA5363" s="3"/>
      <c r="EB5363" s="3"/>
      <c r="EC5363" s="3"/>
      <c r="ED5363" s="3"/>
      <c r="EE5363" s="3"/>
      <c r="EF5363" s="3"/>
      <c r="EG5363" s="3"/>
      <c r="EH5363" s="3"/>
      <c r="EI5363" s="3"/>
      <c r="EJ5363" s="3"/>
      <c r="EK5363" s="3"/>
      <c r="EL5363" s="3"/>
      <c r="EM5363" s="3"/>
      <c r="EN5363" s="3"/>
    </row>
    <row r="5364" spans="1:144">
      <c r="A5364" s="3"/>
      <c r="B5364" s="3"/>
      <c r="C5364" s="3"/>
      <c r="D5364" s="3"/>
      <c r="E5364" s="3"/>
      <c r="F5364" s="3"/>
      <c r="G5364" s="3"/>
      <c r="H5364" s="3"/>
      <c r="J5364" s="3"/>
      <c r="K5364" s="3"/>
      <c r="L5364" s="3"/>
      <c r="N5364" s="3"/>
      <c r="O5364" s="284"/>
      <c r="P5364" s="3"/>
      <c r="Q5364" s="3"/>
      <c r="R5364" s="3"/>
      <c r="S5364" s="3"/>
      <c r="T5364" s="3"/>
      <c r="U5364" s="3"/>
      <c r="V5364" s="3"/>
      <c r="W5364" s="3"/>
      <c r="X5364" s="3"/>
      <c r="Y5364" s="3"/>
      <c r="Z5364" s="3"/>
      <c r="AA5364" s="3"/>
      <c r="AB5364" s="3"/>
      <c r="AC5364" s="3"/>
      <c r="AD5364" s="3"/>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c r="CL5364" s="3"/>
      <c r="CM5364" s="3"/>
      <c r="CN5364" s="3"/>
      <c r="CO5364" s="3"/>
      <c r="CP5364" s="3"/>
      <c r="CQ5364" s="3"/>
      <c r="CR5364" s="3"/>
      <c r="CS5364" s="3"/>
      <c r="CT5364" s="3"/>
      <c r="CU5364" s="3"/>
      <c r="CV5364" s="3"/>
      <c r="CW5364" s="3"/>
      <c r="CX5364" s="3"/>
      <c r="CY5364" s="3"/>
      <c r="CZ5364" s="3"/>
      <c r="DA5364" s="3"/>
      <c r="DB5364" s="3"/>
      <c r="DC5364" s="3"/>
      <c r="DD5364" s="3"/>
      <c r="DE5364" s="3"/>
      <c r="DF5364" s="3"/>
      <c r="DG5364" s="3"/>
      <c r="DH5364" s="3"/>
      <c r="DI5364" s="3"/>
      <c r="DJ5364" s="3"/>
      <c r="DK5364" s="3"/>
      <c r="DL5364" s="3"/>
      <c r="DM5364" s="3"/>
      <c r="DN5364" s="3"/>
      <c r="DO5364" s="3"/>
      <c r="DP5364" s="3"/>
      <c r="DQ5364" s="3"/>
      <c r="DR5364" s="3"/>
      <c r="DS5364" s="3"/>
      <c r="DT5364" s="3"/>
      <c r="DU5364" s="3"/>
      <c r="DV5364" s="3"/>
      <c r="DW5364" s="3"/>
      <c r="DX5364" s="3"/>
      <c r="DY5364" s="3"/>
      <c r="DZ5364" s="3"/>
      <c r="EA5364" s="3"/>
      <c r="EB5364" s="3"/>
      <c r="EC5364" s="3"/>
      <c r="ED5364" s="3"/>
      <c r="EE5364" s="3"/>
      <c r="EF5364" s="3"/>
      <c r="EG5364" s="3"/>
      <c r="EH5364" s="3"/>
      <c r="EI5364" s="3"/>
      <c r="EJ5364" s="3"/>
      <c r="EK5364" s="3"/>
      <c r="EL5364" s="3"/>
      <c r="EM5364" s="3"/>
      <c r="EN5364" s="3"/>
    </row>
    <row r="5365" spans="1:144">
      <c r="A5365" s="3"/>
      <c r="B5365" s="3"/>
      <c r="C5365" s="3"/>
      <c r="D5365" s="3"/>
      <c r="E5365" s="3"/>
      <c r="F5365" s="3"/>
      <c r="G5365" s="3"/>
      <c r="H5365" s="3"/>
      <c r="J5365" s="3"/>
      <c r="K5365" s="3"/>
      <c r="L5365" s="3"/>
      <c r="N5365" s="3"/>
      <c r="O5365" s="284"/>
      <c r="P5365" s="3"/>
      <c r="Q5365" s="3"/>
      <c r="R5365" s="3"/>
      <c r="S5365" s="3"/>
      <c r="T5365" s="3"/>
      <c r="U5365" s="3"/>
      <c r="V5365" s="3"/>
      <c r="W5365" s="3"/>
      <c r="X5365" s="3"/>
      <c r="Y5365" s="3"/>
      <c r="Z5365" s="3"/>
      <c r="AA5365" s="3"/>
      <c r="AB5365" s="3"/>
      <c r="AC5365" s="3"/>
      <c r="AD5365" s="3"/>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c r="CL5365" s="3"/>
      <c r="CM5365" s="3"/>
      <c r="CN5365" s="3"/>
      <c r="CO5365" s="3"/>
      <c r="CP5365" s="3"/>
      <c r="CQ5365" s="3"/>
      <c r="CR5365" s="3"/>
      <c r="CS5365" s="3"/>
      <c r="CT5365" s="3"/>
      <c r="CU5365" s="3"/>
      <c r="CV5365" s="3"/>
      <c r="CW5365" s="3"/>
      <c r="CX5365" s="3"/>
      <c r="CY5365" s="3"/>
      <c r="CZ5365" s="3"/>
      <c r="DA5365" s="3"/>
      <c r="DB5365" s="3"/>
      <c r="DC5365" s="3"/>
      <c r="DD5365" s="3"/>
      <c r="DE5365" s="3"/>
      <c r="DF5365" s="3"/>
      <c r="DG5365" s="3"/>
      <c r="DH5365" s="3"/>
      <c r="DI5365" s="3"/>
      <c r="DJ5365" s="3"/>
      <c r="DK5365" s="3"/>
      <c r="DL5365" s="3"/>
      <c r="DM5365" s="3"/>
      <c r="DN5365" s="3"/>
      <c r="DO5365" s="3"/>
      <c r="DP5365" s="3"/>
      <c r="DQ5365" s="3"/>
      <c r="DR5365" s="3"/>
      <c r="DS5365" s="3"/>
      <c r="DT5365" s="3"/>
      <c r="DU5365" s="3"/>
      <c r="DV5365" s="3"/>
      <c r="DW5365" s="3"/>
      <c r="DX5365" s="3"/>
      <c r="DY5365" s="3"/>
      <c r="DZ5365" s="3"/>
      <c r="EA5365" s="3"/>
      <c r="EB5365" s="3"/>
      <c r="EC5365" s="3"/>
      <c r="ED5365" s="3"/>
      <c r="EE5365" s="3"/>
      <c r="EF5365" s="3"/>
      <c r="EG5365" s="3"/>
      <c r="EH5365" s="3"/>
      <c r="EI5365" s="3"/>
      <c r="EJ5365" s="3"/>
      <c r="EK5365" s="3"/>
      <c r="EL5365" s="3"/>
      <c r="EM5365" s="3"/>
      <c r="EN5365" s="3"/>
    </row>
    <row r="5366" spans="1:144">
      <c r="A5366" s="3"/>
      <c r="B5366" s="3"/>
      <c r="C5366" s="3"/>
      <c r="D5366" s="3"/>
      <c r="E5366" s="3"/>
      <c r="F5366" s="3"/>
      <c r="G5366" s="3"/>
      <c r="H5366" s="3"/>
      <c r="J5366" s="3"/>
      <c r="K5366" s="3"/>
      <c r="L5366" s="3"/>
      <c r="N5366" s="3"/>
      <c r="O5366" s="284"/>
      <c r="P5366" s="3"/>
      <c r="Q5366" s="3"/>
      <c r="R5366" s="3"/>
      <c r="S5366" s="3"/>
      <c r="T5366" s="3"/>
      <c r="U5366" s="3"/>
      <c r="V5366" s="3"/>
      <c r="W5366" s="3"/>
      <c r="X5366" s="3"/>
      <c r="Y5366" s="3"/>
      <c r="Z5366" s="3"/>
      <c r="AA5366" s="3"/>
      <c r="AB5366" s="3"/>
      <c r="AC5366" s="3"/>
      <c r="AD5366" s="3"/>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c r="CL5366" s="3"/>
      <c r="CM5366" s="3"/>
      <c r="CN5366" s="3"/>
      <c r="CO5366" s="3"/>
      <c r="CP5366" s="3"/>
      <c r="CQ5366" s="3"/>
      <c r="CR5366" s="3"/>
      <c r="CS5366" s="3"/>
      <c r="CT5366" s="3"/>
      <c r="CU5366" s="3"/>
      <c r="CV5366" s="3"/>
      <c r="CW5366" s="3"/>
      <c r="CX5366" s="3"/>
      <c r="CY5366" s="3"/>
      <c r="CZ5366" s="3"/>
      <c r="DA5366" s="3"/>
      <c r="DB5366" s="3"/>
      <c r="DC5366" s="3"/>
      <c r="DD5366" s="3"/>
      <c r="DE5366" s="3"/>
      <c r="DF5366" s="3"/>
      <c r="DG5366" s="3"/>
      <c r="DH5366" s="3"/>
      <c r="DI5366" s="3"/>
      <c r="DJ5366" s="3"/>
      <c r="DK5366" s="3"/>
      <c r="DL5366" s="3"/>
      <c r="DM5366" s="3"/>
      <c r="DN5366" s="3"/>
      <c r="DO5366" s="3"/>
      <c r="DP5366" s="3"/>
      <c r="DQ5366" s="3"/>
      <c r="DR5366" s="3"/>
      <c r="DS5366" s="3"/>
      <c r="DT5366" s="3"/>
      <c r="DU5366" s="3"/>
      <c r="DV5366" s="3"/>
      <c r="DW5366" s="3"/>
      <c r="DX5366" s="3"/>
      <c r="DY5366" s="3"/>
      <c r="DZ5366" s="3"/>
      <c r="EA5366" s="3"/>
      <c r="EB5366" s="3"/>
      <c r="EC5366" s="3"/>
      <c r="ED5366" s="3"/>
      <c r="EE5366" s="3"/>
      <c r="EF5366" s="3"/>
      <c r="EG5366" s="3"/>
      <c r="EH5366" s="3"/>
      <c r="EI5366" s="3"/>
      <c r="EJ5366" s="3"/>
      <c r="EK5366" s="3"/>
      <c r="EL5366" s="3"/>
      <c r="EM5366" s="3"/>
      <c r="EN5366" s="3"/>
    </row>
    <row r="5367" spans="1:144">
      <c r="A5367" s="3"/>
      <c r="B5367" s="3"/>
      <c r="C5367" s="3"/>
      <c r="D5367" s="3"/>
      <c r="E5367" s="3"/>
      <c r="F5367" s="3"/>
      <c r="G5367" s="3"/>
      <c r="H5367" s="3"/>
      <c r="J5367" s="3"/>
      <c r="K5367" s="3"/>
      <c r="L5367" s="3"/>
      <c r="N5367" s="3"/>
      <c r="O5367" s="284"/>
      <c r="P5367" s="3"/>
      <c r="Q5367" s="3"/>
      <c r="R5367" s="3"/>
      <c r="S5367" s="3"/>
      <c r="T5367" s="3"/>
      <c r="U5367" s="3"/>
      <c r="V5367" s="3"/>
      <c r="W5367" s="3"/>
      <c r="X5367" s="3"/>
      <c r="Y5367" s="3"/>
      <c r="Z5367" s="3"/>
      <c r="AA5367" s="3"/>
      <c r="AB5367" s="3"/>
      <c r="AC5367" s="3"/>
      <c r="AD5367" s="3"/>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c r="CL5367" s="3"/>
      <c r="CM5367" s="3"/>
      <c r="CN5367" s="3"/>
      <c r="CO5367" s="3"/>
      <c r="CP5367" s="3"/>
      <c r="CQ5367" s="3"/>
      <c r="CR5367" s="3"/>
      <c r="CS5367" s="3"/>
      <c r="CT5367" s="3"/>
      <c r="CU5367" s="3"/>
      <c r="CV5367" s="3"/>
      <c r="CW5367" s="3"/>
      <c r="CX5367" s="3"/>
      <c r="CY5367" s="3"/>
      <c r="CZ5367" s="3"/>
      <c r="DA5367" s="3"/>
      <c r="DB5367" s="3"/>
      <c r="DC5367" s="3"/>
      <c r="DD5367" s="3"/>
      <c r="DE5367" s="3"/>
      <c r="DF5367" s="3"/>
      <c r="DG5367" s="3"/>
      <c r="DH5367" s="3"/>
      <c r="DI5367" s="3"/>
      <c r="DJ5367" s="3"/>
      <c r="DK5367" s="3"/>
      <c r="DL5367" s="3"/>
      <c r="DM5367" s="3"/>
      <c r="DN5367" s="3"/>
      <c r="DO5367" s="3"/>
      <c r="DP5367" s="3"/>
      <c r="DQ5367" s="3"/>
      <c r="DR5367" s="3"/>
      <c r="DS5367" s="3"/>
      <c r="DT5367" s="3"/>
      <c r="DU5367" s="3"/>
      <c r="DV5367" s="3"/>
      <c r="DW5367" s="3"/>
      <c r="DX5367" s="3"/>
      <c r="DY5367" s="3"/>
      <c r="DZ5367" s="3"/>
      <c r="EA5367" s="3"/>
      <c r="EB5367" s="3"/>
      <c r="EC5367" s="3"/>
      <c r="ED5367" s="3"/>
      <c r="EE5367" s="3"/>
      <c r="EF5367" s="3"/>
      <c r="EG5367" s="3"/>
      <c r="EH5367" s="3"/>
      <c r="EI5367" s="3"/>
      <c r="EJ5367" s="3"/>
      <c r="EK5367" s="3"/>
      <c r="EL5367" s="3"/>
      <c r="EM5367" s="3"/>
      <c r="EN5367" s="3"/>
    </row>
    <row r="5368" spans="1:144">
      <c r="A5368" s="3"/>
      <c r="B5368" s="3"/>
      <c r="C5368" s="3"/>
      <c r="D5368" s="3"/>
      <c r="E5368" s="3"/>
      <c r="F5368" s="3"/>
      <c r="G5368" s="3"/>
      <c r="H5368" s="3"/>
      <c r="J5368" s="3"/>
      <c r="K5368" s="3"/>
      <c r="L5368" s="3"/>
      <c r="N5368" s="3"/>
      <c r="O5368" s="284"/>
      <c r="P5368" s="3"/>
      <c r="Q5368" s="3"/>
      <c r="R5368" s="3"/>
      <c r="S5368" s="3"/>
      <c r="T5368" s="3"/>
      <c r="U5368" s="3"/>
      <c r="V5368" s="3"/>
      <c r="W5368" s="3"/>
      <c r="X5368" s="3"/>
      <c r="Y5368" s="3"/>
      <c r="Z5368" s="3"/>
      <c r="AA5368" s="3"/>
      <c r="AB5368" s="3"/>
      <c r="AC5368" s="3"/>
      <c r="AD5368" s="3"/>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c r="CL5368" s="3"/>
      <c r="CM5368" s="3"/>
      <c r="CN5368" s="3"/>
      <c r="CO5368" s="3"/>
      <c r="CP5368" s="3"/>
      <c r="CQ5368" s="3"/>
      <c r="CR5368" s="3"/>
      <c r="CS5368" s="3"/>
      <c r="CT5368" s="3"/>
      <c r="CU5368" s="3"/>
      <c r="CV5368" s="3"/>
      <c r="CW5368" s="3"/>
      <c r="CX5368" s="3"/>
      <c r="CY5368" s="3"/>
      <c r="CZ5368" s="3"/>
      <c r="DA5368" s="3"/>
      <c r="DB5368" s="3"/>
      <c r="DC5368" s="3"/>
      <c r="DD5368" s="3"/>
      <c r="DE5368" s="3"/>
      <c r="DF5368" s="3"/>
      <c r="DG5368" s="3"/>
      <c r="DH5368" s="3"/>
      <c r="DI5368" s="3"/>
      <c r="DJ5368" s="3"/>
      <c r="DK5368" s="3"/>
      <c r="DL5368" s="3"/>
      <c r="DM5368" s="3"/>
      <c r="DN5368" s="3"/>
      <c r="DO5368" s="3"/>
      <c r="DP5368" s="3"/>
      <c r="DQ5368" s="3"/>
      <c r="DR5368" s="3"/>
      <c r="DS5368" s="3"/>
      <c r="DT5368" s="3"/>
      <c r="DU5368" s="3"/>
      <c r="DV5368" s="3"/>
      <c r="DW5368" s="3"/>
      <c r="DX5368" s="3"/>
      <c r="DY5368" s="3"/>
      <c r="DZ5368" s="3"/>
      <c r="EA5368" s="3"/>
      <c r="EB5368" s="3"/>
      <c r="EC5368" s="3"/>
      <c r="ED5368" s="3"/>
      <c r="EE5368" s="3"/>
      <c r="EF5368" s="3"/>
      <c r="EG5368" s="3"/>
      <c r="EH5368" s="3"/>
      <c r="EI5368" s="3"/>
      <c r="EJ5368" s="3"/>
      <c r="EK5368" s="3"/>
      <c r="EL5368" s="3"/>
      <c r="EM5368" s="3"/>
      <c r="EN5368" s="3"/>
    </row>
    <row r="5369" spans="1:144">
      <c r="A5369" s="3"/>
      <c r="B5369" s="3"/>
      <c r="C5369" s="3"/>
      <c r="D5369" s="3"/>
      <c r="E5369" s="3"/>
      <c r="F5369" s="3"/>
      <c r="G5369" s="3"/>
      <c r="H5369" s="3"/>
      <c r="J5369" s="3"/>
      <c r="K5369" s="3"/>
      <c r="L5369" s="3"/>
      <c r="N5369" s="3"/>
      <c r="O5369" s="284"/>
      <c r="P5369" s="3"/>
      <c r="Q5369" s="3"/>
      <c r="R5369" s="3"/>
      <c r="S5369" s="3"/>
      <c r="T5369" s="3"/>
      <c r="U5369" s="3"/>
      <c r="V5369" s="3"/>
      <c r="W5369" s="3"/>
      <c r="X5369" s="3"/>
      <c r="Y5369" s="3"/>
      <c r="Z5369" s="3"/>
      <c r="AA5369" s="3"/>
      <c r="AB5369" s="3"/>
      <c r="AC5369" s="3"/>
      <c r="AD5369" s="3"/>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c r="CL5369" s="3"/>
      <c r="CM5369" s="3"/>
      <c r="CN5369" s="3"/>
      <c r="CO5369" s="3"/>
      <c r="CP5369" s="3"/>
      <c r="CQ5369" s="3"/>
      <c r="CR5369" s="3"/>
      <c r="CS5369" s="3"/>
      <c r="CT5369" s="3"/>
      <c r="CU5369" s="3"/>
      <c r="CV5369" s="3"/>
      <c r="CW5369" s="3"/>
      <c r="CX5369" s="3"/>
      <c r="CY5369" s="3"/>
      <c r="CZ5369" s="3"/>
      <c r="DA5369" s="3"/>
      <c r="DB5369" s="3"/>
      <c r="DC5369" s="3"/>
      <c r="DD5369" s="3"/>
      <c r="DE5369" s="3"/>
      <c r="DF5369" s="3"/>
      <c r="DG5369" s="3"/>
      <c r="DH5369" s="3"/>
      <c r="DI5369" s="3"/>
      <c r="DJ5369" s="3"/>
      <c r="DK5369" s="3"/>
      <c r="DL5369" s="3"/>
      <c r="DM5369" s="3"/>
      <c r="DN5369" s="3"/>
      <c r="DO5369" s="3"/>
      <c r="DP5369" s="3"/>
      <c r="DQ5369" s="3"/>
      <c r="DR5369" s="3"/>
      <c r="DS5369" s="3"/>
      <c r="DT5369" s="3"/>
      <c r="DU5369" s="3"/>
      <c r="DV5369" s="3"/>
      <c r="DW5369" s="3"/>
      <c r="DX5369" s="3"/>
      <c r="DY5369" s="3"/>
      <c r="DZ5369" s="3"/>
      <c r="EA5369" s="3"/>
      <c r="EB5369" s="3"/>
      <c r="EC5369" s="3"/>
      <c r="ED5369" s="3"/>
      <c r="EE5369" s="3"/>
      <c r="EF5369" s="3"/>
      <c r="EG5369" s="3"/>
      <c r="EH5369" s="3"/>
      <c r="EI5369" s="3"/>
      <c r="EJ5369" s="3"/>
      <c r="EK5369" s="3"/>
      <c r="EL5369" s="3"/>
      <c r="EM5369" s="3"/>
      <c r="EN5369" s="3"/>
    </row>
    <row r="5370" spans="1:144">
      <c r="A5370" s="3"/>
      <c r="B5370" s="3"/>
      <c r="C5370" s="3"/>
      <c r="D5370" s="3"/>
      <c r="E5370" s="3"/>
      <c r="F5370" s="3"/>
      <c r="G5370" s="3"/>
      <c r="H5370" s="3"/>
      <c r="J5370" s="3"/>
      <c r="K5370" s="3"/>
      <c r="L5370" s="3"/>
      <c r="N5370" s="3"/>
      <c r="O5370" s="284"/>
      <c r="P5370" s="3"/>
      <c r="Q5370" s="3"/>
      <c r="R5370" s="3"/>
      <c r="S5370" s="3"/>
      <c r="T5370" s="3"/>
      <c r="U5370" s="3"/>
      <c r="V5370" s="3"/>
      <c r="W5370" s="3"/>
      <c r="X5370" s="3"/>
      <c r="Y5370" s="3"/>
      <c r="Z5370" s="3"/>
      <c r="AA5370" s="3"/>
      <c r="AB5370" s="3"/>
      <c r="AC5370" s="3"/>
      <c r="AD5370" s="3"/>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c r="CL5370" s="3"/>
      <c r="CM5370" s="3"/>
      <c r="CN5370" s="3"/>
      <c r="CO5370" s="3"/>
      <c r="CP5370" s="3"/>
      <c r="CQ5370" s="3"/>
      <c r="CR5370" s="3"/>
      <c r="CS5370" s="3"/>
      <c r="CT5370" s="3"/>
      <c r="CU5370" s="3"/>
      <c r="CV5370" s="3"/>
      <c r="CW5370" s="3"/>
      <c r="CX5370" s="3"/>
      <c r="CY5370" s="3"/>
      <c r="CZ5370" s="3"/>
      <c r="DA5370" s="3"/>
      <c r="DB5370" s="3"/>
      <c r="DC5370" s="3"/>
      <c r="DD5370" s="3"/>
      <c r="DE5370" s="3"/>
      <c r="DF5370" s="3"/>
      <c r="DG5370" s="3"/>
      <c r="DH5370" s="3"/>
      <c r="DI5370" s="3"/>
      <c r="DJ5370" s="3"/>
      <c r="DK5370" s="3"/>
      <c r="DL5370" s="3"/>
      <c r="DM5370" s="3"/>
      <c r="DN5370" s="3"/>
      <c r="DO5370" s="3"/>
      <c r="DP5370" s="3"/>
      <c r="DQ5370" s="3"/>
      <c r="DR5370" s="3"/>
      <c r="DS5370" s="3"/>
      <c r="DT5370" s="3"/>
      <c r="DU5370" s="3"/>
      <c r="DV5370" s="3"/>
      <c r="DW5370" s="3"/>
      <c r="DX5370" s="3"/>
      <c r="DY5370" s="3"/>
      <c r="DZ5370" s="3"/>
      <c r="EA5370" s="3"/>
      <c r="EB5370" s="3"/>
      <c r="EC5370" s="3"/>
      <c r="ED5370" s="3"/>
      <c r="EE5370" s="3"/>
      <c r="EF5370" s="3"/>
      <c r="EG5370" s="3"/>
      <c r="EH5370" s="3"/>
      <c r="EI5370" s="3"/>
      <c r="EJ5370" s="3"/>
      <c r="EK5370" s="3"/>
      <c r="EL5370" s="3"/>
      <c r="EM5370" s="3"/>
      <c r="EN5370" s="3"/>
    </row>
    <row r="5371" spans="1:144">
      <c r="A5371" s="3"/>
      <c r="B5371" s="3"/>
      <c r="C5371" s="3"/>
      <c r="D5371" s="3"/>
      <c r="E5371" s="3"/>
      <c r="F5371" s="3"/>
      <c r="G5371" s="3"/>
      <c r="H5371" s="3"/>
      <c r="J5371" s="3"/>
      <c r="K5371" s="3"/>
      <c r="L5371" s="3"/>
      <c r="N5371" s="3"/>
      <c r="O5371" s="284"/>
      <c r="P5371" s="3"/>
      <c r="Q5371" s="3"/>
      <c r="R5371" s="3"/>
      <c r="S5371" s="3"/>
      <c r="T5371" s="3"/>
      <c r="U5371" s="3"/>
      <c r="V5371" s="3"/>
      <c r="W5371" s="3"/>
      <c r="X5371" s="3"/>
      <c r="Y5371" s="3"/>
      <c r="Z5371" s="3"/>
      <c r="AA5371" s="3"/>
      <c r="AB5371" s="3"/>
      <c r="AC5371" s="3"/>
      <c r="AD5371" s="3"/>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c r="CL5371" s="3"/>
      <c r="CM5371" s="3"/>
      <c r="CN5371" s="3"/>
      <c r="CO5371" s="3"/>
      <c r="CP5371" s="3"/>
      <c r="CQ5371" s="3"/>
      <c r="CR5371" s="3"/>
      <c r="CS5371" s="3"/>
      <c r="CT5371" s="3"/>
      <c r="CU5371" s="3"/>
      <c r="CV5371" s="3"/>
      <c r="CW5371" s="3"/>
      <c r="CX5371" s="3"/>
      <c r="CY5371" s="3"/>
      <c r="CZ5371" s="3"/>
      <c r="DA5371" s="3"/>
      <c r="DB5371" s="3"/>
      <c r="DC5371" s="3"/>
      <c r="DD5371" s="3"/>
      <c r="DE5371" s="3"/>
      <c r="DF5371" s="3"/>
      <c r="DG5371" s="3"/>
      <c r="DH5371" s="3"/>
      <c r="DI5371" s="3"/>
      <c r="DJ5371" s="3"/>
      <c r="DK5371" s="3"/>
      <c r="DL5371" s="3"/>
      <c r="DM5371" s="3"/>
      <c r="DN5371" s="3"/>
      <c r="DO5371" s="3"/>
      <c r="DP5371" s="3"/>
      <c r="DQ5371" s="3"/>
      <c r="DR5371" s="3"/>
      <c r="DS5371" s="3"/>
      <c r="DT5371" s="3"/>
      <c r="DU5371" s="3"/>
      <c r="DV5371" s="3"/>
      <c r="DW5371" s="3"/>
      <c r="DX5371" s="3"/>
      <c r="DY5371" s="3"/>
      <c r="DZ5371" s="3"/>
      <c r="EA5371" s="3"/>
      <c r="EB5371" s="3"/>
      <c r="EC5371" s="3"/>
      <c r="ED5371" s="3"/>
      <c r="EE5371" s="3"/>
      <c r="EF5371" s="3"/>
      <c r="EG5371" s="3"/>
      <c r="EH5371" s="3"/>
      <c r="EI5371" s="3"/>
      <c r="EJ5371" s="3"/>
      <c r="EK5371" s="3"/>
      <c r="EL5371" s="3"/>
      <c r="EM5371" s="3"/>
      <c r="EN5371" s="3"/>
    </row>
    <row r="5372" spans="1:144">
      <c r="A5372" s="3"/>
      <c r="B5372" s="3"/>
      <c r="C5372" s="3"/>
      <c r="D5372" s="3"/>
      <c r="E5372" s="3"/>
      <c r="F5372" s="3"/>
      <c r="G5372" s="3"/>
      <c r="H5372" s="3"/>
      <c r="J5372" s="3"/>
      <c r="K5372" s="3"/>
      <c r="L5372" s="3"/>
      <c r="N5372" s="3"/>
      <c r="O5372" s="284"/>
      <c r="P5372" s="3"/>
      <c r="Q5372" s="3"/>
      <c r="R5372" s="3"/>
      <c r="S5372" s="3"/>
      <c r="T5372" s="3"/>
      <c r="U5372" s="3"/>
      <c r="V5372" s="3"/>
      <c r="W5372" s="3"/>
      <c r="X5372" s="3"/>
      <c r="Y5372" s="3"/>
      <c r="Z5372" s="3"/>
      <c r="AA5372" s="3"/>
      <c r="AB5372" s="3"/>
      <c r="AC5372" s="3"/>
      <c r="AD5372" s="3"/>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c r="CL5372" s="3"/>
      <c r="CM5372" s="3"/>
      <c r="CN5372" s="3"/>
      <c r="CO5372" s="3"/>
      <c r="CP5372" s="3"/>
      <c r="CQ5372" s="3"/>
      <c r="CR5372" s="3"/>
      <c r="CS5372" s="3"/>
      <c r="CT5372" s="3"/>
      <c r="CU5372" s="3"/>
      <c r="CV5372" s="3"/>
      <c r="CW5372" s="3"/>
      <c r="CX5372" s="3"/>
      <c r="CY5372" s="3"/>
      <c r="CZ5372" s="3"/>
      <c r="DA5372" s="3"/>
      <c r="DB5372" s="3"/>
      <c r="DC5372" s="3"/>
      <c r="DD5372" s="3"/>
      <c r="DE5372" s="3"/>
      <c r="DF5372" s="3"/>
      <c r="DG5372" s="3"/>
      <c r="DH5372" s="3"/>
      <c r="DI5372" s="3"/>
      <c r="DJ5372" s="3"/>
      <c r="DK5372" s="3"/>
      <c r="DL5372" s="3"/>
      <c r="DM5372" s="3"/>
      <c r="DN5372" s="3"/>
      <c r="DO5372" s="3"/>
      <c r="DP5372" s="3"/>
      <c r="DQ5372" s="3"/>
      <c r="DR5372" s="3"/>
      <c r="DS5372" s="3"/>
      <c r="DT5372" s="3"/>
      <c r="DU5372" s="3"/>
      <c r="DV5372" s="3"/>
      <c r="DW5372" s="3"/>
      <c r="DX5372" s="3"/>
      <c r="DY5372" s="3"/>
      <c r="DZ5372" s="3"/>
      <c r="EA5372" s="3"/>
      <c r="EB5372" s="3"/>
      <c r="EC5372" s="3"/>
      <c r="ED5372" s="3"/>
      <c r="EE5372" s="3"/>
      <c r="EF5372" s="3"/>
      <c r="EG5372" s="3"/>
      <c r="EH5372" s="3"/>
      <c r="EI5372" s="3"/>
      <c r="EJ5372" s="3"/>
      <c r="EK5372" s="3"/>
      <c r="EL5372" s="3"/>
      <c r="EM5372" s="3"/>
      <c r="EN5372" s="3"/>
    </row>
    <row r="5373" spans="1:144">
      <c r="A5373" s="3"/>
      <c r="B5373" s="3"/>
      <c r="C5373" s="3"/>
      <c r="D5373" s="3"/>
      <c r="E5373" s="3"/>
      <c r="F5373" s="3"/>
      <c r="G5373" s="3"/>
      <c r="H5373" s="3"/>
      <c r="J5373" s="3"/>
      <c r="K5373" s="3"/>
      <c r="L5373" s="3"/>
      <c r="N5373" s="3"/>
      <c r="O5373" s="284"/>
      <c r="P5373" s="3"/>
      <c r="Q5373" s="3"/>
      <c r="R5373" s="3"/>
      <c r="S5373" s="3"/>
      <c r="T5373" s="3"/>
      <c r="U5373" s="3"/>
      <c r="V5373" s="3"/>
      <c r="W5373" s="3"/>
      <c r="X5373" s="3"/>
      <c r="Y5373" s="3"/>
      <c r="Z5373" s="3"/>
      <c r="AA5373" s="3"/>
      <c r="AB5373" s="3"/>
      <c r="AC5373" s="3"/>
      <c r="AD5373" s="3"/>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c r="CL5373" s="3"/>
      <c r="CM5373" s="3"/>
      <c r="CN5373" s="3"/>
      <c r="CO5373" s="3"/>
      <c r="CP5373" s="3"/>
      <c r="CQ5373" s="3"/>
      <c r="CR5373" s="3"/>
      <c r="CS5373" s="3"/>
      <c r="CT5373" s="3"/>
      <c r="CU5373" s="3"/>
      <c r="CV5373" s="3"/>
      <c r="CW5373" s="3"/>
      <c r="CX5373" s="3"/>
      <c r="CY5373" s="3"/>
      <c r="CZ5373" s="3"/>
      <c r="DA5373" s="3"/>
      <c r="DB5373" s="3"/>
      <c r="DC5373" s="3"/>
      <c r="DD5373" s="3"/>
      <c r="DE5373" s="3"/>
      <c r="DF5373" s="3"/>
      <c r="DG5373" s="3"/>
      <c r="DH5373" s="3"/>
      <c r="DI5373" s="3"/>
      <c r="DJ5373" s="3"/>
      <c r="DK5373" s="3"/>
      <c r="DL5373" s="3"/>
      <c r="DM5373" s="3"/>
      <c r="DN5373" s="3"/>
      <c r="DO5373" s="3"/>
      <c r="DP5373" s="3"/>
      <c r="DQ5373" s="3"/>
      <c r="DR5373" s="3"/>
      <c r="DS5373" s="3"/>
      <c r="DT5373" s="3"/>
      <c r="DU5373" s="3"/>
      <c r="DV5373" s="3"/>
      <c r="DW5373" s="3"/>
      <c r="DX5373" s="3"/>
      <c r="DY5373" s="3"/>
      <c r="DZ5373" s="3"/>
      <c r="EA5373" s="3"/>
      <c r="EB5373" s="3"/>
      <c r="EC5373" s="3"/>
      <c r="ED5373" s="3"/>
      <c r="EE5373" s="3"/>
      <c r="EF5373" s="3"/>
      <c r="EG5373" s="3"/>
      <c r="EH5373" s="3"/>
      <c r="EI5373" s="3"/>
      <c r="EJ5373" s="3"/>
      <c r="EK5373" s="3"/>
      <c r="EL5373" s="3"/>
      <c r="EM5373" s="3"/>
      <c r="EN5373" s="3"/>
    </row>
    <row r="5374" spans="1:144">
      <c r="A5374" s="3"/>
      <c r="B5374" s="3"/>
      <c r="C5374" s="3"/>
      <c r="D5374" s="3"/>
      <c r="E5374" s="3"/>
      <c r="F5374" s="3"/>
      <c r="G5374" s="3"/>
      <c r="H5374" s="3"/>
      <c r="J5374" s="3"/>
      <c r="K5374" s="3"/>
      <c r="L5374" s="3"/>
      <c r="N5374" s="3"/>
      <c r="O5374" s="284"/>
      <c r="P5374" s="3"/>
      <c r="Q5374" s="3"/>
      <c r="R5374" s="3"/>
      <c r="S5374" s="3"/>
      <c r="T5374" s="3"/>
      <c r="U5374" s="3"/>
      <c r="V5374" s="3"/>
      <c r="W5374" s="3"/>
      <c r="X5374" s="3"/>
      <c r="Y5374" s="3"/>
      <c r="Z5374" s="3"/>
      <c r="AA5374" s="3"/>
      <c r="AB5374" s="3"/>
      <c r="AC5374" s="3"/>
      <c r="AD5374" s="3"/>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c r="CL5374" s="3"/>
      <c r="CM5374" s="3"/>
      <c r="CN5374" s="3"/>
      <c r="CO5374" s="3"/>
      <c r="CP5374" s="3"/>
      <c r="CQ5374" s="3"/>
      <c r="CR5374" s="3"/>
      <c r="CS5374" s="3"/>
      <c r="CT5374" s="3"/>
      <c r="CU5374" s="3"/>
      <c r="CV5374" s="3"/>
      <c r="CW5374" s="3"/>
      <c r="CX5374" s="3"/>
      <c r="CY5374" s="3"/>
      <c r="CZ5374" s="3"/>
      <c r="DA5374" s="3"/>
      <c r="DB5374" s="3"/>
      <c r="DC5374" s="3"/>
      <c r="DD5374" s="3"/>
      <c r="DE5374" s="3"/>
      <c r="DF5374" s="3"/>
      <c r="DG5374" s="3"/>
      <c r="DH5374" s="3"/>
      <c r="DI5374" s="3"/>
      <c r="DJ5374" s="3"/>
      <c r="DK5374" s="3"/>
      <c r="DL5374" s="3"/>
      <c r="DM5374" s="3"/>
      <c r="DN5374" s="3"/>
      <c r="DO5374" s="3"/>
      <c r="DP5374" s="3"/>
      <c r="DQ5374" s="3"/>
      <c r="DR5374" s="3"/>
      <c r="DS5374" s="3"/>
      <c r="DT5374" s="3"/>
      <c r="DU5374" s="3"/>
      <c r="DV5374" s="3"/>
      <c r="DW5374" s="3"/>
      <c r="DX5374" s="3"/>
      <c r="DY5374" s="3"/>
      <c r="DZ5374" s="3"/>
      <c r="EA5374" s="3"/>
      <c r="EB5374" s="3"/>
      <c r="EC5374" s="3"/>
      <c r="ED5374" s="3"/>
      <c r="EE5374" s="3"/>
      <c r="EF5374" s="3"/>
      <c r="EG5374" s="3"/>
      <c r="EH5374" s="3"/>
      <c r="EI5374" s="3"/>
      <c r="EJ5374" s="3"/>
      <c r="EK5374" s="3"/>
      <c r="EL5374" s="3"/>
      <c r="EM5374" s="3"/>
      <c r="EN5374" s="3"/>
    </row>
    <row r="5375" spans="1:144">
      <c r="A5375" s="3"/>
      <c r="B5375" s="3"/>
      <c r="C5375" s="3"/>
      <c r="D5375" s="3"/>
      <c r="E5375" s="3"/>
      <c r="F5375" s="3"/>
      <c r="G5375" s="3"/>
      <c r="H5375" s="3"/>
      <c r="J5375" s="3"/>
      <c r="K5375" s="3"/>
      <c r="L5375" s="3"/>
      <c r="N5375" s="3"/>
      <c r="O5375" s="284"/>
      <c r="P5375" s="3"/>
      <c r="Q5375" s="3"/>
      <c r="R5375" s="3"/>
      <c r="S5375" s="3"/>
      <c r="T5375" s="3"/>
      <c r="U5375" s="3"/>
      <c r="V5375" s="3"/>
      <c r="W5375" s="3"/>
      <c r="X5375" s="3"/>
      <c r="Y5375" s="3"/>
      <c r="Z5375" s="3"/>
      <c r="AA5375" s="3"/>
      <c r="AB5375" s="3"/>
      <c r="AC5375" s="3"/>
      <c r="AD5375" s="3"/>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c r="CL5375" s="3"/>
      <c r="CM5375" s="3"/>
      <c r="CN5375" s="3"/>
      <c r="CO5375" s="3"/>
      <c r="CP5375" s="3"/>
      <c r="CQ5375" s="3"/>
      <c r="CR5375" s="3"/>
      <c r="CS5375" s="3"/>
      <c r="CT5375" s="3"/>
      <c r="CU5375" s="3"/>
      <c r="CV5375" s="3"/>
      <c r="CW5375" s="3"/>
      <c r="CX5375" s="3"/>
      <c r="CY5375" s="3"/>
      <c r="CZ5375" s="3"/>
      <c r="DA5375" s="3"/>
      <c r="DB5375" s="3"/>
      <c r="DC5375" s="3"/>
      <c r="DD5375" s="3"/>
      <c r="DE5375" s="3"/>
      <c r="DF5375" s="3"/>
      <c r="DG5375" s="3"/>
      <c r="DH5375" s="3"/>
      <c r="DI5375" s="3"/>
      <c r="DJ5375" s="3"/>
      <c r="DK5375" s="3"/>
      <c r="DL5375" s="3"/>
      <c r="DM5375" s="3"/>
      <c r="DN5375" s="3"/>
      <c r="DO5375" s="3"/>
      <c r="DP5375" s="3"/>
      <c r="DQ5375" s="3"/>
      <c r="DR5375" s="3"/>
      <c r="DS5375" s="3"/>
      <c r="DT5375" s="3"/>
      <c r="DU5375" s="3"/>
      <c r="DV5375" s="3"/>
      <c r="DW5375" s="3"/>
      <c r="DX5375" s="3"/>
      <c r="DY5375" s="3"/>
      <c r="DZ5375" s="3"/>
      <c r="EA5375" s="3"/>
      <c r="EB5375" s="3"/>
      <c r="EC5375" s="3"/>
      <c r="ED5375" s="3"/>
      <c r="EE5375" s="3"/>
      <c r="EF5375" s="3"/>
      <c r="EG5375" s="3"/>
      <c r="EH5375" s="3"/>
      <c r="EI5375" s="3"/>
      <c r="EJ5375" s="3"/>
      <c r="EK5375" s="3"/>
      <c r="EL5375" s="3"/>
      <c r="EM5375" s="3"/>
      <c r="EN5375" s="3"/>
    </row>
    <row r="5376" spans="1:144">
      <c r="A5376" s="3"/>
      <c r="B5376" s="3"/>
      <c r="C5376" s="3"/>
      <c r="D5376" s="3"/>
      <c r="E5376" s="3"/>
      <c r="F5376" s="3"/>
      <c r="G5376" s="3"/>
      <c r="H5376" s="3"/>
      <c r="J5376" s="3"/>
      <c r="K5376" s="3"/>
      <c r="L5376" s="3"/>
      <c r="N5376" s="3"/>
      <c r="O5376" s="284"/>
      <c r="P5376" s="3"/>
      <c r="Q5376" s="3"/>
      <c r="R5376" s="3"/>
      <c r="S5376" s="3"/>
      <c r="T5376" s="3"/>
      <c r="U5376" s="3"/>
      <c r="V5376" s="3"/>
      <c r="W5376" s="3"/>
      <c r="X5376" s="3"/>
      <c r="Y5376" s="3"/>
      <c r="Z5376" s="3"/>
      <c r="AA5376" s="3"/>
      <c r="AB5376" s="3"/>
      <c r="AC5376" s="3"/>
      <c r="AD5376" s="3"/>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c r="CL5376" s="3"/>
      <c r="CM5376" s="3"/>
      <c r="CN5376" s="3"/>
      <c r="CO5376" s="3"/>
      <c r="CP5376" s="3"/>
      <c r="CQ5376" s="3"/>
      <c r="CR5376" s="3"/>
      <c r="CS5376" s="3"/>
      <c r="CT5376" s="3"/>
      <c r="CU5376" s="3"/>
      <c r="CV5376" s="3"/>
      <c r="CW5376" s="3"/>
      <c r="CX5376" s="3"/>
      <c r="CY5376" s="3"/>
      <c r="CZ5376" s="3"/>
      <c r="DA5376" s="3"/>
      <c r="DB5376" s="3"/>
      <c r="DC5376" s="3"/>
      <c r="DD5376" s="3"/>
      <c r="DE5376" s="3"/>
      <c r="DF5376" s="3"/>
      <c r="DG5376" s="3"/>
      <c r="DH5376" s="3"/>
      <c r="DI5376" s="3"/>
      <c r="DJ5376" s="3"/>
      <c r="DK5376" s="3"/>
      <c r="DL5376" s="3"/>
      <c r="DM5376" s="3"/>
      <c r="DN5376" s="3"/>
      <c r="DO5376" s="3"/>
      <c r="DP5376" s="3"/>
      <c r="DQ5376" s="3"/>
      <c r="DR5376" s="3"/>
      <c r="DS5376" s="3"/>
      <c r="DT5376" s="3"/>
      <c r="DU5376" s="3"/>
      <c r="DV5376" s="3"/>
      <c r="DW5376" s="3"/>
      <c r="DX5376" s="3"/>
      <c r="DY5376" s="3"/>
      <c r="DZ5376" s="3"/>
      <c r="EA5376" s="3"/>
      <c r="EB5376" s="3"/>
      <c r="EC5376" s="3"/>
      <c r="ED5376" s="3"/>
      <c r="EE5376" s="3"/>
      <c r="EF5376" s="3"/>
      <c r="EG5376" s="3"/>
      <c r="EH5376" s="3"/>
      <c r="EI5376" s="3"/>
      <c r="EJ5376" s="3"/>
      <c r="EK5376" s="3"/>
      <c r="EL5376" s="3"/>
      <c r="EM5376" s="3"/>
      <c r="EN5376" s="3"/>
    </row>
    <row r="5377" spans="1:144">
      <c r="A5377" s="3"/>
      <c r="B5377" s="3"/>
      <c r="C5377" s="3"/>
      <c r="D5377" s="3"/>
      <c r="E5377" s="3"/>
      <c r="F5377" s="3"/>
      <c r="G5377" s="3"/>
      <c r="H5377" s="3"/>
      <c r="J5377" s="3"/>
      <c r="K5377" s="3"/>
      <c r="L5377" s="3"/>
      <c r="N5377" s="3"/>
      <c r="O5377" s="284"/>
      <c r="P5377" s="3"/>
      <c r="Q5377" s="3"/>
      <c r="R5377" s="3"/>
      <c r="S5377" s="3"/>
      <c r="T5377" s="3"/>
      <c r="U5377" s="3"/>
      <c r="V5377" s="3"/>
      <c r="W5377" s="3"/>
      <c r="X5377" s="3"/>
      <c r="Y5377" s="3"/>
      <c r="Z5377" s="3"/>
      <c r="AA5377" s="3"/>
      <c r="AB5377" s="3"/>
      <c r="AC5377" s="3"/>
      <c r="AD5377" s="3"/>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c r="CL5377" s="3"/>
      <c r="CM5377" s="3"/>
      <c r="CN5377" s="3"/>
      <c r="CO5377" s="3"/>
      <c r="CP5377" s="3"/>
      <c r="CQ5377" s="3"/>
      <c r="CR5377" s="3"/>
      <c r="CS5377" s="3"/>
      <c r="CT5377" s="3"/>
      <c r="CU5377" s="3"/>
      <c r="CV5377" s="3"/>
      <c r="CW5377" s="3"/>
      <c r="CX5377" s="3"/>
      <c r="CY5377" s="3"/>
      <c r="CZ5377" s="3"/>
      <c r="DA5377" s="3"/>
      <c r="DB5377" s="3"/>
      <c r="DC5377" s="3"/>
      <c r="DD5377" s="3"/>
      <c r="DE5377" s="3"/>
      <c r="DF5377" s="3"/>
      <c r="DG5377" s="3"/>
      <c r="DH5377" s="3"/>
      <c r="DI5377" s="3"/>
      <c r="DJ5377" s="3"/>
      <c r="DK5377" s="3"/>
      <c r="DL5377" s="3"/>
      <c r="DM5377" s="3"/>
      <c r="DN5377" s="3"/>
      <c r="DO5377" s="3"/>
      <c r="DP5377" s="3"/>
      <c r="DQ5377" s="3"/>
      <c r="DR5377" s="3"/>
      <c r="DS5377" s="3"/>
      <c r="DT5377" s="3"/>
      <c r="DU5377" s="3"/>
      <c r="DV5377" s="3"/>
      <c r="DW5377" s="3"/>
      <c r="DX5377" s="3"/>
      <c r="DY5377" s="3"/>
      <c r="DZ5377" s="3"/>
      <c r="EA5377" s="3"/>
      <c r="EB5377" s="3"/>
      <c r="EC5377" s="3"/>
      <c r="ED5377" s="3"/>
      <c r="EE5377" s="3"/>
      <c r="EF5377" s="3"/>
      <c r="EG5377" s="3"/>
      <c r="EH5377" s="3"/>
      <c r="EI5377" s="3"/>
      <c r="EJ5377" s="3"/>
      <c r="EK5377" s="3"/>
      <c r="EL5377" s="3"/>
      <c r="EM5377" s="3"/>
      <c r="EN5377" s="3"/>
    </row>
    <row r="5378" spans="1:144">
      <c r="A5378" s="3"/>
      <c r="B5378" s="3"/>
      <c r="C5378" s="3"/>
      <c r="D5378" s="3"/>
      <c r="E5378" s="3"/>
      <c r="F5378" s="3"/>
      <c r="G5378" s="3"/>
      <c r="H5378" s="3"/>
      <c r="J5378" s="3"/>
      <c r="K5378" s="3"/>
      <c r="L5378" s="3"/>
      <c r="N5378" s="3"/>
      <c r="O5378" s="284"/>
      <c r="P5378" s="3"/>
      <c r="Q5378" s="3"/>
      <c r="R5378" s="3"/>
      <c r="S5378" s="3"/>
      <c r="T5378" s="3"/>
      <c r="U5378" s="3"/>
      <c r="V5378" s="3"/>
      <c r="W5378" s="3"/>
      <c r="X5378" s="3"/>
      <c r="Y5378" s="3"/>
      <c r="Z5378" s="3"/>
      <c r="AA5378" s="3"/>
      <c r="AB5378" s="3"/>
      <c r="AC5378" s="3"/>
      <c r="AD5378" s="3"/>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c r="CL5378" s="3"/>
      <c r="CM5378" s="3"/>
      <c r="CN5378" s="3"/>
      <c r="CO5378" s="3"/>
      <c r="CP5378" s="3"/>
      <c r="CQ5378" s="3"/>
      <c r="CR5378" s="3"/>
      <c r="CS5378" s="3"/>
      <c r="CT5378" s="3"/>
      <c r="CU5378" s="3"/>
      <c r="CV5378" s="3"/>
      <c r="CW5378" s="3"/>
      <c r="CX5378" s="3"/>
      <c r="CY5378" s="3"/>
      <c r="CZ5378" s="3"/>
      <c r="DA5378" s="3"/>
      <c r="DB5378" s="3"/>
      <c r="DC5378" s="3"/>
      <c r="DD5378" s="3"/>
      <c r="DE5378" s="3"/>
      <c r="DF5378" s="3"/>
      <c r="DG5378" s="3"/>
      <c r="DH5378" s="3"/>
      <c r="DI5378" s="3"/>
      <c r="DJ5378" s="3"/>
      <c r="DK5378" s="3"/>
      <c r="DL5378" s="3"/>
      <c r="DM5378" s="3"/>
      <c r="DN5378" s="3"/>
      <c r="DO5378" s="3"/>
      <c r="DP5378" s="3"/>
      <c r="DQ5378" s="3"/>
      <c r="DR5378" s="3"/>
      <c r="DS5378" s="3"/>
      <c r="DT5378" s="3"/>
      <c r="DU5378" s="3"/>
      <c r="DV5378" s="3"/>
      <c r="DW5378" s="3"/>
      <c r="DX5378" s="3"/>
      <c r="DY5378" s="3"/>
      <c r="DZ5378" s="3"/>
      <c r="EA5378" s="3"/>
      <c r="EB5378" s="3"/>
      <c r="EC5378" s="3"/>
      <c r="ED5378" s="3"/>
      <c r="EE5378" s="3"/>
      <c r="EF5378" s="3"/>
      <c r="EG5378" s="3"/>
      <c r="EH5378" s="3"/>
      <c r="EI5378" s="3"/>
      <c r="EJ5378" s="3"/>
      <c r="EK5378" s="3"/>
      <c r="EL5378" s="3"/>
      <c r="EM5378" s="3"/>
      <c r="EN5378" s="3"/>
    </row>
    <row r="5379" spans="1:144">
      <c r="A5379" s="3"/>
      <c r="B5379" s="3"/>
      <c r="C5379" s="3"/>
      <c r="D5379" s="3"/>
      <c r="E5379" s="3"/>
      <c r="F5379" s="3"/>
      <c r="G5379" s="3"/>
      <c r="H5379" s="3"/>
      <c r="J5379" s="3"/>
      <c r="K5379" s="3"/>
      <c r="L5379" s="3"/>
      <c r="N5379" s="3"/>
      <c r="O5379" s="284"/>
      <c r="P5379" s="3"/>
      <c r="Q5379" s="3"/>
      <c r="R5379" s="3"/>
      <c r="S5379" s="3"/>
      <c r="T5379" s="3"/>
      <c r="U5379" s="3"/>
      <c r="V5379" s="3"/>
      <c r="W5379" s="3"/>
      <c r="X5379" s="3"/>
      <c r="Y5379" s="3"/>
      <c r="Z5379" s="3"/>
      <c r="AA5379" s="3"/>
      <c r="AB5379" s="3"/>
      <c r="AC5379" s="3"/>
      <c r="AD5379" s="3"/>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c r="CL5379" s="3"/>
      <c r="CM5379" s="3"/>
      <c r="CN5379" s="3"/>
      <c r="CO5379" s="3"/>
      <c r="CP5379" s="3"/>
      <c r="CQ5379" s="3"/>
      <c r="CR5379" s="3"/>
      <c r="CS5379" s="3"/>
      <c r="CT5379" s="3"/>
      <c r="CU5379" s="3"/>
      <c r="CV5379" s="3"/>
      <c r="CW5379" s="3"/>
      <c r="CX5379" s="3"/>
      <c r="CY5379" s="3"/>
      <c r="CZ5379" s="3"/>
      <c r="DA5379" s="3"/>
      <c r="DB5379" s="3"/>
      <c r="DC5379" s="3"/>
      <c r="DD5379" s="3"/>
      <c r="DE5379" s="3"/>
      <c r="DF5379" s="3"/>
      <c r="DG5379" s="3"/>
      <c r="DH5379" s="3"/>
      <c r="DI5379" s="3"/>
      <c r="DJ5379" s="3"/>
      <c r="DK5379" s="3"/>
      <c r="DL5379" s="3"/>
      <c r="DM5379" s="3"/>
      <c r="DN5379" s="3"/>
      <c r="DO5379" s="3"/>
      <c r="DP5379" s="3"/>
      <c r="DQ5379" s="3"/>
      <c r="DR5379" s="3"/>
      <c r="DS5379" s="3"/>
      <c r="DT5379" s="3"/>
      <c r="DU5379" s="3"/>
      <c r="DV5379" s="3"/>
      <c r="DW5379" s="3"/>
      <c r="DX5379" s="3"/>
      <c r="DY5379" s="3"/>
      <c r="DZ5379" s="3"/>
      <c r="EA5379" s="3"/>
      <c r="EB5379" s="3"/>
      <c r="EC5379" s="3"/>
      <c r="ED5379" s="3"/>
      <c r="EE5379" s="3"/>
      <c r="EF5379" s="3"/>
      <c r="EG5379" s="3"/>
      <c r="EH5379" s="3"/>
      <c r="EI5379" s="3"/>
      <c r="EJ5379" s="3"/>
      <c r="EK5379" s="3"/>
      <c r="EL5379" s="3"/>
      <c r="EM5379" s="3"/>
      <c r="EN5379" s="3"/>
    </row>
    <row r="5380" spans="1:144">
      <c r="A5380" s="3"/>
      <c r="B5380" s="3"/>
      <c r="C5380" s="3"/>
      <c r="D5380" s="3"/>
      <c r="E5380" s="3"/>
      <c r="F5380" s="3"/>
      <c r="G5380" s="3"/>
      <c r="H5380" s="3"/>
      <c r="J5380" s="3"/>
      <c r="K5380" s="3"/>
      <c r="L5380" s="3"/>
      <c r="N5380" s="3"/>
      <c r="O5380" s="284"/>
      <c r="P5380" s="3"/>
      <c r="Q5380" s="3"/>
      <c r="R5380" s="3"/>
      <c r="S5380" s="3"/>
      <c r="T5380" s="3"/>
      <c r="U5380" s="3"/>
      <c r="V5380" s="3"/>
      <c r="W5380" s="3"/>
      <c r="X5380" s="3"/>
      <c r="Y5380" s="3"/>
      <c r="Z5380" s="3"/>
      <c r="AA5380" s="3"/>
      <c r="AB5380" s="3"/>
      <c r="AC5380" s="3"/>
      <c r="AD5380" s="3"/>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c r="CL5380" s="3"/>
      <c r="CM5380" s="3"/>
      <c r="CN5380" s="3"/>
      <c r="CO5380" s="3"/>
      <c r="CP5380" s="3"/>
      <c r="CQ5380" s="3"/>
      <c r="CR5380" s="3"/>
      <c r="CS5380" s="3"/>
      <c r="CT5380" s="3"/>
      <c r="CU5380" s="3"/>
      <c r="CV5380" s="3"/>
      <c r="CW5380" s="3"/>
      <c r="CX5380" s="3"/>
      <c r="CY5380" s="3"/>
      <c r="CZ5380" s="3"/>
      <c r="DA5380" s="3"/>
      <c r="DB5380" s="3"/>
      <c r="DC5380" s="3"/>
      <c r="DD5380" s="3"/>
      <c r="DE5380" s="3"/>
      <c r="DF5380" s="3"/>
      <c r="DG5380" s="3"/>
      <c r="DH5380" s="3"/>
      <c r="DI5380" s="3"/>
      <c r="DJ5380" s="3"/>
      <c r="DK5380" s="3"/>
      <c r="DL5380" s="3"/>
      <c r="DM5380" s="3"/>
      <c r="DN5380" s="3"/>
      <c r="DO5380" s="3"/>
      <c r="DP5380" s="3"/>
      <c r="DQ5380" s="3"/>
      <c r="DR5380" s="3"/>
      <c r="DS5380" s="3"/>
      <c r="DT5380" s="3"/>
      <c r="DU5380" s="3"/>
      <c r="DV5380" s="3"/>
      <c r="DW5380" s="3"/>
      <c r="DX5380" s="3"/>
      <c r="DY5380" s="3"/>
      <c r="DZ5380" s="3"/>
      <c r="EA5380" s="3"/>
      <c r="EB5380" s="3"/>
      <c r="EC5380" s="3"/>
      <c r="ED5380" s="3"/>
      <c r="EE5380" s="3"/>
      <c r="EF5380" s="3"/>
      <c r="EG5380" s="3"/>
      <c r="EH5380" s="3"/>
      <c r="EI5380" s="3"/>
      <c r="EJ5380" s="3"/>
      <c r="EK5380" s="3"/>
      <c r="EL5380" s="3"/>
      <c r="EM5380" s="3"/>
      <c r="EN5380" s="3"/>
    </row>
    <row r="5381" spans="1:144">
      <c r="A5381" s="3"/>
      <c r="B5381" s="3"/>
      <c r="C5381" s="3"/>
      <c r="D5381" s="3"/>
      <c r="E5381" s="3"/>
      <c r="F5381" s="3"/>
      <c r="G5381" s="3"/>
      <c r="H5381" s="3"/>
      <c r="J5381" s="3"/>
      <c r="K5381" s="3"/>
      <c r="L5381" s="3"/>
      <c r="N5381" s="3"/>
      <c r="O5381" s="284"/>
      <c r="P5381" s="3"/>
      <c r="Q5381" s="3"/>
      <c r="R5381" s="3"/>
      <c r="S5381" s="3"/>
      <c r="T5381" s="3"/>
      <c r="U5381" s="3"/>
      <c r="V5381" s="3"/>
      <c r="W5381" s="3"/>
      <c r="X5381" s="3"/>
      <c r="Y5381" s="3"/>
      <c r="Z5381" s="3"/>
      <c r="AA5381" s="3"/>
      <c r="AB5381" s="3"/>
      <c r="AC5381" s="3"/>
      <c r="AD5381" s="3"/>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c r="CL5381" s="3"/>
      <c r="CM5381" s="3"/>
      <c r="CN5381" s="3"/>
      <c r="CO5381" s="3"/>
      <c r="CP5381" s="3"/>
      <c r="CQ5381" s="3"/>
      <c r="CR5381" s="3"/>
      <c r="CS5381" s="3"/>
      <c r="CT5381" s="3"/>
      <c r="CU5381" s="3"/>
      <c r="CV5381" s="3"/>
      <c r="CW5381" s="3"/>
      <c r="CX5381" s="3"/>
      <c r="CY5381" s="3"/>
      <c r="CZ5381" s="3"/>
      <c r="DA5381" s="3"/>
      <c r="DB5381" s="3"/>
      <c r="DC5381" s="3"/>
      <c r="DD5381" s="3"/>
      <c r="DE5381" s="3"/>
      <c r="DF5381" s="3"/>
      <c r="DG5381" s="3"/>
      <c r="DH5381" s="3"/>
      <c r="DI5381" s="3"/>
      <c r="DJ5381" s="3"/>
      <c r="DK5381" s="3"/>
      <c r="DL5381" s="3"/>
      <c r="DM5381" s="3"/>
      <c r="DN5381" s="3"/>
      <c r="DO5381" s="3"/>
      <c r="DP5381" s="3"/>
      <c r="DQ5381" s="3"/>
      <c r="DR5381" s="3"/>
      <c r="DS5381" s="3"/>
      <c r="DT5381" s="3"/>
      <c r="DU5381" s="3"/>
      <c r="DV5381" s="3"/>
      <c r="DW5381" s="3"/>
      <c r="DX5381" s="3"/>
      <c r="DY5381" s="3"/>
      <c r="DZ5381" s="3"/>
      <c r="EA5381" s="3"/>
      <c r="EB5381" s="3"/>
      <c r="EC5381" s="3"/>
      <c r="ED5381" s="3"/>
      <c r="EE5381" s="3"/>
      <c r="EF5381" s="3"/>
      <c r="EG5381" s="3"/>
      <c r="EH5381" s="3"/>
      <c r="EI5381" s="3"/>
      <c r="EJ5381" s="3"/>
      <c r="EK5381" s="3"/>
      <c r="EL5381" s="3"/>
      <c r="EM5381" s="3"/>
      <c r="EN5381" s="3"/>
    </row>
    <row r="5382" spans="1:144">
      <c r="A5382" s="3"/>
      <c r="B5382" s="3"/>
      <c r="C5382" s="3"/>
      <c r="D5382" s="3"/>
      <c r="E5382" s="3"/>
      <c r="F5382" s="3"/>
      <c r="G5382" s="3"/>
      <c r="H5382" s="3"/>
      <c r="J5382" s="3"/>
      <c r="K5382" s="3"/>
      <c r="L5382" s="3"/>
      <c r="N5382" s="3"/>
      <c r="O5382" s="284"/>
      <c r="P5382" s="3"/>
      <c r="Q5382" s="3"/>
      <c r="R5382" s="3"/>
      <c r="S5382" s="3"/>
      <c r="T5382" s="3"/>
      <c r="U5382" s="3"/>
      <c r="V5382" s="3"/>
      <c r="W5382" s="3"/>
      <c r="X5382" s="3"/>
      <c r="Y5382" s="3"/>
      <c r="Z5382" s="3"/>
      <c r="AA5382" s="3"/>
      <c r="AB5382" s="3"/>
      <c r="AC5382" s="3"/>
      <c r="AD5382" s="3"/>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c r="CL5382" s="3"/>
      <c r="CM5382" s="3"/>
      <c r="CN5382" s="3"/>
      <c r="CO5382" s="3"/>
      <c r="CP5382" s="3"/>
      <c r="CQ5382" s="3"/>
      <c r="CR5382" s="3"/>
      <c r="CS5382" s="3"/>
      <c r="CT5382" s="3"/>
      <c r="CU5382" s="3"/>
      <c r="CV5382" s="3"/>
      <c r="CW5382" s="3"/>
      <c r="CX5382" s="3"/>
      <c r="CY5382" s="3"/>
      <c r="CZ5382" s="3"/>
      <c r="DA5382" s="3"/>
      <c r="DB5382" s="3"/>
      <c r="DC5382" s="3"/>
      <c r="DD5382" s="3"/>
      <c r="DE5382" s="3"/>
      <c r="DF5382" s="3"/>
      <c r="DG5382" s="3"/>
      <c r="DH5382" s="3"/>
      <c r="DI5382" s="3"/>
      <c r="DJ5382" s="3"/>
      <c r="DK5382" s="3"/>
      <c r="DL5382" s="3"/>
      <c r="DM5382" s="3"/>
      <c r="DN5382" s="3"/>
      <c r="DO5382" s="3"/>
      <c r="DP5382" s="3"/>
      <c r="DQ5382" s="3"/>
      <c r="DR5382" s="3"/>
      <c r="DS5382" s="3"/>
      <c r="DT5382" s="3"/>
      <c r="DU5382" s="3"/>
      <c r="DV5382" s="3"/>
      <c r="DW5382" s="3"/>
      <c r="DX5382" s="3"/>
      <c r="DY5382" s="3"/>
      <c r="DZ5382" s="3"/>
      <c r="EA5382" s="3"/>
      <c r="EB5382" s="3"/>
      <c r="EC5382" s="3"/>
      <c r="ED5382" s="3"/>
      <c r="EE5382" s="3"/>
      <c r="EF5382" s="3"/>
      <c r="EG5382" s="3"/>
      <c r="EH5382" s="3"/>
      <c r="EI5382" s="3"/>
      <c r="EJ5382" s="3"/>
      <c r="EK5382" s="3"/>
      <c r="EL5382" s="3"/>
      <c r="EM5382" s="3"/>
      <c r="EN5382" s="3"/>
    </row>
    <row r="5383" spans="1:144">
      <c r="A5383" s="3"/>
      <c r="B5383" s="3"/>
      <c r="C5383" s="3"/>
      <c r="D5383" s="3"/>
      <c r="E5383" s="3"/>
      <c r="F5383" s="3"/>
      <c r="G5383" s="3"/>
      <c r="H5383" s="3"/>
      <c r="J5383" s="3"/>
      <c r="K5383" s="3"/>
      <c r="L5383" s="3"/>
      <c r="N5383" s="3"/>
      <c r="O5383" s="284"/>
      <c r="P5383" s="3"/>
      <c r="Q5383" s="3"/>
      <c r="R5383" s="3"/>
      <c r="S5383" s="3"/>
      <c r="T5383" s="3"/>
      <c r="U5383" s="3"/>
      <c r="V5383" s="3"/>
      <c r="W5383" s="3"/>
      <c r="X5383" s="3"/>
      <c r="Y5383" s="3"/>
      <c r="Z5383" s="3"/>
      <c r="AA5383" s="3"/>
      <c r="AB5383" s="3"/>
      <c r="AC5383" s="3"/>
      <c r="AD5383" s="3"/>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c r="CL5383" s="3"/>
      <c r="CM5383" s="3"/>
      <c r="CN5383" s="3"/>
      <c r="CO5383" s="3"/>
      <c r="CP5383" s="3"/>
      <c r="CQ5383" s="3"/>
      <c r="CR5383" s="3"/>
      <c r="CS5383" s="3"/>
      <c r="CT5383" s="3"/>
      <c r="CU5383" s="3"/>
      <c r="CV5383" s="3"/>
      <c r="CW5383" s="3"/>
      <c r="CX5383" s="3"/>
      <c r="CY5383" s="3"/>
      <c r="CZ5383" s="3"/>
      <c r="DA5383" s="3"/>
      <c r="DB5383" s="3"/>
      <c r="DC5383" s="3"/>
      <c r="DD5383" s="3"/>
      <c r="DE5383" s="3"/>
      <c r="DF5383" s="3"/>
      <c r="DG5383" s="3"/>
      <c r="DH5383" s="3"/>
      <c r="DI5383" s="3"/>
      <c r="DJ5383" s="3"/>
      <c r="DK5383" s="3"/>
      <c r="DL5383" s="3"/>
      <c r="DM5383" s="3"/>
      <c r="DN5383" s="3"/>
      <c r="DO5383" s="3"/>
      <c r="DP5383" s="3"/>
      <c r="DQ5383" s="3"/>
      <c r="DR5383" s="3"/>
      <c r="DS5383" s="3"/>
      <c r="DT5383" s="3"/>
      <c r="DU5383" s="3"/>
      <c r="DV5383" s="3"/>
      <c r="DW5383" s="3"/>
      <c r="DX5383" s="3"/>
      <c r="DY5383" s="3"/>
      <c r="DZ5383" s="3"/>
      <c r="EA5383" s="3"/>
      <c r="EB5383" s="3"/>
      <c r="EC5383" s="3"/>
      <c r="ED5383" s="3"/>
      <c r="EE5383" s="3"/>
      <c r="EF5383" s="3"/>
      <c r="EG5383" s="3"/>
      <c r="EH5383" s="3"/>
      <c r="EI5383" s="3"/>
      <c r="EJ5383" s="3"/>
      <c r="EK5383" s="3"/>
      <c r="EL5383" s="3"/>
      <c r="EM5383" s="3"/>
      <c r="EN5383" s="3"/>
    </row>
    <row r="5384" spans="1:144">
      <c r="A5384" s="3"/>
      <c r="B5384" s="3"/>
      <c r="C5384" s="3"/>
      <c r="D5384" s="3"/>
      <c r="E5384" s="3"/>
      <c r="F5384" s="3"/>
      <c r="G5384" s="3"/>
      <c r="H5384" s="3"/>
      <c r="J5384" s="3"/>
      <c r="K5384" s="3"/>
      <c r="L5384" s="3"/>
      <c r="N5384" s="3"/>
      <c r="O5384" s="284"/>
      <c r="P5384" s="3"/>
      <c r="Q5384" s="3"/>
      <c r="R5384" s="3"/>
      <c r="S5384" s="3"/>
      <c r="T5384" s="3"/>
      <c r="U5384" s="3"/>
      <c r="V5384" s="3"/>
      <c r="W5384" s="3"/>
      <c r="X5384" s="3"/>
      <c r="Y5384" s="3"/>
      <c r="Z5384" s="3"/>
      <c r="AA5384" s="3"/>
      <c r="AB5384" s="3"/>
      <c r="AC5384" s="3"/>
      <c r="AD5384" s="3"/>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c r="CL5384" s="3"/>
      <c r="CM5384" s="3"/>
      <c r="CN5384" s="3"/>
      <c r="CO5384" s="3"/>
      <c r="CP5384" s="3"/>
      <c r="CQ5384" s="3"/>
      <c r="CR5384" s="3"/>
      <c r="CS5384" s="3"/>
      <c r="CT5384" s="3"/>
      <c r="CU5384" s="3"/>
      <c r="CV5384" s="3"/>
      <c r="CW5384" s="3"/>
      <c r="CX5384" s="3"/>
      <c r="CY5384" s="3"/>
      <c r="CZ5384" s="3"/>
      <c r="DA5384" s="3"/>
      <c r="DB5384" s="3"/>
      <c r="DC5384" s="3"/>
      <c r="DD5384" s="3"/>
      <c r="DE5384" s="3"/>
      <c r="DF5384" s="3"/>
      <c r="DG5384" s="3"/>
      <c r="DH5384" s="3"/>
      <c r="DI5384" s="3"/>
      <c r="DJ5384" s="3"/>
      <c r="DK5384" s="3"/>
      <c r="DL5384" s="3"/>
      <c r="DM5384" s="3"/>
      <c r="DN5384" s="3"/>
      <c r="DO5384" s="3"/>
      <c r="DP5384" s="3"/>
      <c r="DQ5384" s="3"/>
      <c r="DR5384" s="3"/>
      <c r="DS5384" s="3"/>
      <c r="DT5384" s="3"/>
      <c r="DU5384" s="3"/>
      <c r="DV5384" s="3"/>
      <c r="DW5384" s="3"/>
      <c r="DX5384" s="3"/>
      <c r="DY5384" s="3"/>
      <c r="DZ5384" s="3"/>
      <c r="EA5384" s="3"/>
      <c r="EB5384" s="3"/>
      <c r="EC5384" s="3"/>
      <c r="ED5384" s="3"/>
      <c r="EE5384" s="3"/>
      <c r="EF5384" s="3"/>
      <c r="EG5384" s="3"/>
      <c r="EH5384" s="3"/>
      <c r="EI5384" s="3"/>
      <c r="EJ5384" s="3"/>
      <c r="EK5384" s="3"/>
      <c r="EL5384" s="3"/>
      <c r="EM5384" s="3"/>
      <c r="EN5384" s="3"/>
    </row>
    <row r="5385" spans="1:144">
      <c r="A5385" s="3"/>
      <c r="B5385" s="3"/>
      <c r="C5385" s="3"/>
      <c r="D5385" s="3"/>
      <c r="E5385" s="3"/>
      <c r="F5385" s="3"/>
      <c r="G5385" s="3"/>
      <c r="H5385" s="3"/>
      <c r="J5385" s="3"/>
      <c r="K5385" s="3"/>
      <c r="L5385" s="3"/>
      <c r="N5385" s="3"/>
      <c r="O5385" s="284"/>
      <c r="P5385" s="3"/>
      <c r="Q5385" s="3"/>
      <c r="R5385" s="3"/>
      <c r="S5385" s="3"/>
      <c r="T5385" s="3"/>
      <c r="U5385" s="3"/>
      <c r="V5385" s="3"/>
      <c r="W5385" s="3"/>
      <c r="X5385" s="3"/>
      <c r="Y5385" s="3"/>
      <c r="Z5385" s="3"/>
      <c r="AA5385" s="3"/>
      <c r="AB5385" s="3"/>
      <c r="AC5385" s="3"/>
      <c r="AD5385" s="3"/>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c r="CL5385" s="3"/>
      <c r="CM5385" s="3"/>
      <c r="CN5385" s="3"/>
      <c r="CO5385" s="3"/>
      <c r="CP5385" s="3"/>
      <c r="CQ5385" s="3"/>
      <c r="CR5385" s="3"/>
      <c r="CS5385" s="3"/>
      <c r="CT5385" s="3"/>
      <c r="CU5385" s="3"/>
      <c r="CV5385" s="3"/>
      <c r="CW5385" s="3"/>
      <c r="CX5385" s="3"/>
      <c r="CY5385" s="3"/>
      <c r="CZ5385" s="3"/>
      <c r="DA5385" s="3"/>
      <c r="DB5385" s="3"/>
      <c r="DC5385" s="3"/>
      <c r="DD5385" s="3"/>
      <c r="DE5385" s="3"/>
      <c r="DF5385" s="3"/>
      <c r="DG5385" s="3"/>
      <c r="DH5385" s="3"/>
      <c r="DI5385" s="3"/>
      <c r="DJ5385" s="3"/>
      <c r="DK5385" s="3"/>
      <c r="DL5385" s="3"/>
      <c r="DM5385" s="3"/>
      <c r="DN5385" s="3"/>
      <c r="DO5385" s="3"/>
      <c r="DP5385" s="3"/>
      <c r="DQ5385" s="3"/>
      <c r="DR5385" s="3"/>
      <c r="DS5385" s="3"/>
      <c r="DT5385" s="3"/>
      <c r="DU5385" s="3"/>
      <c r="DV5385" s="3"/>
      <c r="DW5385" s="3"/>
      <c r="DX5385" s="3"/>
      <c r="DY5385" s="3"/>
      <c r="DZ5385" s="3"/>
      <c r="EA5385" s="3"/>
      <c r="EB5385" s="3"/>
      <c r="EC5385" s="3"/>
      <c r="ED5385" s="3"/>
      <c r="EE5385" s="3"/>
      <c r="EF5385" s="3"/>
      <c r="EG5385" s="3"/>
      <c r="EH5385" s="3"/>
      <c r="EI5385" s="3"/>
      <c r="EJ5385" s="3"/>
      <c r="EK5385" s="3"/>
      <c r="EL5385" s="3"/>
      <c r="EM5385" s="3"/>
      <c r="EN5385" s="3"/>
    </row>
    <row r="5386" spans="1:144">
      <c r="A5386" s="3"/>
      <c r="B5386" s="3"/>
      <c r="C5386" s="3"/>
      <c r="D5386" s="3"/>
      <c r="E5386" s="3"/>
      <c r="F5386" s="3"/>
      <c r="G5386" s="3"/>
      <c r="H5386" s="3"/>
      <c r="J5386" s="3"/>
      <c r="K5386" s="3"/>
      <c r="L5386" s="3"/>
      <c r="N5386" s="3"/>
      <c r="O5386" s="284"/>
      <c r="P5386" s="3"/>
      <c r="Q5386" s="3"/>
      <c r="R5386" s="3"/>
      <c r="S5386" s="3"/>
      <c r="T5386" s="3"/>
      <c r="U5386" s="3"/>
      <c r="V5386" s="3"/>
      <c r="W5386" s="3"/>
      <c r="X5386" s="3"/>
      <c r="Y5386" s="3"/>
      <c r="Z5386" s="3"/>
      <c r="AA5386" s="3"/>
      <c r="AB5386" s="3"/>
      <c r="AC5386" s="3"/>
      <c r="AD5386" s="3"/>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c r="CL5386" s="3"/>
      <c r="CM5386" s="3"/>
      <c r="CN5386" s="3"/>
      <c r="CO5386" s="3"/>
      <c r="CP5386" s="3"/>
      <c r="CQ5386" s="3"/>
      <c r="CR5386" s="3"/>
      <c r="CS5386" s="3"/>
      <c r="CT5386" s="3"/>
      <c r="CU5386" s="3"/>
      <c r="CV5386" s="3"/>
      <c r="CW5386" s="3"/>
      <c r="CX5386" s="3"/>
      <c r="CY5386" s="3"/>
      <c r="CZ5386" s="3"/>
      <c r="DA5386" s="3"/>
      <c r="DB5386" s="3"/>
      <c r="DC5386" s="3"/>
      <c r="DD5386" s="3"/>
      <c r="DE5386" s="3"/>
      <c r="DF5386" s="3"/>
      <c r="DG5386" s="3"/>
      <c r="DH5386" s="3"/>
      <c r="DI5386" s="3"/>
      <c r="DJ5386" s="3"/>
      <c r="DK5386" s="3"/>
      <c r="DL5386" s="3"/>
      <c r="DM5386" s="3"/>
      <c r="DN5386" s="3"/>
      <c r="DO5386" s="3"/>
      <c r="DP5386" s="3"/>
      <c r="DQ5386" s="3"/>
      <c r="DR5386" s="3"/>
      <c r="DS5386" s="3"/>
      <c r="DT5386" s="3"/>
      <c r="DU5386" s="3"/>
      <c r="DV5386" s="3"/>
      <c r="DW5386" s="3"/>
      <c r="DX5386" s="3"/>
      <c r="DY5386" s="3"/>
      <c r="DZ5386" s="3"/>
      <c r="EA5386" s="3"/>
      <c r="EB5386" s="3"/>
      <c r="EC5386" s="3"/>
      <c r="ED5386" s="3"/>
      <c r="EE5386" s="3"/>
      <c r="EF5386" s="3"/>
      <c r="EG5386" s="3"/>
      <c r="EH5386" s="3"/>
      <c r="EI5386" s="3"/>
      <c r="EJ5386" s="3"/>
      <c r="EK5386" s="3"/>
      <c r="EL5386" s="3"/>
      <c r="EM5386" s="3"/>
      <c r="EN5386" s="3"/>
    </row>
    <row r="5387" spans="1:144">
      <c r="A5387" s="3"/>
      <c r="B5387" s="3"/>
      <c r="C5387" s="3"/>
      <c r="D5387" s="3"/>
      <c r="E5387" s="3"/>
      <c r="F5387" s="3"/>
      <c r="G5387" s="3"/>
      <c r="H5387" s="3"/>
      <c r="J5387" s="3"/>
      <c r="K5387" s="3"/>
      <c r="L5387" s="3"/>
      <c r="N5387" s="3"/>
      <c r="O5387" s="284"/>
      <c r="P5387" s="3"/>
      <c r="Q5387" s="3"/>
      <c r="R5387" s="3"/>
      <c r="S5387" s="3"/>
      <c r="T5387" s="3"/>
      <c r="U5387" s="3"/>
      <c r="V5387" s="3"/>
      <c r="W5387" s="3"/>
      <c r="X5387" s="3"/>
      <c r="Y5387" s="3"/>
      <c r="Z5387" s="3"/>
      <c r="AA5387" s="3"/>
      <c r="AB5387" s="3"/>
      <c r="AC5387" s="3"/>
      <c r="AD5387" s="3"/>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c r="CL5387" s="3"/>
      <c r="CM5387" s="3"/>
      <c r="CN5387" s="3"/>
      <c r="CO5387" s="3"/>
      <c r="CP5387" s="3"/>
      <c r="CQ5387" s="3"/>
      <c r="CR5387" s="3"/>
      <c r="CS5387" s="3"/>
      <c r="CT5387" s="3"/>
      <c r="CU5387" s="3"/>
      <c r="CV5387" s="3"/>
      <c r="CW5387" s="3"/>
      <c r="CX5387" s="3"/>
      <c r="CY5387" s="3"/>
      <c r="CZ5387" s="3"/>
      <c r="DA5387" s="3"/>
      <c r="DB5387" s="3"/>
      <c r="DC5387" s="3"/>
      <c r="DD5387" s="3"/>
      <c r="DE5387" s="3"/>
      <c r="DF5387" s="3"/>
      <c r="DG5387" s="3"/>
      <c r="DH5387" s="3"/>
      <c r="DI5387" s="3"/>
      <c r="DJ5387" s="3"/>
      <c r="DK5387" s="3"/>
      <c r="DL5387" s="3"/>
      <c r="DM5387" s="3"/>
      <c r="DN5387" s="3"/>
      <c r="DO5387" s="3"/>
      <c r="DP5387" s="3"/>
      <c r="DQ5387" s="3"/>
      <c r="DR5387" s="3"/>
      <c r="DS5387" s="3"/>
      <c r="DT5387" s="3"/>
      <c r="DU5387" s="3"/>
      <c r="DV5387" s="3"/>
      <c r="DW5387" s="3"/>
      <c r="DX5387" s="3"/>
      <c r="DY5387" s="3"/>
      <c r="DZ5387" s="3"/>
      <c r="EA5387" s="3"/>
      <c r="EB5387" s="3"/>
      <c r="EC5387" s="3"/>
      <c r="ED5387" s="3"/>
      <c r="EE5387" s="3"/>
      <c r="EF5387" s="3"/>
      <c r="EG5387" s="3"/>
      <c r="EH5387" s="3"/>
      <c r="EI5387" s="3"/>
      <c r="EJ5387" s="3"/>
      <c r="EK5387" s="3"/>
      <c r="EL5387" s="3"/>
      <c r="EM5387" s="3"/>
      <c r="EN5387" s="3"/>
    </row>
    <row r="5388" spans="1:144">
      <c r="A5388" s="3"/>
      <c r="B5388" s="3"/>
      <c r="C5388" s="3"/>
      <c r="D5388" s="3"/>
      <c r="E5388" s="3"/>
      <c r="F5388" s="3"/>
      <c r="G5388" s="3"/>
      <c r="H5388" s="3"/>
      <c r="J5388" s="3"/>
      <c r="K5388" s="3"/>
      <c r="L5388" s="3"/>
      <c r="N5388" s="3"/>
      <c r="O5388" s="284"/>
      <c r="P5388" s="3"/>
      <c r="Q5388" s="3"/>
      <c r="R5388" s="3"/>
      <c r="S5388" s="3"/>
      <c r="T5388" s="3"/>
      <c r="U5388" s="3"/>
      <c r="V5388" s="3"/>
      <c r="W5388" s="3"/>
      <c r="X5388" s="3"/>
      <c r="Y5388" s="3"/>
      <c r="Z5388" s="3"/>
      <c r="AA5388" s="3"/>
      <c r="AB5388" s="3"/>
      <c r="AC5388" s="3"/>
      <c r="AD5388" s="3"/>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c r="CL5388" s="3"/>
      <c r="CM5388" s="3"/>
      <c r="CN5388" s="3"/>
      <c r="CO5388" s="3"/>
      <c r="CP5388" s="3"/>
      <c r="CQ5388" s="3"/>
      <c r="CR5388" s="3"/>
      <c r="CS5388" s="3"/>
      <c r="CT5388" s="3"/>
      <c r="CU5388" s="3"/>
      <c r="CV5388" s="3"/>
      <c r="CW5388" s="3"/>
      <c r="CX5388" s="3"/>
      <c r="CY5388" s="3"/>
      <c r="CZ5388" s="3"/>
      <c r="DA5388" s="3"/>
      <c r="DB5388" s="3"/>
      <c r="DC5388" s="3"/>
      <c r="DD5388" s="3"/>
      <c r="DE5388" s="3"/>
      <c r="DF5388" s="3"/>
      <c r="DG5388" s="3"/>
      <c r="DH5388" s="3"/>
      <c r="DI5388" s="3"/>
      <c r="DJ5388" s="3"/>
      <c r="DK5388" s="3"/>
      <c r="DL5388" s="3"/>
      <c r="DM5388" s="3"/>
      <c r="DN5388" s="3"/>
      <c r="DO5388" s="3"/>
      <c r="DP5388" s="3"/>
      <c r="DQ5388" s="3"/>
      <c r="DR5388" s="3"/>
      <c r="DS5388" s="3"/>
      <c r="DT5388" s="3"/>
      <c r="DU5388" s="3"/>
      <c r="DV5388" s="3"/>
      <c r="DW5388" s="3"/>
      <c r="DX5388" s="3"/>
      <c r="DY5388" s="3"/>
      <c r="DZ5388" s="3"/>
      <c r="EA5388" s="3"/>
      <c r="EB5388" s="3"/>
      <c r="EC5388" s="3"/>
      <c r="ED5388" s="3"/>
      <c r="EE5388" s="3"/>
      <c r="EF5388" s="3"/>
      <c r="EG5388" s="3"/>
      <c r="EH5388" s="3"/>
      <c r="EI5388" s="3"/>
      <c r="EJ5388" s="3"/>
      <c r="EK5388" s="3"/>
      <c r="EL5388" s="3"/>
      <c r="EM5388" s="3"/>
      <c r="EN5388" s="3"/>
    </row>
    <row r="5389" spans="1:144">
      <c r="A5389" s="3"/>
      <c r="B5389" s="3"/>
      <c r="C5389" s="3"/>
      <c r="D5389" s="3"/>
      <c r="E5389" s="3"/>
      <c r="F5389" s="3"/>
      <c r="G5389" s="3"/>
      <c r="H5389" s="3"/>
      <c r="J5389" s="3"/>
      <c r="K5389" s="3"/>
      <c r="L5389" s="3"/>
      <c r="N5389" s="3"/>
      <c r="O5389" s="284"/>
      <c r="P5389" s="3"/>
      <c r="Q5389" s="3"/>
      <c r="R5389" s="3"/>
      <c r="S5389" s="3"/>
      <c r="T5389" s="3"/>
      <c r="U5389" s="3"/>
      <c r="V5389" s="3"/>
      <c r="W5389" s="3"/>
      <c r="X5389" s="3"/>
      <c r="Y5389" s="3"/>
      <c r="Z5389" s="3"/>
      <c r="AA5389" s="3"/>
      <c r="AB5389" s="3"/>
      <c r="AC5389" s="3"/>
      <c r="AD5389" s="3"/>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c r="CL5389" s="3"/>
      <c r="CM5389" s="3"/>
      <c r="CN5389" s="3"/>
      <c r="CO5389" s="3"/>
      <c r="CP5389" s="3"/>
      <c r="CQ5389" s="3"/>
      <c r="CR5389" s="3"/>
      <c r="CS5389" s="3"/>
      <c r="CT5389" s="3"/>
      <c r="CU5389" s="3"/>
      <c r="CV5389" s="3"/>
      <c r="CW5389" s="3"/>
      <c r="CX5389" s="3"/>
      <c r="CY5389" s="3"/>
      <c r="CZ5389" s="3"/>
      <c r="DA5389" s="3"/>
      <c r="DB5389" s="3"/>
      <c r="DC5389" s="3"/>
      <c r="DD5389" s="3"/>
      <c r="DE5389" s="3"/>
      <c r="DF5389" s="3"/>
      <c r="DG5389" s="3"/>
      <c r="DH5389" s="3"/>
      <c r="DI5389" s="3"/>
      <c r="DJ5389" s="3"/>
      <c r="DK5389" s="3"/>
      <c r="DL5389" s="3"/>
      <c r="DM5389" s="3"/>
      <c r="DN5389" s="3"/>
      <c r="DO5389" s="3"/>
      <c r="DP5389" s="3"/>
      <c r="DQ5389" s="3"/>
      <c r="DR5389" s="3"/>
      <c r="DS5389" s="3"/>
      <c r="DT5389" s="3"/>
      <c r="DU5389" s="3"/>
      <c r="DV5389" s="3"/>
      <c r="DW5389" s="3"/>
      <c r="DX5389" s="3"/>
      <c r="DY5389" s="3"/>
      <c r="DZ5389" s="3"/>
      <c r="EA5389" s="3"/>
      <c r="EB5389" s="3"/>
      <c r="EC5389" s="3"/>
      <c r="ED5389" s="3"/>
      <c r="EE5389" s="3"/>
      <c r="EF5389" s="3"/>
      <c r="EG5389" s="3"/>
      <c r="EH5389" s="3"/>
      <c r="EI5389" s="3"/>
      <c r="EJ5389" s="3"/>
      <c r="EK5389" s="3"/>
      <c r="EL5389" s="3"/>
      <c r="EM5389" s="3"/>
      <c r="EN5389" s="3"/>
    </row>
    <row r="5390" spans="1:144">
      <c r="A5390" s="3"/>
      <c r="B5390" s="3"/>
      <c r="C5390" s="3"/>
      <c r="D5390" s="3"/>
      <c r="E5390" s="3"/>
      <c r="F5390" s="3"/>
      <c r="G5390" s="3"/>
      <c r="H5390" s="3"/>
      <c r="J5390" s="3"/>
      <c r="K5390" s="3"/>
      <c r="L5390" s="3"/>
      <c r="N5390" s="3"/>
      <c r="O5390" s="284"/>
      <c r="P5390" s="3"/>
      <c r="Q5390" s="3"/>
      <c r="R5390" s="3"/>
      <c r="S5390" s="3"/>
      <c r="T5390" s="3"/>
      <c r="U5390" s="3"/>
      <c r="V5390" s="3"/>
      <c r="W5390" s="3"/>
      <c r="X5390" s="3"/>
      <c r="Y5390" s="3"/>
      <c r="Z5390" s="3"/>
      <c r="AA5390" s="3"/>
      <c r="AB5390" s="3"/>
      <c r="AC5390" s="3"/>
      <c r="AD5390" s="3"/>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c r="CL5390" s="3"/>
      <c r="CM5390" s="3"/>
      <c r="CN5390" s="3"/>
      <c r="CO5390" s="3"/>
      <c r="CP5390" s="3"/>
      <c r="CQ5390" s="3"/>
      <c r="CR5390" s="3"/>
      <c r="CS5390" s="3"/>
      <c r="CT5390" s="3"/>
      <c r="CU5390" s="3"/>
      <c r="CV5390" s="3"/>
      <c r="CW5390" s="3"/>
      <c r="CX5390" s="3"/>
      <c r="CY5390" s="3"/>
      <c r="CZ5390" s="3"/>
      <c r="DA5390" s="3"/>
      <c r="DB5390" s="3"/>
      <c r="DC5390" s="3"/>
      <c r="DD5390" s="3"/>
      <c r="DE5390" s="3"/>
      <c r="DF5390" s="3"/>
      <c r="DG5390" s="3"/>
      <c r="DH5390" s="3"/>
      <c r="DI5390" s="3"/>
      <c r="DJ5390" s="3"/>
      <c r="DK5390" s="3"/>
      <c r="DL5390" s="3"/>
      <c r="DM5390" s="3"/>
      <c r="DN5390" s="3"/>
      <c r="DO5390" s="3"/>
      <c r="DP5390" s="3"/>
      <c r="DQ5390" s="3"/>
      <c r="DR5390" s="3"/>
      <c r="DS5390" s="3"/>
      <c r="DT5390" s="3"/>
      <c r="DU5390" s="3"/>
      <c r="DV5390" s="3"/>
      <c r="DW5390" s="3"/>
      <c r="DX5390" s="3"/>
      <c r="DY5390" s="3"/>
      <c r="DZ5390" s="3"/>
      <c r="EA5390" s="3"/>
      <c r="EB5390" s="3"/>
      <c r="EC5390" s="3"/>
      <c r="ED5390" s="3"/>
      <c r="EE5390" s="3"/>
      <c r="EF5390" s="3"/>
      <c r="EG5390" s="3"/>
      <c r="EH5390" s="3"/>
      <c r="EI5390" s="3"/>
      <c r="EJ5390" s="3"/>
      <c r="EK5390" s="3"/>
      <c r="EL5390" s="3"/>
      <c r="EM5390" s="3"/>
      <c r="EN5390" s="3"/>
    </row>
    <row r="5391" spans="1:144">
      <c r="A5391" s="3"/>
      <c r="B5391" s="3"/>
      <c r="C5391" s="3"/>
      <c r="D5391" s="3"/>
      <c r="E5391" s="3"/>
      <c r="F5391" s="3"/>
      <c r="G5391" s="3"/>
      <c r="H5391" s="3"/>
      <c r="J5391" s="3"/>
      <c r="K5391" s="3"/>
      <c r="L5391" s="3"/>
      <c r="N5391" s="3"/>
      <c r="O5391" s="284"/>
      <c r="P5391" s="3"/>
      <c r="Q5391" s="3"/>
      <c r="R5391" s="3"/>
      <c r="S5391" s="3"/>
      <c r="T5391" s="3"/>
      <c r="U5391" s="3"/>
      <c r="V5391" s="3"/>
      <c r="W5391" s="3"/>
      <c r="X5391" s="3"/>
      <c r="Y5391" s="3"/>
      <c r="Z5391" s="3"/>
      <c r="AA5391" s="3"/>
      <c r="AB5391" s="3"/>
      <c r="AC5391" s="3"/>
      <c r="AD5391" s="3"/>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c r="CL5391" s="3"/>
      <c r="CM5391" s="3"/>
      <c r="CN5391" s="3"/>
      <c r="CO5391" s="3"/>
      <c r="CP5391" s="3"/>
      <c r="CQ5391" s="3"/>
      <c r="CR5391" s="3"/>
      <c r="CS5391" s="3"/>
      <c r="CT5391" s="3"/>
      <c r="CU5391" s="3"/>
      <c r="CV5391" s="3"/>
      <c r="CW5391" s="3"/>
      <c r="CX5391" s="3"/>
      <c r="CY5391" s="3"/>
      <c r="CZ5391" s="3"/>
      <c r="DA5391" s="3"/>
      <c r="DB5391" s="3"/>
      <c r="DC5391" s="3"/>
      <c r="DD5391" s="3"/>
      <c r="DE5391" s="3"/>
      <c r="DF5391" s="3"/>
      <c r="DG5391" s="3"/>
      <c r="DH5391" s="3"/>
      <c r="DI5391" s="3"/>
      <c r="DJ5391" s="3"/>
      <c r="DK5391" s="3"/>
      <c r="DL5391" s="3"/>
      <c r="DM5391" s="3"/>
      <c r="DN5391" s="3"/>
      <c r="DO5391" s="3"/>
      <c r="DP5391" s="3"/>
      <c r="DQ5391" s="3"/>
      <c r="DR5391" s="3"/>
      <c r="DS5391" s="3"/>
      <c r="DT5391" s="3"/>
      <c r="DU5391" s="3"/>
      <c r="DV5391" s="3"/>
      <c r="DW5391" s="3"/>
      <c r="DX5391" s="3"/>
      <c r="DY5391" s="3"/>
      <c r="DZ5391" s="3"/>
      <c r="EA5391" s="3"/>
      <c r="EB5391" s="3"/>
      <c r="EC5391" s="3"/>
      <c r="ED5391" s="3"/>
      <c r="EE5391" s="3"/>
      <c r="EF5391" s="3"/>
      <c r="EG5391" s="3"/>
      <c r="EH5391" s="3"/>
      <c r="EI5391" s="3"/>
      <c r="EJ5391" s="3"/>
      <c r="EK5391" s="3"/>
      <c r="EL5391" s="3"/>
      <c r="EM5391" s="3"/>
      <c r="EN5391" s="3"/>
    </row>
    <row r="5392" spans="1:144">
      <c r="A5392" s="3"/>
      <c r="B5392" s="3"/>
      <c r="C5392" s="3"/>
      <c r="D5392" s="3"/>
      <c r="E5392" s="3"/>
      <c r="F5392" s="3"/>
      <c r="G5392" s="3"/>
      <c r="H5392" s="3"/>
      <c r="J5392" s="3"/>
      <c r="K5392" s="3"/>
      <c r="L5392" s="3"/>
      <c r="N5392" s="3"/>
      <c r="O5392" s="284"/>
      <c r="P5392" s="3"/>
      <c r="Q5392" s="3"/>
      <c r="R5392" s="3"/>
      <c r="S5392" s="3"/>
      <c r="T5392" s="3"/>
      <c r="U5392" s="3"/>
      <c r="V5392" s="3"/>
      <c r="W5392" s="3"/>
      <c r="X5392" s="3"/>
      <c r="Y5392" s="3"/>
      <c r="Z5392" s="3"/>
      <c r="AA5392" s="3"/>
      <c r="AB5392" s="3"/>
      <c r="AC5392" s="3"/>
      <c r="AD5392" s="3"/>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c r="CL5392" s="3"/>
      <c r="CM5392" s="3"/>
      <c r="CN5392" s="3"/>
      <c r="CO5392" s="3"/>
      <c r="CP5392" s="3"/>
      <c r="CQ5392" s="3"/>
      <c r="CR5392" s="3"/>
      <c r="CS5392" s="3"/>
      <c r="CT5392" s="3"/>
      <c r="CU5392" s="3"/>
      <c r="CV5392" s="3"/>
      <c r="CW5392" s="3"/>
      <c r="CX5392" s="3"/>
      <c r="CY5392" s="3"/>
      <c r="CZ5392" s="3"/>
      <c r="DA5392" s="3"/>
      <c r="DB5392" s="3"/>
      <c r="DC5392" s="3"/>
      <c r="DD5392" s="3"/>
      <c r="DE5392" s="3"/>
      <c r="DF5392" s="3"/>
      <c r="DG5392" s="3"/>
      <c r="DH5392" s="3"/>
      <c r="DI5392" s="3"/>
      <c r="DJ5392" s="3"/>
      <c r="DK5392" s="3"/>
      <c r="DL5392" s="3"/>
      <c r="DM5392" s="3"/>
      <c r="DN5392" s="3"/>
      <c r="DO5392" s="3"/>
      <c r="DP5392" s="3"/>
      <c r="DQ5392" s="3"/>
      <c r="DR5392" s="3"/>
      <c r="DS5392" s="3"/>
      <c r="DT5392" s="3"/>
      <c r="DU5392" s="3"/>
      <c r="DV5392" s="3"/>
      <c r="DW5392" s="3"/>
      <c r="DX5392" s="3"/>
      <c r="DY5392" s="3"/>
      <c r="DZ5392" s="3"/>
      <c r="EA5392" s="3"/>
      <c r="EB5392" s="3"/>
      <c r="EC5392" s="3"/>
      <c r="ED5392" s="3"/>
      <c r="EE5392" s="3"/>
      <c r="EF5392" s="3"/>
      <c r="EG5392" s="3"/>
      <c r="EH5392" s="3"/>
      <c r="EI5392" s="3"/>
      <c r="EJ5392" s="3"/>
      <c r="EK5392" s="3"/>
      <c r="EL5392" s="3"/>
      <c r="EM5392" s="3"/>
      <c r="EN5392" s="3"/>
    </row>
    <row r="5393" spans="1:144">
      <c r="A5393" s="3"/>
      <c r="B5393" s="3"/>
      <c r="C5393" s="3"/>
      <c r="D5393" s="3"/>
      <c r="E5393" s="3"/>
      <c r="F5393" s="3"/>
      <c r="G5393" s="3"/>
      <c r="H5393" s="3"/>
      <c r="J5393" s="3"/>
      <c r="K5393" s="3"/>
      <c r="L5393" s="3"/>
      <c r="N5393" s="3"/>
      <c r="O5393" s="284"/>
      <c r="P5393" s="3"/>
      <c r="Q5393" s="3"/>
      <c r="R5393" s="3"/>
      <c r="S5393" s="3"/>
      <c r="T5393" s="3"/>
      <c r="U5393" s="3"/>
      <c r="V5393" s="3"/>
      <c r="W5393" s="3"/>
      <c r="X5393" s="3"/>
      <c r="Y5393" s="3"/>
      <c r="Z5393" s="3"/>
      <c r="AA5393" s="3"/>
      <c r="AB5393" s="3"/>
      <c r="AC5393" s="3"/>
      <c r="AD5393" s="3"/>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c r="CL5393" s="3"/>
      <c r="CM5393" s="3"/>
      <c r="CN5393" s="3"/>
      <c r="CO5393" s="3"/>
      <c r="CP5393" s="3"/>
      <c r="CQ5393" s="3"/>
      <c r="CR5393" s="3"/>
      <c r="CS5393" s="3"/>
      <c r="CT5393" s="3"/>
      <c r="CU5393" s="3"/>
      <c r="CV5393" s="3"/>
      <c r="CW5393" s="3"/>
      <c r="CX5393" s="3"/>
      <c r="CY5393" s="3"/>
      <c r="CZ5393" s="3"/>
      <c r="DA5393" s="3"/>
      <c r="DB5393" s="3"/>
      <c r="DC5393" s="3"/>
      <c r="DD5393" s="3"/>
      <c r="DE5393" s="3"/>
      <c r="DF5393" s="3"/>
      <c r="DG5393" s="3"/>
      <c r="DH5393" s="3"/>
      <c r="DI5393" s="3"/>
      <c r="DJ5393" s="3"/>
      <c r="DK5393" s="3"/>
      <c r="DL5393" s="3"/>
      <c r="DM5393" s="3"/>
      <c r="DN5393" s="3"/>
      <c r="DO5393" s="3"/>
      <c r="DP5393" s="3"/>
      <c r="DQ5393" s="3"/>
      <c r="DR5393" s="3"/>
      <c r="DS5393" s="3"/>
      <c r="DT5393" s="3"/>
      <c r="DU5393" s="3"/>
      <c r="DV5393" s="3"/>
      <c r="DW5393" s="3"/>
      <c r="DX5393" s="3"/>
      <c r="DY5393" s="3"/>
      <c r="DZ5393" s="3"/>
      <c r="EA5393" s="3"/>
      <c r="EB5393" s="3"/>
      <c r="EC5393" s="3"/>
      <c r="ED5393" s="3"/>
      <c r="EE5393" s="3"/>
      <c r="EF5393" s="3"/>
      <c r="EG5393" s="3"/>
      <c r="EH5393" s="3"/>
      <c r="EI5393" s="3"/>
      <c r="EJ5393" s="3"/>
      <c r="EK5393" s="3"/>
      <c r="EL5393" s="3"/>
      <c r="EM5393" s="3"/>
      <c r="EN5393" s="3"/>
    </row>
    <row r="5394" spans="1:144">
      <c r="A5394" s="3"/>
      <c r="B5394" s="3"/>
      <c r="C5394" s="3"/>
      <c r="D5394" s="3"/>
      <c r="E5394" s="3"/>
      <c r="F5394" s="3"/>
      <c r="G5394" s="3"/>
      <c r="H5394" s="3"/>
      <c r="J5394" s="3"/>
      <c r="K5394" s="3"/>
      <c r="L5394" s="3"/>
      <c r="N5394" s="3"/>
      <c r="O5394" s="284"/>
      <c r="P5394" s="3"/>
      <c r="Q5394" s="3"/>
      <c r="R5394" s="3"/>
      <c r="S5394" s="3"/>
      <c r="T5394" s="3"/>
      <c r="U5394" s="3"/>
      <c r="V5394" s="3"/>
      <c r="W5394" s="3"/>
      <c r="X5394" s="3"/>
      <c r="Y5394" s="3"/>
      <c r="Z5394" s="3"/>
      <c r="AA5394" s="3"/>
      <c r="AB5394" s="3"/>
      <c r="AC5394" s="3"/>
      <c r="AD5394" s="3"/>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c r="CL5394" s="3"/>
      <c r="CM5394" s="3"/>
      <c r="CN5394" s="3"/>
      <c r="CO5394" s="3"/>
      <c r="CP5394" s="3"/>
      <c r="CQ5394" s="3"/>
      <c r="CR5394" s="3"/>
      <c r="CS5394" s="3"/>
      <c r="CT5394" s="3"/>
      <c r="CU5394" s="3"/>
      <c r="CV5394" s="3"/>
      <c r="CW5394" s="3"/>
      <c r="CX5394" s="3"/>
      <c r="CY5394" s="3"/>
      <c r="CZ5394" s="3"/>
      <c r="DA5394" s="3"/>
      <c r="DB5394" s="3"/>
      <c r="DC5394" s="3"/>
      <c r="DD5394" s="3"/>
      <c r="DE5394" s="3"/>
      <c r="DF5394" s="3"/>
      <c r="DG5394" s="3"/>
      <c r="DH5394" s="3"/>
      <c r="DI5394" s="3"/>
      <c r="DJ5394" s="3"/>
      <c r="DK5394" s="3"/>
      <c r="DL5394" s="3"/>
      <c r="DM5394" s="3"/>
      <c r="DN5394" s="3"/>
      <c r="DO5394" s="3"/>
      <c r="DP5394" s="3"/>
      <c r="DQ5394" s="3"/>
      <c r="DR5394" s="3"/>
      <c r="DS5394" s="3"/>
      <c r="DT5394" s="3"/>
      <c r="DU5394" s="3"/>
      <c r="DV5394" s="3"/>
      <c r="DW5394" s="3"/>
      <c r="DX5394" s="3"/>
      <c r="DY5394" s="3"/>
      <c r="DZ5394" s="3"/>
      <c r="EA5394" s="3"/>
      <c r="EB5394" s="3"/>
      <c r="EC5394" s="3"/>
      <c r="ED5394" s="3"/>
      <c r="EE5394" s="3"/>
      <c r="EF5394" s="3"/>
      <c r="EG5394" s="3"/>
      <c r="EH5394" s="3"/>
      <c r="EI5394" s="3"/>
      <c r="EJ5394" s="3"/>
      <c r="EK5394" s="3"/>
      <c r="EL5394" s="3"/>
      <c r="EM5394" s="3"/>
      <c r="EN5394" s="3"/>
    </row>
    <row r="5395" spans="1:144">
      <c r="A5395" s="3"/>
      <c r="B5395" s="3"/>
      <c r="C5395" s="3"/>
      <c r="D5395" s="3"/>
      <c r="E5395" s="3"/>
      <c r="F5395" s="3"/>
      <c r="G5395" s="3"/>
      <c r="H5395" s="3"/>
      <c r="J5395" s="3"/>
      <c r="K5395" s="3"/>
      <c r="L5395" s="3"/>
      <c r="N5395" s="3"/>
      <c r="O5395" s="284"/>
      <c r="P5395" s="3"/>
      <c r="Q5395" s="3"/>
      <c r="R5395" s="3"/>
      <c r="S5395" s="3"/>
      <c r="T5395" s="3"/>
      <c r="U5395" s="3"/>
      <c r="V5395" s="3"/>
      <c r="W5395" s="3"/>
      <c r="X5395" s="3"/>
      <c r="Y5395" s="3"/>
      <c r="Z5395" s="3"/>
      <c r="AA5395" s="3"/>
      <c r="AB5395" s="3"/>
      <c r="AC5395" s="3"/>
      <c r="AD5395" s="3"/>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c r="CL5395" s="3"/>
      <c r="CM5395" s="3"/>
      <c r="CN5395" s="3"/>
      <c r="CO5395" s="3"/>
      <c r="CP5395" s="3"/>
      <c r="CQ5395" s="3"/>
      <c r="CR5395" s="3"/>
      <c r="CS5395" s="3"/>
      <c r="CT5395" s="3"/>
      <c r="CU5395" s="3"/>
      <c r="CV5395" s="3"/>
      <c r="CW5395" s="3"/>
      <c r="CX5395" s="3"/>
      <c r="CY5395" s="3"/>
      <c r="CZ5395" s="3"/>
      <c r="DA5395" s="3"/>
      <c r="DB5395" s="3"/>
      <c r="DC5395" s="3"/>
      <c r="DD5395" s="3"/>
      <c r="DE5395" s="3"/>
      <c r="DF5395" s="3"/>
      <c r="DG5395" s="3"/>
      <c r="DH5395" s="3"/>
      <c r="DI5395" s="3"/>
      <c r="DJ5395" s="3"/>
      <c r="DK5395" s="3"/>
      <c r="DL5395" s="3"/>
      <c r="DM5395" s="3"/>
      <c r="DN5395" s="3"/>
      <c r="DO5395" s="3"/>
      <c r="DP5395" s="3"/>
      <c r="DQ5395" s="3"/>
      <c r="DR5395" s="3"/>
      <c r="DS5395" s="3"/>
      <c r="DT5395" s="3"/>
      <c r="DU5395" s="3"/>
      <c r="DV5395" s="3"/>
      <c r="DW5395" s="3"/>
      <c r="DX5395" s="3"/>
      <c r="DY5395" s="3"/>
      <c r="DZ5395" s="3"/>
      <c r="EA5395" s="3"/>
      <c r="EB5395" s="3"/>
      <c r="EC5395" s="3"/>
      <c r="ED5395" s="3"/>
      <c r="EE5395" s="3"/>
      <c r="EF5395" s="3"/>
      <c r="EG5395" s="3"/>
      <c r="EH5395" s="3"/>
      <c r="EI5395" s="3"/>
      <c r="EJ5395" s="3"/>
      <c r="EK5395" s="3"/>
      <c r="EL5395" s="3"/>
      <c r="EM5395" s="3"/>
      <c r="EN5395" s="3"/>
    </row>
    <row r="5396" spans="1:144">
      <c r="A5396" s="3"/>
      <c r="B5396" s="3"/>
      <c r="C5396" s="3"/>
      <c r="D5396" s="3"/>
      <c r="E5396" s="3"/>
      <c r="F5396" s="3"/>
      <c r="G5396" s="3"/>
      <c r="H5396" s="3"/>
      <c r="J5396" s="3"/>
      <c r="K5396" s="3"/>
      <c r="L5396" s="3"/>
      <c r="N5396" s="3"/>
      <c r="O5396" s="284"/>
      <c r="P5396" s="3"/>
      <c r="Q5396" s="3"/>
      <c r="R5396" s="3"/>
      <c r="S5396" s="3"/>
      <c r="T5396" s="3"/>
      <c r="U5396" s="3"/>
      <c r="V5396" s="3"/>
      <c r="W5396" s="3"/>
      <c r="X5396" s="3"/>
      <c r="Y5396" s="3"/>
      <c r="Z5396" s="3"/>
      <c r="AA5396" s="3"/>
      <c r="AB5396" s="3"/>
      <c r="AC5396" s="3"/>
      <c r="AD5396" s="3"/>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c r="CL5396" s="3"/>
      <c r="CM5396" s="3"/>
      <c r="CN5396" s="3"/>
      <c r="CO5396" s="3"/>
      <c r="CP5396" s="3"/>
      <c r="CQ5396" s="3"/>
      <c r="CR5396" s="3"/>
      <c r="CS5396" s="3"/>
      <c r="CT5396" s="3"/>
      <c r="CU5396" s="3"/>
      <c r="CV5396" s="3"/>
      <c r="CW5396" s="3"/>
      <c r="CX5396" s="3"/>
      <c r="CY5396" s="3"/>
      <c r="CZ5396" s="3"/>
      <c r="DA5396" s="3"/>
      <c r="DB5396" s="3"/>
      <c r="DC5396" s="3"/>
      <c r="DD5396" s="3"/>
      <c r="DE5396" s="3"/>
      <c r="DF5396" s="3"/>
      <c r="DG5396" s="3"/>
      <c r="DH5396" s="3"/>
      <c r="DI5396" s="3"/>
      <c r="DJ5396" s="3"/>
      <c r="DK5396" s="3"/>
      <c r="DL5396" s="3"/>
      <c r="DM5396" s="3"/>
      <c r="DN5396" s="3"/>
      <c r="DO5396" s="3"/>
      <c r="DP5396" s="3"/>
      <c r="DQ5396" s="3"/>
      <c r="DR5396" s="3"/>
      <c r="DS5396" s="3"/>
      <c r="DT5396" s="3"/>
      <c r="DU5396" s="3"/>
      <c r="DV5396" s="3"/>
      <c r="DW5396" s="3"/>
      <c r="DX5396" s="3"/>
      <c r="DY5396" s="3"/>
      <c r="DZ5396" s="3"/>
      <c r="EA5396" s="3"/>
      <c r="EB5396" s="3"/>
      <c r="EC5396" s="3"/>
      <c r="ED5396" s="3"/>
      <c r="EE5396" s="3"/>
      <c r="EF5396" s="3"/>
      <c r="EG5396" s="3"/>
      <c r="EH5396" s="3"/>
      <c r="EI5396" s="3"/>
      <c r="EJ5396" s="3"/>
      <c r="EK5396" s="3"/>
      <c r="EL5396" s="3"/>
      <c r="EM5396" s="3"/>
      <c r="EN5396" s="3"/>
    </row>
    <row r="5397" spans="1:144">
      <c r="A5397" s="3"/>
      <c r="B5397" s="3"/>
      <c r="C5397" s="3"/>
      <c r="D5397" s="3"/>
      <c r="E5397" s="3"/>
      <c r="F5397" s="3"/>
      <c r="G5397" s="3"/>
      <c r="H5397" s="3"/>
      <c r="J5397" s="3"/>
      <c r="K5397" s="3"/>
      <c r="L5397" s="3"/>
      <c r="N5397" s="3"/>
      <c r="O5397" s="284"/>
      <c r="P5397" s="3"/>
      <c r="Q5397" s="3"/>
      <c r="R5397" s="3"/>
      <c r="S5397" s="3"/>
      <c r="T5397" s="3"/>
      <c r="U5397" s="3"/>
      <c r="V5397" s="3"/>
      <c r="W5397" s="3"/>
      <c r="X5397" s="3"/>
      <c r="Y5397" s="3"/>
      <c r="Z5397" s="3"/>
      <c r="AA5397" s="3"/>
      <c r="AB5397" s="3"/>
      <c r="AC5397" s="3"/>
      <c r="AD5397" s="3"/>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c r="CL5397" s="3"/>
      <c r="CM5397" s="3"/>
      <c r="CN5397" s="3"/>
      <c r="CO5397" s="3"/>
      <c r="CP5397" s="3"/>
      <c r="CQ5397" s="3"/>
      <c r="CR5397" s="3"/>
      <c r="CS5397" s="3"/>
      <c r="CT5397" s="3"/>
      <c r="CU5397" s="3"/>
      <c r="CV5397" s="3"/>
      <c r="CW5397" s="3"/>
      <c r="CX5397" s="3"/>
      <c r="CY5397" s="3"/>
      <c r="CZ5397" s="3"/>
      <c r="DA5397" s="3"/>
      <c r="DB5397" s="3"/>
      <c r="DC5397" s="3"/>
      <c r="DD5397" s="3"/>
      <c r="DE5397" s="3"/>
      <c r="DF5397" s="3"/>
      <c r="DG5397" s="3"/>
      <c r="DH5397" s="3"/>
      <c r="DI5397" s="3"/>
      <c r="DJ5397" s="3"/>
      <c r="DK5397" s="3"/>
      <c r="DL5397" s="3"/>
      <c r="DM5397" s="3"/>
      <c r="DN5397" s="3"/>
      <c r="DO5397" s="3"/>
      <c r="DP5397" s="3"/>
      <c r="DQ5397" s="3"/>
      <c r="DR5397" s="3"/>
      <c r="DS5397" s="3"/>
      <c r="DT5397" s="3"/>
      <c r="DU5397" s="3"/>
      <c r="DV5397" s="3"/>
      <c r="DW5397" s="3"/>
      <c r="DX5397" s="3"/>
      <c r="DY5397" s="3"/>
      <c r="DZ5397" s="3"/>
      <c r="EA5397" s="3"/>
      <c r="EB5397" s="3"/>
      <c r="EC5397" s="3"/>
      <c r="ED5397" s="3"/>
      <c r="EE5397" s="3"/>
      <c r="EF5397" s="3"/>
      <c r="EG5397" s="3"/>
      <c r="EH5397" s="3"/>
      <c r="EI5397" s="3"/>
      <c r="EJ5397" s="3"/>
      <c r="EK5397" s="3"/>
      <c r="EL5397" s="3"/>
      <c r="EM5397" s="3"/>
      <c r="EN5397" s="3"/>
    </row>
    <row r="5398" spans="1:144">
      <c r="A5398" s="3"/>
      <c r="B5398" s="3"/>
      <c r="C5398" s="3"/>
      <c r="D5398" s="3"/>
      <c r="E5398" s="3"/>
      <c r="F5398" s="3"/>
      <c r="G5398" s="3"/>
      <c r="H5398" s="3"/>
      <c r="J5398" s="3"/>
      <c r="K5398" s="3"/>
      <c r="L5398" s="3"/>
      <c r="N5398" s="3"/>
      <c r="O5398" s="284"/>
      <c r="P5398" s="3"/>
      <c r="Q5398" s="3"/>
      <c r="R5398" s="3"/>
      <c r="S5398" s="3"/>
      <c r="T5398" s="3"/>
      <c r="U5398" s="3"/>
      <c r="V5398" s="3"/>
      <c r="W5398" s="3"/>
      <c r="X5398" s="3"/>
      <c r="Y5398" s="3"/>
      <c r="Z5398" s="3"/>
      <c r="AA5398" s="3"/>
      <c r="AB5398" s="3"/>
      <c r="AC5398" s="3"/>
      <c r="AD5398" s="3"/>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c r="CL5398" s="3"/>
      <c r="CM5398" s="3"/>
      <c r="CN5398" s="3"/>
      <c r="CO5398" s="3"/>
      <c r="CP5398" s="3"/>
      <c r="CQ5398" s="3"/>
      <c r="CR5398" s="3"/>
      <c r="CS5398" s="3"/>
      <c r="CT5398" s="3"/>
      <c r="CU5398" s="3"/>
      <c r="CV5398" s="3"/>
      <c r="CW5398" s="3"/>
      <c r="CX5398" s="3"/>
      <c r="CY5398" s="3"/>
      <c r="CZ5398" s="3"/>
      <c r="DA5398" s="3"/>
      <c r="DB5398" s="3"/>
      <c r="DC5398" s="3"/>
      <c r="DD5398" s="3"/>
      <c r="DE5398" s="3"/>
      <c r="DF5398" s="3"/>
      <c r="DG5398" s="3"/>
      <c r="DH5398" s="3"/>
      <c r="DI5398" s="3"/>
      <c r="DJ5398" s="3"/>
      <c r="DK5398" s="3"/>
      <c r="DL5398" s="3"/>
      <c r="DM5398" s="3"/>
      <c r="DN5398" s="3"/>
      <c r="DO5398" s="3"/>
      <c r="DP5398" s="3"/>
      <c r="DQ5398" s="3"/>
      <c r="DR5398" s="3"/>
      <c r="DS5398" s="3"/>
      <c r="DT5398" s="3"/>
      <c r="DU5398" s="3"/>
      <c r="DV5398" s="3"/>
      <c r="DW5398" s="3"/>
      <c r="DX5398" s="3"/>
      <c r="DY5398" s="3"/>
      <c r="DZ5398" s="3"/>
      <c r="EA5398" s="3"/>
      <c r="EB5398" s="3"/>
      <c r="EC5398" s="3"/>
      <c r="ED5398" s="3"/>
      <c r="EE5398" s="3"/>
      <c r="EF5398" s="3"/>
      <c r="EG5398" s="3"/>
      <c r="EH5398" s="3"/>
      <c r="EI5398" s="3"/>
      <c r="EJ5398" s="3"/>
      <c r="EK5398" s="3"/>
      <c r="EL5398" s="3"/>
      <c r="EM5398" s="3"/>
      <c r="EN5398" s="3"/>
    </row>
    <row r="5399" spans="1:144">
      <c r="A5399" s="3"/>
      <c r="B5399" s="3"/>
      <c r="C5399" s="3"/>
      <c r="D5399" s="3"/>
      <c r="E5399" s="3"/>
      <c r="F5399" s="3"/>
      <c r="G5399" s="3"/>
      <c r="H5399" s="3"/>
      <c r="J5399" s="3"/>
      <c r="K5399" s="3"/>
      <c r="L5399" s="3"/>
      <c r="N5399" s="3"/>
      <c r="O5399" s="284"/>
      <c r="P5399" s="3"/>
      <c r="Q5399" s="3"/>
      <c r="R5399" s="3"/>
      <c r="S5399" s="3"/>
      <c r="T5399" s="3"/>
      <c r="U5399" s="3"/>
      <c r="V5399" s="3"/>
      <c r="W5399" s="3"/>
      <c r="X5399" s="3"/>
      <c r="Y5399" s="3"/>
      <c r="Z5399" s="3"/>
      <c r="AA5399" s="3"/>
      <c r="AB5399" s="3"/>
      <c r="AC5399" s="3"/>
      <c r="AD5399" s="3"/>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c r="CL5399" s="3"/>
      <c r="CM5399" s="3"/>
      <c r="CN5399" s="3"/>
      <c r="CO5399" s="3"/>
      <c r="CP5399" s="3"/>
      <c r="CQ5399" s="3"/>
      <c r="CR5399" s="3"/>
      <c r="CS5399" s="3"/>
      <c r="CT5399" s="3"/>
      <c r="CU5399" s="3"/>
      <c r="CV5399" s="3"/>
      <c r="CW5399" s="3"/>
      <c r="CX5399" s="3"/>
      <c r="CY5399" s="3"/>
      <c r="CZ5399" s="3"/>
      <c r="DA5399" s="3"/>
      <c r="DB5399" s="3"/>
      <c r="DC5399" s="3"/>
      <c r="DD5399" s="3"/>
      <c r="DE5399" s="3"/>
      <c r="DF5399" s="3"/>
      <c r="DG5399" s="3"/>
      <c r="DH5399" s="3"/>
      <c r="DI5399" s="3"/>
      <c r="DJ5399" s="3"/>
      <c r="DK5399" s="3"/>
      <c r="DL5399" s="3"/>
      <c r="DM5399" s="3"/>
      <c r="DN5399" s="3"/>
      <c r="DO5399" s="3"/>
      <c r="DP5399" s="3"/>
      <c r="DQ5399" s="3"/>
      <c r="DR5399" s="3"/>
      <c r="DS5399" s="3"/>
      <c r="DT5399" s="3"/>
      <c r="DU5399" s="3"/>
      <c r="DV5399" s="3"/>
      <c r="DW5399" s="3"/>
      <c r="DX5399" s="3"/>
      <c r="DY5399" s="3"/>
      <c r="DZ5399" s="3"/>
      <c r="EA5399" s="3"/>
      <c r="EB5399" s="3"/>
      <c r="EC5399" s="3"/>
      <c r="ED5399" s="3"/>
      <c r="EE5399" s="3"/>
      <c r="EF5399" s="3"/>
      <c r="EG5399" s="3"/>
      <c r="EH5399" s="3"/>
      <c r="EI5399" s="3"/>
      <c r="EJ5399" s="3"/>
      <c r="EK5399" s="3"/>
      <c r="EL5399" s="3"/>
      <c r="EM5399" s="3"/>
      <c r="EN5399" s="3"/>
    </row>
    <row r="5400" spans="1:144">
      <c r="A5400" s="3"/>
      <c r="B5400" s="3"/>
      <c r="C5400" s="3"/>
      <c r="D5400" s="3"/>
      <c r="E5400" s="3"/>
      <c r="F5400" s="3"/>
      <c r="G5400" s="3"/>
      <c r="H5400" s="3"/>
      <c r="J5400" s="3"/>
      <c r="K5400" s="3"/>
      <c r="L5400" s="3"/>
      <c r="N5400" s="3"/>
      <c r="O5400" s="284"/>
      <c r="P5400" s="3"/>
      <c r="Q5400" s="3"/>
      <c r="R5400" s="3"/>
      <c r="S5400" s="3"/>
      <c r="T5400" s="3"/>
      <c r="U5400" s="3"/>
      <c r="V5400" s="3"/>
      <c r="W5400" s="3"/>
      <c r="X5400" s="3"/>
      <c r="Y5400" s="3"/>
      <c r="Z5400" s="3"/>
      <c r="AA5400" s="3"/>
      <c r="AB5400" s="3"/>
      <c r="AC5400" s="3"/>
      <c r="AD5400" s="3"/>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c r="CL5400" s="3"/>
      <c r="CM5400" s="3"/>
      <c r="CN5400" s="3"/>
      <c r="CO5400" s="3"/>
      <c r="CP5400" s="3"/>
      <c r="CQ5400" s="3"/>
      <c r="CR5400" s="3"/>
      <c r="CS5400" s="3"/>
      <c r="CT5400" s="3"/>
      <c r="CU5400" s="3"/>
      <c r="CV5400" s="3"/>
      <c r="CW5400" s="3"/>
      <c r="CX5400" s="3"/>
      <c r="CY5400" s="3"/>
      <c r="CZ5400" s="3"/>
      <c r="DA5400" s="3"/>
      <c r="DB5400" s="3"/>
      <c r="DC5400" s="3"/>
      <c r="DD5400" s="3"/>
      <c r="DE5400" s="3"/>
      <c r="DF5400" s="3"/>
      <c r="DG5400" s="3"/>
      <c r="DH5400" s="3"/>
      <c r="DI5400" s="3"/>
      <c r="DJ5400" s="3"/>
      <c r="DK5400" s="3"/>
      <c r="DL5400" s="3"/>
      <c r="DM5400" s="3"/>
      <c r="DN5400" s="3"/>
      <c r="DO5400" s="3"/>
      <c r="DP5400" s="3"/>
      <c r="DQ5400" s="3"/>
      <c r="DR5400" s="3"/>
      <c r="DS5400" s="3"/>
      <c r="DT5400" s="3"/>
      <c r="DU5400" s="3"/>
      <c r="DV5400" s="3"/>
      <c r="DW5400" s="3"/>
      <c r="DX5400" s="3"/>
      <c r="DY5400" s="3"/>
      <c r="DZ5400" s="3"/>
      <c r="EA5400" s="3"/>
      <c r="EB5400" s="3"/>
      <c r="EC5400" s="3"/>
      <c r="ED5400" s="3"/>
      <c r="EE5400" s="3"/>
      <c r="EF5400" s="3"/>
      <c r="EG5400" s="3"/>
      <c r="EH5400" s="3"/>
      <c r="EI5400" s="3"/>
      <c r="EJ5400" s="3"/>
      <c r="EK5400" s="3"/>
      <c r="EL5400" s="3"/>
      <c r="EM5400" s="3"/>
      <c r="EN5400" s="3"/>
    </row>
    <row r="5401" spans="1:144">
      <c r="A5401" s="3"/>
      <c r="B5401" s="3"/>
      <c r="C5401" s="3"/>
      <c r="D5401" s="3"/>
      <c r="E5401" s="3"/>
      <c r="F5401" s="3"/>
      <c r="G5401" s="3"/>
      <c r="H5401" s="3"/>
      <c r="J5401" s="3"/>
      <c r="K5401" s="3"/>
      <c r="L5401" s="3"/>
      <c r="N5401" s="3"/>
      <c r="O5401" s="284"/>
      <c r="P5401" s="3"/>
      <c r="Q5401" s="3"/>
      <c r="R5401" s="3"/>
      <c r="S5401" s="3"/>
      <c r="T5401" s="3"/>
      <c r="U5401" s="3"/>
      <c r="V5401" s="3"/>
      <c r="W5401" s="3"/>
      <c r="X5401" s="3"/>
      <c r="Y5401" s="3"/>
      <c r="Z5401" s="3"/>
      <c r="AA5401" s="3"/>
      <c r="AB5401" s="3"/>
      <c r="AC5401" s="3"/>
      <c r="AD5401" s="3"/>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c r="CL5401" s="3"/>
      <c r="CM5401" s="3"/>
      <c r="CN5401" s="3"/>
      <c r="CO5401" s="3"/>
      <c r="CP5401" s="3"/>
      <c r="CQ5401" s="3"/>
      <c r="CR5401" s="3"/>
      <c r="CS5401" s="3"/>
      <c r="CT5401" s="3"/>
      <c r="CU5401" s="3"/>
      <c r="CV5401" s="3"/>
      <c r="CW5401" s="3"/>
      <c r="CX5401" s="3"/>
      <c r="CY5401" s="3"/>
      <c r="CZ5401" s="3"/>
      <c r="DA5401" s="3"/>
      <c r="DB5401" s="3"/>
      <c r="DC5401" s="3"/>
      <c r="DD5401" s="3"/>
      <c r="DE5401" s="3"/>
      <c r="DF5401" s="3"/>
      <c r="DG5401" s="3"/>
      <c r="DH5401" s="3"/>
      <c r="DI5401" s="3"/>
      <c r="DJ5401" s="3"/>
      <c r="DK5401" s="3"/>
      <c r="DL5401" s="3"/>
      <c r="DM5401" s="3"/>
      <c r="DN5401" s="3"/>
      <c r="DO5401" s="3"/>
      <c r="DP5401" s="3"/>
      <c r="DQ5401" s="3"/>
      <c r="DR5401" s="3"/>
      <c r="DS5401" s="3"/>
      <c r="DT5401" s="3"/>
      <c r="DU5401" s="3"/>
      <c r="DV5401" s="3"/>
      <c r="DW5401" s="3"/>
      <c r="DX5401" s="3"/>
      <c r="DY5401" s="3"/>
      <c r="DZ5401" s="3"/>
      <c r="EA5401" s="3"/>
      <c r="EB5401" s="3"/>
      <c r="EC5401" s="3"/>
      <c r="ED5401" s="3"/>
      <c r="EE5401" s="3"/>
      <c r="EF5401" s="3"/>
      <c r="EG5401" s="3"/>
      <c r="EH5401" s="3"/>
      <c r="EI5401" s="3"/>
      <c r="EJ5401" s="3"/>
      <c r="EK5401" s="3"/>
      <c r="EL5401" s="3"/>
      <c r="EM5401" s="3"/>
      <c r="EN5401" s="3"/>
    </row>
    <row r="5402" spans="1:144">
      <c r="A5402" s="3"/>
      <c r="B5402" s="3"/>
      <c r="C5402" s="3"/>
      <c r="D5402" s="3"/>
      <c r="E5402" s="3"/>
      <c r="F5402" s="3"/>
      <c r="G5402" s="3"/>
      <c r="H5402" s="3"/>
      <c r="J5402" s="3"/>
      <c r="K5402" s="3"/>
      <c r="L5402" s="3"/>
      <c r="N5402" s="3"/>
      <c r="O5402" s="284"/>
      <c r="P5402" s="3"/>
      <c r="Q5402" s="3"/>
      <c r="R5402" s="3"/>
      <c r="S5402" s="3"/>
      <c r="T5402" s="3"/>
      <c r="U5402" s="3"/>
      <c r="V5402" s="3"/>
      <c r="W5402" s="3"/>
      <c r="X5402" s="3"/>
      <c r="Y5402" s="3"/>
      <c r="Z5402" s="3"/>
      <c r="AA5402" s="3"/>
      <c r="AB5402" s="3"/>
      <c r="AC5402" s="3"/>
      <c r="AD5402" s="3"/>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c r="CL5402" s="3"/>
      <c r="CM5402" s="3"/>
      <c r="CN5402" s="3"/>
      <c r="CO5402" s="3"/>
      <c r="CP5402" s="3"/>
      <c r="CQ5402" s="3"/>
      <c r="CR5402" s="3"/>
      <c r="CS5402" s="3"/>
      <c r="CT5402" s="3"/>
      <c r="CU5402" s="3"/>
      <c r="CV5402" s="3"/>
      <c r="CW5402" s="3"/>
      <c r="CX5402" s="3"/>
      <c r="CY5402" s="3"/>
      <c r="CZ5402" s="3"/>
      <c r="DA5402" s="3"/>
      <c r="DB5402" s="3"/>
      <c r="DC5402" s="3"/>
      <c r="DD5402" s="3"/>
      <c r="DE5402" s="3"/>
      <c r="DF5402" s="3"/>
      <c r="DG5402" s="3"/>
      <c r="DH5402" s="3"/>
      <c r="DI5402" s="3"/>
      <c r="DJ5402" s="3"/>
      <c r="DK5402" s="3"/>
      <c r="DL5402" s="3"/>
      <c r="DM5402" s="3"/>
      <c r="DN5402" s="3"/>
      <c r="DO5402" s="3"/>
      <c r="DP5402" s="3"/>
      <c r="DQ5402" s="3"/>
      <c r="DR5402" s="3"/>
      <c r="DS5402" s="3"/>
      <c r="DT5402" s="3"/>
      <c r="DU5402" s="3"/>
      <c r="DV5402" s="3"/>
      <c r="DW5402" s="3"/>
      <c r="DX5402" s="3"/>
      <c r="DY5402" s="3"/>
      <c r="DZ5402" s="3"/>
      <c r="EA5402" s="3"/>
      <c r="EB5402" s="3"/>
      <c r="EC5402" s="3"/>
      <c r="ED5402" s="3"/>
      <c r="EE5402" s="3"/>
      <c r="EF5402" s="3"/>
      <c r="EG5402" s="3"/>
      <c r="EH5402" s="3"/>
      <c r="EI5402" s="3"/>
      <c r="EJ5402" s="3"/>
      <c r="EK5402" s="3"/>
      <c r="EL5402" s="3"/>
      <c r="EM5402" s="3"/>
      <c r="EN5402" s="3"/>
    </row>
    <row r="5403" spans="1:144">
      <c r="A5403" s="3"/>
      <c r="B5403" s="3"/>
      <c r="C5403" s="3"/>
      <c r="D5403" s="3"/>
      <c r="E5403" s="3"/>
      <c r="F5403" s="3"/>
      <c r="G5403" s="3"/>
      <c r="H5403" s="3"/>
      <c r="J5403" s="3"/>
      <c r="K5403" s="3"/>
      <c r="L5403" s="3"/>
      <c r="N5403" s="3"/>
      <c r="O5403" s="284"/>
      <c r="P5403" s="3"/>
      <c r="Q5403" s="3"/>
      <c r="R5403" s="3"/>
      <c r="S5403" s="3"/>
      <c r="T5403" s="3"/>
      <c r="U5403" s="3"/>
      <c r="V5403" s="3"/>
      <c r="W5403" s="3"/>
      <c r="X5403" s="3"/>
      <c r="Y5403" s="3"/>
      <c r="Z5403" s="3"/>
      <c r="AA5403" s="3"/>
      <c r="AB5403" s="3"/>
      <c r="AC5403" s="3"/>
      <c r="AD5403" s="3"/>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c r="CL5403" s="3"/>
      <c r="CM5403" s="3"/>
      <c r="CN5403" s="3"/>
      <c r="CO5403" s="3"/>
      <c r="CP5403" s="3"/>
      <c r="CQ5403" s="3"/>
      <c r="CR5403" s="3"/>
      <c r="CS5403" s="3"/>
      <c r="CT5403" s="3"/>
      <c r="CU5403" s="3"/>
      <c r="CV5403" s="3"/>
      <c r="CW5403" s="3"/>
      <c r="CX5403" s="3"/>
      <c r="CY5403" s="3"/>
      <c r="CZ5403" s="3"/>
      <c r="DA5403" s="3"/>
      <c r="DB5403" s="3"/>
      <c r="DC5403" s="3"/>
      <c r="DD5403" s="3"/>
      <c r="DE5403" s="3"/>
      <c r="DF5403" s="3"/>
      <c r="DG5403" s="3"/>
      <c r="DH5403" s="3"/>
      <c r="DI5403" s="3"/>
      <c r="DJ5403" s="3"/>
      <c r="DK5403" s="3"/>
      <c r="DL5403" s="3"/>
      <c r="DM5403" s="3"/>
      <c r="DN5403" s="3"/>
      <c r="DO5403" s="3"/>
      <c r="DP5403" s="3"/>
      <c r="DQ5403" s="3"/>
      <c r="DR5403" s="3"/>
      <c r="DS5403" s="3"/>
      <c r="DT5403" s="3"/>
      <c r="DU5403" s="3"/>
      <c r="DV5403" s="3"/>
      <c r="DW5403" s="3"/>
      <c r="DX5403" s="3"/>
      <c r="DY5403" s="3"/>
      <c r="DZ5403" s="3"/>
      <c r="EA5403" s="3"/>
      <c r="EB5403" s="3"/>
      <c r="EC5403" s="3"/>
      <c r="ED5403" s="3"/>
      <c r="EE5403" s="3"/>
      <c r="EF5403" s="3"/>
      <c r="EG5403" s="3"/>
      <c r="EH5403" s="3"/>
      <c r="EI5403" s="3"/>
      <c r="EJ5403" s="3"/>
      <c r="EK5403" s="3"/>
      <c r="EL5403" s="3"/>
      <c r="EM5403" s="3"/>
      <c r="EN5403" s="3"/>
    </row>
    <row r="5404" spans="1:144">
      <c r="A5404" s="3"/>
      <c r="B5404" s="3"/>
      <c r="C5404" s="3"/>
      <c r="D5404" s="3"/>
      <c r="E5404" s="3"/>
      <c r="F5404" s="3"/>
      <c r="G5404" s="3"/>
      <c r="H5404" s="3"/>
      <c r="J5404" s="3"/>
      <c r="K5404" s="3"/>
      <c r="L5404" s="3"/>
      <c r="N5404" s="3"/>
      <c r="O5404" s="284"/>
      <c r="P5404" s="3"/>
      <c r="Q5404" s="3"/>
      <c r="R5404" s="3"/>
      <c r="S5404" s="3"/>
      <c r="T5404" s="3"/>
      <c r="U5404" s="3"/>
      <c r="V5404" s="3"/>
      <c r="W5404" s="3"/>
      <c r="X5404" s="3"/>
      <c r="Y5404" s="3"/>
      <c r="Z5404" s="3"/>
      <c r="AA5404" s="3"/>
      <c r="AB5404" s="3"/>
      <c r="AC5404" s="3"/>
      <c r="AD5404" s="3"/>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c r="CL5404" s="3"/>
      <c r="CM5404" s="3"/>
      <c r="CN5404" s="3"/>
      <c r="CO5404" s="3"/>
      <c r="CP5404" s="3"/>
      <c r="CQ5404" s="3"/>
      <c r="CR5404" s="3"/>
      <c r="CS5404" s="3"/>
      <c r="CT5404" s="3"/>
      <c r="CU5404" s="3"/>
      <c r="CV5404" s="3"/>
      <c r="CW5404" s="3"/>
      <c r="CX5404" s="3"/>
      <c r="CY5404" s="3"/>
      <c r="CZ5404" s="3"/>
      <c r="DA5404" s="3"/>
      <c r="DB5404" s="3"/>
      <c r="DC5404" s="3"/>
      <c r="DD5404" s="3"/>
      <c r="DE5404" s="3"/>
      <c r="DF5404" s="3"/>
      <c r="DG5404" s="3"/>
      <c r="DH5404" s="3"/>
      <c r="DI5404" s="3"/>
      <c r="DJ5404" s="3"/>
      <c r="DK5404" s="3"/>
      <c r="DL5404" s="3"/>
      <c r="DM5404" s="3"/>
      <c r="DN5404" s="3"/>
      <c r="DO5404" s="3"/>
      <c r="DP5404" s="3"/>
      <c r="DQ5404" s="3"/>
      <c r="DR5404" s="3"/>
      <c r="DS5404" s="3"/>
      <c r="DT5404" s="3"/>
      <c r="DU5404" s="3"/>
      <c r="DV5404" s="3"/>
      <c r="DW5404" s="3"/>
      <c r="DX5404" s="3"/>
      <c r="DY5404" s="3"/>
      <c r="DZ5404" s="3"/>
      <c r="EA5404" s="3"/>
      <c r="EB5404" s="3"/>
      <c r="EC5404" s="3"/>
      <c r="ED5404" s="3"/>
      <c r="EE5404" s="3"/>
      <c r="EF5404" s="3"/>
      <c r="EG5404" s="3"/>
      <c r="EH5404" s="3"/>
      <c r="EI5404" s="3"/>
      <c r="EJ5404" s="3"/>
      <c r="EK5404" s="3"/>
      <c r="EL5404" s="3"/>
      <c r="EM5404" s="3"/>
      <c r="EN5404" s="3"/>
    </row>
    <row r="5405" spans="1:144">
      <c r="A5405" s="3"/>
      <c r="B5405" s="3"/>
      <c r="C5405" s="3"/>
      <c r="D5405" s="3"/>
      <c r="E5405" s="3"/>
      <c r="F5405" s="3"/>
      <c r="G5405" s="3"/>
      <c r="H5405" s="3"/>
      <c r="J5405" s="3"/>
      <c r="K5405" s="3"/>
      <c r="L5405" s="3"/>
      <c r="N5405" s="3"/>
      <c r="O5405" s="284"/>
      <c r="P5405" s="3"/>
      <c r="Q5405" s="3"/>
      <c r="R5405" s="3"/>
      <c r="S5405" s="3"/>
      <c r="T5405" s="3"/>
      <c r="U5405" s="3"/>
      <c r="V5405" s="3"/>
      <c r="W5405" s="3"/>
      <c r="X5405" s="3"/>
      <c r="Y5405" s="3"/>
      <c r="Z5405" s="3"/>
      <c r="AA5405" s="3"/>
      <c r="AB5405" s="3"/>
      <c r="AC5405" s="3"/>
      <c r="AD5405" s="3"/>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c r="CL5405" s="3"/>
      <c r="CM5405" s="3"/>
      <c r="CN5405" s="3"/>
      <c r="CO5405" s="3"/>
      <c r="CP5405" s="3"/>
      <c r="CQ5405" s="3"/>
      <c r="CR5405" s="3"/>
      <c r="CS5405" s="3"/>
      <c r="CT5405" s="3"/>
      <c r="CU5405" s="3"/>
      <c r="CV5405" s="3"/>
      <c r="CW5405" s="3"/>
      <c r="CX5405" s="3"/>
      <c r="CY5405" s="3"/>
      <c r="CZ5405" s="3"/>
      <c r="DA5405" s="3"/>
      <c r="DB5405" s="3"/>
      <c r="DC5405" s="3"/>
      <c r="DD5405" s="3"/>
      <c r="DE5405" s="3"/>
      <c r="DF5405" s="3"/>
      <c r="DG5405" s="3"/>
      <c r="DH5405" s="3"/>
      <c r="DI5405" s="3"/>
      <c r="DJ5405" s="3"/>
      <c r="DK5405" s="3"/>
      <c r="DL5405" s="3"/>
      <c r="DM5405" s="3"/>
      <c r="DN5405" s="3"/>
      <c r="DO5405" s="3"/>
      <c r="DP5405" s="3"/>
      <c r="DQ5405" s="3"/>
      <c r="DR5405" s="3"/>
      <c r="DS5405" s="3"/>
      <c r="DT5405" s="3"/>
      <c r="DU5405" s="3"/>
      <c r="DV5405" s="3"/>
      <c r="DW5405" s="3"/>
      <c r="DX5405" s="3"/>
      <c r="DY5405" s="3"/>
      <c r="DZ5405" s="3"/>
      <c r="EA5405" s="3"/>
      <c r="EB5405" s="3"/>
      <c r="EC5405" s="3"/>
      <c r="ED5405" s="3"/>
      <c r="EE5405" s="3"/>
      <c r="EF5405" s="3"/>
      <c r="EG5405" s="3"/>
      <c r="EH5405" s="3"/>
      <c r="EI5405" s="3"/>
      <c r="EJ5405" s="3"/>
      <c r="EK5405" s="3"/>
      <c r="EL5405" s="3"/>
      <c r="EM5405" s="3"/>
      <c r="EN5405" s="3"/>
    </row>
    <row r="5406" spans="1:144">
      <c r="A5406" s="3"/>
      <c r="B5406" s="3"/>
      <c r="C5406" s="3"/>
      <c r="D5406" s="3"/>
      <c r="E5406" s="3"/>
      <c r="F5406" s="3"/>
      <c r="G5406" s="3"/>
      <c r="H5406" s="3"/>
      <c r="J5406" s="3"/>
      <c r="K5406" s="3"/>
      <c r="L5406" s="3"/>
      <c r="N5406" s="3"/>
      <c r="O5406" s="284"/>
      <c r="P5406" s="3"/>
      <c r="Q5406" s="3"/>
      <c r="R5406" s="3"/>
      <c r="S5406" s="3"/>
      <c r="T5406" s="3"/>
      <c r="U5406" s="3"/>
      <c r="V5406" s="3"/>
      <c r="W5406" s="3"/>
      <c r="X5406" s="3"/>
      <c r="Y5406" s="3"/>
      <c r="Z5406" s="3"/>
      <c r="AA5406" s="3"/>
      <c r="AB5406" s="3"/>
      <c r="AC5406" s="3"/>
      <c r="AD5406" s="3"/>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c r="CL5406" s="3"/>
      <c r="CM5406" s="3"/>
      <c r="CN5406" s="3"/>
      <c r="CO5406" s="3"/>
      <c r="CP5406" s="3"/>
      <c r="CQ5406" s="3"/>
      <c r="CR5406" s="3"/>
      <c r="CS5406" s="3"/>
      <c r="CT5406" s="3"/>
      <c r="CU5406" s="3"/>
      <c r="CV5406" s="3"/>
      <c r="CW5406" s="3"/>
      <c r="CX5406" s="3"/>
      <c r="CY5406" s="3"/>
      <c r="CZ5406" s="3"/>
      <c r="DA5406" s="3"/>
      <c r="DB5406" s="3"/>
      <c r="DC5406" s="3"/>
      <c r="DD5406" s="3"/>
      <c r="DE5406" s="3"/>
      <c r="DF5406" s="3"/>
      <c r="DG5406" s="3"/>
      <c r="DH5406" s="3"/>
      <c r="DI5406" s="3"/>
      <c r="DJ5406" s="3"/>
      <c r="DK5406" s="3"/>
      <c r="DL5406" s="3"/>
      <c r="DM5406" s="3"/>
      <c r="DN5406" s="3"/>
      <c r="DO5406" s="3"/>
      <c r="DP5406" s="3"/>
      <c r="DQ5406" s="3"/>
      <c r="DR5406" s="3"/>
      <c r="DS5406" s="3"/>
      <c r="DT5406" s="3"/>
      <c r="DU5406" s="3"/>
      <c r="DV5406" s="3"/>
      <c r="DW5406" s="3"/>
      <c r="DX5406" s="3"/>
      <c r="DY5406" s="3"/>
      <c r="DZ5406" s="3"/>
      <c r="EA5406" s="3"/>
      <c r="EB5406" s="3"/>
      <c r="EC5406" s="3"/>
      <c r="ED5406" s="3"/>
      <c r="EE5406" s="3"/>
      <c r="EF5406" s="3"/>
      <c r="EG5406" s="3"/>
      <c r="EH5406" s="3"/>
      <c r="EI5406" s="3"/>
      <c r="EJ5406" s="3"/>
      <c r="EK5406" s="3"/>
      <c r="EL5406" s="3"/>
      <c r="EM5406" s="3"/>
      <c r="EN5406" s="3"/>
    </row>
    <row r="5407" spans="1:144">
      <c r="A5407" s="3"/>
      <c r="B5407" s="3"/>
      <c r="C5407" s="3"/>
      <c r="D5407" s="3"/>
      <c r="E5407" s="3"/>
      <c r="F5407" s="3"/>
      <c r="G5407" s="3"/>
      <c r="H5407" s="3"/>
      <c r="J5407" s="3"/>
      <c r="K5407" s="3"/>
      <c r="L5407" s="3"/>
      <c r="N5407" s="3"/>
      <c r="O5407" s="284"/>
      <c r="P5407" s="3"/>
      <c r="Q5407" s="3"/>
      <c r="R5407" s="3"/>
      <c r="S5407" s="3"/>
      <c r="T5407" s="3"/>
      <c r="U5407" s="3"/>
      <c r="V5407" s="3"/>
      <c r="W5407" s="3"/>
      <c r="X5407" s="3"/>
      <c r="Y5407" s="3"/>
      <c r="Z5407" s="3"/>
      <c r="AA5407" s="3"/>
      <c r="AB5407" s="3"/>
      <c r="AC5407" s="3"/>
      <c r="AD5407" s="3"/>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c r="CL5407" s="3"/>
      <c r="CM5407" s="3"/>
      <c r="CN5407" s="3"/>
      <c r="CO5407" s="3"/>
      <c r="CP5407" s="3"/>
      <c r="CQ5407" s="3"/>
      <c r="CR5407" s="3"/>
      <c r="CS5407" s="3"/>
      <c r="CT5407" s="3"/>
      <c r="CU5407" s="3"/>
      <c r="CV5407" s="3"/>
      <c r="CW5407" s="3"/>
      <c r="CX5407" s="3"/>
      <c r="CY5407" s="3"/>
      <c r="CZ5407" s="3"/>
      <c r="DA5407" s="3"/>
      <c r="DB5407" s="3"/>
      <c r="DC5407" s="3"/>
      <c r="DD5407" s="3"/>
      <c r="DE5407" s="3"/>
      <c r="DF5407" s="3"/>
      <c r="DG5407" s="3"/>
      <c r="DH5407" s="3"/>
      <c r="DI5407" s="3"/>
      <c r="DJ5407" s="3"/>
      <c r="DK5407" s="3"/>
      <c r="DL5407" s="3"/>
      <c r="DM5407" s="3"/>
      <c r="DN5407" s="3"/>
      <c r="DO5407" s="3"/>
      <c r="DP5407" s="3"/>
      <c r="DQ5407" s="3"/>
      <c r="DR5407" s="3"/>
      <c r="DS5407" s="3"/>
      <c r="DT5407" s="3"/>
      <c r="DU5407" s="3"/>
      <c r="DV5407" s="3"/>
      <c r="DW5407" s="3"/>
      <c r="DX5407" s="3"/>
      <c r="DY5407" s="3"/>
      <c r="DZ5407" s="3"/>
      <c r="EA5407" s="3"/>
      <c r="EB5407" s="3"/>
      <c r="EC5407" s="3"/>
      <c r="ED5407" s="3"/>
      <c r="EE5407" s="3"/>
      <c r="EF5407" s="3"/>
      <c r="EG5407" s="3"/>
      <c r="EH5407" s="3"/>
      <c r="EI5407" s="3"/>
      <c r="EJ5407" s="3"/>
      <c r="EK5407" s="3"/>
      <c r="EL5407" s="3"/>
      <c r="EM5407" s="3"/>
      <c r="EN5407" s="3"/>
    </row>
    <row r="5408" spans="1:144">
      <c r="A5408" s="3"/>
      <c r="B5408" s="3"/>
      <c r="C5408" s="3"/>
      <c r="D5408" s="3"/>
      <c r="E5408" s="3"/>
      <c r="F5408" s="3"/>
      <c r="G5408" s="3"/>
      <c r="H5408" s="3"/>
      <c r="J5408" s="3"/>
      <c r="K5408" s="3"/>
      <c r="L5408" s="3"/>
      <c r="N5408" s="3"/>
      <c r="O5408" s="284"/>
      <c r="P5408" s="3"/>
      <c r="Q5408" s="3"/>
      <c r="R5408" s="3"/>
      <c r="S5408" s="3"/>
      <c r="T5408" s="3"/>
      <c r="U5408" s="3"/>
      <c r="V5408" s="3"/>
      <c r="W5408" s="3"/>
      <c r="X5408" s="3"/>
      <c r="Y5408" s="3"/>
      <c r="Z5408" s="3"/>
      <c r="AA5408" s="3"/>
      <c r="AB5408" s="3"/>
      <c r="AC5408" s="3"/>
      <c r="AD5408" s="3"/>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c r="CL5408" s="3"/>
      <c r="CM5408" s="3"/>
      <c r="CN5408" s="3"/>
      <c r="CO5408" s="3"/>
      <c r="CP5408" s="3"/>
      <c r="CQ5408" s="3"/>
      <c r="CR5408" s="3"/>
      <c r="CS5408" s="3"/>
      <c r="CT5408" s="3"/>
      <c r="CU5408" s="3"/>
      <c r="CV5408" s="3"/>
      <c r="CW5408" s="3"/>
      <c r="CX5408" s="3"/>
      <c r="CY5408" s="3"/>
      <c r="CZ5408" s="3"/>
      <c r="DA5408" s="3"/>
      <c r="DB5408" s="3"/>
      <c r="DC5408" s="3"/>
      <c r="DD5408" s="3"/>
      <c r="DE5408" s="3"/>
      <c r="DF5408" s="3"/>
      <c r="DG5408" s="3"/>
      <c r="DH5408" s="3"/>
      <c r="DI5408" s="3"/>
      <c r="DJ5408" s="3"/>
      <c r="DK5408" s="3"/>
      <c r="DL5408" s="3"/>
      <c r="DM5408" s="3"/>
      <c r="DN5408" s="3"/>
      <c r="DO5408" s="3"/>
      <c r="DP5408" s="3"/>
      <c r="DQ5408" s="3"/>
      <c r="DR5408" s="3"/>
      <c r="DS5408" s="3"/>
      <c r="DT5408" s="3"/>
      <c r="DU5408" s="3"/>
      <c r="DV5408" s="3"/>
      <c r="DW5408" s="3"/>
      <c r="DX5408" s="3"/>
      <c r="DY5408" s="3"/>
      <c r="DZ5408" s="3"/>
      <c r="EA5408" s="3"/>
      <c r="EB5408" s="3"/>
      <c r="EC5408" s="3"/>
      <c r="ED5408" s="3"/>
      <c r="EE5408" s="3"/>
      <c r="EF5408" s="3"/>
      <c r="EG5408" s="3"/>
      <c r="EH5408" s="3"/>
      <c r="EI5408" s="3"/>
      <c r="EJ5408" s="3"/>
      <c r="EK5408" s="3"/>
      <c r="EL5408" s="3"/>
      <c r="EM5408" s="3"/>
      <c r="EN5408" s="3"/>
    </row>
    <row r="5409" spans="1:144">
      <c r="A5409" s="3"/>
      <c r="B5409" s="3"/>
      <c r="C5409" s="3"/>
      <c r="D5409" s="3"/>
      <c r="E5409" s="3"/>
      <c r="F5409" s="3"/>
      <c r="G5409" s="3"/>
      <c r="H5409" s="3"/>
      <c r="J5409" s="3"/>
      <c r="K5409" s="3"/>
      <c r="L5409" s="3"/>
      <c r="N5409" s="3"/>
      <c r="O5409" s="284"/>
      <c r="P5409" s="3"/>
      <c r="Q5409" s="3"/>
      <c r="R5409" s="3"/>
      <c r="S5409" s="3"/>
      <c r="T5409" s="3"/>
      <c r="U5409" s="3"/>
      <c r="V5409" s="3"/>
      <c r="W5409" s="3"/>
      <c r="X5409" s="3"/>
      <c r="Y5409" s="3"/>
      <c r="Z5409" s="3"/>
      <c r="AA5409" s="3"/>
      <c r="AB5409" s="3"/>
      <c r="AC5409" s="3"/>
      <c r="AD5409" s="3"/>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c r="CL5409" s="3"/>
      <c r="CM5409" s="3"/>
      <c r="CN5409" s="3"/>
      <c r="CO5409" s="3"/>
      <c r="CP5409" s="3"/>
      <c r="CQ5409" s="3"/>
      <c r="CR5409" s="3"/>
      <c r="CS5409" s="3"/>
      <c r="CT5409" s="3"/>
      <c r="CU5409" s="3"/>
      <c r="CV5409" s="3"/>
      <c r="CW5409" s="3"/>
      <c r="CX5409" s="3"/>
      <c r="CY5409" s="3"/>
      <c r="CZ5409" s="3"/>
      <c r="DA5409" s="3"/>
      <c r="DB5409" s="3"/>
      <c r="DC5409" s="3"/>
      <c r="DD5409" s="3"/>
      <c r="DE5409" s="3"/>
      <c r="DF5409" s="3"/>
      <c r="DG5409" s="3"/>
      <c r="DH5409" s="3"/>
      <c r="DI5409" s="3"/>
      <c r="DJ5409" s="3"/>
      <c r="DK5409" s="3"/>
      <c r="DL5409" s="3"/>
      <c r="DM5409" s="3"/>
      <c r="DN5409" s="3"/>
      <c r="DO5409" s="3"/>
      <c r="DP5409" s="3"/>
      <c r="DQ5409" s="3"/>
      <c r="DR5409" s="3"/>
      <c r="DS5409" s="3"/>
      <c r="DT5409" s="3"/>
      <c r="DU5409" s="3"/>
      <c r="DV5409" s="3"/>
      <c r="DW5409" s="3"/>
      <c r="DX5409" s="3"/>
      <c r="DY5409" s="3"/>
      <c r="DZ5409" s="3"/>
      <c r="EA5409" s="3"/>
      <c r="EB5409" s="3"/>
      <c r="EC5409" s="3"/>
      <c r="ED5409" s="3"/>
      <c r="EE5409" s="3"/>
      <c r="EF5409" s="3"/>
      <c r="EG5409" s="3"/>
      <c r="EH5409" s="3"/>
      <c r="EI5409" s="3"/>
      <c r="EJ5409" s="3"/>
      <c r="EK5409" s="3"/>
      <c r="EL5409" s="3"/>
      <c r="EM5409" s="3"/>
      <c r="EN5409" s="3"/>
    </row>
    <row r="5410" spans="1:144">
      <c r="A5410" s="3"/>
      <c r="B5410" s="3"/>
      <c r="C5410" s="3"/>
      <c r="D5410" s="3"/>
      <c r="E5410" s="3"/>
      <c r="F5410" s="3"/>
      <c r="G5410" s="3"/>
      <c r="H5410" s="3"/>
      <c r="J5410" s="3"/>
      <c r="K5410" s="3"/>
      <c r="L5410" s="3"/>
      <c r="N5410" s="3"/>
      <c r="O5410" s="284"/>
      <c r="P5410" s="3"/>
      <c r="Q5410" s="3"/>
      <c r="R5410" s="3"/>
      <c r="S5410" s="3"/>
      <c r="T5410" s="3"/>
      <c r="U5410" s="3"/>
      <c r="V5410" s="3"/>
      <c r="W5410" s="3"/>
      <c r="X5410" s="3"/>
      <c r="Y5410" s="3"/>
      <c r="Z5410" s="3"/>
      <c r="AA5410" s="3"/>
      <c r="AB5410" s="3"/>
      <c r="AC5410" s="3"/>
      <c r="AD5410" s="3"/>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c r="CL5410" s="3"/>
      <c r="CM5410" s="3"/>
      <c r="CN5410" s="3"/>
      <c r="CO5410" s="3"/>
      <c r="CP5410" s="3"/>
      <c r="CQ5410" s="3"/>
      <c r="CR5410" s="3"/>
      <c r="CS5410" s="3"/>
      <c r="CT5410" s="3"/>
      <c r="CU5410" s="3"/>
      <c r="CV5410" s="3"/>
      <c r="CW5410" s="3"/>
      <c r="CX5410" s="3"/>
      <c r="CY5410" s="3"/>
      <c r="CZ5410" s="3"/>
      <c r="DA5410" s="3"/>
      <c r="DB5410" s="3"/>
      <c r="DC5410" s="3"/>
      <c r="DD5410" s="3"/>
      <c r="DE5410" s="3"/>
      <c r="DF5410" s="3"/>
      <c r="DG5410" s="3"/>
      <c r="DH5410" s="3"/>
      <c r="DI5410" s="3"/>
      <c r="DJ5410" s="3"/>
      <c r="DK5410" s="3"/>
      <c r="DL5410" s="3"/>
      <c r="DM5410" s="3"/>
      <c r="DN5410" s="3"/>
      <c r="DO5410" s="3"/>
      <c r="DP5410" s="3"/>
      <c r="DQ5410" s="3"/>
      <c r="DR5410" s="3"/>
      <c r="DS5410" s="3"/>
      <c r="DT5410" s="3"/>
      <c r="DU5410" s="3"/>
      <c r="DV5410" s="3"/>
      <c r="DW5410" s="3"/>
      <c r="DX5410" s="3"/>
      <c r="DY5410" s="3"/>
      <c r="DZ5410" s="3"/>
      <c r="EA5410" s="3"/>
      <c r="EB5410" s="3"/>
      <c r="EC5410" s="3"/>
      <c r="ED5410" s="3"/>
      <c r="EE5410" s="3"/>
      <c r="EF5410" s="3"/>
      <c r="EG5410" s="3"/>
      <c r="EH5410" s="3"/>
      <c r="EI5410" s="3"/>
      <c r="EJ5410" s="3"/>
      <c r="EK5410" s="3"/>
      <c r="EL5410" s="3"/>
      <c r="EM5410" s="3"/>
      <c r="EN5410" s="3"/>
    </row>
    <row r="5411" spans="1:144">
      <c r="A5411" s="3"/>
      <c r="B5411" s="3"/>
      <c r="C5411" s="3"/>
      <c r="D5411" s="3"/>
      <c r="E5411" s="3"/>
      <c r="F5411" s="3"/>
      <c r="G5411" s="3"/>
      <c r="H5411" s="3"/>
      <c r="J5411" s="3"/>
      <c r="K5411" s="3"/>
      <c r="L5411" s="3"/>
      <c r="N5411" s="3"/>
      <c r="O5411" s="284"/>
      <c r="P5411" s="3"/>
      <c r="Q5411" s="3"/>
      <c r="R5411" s="3"/>
      <c r="S5411" s="3"/>
      <c r="T5411" s="3"/>
      <c r="U5411" s="3"/>
      <c r="V5411" s="3"/>
      <c r="W5411" s="3"/>
      <c r="X5411" s="3"/>
      <c r="Y5411" s="3"/>
      <c r="Z5411" s="3"/>
      <c r="AA5411" s="3"/>
      <c r="AB5411" s="3"/>
      <c r="AC5411" s="3"/>
      <c r="AD5411" s="3"/>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c r="CL5411" s="3"/>
      <c r="CM5411" s="3"/>
      <c r="CN5411" s="3"/>
      <c r="CO5411" s="3"/>
      <c r="CP5411" s="3"/>
      <c r="CQ5411" s="3"/>
      <c r="CR5411" s="3"/>
      <c r="CS5411" s="3"/>
      <c r="CT5411" s="3"/>
      <c r="CU5411" s="3"/>
      <c r="CV5411" s="3"/>
      <c r="CW5411" s="3"/>
      <c r="CX5411" s="3"/>
      <c r="CY5411" s="3"/>
      <c r="CZ5411" s="3"/>
      <c r="DA5411" s="3"/>
      <c r="DB5411" s="3"/>
      <c r="DC5411" s="3"/>
      <c r="DD5411" s="3"/>
      <c r="DE5411" s="3"/>
      <c r="DF5411" s="3"/>
      <c r="DG5411" s="3"/>
      <c r="DH5411" s="3"/>
      <c r="DI5411" s="3"/>
      <c r="DJ5411" s="3"/>
      <c r="DK5411" s="3"/>
      <c r="DL5411" s="3"/>
      <c r="DM5411" s="3"/>
      <c r="DN5411" s="3"/>
      <c r="DO5411" s="3"/>
      <c r="DP5411" s="3"/>
      <c r="DQ5411" s="3"/>
      <c r="DR5411" s="3"/>
      <c r="DS5411" s="3"/>
      <c r="DT5411" s="3"/>
      <c r="DU5411" s="3"/>
      <c r="DV5411" s="3"/>
      <c r="DW5411" s="3"/>
      <c r="DX5411" s="3"/>
      <c r="DY5411" s="3"/>
      <c r="DZ5411" s="3"/>
      <c r="EA5411" s="3"/>
      <c r="EB5411" s="3"/>
      <c r="EC5411" s="3"/>
      <c r="ED5411" s="3"/>
      <c r="EE5411" s="3"/>
      <c r="EF5411" s="3"/>
      <c r="EG5411" s="3"/>
      <c r="EH5411" s="3"/>
      <c r="EI5411" s="3"/>
      <c r="EJ5411" s="3"/>
      <c r="EK5411" s="3"/>
      <c r="EL5411" s="3"/>
      <c r="EM5411" s="3"/>
      <c r="EN5411" s="3"/>
    </row>
    <row r="5412" spans="1:144">
      <c r="A5412" s="3"/>
      <c r="B5412" s="3"/>
      <c r="C5412" s="3"/>
      <c r="D5412" s="3"/>
      <c r="E5412" s="3"/>
      <c r="F5412" s="3"/>
      <c r="G5412" s="3"/>
      <c r="H5412" s="3"/>
      <c r="J5412" s="3"/>
      <c r="K5412" s="3"/>
      <c r="L5412" s="3"/>
      <c r="N5412" s="3"/>
      <c r="O5412" s="284"/>
      <c r="P5412" s="3"/>
      <c r="Q5412" s="3"/>
      <c r="R5412" s="3"/>
      <c r="S5412" s="3"/>
      <c r="T5412" s="3"/>
      <c r="U5412" s="3"/>
      <c r="V5412" s="3"/>
      <c r="W5412" s="3"/>
      <c r="X5412" s="3"/>
      <c r="Y5412" s="3"/>
      <c r="Z5412" s="3"/>
      <c r="AA5412" s="3"/>
      <c r="AB5412" s="3"/>
      <c r="AC5412" s="3"/>
      <c r="AD5412" s="3"/>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c r="CL5412" s="3"/>
      <c r="CM5412" s="3"/>
      <c r="CN5412" s="3"/>
      <c r="CO5412" s="3"/>
      <c r="CP5412" s="3"/>
      <c r="CQ5412" s="3"/>
      <c r="CR5412" s="3"/>
      <c r="CS5412" s="3"/>
      <c r="CT5412" s="3"/>
      <c r="CU5412" s="3"/>
      <c r="CV5412" s="3"/>
      <c r="CW5412" s="3"/>
      <c r="CX5412" s="3"/>
      <c r="CY5412" s="3"/>
      <c r="CZ5412" s="3"/>
      <c r="DA5412" s="3"/>
      <c r="DB5412" s="3"/>
      <c r="DC5412" s="3"/>
      <c r="DD5412" s="3"/>
      <c r="DE5412" s="3"/>
      <c r="DF5412" s="3"/>
      <c r="DG5412" s="3"/>
      <c r="DH5412" s="3"/>
      <c r="DI5412" s="3"/>
      <c r="DJ5412" s="3"/>
      <c r="DK5412" s="3"/>
      <c r="DL5412" s="3"/>
      <c r="DM5412" s="3"/>
      <c r="DN5412" s="3"/>
      <c r="DO5412" s="3"/>
      <c r="DP5412" s="3"/>
      <c r="DQ5412" s="3"/>
      <c r="DR5412" s="3"/>
      <c r="DS5412" s="3"/>
      <c r="DT5412" s="3"/>
      <c r="DU5412" s="3"/>
      <c r="DV5412" s="3"/>
      <c r="DW5412" s="3"/>
      <c r="DX5412" s="3"/>
      <c r="DY5412" s="3"/>
      <c r="DZ5412" s="3"/>
      <c r="EA5412" s="3"/>
      <c r="EB5412" s="3"/>
      <c r="EC5412" s="3"/>
      <c r="ED5412" s="3"/>
      <c r="EE5412" s="3"/>
      <c r="EF5412" s="3"/>
      <c r="EG5412" s="3"/>
      <c r="EH5412" s="3"/>
      <c r="EI5412" s="3"/>
      <c r="EJ5412" s="3"/>
      <c r="EK5412" s="3"/>
      <c r="EL5412" s="3"/>
      <c r="EM5412" s="3"/>
      <c r="EN5412" s="3"/>
    </row>
    <row r="5413" spans="1:144">
      <c r="A5413" s="3"/>
      <c r="B5413" s="3"/>
      <c r="C5413" s="3"/>
      <c r="D5413" s="3"/>
      <c r="E5413" s="3"/>
      <c r="F5413" s="3"/>
      <c r="G5413" s="3"/>
      <c r="H5413" s="3"/>
      <c r="J5413" s="3"/>
      <c r="K5413" s="3"/>
      <c r="L5413" s="3"/>
      <c r="N5413" s="3"/>
      <c r="O5413" s="284"/>
      <c r="P5413" s="3"/>
      <c r="Q5413" s="3"/>
      <c r="R5413" s="3"/>
      <c r="S5413" s="3"/>
      <c r="T5413" s="3"/>
      <c r="U5413" s="3"/>
      <c r="V5413" s="3"/>
      <c r="W5413" s="3"/>
      <c r="X5413" s="3"/>
      <c r="Y5413" s="3"/>
      <c r="Z5413" s="3"/>
      <c r="AA5413" s="3"/>
      <c r="AB5413" s="3"/>
      <c r="AC5413" s="3"/>
      <c r="AD5413" s="3"/>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c r="CL5413" s="3"/>
      <c r="CM5413" s="3"/>
      <c r="CN5413" s="3"/>
      <c r="CO5413" s="3"/>
      <c r="CP5413" s="3"/>
      <c r="CQ5413" s="3"/>
      <c r="CR5413" s="3"/>
      <c r="CS5413" s="3"/>
      <c r="CT5413" s="3"/>
      <c r="CU5413" s="3"/>
      <c r="CV5413" s="3"/>
      <c r="CW5413" s="3"/>
      <c r="CX5413" s="3"/>
      <c r="CY5413" s="3"/>
      <c r="CZ5413" s="3"/>
      <c r="DA5413" s="3"/>
      <c r="DB5413" s="3"/>
      <c r="DC5413" s="3"/>
      <c r="DD5413" s="3"/>
      <c r="DE5413" s="3"/>
      <c r="DF5413" s="3"/>
      <c r="DG5413" s="3"/>
      <c r="DH5413" s="3"/>
      <c r="DI5413" s="3"/>
      <c r="DJ5413" s="3"/>
      <c r="DK5413" s="3"/>
      <c r="DL5413" s="3"/>
      <c r="DM5413" s="3"/>
      <c r="DN5413" s="3"/>
      <c r="DO5413" s="3"/>
      <c r="DP5413" s="3"/>
      <c r="DQ5413" s="3"/>
      <c r="DR5413" s="3"/>
      <c r="DS5413" s="3"/>
      <c r="DT5413" s="3"/>
      <c r="DU5413" s="3"/>
      <c r="DV5413" s="3"/>
      <c r="DW5413" s="3"/>
      <c r="DX5413" s="3"/>
      <c r="DY5413" s="3"/>
      <c r="DZ5413" s="3"/>
      <c r="EA5413" s="3"/>
      <c r="EB5413" s="3"/>
      <c r="EC5413" s="3"/>
      <c r="ED5413" s="3"/>
      <c r="EE5413" s="3"/>
      <c r="EF5413" s="3"/>
      <c r="EG5413" s="3"/>
      <c r="EH5413" s="3"/>
      <c r="EI5413" s="3"/>
      <c r="EJ5413" s="3"/>
      <c r="EK5413" s="3"/>
      <c r="EL5413" s="3"/>
      <c r="EM5413" s="3"/>
      <c r="EN5413" s="3"/>
    </row>
    <row r="5414" spans="1:144">
      <c r="A5414" s="3"/>
      <c r="B5414" s="3"/>
      <c r="C5414" s="3"/>
      <c r="D5414" s="3"/>
      <c r="E5414" s="3"/>
      <c r="F5414" s="3"/>
      <c r="G5414" s="3"/>
      <c r="H5414" s="3"/>
      <c r="J5414" s="3"/>
      <c r="K5414" s="3"/>
      <c r="L5414" s="3"/>
      <c r="N5414" s="3"/>
      <c r="O5414" s="284"/>
      <c r="P5414" s="3"/>
      <c r="Q5414" s="3"/>
      <c r="R5414" s="3"/>
      <c r="S5414" s="3"/>
      <c r="T5414" s="3"/>
      <c r="U5414" s="3"/>
      <c r="V5414" s="3"/>
      <c r="W5414" s="3"/>
      <c r="X5414" s="3"/>
      <c r="Y5414" s="3"/>
      <c r="Z5414" s="3"/>
      <c r="AA5414" s="3"/>
      <c r="AB5414" s="3"/>
      <c r="AC5414" s="3"/>
      <c r="AD5414" s="3"/>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c r="CL5414" s="3"/>
      <c r="CM5414" s="3"/>
      <c r="CN5414" s="3"/>
      <c r="CO5414" s="3"/>
      <c r="CP5414" s="3"/>
      <c r="CQ5414" s="3"/>
      <c r="CR5414" s="3"/>
      <c r="CS5414" s="3"/>
      <c r="CT5414" s="3"/>
      <c r="CU5414" s="3"/>
      <c r="CV5414" s="3"/>
      <c r="CW5414" s="3"/>
      <c r="CX5414" s="3"/>
      <c r="CY5414" s="3"/>
      <c r="CZ5414" s="3"/>
      <c r="DA5414" s="3"/>
      <c r="DB5414" s="3"/>
      <c r="DC5414" s="3"/>
      <c r="DD5414" s="3"/>
      <c r="DE5414" s="3"/>
      <c r="DF5414" s="3"/>
      <c r="DG5414" s="3"/>
      <c r="DH5414" s="3"/>
      <c r="DI5414" s="3"/>
      <c r="DJ5414" s="3"/>
      <c r="DK5414" s="3"/>
      <c r="DL5414" s="3"/>
      <c r="DM5414" s="3"/>
      <c r="DN5414" s="3"/>
      <c r="DO5414" s="3"/>
      <c r="DP5414" s="3"/>
      <c r="DQ5414" s="3"/>
      <c r="DR5414" s="3"/>
      <c r="DS5414" s="3"/>
      <c r="DT5414" s="3"/>
      <c r="DU5414" s="3"/>
      <c r="DV5414" s="3"/>
      <c r="DW5414" s="3"/>
      <c r="DX5414" s="3"/>
      <c r="DY5414" s="3"/>
      <c r="DZ5414" s="3"/>
      <c r="EA5414" s="3"/>
      <c r="EB5414" s="3"/>
      <c r="EC5414" s="3"/>
      <c r="ED5414" s="3"/>
      <c r="EE5414" s="3"/>
      <c r="EF5414" s="3"/>
      <c r="EG5414" s="3"/>
      <c r="EH5414" s="3"/>
      <c r="EI5414" s="3"/>
      <c r="EJ5414" s="3"/>
      <c r="EK5414" s="3"/>
      <c r="EL5414" s="3"/>
      <c r="EM5414" s="3"/>
      <c r="EN5414" s="3"/>
    </row>
    <row r="5415" spans="1:144">
      <c r="A5415" s="3"/>
      <c r="B5415" s="3"/>
      <c r="C5415" s="3"/>
      <c r="D5415" s="3"/>
      <c r="E5415" s="3"/>
      <c r="F5415" s="3"/>
      <c r="G5415" s="3"/>
      <c r="H5415" s="3"/>
      <c r="J5415" s="3"/>
      <c r="K5415" s="3"/>
      <c r="L5415" s="3"/>
      <c r="N5415" s="3"/>
      <c r="O5415" s="284"/>
      <c r="P5415" s="3"/>
      <c r="Q5415" s="3"/>
      <c r="R5415" s="3"/>
      <c r="S5415" s="3"/>
      <c r="T5415" s="3"/>
      <c r="U5415" s="3"/>
      <c r="V5415" s="3"/>
      <c r="W5415" s="3"/>
      <c r="X5415" s="3"/>
      <c r="Y5415" s="3"/>
      <c r="Z5415" s="3"/>
      <c r="AA5415" s="3"/>
      <c r="AB5415" s="3"/>
      <c r="AC5415" s="3"/>
      <c r="AD5415" s="3"/>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c r="CL5415" s="3"/>
      <c r="CM5415" s="3"/>
      <c r="CN5415" s="3"/>
      <c r="CO5415" s="3"/>
      <c r="CP5415" s="3"/>
      <c r="CQ5415" s="3"/>
      <c r="CR5415" s="3"/>
      <c r="CS5415" s="3"/>
      <c r="CT5415" s="3"/>
      <c r="CU5415" s="3"/>
      <c r="CV5415" s="3"/>
      <c r="CW5415" s="3"/>
      <c r="CX5415" s="3"/>
      <c r="CY5415" s="3"/>
      <c r="CZ5415" s="3"/>
      <c r="DA5415" s="3"/>
      <c r="DB5415" s="3"/>
      <c r="DC5415" s="3"/>
      <c r="DD5415" s="3"/>
      <c r="DE5415" s="3"/>
      <c r="DF5415" s="3"/>
      <c r="DG5415" s="3"/>
      <c r="DH5415" s="3"/>
      <c r="DI5415" s="3"/>
      <c r="DJ5415" s="3"/>
      <c r="DK5415" s="3"/>
      <c r="DL5415" s="3"/>
      <c r="DM5415" s="3"/>
      <c r="DN5415" s="3"/>
      <c r="DO5415" s="3"/>
      <c r="DP5415" s="3"/>
      <c r="DQ5415" s="3"/>
      <c r="DR5415" s="3"/>
      <c r="DS5415" s="3"/>
      <c r="DT5415" s="3"/>
      <c r="DU5415" s="3"/>
      <c r="DV5415" s="3"/>
      <c r="DW5415" s="3"/>
      <c r="DX5415" s="3"/>
      <c r="DY5415" s="3"/>
      <c r="DZ5415" s="3"/>
      <c r="EA5415" s="3"/>
      <c r="EB5415" s="3"/>
      <c r="EC5415" s="3"/>
      <c r="ED5415" s="3"/>
      <c r="EE5415" s="3"/>
      <c r="EF5415" s="3"/>
      <c r="EG5415" s="3"/>
      <c r="EH5415" s="3"/>
      <c r="EI5415" s="3"/>
      <c r="EJ5415" s="3"/>
      <c r="EK5415" s="3"/>
      <c r="EL5415" s="3"/>
      <c r="EM5415" s="3"/>
      <c r="EN5415" s="3"/>
    </row>
    <row r="5416" spans="1:144">
      <c r="A5416" s="3"/>
      <c r="B5416" s="3"/>
      <c r="C5416" s="3"/>
      <c r="D5416" s="3"/>
      <c r="E5416" s="3"/>
      <c r="F5416" s="3"/>
      <c r="G5416" s="3"/>
      <c r="H5416" s="3"/>
      <c r="J5416" s="3"/>
      <c r="K5416" s="3"/>
      <c r="L5416" s="3"/>
      <c r="N5416" s="3"/>
      <c r="O5416" s="284"/>
      <c r="P5416" s="3"/>
      <c r="Q5416" s="3"/>
      <c r="R5416" s="3"/>
      <c r="S5416" s="3"/>
      <c r="T5416" s="3"/>
      <c r="U5416" s="3"/>
      <c r="V5416" s="3"/>
      <c r="W5416" s="3"/>
      <c r="X5416" s="3"/>
      <c r="Y5416" s="3"/>
      <c r="Z5416" s="3"/>
      <c r="AA5416" s="3"/>
      <c r="AB5416" s="3"/>
      <c r="AC5416" s="3"/>
      <c r="AD5416" s="3"/>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c r="CL5416" s="3"/>
      <c r="CM5416" s="3"/>
      <c r="CN5416" s="3"/>
      <c r="CO5416" s="3"/>
      <c r="CP5416" s="3"/>
      <c r="CQ5416" s="3"/>
      <c r="CR5416" s="3"/>
      <c r="CS5416" s="3"/>
      <c r="CT5416" s="3"/>
      <c r="CU5416" s="3"/>
      <c r="CV5416" s="3"/>
      <c r="CW5416" s="3"/>
      <c r="CX5416" s="3"/>
      <c r="CY5416" s="3"/>
      <c r="CZ5416" s="3"/>
      <c r="DA5416" s="3"/>
      <c r="DB5416" s="3"/>
      <c r="DC5416" s="3"/>
      <c r="DD5416" s="3"/>
      <c r="DE5416" s="3"/>
      <c r="DF5416" s="3"/>
      <c r="DG5416" s="3"/>
      <c r="DH5416" s="3"/>
      <c r="DI5416" s="3"/>
      <c r="DJ5416" s="3"/>
      <c r="DK5416" s="3"/>
      <c r="DL5416" s="3"/>
      <c r="DM5416" s="3"/>
      <c r="DN5416" s="3"/>
      <c r="DO5416" s="3"/>
      <c r="DP5416" s="3"/>
      <c r="DQ5416" s="3"/>
      <c r="DR5416" s="3"/>
      <c r="DS5416" s="3"/>
      <c r="DT5416" s="3"/>
      <c r="DU5416" s="3"/>
      <c r="DV5416" s="3"/>
      <c r="DW5416" s="3"/>
      <c r="DX5416" s="3"/>
      <c r="DY5416" s="3"/>
      <c r="DZ5416" s="3"/>
      <c r="EA5416" s="3"/>
      <c r="EB5416" s="3"/>
      <c r="EC5416" s="3"/>
      <c r="ED5416" s="3"/>
      <c r="EE5416" s="3"/>
      <c r="EF5416" s="3"/>
      <c r="EG5416" s="3"/>
      <c r="EH5416" s="3"/>
      <c r="EI5416" s="3"/>
      <c r="EJ5416" s="3"/>
      <c r="EK5416" s="3"/>
      <c r="EL5416" s="3"/>
      <c r="EM5416" s="3"/>
      <c r="EN5416" s="3"/>
    </row>
    <row r="5417" spans="1:144">
      <c r="A5417" s="3"/>
      <c r="B5417" s="3"/>
      <c r="C5417" s="3"/>
      <c r="D5417" s="3"/>
      <c r="E5417" s="3"/>
      <c r="F5417" s="3"/>
      <c r="G5417" s="3"/>
      <c r="H5417" s="3"/>
      <c r="J5417" s="3"/>
      <c r="K5417" s="3"/>
      <c r="L5417" s="3"/>
      <c r="N5417" s="3"/>
      <c r="O5417" s="284"/>
      <c r="P5417" s="3"/>
      <c r="Q5417" s="3"/>
      <c r="R5417" s="3"/>
      <c r="S5417" s="3"/>
      <c r="T5417" s="3"/>
      <c r="U5417" s="3"/>
      <c r="V5417" s="3"/>
      <c r="W5417" s="3"/>
      <c r="X5417" s="3"/>
      <c r="Y5417" s="3"/>
      <c r="Z5417" s="3"/>
      <c r="AA5417" s="3"/>
      <c r="AB5417" s="3"/>
      <c r="AC5417" s="3"/>
      <c r="AD5417" s="3"/>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c r="CL5417" s="3"/>
      <c r="CM5417" s="3"/>
      <c r="CN5417" s="3"/>
      <c r="CO5417" s="3"/>
      <c r="CP5417" s="3"/>
      <c r="CQ5417" s="3"/>
      <c r="CR5417" s="3"/>
      <c r="CS5417" s="3"/>
      <c r="CT5417" s="3"/>
      <c r="CU5417" s="3"/>
      <c r="CV5417" s="3"/>
      <c r="CW5417" s="3"/>
      <c r="CX5417" s="3"/>
      <c r="CY5417" s="3"/>
      <c r="CZ5417" s="3"/>
      <c r="DA5417" s="3"/>
      <c r="DB5417" s="3"/>
      <c r="DC5417" s="3"/>
      <c r="DD5417" s="3"/>
      <c r="DE5417" s="3"/>
      <c r="DF5417" s="3"/>
      <c r="DG5417" s="3"/>
      <c r="DH5417" s="3"/>
      <c r="DI5417" s="3"/>
      <c r="DJ5417" s="3"/>
      <c r="DK5417" s="3"/>
      <c r="DL5417" s="3"/>
      <c r="DM5417" s="3"/>
      <c r="DN5417" s="3"/>
      <c r="DO5417" s="3"/>
      <c r="DP5417" s="3"/>
      <c r="DQ5417" s="3"/>
      <c r="DR5417" s="3"/>
      <c r="DS5417" s="3"/>
      <c r="DT5417" s="3"/>
      <c r="DU5417" s="3"/>
      <c r="DV5417" s="3"/>
      <c r="DW5417" s="3"/>
      <c r="DX5417" s="3"/>
      <c r="DY5417" s="3"/>
      <c r="DZ5417" s="3"/>
      <c r="EA5417" s="3"/>
      <c r="EB5417" s="3"/>
      <c r="EC5417" s="3"/>
      <c r="ED5417" s="3"/>
      <c r="EE5417" s="3"/>
      <c r="EF5417" s="3"/>
      <c r="EG5417" s="3"/>
      <c r="EH5417" s="3"/>
      <c r="EI5417" s="3"/>
      <c r="EJ5417" s="3"/>
      <c r="EK5417" s="3"/>
      <c r="EL5417" s="3"/>
      <c r="EM5417" s="3"/>
      <c r="EN5417" s="3"/>
    </row>
    <row r="5418" spans="1:144">
      <c r="A5418" s="3"/>
      <c r="B5418" s="3"/>
      <c r="C5418" s="3"/>
      <c r="D5418" s="3"/>
      <c r="E5418" s="3"/>
      <c r="F5418" s="3"/>
      <c r="G5418" s="3"/>
      <c r="H5418" s="3"/>
      <c r="J5418" s="3"/>
      <c r="K5418" s="3"/>
      <c r="L5418" s="3"/>
      <c r="N5418" s="3"/>
      <c r="O5418" s="284"/>
      <c r="P5418" s="3"/>
      <c r="Q5418" s="3"/>
      <c r="R5418" s="3"/>
      <c r="S5418" s="3"/>
      <c r="T5418" s="3"/>
      <c r="U5418" s="3"/>
      <c r="V5418" s="3"/>
      <c r="W5418" s="3"/>
      <c r="X5418" s="3"/>
      <c r="Y5418" s="3"/>
      <c r="Z5418" s="3"/>
      <c r="AA5418" s="3"/>
      <c r="AB5418" s="3"/>
      <c r="AC5418" s="3"/>
      <c r="AD5418" s="3"/>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c r="CL5418" s="3"/>
      <c r="CM5418" s="3"/>
      <c r="CN5418" s="3"/>
      <c r="CO5418" s="3"/>
      <c r="CP5418" s="3"/>
      <c r="CQ5418" s="3"/>
      <c r="CR5418" s="3"/>
      <c r="CS5418" s="3"/>
      <c r="CT5418" s="3"/>
      <c r="CU5418" s="3"/>
      <c r="CV5418" s="3"/>
      <c r="CW5418" s="3"/>
      <c r="CX5418" s="3"/>
      <c r="CY5418" s="3"/>
      <c r="CZ5418" s="3"/>
      <c r="DA5418" s="3"/>
      <c r="DB5418" s="3"/>
      <c r="DC5418" s="3"/>
      <c r="DD5418" s="3"/>
      <c r="DE5418" s="3"/>
      <c r="DF5418" s="3"/>
      <c r="DG5418" s="3"/>
      <c r="DH5418" s="3"/>
      <c r="DI5418" s="3"/>
      <c r="DJ5418" s="3"/>
      <c r="DK5418" s="3"/>
      <c r="DL5418" s="3"/>
      <c r="DM5418" s="3"/>
      <c r="DN5418" s="3"/>
      <c r="DO5418" s="3"/>
      <c r="DP5418" s="3"/>
      <c r="DQ5418" s="3"/>
      <c r="DR5418" s="3"/>
      <c r="DS5418" s="3"/>
      <c r="DT5418" s="3"/>
      <c r="DU5418" s="3"/>
      <c r="DV5418" s="3"/>
      <c r="DW5418" s="3"/>
      <c r="DX5418" s="3"/>
      <c r="DY5418" s="3"/>
      <c r="DZ5418" s="3"/>
      <c r="EA5418" s="3"/>
      <c r="EB5418" s="3"/>
      <c r="EC5418" s="3"/>
      <c r="ED5418" s="3"/>
      <c r="EE5418" s="3"/>
      <c r="EF5418" s="3"/>
      <c r="EG5418" s="3"/>
      <c r="EH5418" s="3"/>
      <c r="EI5418" s="3"/>
      <c r="EJ5418" s="3"/>
      <c r="EK5418" s="3"/>
      <c r="EL5418" s="3"/>
      <c r="EM5418" s="3"/>
      <c r="EN5418" s="3"/>
    </row>
    <row r="5419" spans="1:144">
      <c r="A5419" s="3"/>
      <c r="B5419" s="3"/>
      <c r="C5419" s="3"/>
      <c r="D5419" s="3"/>
      <c r="E5419" s="3"/>
      <c r="F5419" s="3"/>
      <c r="G5419" s="3"/>
      <c r="H5419" s="3"/>
      <c r="J5419" s="3"/>
      <c r="K5419" s="3"/>
      <c r="L5419" s="3"/>
      <c r="N5419" s="3"/>
      <c r="O5419" s="284"/>
      <c r="P5419" s="3"/>
      <c r="Q5419" s="3"/>
      <c r="R5419" s="3"/>
      <c r="S5419" s="3"/>
      <c r="T5419" s="3"/>
      <c r="U5419" s="3"/>
      <c r="V5419" s="3"/>
      <c r="W5419" s="3"/>
      <c r="X5419" s="3"/>
      <c r="Y5419" s="3"/>
      <c r="Z5419" s="3"/>
      <c r="AA5419" s="3"/>
      <c r="AB5419" s="3"/>
      <c r="AC5419" s="3"/>
      <c r="AD5419" s="3"/>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c r="CL5419" s="3"/>
      <c r="CM5419" s="3"/>
      <c r="CN5419" s="3"/>
      <c r="CO5419" s="3"/>
      <c r="CP5419" s="3"/>
      <c r="CQ5419" s="3"/>
      <c r="CR5419" s="3"/>
      <c r="CS5419" s="3"/>
      <c r="CT5419" s="3"/>
      <c r="CU5419" s="3"/>
      <c r="CV5419" s="3"/>
      <c r="CW5419" s="3"/>
      <c r="CX5419" s="3"/>
      <c r="CY5419" s="3"/>
      <c r="CZ5419" s="3"/>
      <c r="DA5419" s="3"/>
      <c r="DB5419" s="3"/>
      <c r="DC5419" s="3"/>
      <c r="DD5419" s="3"/>
      <c r="DE5419" s="3"/>
      <c r="DF5419" s="3"/>
      <c r="DG5419" s="3"/>
      <c r="DH5419" s="3"/>
      <c r="DI5419" s="3"/>
      <c r="DJ5419" s="3"/>
      <c r="DK5419" s="3"/>
      <c r="DL5419" s="3"/>
      <c r="DM5419" s="3"/>
      <c r="DN5419" s="3"/>
      <c r="DO5419" s="3"/>
      <c r="DP5419" s="3"/>
      <c r="DQ5419" s="3"/>
      <c r="DR5419" s="3"/>
      <c r="DS5419" s="3"/>
      <c r="DT5419" s="3"/>
      <c r="DU5419" s="3"/>
      <c r="DV5419" s="3"/>
      <c r="DW5419" s="3"/>
      <c r="DX5419" s="3"/>
      <c r="DY5419" s="3"/>
      <c r="DZ5419" s="3"/>
      <c r="EA5419" s="3"/>
      <c r="EB5419" s="3"/>
      <c r="EC5419" s="3"/>
      <c r="ED5419" s="3"/>
      <c r="EE5419" s="3"/>
      <c r="EF5419" s="3"/>
      <c r="EG5419" s="3"/>
      <c r="EH5419" s="3"/>
      <c r="EI5419" s="3"/>
      <c r="EJ5419" s="3"/>
      <c r="EK5419" s="3"/>
      <c r="EL5419" s="3"/>
      <c r="EM5419" s="3"/>
      <c r="EN5419" s="3"/>
    </row>
    <row r="5420" spans="1:144">
      <c r="A5420" s="3"/>
      <c r="B5420" s="3"/>
      <c r="C5420" s="3"/>
      <c r="D5420" s="3"/>
      <c r="E5420" s="3"/>
      <c r="F5420" s="3"/>
      <c r="G5420" s="3"/>
      <c r="H5420" s="3"/>
      <c r="J5420" s="3"/>
      <c r="K5420" s="3"/>
      <c r="L5420" s="3"/>
      <c r="N5420" s="3"/>
      <c r="O5420" s="284"/>
      <c r="P5420" s="3"/>
      <c r="Q5420" s="3"/>
      <c r="R5420" s="3"/>
      <c r="S5420" s="3"/>
      <c r="T5420" s="3"/>
      <c r="U5420" s="3"/>
      <c r="V5420" s="3"/>
      <c r="W5420" s="3"/>
      <c r="X5420" s="3"/>
      <c r="Y5420" s="3"/>
      <c r="Z5420" s="3"/>
      <c r="AA5420" s="3"/>
      <c r="AB5420" s="3"/>
      <c r="AC5420" s="3"/>
      <c r="AD5420" s="3"/>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c r="CL5420" s="3"/>
      <c r="CM5420" s="3"/>
      <c r="CN5420" s="3"/>
      <c r="CO5420" s="3"/>
      <c r="CP5420" s="3"/>
      <c r="CQ5420" s="3"/>
      <c r="CR5420" s="3"/>
      <c r="CS5420" s="3"/>
      <c r="CT5420" s="3"/>
      <c r="CU5420" s="3"/>
      <c r="CV5420" s="3"/>
      <c r="CW5420" s="3"/>
      <c r="CX5420" s="3"/>
      <c r="CY5420" s="3"/>
      <c r="CZ5420" s="3"/>
      <c r="DA5420" s="3"/>
      <c r="DB5420" s="3"/>
      <c r="DC5420" s="3"/>
      <c r="DD5420" s="3"/>
      <c r="DE5420" s="3"/>
      <c r="DF5420" s="3"/>
      <c r="DG5420" s="3"/>
      <c r="DH5420" s="3"/>
      <c r="DI5420" s="3"/>
      <c r="DJ5420" s="3"/>
      <c r="DK5420" s="3"/>
      <c r="DL5420" s="3"/>
      <c r="DM5420" s="3"/>
      <c r="DN5420" s="3"/>
      <c r="DO5420" s="3"/>
      <c r="DP5420" s="3"/>
      <c r="DQ5420" s="3"/>
      <c r="DR5420" s="3"/>
      <c r="DS5420" s="3"/>
      <c r="DT5420" s="3"/>
      <c r="DU5420" s="3"/>
      <c r="DV5420" s="3"/>
      <c r="DW5420" s="3"/>
      <c r="DX5420" s="3"/>
      <c r="DY5420" s="3"/>
      <c r="DZ5420" s="3"/>
      <c r="EA5420" s="3"/>
      <c r="EB5420" s="3"/>
      <c r="EC5420" s="3"/>
      <c r="ED5420" s="3"/>
      <c r="EE5420" s="3"/>
      <c r="EF5420" s="3"/>
      <c r="EG5420" s="3"/>
      <c r="EH5420" s="3"/>
      <c r="EI5420" s="3"/>
      <c r="EJ5420" s="3"/>
      <c r="EK5420" s="3"/>
      <c r="EL5420" s="3"/>
      <c r="EM5420" s="3"/>
      <c r="EN5420" s="3"/>
    </row>
    <row r="5421" spans="1:144">
      <c r="A5421" s="3"/>
      <c r="B5421" s="3"/>
      <c r="C5421" s="3"/>
      <c r="D5421" s="3"/>
      <c r="E5421" s="3"/>
      <c r="F5421" s="3"/>
      <c r="G5421" s="3"/>
      <c r="H5421" s="3"/>
      <c r="J5421" s="3"/>
      <c r="K5421" s="3"/>
      <c r="L5421" s="3"/>
      <c r="N5421" s="3"/>
      <c r="O5421" s="284"/>
      <c r="P5421" s="3"/>
      <c r="Q5421" s="3"/>
      <c r="R5421" s="3"/>
      <c r="S5421" s="3"/>
      <c r="T5421" s="3"/>
      <c r="U5421" s="3"/>
      <c r="V5421" s="3"/>
      <c r="W5421" s="3"/>
      <c r="X5421" s="3"/>
      <c r="Y5421" s="3"/>
      <c r="Z5421" s="3"/>
      <c r="AA5421" s="3"/>
      <c r="AB5421" s="3"/>
      <c r="AC5421" s="3"/>
      <c r="AD5421" s="3"/>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c r="CL5421" s="3"/>
      <c r="CM5421" s="3"/>
      <c r="CN5421" s="3"/>
      <c r="CO5421" s="3"/>
      <c r="CP5421" s="3"/>
      <c r="CQ5421" s="3"/>
      <c r="CR5421" s="3"/>
      <c r="CS5421" s="3"/>
      <c r="CT5421" s="3"/>
      <c r="CU5421" s="3"/>
      <c r="CV5421" s="3"/>
      <c r="CW5421" s="3"/>
      <c r="CX5421" s="3"/>
      <c r="CY5421" s="3"/>
      <c r="CZ5421" s="3"/>
      <c r="DA5421" s="3"/>
      <c r="DB5421" s="3"/>
      <c r="DC5421" s="3"/>
      <c r="DD5421" s="3"/>
      <c r="DE5421" s="3"/>
      <c r="DF5421" s="3"/>
      <c r="DG5421" s="3"/>
      <c r="DH5421" s="3"/>
      <c r="DI5421" s="3"/>
      <c r="DJ5421" s="3"/>
      <c r="DK5421" s="3"/>
      <c r="DL5421" s="3"/>
      <c r="DM5421" s="3"/>
      <c r="DN5421" s="3"/>
      <c r="DO5421" s="3"/>
      <c r="DP5421" s="3"/>
      <c r="DQ5421" s="3"/>
      <c r="DR5421" s="3"/>
      <c r="DS5421" s="3"/>
      <c r="DT5421" s="3"/>
      <c r="DU5421" s="3"/>
      <c r="DV5421" s="3"/>
      <c r="DW5421" s="3"/>
      <c r="DX5421" s="3"/>
      <c r="DY5421" s="3"/>
      <c r="DZ5421" s="3"/>
      <c r="EA5421" s="3"/>
      <c r="EB5421" s="3"/>
      <c r="EC5421" s="3"/>
      <c r="ED5421" s="3"/>
      <c r="EE5421" s="3"/>
      <c r="EF5421" s="3"/>
      <c r="EG5421" s="3"/>
      <c r="EH5421" s="3"/>
      <c r="EI5421" s="3"/>
      <c r="EJ5421" s="3"/>
      <c r="EK5421" s="3"/>
      <c r="EL5421" s="3"/>
      <c r="EM5421" s="3"/>
      <c r="EN5421" s="3"/>
    </row>
    <row r="5422" spans="1:144">
      <c r="A5422" s="3"/>
      <c r="B5422" s="3"/>
      <c r="C5422" s="3"/>
      <c r="D5422" s="3"/>
      <c r="E5422" s="3"/>
      <c r="F5422" s="3"/>
      <c r="G5422" s="3"/>
      <c r="H5422" s="3"/>
      <c r="J5422" s="3"/>
      <c r="K5422" s="3"/>
      <c r="L5422" s="3"/>
      <c r="N5422" s="3"/>
      <c r="O5422" s="284"/>
      <c r="P5422" s="3"/>
      <c r="Q5422" s="3"/>
      <c r="R5422" s="3"/>
      <c r="S5422" s="3"/>
      <c r="T5422" s="3"/>
      <c r="U5422" s="3"/>
      <c r="V5422" s="3"/>
      <c r="W5422" s="3"/>
      <c r="X5422" s="3"/>
      <c r="Y5422" s="3"/>
      <c r="Z5422" s="3"/>
      <c r="AA5422" s="3"/>
      <c r="AB5422" s="3"/>
      <c r="AC5422" s="3"/>
      <c r="AD5422" s="3"/>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c r="CL5422" s="3"/>
      <c r="CM5422" s="3"/>
      <c r="CN5422" s="3"/>
      <c r="CO5422" s="3"/>
      <c r="CP5422" s="3"/>
      <c r="CQ5422" s="3"/>
      <c r="CR5422" s="3"/>
      <c r="CS5422" s="3"/>
      <c r="CT5422" s="3"/>
      <c r="CU5422" s="3"/>
      <c r="CV5422" s="3"/>
      <c r="CW5422" s="3"/>
      <c r="CX5422" s="3"/>
      <c r="CY5422" s="3"/>
      <c r="CZ5422" s="3"/>
      <c r="DA5422" s="3"/>
      <c r="DB5422" s="3"/>
      <c r="DC5422" s="3"/>
      <c r="DD5422" s="3"/>
      <c r="DE5422" s="3"/>
      <c r="DF5422" s="3"/>
      <c r="DG5422" s="3"/>
      <c r="DH5422" s="3"/>
      <c r="DI5422" s="3"/>
      <c r="DJ5422" s="3"/>
      <c r="DK5422" s="3"/>
      <c r="DL5422" s="3"/>
      <c r="DM5422" s="3"/>
      <c r="DN5422" s="3"/>
      <c r="DO5422" s="3"/>
      <c r="DP5422" s="3"/>
      <c r="DQ5422" s="3"/>
      <c r="DR5422" s="3"/>
      <c r="DS5422" s="3"/>
      <c r="DT5422" s="3"/>
      <c r="DU5422" s="3"/>
      <c r="DV5422" s="3"/>
      <c r="DW5422" s="3"/>
      <c r="DX5422" s="3"/>
      <c r="DY5422" s="3"/>
      <c r="DZ5422" s="3"/>
      <c r="EA5422" s="3"/>
      <c r="EB5422" s="3"/>
      <c r="EC5422" s="3"/>
      <c r="ED5422" s="3"/>
      <c r="EE5422" s="3"/>
      <c r="EF5422" s="3"/>
      <c r="EG5422" s="3"/>
      <c r="EH5422" s="3"/>
      <c r="EI5422" s="3"/>
      <c r="EJ5422" s="3"/>
      <c r="EK5422" s="3"/>
      <c r="EL5422" s="3"/>
      <c r="EM5422" s="3"/>
      <c r="EN5422" s="3"/>
    </row>
    <row r="5423" spans="1:144">
      <c r="A5423" s="3"/>
      <c r="B5423" s="3"/>
      <c r="C5423" s="3"/>
      <c r="D5423" s="3"/>
      <c r="E5423" s="3"/>
      <c r="F5423" s="3"/>
      <c r="G5423" s="3"/>
      <c r="H5423" s="3"/>
      <c r="J5423" s="3"/>
      <c r="K5423" s="3"/>
      <c r="L5423" s="3"/>
      <c r="N5423" s="3"/>
      <c r="O5423" s="284"/>
      <c r="P5423" s="3"/>
      <c r="Q5423" s="3"/>
      <c r="R5423" s="3"/>
      <c r="S5423" s="3"/>
      <c r="T5423" s="3"/>
      <c r="U5423" s="3"/>
      <c r="V5423" s="3"/>
      <c r="W5423" s="3"/>
      <c r="X5423" s="3"/>
      <c r="Y5423" s="3"/>
      <c r="Z5423" s="3"/>
      <c r="AA5423" s="3"/>
      <c r="AB5423" s="3"/>
      <c r="AC5423" s="3"/>
      <c r="AD5423" s="3"/>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c r="CL5423" s="3"/>
      <c r="CM5423" s="3"/>
      <c r="CN5423" s="3"/>
      <c r="CO5423" s="3"/>
      <c r="CP5423" s="3"/>
      <c r="CQ5423" s="3"/>
      <c r="CR5423" s="3"/>
      <c r="CS5423" s="3"/>
      <c r="CT5423" s="3"/>
      <c r="CU5423" s="3"/>
      <c r="CV5423" s="3"/>
      <c r="CW5423" s="3"/>
      <c r="CX5423" s="3"/>
      <c r="CY5423" s="3"/>
      <c r="CZ5423" s="3"/>
      <c r="DA5423" s="3"/>
      <c r="DB5423" s="3"/>
      <c r="DC5423" s="3"/>
      <c r="DD5423" s="3"/>
      <c r="DE5423" s="3"/>
      <c r="DF5423" s="3"/>
      <c r="DG5423" s="3"/>
      <c r="DH5423" s="3"/>
      <c r="DI5423" s="3"/>
      <c r="DJ5423" s="3"/>
      <c r="DK5423" s="3"/>
      <c r="DL5423" s="3"/>
      <c r="DM5423" s="3"/>
      <c r="DN5423" s="3"/>
      <c r="DO5423" s="3"/>
      <c r="DP5423" s="3"/>
      <c r="DQ5423" s="3"/>
      <c r="DR5423" s="3"/>
      <c r="DS5423" s="3"/>
      <c r="DT5423" s="3"/>
      <c r="DU5423" s="3"/>
      <c r="DV5423" s="3"/>
      <c r="DW5423" s="3"/>
      <c r="DX5423" s="3"/>
      <c r="DY5423" s="3"/>
      <c r="DZ5423" s="3"/>
      <c r="EA5423" s="3"/>
      <c r="EB5423" s="3"/>
      <c r="EC5423" s="3"/>
      <c r="ED5423" s="3"/>
      <c r="EE5423" s="3"/>
      <c r="EF5423" s="3"/>
      <c r="EG5423" s="3"/>
      <c r="EH5423" s="3"/>
      <c r="EI5423" s="3"/>
      <c r="EJ5423" s="3"/>
      <c r="EK5423" s="3"/>
      <c r="EL5423" s="3"/>
      <c r="EM5423" s="3"/>
      <c r="EN5423" s="3"/>
    </row>
    <row r="5424" spans="1:144">
      <c r="A5424" s="3"/>
      <c r="B5424" s="3"/>
      <c r="C5424" s="3"/>
      <c r="D5424" s="3"/>
      <c r="E5424" s="3"/>
      <c r="F5424" s="3"/>
      <c r="G5424" s="3"/>
      <c r="H5424" s="3"/>
      <c r="J5424" s="3"/>
      <c r="K5424" s="3"/>
      <c r="L5424" s="3"/>
      <c r="N5424" s="3"/>
      <c r="O5424" s="284"/>
      <c r="P5424" s="3"/>
      <c r="Q5424" s="3"/>
      <c r="R5424" s="3"/>
      <c r="S5424" s="3"/>
      <c r="T5424" s="3"/>
      <c r="U5424" s="3"/>
      <c r="V5424" s="3"/>
      <c r="W5424" s="3"/>
      <c r="X5424" s="3"/>
      <c r="Y5424" s="3"/>
      <c r="Z5424" s="3"/>
      <c r="AA5424" s="3"/>
      <c r="AB5424" s="3"/>
      <c r="AC5424" s="3"/>
      <c r="AD5424" s="3"/>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c r="CL5424" s="3"/>
      <c r="CM5424" s="3"/>
      <c r="CN5424" s="3"/>
      <c r="CO5424" s="3"/>
      <c r="CP5424" s="3"/>
      <c r="CQ5424" s="3"/>
      <c r="CR5424" s="3"/>
      <c r="CS5424" s="3"/>
      <c r="CT5424" s="3"/>
      <c r="CU5424" s="3"/>
      <c r="CV5424" s="3"/>
      <c r="CW5424" s="3"/>
      <c r="CX5424" s="3"/>
      <c r="CY5424" s="3"/>
      <c r="CZ5424" s="3"/>
      <c r="DA5424" s="3"/>
      <c r="DB5424" s="3"/>
      <c r="DC5424" s="3"/>
      <c r="DD5424" s="3"/>
      <c r="DE5424" s="3"/>
      <c r="DF5424" s="3"/>
      <c r="DG5424" s="3"/>
      <c r="DH5424" s="3"/>
      <c r="DI5424" s="3"/>
      <c r="DJ5424" s="3"/>
      <c r="DK5424" s="3"/>
      <c r="DL5424" s="3"/>
      <c r="DM5424" s="3"/>
      <c r="DN5424" s="3"/>
      <c r="DO5424" s="3"/>
      <c r="DP5424" s="3"/>
      <c r="DQ5424" s="3"/>
      <c r="DR5424" s="3"/>
      <c r="DS5424" s="3"/>
      <c r="DT5424" s="3"/>
      <c r="DU5424" s="3"/>
      <c r="DV5424" s="3"/>
      <c r="DW5424" s="3"/>
      <c r="DX5424" s="3"/>
      <c r="DY5424" s="3"/>
      <c r="DZ5424" s="3"/>
      <c r="EA5424" s="3"/>
      <c r="EB5424" s="3"/>
      <c r="EC5424" s="3"/>
      <c r="ED5424" s="3"/>
      <c r="EE5424" s="3"/>
      <c r="EF5424" s="3"/>
      <c r="EG5424" s="3"/>
      <c r="EH5424" s="3"/>
      <c r="EI5424" s="3"/>
      <c r="EJ5424" s="3"/>
      <c r="EK5424" s="3"/>
      <c r="EL5424" s="3"/>
      <c r="EM5424" s="3"/>
      <c r="EN5424" s="3"/>
    </row>
    <row r="5425" spans="1:144">
      <c r="A5425" s="3"/>
      <c r="B5425" s="3"/>
      <c r="C5425" s="3"/>
      <c r="D5425" s="3"/>
      <c r="E5425" s="3"/>
      <c r="F5425" s="3"/>
      <c r="G5425" s="3"/>
      <c r="H5425" s="3"/>
      <c r="J5425" s="3"/>
      <c r="K5425" s="3"/>
      <c r="L5425" s="3"/>
      <c r="N5425" s="3"/>
      <c r="O5425" s="284"/>
      <c r="P5425" s="3"/>
      <c r="Q5425" s="3"/>
      <c r="R5425" s="3"/>
      <c r="S5425" s="3"/>
      <c r="T5425" s="3"/>
      <c r="U5425" s="3"/>
      <c r="V5425" s="3"/>
      <c r="W5425" s="3"/>
      <c r="X5425" s="3"/>
      <c r="Y5425" s="3"/>
      <c r="Z5425" s="3"/>
      <c r="AA5425" s="3"/>
      <c r="AB5425" s="3"/>
      <c r="AC5425" s="3"/>
      <c r="AD5425" s="3"/>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c r="CL5425" s="3"/>
      <c r="CM5425" s="3"/>
      <c r="CN5425" s="3"/>
      <c r="CO5425" s="3"/>
      <c r="CP5425" s="3"/>
      <c r="CQ5425" s="3"/>
      <c r="CR5425" s="3"/>
      <c r="CS5425" s="3"/>
      <c r="CT5425" s="3"/>
      <c r="CU5425" s="3"/>
      <c r="CV5425" s="3"/>
      <c r="CW5425" s="3"/>
      <c r="CX5425" s="3"/>
      <c r="CY5425" s="3"/>
      <c r="CZ5425" s="3"/>
      <c r="DA5425" s="3"/>
      <c r="DB5425" s="3"/>
      <c r="DC5425" s="3"/>
      <c r="DD5425" s="3"/>
      <c r="DE5425" s="3"/>
      <c r="DF5425" s="3"/>
      <c r="DG5425" s="3"/>
      <c r="DH5425" s="3"/>
      <c r="DI5425" s="3"/>
      <c r="DJ5425" s="3"/>
      <c r="DK5425" s="3"/>
      <c r="DL5425" s="3"/>
      <c r="DM5425" s="3"/>
      <c r="DN5425" s="3"/>
      <c r="DO5425" s="3"/>
      <c r="DP5425" s="3"/>
      <c r="DQ5425" s="3"/>
      <c r="DR5425" s="3"/>
      <c r="DS5425" s="3"/>
      <c r="DT5425" s="3"/>
      <c r="DU5425" s="3"/>
      <c r="DV5425" s="3"/>
      <c r="DW5425" s="3"/>
      <c r="DX5425" s="3"/>
      <c r="DY5425" s="3"/>
      <c r="DZ5425" s="3"/>
      <c r="EA5425" s="3"/>
      <c r="EB5425" s="3"/>
      <c r="EC5425" s="3"/>
      <c r="ED5425" s="3"/>
      <c r="EE5425" s="3"/>
      <c r="EF5425" s="3"/>
      <c r="EG5425" s="3"/>
      <c r="EH5425" s="3"/>
      <c r="EI5425" s="3"/>
      <c r="EJ5425" s="3"/>
      <c r="EK5425" s="3"/>
      <c r="EL5425" s="3"/>
      <c r="EM5425" s="3"/>
      <c r="EN5425" s="3"/>
    </row>
    <row r="5426" spans="1:144">
      <c r="A5426" s="3"/>
      <c r="B5426" s="3"/>
      <c r="C5426" s="3"/>
      <c r="D5426" s="3"/>
      <c r="E5426" s="3"/>
      <c r="F5426" s="3"/>
      <c r="G5426" s="3"/>
      <c r="H5426" s="3"/>
      <c r="J5426" s="3"/>
      <c r="K5426" s="3"/>
      <c r="L5426" s="3"/>
      <c r="N5426" s="3"/>
      <c r="O5426" s="284"/>
      <c r="P5426" s="3"/>
      <c r="Q5426" s="3"/>
      <c r="R5426" s="3"/>
      <c r="S5426" s="3"/>
      <c r="T5426" s="3"/>
      <c r="U5426" s="3"/>
      <c r="V5426" s="3"/>
      <c r="W5426" s="3"/>
      <c r="X5426" s="3"/>
      <c r="Y5426" s="3"/>
      <c r="Z5426" s="3"/>
      <c r="AA5426" s="3"/>
      <c r="AB5426" s="3"/>
      <c r="AC5426" s="3"/>
      <c r="AD5426" s="3"/>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c r="CL5426" s="3"/>
      <c r="CM5426" s="3"/>
      <c r="CN5426" s="3"/>
      <c r="CO5426" s="3"/>
      <c r="CP5426" s="3"/>
      <c r="CQ5426" s="3"/>
      <c r="CR5426" s="3"/>
      <c r="CS5426" s="3"/>
      <c r="CT5426" s="3"/>
      <c r="CU5426" s="3"/>
      <c r="CV5426" s="3"/>
      <c r="CW5426" s="3"/>
      <c r="CX5426" s="3"/>
      <c r="CY5426" s="3"/>
      <c r="CZ5426" s="3"/>
      <c r="DA5426" s="3"/>
      <c r="DB5426" s="3"/>
      <c r="DC5426" s="3"/>
      <c r="DD5426" s="3"/>
      <c r="DE5426" s="3"/>
      <c r="DF5426" s="3"/>
      <c r="DG5426" s="3"/>
      <c r="DH5426" s="3"/>
      <c r="DI5426" s="3"/>
      <c r="DJ5426" s="3"/>
      <c r="DK5426" s="3"/>
      <c r="DL5426" s="3"/>
      <c r="DM5426" s="3"/>
      <c r="DN5426" s="3"/>
      <c r="DO5426" s="3"/>
      <c r="DP5426" s="3"/>
      <c r="DQ5426" s="3"/>
      <c r="DR5426" s="3"/>
      <c r="DS5426" s="3"/>
      <c r="DT5426" s="3"/>
      <c r="DU5426" s="3"/>
      <c r="DV5426" s="3"/>
      <c r="DW5426" s="3"/>
      <c r="DX5426" s="3"/>
      <c r="DY5426" s="3"/>
      <c r="DZ5426" s="3"/>
      <c r="EA5426" s="3"/>
      <c r="EB5426" s="3"/>
      <c r="EC5426" s="3"/>
      <c r="ED5426" s="3"/>
      <c r="EE5426" s="3"/>
      <c r="EF5426" s="3"/>
      <c r="EG5426" s="3"/>
      <c r="EH5426" s="3"/>
      <c r="EI5426" s="3"/>
      <c r="EJ5426" s="3"/>
      <c r="EK5426" s="3"/>
      <c r="EL5426" s="3"/>
      <c r="EM5426" s="3"/>
      <c r="EN5426" s="3"/>
    </row>
    <row r="5427" spans="1:144">
      <c r="A5427" s="3"/>
      <c r="B5427" s="3"/>
      <c r="C5427" s="3"/>
      <c r="D5427" s="3"/>
      <c r="E5427" s="3"/>
      <c r="F5427" s="3"/>
      <c r="G5427" s="3"/>
      <c r="H5427" s="3"/>
      <c r="J5427" s="3"/>
      <c r="K5427" s="3"/>
      <c r="L5427" s="3"/>
      <c r="N5427" s="3"/>
      <c r="O5427" s="284"/>
      <c r="P5427" s="3"/>
      <c r="Q5427" s="3"/>
      <c r="R5427" s="3"/>
      <c r="S5427" s="3"/>
      <c r="T5427" s="3"/>
      <c r="U5427" s="3"/>
      <c r="V5427" s="3"/>
      <c r="W5427" s="3"/>
      <c r="X5427" s="3"/>
      <c r="Y5427" s="3"/>
      <c r="Z5427" s="3"/>
      <c r="AA5427" s="3"/>
      <c r="AB5427" s="3"/>
      <c r="AC5427" s="3"/>
      <c r="AD5427" s="3"/>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c r="CL5427" s="3"/>
      <c r="CM5427" s="3"/>
      <c r="CN5427" s="3"/>
      <c r="CO5427" s="3"/>
      <c r="CP5427" s="3"/>
      <c r="CQ5427" s="3"/>
      <c r="CR5427" s="3"/>
      <c r="CS5427" s="3"/>
      <c r="CT5427" s="3"/>
      <c r="CU5427" s="3"/>
      <c r="CV5427" s="3"/>
      <c r="CW5427" s="3"/>
      <c r="CX5427" s="3"/>
      <c r="CY5427" s="3"/>
      <c r="CZ5427" s="3"/>
      <c r="DA5427" s="3"/>
      <c r="DB5427" s="3"/>
      <c r="DC5427" s="3"/>
      <c r="DD5427" s="3"/>
      <c r="DE5427" s="3"/>
      <c r="DF5427" s="3"/>
      <c r="DG5427" s="3"/>
      <c r="DH5427" s="3"/>
      <c r="DI5427" s="3"/>
      <c r="DJ5427" s="3"/>
      <c r="DK5427" s="3"/>
      <c r="DL5427" s="3"/>
      <c r="DM5427" s="3"/>
      <c r="DN5427" s="3"/>
      <c r="DO5427" s="3"/>
      <c r="DP5427" s="3"/>
      <c r="DQ5427" s="3"/>
      <c r="DR5427" s="3"/>
      <c r="DS5427" s="3"/>
      <c r="DT5427" s="3"/>
      <c r="DU5427" s="3"/>
      <c r="DV5427" s="3"/>
      <c r="DW5427" s="3"/>
      <c r="DX5427" s="3"/>
      <c r="DY5427" s="3"/>
      <c r="DZ5427" s="3"/>
      <c r="EA5427" s="3"/>
      <c r="EB5427" s="3"/>
      <c r="EC5427" s="3"/>
      <c r="ED5427" s="3"/>
      <c r="EE5427" s="3"/>
      <c r="EF5427" s="3"/>
      <c r="EG5427" s="3"/>
      <c r="EH5427" s="3"/>
      <c r="EI5427" s="3"/>
      <c r="EJ5427" s="3"/>
      <c r="EK5427" s="3"/>
      <c r="EL5427" s="3"/>
      <c r="EM5427" s="3"/>
      <c r="EN5427" s="3"/>
    </row>
    <row r="5428" spans="1:144">
      <c r="A5428" s="3"/>
      <c r="B5428" s="3"/>
      <c r="C5428" s="3"/>
      <c r="D5428" s="3"/>
      <c r="E5428" s="3"/>
      <c r="F5428" s="3"/>
      <c r="G5428" s="3"/>
      <c r="H5428" s="3"/>
      <c r="J5428" s="3"/>
      <c r="K5428" s="3"/>
      <c r="L5428" s="3"/>
      <c r="N5428" s="3"/>
      <c r="O5428" s="284"/>
      <c r="P5428" s="3"/>
      <c r="Q5428" s="3"/>
      <c r="R5428" s="3"/>
      <c r="S5428" s="3"/>
      <c r="T5428" s="3"/>
      <c r="U5428" s="3"/>
      <c r="V5428" s="3"/>
      <c r="W5428" s="3"/>
      <c r="X5428" s="3"/>
      <c r="Y5428" s="3"/>
      <c r="Z5428" s="3"/>
      <c r="AA5428" s="3"/>
      <c r="AB5428" s="3"/>
      <c r="AC5428" s="3"/>
      <c r="AD5428" s="3"/>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c r="CL5428" s="3"/>
      <c r="CM5428" s="3"/>
      <c r="CN5428" s="3"/>
      <c r="CO5428" s="3"/>
      <c r="CP5428" s="3"/>
      <c r="CQ5428" s="3"/>
      <c r="CR5428" s="3"/>
      <c r="CS5428" s="3"/>
      <c r="CT5428" s="3"/>
      <c r="CU5428" s="3"/>
      <c r="CV5428" s="3"/>
      <c r="CW5428" s="3"/>
      <c r="CX5428" s="3"/>
      <c r="CY5428" s="3"/>
      <c r="CZ5428" s="3"/>
      <c r="DA5428" s="3"/>
      <c r="DB5428" s="3"/>
      <c r="DC5428" s="3"/>
      <c r="DD5428" s="3"/>
      <c r="DE5428" s="3"/>
      <c r="DF5428" s="3"/>
      <c r="DG5428" s="3"/>
      <c r="DH5428" s="3"/>
      <c r="DI5428" s="3"/>
      <c r="DJ5428" s="3"/>
      <c r="DK5428" s="3"/>
      <c r="DL5428" s="3"/>
      <c r="DM5428" s="3"/>
      <c r="DN5428" s="3"/>
      <c r="DO5428" s="3"/>
      <c r="DP5428" s="3"/>
      <c r="DQ5428" s="3"/>
      <c r="DR5428" s="3"/>
      <c r="DS5428" s="3"/>
      <c r="DT5428" s="3"/>
      <c r="DU5428" s="3"/>
      <c r="DV5428" s="3"/>
      <c r="DW5428" s="3"/>
      <c r="DX5428" s="3"/>
      <c r="DY5428" s="3"/>
      <c r="DZ5428" s="3"/>
      <c r="EA5428" s="3"/>
      <c r="EB5428" s="3"/>
      <c r="EC5428" s="3"/>
      <c r="ED5428" s="3"/>
      <c r="EE5428" s="3"/>
      <c r="EF5428" s="3"/>
      <c r="EG5428" s="3"/>
      <c r="EH5428" s="3"/>
      <c r="EI5428" s="3"/>
      <c r="EJ5428" s="3"/>
      <c r="EK5428" s="3"/>
      <c r="EL5428" s="3"/>
      <c r="EM5428" s="3"/>
      <c r="EN5428" s="3"/>
    </row>
    <row r="5429" spans="1:144">
      <c r="A5429" s="3"/>
      <c r="B5429" s="3"/>
      <c r="C5429" s="3"/>
      <c r="D5429" s="3"/>
      <c r="E5429" s="3"/>
      <c r="F5429" s="3"/>
      <c r="G5429" s="3"/>
      <c r="H5429" s="3"/>
      <c r="J5429" s="3"/>
      <c r="K5429" s="3"/>
      <c r="L5429" s="3"/>
      <c r="N5429" s="3"/>
      <c r="O5429" s="284"/>
      <c r="P5429" s="3"/>
      <c r="Q5429" s="3"/>
      <c r="R5429" s="3"/>
      <c r="S5429" s="3"/>
      <c r="T5429" s="3"/>
      <c r="U5429" s="3"/>
      <c r="V5429" s="3"/>
      <c r="W5429" s="3"/>
      <c r="X5429" s="3"/>
      <c r="Y5429" s="3"/>
      <c r="Z5429" s="3"/>
      <c r="AA5429" s="3"/>
      <c r="AB5429" s="3"/>
      <c r="AC5429" s="3"/>
      <c r="AD5429" s="3"/>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c r="CL5429" s="3"/>
      <c r="CM5429" s="3"/>
      <c r="CN5429" s="3"/>
      <c r="CO5429" s="3"/>
      <c r="CP5429" s="3"/>
      <c r="CQ5429" s="3"/>
      <c r="CR5429" s="3"/>
      <c r="CS5429" s="3"/>
      <c r="CT5429" s="3"/>
      <c r="CU5429" s="3"/>
      <c r="CV5429" s="3"/>
      <c r="CW5429" s="3"/>
      <c r="CX5429" s="3"/>
      <c r="CY5429" s="3"/>
      <c r="CZ5429" s="3"/>
      <c r="DA5429" s="3"/>
      <c r="DB5429" s="3"/>
      <c r="DC5429" s="3"/>
      <c r="DD5429" s="3"/>
      <c r="DE5429" s="3"/>
      <c r="DF5429" s="3"/>
      <c r="DG5429" s="3"/>
      <c r="DH5429" s="3"/>
      <c r="DI5429" s="3"/>
      <c r="DJ5429" s="3"/>
      <c r="DK5429" s="3"/>
      <c r="DL5429" s="3"/>
      <c r="DM5429" s="3"/>
      <c r="DN5429" s="3"/>
      <c r="DO5429" s="3"/>
      <c r="DP5429" s="3"/>
      <c r="DQ5429" s="3"/>
      <c r="DR5429" s="3"/>
      <c r="DS5429" s="3"/>
      <c r="DT5429" s="3"/>
      <c r="DU5429" s="3"/>
      <c r="DV5429" s="3"/>
      <c r="DW5429" s="3"/>
      <c r="DX5429" s="3"/>
      <c r="DY5429" s="3"/>
      <c r="DZ5429" s="3"/>
      <c r="EA5429" s="3"/>
      <c r="EB5429" s="3"/>
      <c r="EC5429" s="3"/>
      <c r="ED5429" s="3"/>
      <c r="EE5429" s="3"/>
      <c r="EF5429" s="3"/>
      <c r="EG5429" s="3"/>
      <c r="EH5429" s="3"/>
      <c r="EI5429" s="3"/>
      <c r="EJ5429" s="3"/>
      <c r="EK5429" s="3"/>
      <c r="EL5429" s="3"/>
      <c r="EM5429" s="3"/>
      <c r="EN5429" s="3"/>
    </row>
    <row r="5430" spans="1:144">
      <c r="A5430" s="3"/>
      <c r="B5430" s="3"/>
      <c r="C5430" s="3"/>
      <c r="D5430" s="3"/>
      <c r="E5430" s="3"/>
      <c r="F5430" s="3"/>
      <c r="G5430" s="3"/>
      <c r="H5430" s="3"/>
      <c r="J5430" s="3"/>
      <c r="K5430" s="3"/>
      <c r="L5430" s="3"/>
      <c r="N5430" s="3"/>
      <c r="O5430" s="284"/>
      <c r="P5430" s="3"/>
      <c r="Q5430" s="3"/>
      <c r="R5430" s="3"/>
      <c r="S5430" s="3"/>
      <c r="T5430" s="3"/>
      <c r="U5430" s="3"/>
      <c r="V5430" s="3"/>
      <c r="W5430" s="3"/>
      <c r="X5430" s="3"/>
      <c r="Y5430" s="3"/>
      <c r="Z5430" s="3"/>
      <c r="AA5430" s="3"/>
      <c r="AB5430" s="3"/>
      <c r="AC5430" s="3"/>
      <c r="AD5430" s="3"/>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c r="CL5430" s="3"/>
      <c r="CM5430" s="3"/>
      <c r="CN5430" s="3"/>
      <c r="CO5430" s="3"/>
      <c r="CP5430" s="3"/>
      <c r="CQ5430" s="3"/>
      <c r="CR5430" s="3"/>
      <c r="CS5430" s="3"/>
      <c r="CT5430" s="3"/>
      <c r="CU5430" s="3"/>
      <c r="CV5430" s="3"/>
      <c r="CW5430" s="3"/>
      <c r="CX5430" s="3"/>
      <c r="CY5430" s="3"/>
      <c r="CZ5430" s="3"/>
      <c r="DA5430" s="3"/>
      <c r="DB5430" s="3"/>
      <c r="DC5430" s="3"/>
      <c r="DD5430" s="3"/>
      <c r="DE5430" s="3"/>
      <c r="DF5430" s="3"/>
      <c r="DG5430" s="3"/>
      <c r="DH5430" s="3"/>
      <c r="DI5430" s="3"/>
      <c r="DJ5430" s="3"/>
      <c r="DK5430" s="3"/>
      <c r="DL5430" s="3"/>
      <c r="DM5430" s="3"/>
      <c r="DN5430" s="3"/>
      <c r="DO5430" s="3"/>
      <c r="DP5430" s="3"/>
      <c r="DQ5430" s="3"/>
      <c r="DR5430" s="3"/>
      <c r="DS5430" s="3"/>
      <c r="DT5430" s="3"/>
      <c r="DU5430" s="3"/>
      <c r="DV5430" s="3"/>
      <c r="DW5430" s="3"/>
      <c r="DX5430" s="3"/>
      <c r="DY5430" s="3"/>
      <c r="DZ5430" s="3"/>
      <c r="EA5430" s="3"/>
      <c r="EB5430" s="3"/>
      <c r="EC5430" s="3"/>
      <c r="ED5430" s="3"/>
      <c r="EE5430" s="3"/>
      <c r="EF5430" s="3"/>
      <c r="EG5430" s="3"/>
      <c r="EH5430" s="3"/>
      <c r="EI5430" s="3"/>
      <c r="EJ5430" s="3"/>
      <c r="EK5430" s="3"/>
      <c r="EL5430" s="3"/>
      <c r="EM5430" s="3"/>
      <c r="EN5430" s="3"/>
    </row>
    <row r="5431" spans="1:144">
      <c r="A5431" s="3"/>
      <c r="B5431" s="3"/>
      <c r="C5431" s="3"/>
      <c r="D5431" s="3"/>
      <c r="E5431" s="3"/>
      <c r="F5431" s="3"/>
      <c r="G5431" s="3"/>
      <c r="H5431" s="3"/>
      <c r="J5431" s="3"/>
      <c r="K5431" s="3"/>
      <c r="L5431" s="3"/>
      <c r="N5431" s="3"/>
      <c r="O5431" s="284"/>
      <c r="P5431" s="3"/>
      <c r="Q5431" s="3"/>
      <c r="R5431" s="3"/>
      <c r="S5431" s="3"/>
      <c r="T5431" s="3"/>
      <c r="U5431" s="3"/>
      <c r="V5431" s="3"/>
      <c r="W5431" s="3"/>
      <c r="X5431" s="3"/>
      <c r="Y5431" s="3"/>
      <c r="Z5431" s="3"/>
      <c r="AA5431" s="3"/>
      <c r="AB5431" s="3"/>
      <c r="AC5431" s="3"/>
      <c r="AD5431" s="3"/>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c r="CL5431" s="3"/>
      <c r="CM5431" s="3"/>
      <c r="CN5431" s="3"/>
      <c r="CO5431" s="3"/>
      <c r="CP5431" s="3"/>
      <c r="CQ5431" s="3"/>
      <c r="CR5431" s="3"/>
      <c r="CS5431" s="3"/>
      <c r="CT5431" s="3"/>
      <c r="CU5431" s="3"/>
      <c r="CV5431" s="3"/>
      <c r="CW5431" s="3"/>
      <c r="CX5431" s="3"/>
      <c r="CY5431" s="3"/>
      <c r="CZ5431" s="3"/>
      <c r="DA5431" s="3"/>
      <c r="DB5431" s="3"/>
      <c r="DC5431" s="3"/>
      <c r="DD5431" s="3"/>
      <c r="DE5431" s="3"/>
      <c r="DF5431" s="3"/>
      <c r="DG5431" s="3"/>
      <c r="DH5431" s="3"/>
      <c r="DI5431" s="3"/>
      <c r="DJ5431" s="3"/>
      <c r="DK5431" s="3"/>
      <c r="DL5431" s="3"/>
      <c r="DM5431" s="3"/>
      <c r="DN5431" s="3"/>
      <c r="DO5431" s="3"/>
      <c r="DP5431" s="3"/>
      <c r="DQ5431" s="3"/>
      <c r="DR5431" s="3"/>
      <c r="DS5431" s="3"/>
      <c r="DT5431" s="3"/>
      <c r="DU5431" s="3"/>
      <c r="DV5431" s="3"/>
      <c r="DW5431" s="3"/>
      <c r="DX5431" s="3"/>
      <c r="DY5431" s="3"/>
      <c r="DZ5431" s="3"/>
      <c r="EA5431" s="3"/>
      <c r="EB5431" s="3"/>
      <c r="EC5431" s="3"/>
      <c r="ED5431" s="3"/>
      <c r="EE5431" s="3"/>
      <c r="EF5431" s="3"/>
      <c r="EG5431" s="3"/>
      <c r="EH5431" s="3"/>
      <c r="EI5431" s="3"/>
      <c r="EJ5431" s="3"/>
      <c r="EK5431" s="3"/>
      <c r="EL5431" s="3"/>
      <c r="EM5431" s="3"/>
      <c r="EN5431" s="3"/>
    </row>
    <row r="5432" spans="1:144">
      <c r="A5432" s="3"/>
      <c r="B5432" s="3"/>
      <c r="C5432" s="3"/>
      <c r="D5432" s="3"/>
      <c r="E5432" s="3"/>
      <c r="F5432" s="3"/>
      <c r="G5432" s="3"/>
      <c r="H5432" s="3"/>
      <c r="J5432" s="3"/>
      <c r="K5432" s="3"/>
      <c r="L5432" s="3"/>
      <c r="N5432" s="3"/>
      <c r="O5432" s="284"/>
      <c r="P5432" s="3"/>
      <c r="Q5432" s="3"/>
      <c r="R5432" s="3"/>
      <c r="S5432" s="3"/>
      <c r="T5432" s="3"/>
      <c r="U5432" s="3"/>
      <c r="V5432" s="3"/>
      <c r="W5432" s="3"/>
      <c r="X5432" s="3"/>
      <c r="Y5432" s="3"/>
      <c r="Z5432" s="3"/>
      <c r="AA5432" s="3"/>
      <c r="AB5432" s="3"/>
      <c r="AC5432" s="3"/>
      <c r="AD5432" s="3"/>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c r="CL5432" s="3"/>
      <c r="CM5432" s="3"/>
      <c r="CN5432" s="3"/>
      <c r="CO5432" s="3"/>
      <c r="CP5432" s="3"/>
      <c r="CQ5432" s="3"/>
      <c r="CR5432" s="3"/>
      <c r="CS5432" s="3"/>
      <c r="CT5432" s="3"/>
      <c r="CU5432" s="3"/>
      <c r="CV5432" s="3"/>
      <c r="CW5432" s="3"/>
      <c r="CX5432" s="3"/>
      <c r="CY5432" s="3"/>
      <c r="CZ5432" s="3"/>
      <c r="DA5432" s="3"/>
      <c r="DB5432" s="3"/>
      <c r="DC5432" s="3"/>
      <c r="DD5432" s="3"/>
      <c r="DE5432" s="3"/>
      <c r="DF5432" s="3"/>
      <c r="DG5432" s="3"/>
      <c r="DH5432" s="3"/>
      <c r="DI5432" s="3"/>
      <c r="DJ5432" s="3"/>
      <c r="DK5432" s="3"/>
      <c r="DL5432" s="3"/>
      <c r="DM5432" s="3"/>
      <c r="DN5432" s="3"/>
      <c r="DO5432" s="3"/>
      <c r="DP5432" s="3"/>
      <c r="DQ5432" s="3"/>
      <c r="DR5432" s="3"/>
      <c r="DS5432" s="3"/>
      <c r="DT5432" s="3"/>
      <c r="DU5432" s="3"/>
      <c r="DV5432" s="3"/>
      <c r="DW5432" s="3"/>
      <c r="DX5432" s="3"/>
      <c r="DY5432" s="3"/>
      <c r="DZ5432" s="3"/>
      <c r="EA5432" s="3"/>
      <c r="EB5432" s="3"/>
      <c r="EC5432" s="3"/>
      <c r="ED5432" s="3"/>
      <c r="EE5432" s="3"/>
      <c r="EF5432" s="3"/>
      <c r="EG5432" s="3"/>
      <c r="EH5432" s="3"/>
      <c r="EI5432" s="3"/>
      <c r="EJ5432" s="3"/>
      <c r="EK5432" s="3"/>
      <c r="EL5432" s="3"/>
      <c r="EM5432" s="3"/>
      <c r="EN5432" s="3"/>
    </row>
    <row r="5433" spans="1:144">
      <c r="A5433" s="3"/>
      <c r="B5433" s="3"/>
      <c r="C5433" s="3"/>
      <c r="D5433" s="3"/>
      <c r="E5433" s="3"/>
      <c r="F5433" s="3"/>
      <c r="G5433" s="3"/>
      <c r="H5433" s="3"/>
      <c r="J5433" s="3"/>
      <c r="K5433" s="3"/>
      <c r="L5433" s="3"/>
      <c r="N5433" s="3"/>
      <c r="O5433" s="284"/>
      <c r="P5433" s="3"/>
      <c r="Q5433" s="3"/>
      <c r="R5433" s="3"/>
      <c r="S5433" s="3"/>
      <c r="T5433" s="3"/>
      <c r="U5433" s="3"/>
      <c r="V5433" s="3"/>
      <c r="W5433" s="3"/>
      <c r="X5433" s="3"/>
      <c r="Y5433" s="3"/>
      <c r="Z5433" s="3"/>
      <c r="AA5433" s="3"/>
      <c r="AB5433" s="3"/>
      <c r="AC5433" s="3"/>
      <c r="AD5433" s="3"/>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c r="CL5433" s="3"/>
      <c r="CM5433" s="3"/>
      <c r="CN5433" s="3"/>
      <c r="CO5433" s="3"/>
      <c r="CP5433" s="3"/>
      <c r="CQ5433" s="3"/>
      <c r="CR5433" s="3"/>
      <c r="CS5433" s="3"/>
      <c r="CT5433" s="3"/>
      <c r="CU5433" s="3"/>
      <c r="CV5433" s="3"/>
      <c r="CW5433" s="3"/>
      <c r="CX5433" s="3"/>
      <c r="CY5433" s="3"/>
      <c r="CZ5433" s="3"/>
      <c r="DA5433" s="3"/>
      <c r="DB5433" s="3"/>
      <c r="DC5433" s="3"/>
      <c r="DD5433" s="3"/>
      <c r="DE5433" s="3"/>
      <c r="DF5433" s="3"/>
      <c r="DG5433" s="3"/>
      <c r="DH5433" s="3"/>
      <c r="DI5433" s="3"/>
      <c r="DJ5433" s="3"/>
      <c r="DK5433" s="3"/>
      <c r="DL5433" s="3"/>
      <c r="DM5433" s="3"/>
      <c r="DN5433" s="3"/>
      <c r="DO5433" s="3"/>
      <c r="DP5433" s="3"/>
      <c r="DQ5433" s="3"/>
      <c r="DR5433" s="3"/>
      <c r="DS5433" s="3"/>
      <c r="DT5433" s="3"/>
      <c r="DU5433" s="3"/>
      <c r="DV5433" s="3"/>
      <c r="DW5433" s="3"/>
      <c r="DX5433" s="3"/>
      <c r="DY5433" s="3"/>
      <c r="DZ5433" s="3"/>
      <c r="EA5433" s="3"/>
      <c r="EB5433" s="3"/>
      <c r="EC5433" s="3"/>
      <c r="ED5433" s="3"/>
      <c r="EE5433" s="3"/>
      <c r="EF5433" s="3"/>
      <c r="EG5433" s="3"/>
      <c r="EH5433" s="3"/>
      <c r="EI5433" s="3"/>
      <c r="EJ5433" s="3"/>
      <c r="EK5433" s="3"/>
      <c r="EL5433" s="3"/>
      <c r="EM5433" s="3"/>
      <c r="EN5433" s="3"/>
    </row>
    <row r="5434" spans="1:144">
      <c r="A5434" s="3"/>
      <c r="B5434" s="3"/>
      <c r="C5434" s="3"/>
      <c r="D5434" s="3"/>
      <c r="E5434" s="3"/>
      <c r="F5434" s="3"/>
      <c r="G5434" s="3"/>
      <c r="H5434" s="3"/>
      <c r="J5434" s="3"/>
      <c r="K5434" s="3"/>
      <c r="L5434" s="3"/>
      <c r="N5434" s="3"/>
      <c r="O5434" s="284"/>
      <c r="P5434" s="3"/>
      <c r="Q5434" s="3"/>
      <c r="R5434" s="3"/>
      <c r="S5434" s="3"/>
      <c r="T5434" s="3"/>
      <c r="U5434" s="3"/>
      <c r="V5434" s="3"/>
      <c r="W5434" s="3"/>
      <c r="X5434" s="3"/>
      <c r="Y5434" s="3"/>
      <c r="Z5434" s="3"/>
      <c r="AA5434" s="3"/>
      <c r="AB5434" s="3"/>
      <c r="AC5434" s="3"/>
      <c r="AD5434" s="3"/>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c r="CL5434" s="3"/>
      <c r="CM5434" s="3"/>
      <c r="CN5434" s="3"/>
      <c r="CO5434" s="3"/>
      <c r="CP5434" s="3"/>
      <c r="CQ5434" s="3"/>
      <c r="CR5434" s="3"/>
      <c r="CS5434" s="3"/>
      <c r="CT5434" s="3"/>
      <c r="CU5434" s="3"/>
      <c r="CV5434" s="3"/>
      <c r="CW5434" s="3"/>
      <c r="CX5434" s="3"/>
      <c r="CY5434" s="3"/>
      <c r="CZ5434" s="3"/>
      <c r="DA5434" s="3"/>
      <c r="DB5434" s="3"/>
      <c r="DC5434" s="3"/>
      <c r="DD5434" s="3"/>
      <c r="DE5434" s="3"/>
      <c r="DF5434" s="3"/>
      <c r="DG5434" s="3"/>
      <c r="DH5434" s="3"/>
      <c r="DI5434" s="3"/>
      <c r="DJ5434" s="3"/>
      <c r="DK5434" s="3"/>
      <c r="DL5434" s="3"/>
      <c r="DM5434" s="3"/>
      <c r="DN5434" s="3"/>
      <c r="DO5434" s="3"/>
      <c r="DP5434" s="3"/>
      <c r="DQ5434" s="3"/>
      <c r="DR5434" s="3"/>
      <c r="DS5434" s="3"/>
      <c r="DT5434" s="3"/>
      <c r="DU5434" s="3"/>
      <c r="DV5434" s="3"/>
      <c r="DW5434" s="3"/>
      <c r="DX5434" s="3"/>
      <c r="DY5434" s="3"/>
      <c r="DZ5434" s="3"/>
      <c r="EA5434" s="3"/>
      <c r="EB5434" s="3"/>
      <c r="EC5434" s="3"/>
      <c r="ED5434" s="3"/>
      <c r="EE5434" s="3"/>
      <c r="EF5434" s="3"/>
      <c r="EG5434" s="3"/>
      <c r="EH5434" s="3"/>
      <c r="EI5434" s="3"/>
      <c r="EJ5434" s="3"/>
      <c r="EK5434" s="3"/>
      <c r="EL5434" s="3"/>
      <c r="EM5434" s="3"/>
      <c r="EN5434" s="3"/>
    </row>
    <row r="5435" spans="1:144">
      <c r="A5435" s="3"/>
      <c r="B5435" s="3"/>
      <c r="C5435" s="3"/>
      <c r="D5435" s="3"/>
      <c r="E5435" s="3"/>
      <c r="F5435" s="3"/>
      <c r="G5435" s="3"/>
      <c r="H5435" s="3"/>
      <c r="J5435" s="3"/>
      <c r="K5435" s="3"/>
      <c r="L5435" s="3"/>
      <c r="N5435" s="3"/>
      <c r="O5435" s="284"/>
      <c r="P5435" s="3"/>
      <c r="Q5435" s="3"/>
      <c r="R5435" s="3"/>
      <c r="S5435" s="3"/>
      <c r="T5435" s="3"/>
      <c r="U5435" s="3"/>
      <c r="V5435" s="3"/>
      <c r="W5435" s="3"/>
      <c r="X5435" s="3"/>
      <c r="Y5435" s="3"/>
      <c r="Z5435" s="3"/>
      <c r="AA5435" s="3"/>
      <c r="AB5435" s="3"/>
      <c r="AC5435" s="3"/>
      <c r="AD5435" s="3"/>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c r="CL5435" s="3"/>
      <c r="CM5435" s="3"/>
      <c r="CN5435" s="3"/>
      <c r="CO5435" s="3"/>
      <c r="CP5435" s="3"/>
      <c r="CQ5435" s="3"/>
      <c r="CR5435" s="3"/>
      <c r="CS5435" s="3"/>
      <c r="CT5435" s="3"/>
      <c r="CU5435" s="3"/>
      <c r="CV5435" s="3"/>
      <c r="CW5435" s="3"/>
      <c r="CX5435" s="3"/>
      <c r="CY5435" s="3"/>
      <c r="CZ5435" s="3"/>
      <c r="DA5435" s="3"/>
      <c r="DB5435" s="3"/>
      <c r="DC5435" s="3"/>
      <c r="DD5435" s="3"/>
      <c r="DE5435" s="3"/>
      <c r="DF5435" s="3"/>
      <c r="DG5435" s="3"/>
      <c r="DH5435" s="3"/>
      <c r="DI5435" s="3"/>
      <c r="DJ5435" s="3"/>
      <c r="DK5435" s="3"/>
      <c r="DL5435" s="3"/>
      <c r="DM5435" s="3"/>
      <c r="DN5435" s="3"/>
      <c r="DO5435" s="3"/>
      <c r="DP5435" s="3"/>
      <c r="DQ5435" s="3"/>
      <c r="DR5435" s="3"/>
      <c r="DS5435" s="3"/>
      <c r="DT5435" s="3"/>
      <c r="DU5435" s="3"/>
      <c r="DV5435" s="3"/>
      <c r="DW5435" s="3"/>
      <c r="DX5435" s="3"/>
      <c r="DY5435" s="3"/>
      <c r="DZ5435" s="3"/>
      <c r="EA5435" s="3"/>
      <c r="EB5435" s="3"/>
      <c r="EC5435" s="3"/>
      <c r="ED5435" s="3"/>
      <c r="EE5435" s="3"/>
      <c r="EF5435" s="3"/>
      <c r="EG5435" s="3"/>
      <c r="EH5435" s="3"/>
      <c r="EI5435" s="3"/>
      <c r="EJ5435" s="3"/>
      <c r="EK5435" s="3"/>
      <c r="EL5435" s="3"/>
      <c r="EM5435" s="3"/>
      <c r="EN5435" s="3"/>
    </row>
    <row r="5436" spans="1:144">
      <c r="A5436" s="3"/>
      <c r="B5436" s="3"/>
      <c r="C5436" s="3"/>
      <c r="D5436" s="3"/>
      <c r="E5436" s="3"/>
      <c r="F5436" s="3"/>
      <c r="G5436" s="3"/>
      <c r="H5436" s="3"/>
      <c r="J5436" s="3"/>
      <c r="K5436" s="3"/>
      <c r="L5436" s="3"/>
      <c r="N5436" s="3"/>
      <c r="O5436" s="284"/>
      <c r="P5436" s="3"/>
      <c r="Q5436" s="3"/>
      <c r="R5436" s="3"/>
      <c r="S5436" s="3"/>
      <c r="T5436" s="3"/>
      <c r="U5436" s="3"/>
      <c r="V5436" s="3"/>
      <c r="W5436" s="3"/>
      <c r="X5436" s="3"/>
      <c r="Y5436" s="3"/>
      <c r="Z5436" s="3"/>
      <c r="AA5436" s="3"/>
      <c r="AB5436" s="3"/>
      <c r="AC5436" s="3"/>
      <c r="AD5436" s="3"/>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c r="CL5436" s="3"/>
      <c r="CM5436" s="3"/>
      <c r="CN5436" s="3"/>
      <c r="CO5436" s="3"/>
      <c r="CP5436" s="3"/>
      <c r="CQ5436" s="3"/>
      <c r="CR5436" s="3"/>
      <c r="CS5436" s="3"/>
      <c r="CT5436" s="3"/>
      <c r="CU5436" s="3"/>
      <c r="CV5436" s="3"/>
      <c r="CW5436" s="3"/>
      <c r="CX5436" s="3"/>
      <c r="CY5436" s="3"/>
      <c r="CZ5436" s="3"/>
      <c r="DA5436" s="3"/>
      <c r="DB5436" s="3"/>
      <c r="DC5436" s="3"/>
      <c r="DD5436" s="3"/>
      <c r="DE5436" s="3"/>
      <c r="DF5436" s="3"/>
      <c r="DG5436" s="3"/>
      <c r="DH5436" s="3"/>
      <c r="DI5436" s="3"/>
      <c r="DJ5436" s="3"/>
      <c r="DK5436" s="3"/>
      <c r="DL5436" s="3"/>
      <c r="DM5436" s="3"/>
      <c r="DN5436" s="3"/>
      <c r="DO5436" s="3"/>
      <c r="DP5436" s="3"/>
      <c r="DQ5436" s="3"/>
      <c r="DR5436" s="3"/>
      <c r="DS5436" s="3"/>
      <c r="DT5436" s="3"/>
      <c r="DU5436" s="3"/>
      <c r="DV5436" s="3"/>
      <c r="DW5436" s="3"/>
      <c r="DX5436" s="3"/>
      <c r="DY5436" s="3"/>
      <c r="DZ5436" s="3"/>
      <c r="EA5436" s="3"/>
      <c r="EB5436" s="3"/>
      <c r="EC5436" s="3"/>
      <c r="ED5436" s="3"/>
      <c r="EE5436" s="3"/>
      <c r="EF5436" s="3"/>
      <c r="EG5436" s="3"/>
      <c r="EH5436" s="3"/>
      <c r="EI5436" s="3"/>
      <c r="EJ5436" s="3"/>
      <c r="EK5436" s="3"/>
      <c r="EL5436" s="3"/>
      <c r="EM5436" s="3"/>
      <c r="EN5436" s="3"/>
    </row>
    <row r="5437" spans="1:144">
      <c r="A5437" s="3"/>
      <c r="B5437" s="3"/>
      <c r="C5437" s="3"/>
      <c r="D5437" s="3"/>
      <c r="E5437" s="3"/>
      <c r="F5437" s="3"/>
      <c r="G5437" s="3"/>
      <c r="H5437" s="3"/>
      <c r="J5437" s="3"/>
      <c r="K5437" s="3"/>
      <c r="L5437" s="3"/>
      <c r="N5437" s="3"/>
      <c r="O5437" s="284"/>
      <c r="P5437" s="3"/>
      <c r="Q5437" s="3"/>
      <c r="R5437" s="3"/>
      <c r="S5437" s="3"/>
      <c r="T5437" s="3"/>
      <c r="U5437" s="3"/>
      <c r="V5437" s="3"/>
      <c r="W5437" s="3"/>
      <c r="X5437" s="3"/>
      <c r="Y5437" s="3"/>
      <c r="Z5437" s="3"/>
      <c r="AA5437" s="3"/>
      <c r="AB5437" s="3"/>
      <c r="AC5437" s="3"/>
      <c r="AD5437" s="3"/>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c r="CL5437" s="3"/>
      <c r="CM5437" s="3"/>
      <c r="CN5437" s="3"/>
      <c r="CO5437" s="3"/>
      <c r="CP5437" s="3"/>
      <c r="CQ5437" s="3"/>
      <c r="CR5437" s="3"/>
      <c r="CS5437" s="3"/>
      <c r="CT5437" s="3"/>
      <c r="CU5437" s="3"/>
      <c r="CV5437" s="3"/>
      <c r="CW5437" s="3"/>
      <c r="CX5437" s="3"/>
      <c r="CY5437" s="3"/>
      <c r="CZ5437" s="3"/>
      <c r="DA5437" s="3"/>
      <c r="DB5437" s="3"/>
      <c r="DC5437" s="3"/>
      <c r="DD5437" s="3"/>
      <c r="DE5437" s="3"/>
      <c r="DF5437" s="3"/>
      <c r="DG5437" s="3"/>
      <c r="DH5437" s="3"/>
      <c r="DI5437" s="3"/>
      <c r="DJ5437" s="3"/>
      <c r="DK5437" s="3"/>
      <c r="DL5437" s="3"/>
      <c r="DM5437" s="3"/>
      <c r="DN5437" s="3"/>
      <c r="DO5437" s="3"/>
      <c r="DP5437" s="3"/>
      <c r="DQ5437" s="3"/>
      <c r="DR5437" s="3"/>
      <c r="DS5437" s="3"/>
      <c r="DT5437" s="3"/>
      <c r="DU5437" s="3"/>
      <c r="DV5437" s="3"/>
      <c r="DW5437" s="3"/>
      <c r="DX5437" s="3"/>
      <c r="DY5437" s="3"/>
      <c r="DZ5437" s="3"/>
      <c r="EA5437" s="3"/>
      <c r="EB5437" s="3"/>
      <c r="EC5437" s="3"/>
      <c r="ED5437" s="3"/>
      <c r="EE5437" s="3"/>
      <c r="EF5437" s="3"/>
      <c r="EG5437" s="3"/>
      <c r="EH5437" s="3"/>
      <c r="EI5437" s="3"/>
      <c r="EJ5437" s="3"/>
      <c r="EK5437" s="3"/>
      <c r="EL5437" s="3"/>
      <c r="EM5437" s="3"/>
      <c r="EN5437" s="3"/>
    </row>
    <row r="5438" spans="1:144">
      <c r="A5438" s="3"/>
      <c r="B5438" s="3"/>
      <c r="C5438" s="3"/>
      <c r="D5438" s="3"/>
      <c r="E5438" s="3"/>
      <c r="F5438" s="3"/>
      <c r="G5438" s="3"/>
      <c r="H5438" s="3"/>
      <c r="J5438" s="3"/>
      <c r="K5438" s="3"/>
      <c r="L5438" s="3"/>
      <c r="N5438" s="3"/>
      <c r="O5438" s="284"/>
      <c r="P5438" s="3"/>
      <c r="Q5438" s="3"/>
      <c r="R5438" s="3"/>
      <c r="S5438" s="3"/>
      <c r="T5438" s="3"/>
      <c r="U5438" s="3"/>
      <c r="V5438" s="3"/>
      <c r="W5438" s="3"/>
      <c r="X5438" s="3"/>
      <c r="Y5438" s="3"/>
      <c r="Z5438" s="3"/>
      <c r="AA5438" s="3"/>
      <c r="AB5438" s="3"/>
      <c r="AC5438" s="3"/>
      <c r="AD5438" s="3"/>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c r="CL5438" s="3"/>
      <c r="CM5438" s="3"/>
      <c r="CN5438" s="3"/>
      <c r="CO5438" s="3"/>
      <c r="CP5438" s="3"/>
      <c r="CQ5438" s="3"/>
      <c r="CR5438" s="3"/>
      <c r="CS5438" s="3"/>
      <c r="CT5438" s="3"/>
      <c r="CU5438" s="3"/>
      <c r="CV5438" s="3"/>
      <c r="CW5438" s="3"/>
      <c r="CX5438" s="3"/>
      <c r="CY5438" s="3"/>
      <c r="CZ5438" s="3"/>
      <c r="DA5438" s="3"/>
      <c r="DB5438" s="3"/>
      <c r="DC5438" s="3"/>
      <c r="DD5438" s="3"/>
      <c r="DE5438" s="3"/>
      <c r="DF5438" s="3"/>
      <c r="DG5438" s="3"/>
      <c r="DH5438" s="3"/>
      <c r="DI5438" s="3"/>
      <c r="DJ5438" s="3"/>
      <c r="DK5438" s="3"/>
      <c r="DL5438" s="3"/>
      <c r="DM5438" s="3"/>
      <c r="DN5438" s="3"/>
      <c r="DO5438" s="3"/>
      <c r="DP5438" s="3"/>
      <c r="DQ5438" s="3"/>
      <c r="DR5438" s="3"/>
      <c r="DS5438" s="3"/>
      <c r="DT5438" s="3"/>
      <c r="DU5438" s="3"/>
      <c r="DV5438" s="3"/>
      <c r="DW5438" s="3"/>
      <c r="DX5438" s="3"/>
      <c r="DY5438" s="3"/>
      <c r="DZ5438" s="3"/>
      <c r="EA5438" s="3"/>
      <c r="EB5438" s="3"/>
      <c r="EC5438" s="3"/>
      <c r="ED5438" s="3"/>
      <c r="EE5438" s="3"/>
      <c r="EF5438" s="3"/>
      <c r="EG5438" s="3"/>
      <c r="EH5438" s="3"/>
      <c r="EI5438" s="3"/>
      <c r="EJ5438" s="3"/>
      <c r="EK5438" s="3"/>
      <c r="EL5438" s="3"/>
      <c r="EM5438" s="3"/>
      <c r="EN5438" s="3"/>
    </row>
    <row r="5439" spans="1:144">
      <c r="A5439" s="3"/>
      <c r="B5439" s="3"/>
      <c r="C5439" s="3"/>
      <c r="D5439" s="3"/>
      <c r="E5439" s="3"/>
      <c r="F5439" s="3"/>
      <c r="G5439" s="3"/>
      <c r="H5439" s="3"/>
      <c r="J5439" s="3"/>
      <c r="K5439" s="3"/>
      <c r="L5439" s="3"/>
      <c r="N5439" s="3"/>
      <c r="O5439" s="284"/>
      <c r="P5439" s="3"/>
      <c r="Q5439" s="3"/>
      <c r="R5439" s="3"/>
      <c r="S5439" s="3"/>
      <c r="T5439" s="3"/>
      <c r="U5439" s="3"/>
      <c r="V5439" s="3"/>
      <c r="W5439" s="3"/>
      <c r="X5439" s="3"/>
      <c r="Y5439" s="3"/>
      <c r="Z5439" s="3"/>
      <c r="AA5439" s="3"/>
      <c r="AB5439" s="3"/>
      <c r="AC5439" s="3"/>
      <c r="AD5439" s="3"/>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c r="CL5439" s="3"/>
      <c r="CM5439" s="3"/>
      <c r="CN5439" s="3"/>
      <c r="CO5439" s="3"/>
      <c r="CP5439" s="3"/>
      <c r="CQ5439" s="3"/>
      <c r="CR5439" s="3"/>
      <c r="CS5439" s="3"/>
      <c r="CT5439" s="3"/>
      <c r="CU5439" s="3"/>
      <c r="CV5439" s="3"/>
      <c r="CW5439" s="3"/>
      <c r="CX5439" s="3"/>
      <c r="CY5439" s="3"/>
      <c r="CZ5439" s="3"/>
      <c r="DA5439" s="3"/>
      <c r="DB5439" s="3"/>
      <c r="DC5439" s="3"/>
      <c r="DD5439" s="3"/>
      <c r="DE5439" s="3"/>
      <c r="DF5439" s="3"/>
      <c r="DG5439" s="3"/>
      <c r="DH5439" s="3"/>
      <c r="DI5439" s="3"/>
      <c r="DJ5439" s="3"/>
      <c r="DK5439" s="3"/>
      <c r="DL5439" s="3"/>
      <c r="DM5439" s="3"/>
      <c r="DN5439" s="3"/>
      <c r="DO5439" s="3"/>
      <c r="DP5439" s="3"/>
      <c r="DQ5439" s="3"/>
      <c r="DR5439" s="3"/>
      <c r="DS5439" s="3"/>
      <c r="DT5439" s="3"/>
      <c r="DU5439" s="3"/>
      <c r="DV5439" s="3"/>
      <c r="DW5439" s="3"/>
      <c r="DX5439" s="3"/>
      <c r="DY5439" s="3"/>
      <c r="DZ5439" s="3"/>
      <c r="EA5439" s="3"/>
      <c r="EB5439" s="3"/>
      <c r="EC5439" s="3"/>
      <c r="ED5439" s="3"/>
      <c r="EE5439" s="3"/>
      <c r="EF5439" s="3"/>
      <c r="EG5439" s="3"/>
      <c r="EH5439" s="3"/>
      <c r="EI5439" s="3"/>
      <c r="EJ5439" s="3"/>
      <c r="EK5439" s="3"/>
      <c r="EL5439" s="3"/>
      <c r="EM5439" s="3"/>
      <c r="EN5439" s="3"/>
    </row>
    <row r="5440" spans="1:144">
      <c r="A5440" s="3"/>
      <c r="B5440" s="3"/>
      <c r="C5440" s="3"/>
      <c r="D5440" s="3"/>
      <c r="E5440" s="3"/>
      <c r="F5440" s="3"/>
      <c r="G5440" s="3"/>
      <c r="H5440" s="3"/>
      <c r="J5440" s="3"/>
      <c r="K5440" s="3"/>
      <c r="L5440" s="3"/>
      <c r="N5440" s="3"/>
      <c r="O5440" s="284"/>
      <c r="P5440" s="3"/>
      <c r="Q5440" s="3"/>
      <c r="R5440" s="3"/>
      <c r="S5440" s="3"/>
      <c r="T5440" s="3"/>
      <c r="U5440" s="3"/>
      <c r="V5440" s="3"/>
      <c r="W5440" s="3"/>
      <c r="X5440" s="3"/>
      <c r="Y5440" s="3"/>
      <c r="Z5440" s="3"/>
      <c r="AA5440" s="3"/>
      <c r="AB5440" s="3"/>
      <c r="AC5440" s="3"/>
      <c r="AD5440" s="3"/>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c r="CL5440" s="3"/>
      <c r="CM5440" s="3"/>
      <c r="CN5440" s="3"/>
      <c r="CO5440" s="3"/>
      <c r="CP5440" s="3"/>
      <c r="CQ5440" s="3"/>
      <c r="CR5440" s="3"/>
      <c r="CS5440" s="3"/>
      <c r="CT5440" s="3"/>
      <c r="CU5440" s="3"/>
      <c r="CV5440" s="3"/>
      <c r="CW5440" s="3"/>
      <c r="CX5440" s="3"/>
      <c r="CY5440" s="3"/>
      <c r="CZ5440" s="3"/>
      <c r="DA5440" s="3"/>
      <c r="DB5440" s="3"/>
      <c r="DC5440" s="3"/>
      <c r="DD5440" s="3"/>
      <c r="DE5440" s="3"/>
      <c r="DF5440" s="3"/>
      <c r="DG5440" s="3"/>
      <c r="DH5440" s="3"/>
      <c r="DI5440" s="3"/>
      <c r="DJ5440" s="3"/>
      <c r="DK5440" s="3"/>
      <c r="DL5440" s="3"/>
      <c r="DM5440" s="3"/>
      <c r="DN5440" s="3"/>
      <c r="DO5440" s="3"/>
      <c r="DP5440" s="3"/>
      <c r="DQ5440" s="3"/>
      <c r="DR5440" s="3"/>
      <c r="DS5440" s="3"/>
      <c r="DT5440" s="3"/>
      <c r="DU5440" s="3"/>
      <c r="DV5440" s="3"/>
      <c r="DW5440" s="3"/>
      <c r="DX5440" s="3"/>
      <c r="DY5440" s="3"/>
      <c r="DZ5440" s="3"/>
      <c r="EA5440" s="3"/>
      <c r="EB5440" s="3"/>
      <c r="EC5440" s="3"/>
      <c r="ED5440" s="3"/>
      <c r="EE5440" s="3"/>
      <c r="EF5440" s="3"/>
      <c r="EG5440" s="3"/>
      <c r="EH5440" s="3"/>
      <c r="EI5440" s="3"/>
      <c r="EJ5440" s="3"/>
      <c r="EK5440" s="3"/>
      <c r="EL5440" s="3"/>
      <c r="EM5440" s="3"/>
      <c r="EN5440" s="3"/>
    </row>
    <row r="5441" spans="1:144">
      <c r="A5441" s="3"/>
      <c r="B5441" s="3"/>
      <c r="C5441" s="3"/>
      <c r="D5441" s="3"/>
      <c r="E5441" s="3"/>
      <c r="F5441" s="3"/>
      <c r="G5441" s="3"/>
      <c r="H5441" s="3"/>
      <c r="J5441" s="3"/>
      <c r="K5441" s="3"/>
      <c r="L5441" s="3"/>
      <c r="N5441" s="3"/>
      <c r="O5441" s="284"/>
      <c r="P5441" s="3"/>
      <c r="Q5441" s="3"/>
      <c r="R5441" s="3"/>
      <c r="S5441" s="3"/>
      <c r="T5441" s="3"/>
      <c r="U5441" s="3"/>
      <c r="V5441" s="3"/>
      <c r="W5441" s="3"/>
      <c r="X5441" s="3"/>
      <c r="Y5441" s="3"/>
      <c r="Z5441" s="3"/>
      <c r="AA5441" s="3"/>
      <c r="AB5441" s="3"/>
      <c r="AC5441" s="3"/>
      <c r="AD5441" s="3"/>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c r="CL5441" s="3"/>
      <c r="CM5441" s="3"/>
      <c r="CN5441" s="3"/>
      <c r="CO5441" s="3"/>
      <c r="CP5441" s="3"/>
      <c r="CQ5441" s="3"/>
      <c r="CR5441" s="3"/>
      <c r="CS5441" s="3"/>
      <c r="CT5441" s="3"/>
      <c r="CU5441" s="3"/>
      <c r="CV5441" s="3"/>
      <c r="CW5441" s="3"/>
      <c r="CX5441" s="3"/>
      <c r="CY5441" s="3"/>
      <c r="CZ5441" s="3"/>
      <c r="DA5441" s="3"/>
      <c r="DB5441" s="3"/>
      <c r="DC5441" s="3"/>
      <c r="DD5441" s="3"/>
      <c r="DE5441" s="3"/>
      <c r="DF5441" s="3"/>
      <c r="DG5441" s="3"/>
      <c r="DH5441" s="3"/>
      <c r="DI5441" s="3"/>
      <c r="DJ5441" s="3"/>
      <c r="DK5441" s="3"/>
      <c r="DL5441" s="3"/>
      <c r="DM5441" s="3"/>
      <c r="DN5441" s="3"/>
      <c r="DO5441" s="3"/>
      <c r="DP5441" s="3"/>
      <c r="DQ5441" s="3"/>
      <c r="DR5441" s="3"/>
      <c r="DS5441" s="3"/>
      <c r="DT5441" s="3"/>
      <c r="DU5441" s="3"/>
      <c r="DV5441" s="3"/>
      <c r="DW5441" s="3"/>
      <c r="DX5441" s="3"/>
      <c r="DY5441" s="3"/>
      <c r="DZ5441" s="3"/>
      <c r="EA5441" s="3"/>
      <c r="EB5441" s="3"/>
      <c r="EC5441" s="3"/>
      <c r="ED5441" s="3"/>
      <c r="EE5441" s="3"/>
      <c r="EF5441" s="3"/>
      <c r="EG5441" s="3"/>
      <c r="EH5441" s="3"/>
      <c r="EI5441" s="3"/>
      <c r="EJ5441" s="3"/>
      <c r="EK5441" s="3"/>
      <c r="EL5441" s="3"/>
      <c r="EM5441" s="3"/>
      <c r="EN5441" s="3"/>
    </row>
    <row r="5442" spans="1:144">
      <c r="A5442" s="3"/>
      <c r="B5442" s="3"/>
      <c r="C5442" s="3"/>
      <c r="D5442" s="3"/>
      <c r="E5442" s="3"/>
      <c r="F5442" s="3"/>
      <c r="G5442" s="3"/>
      <c r="H5442" s="3"/>
      <c r="J5442" s="3"/>
      <c r="K5442" s="3"/>
      <c r="L5442" s="3"/>
      <c r="N5442" s="3"/>
      <c r="O5442" s="284"/>
      <c r="P5442" s="3"/>
      <c r="Q5442" s="3"/>
      <c r="R5442" s="3"/>
      <c r="S5442" s="3"/>
      <c r="T5442" s="3"/>
      <c r="U5442" s="3"/>
      <c r="V5442" s="3"/>
      <c r="W5442" s="3"/>
      <c r="X5442" s="3"/>
      <c r="Y5442" s="3"/>
      <c r="Z5442" s="3"/>
      <c r="AA5442" s="3"/>
      <c r="AB5442" s="3"/>
      <c r="AC5442" s="3"/>
      <c r="AD5442" s="3"/>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c r="CL5442" s="3"/>
      <c r="CM5442" s="3"/>
      <c r="CN5442" s="3"/>
      <c r="CO5442" s="3"/>
      <c r="CP5442" s="3"/>
      <c r="CQ5442" s="3"/>
      <c r="CR5442" s="3"/>
      <c r="CS5442" s="3"/>
      <c r="CT5442" s="3"/>
      <c r="CU5442" s="3"/>
      <c r="CV5442" s="3"/>
      <c r="CW5442" s="3"/>
      <c r="CX5442" s="3"/>
      <c r="CY5442" s="3"/>
      <c r="CZ5442" s="3"/>
      <c r="DA5442" s="3"/>
      <c r="DB5442" s="3"/>
      <c r="DC5442" s="3"/>
      <c r="DD5442" s="3"/>
      <c r="DE5442" s="3"/>
      <c r="DF5442" s="3"/>
      <c r="DG5442" s="3"/>
      <c r="DH5442" s="3"/>
      <c r="DI5442" s="3"/>
      <c r="DJ5442" s="3"/>
      <c r="DK5442" s="3"/>
      <c r="DL5442" s="3"/>
      <c r="DM5442" s="3"/>
      <c r="DN5442" s="3"/>
      <c r="DO5442" s="3"/>
      <c r="DP5442" s="3"/>
      <c r="DQ5442" s="3"/>
      <c r="DR5442" s="3"/>
      <c r="DS5442" s="3"/>
      <c r="DT5442" s="3"/>
      <c r="DU5442" s="3"/>
      <c r="DV5442" s="3"/>
      <c r="DW5442" s="3"/>
      <c r="DX5442" s="3"/>
      <c r="DY5442" s="3"/>
      <c r="DZ5442" s="3"/>
      <c r="EA5442" s="3"/>
      <c r="EB5442" s="3"/>
      <c r="EC5442" s="3"/>
      <c r="ED5442" s="3"/>
      <c r="EE5442" s="3"/>
      <c r="EF5442" s="3"/>
      <c r="EG5442" s="3"/>
      <c r="EH5442" s="3"/>
      <c r="EI5442" s="3"/>
      <c r="EJ5442" s="3"/>
      <c r="EK5442" s="3"/>
      <c r="EL5442" s="3"/>
      <c r="EM5442" s="3"/>
      <c r="EN5442" s="3"/>
    </row>
    <row r="5443" spans="1:144">
      <c r="A5443" s="3"/>
      <c r="B5443" s="3"/>
      <c r="C5443" s="3"/>
      <c r="D5443" s="3"/>
      <c r="E5443" s="3"/>
      <c r="F5443" s="3"/>
      <c r="G5443" s="3"/>
      <c r="H5443" s="3"/>
      <c r="J5443" s="3"/>
      <c r="K5443" s="3"/>
      <c r="L5443" s="3"/>
      <c r="N5443" s="3"/>
      <c r="O5443" s="284"/>
      <c r="P5443" s="3"/>
      <c r="Q5443" s="3"/>
      <c r="R5443" s="3"/>
      <c r="S5443" s="3"/>
      <c r="T5443" s="3"/>
      <c r="U5443" s="3"/>
      <c r="V5443" s="3"/>
      <c r="W5443" s="3"/>
      <c r="X5443" s="3"/>
      <c r="Y5443" s="3"/>
      <c r="Z5443" s="3"/>
      <c r="AA5443" s="3"/>
      <c r="AB5443" s="3"/>
      <c r="AC5443" s="3"/>
      <c r="AD5443" s="3"/>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c r="CL5443" s="3"/>
      <c r="CM5443" s="3"/>
      <c r="CN5443" s="3"/>
      <c r="CO5443" s="3"/>
      <c r="CP5443" s="3"/>
      <c r="CQ5443" s="3"/>
      <c r="CR5443" s="3"/>
      <c r="CS5443" s="3"/>
      <c r="CT5443" s="3"/>
      <c r="CU5443" s="3"/>
      <c r="CV5443" s="3"/>
      <c r="CW5443" s="3"/>
      <c r="CX5443" s="3"/>
      <c r="CY5443" s="3"/>
      <c r="CZ5443" s="3"/>
      <c r="DA5443" s="3"/>
      <c r="DB5443" s="3"/>
      <c r="DC5443" s="3"/>
      <c r="DD5443" s="3"/>
      <c r="DE5443" s="3"/>
      <c r="DF5443" s="3"/>
      <c r="DG5443" s="3"/>
      <c r="DH5443" s="3"/>
      <c r="DI5443" s="3"/>
      <c r="DJ5443" s="3"/>
      <c r="DK5443" s="3"/>
      <c r="DL5443" s="3"/>
      <c r="DM5443" s="3"/>
      <c r="DN5443" s="3"/>
      <c r="DO5443" s="3"/>
      <c r="DP5443" s="3"/>
      <c r="DQ5443" s="3"/>
      <c r="DR5443" s="3"/>
      <c r="DS5443" s="3"/>
      <c r="DT5443" s="3"/>
      <c r="DU5443" s="3"/>
      <c r="DV5443" s="3"/>
      <c r="DW5443" s="3"/>
      <c r="DX5443" s="3"/>
      <c r="DY5443" s="3"/>
      <c r="DZ5443" s="3"/>
      <c r="EA5443" s="3"/>
      <c r="EB5443" s="3"/>
      <c r="EC5443" s="3"/>
      <c r="ED5443" s="3"/>
      <c r="EE5443" s="3"/>
      <c r="EF5443" s="3"/>
      <c r="EG5443" s="3"/>
      <c r="EH5443" s="3"/>
      <c r="EI5443" s="3"/>
      <c r="EJ5443" s="3"/>
      <c r="EK5443" s="3"/>
      <c r="EL5443" s="3"/>
      <c r="EM5443" s="3"/>
      <c r="EN5443" s="3"/>
    </row>
    <row r="5444" spans="1:144">
      <c r="A5444" s="3"/>
      <c r="B5444" s="3"/>
      <c r="C5444" s="3"/>
      <c r="D5444" s="3"/>
      <c r="E5444" s="3"/>
      <c r="F5444" s="3"/>
      <c r="G5444" s="3"/>
      <c r="H5444" s="3"/>
      <c r="J5444" s="3"/>
      <c r="K5444" s="3"/>
      <c r="L5444" s="3"/>
      <c r="N5444" s="3"/>
      <c r="O5444" s="284"/>
      <c r="P5444" s="3"/>
      <c r="Q5444" s="3"/>
      <c r="R5444" s="3"/>
      <c r="S5444" s="3"/>
      <c r="T5444" s="3"/>
      <c r="U5444" s="3"/>
      <c r="V5444" s="3"/>
      <c r="W5444" s="3"/>
      <c r="X5444" s="3"/>
      <c r="Y5444" s="3"/>
      <c r="Z5444" s="3"/>
      <c r="AA5444" s="3"/>
      <c r="AB5444" s="3"/>
      <c r="AC5444" s="3"/>
      <c r="AD5444" s="3"/>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c r="CL5444" s="3"/>
      <c r="CM5444" s="3"/>
      <c r="CN5444" s="3"/>
      <c r="CO5444" s="3"/>
      <c r="CP5444" s="3"/>
      <c r="CQ5444" s="3"/>
      <c r="CR5444" s="3"/>
      <c r="CS5444" s="3"/>
      <c r="CT5444" s="3"/>
      <c r="CU5444" s="3"/>
      <c r="CV5444" s="3"/>
      <c r="CW5444" s="3"/>
      <c r="CX5444" s="3"/>
      <c r="CY5444" s="3"/>
      <c r="CZ5444" s="3"/>
      <c r="DA5444" s="3"/>
      <c r="DB5444" s="3"/>
      <c r="DC5444" s="3"/>
      <c r="DD5444" s="3"/>
      <c r="DE5444" s="3"/>
      <c r="DF5444" s="3"/>
      <c r="DG5444" s="3"/>
      <c r="DH5444" s="3"/>
      <c r="DI5444" s="3"/>
      <c r="DJ5444" s="3"/>
      <c r="DK5444" s="3"/>
      <c r="DL5444" s="3"/>
      <c r="DM5444" s="3"/>
      <c r="DN5444" s="3"/>
      <c r="DO5444" s="3"/>
      <c r="DP5444" s="3"/>
      <c r="DQ5444" s="3"/>
      <c r="DR5444" s="3"/>
      <c r="DS5444" s="3"/>
      <c r="DT5444" s="3"/>
      <c r="DU5444" s="3"/>
      <c r="DV5444" s="3"/>
      <c r="DW5444" s="3"/>
      <c r="DX5444" s="3"/>
      <c r="DY5444" s="3"/>
      <c r="DZ5444" s="3"/>
      <c r="EA5444" s="3"/>
      <c r="EB5444" s="3"/>
      <c r="EC5444" s="3"/>
      <c r="ED5444" s="3"/>
      <c r="EE5444" s="3"/>
      <c r="EF5444" s="3"/>
      <c r="EG5444" s="3"/>
      <c r="EH5444" s="3"/>
      <c r="EI5444" s="3"/>
      <c r="EJ5444" s="3"/>
      <c r="EK5444" s="3"/>
      <c r="EL5444" s="3"/>
      <c r="EM5444" s="3"/>
      <c r="EN5444" s="3"/>
    </row>
    <row r="5445" spans="1:144">
      <c r="A5445" s="3"/>
      <c r="B5445" s="3"/>
      <c r="C5445" s="3"/>
      <c r="D5445" s="3"/>
      <c r="E5445" s="3"/>
      <c r="F5445" s="3"/>
      <c r="G5445" s="3"/>
      <c r="H5445" s="3"/>
      <c r="J5445" s="3"/>
      <c r="K5445" s="3"/>
      <c r="L5445" s="3"/>
      <c r="N5445" s="3"/>
      <c r="O5445" s="284"/>
      <c r="P5445" s="3"/>
      <c r="Q5445" s="3"/>
      <c r="R5445" s="3"/>
      <c r="S5445" s="3"/>
      <c r="T5445" s="3"/>
      <c r="U5445" s="3"/>
      <c r="V5445" s="3"/>
      <c r="W5445" s="3"/>
      <c r="X5445" s="3"/>
      <c r="Y5445" s="3"/>
      <c r="Z5445" s="3"/>
      <c r="AA5445" s="3"/>
      <c r="AB5445" s="3"/>
      <c r="AC5445" s="3"/>
      <c r="AD5445" s="3"/>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c r="CL5445" s="3"/>
      <c r="CM5445" s="3"/>
      <c r="CN5445" s="3"/>
      <c r="CO5445" s="3"/>
      <c r="CP5445" s="3"/>
      <c r="CQ5445" s="3"/>
      <c r="CR5445" s="3"/>
      <c r="CS5445" s="3"/>
      <c r="CT5445" s="3"/>
      <c r="CU5445" s="3"/>
      <c r="CV5445" s="3"/>
      <c r="CW5445" s="3"/>
      <c r="CX5445" s="3"/>
      <c r="CY5445" s="3"/>
      <c r="CZ5445" s="3"/>
      <c r="DA5445" s="3"/>
      <c r="DB5445" s="3"/>
      <c r="DC5445" s="3"/>
      <c r="DD5445" s="3"/>
      <c r="DE5445" s="3"/>
      <c r="DF5445" s="3"/>
      <c r="DG5445" s="3"/>
      <c r="DH5445" s="3"/>
      <c r="DI5445" s="3"/>
      <c r="DJ5445" s="3"/>
      <c r="DK5445" s="3"/>
      <c r="DL5445" s="3"/>
      <c r="DM5445" s="3"/>
      <c r="DN5445" s="3"/>
      <c r="DO5445" s="3"/>
      <c r="DP5445" s="3"/>
      <c r="DQ5445" s="3"/>
      <c r="DR5445" s="3"/>
      <c r="DS5445" s="3"/>
      <c r="DT5445" s="3"/>
      <c r="DU5445" s="3"/>
      <c r="DV5445" s="3"/>
      <c r="DW5445" s="3"/>
      <c r="DX5445" s="3"/>
      <c r="DY5445" s="3"/>
      <c r="DZ5445" s="3"/>
      <c r="EA5445" s="3"/>
      <c r="EB5445" s="3"/>
      <c r="EC5445" s="3"/>
      <c r="ED5445" s="3"/>
      <c r="EE5445" s="3"/>
      <c r="EF5445" s="3"/>
      <c r="EG5445" s="3"/>
      <c r="EH5445" s="3"/>
      <c r="EI5445" s="3"/>
      <c r="EJ5445" s="3"/>
      <c r="EK5445" s="3"/>
      <c r="EL5445" s="3"/>
      <c r="EM5445" s="3"/>
      <c r="EN5445" s="3"/>
    </row>
    <row r="5446" spans="1:144">
      <c r="A5446" s="3"/>
      <c r="B5446" s="3"/>
      <c r="C5446" s="3"/>
      <c r="D5446" s="3"/>
      <c r="E5446" s="3"/>
      <c r="F5446" s="3"/>
      <c r="G5446" s="3"/>
      <c r="H5446" s="3"/>
      <c r="J5446" s="3"/>
      <c r="K5446" s="3"/>
      <c r="L5446" s="3"/>
      <c r="N5446" s="3"/>
      <c r="O5446" s="284"/>
      <c r="P5446" s="3"/>
      <c r="Q5446" s="3"/>
      <c r="R5446" s="3"/>
      <c r="S5446" s="3"/>
      <c r="T5446" s="3"/>
      <c r="U5446" s="3"/>
      <c r="V5446" s="3"/>
      <c r="W5446" s="3"/>
      <c r="X5446" s="3"/>
      <c r="Y5446" s="3"/>
      <c r="Z5446" s="3"/>
      <c r="AA5446" s="3"/>
      <c r="AB5446" s="3"/>
      <c r="AC5446" s="3"/>
      <c r="AD5446" s="3"/>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c r="CL5446" s="3"/>
      <c r="CM5446" s="3"/>
      <c r="CN5446" s="3"/>
      <c r="CO5446" s="3"/>
      <c r="CP5446" s="3"/>
      <c r="CQ5446" s="3"/>
      <c r="CR5446" s="3"/>
      <c r="CS5446" s="3"/>
      <c r="CT5446" s="3"/>
      <c r="CU5446" s="3"/>
      <c r="CV5446" s="3"/>
      <c r="CW5446" s="3"/>
      <c r="CX5446" s="3"/>
      <c r="CY5446" s="3"/>
      <c r="CZ5446" s="3"/>
      <c r="DA5446" s="3"/>
      <c r="DB5446" s="3"/>
      <c r="DC5446" s="3"/>
      <c r="DD5446" s="3"/>
      <c r="DE5446" s="3"/>
      <c r="DF5446" s="3"/>
      <c r="DG5446" s="3"/>
      <c r="DH5446" s="3"/>
      <c r="DI5446" s="3"/>
      <c r="DJ5446" s="3"/>
      <c r="DK5446" s="3"/>
      <c r="DL5446" s="3"/>
      <c r="DM5446" s="3"/>
      <c r="DN5446" s="3"/>
      <c r="DO5446" s="3"/>
      <c r="DP5446" s="3"/>
      <c r="DQ5446" s="3"/>
      <c r="DR5446" s="3"/>
      <c r="DS5446" s="3"/>
      <c r="DT5446" s="3"/>
      <c r="DU5446" s="3"/>
      <c r="DV5446" s="3"/>
      <c r="DW5446" s="3"/>
      <c r="DX5446" s="3"/>
      <c r="DY5446" s="3"/>
      <c r="DZ5446" s="3"/>
      <c r="EA5446" s="3"/>
      <c r="EB5446" s="3"/>
      <c r="EC5446" s="3"/>
      <c r="ED5446" s="3"/>
      <c r="EE5446" s="3"/>
      <c r="EF5446" s="3"/>
      <c r="EG5446" s="3"/>
      <c r="EH5446" s="3"/>
      <c r="EI5446" s="3"/>
      <c r="EJ5446" s="3"/>
      <c r="EK5446" s="3"/>
      <c r="EL5446" s="3"/>
      <c r="EM5446" s="3"/>
      <c r="EN5446" s="3"/>
    </row>
    <row r="5447" spans="1:144">
      <c r="A5447" s="3"/>
      <c r="B5447" s="3"/>
      <c r="C5447" s="3"/>
      <c r="D5447" s="3"/>
      <c r="E5447" s="3"/>
      <c r="F5447" s="3"/>
      <c r="G5447" s="3"/>
      <c r="H5447" s="3"/>
      <c r="J5447" s="3"/>
      <c r="K5447" s="3"/>
      <c r="L5447" s="3"/>
      <c r="N5447" s="3"/>
      <c r="O5447" s="284"/>
      <c r="P5447" s="3"/>
      <c r="Q5447" s="3"/>
      <c r="R5447" s="3"/>
      <c r="S5447" s="3"/>
      <c r="T5447" s="3"/>
      <c r="U5447" s="3"/>
      <c r="V5447" s="3"/>
      <c r="W5447" s="3"/>
      <c r="X5447" s="3"/>
      <c r="Y5447" s="3"/>
      <c r="Z5447" s="3"/>
      <c r="AA5447" s="3"/>
      <c r="AB5447" s="3"/>
      <c r="AC5447" s="3"/>
      <c r="AD5447" s="3"/>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c r="CL5447" s="3"/>
      <c r="CM5447" s="3"/>
      <c r="CN5447" s="3"/>
      <c r="CO5447" s="3"/>
      <c r="CP5447" s="3"/>
      <c r="CQ5447" s="3"/>
      <c r="CR5447" s="3"/>
      <c r="CS5447" s="3"/>
      <c r="CT5447" s="3"/>
      <c r="CU5447" s="3"/>
      <c r="CV5447" s="3"/>
      <c r="CW5447" s="3"/>
      <c r="CX5447" s="3"/>
      <c r="CY5447" s="3"/>
      <c r="CZ5447" s="3"/>
      <c r="DA5447" s="3"/>
      <c r="DB5447" s="3"/>
      <c r="DC5447" s="3"/>
      <c r="DD5447" s="3"/>
      <c r="DE5447" s="3"/>
      <c r="DF5447" s="3"/>
      <c r="DG5447" s="3"/>
      <c r="DH5447" s="3"/>
      <c r="DI5447" s="3"/>
      <c r="DJ5447" s="3"/>
      <c r="DK5447" s="3"/>
      <c r="DL5447" s="3"/>
      <c r="DM5447" s="3"/>
      <c r="DN5447" s="3"/>
      <c r="DO5447" s="3"/>
      <c r="DP5447" s="3"/>
      <c r="DQ5447" s="3"/>
      <c r="DR5447" s="3"/>
      <c r="DS5447" s="3"/>
      <c r="DT5447" s="3"/>
      <c r="DU5447" s="3"/>
      <c r="DV5447" s="3"/>
      <c r="DW5447" s="3"/>
      <c r="DX5447" s="3"/>
      <c r="DY5447" s="3"/>
      <c r="DZ5447" s="3"/>
      <c r="EA5447" s="3"/>
      <c r="EB5447" s="3"/>
      <c r="EC5447" s="3"/>
      <c r="ED5447" s="3"/>
      <c r="EE5447" s="3"/>
      <c r="EF5447" s="3"/>
      <c r="EG5447" s="3"/>
      <c r="EH5447" s="3"/>
      <c r="EI5447" s="3"/>
      <c r="EJ5447" s="3"/>
      <c r="EK5447" s="3"/>
      <c r="EL5447" s="3"/>
      <c r="EM5447" s="3"/>
      <c r="EN5447" s="3"/>
    </row>
    <row r="5448" spans="1:144">
      <c r="A5448" s="3"/>
      <c r="B5448" s="3"/>
      <c r="C5448" s="3"/>
      <c r="D5448" s="3"/>
      <c r="E5448" s="3"/>
      <c r="F5448" s="3"/>
      <c r="G5448" s="3"/>
      <c r="H5448" s="3"/>
      <c r="J5448" s="3"/>
      <c r="K5448" s="3"/>
      <c r="L5448" s="3"/>
      <c r="N5448" s="3"/>
      <c r="O5448" s="284"/>
      <c r="P5448" s="3"/>
      <c r="Q5448" s="3"/>
      <c r="R5448" s="3"/>
      <c r="S5448" s="3"/>
      <c r="T5448" s="3"/>
      <c r="U5448" s="3"/>
      <c r="V5448" s="3"/>
      <c r="W5448" s="3"/>
      <c r="X5448" s="3"/>
      <c r="Y5448" s="3"/>
      <c r="Z5448" s="3"/>
      <c r="AA5448" s="3"/>
      <c r="AB5448" s="3"/>
      <c r="AC5448" s="3"/>
      <c r="AD5448" s="3"/>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c r="CL5448" s="3"/>
      <c r="CM5448" s="3"/>
      <c r="CN5448" s="3"/>
      <c r="CO5448" s="3"/>
      <c r="CP5448" s="3"/>
      <c r="CQ5448" s="3"/>
      <c r="CR5448" s="3"/>
      <c r="CS5448" s="3"/>
      <c r="CT5448" s="3"/>
      <c r="CU5448" s="3"/>
      <c r="CV5448" s="3"/>
      <c r="CW5448" s="3"/>
      <c r="CX5448" s="3"/>
      <c r="CY5448" s="3"/>
      <c r="CZ5448" s="3"/>
      <c r="DA5448" s="3"/>
      <c r="DB5448" s="3"/>
      <c r="DC5448" s="3"/>
      <c r="DD5448" s="3"/>
      <c r="DE5448" s="3"/>
      <c r="DF5448" s="3"/>
      <c r="DG5448" s="3"/>
      <c r="DH5448" s="3"/>
      <c r="DI5448" s="3"/>
      <c r="DJ5448" s="3"/>
      <c r="DK5448" s="3"/>
      <c r="DL5448" s="3"/>
      <c r="DM5448" s="3"/>
      <c r="DN5448" s="3"/>
      <c r="DO5448" s="3"/>
      <c r="DP5448" s="3"/>
      <c r="DQ5448" s="3"/>
      <c r="DR5448" s="3"/>
      <c r="DS5448" s="3"/>
      <c r="DT5448" s="3"/>
      <c r="DU5448" s="3"/>
      <c r="DV5448" s="3"/>
      <c r="DW5448" s="3"/>
      <c r="DX5448" s="3"/>
      <c r="DY5448" s="3"/>
      <c r="DZ5448" s="3"/>
      <c r="EA5448" s="3"/>
      <c r="EB5448" s="3"/>
      <c r="EC5448" s="3"/>
      <c r="ED5448" s="3"/>
      <c r="EE5448" s="3"/>
      <c r="EF5448" s="3"/>
      <c r="EG5448" s="3"/>
      <c r="EH5448" s="3"/>
      <c r="EI5448" s="3"/>
      <c r="EJ5448" s="3"/>
      <c r="EK5448" s="3"/>
      <c r="EL5448" s="3"/>
      <c r="EM5448" s="3"/>
      <c r="EN5448" s="3"/>
    </row>
    <row r="5449" spans="1:144">
      <c r="A5449" s="3"/>
      <c r="B5449" s="3"/>
      <c r="C5449" s="3"/>
      <c r="D5449" s="3"/>
      <c r="E5449" s="3"/>
      <c r="F5449" s="3"/>
      <c r="G5449" s="3"/>
      <c r="H5449" s="3"/>
      <c r="J5449" s="3"/>
      <c r="K5449" s="3"/>
      <c r="L5449" s="3"/>
      <c r="N5449" s="3"/>
      <c r="O5449" s="284"/>
      <c r="P5449" s="3"/>
      <c r="Q5449" s="3"/>
      <c r="R5449" s="3"/>
      <c r="S5449" s="3"/>
      <c r="T5449" s="3"/>
      <c r="U5449" s="3"/>
      <c r="V5449" s="3"/>
      <c r="W5449" s="3"/>
      <c r="X5449" s="3"/>
      <c r="Y5449" s="3"/>
      <c r="Z5449" s="3"/>
      <c r="AA5449" s="3"/>
      <c r="AB5449" s="3"/>
      <c r="AC5449" s="3"/>
      <c r="AD5449" s="3"/>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c r="CL5449" s="3"/>
      <c r="CM5449" s="3"/>
      <c r="CN5449" s="3"/>
      <c r="CO5449" s="3"/>
      <c r="CP5449" s="3"/>
      <c r="CQ5449" s="3"/>
      <c r="CR5449" s="3"/>
      <c r="CS5449" s="3"/>
      <c r="CT5449" s="3"/>
      <c r="CU5449" s="3"/>
      <c r="CV5449" s="3"/>
      <c r="CW5449" s="3"/>
      <c r="CX5449" s="3"/>
      <c r="CY5449" s="3"/>
      <c r="CZ5449" s="3"/>
      <c r="DA5449" s="3"/>
      <c r="DB5449" s="3"/>
      <c r="DC5449" s="3"/>
      <c r="DD5449" s="3"/>
      <c r="DE5449" s="3"/>
      <c r="DF5449" s="3"/>
      <c r="DG5449" s="3"/>
      <c r="DH5449" s="3"/>
      <c r="DI5449" s="3"/>
      <c r="DJ5449" s="3"/>
      <c r="DK5449" s="3"/>
      <c r="DL5449" s="3"/>
      <c r="DM5449" s="3"/>
      <c r="DN5449" s="3"/>
      <c r="DO5449" s="3"/>
      <c r="DP5449" s="3"/>
      <c r="DQ5449" s="3"/>
      <c r="DR5449" s="3"/>
      <c r="DS5449" s="3"/>
      <c r="DT5449" s="3"/>
      <c r="DU5449" s="3"/>
      <c r="DV5449" s="3"/>
      <c r="DW5449" s="3"/>
      <c r="DX5449" s="3"/>
      <c r="DY5449" s="3"/>
      <c r="DZ5449" s="3"/>
      <c r="EA5449" s="3"/>
      <c r="EB5449" s="3"/>
      <c r="EC5449" s="3"/>
      <c r="ED5449" s="3"/>
      <c r="EE5449" s="3"/>
      <c r="EF5449" s="3"/>
      <c r="EG5449" s="3"/>
      <c r="EH5449" s="3"/>
      <c r="EI5449" s="3"/>
      <c r="EJ5449" s="3"/>
      <c r="EK5449" s="3"/>
      <c r="EL5449" s="3"/>
      <c r="EM5449" s="3"/>
      <c r="EN5449" s="3"/>
    </row>
    <row r="5450" spans="1:144">
      <c r="A5450" s="3"/>
      <c r="B5450" s="3"/>
      <c r="C5450" s="3"/>
      <c r="D5450" s="3"/>
      <c r="E5450" s="3"/>
      <c r="F5450" s="3"/>
      <c r="G5450" s="3"/>
      <c r="H5450" s="3"/>
      <c r="J5450" s="3"/>
      <c r="K5450" s="3"/>
      <c r="L5450" s="3"/>
      <c r="N5450" s="3"/>
      <c r="O5450" s="284"/>
      <c r="P5450" s="3"/>
      <c r="Q5450" s="3"/>
      <c r="R5450" s="3"/>
      <c r="S5450" s="3"/>
      <c r="T5450" s="3"/>
      <c r="U5450" s="3"/>
      <c r="V5450" s="3"/>
      <c r="W5450" s="3"/>
      <c r="X5450" s="3"/>
      <c r="Y5450" s="3"/>
      <c r="Z5450" s="3"/>
      <c r="AA5450" s="3"/>
      <c r="AB5450" s="3"/>
      <c r="AC5450" s="3"/>
      <c r="AD5450" s="3"/>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c r="CL5450" s="3"/>
      <c r="CM5450" s="3"/>
      <c r="CN5450" s="3"/>
      <c r="CO5450" s="3"/>
      <c r="CP5450" s="3"/>
      <c r="CQ5450" s="3"/>
      <c r="CR5450" s="3"/>
      <c r="CS5450" s="3"/>
      <c r="CT5450" s="3"/>
      <c r="CU5450" s="3"/>
      <c r="CV5450" s="3"/>
      <c r="CW5450" s="3"/>
      <c r="CX5450" s="3"/>
      <c r="CY5450" s="3"/>
      <c r="CZ5450" s="3"/>
      <c r="DA5450" s="3"/>
      <c r="DB5450" s="3"/>
      <c r="DC5450" s="3"/>
      <c r="DD5450" s="3"/>
      <c r="DE5450" s="3"/>
      <c r="DF5450" s="3"/>
      <c r="DG5450" s="3"/>
      <c r="DH5450" s="3"/>
      <c r="DI5450" s="3"/>
      <c r="DJ5450" s="3"/>
      <c r="DK5450" s="3"/>
      <c r="DL5450" s="3"/>
      <c r="DM5450" s="3"/>
      <c r="DN5450" s="3"/>
      <c r="DO5450" s="3"/>
      <c r="DP5450" s="3"/>
      <c r="DQ5450" s="3"/>
      <c r="DR5450" s="3"/>
      <c r="DS5450" s="3"/>
      <c r="DT5450" s="3"/>
      <c r="DU5450" s="3"/>
      <c r="DV5450" s="3"/>
      <c r="DW5450" s="3"/>
      <c r="DX5450" s="3"/>
      <c r="DY5450" s="3"/>
      <c r="DZ5450" s="3"/>
      <c r="EA5450" s="3"/>
      <c r="EB5450" s="3"/>
      <c r="EC5450" s="3"/>
      <c r="ED5450" s="3"/>
      <c r="EE5450" s="3"/>
      <c r="EF5450" s="3"/>
      <c r="EG5450" s="3"/>
      <c r="EH5450" s="3"/>
      <c r="EI5450" s="3"/>
      <c r="EJ5450" s="3"/>
      <c r="EK5450" s="3"/>
      <c r="EL5450" s="3"/>
      <c r="EM5450" s="3"/>
      <c r="EN5450" s="3"/>
    </row>
    <row r="5451" spans="1:144">
      <c r="A5451" s="3"/>
      <c r="B5451" s="3"/>
      <c r="C5451" s="3"/>
      <c r="D5451" s="3"/>
      <c r="E5451" s="3"/>
      <c r="F5451" s="3"/>
      <c r="G5451" s="3"/>
      <c r="H5451" s="3"/>
      <c r="J5451" s="3"/>
      <c r="K5451" s="3"/>
      <c r="L5451" s="3"/>
      <c r="N5451" s="3"/>
      <c r="O5451" s="284"/>
      <c r="P5451" s="3"/>
      <c r="Q5451" s="3"/>
      <c r="R5451" s="3"/>
      <c r="S5451" s="3"/>
      <c r="T5451" s="3"/>
      <c r="U5451" s="3"/>
      <c r="V5451" s="3"/>
      <c r="W5451" s="3"/>
      <c r="X5451" s="3"/>
      <c r="Y5451" s="3"/>
      <c r="Z5451" s="3"/>
      <c r="AA5451" s="3"/>
      <c r="AB5451" s="3"/>
      <c r="AC5451" s="3"/>
      <c r="AD5451" s="3"/>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c r="CL5451" s="3"/>
      <c r="CM5451" s="3"/>
      <c r="CN5451" s="3"/>
      <c r="CO5451" s="3"/>
      <c r="CP5451" s="3"/>
      <c r="CQ5451" s="3"/>
      <c r="CR5451" s="3"/>
      <c r="CS5451" s="3"/>
      <c r="CT5451" s="3"/>
      <c r="CU5451" s="3"/>
      <c r="CV5451" s="3"/>
      <c r="CW5451" s="3"/>
      <c r="CX5451" s="3"/>
      <c r="CY5451" s="3"/>
      <c r="CZ5451" s="3"/>
      <c r="DA5451" s="3"/>
      <c r="DB5451" s="3"/>
      <c r="DC5451" s="3"/>
      <c r="DD5451" s="3"/>
      <c r="DE5451" s="3"/>
      <c r="DF5451" s="3"/>
      <c r="DG5451" s="3"/>
      <c r="DH5451" s="3"/>
      <c r="DI5451" s="3"/>
      <c r="DJ5451" s="3"/>
      <c r="DK5451" s="3"/>
      <c r="DL5451" s="3"/>
      <c r="DM5451" s="3"/>
      <c r="DN5451" s="3"/>
      <c r="DO5451" s="3"/>
      <c r="DP5451" s="3"/>
      <c r="DQ5451" s="3"/>
      <c r="DR5451" s="3"/>
      <c r="DS5451" s="3"/>
      <c r="DT5451" s="3"/>
      <c r="DU5451" s="3"/>
      <c r="DV5451" s="3"/>
      <c r="DW5451" s="3"/>
      <c r="DX5451" s="3"/>
      <c r="DY5451" s="3"/>
      <c r="DZ5451" s="3"/>
      <c r="EA5451" s="3"/>
      <c r="EB5451" s="3"/>
      <c r="EC5451" s="3"/>
      <c r="ED5451" s="3"/>
      <c r="EE5451" s="3"/>
      <c r="EF5451" s="3"/>
      <c r="EG5451" s="3"/>
      <c r="EH5451" s="3"/>
      <c r="EI5451" s="3"/>
      <c r="EJ5451" s="3"/>
      <c r="EK5451" s="3"/>
      <c r="EL5451" s="3"/>
      <c r="EM5451" s="3"/>
      <c r="EN5451" s="3"/>
    </row>
    <row r="5452" spans="1:144">
      <c r="A5452" s="3"/>
      <c r="B5452" s="3"/>
      <c r="C5452" s="3"/>
      <c r="D5452" s="3"/>
      <c r="E5452" s="3"/>
      <c r="F5452" s="3"/>
      <c r="G5452" s="3"/>
      <c r="H5452" s="3"/>
      <c r="J5452" s="3"/>
      <c r="K5452" s="3"/>
      <c r="L5452" s="3"/>
      <c r="N5452" s="3"/>
      <c r="O5452" s="284"/>
      <c r="P5452" s="3"/>
      <c r="Q5452" s="3"/>
      <c r="R5452" s="3"/>
      <c r="S5452" s="3"/>
      <c r="T5452" s="3"/>
      <c r="U5452" s="3"/>
      <c r="V5452" s="3"/>
      <c r="W5452" s="3"/>
      <c r="X5452" s="3"/>
      <c r="Y5452" s="3"/>
      <c r="Z5452" s="3"/>
      <c r="AA5452" s="3"/>
      <c r="AB5452" s="3"/>
      <c r="AC5452" s="3"/>
      <c r="AD5452" s="3"/>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c r="CL5452" s="3"/>
      <c r="CM5452" s="3"/>
      <c r="CN5452" s="3"/>
      <c r="CO5452" s="3"/>
      <c r="CP5452" s="3"/>
      <c r="CQ5452" s="3"/>
      <c r="CR5452" s="3"/>
      <c r="CS5452" s="3"/>
      <c r="CT5452" s="3"/>
      <c r="CU5452" s="3"/>
      <c r="CV5452" s="3"/>
      <c r="CW5452" s="3"/>
      <c r="CX5452" s="3"/>
      <c r="CY5452" s="3"/>
      <c r="CZ5452" s="3"/>
      <c r="DA5452" s="3"/>
      <c r="DB5452" s="3"/>
      <c r="DC5452" s="3"/>
      <c r="DD5452" s="3"/>
      <c r="DE5452" s="3"/>
      <c r="DF5452" s="3"/>
      <c r="DG5452" s="3"/>
      <c r="DH5452" s="3"/>
      <c r="DI5452" s="3"/>
      <c r="DJ5452" s="3"/>
      <c r="DK5452" s="3"/>
      <c r="DL5452" s="3"/>
      <c r="DM5452" s="3"/>
      <c r="DN5452" s="3"/>
      <c r="DO5452" s="3"/>
      <c r="DP5452" s="3"/>
      <c r="DQ5452" s="3"/>
      <c r="DR5452" s="3"/>
      <c r="DS5452" s="3"/>
      <c r="DT5452" s="3"/>
      <c r="DU5452" s="3"/>
      <c r="DV5452" s="3"/>
      <c r="DW5452" s="3"/>
      <c r="DX5452" s="3"/>
      <c r="DY5452" s="3"/>
      <c r="DZ5452" s="3"/>
      <c r="EA5452" s="3"/>
      <c r="EB5452" s="3"/>
      <c r="EC5452" s="3"/>
      <c r="ED5452" s="3"/>
      <c r="EE5452" s="3"/>
      <c r="EF5452" s="3"/>
      <c r="EG5452" s="3"/>
      <c r="EH5452" s="3"/>
      <c r="EI5452" s="3"/>
      <c r="EJ5452" s="3"/>
      <c r="EK5452" s="3"/>
      <c r="EL5452" s="3"/>
      <c r="EM5452" s="3"/>
      <c r="EN5452" s="3"/>
    </row>
    <row r="5453" spans="1:144">
      <c r="A5453" s="3"/>
      <c r="B5453" s="3"/>
      <c r="C5453" s="3"/>
      <c r="D5453" s="3"/>
      <c r="E5453" s="3"/>
      <c r="F5453" s="3"/>
      <c r="G5453" s="3"/>
      <c r="H5453" s="3"/>
      <c r="J5453" s="3"/>
      <c r="K5453" s="3"/>
      <c r="L5453" s="3"/>
      <c r="N5453" s="3"/>
      <c r="O5453" s="284"/>
      <c r="P5453" s="3"/>
      <c r="Q5453" s="3"/>
      <c r="R5453" s="3"/>
      <c r="S5453" s="3"/>
      <c r="T5453" s="3"/>
      <c r="U5453" s="3"/>
      <c r="V5453" s="3"/>
      <c r="W5453" s="3"/>
      <c r="X5453" s="3"/>
      <c r="Y5453" s="3"/>
      <c r="Z5453" s="3"/>
      <c r="AA5453" s="3"/>
      <c r="AB5453" s="3"/>
      <c r="AC5453" s="3"/>
      <c r="AD5453" s="3"/>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c r="CL5453" s="3"/>
      <c r="CM5453" s="3"/>
      <c r="CN5453" s="3"/>
      <c r="CO5453" s="3"/>
      <c r="CP5453" s="3"/>
      <c r="CQ5453" s="3"/>
      <c r="CR5453" s="3"/>
      <c r="CS5453" s="3"/>
      <c r="CT5453" s="3"/>
      <c r="CU5453" s="3"/>
      <c r="CV5453" s="3"/>
      <c r="CW5453" s="3"/>
      <c r="CX5453" s="3"/>
      <c r="CY5453" s="3"/>
      <c r="CZ5453" s="3"/>
      <c r="DA5453" s="3"/>
      <c r="DB5453" s="3"/>
      <c r="DC5453" s="3"/>
      <c r="DD5453" s="3"/>
      <c r="DE5453" s="3"/>
      <c r="DF5453" s="3"/>
      <c r="DG5453" s="3"/>
      <c r="DH5453" s="3"/>
      <c r="DI5453" s="3"/>
      <c r="DJ5453" s="3"/>
      <c r="DK5453" s="3"/>
      <c r="DL5453" s="3"/>
      <c r="DM5453" s="3"/>
      <c r="DN5453" s="3"/>
      <c r="DO5453" s="3"/>
      <c r="DP5453" s="3"/>
      <c r="DQ5453" s="3"/>
      <c r="DR5453" s="3"/>
      <c r="DS5453" s="3"/>
      <c r="DT5453" s="3"/>
      <c r="DU5453" s="3"/>
      <c r="DV5453" s="3"/>
      <c r="DW5453" s="3"/>
      <c r="DX5453" s="3"/>
      <c r="DY5453" s="3"/>
      <c r="DZ5453" s="3"/>
      <c r="EA5453" s="3"/>
      <c r="EB5453" s="3"/>
      <c r="EC5453" s="3"/>
      <c r="ED5453" s="3"/>
      <c r="EE5453" s="3"/>
      <c r="EF5453" s="3"/>
      <c r="EG5453" s="3"/>
      <c r="EH5453" s="3"/>
      <c r="EI5453" s="3"/>
      <c r="EJ5453" s="3"/>
      <c r="EK5453" s="3"/>
      <c r="EL5453" s="3"/>
      <c r="EM5453" s="3"/>
      <c r="EN5453" s="3"/>
    </row>
    <row r="5454" spans="1:144">
      <c r="A5454" s="3"/>
      <c r="B5454" s="3"/>
      <c r="C5454" s="3"/>
      <c r="D5454" s="3"/>
      <c r="E5454" s="3"/>
      <c r="F5454" s="3"/>
      <c r="G5454" s="3"/>
      <c r="H5454" s="3"/>
      <c r="J5454" s="3"/>
      <c r="K5454" s="3"/>
      <c r="L5454" s="3"/>
      <c r="N5454" s="3"/>
      <c r="O5454" s="284"/>
      <c r="P5454" s="3"/>
      <c r="Q5454" s="3"/>
      <c r="R5454" s="3"/>
      <c r="S5454" s="3"/>
      <c r="T5454" s="3"/>
      <c r="U5454" s="3"/>
      <c r="V5454" s="3"/>
      <c r="W5454" s="3"/>
      <c r="X5454" s="3"/>
      <c r="Y5454" s="3"/>
      <c r="Z5454" s="3"/>
      <c r="AA5454" s="3"/>
      <c r="AB5454" s="3"/>
      <c r="AC5454" s="3"/>
      <c r="AD5454" s="3"/>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c r="CL5454" s="3"/>
      <c r="CM5454" s="3"/>
      <c r="CN5454" s="3"/>
      <c r="CO5454" s="3"/>
      <c r="CP5454" s="3"/>
      <c r="CQ5454" s="3"/>
      <c r="CR5454" s="3"/>
      <c r="CS5454" s="3"/>
      <c r="CT5454" s="3"/>
      <c r="CU5454" s="3"/>
      <c r="CV5454" s="3"/>
      <c r="CW5454" s="3"/>
      <c r="CX5454" s="3"/>
      <c r="CY5454" s="3"/>
      <c r="CZ5454" s="3"/>
      <c r="DA5454" s="3"/>
      <c r="DB5454" s="3"/>
      <c r="DC5454" s="3"/>
      <c r="DD5454" s="3"/>
      <c r="DE5454" s="3"/>
      <c r="DF5454" s="3"/>
      <c r="DG5454" s="3"/>
      <c r="DH5454" s="3"/>
      <c r="DI5454" s="3"/>
      <c r="DJ5454" s="3"/>
      <c r="DK5454" s="3"/>
      <c r="DL5454" s="3"/>
      <c r="DM5454" s="3"/>
      <c r="DN5454" s="3"/>
      <c r="DO5454" s="3"/>
      <c r="DP5454" s="3"/>
      <c r="DQ5454" s="3"/>
      <c r="DR5454" s="3"/>
      <c r="DS5454" s="3"/>
      <c r="DT5454" s="3"/>
      <c r="DU5454" s="3"/>
      <c r="DV5454" s="3"/>
      <c r="DW5454" s="3"/>
      <c r="DX5454" s="3"/>
      <c r="DY5454" s="3"/>
      <c r="DZ5454" s="3"/>
      <c r="EA5454" s="3"/>
      <c r="EB5454" s="3"/>
      <c r="EC5454" s="3"/>
      <c r="ED5454" s="3"/>
      <c r="EE5454" s="3"/>
      <c r="EF5454" s="3"/>
      <c r="EG5454" s="3"/>
      <c r="EH5454" s="3"/>
      <c r="EI5454" s="3"/>
      <c r="EJ5454" s="3"/>
      <c r="EK5454" s="3"/>
      <c r="EL5454" s="3"/>
      <c r="EM5454" s="3"/>
      <c r="EN5454" s="3"/>
    </row>
    <row r="5455" spans="1:144">
      <c r="A5455" s="3"/>
      <c r="B5455" s="3"/>
      <c r="C5455" s="3"/>
      <c r="D5455" s="3"/>
      <c r="E5455" s="3"/>
      <c r="F5455" s="3"/>
      <c r="G5455" s="3"/>
      <c r="H5455" s="3"/>
      <c r="J5455" s="3"/>
      <c r="K5455" s="3"/>
      <c r="L5455" s="3"/>
      <c r="N5455" s="3"/>
      <c r="O5455" s="284"/>
      <c r="P5455" s="3"/>
      <c r="Q5455" s="3"/>
      <c r="R5455" s="3"/>
      <c r="S5455" s="3"/>
      <c r="T5455" s="3"/>
      <c r="U5455" s="3"/>
      <c r="V5455" s="3"/>
      <c r="W5455" s="3"/>
      <c r="X5455" s="3"/>
      <c r="Y5455" s="3"/>
      <c r="Z5455" s="3"/>
      <c r="AA5455" s="3"/>
      <c r="AB5455" s="3"/>
      <c r="AC5455" s="3"/>
      <c r="AD5455" s="3"/>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c r="CL5455" s="3"/>
      <c r="CM5455" s="3"/>
      <c r="CN5455" s="3"/>
      <c r="CO5455" s="3"/>
      <c r="CP5455" s="3"/>
      <c r="CQ5455" s="3"/>
      <c r="CR5455" s="3"/>
      <c r="CS5455" s="3"/>
      <c r="CT5455" s="3"/>
      <c r="CU5455" s="3"/>
      <c r="CV5455" s="3"/>
      <c r="CW5455" s="3"/>
      <c r="CX5455" s="3"/>
      <c r="CY5455" s="3"/>
      <c r="CZ5455" s="3"/>
      <c r="DA5455" s="3"/>
      <c r="DB5455" s="3"/>
      <c r="DC5455" s="3"/>
      <c r="DD5455" s="3"/>
      <c r="DE5455" s="3"/>
      <c r="DF5455" s="3"/>
      <c r="DG5455" s="3"/>
      <c r="DH5455" s="3"/>
      <c r="DI5455" s="3"/>
      <c r="DJ5455" s="3"/>
      <c r="DK5455" s="3"/>
      <c r="DL5455" s="3"/>
      <c r="DM5455" s="3"/>
      <c r="DN5455" s="3"/>
      <c r="DO5455" s="3"/>
      <c r="DP5455" s="3"/>
      <c r="DQ5455" s="3"/>
      <c r="DR5455" s="3"/>
      <c r="DS5455" s="3"/>
      <c r="DT5455" s="3"/>
      <c r="DU5455" s="3"/>
      <c r="DV5455" s="3"/>
      <c r="DW5455" s="3"/>
      <c r="DX5455" s="3"/>
      <c r="DY5455" s="3"/>
      <c r="DZ5455" s="3"/>
      <c r="EA5455" s="3"/>
      <c r="EB5455" s="3"/>
      <c r="EC5455" s="3"/>
      <c r="ED5455" s="3"/>
      <c r="EE5455" s="3"/>
      <c r="EF5455" s="3"/>
      <c r="EG5455" s="3"/>
      <c r="EH5455" s="3"/>
      <c r="EI5455" s="3"/>
      <c r="EJ5455" s="3"/>
      <c r="EK5455" s="3"/>
      <c r="EL5455" s="3"/>
      <c r="EM5455" s="3"/>
      <c r="EN5455" s="3"/>
    </row>
    <row r="5456" spans="1:144">
      <c r="A5456" s="3"/>
      <c r="B5456" s="3"/>
      <c r="C5456" s="3"/>
      <c r="D5456" s="3"/>
      <c r="E5456" s="3"/>
      <c r="F5456" s="3"/>
      <c r="G5456" s="3"/>
      <c r="H5456" s="3"/>
      <c r="J5456" s="3"/>
      <c r="K5456" s="3"/>
      <c r="L5456" s="3"/>
      <c r="N5456" s="3"/>
      <c r="O5456" s="284"/>
      <c r="P5456" s="3"/>
      <c r="Q5456" s="3"/>
      <c r="R5456" s="3"/>
      <c r="S5456" s="3"/>
      <c r="T5456" s="3"/>
      <c r="U5456" s="3"/>
      <c r="V5456" s="3"/>
      <c r="W5456" s="3"/>
      <c r="X5456" s="3"/>
      <c r="Y5456" s="3"/>
      <c r="Z5456" s="3"/>
      <c r="AA5456" s="3"/>
      <c r="AB5456" s="3"/>
      <c r="AC5456" s="3"/>
      <c r="AD5456" s="3"/>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c r="CL5456" s="3"/>
      <c r="CM5456" s="3"/>
      <c r="CN5456" s="3"/>
      <c r="CO5456" s="3"/>
      <c r="CP5456" s="3"/>
      <c r="CQ5456" s="3"/>
      <c r="CR5456" s="3"/>
      <c r="CS5456" s="3"/>
      <c r="CT5456" s="3"/>
      <c r="CU5456" s="3"/>
      <c r="CV5456" s="3"/>
      <c r="CW5456" s="3"/>
      <c r="CX5456" s="3"/>
      <c r="CY5456" s="3"/>
      <c r="CZ5456" s="3"/>
      <c r="DA5456" s="3"/>
      <c r="DB5456" s="3"/>
      <c r="DC5456" s="3"/>
      <c r="DD5456" s="3"/>
      <c r="DE5456" s="3"/>
      <c r="DF5456" s="3"/>
      <c r="DG5456" s="3"/>
      <c r="DH5456" s="3"/>
      <c r="DI5456" s="3"/>
      <c r="DJ5456" s="3"/>
      <c r="DK5456" s="3"/>
      <c r="DL5456" s="3"/>
      <c r="DM5456" s="3"/>
      <c r="DN5456" s="3"/>
      <c r="DO5456" s="3"/>
      <c r="DP5456" s="3"/>
      <c r="DQ5456" s="3"/>
      <c r="DR5456" s="3"/>
      <c r="DS5456" s="3"/>
      <c r="DT5456" s="3"/>
      <c r="DU5456" s="3"/>
      <c r="DV5456" s="3"/>
      <c r="DW5456" s="3"/>
      <c r="DX5456" s="3"/>
      <c r="DY5456" s="3"/>
      <c r="DZ5456" s="3"/>
      <c r="EA5456" s="3"/>
      <c r="EB5456" s="3"/>
      <c r="EC5456" s="3"/>
      <c r="ED5456" s="3"/>
      <c r="EE5456" s="3"/>
      <c r="EF5456" s="3"/>
      <c r="EG5456" s="3"/>
      <c r="EH5456" s="3"/>
      <c r="EI5456" s="3"/>
      <c r="EJ5456" s="3"/>
      <c r="EK5456" s="3"/>
      <c r="EL5456" s="3"/>
      <c r="EM5456" s="3"/>
      <c r="EN5456" s="3"/>
    </row>
    <row r="5457" spans="1:144">
      <c r="A5457" s="3"/>
      <c r="B5457" s="3"/>
      <c r="C5457" s="3"/>
      <c r="D5457" s="3"/>
      <c r="E5457" s="3"/>
      <c r="F5457" s="3"/>
      <c r="G5457" s="3"/>
      <c r="H5457" s="3"/>
      <c r="J5457" s="3"/>
      <c r="K5457" s="3"/>
      <c r="L5457" s="3"/>
      <c r="N5457" s="3"/>
      <c r="O5457" s="284"/>
      <c r="P5457" s="3"/>
      <c r="Q5457" s="3"/>
      <c r="R5457" s="3"/>
      <c r="S5457" s="3"/>
      <c r="T5457" s="3"/>
      <c r="U5457" s="3"/>
      <c r="V5457" s="3"/>
      <c r="W5457" s="3"/>
      <c r="X5457" s="3"/>
      <c r="Y5457" s="3"/>
      <c r="Z5457" s="3"/>
      <c r="AA5457" s="3"/>
      <c r="AB5457" s="3"/>
      <c r="AC5457" s="3"/>
      <c r="AD5457" s="3"/>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c r="CL5457" s="3"/>
      <c r="CM5457" s="3"/>
      <c r="CN5457" s="3"/>
      <c r="CO5457" s="3"/>
      <c r="CP5457" s="3"/>
      <c r="CQ5457" s="3"/>
      <c r="CR5457" s="3"/>
      <c r="CS5457" s="3"/>
      <c r="CT5457" s="3"/>
      <c r="CU5457" s="3"/>
      <c r="CV5457" s="3"/>
      <c r="CW5457" s="3"/>
      <c r="CX5457" s="3"/>
      <c r="CY5457" s="3"/>
      <c r="CZ5457" s="3"/>
      <c r="DA5457" s="3"/>
      <c r="DB5457" s="3"/>
      <c r="DC5457" s="3"/>
      <c r="DD5457" s="3"/>
      <c r="DE5457" s="3"/>
      <c r="DF5457" s="3"/>
      <c r="DG5457" s="3"/>
      <c r="DH5457" s="3"/>
      <c r="DI5457" s="3"/>
      <c r="DJ5457" s="3"/>
      <c r="DK5457" s="3"/>
      <c r="DL5457" s="3"/>
      <c r="DM5457" s="3"/>
      <c r="DN5457" s="3"/>
      <c r="DO5457" s="3"/>
      <c r="DP5457" s="3"/>
      <c r="DQ5457" s="3"/>
      <c r="DR5457" s="3"/>
      <c r="DS5457" s="3"/>
      <c r="DT5457" s="3"/>
      <c r="DU5457" s="3"/>
      <c r="DV5457" s="3"/>
      <c r="DW5457" s="3"/>
      <c r="DX5457" s="3"/>
      <c r="DY5457" s="3"/>
      <c r="DZ5457" s="3"/>
      <c r="EA5457" s="3"/>
      <c r="EB5457" s="3"/>
      <c r="EC5457" s="3"/>
      <c r="ED5457" s="3"/>
      <c r="EE5457" s="3"/>
      <c r="EF5457" s="3"/>
      <c r="EG5457" s="3"/>
      <c r="EH5457" s="3"/>
      <c r="EI5457" s="3"/>
      <c r="EJ5457" s="3"/>
      <c r="EK5457" s="3"/>
      <c r="EL5457" s="3"/>
      <c r="EM5457" s="3"/>
      <c r="EN5457" s="3"/>
    </row>
    <row r="5458" spans="1:144">
      <c r="A5458" s="3"/>
      <c r="B5458" s="3"/>
      <c r="C5458" s="3"/>
      <c r="D5458" s="3"/>
      <c r="E5458" s="3"/>
      <c r="F5458" s="3"/>
      <c r="G5458" s="3"/>
      <c r="H5458" s="3"/>
      <c r="J5458" s="3"/>
      <c r="K5458" s="3"/>
      <c r="L5458" s="3"/>
      <c r="N5458" s="3"/>
      <c r="O5458" s="284"/>
      <c r="P5458" s="3"/>
      <c r="Q5458" s="3"/>
      <c r="R5458" s="3"/>
      <c r="S5458" s="3"/>
      <c r="T5458" s="3"/>
      <c r="U5458" s="3"/>
      <c r="V5458" s="3"/>
      <c r="W5458" s="3"/>
      <c r="X5458" s="3"/>
      <c r="Y5458" s="3"/>
      <c r="Z5458" s="3"/>
      <c r="AA5458" s="3"/>
      <c r="AB5458" s="3"/>
      <c r="AC5458" s="3"/>
      <c r="AD5458" s="3"/>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c r="CL5458" s="3"/>
      <c r="CM5458" s="3"/>
      <c r="CN5458" s="3"/>
      <c r="CO5458" s="3"/>
      <c r="CP5458" s="3"/>
      <c r="CQ5458" s="3"/>
      <c r="CR5458" s="3"/>
      <c r="CS5458" s="3"/>
      <c r="CT5458" s="3"/>
      <c r="CU5458" s="3"/>
      <c r="CV5458" s="3"/>
      <c r="CW5458" s="3"/>
      <c r="CX5458" s="3"/>
      <c r="CY5458" s="3"/>
      <c r="CZ5458" s="3"/>
      <c r="DA5458" s="3"/>
      <c r="DB5458" s="3"/>
      <c r="DC5458" s="3"/>
      <c r="DD5458" s="3"/>
      <c r="DE5458" s="3"/>
      <c r="DF5458" s="3"/>
      <c r="DG5458" s="3"/>
      <c r="DH5458" s="3"/>
      <c r="DI5458" s="3"/>
      <c r="DJ5458" s="3"/>
      <c r="DK5458" s="3"/>
      <c r="DL5458" s="3"/>
      <c r="DM5458" s="3"/>
      <c r="DN5458" s="3"/>
      <c r="DO5458" s="3"/>
      <c r="DP5458" s="3"/>
      <c r="DQ5458" s="3"/>
      <c r="DR5458" s="3"/>
      <c r="DS5458" s="3"/>
      <c r="DT5458" s="3"/>
      <c r="DU5458" s="3"/>
      <c r="DV5458" s="3"/>
      <c r="DW5458" s="3"/>
      <c r="DX5458" s="3"/>
      <c r="DY5458" s="3"/>
      <c r="DZ5458" s="3"/>
      <c r="EA5458" s="3"/>
      <c r="EB5458" s="3"/>
      <c r="EC5458" s="3"/>
      <c r="ED5458" s="3"/>
      <c r="EE5458" s="3"/>
      <c r="EF5458" s="3"/>
      <c r="EG5458" s="3"/>
      <c r="EH5458" s="3"/>
      <c r="EI5458" s="3"/>
      <c r="EJ5458" s="3"/>
      <c r="EK5458" s="3"/>
      <c r="EL5458" s="3"/>
      <c r="EM5458" s="3"/>
      <c r="EN5458" s="3"/>
    </row>
    <row r="5459" spans="1:144">
      <c r="A5459" s="3"/>
      <c r="B5459" s="3"/>
      <c r="C5459" s="3"/>
      <c r="D5459" s="3"/>
      <c r="E5459" s="3"/>
      <c r="F5459" s="3"/>
      <c r="G5459" s="3"/>
      <c r="H5459" s="3"/>
      <c r="J5459" s="3"/>
      <c r="K5459" s="3"/>
      <c r="L5459" s="3"/>
      <c r="N5459" s="3"/>
      <c r="O5459" s="284"/>
      <c r="P5459" s="3"/>
      <c r="Q5459" s="3"/>
      <c r="R5459" s="3"/>
      <c r="S5459" s="3"/>
      <c r="T5459" s="3"/>
      <c r="U5459" s="3"/>
      <c r="V5459" s="3"/>
      <c r="W5459" s="3"/>
      <c r="X5459" s="3"/>
      <c r="Y5459" s="3"/>
      <c r="Z5459" s="3"/>
      <c r="AA5459" s="3"/>
      <c r="AB5459" s="3"/>
      <c r="AC5459" s="3"/>
      <c r="AD5459" s="3"/>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c r="CL5459" s="3"/>
      <c r="CM5459" s="3"/>
      <c r="CN5459" s="3"/>
      <c r="CO5459" s="3"/>
      <c r="CP5459" s="3"/>
      <c r="CQ5459" s="3"/>
      <c r="CR5459" s="3"/>
      <c r="CS5459" s="3"/>
      <c r="CT5459" s="3"/>
      <c r="CU5459" s="3"/>
      <c r="CV5459" s="3"/>
      <c r="CW5459" s="3"/>
      <c r="CX5459" s="3"/>
      <c r="CY5459" s="3"/>
      <c r="CZ5459" s="3"/>
      <c r="DA5459" s="3"/>
      <c r="DB5459" s="3"/>
      <c r="DC5459" s="3"/>
      <c r="DD5459" s="3"/>
      <c r="DE5459" s="3"/>
      <c r="DF5459" s="3"/>
      <c r="DG5459" s="3"/>
      <c r="DH5459" s="3"/>
      <c r="DI5459" s="3"/>
      <c r="DJ5459" s="3"/>
      <c r="DK5459" s="3"/>
      <c r="DL5459" s="3"/>
      <c r="DM5459" s="3"/>
      <c r="DN5459" s="3"/>
      <c r="DO5459" s="3"/>
      <c r="DP5459" s="3"/>
      <c r="DQ5459" s="3"/>
      <c r="DR5459" s="3"/>
      <c r="DS5459" s="3"/>
      <c r="DT5459" s="3"/>
      <c r="DU5459" s="3"/>
      <c r="DV5459" s="3"/>
      <c r="DW5459" s="3"/>
      <c r="DX5459" s="3"/>
      <c r="DY5459" s="3"/>
      <c r="DZ5459" s="3"/>
      <c r="EA5459" s="3"/>
      <c r="EB5459" s="3"/>
      <c r="EC5459" s="3"/>
      <c r="ED5459" s="3"/>
      <c r="EE5459" s="3"/>
      <c r="EF5459" s="3"/>
      <c r="EG5459" s="3"/>
      <c r="EH5459" s="3"/>
      <c r="EI5459" s="3"/>
      <c r="EJ5459" s="3"/>
      <c r="EK5459" s="3"/>
      <c r="EL5459" s="3"/>
      <c r="EM5459" s="3"/>
      <c r="EN5459" s="3"/>
    </row>
    <row r="5460" spans="1:144">
      <c r="A5460" s="3"/>
      <c r="B5460" s="3"/>
      <c r="C5460" s="3"/>
      <c r="D5460" s="3"/>
      <c r="E5460" s="3"/>
      <c r="F5460" s="3"/>
      <c r="G5460" s="3"/>
      <c r="H5460" s="3"/>
      <c r="J5460" s="3"/>
      <c r="K5460" s="3"/>
      <c r="L5460" s="3"/>
      <c r="N5460" s="3"/>
      <c r="O5460" s="284"/>
      <c r="P5460" s="3"/>
      <c r="Q5460" s="3"/>
      <c r="R5460" s="3"/>
      <c r="S5460" s="3"/>
      <c r="T5460" s="3"/>
      <c r="U5460" s="3"/>
      <c r="V5460" s="3"/>
      <c r="W5460" s="3"/>
      <c r="X5460" s="3"/>
      <c r="Y5460" s="3"/>
      <c r="Z5460" s="3"/>
      <c r="AA5460" s="3"/>
      <c r="AB5460" s="3"/>
      <c r="AC5460" s="3"/>
      <c r="AD5460" s="3"/>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c r="CL5460" s="3"/>
      <c r="CM5460" s="3"/>
      <c r="CN5460" s="3"/>
      <c r="CO5460" s="3"/>
      <c r="CP5460" s="3"/>
      <c r="CQ5460" s="3"/>
      <c r="CR5460" s="3"/>
      <c r="CS5460" s="3"/>
      <c r="CT5460" s="3"/>
      <c r="CU5460" s="3"/>
      <c r="CV5460" s="3"/>
      <c r="CW5460" s="3"/>
      <c r="CX5460" s="3"/>
      <c r="CY5460" s="3"/>
      <c r="CZ5460" s="3"/>
      <c r="DA5460" s="3"/>
      <c r="DB5460" s="3"/>
      <c r="DC5460" s="3"/>
      <c r="DD5460" s="3"/>
      <c r="DE5460" s="3"/>
      <c r="DF5460" s="3"/>
      <c r="DG5460" s="3"/>
      <c r="DH5460" s="3"/>
      <c r="DI5460" s="3"/>
      <c r="DJ5460" s="3"/>
      <c r="DK5460" s="3"/>
      <c r="DL5460" s="3"/>
      <c r="DM5460" s="3"/>
      <c r="DN5460" s="3"/>
      <c r="DO5460" s="3"/>
      <c r="DP5460" s="3"/>
      <c r="DQ5460" s="3"/>
      <c r="DR5460" s="3"/>
      <c r="DS5460" s="3"/>
      <c r="DT5460" s="3"/>
      <c r="DU5460" s="3"/>
      <c r="DV5460" s="3"/>
      <c r="DW5460" s="3"/>
      <c r="DX5460" s="3"/>
      <c r="DY5460" s="3"/>
      <c r="DZ5460" s="3"/>
      <c r="EA5460" s="3"/>
      <c r="EB5460" s="3"/>
      <c r="EC5460" s="3"/>
      <c r="ED5460" s="3"/>
      <c r="EE5460" s="3"/>
      <c r="EF5460" s="3"/>
      <c r="EG5460" s="3"/>
      <c r="EH5460" s="3"/>
      <c r="EI5460" s="3"/>
      <c r="EJ5460" s="3"/>
      <c r="EK5460" s="3"/>
      <c r="EL5460" s="3"/>
      <c r="EM5460" s="3"/>
      <c r="EN5460" s="3"/>
    </row>
    <row r="5461" spans="1:144">
      <c r="A5461" s="3"/>
      <c r="B5461" s="3"/>
      <c r="C5461" s="3"/>
      <c r="D5461" s="3"/>
      <c r="E5461" s="3"/>
      <c r="F5461" s="3"/>
      <c r="G5461" s="3"/>
      <c r="H5461" s="3"/>
      <c r="J5461" s="3"/>
      <c r="K5461" s="3"/>
      <c r="L5461" s="3"/>
      <c r="N5461" s="3"/>
      <c r="O5461" s="284"/>
      <c r="P5461" s="3"/>
      <c r="Q5461" s="3"/>
      <c r="R5461" s="3"/>
      <c r="S5461" s="3"/>
      <c r="T5461" s="3"/>
      <c r="U5461" s="3"/>
      <c r="V5461" s="3"/>
      <c r="W5461" s="3"/>
      <c r="X5461" s="3"/>
      <c r="Y5461" s="3"/>
      <c r="Z5461" s="3"/>
      <c r="AA5461" s="3"/>
      <c r="AB5461" s="3"/>
      <c r="AC5461" s="3"/>
      <c r="AD5461" s="3"/>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c r="CL5461" s="3"/>
      <c r="CM5461" s="3"/>
      <c r="CN5461" s="3"/>
      <c r="CO5461" s="3"/>
      <c r="CP5461" s="3"/>
      <c r="CQ5461" s="3"/>
      <c r="CR5461" s="3"/>
      <c r="CS5461" s="3"/>
      <c r="CT5461" s="3"/>
      <c r="CU5461" s="3"/>
      <c r="CV5461" s="3"/>
      <c r="CW5461" s="3"/>
      <c r="CX5461" s="3"/>
      <c r="CY5461" s="3"/>
      <c r="CZ5461" s="3"/>
      <c r="DA5461" s="3"/>
      <c r="DB5461" s="3"/>
      <c r="DC5461" s="3"/>
      <c r="DD5461" s="3"/>
      <c r="DE5461" s="3"/>
      <c r="DF5461" s="3"/>
      <c r="DG5461" s="3"/>
      <c r="DH5461" s="3"/>
      <c r="DI5461" s="3"/>
      <c r="DJ5461" s="3"/>
      <c r="DK5461" s="3"/>
      <c r="DL5461" s="3"/>
      <c r="DM5461" s="3"/>
      <c r="DN5461" s="3"/>
      <c r="DO5461" s="3"/>
      <c r="DP5461" s="3"/>
      <c r="DQ5461" s="3"/>
      <c r="DR5461" s="3"/>
      <c r="DS5461" s="3"/>
      <c r="DT5461" s="3"/>
      <c r="DU5461" s="3"/>
      <c r="DV5461" s="3"/>
      <c r="DW5461" s="3"/>
      <c r="DX5461" s="3"/>
      <c r="DY5461" s="3"/>
      <c r="DZ5461" s="3"/>
      <c r="EA5461" s="3"/>
      <c r="EB5461" s="3"/>
      <c r="EC5461" s="3"/>
      <c r="ED5461" s="3"/>
      <c r="EE5461" s="3"/>
      <c r="EF5461" s="3"/>
      <c r="EG5461" s="3"/>
      <c r="EH5461" s="3"/>
      <c r="EI5461" s="3"/>
      <c r="EJ5461" s="3"/>
      <c r="EK5461" s="3"/>
      <c r="EL5461" s="3"/>
      <c r="EM5461" s="3"/>
      <c r="EN5461" s="3"/>
    </row>
    <row r="5462" spans="1:144">
      <c r="A5462" s="3"/>
      <c r="B5462" s="3"/>
      <c r="C5462" s="3"/>
      <c r="D5462" s="3"/>
      <c r="E5462" s="3"/>
      <c r="F5462" s="3"/>
      <c r="G5462" s="3"/>
      <c r="H5462" s="3"/>
      <c r="J5462" s="3"/>
      <c r="K5462" s="3"/>
      <c r="L5462" s="3"/>
      <c r="N5462" s="3"/>
      <c r="O5462" s="284"/>
      <c r="P5462" s="3"/>
      <c r="Q5462" s="3"/>
      <c r="R5462" s="3"/>
      <c r="S5462" s="3"/>
      <c r="T5462" s="3"/>
      <c r="U5462" s="3"/>
      <c r="V5462" s="3"/>
      <c r="W5462" s="3"/>
      <c r="X5462" s="3"/>
      <c r="Y5462" s="3"/>
      <c r="Z5462" s="3"/>
      <c r="AA5462" s="3"/>
      <c r="AB5462" s="3"/>
      <c r="AC5462" s="3"/>
      <c r="AD5462" s="3"/>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c r="CL5462" s="3"/>
      <c r="CM5462" s="3"/>
      <c r="CN5462" s="3"/>
      <c r="CO5462" s="3"/>
      <c r="CP5462" s="3"/>
      <c r="CQ5462" s="3"/>
      <c r="CR5462" s="3"/>
      <c r="CS5462" s="3"/>
      <c r="CT5462" s="3"/>
      <c r="CU5462" s="3"/>
      <c r="CV5462" s="3"/>
      <c r="CW5462" s="3"/>
      <c r="CX5462" s="3"/>
      <c r="CY5462" s="3"/>
      <c r="CZ5462" s="3"/>
      <c r="DA5462" s="3"/>
      <c r="DB5462" s="3"/>
      <c r="DC5462" s="3"/>
      <c r="DD5462" s="3"/>
      <c r="DE5462" s="3"/>
      <c r="DF5462" s="3"/>
      <c r="DG5462" s="3"/>
      <c r="DH5462" s="3"/>
      <c r="DI5462" s="3"/>
      <c r="DJ5462" s="3"/>
      <c r="DK5462" s="3"/>
      <c r="DL5462" s="3"/>
      <c r="DM5462" s="3"/>
      <c r="DN5462" s="3"/>
      <c r="DO5462" s="3"/>
      <c r="DP5462" s="3"/>
      <c r="DQ5462" s="3"/>
      <c r="DR5462" s="3"/>
      <c r="DS5462" s="3"/>
      <c r="DT5462" s="3"/>
      <c r="DU5462" s="3"/>
      <c r="DV5462" s="3"/>
      <c r="DW5462" s="3"/>
      <c r="DX5462" s="3"/>
      <c r="DY5462" s="3"/>
      <c r="DZ5462" s="3"/>
      <c r="EA5462" s="3"/>
      <c r="EB5462" s="3"/>
      <c r="EC5462" s="3"/>
      <c r="ED5462" s="3"/>
      <c r="EE5462" s="3"/>
      <c r="EF5462" s="3"/>
      <c r="EG5462" s="3"/>
      <c r="EH5462" s="3"/>
      <c r="EI5462" s="3"/>
      <c r="EJ5462" s="3"/>
      <c r="EK5462" s="3"/>
      <c r="EL5462" s="3"/>
      <c r="EM5462" s="3"/>
      <c r="EN5462" s="3"/>
    </row>
    <row r="5463" spans="1:144">
      <c r="A5463" s="3"/>
      <c r="B5463" s="3"/>
      <c r="C5463" s="3"/>
      <c r="D5463" s="3"/>
      <c r="E5463" s="3"/>
      <c r="F5463" s="3"/>
      <c r="G5463" s="3"/>
      <c r="H5463" s="3"/>
      <c r="J5463" s="3"/>
      <c r="K5463" s="3"/>
      <c r="L5463" s="3"/>
      <c r="N5463" s="3"/>
      <c r="O5463" s="284"/>
      <c r="P5463" s="3"/>
      <c r="Q5463" s="3"/>
      <c r="R5463" s="3"/>
      <c r="S5463" s="3"/>
      <c r="T5463" s="3"/>
      <c r="U5463" s="3"/>
      <c r="V5463" s="3"/>
      <c r="W5463" s="3"/>
      <c r="X5463" s="3"/>
      <c r="Y5463" s="3"/>
      <c r="Z5463" s="3"/>
      <c r="AA5463" s="3"/>
      <c r="AB5463" s="3"/>
      <c r="AC5463" s="3"/>
      <c r="AD5463" s="3"/>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c r="CL5463" s="3"/>
      <c r="CM5463" s="3"/>
      <c r="CN5463" s="3"/>
      <c r="CO5463" s="3"/>
      <c r="CP5463" s="3"/>
      <c r="CQ5463" s="3"/>
      <c r="CR5463" s="3"/>
      <c r="CS5463" s="3"/>
      <c r="CT5463" s="3"/>
      <c r="CU5463" s="3"/>
      <c r="CV5463" s="3"/>
      <c r="CW5463" s="3"/>
      <c r="CX5463" s="3"/>
      <c r="CY5463" s="3"/>
      <c r="CZ5463" s="3"/>
      <c r="DA5463" s="3"/>
      <c r="DB5463" s="3"/>
      <c r="DC5463" s="3"/>
      <c r="DD5463" s="3"/>
      <c r="DE5463" s="3"/>
      <c r="DF5463" s="3"/>
      <c r="DG5463" s="3"/>
      <c r="DH5463" s="3"/>
      <c r="DI5463" s="3"/>
      <c r="DJ5463" s="3"/>
      <c r="DK5463" s="3"/>
      <c r="DL5463" s="3"/>
      <c r="DM5463" s="3"/>
      <c r="DN5463" s="3"/>
      <c r="DO5463" s="3"/>
      <c r="DP5463" s="3"/>
      <c r="DQ5463" s="3"/>
      <c r="DR5463" s="3"/>
      <c r="DS5463" s="3"/>
      <c r="DT5463" s="3"/>
      <c r="DU5463" s="3"/>
      <c r="DV5463" s="3"/>
      <c r="DW5463" s="3"/>
      <c r="DX5463" s="3"/>
      <c r="DY5463" s="3"/>
      <c r="DZ5463" s="3"/>
      <c r="EA5463" s="3"/>
      <c r="EB5463" s="3"/>
      <c r="EC5463" s="3"/>
      <c r="ED5463" s="3"/>
      <c r="EE5463" s="3"/>
      <c r="EF5463" s="3"/>
      <c r="EG5463" s="3"/>
      <c r="EH5463" s="3"/>
      <c r="EI5463" s="3"/>
      <c r="EJ5463" s="3"/>
      <c r="EK5463" s="3"/>
      <c r="EL5463" s="3"/>
      <c r="EM5463" s="3"/>
      <c r="EN5463" s="3"/>
    </row>
    <row r="5464" spans="1:144">
      <c r="A5464" s="3"/>
      <c r="B5464" s="3"/>
      <c r="C5464" s="3"/>
      <c r="D5464" s="3"/>
      <c r="E5464" s="3"/>
      <c r="F5464" s="3"/>
      <c r="G5464" s="3"/>
      <c r="H5464" s="3"/>
      <c r="J5464" s="3"/>
      <c r="K5464" s="3"/>
      <c r="L5464" s="3"/>
      <c r="N5464" s="3"/>
      <c r="O5464" s="284"/>
      <c r="P5464" s="3"/>
      <c r="Q5464" s="3"/>
      <c r="R5464" s="3"/>
      <c r="S5464" s="3"/>
      <c r="T5464" s="3"/>
      <c r="U5464" s="3"/>
      <c r="V5464" s="3"/>
      <c r="W5464" s="3"/>
      <c r="X5464" s="3"/>
      <c r="Y5464" s="3"/>
      <c r="Z5464" s="3"/>
      <c r="AA5464" s="3"/>
      <c r="AB5464" s="3"/>
      <c r="AC5464" s="3"/>
      <c r="AD5464" s="3"/>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c r="CL5464" s="3"/>
      <c r="CM5464" s="3"/>
      <c r="CN5464" s="3"/>
      <c r="CO5464" s="3"/>
      <c r="CP5464" s="3"/>
      <c r="CQ5464" s="3"/>
      <c r="CR5464" s="3"/>
      <c r="CS5464" s="3"/>
      <c r="CT5464" s="3"/>
      <c r="CU5464" s="3"/>
      <c r="CV5464" s="3"/>
      <c r="CW5464" s="3"/>
      <c r="CX5464" s="3"/>
      <c r="CY5464" s="3"/>
      <c r="CZ5464" s="3"/>
      <c r="DA5464" s="3"/>
      <c r="DB5464" s="3"/>
      <c r="DC5464" s="3"/>
      <c r="DD5464" s="3"/>
      <c r="DE5464" s="3"/>
      <c r="DF5464" s="3"/>
      <c r="DG5464" s="3"/>
      <c r="DH5464" s="3"/>
      <c r="DI5464" s="3"/>
      <c r="DJ5464" s="3"/>
      <c r="DK5464" s="3"/>
      <c r="DL5464" s="3"/>
      <c r="DM5464" s="3"/>
      <c r="DN5464" s="3"/>
      <c r="DO5464" s="3"/>
      <c r="DP5464" s="3"/>
      <c r="DQ5464" s="3"/>
      <c r="DR5464" s="3"/>
      <c r="DS5464" s="3"/>
      <c r="DT5464" s="3"/>
      <c r="DU5464" s="3"/>
      <c r="DV5464" s="3"/>
      <c r="DW5464" s="3"/>
      <c r="DX5464" s="3"/>
      <c r="DY5464" s="3"/>
      <c r="DZ5464" s="3"/>
      <c r="EA5464" s="3"/>
      <c r="EB5464" s="3"/>
      <c r="EC5464" s="3"/>
      <c r="ED5464" s="3"/>
      <c r="EE5464" s="3"/>
      <c r="EF5464" s="3"/>
      <c r="EG5464" s="3"/>
      <c r="EH5464" s="3"/>
      <c r="EI5464" s="3"/>
      <c r="EJ5464" s="3"/>
      <c r="EK5464" s="3"/>
      <c r="EL5464" s="3"/>
      <c r="EM5464" s="3"/>
      <c r="EN5464" s="3"/>
    </row>
    <row r="5465" spans="1:144">
      <c r="A5465" s="3"/>
      <c r="B5465" s="3"/>
      <c r="C5465" s="3"/>
      <c r="D5465" s="3"/>
      <c r="E5465" s="3"/>
      <c r="F5465" s="3"/>
      <c r="G5465" s="3"/>
      <c r="H5465" s="3"/>
      <c r="J5465" s="3"/>
      <c r="K5465" s="3"/>
      <c r="L5465" s="3"/>
      <c r="N5465" s="3"/>
      <c r="O5465" s="284"/>
      <c r="P5465" s="3"/>
      <c r="Q5465" s="3"/>
      <c r="R5465" s="3"/>
      <c r="S5465" s="3"/>
      <c r="T5465" s="3"/>
      <c r="U5465" s="3"/>
      <c r="V5465" s="3"/>
      <c r="W5465" s="3"/>
      <c r="X5465" s="3"/>
      <c r="Y5465" s="3"/>
      <c r="Z5465" s="3"/>
      <c r="AA5465" s="3"/>
      <c r="AB5465" s="3"/>
      <c r="AC5465" s="3"/>
      <c r="AD5465" s="3"/>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c r="CL5465" s="3"/>
      <c r="CM5465" s="3"/>
      <c r="CN5465" s="3"/>
      <c r="CO5465" s="3"/>
      <c r="CP5465" s="3"/>
      <c r="CQ5465" s="3"/>
      <c r="CR5465" s="3"/>
      <c r="CS5465" s="3"/>
      <c r="CT5465" s="3"/>
      <c r="CU5465" s="3"/>
      <c r="CV5465" s="3"/>
      <c r="CW5465" s="3"/>
      <c r="CX5465" s="3"/>
      <c r="CY5465" s="3"/>
      <c r="CZ5465" s="3"/>
      <c r="DA5465" s="3"/>
      <c r="DB5465" s="3"/>
      <c r="DC5465" s="3"/>
      <c r="DD5465" s="3"/>
      <c r="DE5465" s="3"/>
      <c r="DF5465" s="3"/>
      <c r="DG5465" s="3"/>
      <c r="DH5465" s="3"/>
      <c r="DI5465" s="3"/>
      <c r="DJ5465" s="3"/>
      <c r="DK5465" s="3"/>
      <c r="DL5465" s="3"/>
      <c r="DM5465" s="3"/>
      <c r="DN5465" s="3"/>
      <c r="DO5465" s="3"/>
      <c r="DP5465" s="3"/>
      <c r="DQ5465" s="3"/>
      <c r="DR5465" s="3"/>
      <c r="DS5465" s="3"/>
      <c r="DT5465" s="3"/>
      <c r="DU5465" s="3"/>
      <c r="DV5465" s="3"/>
      <c r="DW5465" s="3"/>
      <c r="DX5465" s="3"/>
      <c r="DY5465" s="3"/>
      <c r="DZ5465" s="3"/>
      <c r="EA5465" s="3"/>
      <c r="EB5465" s="3"/>
      <c r="EC5465" s="3"/>
      <c r="ED5465" s="3"/>
      <c r="EE5465" s="3"/>
      <c r="EF5465" s="3"/>
      <c r="EG5465" s="3"/>
      <c r="EH5465" s="3"/>
      <c r="EI5465" s="3"/>
      <c r="EJ5465" s="3"/>
      <c r="EK5465" s="3"/>
      <c r="EL5465" s="3"/>
      <c r="EM5465" s="3"/>
      <c r="EN5465" s="3"/>
    </row>
    <row r="5466" spans="1:144">
      <c r="A5466" s="3"/>
      <c r="B5466" s="3"/>
      <c r="C5466" s="3"/>
      <c r="D5466" s="3"/>
      <c r="E5466" s="3"/>
      <c r="F5466" s="3"/>
      <c r="G5466" s="3"/>
      <c r="H5466" s="3"/>
      <c r="J5466" s="3"/>
      <c r="K5466" s="3"/>
      <c r="L5466" s="3"/>
      <c r="N5466" s="3"/>
      <c r="O5466" s="284"/>
      <c r="P5466" s="3"/>
      <c r="Q5466" s="3"/>
      <c r="R5466" s="3"/>
      <c r="S5466" s="3"/>
      <c r="T5466" s="3"/>
      <c r="U5466" s="3"/>
      <c r="V5466" s="3"/>
      <c r="W5466" s="3"/>
      <c r="X5466" s="3"/>
      <c r="Y5466" s="3"/>
      <c r="Z5466" s="3"/>
      <c r="AA5466" s="3"/>
      <c r="AB5466" s="3"/>
      <c r="AC5466" s="3"/>
      <c r="AD5466" s="3"/>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c r="CL5466" s="3"/>
      <c r="CM5466" s="3"/>
      <c r="CN5466" s="3"/>
      <c r="CO5466" s="3"/>
      <c r="CP5466" s="3"/>
      <c r="CQ5466" s="3"/>
      <c r="CR5466" s="3"/>
      <c r="CS5466" s="3"/>
      <c r="CT5466" s="3"/>
      <c r="CU5466" s="3"/>
      <c r="CV5466" s="3"/>
      <c r="CW5466" s="3"/>
      <c r="CX5466" s="3"/>
      <c r="CY5466" s="3"/>
      <c r="CZ5466" s="3"/>
      <c r="DA5466" s="3"/>
      <c r="DB5466" s="3"/>
      <c r="DC5466" s="3"/>
      <c r="DD5466" s="3"/>
      <c r="DE5466" s="3"/>
      <c r="DF5466" s="3"/>
      <c r="DG5466" s="3"/>
      <c r="DH5466" s="3"/>
      <c r="DI5466" s="3"/>
      <c r="DJ5466" s="3"/>
      <c r="DK5466" s="3"/>
      <c r="DL5466" s="3"/>
      <c r="DM5466" s="3"/>
      <c r="DN5466" s="3"/>
      <c r="DO5466" s="3"/>
      <c r="DP5466" s="3"/>
      <c r="DQ5466" s="3"/>
      <c r="DR5466" s="3"/>
      <c r="DS5466" s="3"/>
      <c r="DT5466" s="3"/>
      <c r="DU5466" s="3"/>
      <c r="DV5466" s="3"/>
      <c r="DW5466" s="3"/>
      <c r="DX5466" s="3"/>
      <c r="DY5466" s="3"/>
      <c r="DZ5466" s="3"/>
      <c r="EA5466" s="3"/>
      <c r="EB5466" s="3"/>
      <c r="EC5466" s="3"/>
      <c r="ED5466" s="3"/>
      <c r="EE5466" s="3"/>
      <c r="EF5466" s="3"/>
      <c r="EG5466" s="3"/>
      <c r="EH5466" s="3"/>
      <c r="EI5466" s="3"/>
      <c r="EJ5466" s="3"/>
      <c r="EK5466" s="3"/>
      <c r="EL5466" s="3"/>
      <c r="EM5466" s="3"/>
      <c r="EN5466" s="3"/>
    </row>
    <row r="5467" spans="1:144">
      <c r="A5467" s="3"/>
      <c r="B5467" s="3"/>
      <c r="C5467" s="3"/>
      <c r="D5467" s="3"/>
      <c r="E5467" s="3"/>
      <c r="F5467" s="3"/>
      <c r="G5467" s="3"/>
      <c r="H5467" s="3"/>
      <c r="J5467" s="3"/>
      <c r="K5467" s="3"/>
      <c r="L5467" s="3"/>
      <c r="N5467" s="3"/>
      <c r="O5467" s="284"/>
      <c r="P5467" s="3"/>
      <c r="Q5467" s="3"/>
      <c r="R5467" s="3"/>
      <c r="S5467" s="3"/>
      <c r="T5467" s="3"/>
      <c r="U5467" s="3"/>
      <c r="V5467" s="3"/>
      <c r="W5467" s="3"/>
      <c r="X5467" s="3"/>
      <c r="Y5467" s="3"/>
      <c r="Z5467" s="3"/>
      <c r="AA5467" s="3"/>
      <c r="AB5467" s="3"/>
      <c r="AC5467" s="3"/>
      <c r="AD5467" s="3"/>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c r="CL5467" s="3"/>
      <c r="CM5467" s="3"/>
      <c r="CN5467" s="3"/>
      <c r="CO5467" s="3"/>
      <c r="CP5467" s="3"/>
      <c r="CQ5467" s="3"/>
      <c r="CR5467" s="3"/>
      <c r="CS5467" s="3"/>
      <c r="CT5467" s="3"/>
      <c r="CU5467" s="3"/>
      <c r="CV5467" s="3"/>
      <c r="CW5467" s="3"/>
      <c r="CX5467" s="3"/>
      <c r="CY5467" s="3"/>
      <c r="CZ5467" s="3"/>
      <c r="DA5467" s="3"/>
      <c r="DB5467" s="3"/>
      <c r="DC5467" s="3"/>
      <c r="DD5467" s="3"/>
      <c r="DE5467" s="3"/>
      <c r="DF5467" s="3"/>
      <c r="DG5467" s="3"/>
      <c r="DH5467" s="3"/>
      <c r="DI5467" s="3"/>
      <c r="DJ5467" s="3"/>
      <c r="DK5467" s="3"/>
      <c r="DL5467" s="3"/>
      <c r="DM5467" s="3"/>
      <c r="DN5467" s="3"/>
      <c r="DO5467" s="3"/>
      <c r="DP5467" s="3"/>
      <c r="DQ5467" s="3"/>
      <c r="DR5467" s="3"/>
      <c r="DS5467" s="3"/>
      <c r="DT5467" s="3"/>
      <c r="DU5467" s="3"/>
      <c r="DV5467" s="3"/>
      <c r="DW5467" s="3"/>
      <c r="DX5467" s="3"/>
      <c r="DY5467" s="3"/>
      <c r="DZ5467" s="3"/>
      <c r="EA5467" s="3"/>
      <c r="EB5467" s="3"/>
      <c r="EC5467" s="3"/>
      <c r="ED5467" s="3"/>
      <c r="EE5467" s="3"/>
      <c r="EF5467" s="3"/>
      <c r="EG5467" s="3"/>
      <c r="EH5467" s="3"/>
      <c r="EI5467" s="3"/>
      <c r="EJ5467" s="3"/>
      <c r="EK5467" s="3"/>
      <c r="EL5467" s="3"/>
      <c r="EM5467" s="3"/>
      <c r="EN5467" s="3"/>
    </row>
    <row r="5468" spans="1:144">
      <c r="A5468" s="3"/>
      <c r="B5468" s="3"/>
      <c r="C5468" s="3"/>
      <c r="D5468" s="3"/>
      <c r="E5468" s="3"/>
      <c r="F5468" s="3"/>
      <c r="G5468" s="3"/>
      <c r="H5468" s="3"/>
      <c r="J5468" s="3"/>
      <c r="K5468" s="3"/>
      <c r="L5468" s="3"/>
      <c r="N5468" s="3"/>
      <c r="O5468" s="284"/>
      <c r="P5468" s="3"/>
      <c r="Q5468" s="3"/>
      <c r="R5468" s="3"/>
      <c r="S5468" s="3"/>
      <c r="T5468" s="3"/>
      <c r="U5468" s="3"/>
      <c r="V5468" s="3"/>
      <c r="W5468" s="3"/>
      <c r="X5468" s="3"/>
      <c r="Y5468" s="3"/>
      <c r="Z5468" s="3"/>
      <c r="AA5468" s="3"/>
      <c r="AB5468" s="3"/>
      <c r="AC5468" s="3"/>
      <c r="AD5468" s="3"/>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c r="CL5468" s="3"/>
      <c r="CM5468" s="3"/>
      <c r="CN5468" s="3"/>
      <c r="CO5468" s="3"/>
      <c r="CP5468" s="3"/>
      <c r="CQ5468" s="3"/>
      <c r="CR5468" s="3"/>
      <c r="CS5468" s="3"/>
      <c r="CT5468" s="3"/>
      <c r="CU5468" s="3"/>
      <c r="CV5468" s="3"/>
      <c r="CW5468" s="3"/>
      <c r="CX5468" s="3"/>
      <c r="CY5468" s="3"/>
      <c r="CZ5468" s="3"/>
      <c r="DA5468" s="3"/>
      <c r="DB5468" s="3"/>
      <c r="DC5468" s="3"/>
      <c r="DD5468" s="3"/>
      <c r="DE5468" s="3"/>
      <c r="DF5468" s="3"/>
      <c r="DG5468" s="3"/>
      <c r="DH5468" s="3"/>
      <c r="DI5468" s="3"/>
      <c r="DJ5468" s="3"/>
      <c r="DK5468" s="3"/>
      <c r="DL5468" s="3"/>
      <c r="DM5468" s="3"/>
      <c r="DN5468" s="3"/>
      <c r="DO5468" s="3"/>
      <c r="DP5468" s="3"/>
      <c r="DQ5468" s="3"/>
      <c r="DR5468" s="3"/>
      <c r="DS5468" s="3"/>
      <c r="DT5468" s="3"/>
      <c r="DU5468" s="3"/>
      <c r="DV5468" s="3"/>
      <c r="DW5468" s="3"/>
      <c r="DX5468" s="3"/>
      <c r="DY5468" s="3"/>
      <c r="DZ5468" s="3"/>
      <c r="EA5468" s="3"/>
      <c r="EB5468" s="3"/>
      <c r="EC5468" s="3"/>
      <c r="ED5468" s="3"/>
      <c r="EE5468" s="3"/>
      <c r="EF5468" s="3"/>
      <c r="EG5468" s="3"/>
      <c r="EH5468" s="3"/>
      <c r="EI5468" s="3"/>
      <c r="EJ5468" s="3"/>
      <c r="EK5468" s="3"/>
      <c r="EL5468" s="3"/>
      <c r="EM5468" s="3"/>
      <c r="EN5468" s="3"/>
    </row>
    <row r="5469" spans="1:144">
      <c r="A5469" s="3"/>
      <c r="B5469" s="3"/>
      <c r="C5469" s="3"/>
      <c r="D5469" s="3"/>
      <c r="E5469" s="3"/>
      <c r="F5469" s="3"/>
      <c r="G5469" s="3"/>
      <c r="H5469" s="3"/>
      <c r="J5469" s="3"/>
      <c r="K5469" s="3"/>
      <c r="L5469" s="3"/>
      <c r="N5469" s="3"/>
      <c r="O5469" s="284"/>
      <c r="P5469" s="3"/>
      <c r="Q5469" s="3"/>
      <c r="R5469" s="3"/>
      <c r="S5469" s="3"/>
      <c r="T5469" s="3"/>
      <c r="U5469" s="3"/>
      <c r="V5469" s="3"/>
      <c r="W5469" s="3"/>
      <c r="X5469" s="3"/>
      <c r="Y5469" s="3"/>
      <c r="Z5469" s="3"/>
      <c r="AA5469" s="3"/>
      <c r="AB5469" s="3"/>
      <c r="AC5469" s="3"/>
      <c r="AD5469" s="3"/>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c r="CL5469" s="3"/>
      <c r="CM5469" s="3"/>
      <c r="CN5469" s="3"/>
      <c r="CO5469" s="3"/>
      <c r="CP5469" s="3"/>
      <c r="CQ5469" s="3"/>
      <c r="CR5469" s="3"/>
      <c r="CS5469" s="3"/>
      <c r="CT5469" s="3"/>
      <c r="CU5469" s="3"/>
      <c r="CV5469" s="3"/>
      <c r="CW5469" s="3"/>
      <c r="CX5469" s="3"/>
      <c r="CY5469" s="3"/>
      <c r="CZ5469" s="3"/>
      <c r="DA5469" s="3"/>
      <c r="DB5469" s="3"/>
      <c r="DC5469" s="3"/>
      <c r="DD5469" s="3"/>
      <c r="DE5469" s="3"/>
      <c r="DF5469" s="3"/>
      <c r="DG5469" s="3"/>
      <c r="DH5469" s="3"/>
      <c r="DI5469" s="3"/>
      <c r="DJ5469" s="3"/>
      <c r="DK5469" s="3"/>
      <c r="DL5469" s="3"/>
      <c r="DM5469" s="3"/>
      <c r="DN5469" s="3"/>
      <c r="DO5469" s="3"/>
      <c r="DP5469" s="3"/>
      <c r="DQ5469" s="3"/>
      <c r="DR5469" s="3"/>
      <c r="DS5469" s="3"/>
      <c r="DT5469" s="3"/>
      <c r="DU5469" s="3"/>
      <c r="DV5469" s="3"/>
      <c r="DW5469" s="3"/>
      <c r="DX5469" s="3"/>
      <c r="DY5469" s="3"/>
      <c r="DZ5469" s="3"/>
      <c r="EA5469" s="3"/>
      <c r="EB5469" s="3"/>
      <c r="EC5469" s="3"/>
      <c r="ED5469" s="3"/>
      <c r="EE5469" s="3"/>
      <c r="EF5469" s="3"/>
      <c r="EG5469" s="3"/>
      <c r="EH5469" s="3"/>
      <c r="EI5469" s="3"/>
      <c r="EJ5469" s="3"/>
      <c r="EK5469" s="3"/>
      <c r="EL5469" s="3"/>
      <c r="EM5469" s="3"/>
      <c r="EN5469" s="3"/>
    </row>
    <row r="5470" spans="1:144">
      <c r="A5470" s="3"/>
      <c r="B5470" s="3"/>
      <c r="C5470" s="3"/>
      <c r="D5470" s="3"/>
      <c r="E5470" s="3"/>
      <c r="F5470" s="3"/>
      <c r="G5470" s="3"/>
      <c r="H5470" s="3"/>
      <c r="J5470" s="3"/>
      <c r="K5470" s="3"/>
      <c r="L5470" s="3"/>
      <c r="N5470" s="3"/>
      <c r="O5470" s="284"/>
      <c r="P5470" s="3"/>
      <c r="Q5470" s="3"/>
      <c r="R5470" s="3"/>
      <c r="S5470" s="3"/>
      <c r="T5470" s="3"/>
      <c r="U5470" s="3"/>
      <c r="V5470" s="3"/>
      <c r="W5470" s="3"/>
      <c r="X5470" s="3"/>
      <c r="Y5470" s="3"/>
      <c r="Z5470" s="3"/>
      <c r="AA5470" s="3"/>
      <c r="AB5470" s="3"/>
      <c r="AC5470" s="3"/>
      <c r="AD5470" s="3"/>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c r="CL5470" s="3"/>
      <c r="CM5470" s="3"/>
      <c r="CN5470" s="3"/>
      <c r="CO5470" s="3"/>
      <c r="CP5470" s="3"/>
      <c r="CQ5470" s="3"/>
      <c r="CR5470" s="3"/>
      <c r="CS5470" s="3"/>
      <c r="CT5470" s="3"/>
      <c r="CU5470" s="3"/>
      <c r="CV5470" s="3"/>
      <c r="CW5470" s="3"/>
      <c r="CX5470" s="3"/>
      <c r="CY5470" s="3"/>
      <c r="CZ5470" s="3"/>
      <c r="DA5470" s="3"/>
      <c r="DB5470" s="3"/>
      <c r="DC5470" s="3"/>
      <c r="DD5470" s="3"/>
      <c r="DE5470" s="3"/>
      <c r="DF5470" s="3"/>
      <c r="DG5470" s="3"/>
      <c r="DH5470" s="3"/>
      <c r="DI5470" s="3"/>
      <c r="DJ5470" s="3"/>
      <c r="DK5470" s="3"/>
      <c r="DL5470" s="3"/>
      <c r="DM5470" s="3"/>
      <c r="DN5470" s="3"/>
      <c r="DO5470" s="3"/>
      <c r="DP5470" s="3"/>
      <c r="DQ5470" s="3"/>
      <c r="DR5470" s="3"/>
      <c r="DS5470" s="3"/>
      <c r="DT5470" s="3"/>
      <c r="DU5470" s="3"/>
      <c r="DV5470" s="3"/>
      <c r="DW5470" s="3"/>
      <c r="DX5470" s="3"/>
      <c r="DY5470" s="3"/>
      <c r="DZ5470" s="3"/>
      <c r="EA5470" s="3"/>
      <c r="EB5470" s="3"/>
      <c r="EC5470" s="3"/>
      <c r="ED5470" s="3"/>
      <c r="EE5470" s="3"/>
      <c r="EF5470" s="3"/>
      <c r="EG5470" s="3"/>
      <c r="EH5470" s="3"/>
      <c r="EI5470" s="3"/>
      <c r="EJ5470" s="3"/>
      <c r="EK5470" s="3"/>
      <c r="EL5470" s="3"/>
      <c r="EM5470" s="3"/>
      <c r="EN5470" s="3"/>
    </row>
    <row r="5471" spans="1:144">
      <c r="A5471" s="3"/>
      <c r="B5471" s="3"/>
      <c r="C5471" s="3"/>
      <c r="D5471" s="3"/>
      <c r="E5471" s="3"/>
      <c r="F5471" s="3"/>
      <c r="G5471" s="3"/>
      <c r="H5471" s="3"/>
      <c r="J5471" s="3"/>
      <c r="K5471" s="3"/>
      <c r="L5471" s="3"/>
      <c r="N5471" s="3"/>
      <c r="O5471" s="284"/>
      <c r="P5471" s="3"/>
      <c r="Q5471" s="3"/>
      <c r="R5471" s="3"/>
      <c r="S5471" s="3"/>
      <c r="T5471" s="3"/>
      <c r="U5471" s="3"/>
      <c r="V5471" s="3"/>
      <c r="W5471" s="3"/>
      <c r="X5471" s="3"/>
      <c r="Y5471" s="3"/>
      <c r="Z5471" s="3"/>
      <c r="AA5471" s="3"/>
      <c r="AB5471" s="3"/>
      <c r="AC5471" s="3"/>
      <c r="AD5471" s="3"/>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c r="CL5471" s="3"/>
      <c r="CM5471" s="3"/>
      <c r="CN5471" s="3"/>
      <c r="CO5471" s="3"/>
      <c r="CP5471" s="3"/>
      <c r="CQ5471" s="3"/>
      <c r="CR5471" s="3"/>
      <c r="CS5471" s="3"/>
      <c r="CT5471" s="3"/>
      <c r="CU5471" s="3"/>
      <c r="CV5471" s="3"/>
      <c r="CW5471" s="3"/>
      <c r="CX5471" s="3"/>
      <c r="CY5471" s="3"/>
      <c r="CZ5471" s="3"/>
      <c r="DA5471" s="3"/>
      <c r="DB5471" s="3"/>
      <c r="DC5471" s="3"/>
      <c r="DD5471" s="3"/>
      <c r="DE5471" s="3"/>
      <c r="DF5471" s="3"/>
      <c r="DG5471" s="3"/>
      <c r="DH5471" s="3"/>
      <c r="DI5471" s="3"/>
      <c r="DJ5471" s="3"/>
      <c r="DK5471" s="3"/>
      <c r="DL5471" s="3"/>
      <c r="DM5471" s="3"/>
      <c r="DN5471" s="3"/>
      <c r="DO5471" s="3"/>
      <c r="DP5471" s="3"/>
      <c r="DQ5471" s="3"/>
      <c r="DR5471" s="3"/>
      <c r="DS5471" s="3"/>
      <c r="DT5471" s="3"/>
      <c r="DU5471" s="3"/>
      <c r="DV5471" s="3"/>
      <c r="DW5471" s="3"/>
      <c r="DX5471" s="3"/>
      <c r="DY5471" s="3"/>
      <c r="DZ5471" s="3"/>
      <c r="EA5471" s="3"/>
      <c r="EB5471" s="3"/>
      <c r="EC5471" s="3"/>
      <c r="ED5471" s="3"/>
      <c r="EE5471" s="3"/>
      <c r="EF5471" s="3"/>
      <c r="EG5471" s="3"/>
      <c r="EH5471" s="3"/>
      <c r="EI5471" s="3"/>
      <c r="EJ5471" s="3"/>
      <c r="EK5471" s="3"/>
      <c r="EL5471" s="3"/>
      <c r="EM5471" s="3"/>
      <c r="EN5471" s="3"/>
    </row>
    <row r="5472" spans="1:144">
      <c r="A5472" s="3"/>
      <c r="B5472" s="3"/>
      <c r="C5472" s="3"/>
      <c r="D5472" s="3"/>
      <c r="E5472" s="3"/>
      <c r="F5472" s="3"/>
      <c r="G5472" s="3"/>
      <c r="H5472" s="3"/>
      <c r="J5472" s="3"/>
      <c r="K5472" s="3"/>
      <c r="L5472" s="3"/>
      <c r="N5472" s="3"/>
      <c r="O5472" s="284"/>
      <c r="P5472" s="3"/>
      <c r="Q5472" s="3"/>
      <c r="R5472" s="3"/>
      <c r="S5472" s="3"/>
      <c r="T5472" s="3"/>
      <c r="U5472" s="3"/>
      <c r="V5472" s="3"/>
      <c r="W5472" s="3"/>
      <c r="X5472" s="3"/>
      <c r="Y5472" s="3"/>
      <c r="Z5472" s="3"/>
      <c r="AA5472" s="3"/>
      <c r="AB5472" s="3"/>
      <c r="AC5472" s="3"/>
      <c r="AD5472" s="3"/>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c r="CL5472" s="3"/>
      <c r="CM5472" s="3"/>
      <c r="CN5472" s="3"/>
      <c r="CO5472" s="3"/>
      <c r="CP5472" s="3"/>
      <c r="CQ5472" s="3"/>
      <c r="CR5472" s="3"/>
      <c r="CS5472" s="3"/>
      <c r="CT5472" s="3"/>
      <c r="CU5472" s="3"/>
      <c r="CV5472" s="3"/>
      <c r="CW5472" s="3"/>
      <c r="CX5472" s="3"/>
      <c r="CY5472" s="3"/>
      <c r="CZ5472" s="3"/>
      <c r="DA5472" s="3"/>
      <c r="DB5472" s="3"/>
      <c r="DC5472" s="3"/>
      <c r="DD5472" s="3"/>
      <c r="DE5472" s="3"/>
      <c r="DF5472" s="3"/>
      <c r="DG5472" s="3"/>
      <c r="DH5472" s="3"/>
      <c r="DI5472" s="3"/>
      <c r="DJ5472" s="3"/>
      <c r="DK5472" s="3"/>
      <c r="DL5472" s="3"/>
      <c r="DM5472" s="3"/>
      <c r="DN5472" s="3"/>
      <c r="DO5472" s="3"/>
      <c r="DP5472" s="3"/>
      <c r="DQ5472" s="3"/>
      <c r="DR5472" s="3"/>
      <c r="DS5472" s="3"/>
      <c r="DT5472" s="3"/>
      <c r="DU5472" s="3"/>
      <c r="DV5472" s="3"/>
      <c r="DW5472" s="3"/>
      <c r="DX5472" s="3"/>
      <c r="DY5472" s="3"/>
      <c r="DZ5472" s="3"/>
      <c r="EA5472" s="3"/>
      <c r="EB5472" s="3"/>
      <c r="EC5472" s="3"/>
      <c r="ED5472" s="3"/>
      <c r="EE5472" s="3"/>
      <c r="EF5472" s="3"/>
      <c r="EG5472" s="3"/>
      <c r="EH5472" s="3"/>
      <c r="EI5472" s="3"/>
      <c r="EJ5472" s="3"/>
      <c r="EK5472" s="3"/>
      <c r="EL5472" s="3"/>
      <c r="EM5472" s="3"/>
      <c r="EN5472" s="3"/>
    </row>
    <row r="5473" spans="1:144">
      <c r="A5473" s="3"/>
      <c r="B5473" s="3"/>
      <c r="C5473" s="3"/>
      <c r="D5473" s="3"/>
      <c r="E5473" s="3"/>
      <c r="F5473" s="3"/>
      <c r="G5473" s="3"/>
      <c r="H5473" s="3"/>
      <c r="J5473" s="3"/>
      <c r="K5473" s="3"/>
      <c r="L5473" s="3"/>
      <c r="N5473" s="3"/>
      <c r="O5473" s="284"/>
      <c r="P5473" s="3"/>
      <c r="Q5473" s="3"/>
      <c r="R5473" s="3"/>
      <c r="S5473" s="3"/>
      <c r="T5473" s="3"/>
      <c r="U5473" s="3"/>
      <c r="V5473" s="3"/>
      <c r="W5473" s="3"/>
      <c r="X5473" s="3"/>
      <c r="Y5473" s="3"/>
      <c r="Z5473" s="3"/>
      <c r="AA5473" s="3"/>
      <c r="AB5473" s="3"/>
      <c r="AC5473" s="3"/>
      <c r="AD5473" s="3"/>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c r="CL5473" s="3"/>
      <c r="CM5473" s="3"/>
      <c r="CN5473" s="3"/>
      <c r="CO5473" s="3"/>
      <c r="CP5473" s="3"/>
      <c r="CQ5473" s="3"/>
      <c r="CR5473" s="3"/>
      <c r="CS5473" s="3"/>
      <c r="CT5473" s="3"/>
      <c r="CU5473" s="3"/>
      <c r="CV5473" s="3"/>
      <c r="CW5473" s="3"/>
      <c r="CX5473" s="3"/>
      <c r="CY5473" s="3"/>
      <c r="CZ5473" s="3"/>
      <c r="DA5473" s="3"/>
      <c r="DB5473" s="3"/>
      <c r="DC5473" s="3"/>
      <c r="DD5473" s="3"/>
      <c r="DE5473" s="3"/>
      <c r="DF5473" s="3"/>
      <c r="DG5473" s="3"/>
      <c r="DH5473" s="3"/>
      <c r="DI5473" s="3"/>
      <c r="DJ5473" s="3"/>
      <c r="DK5473" s="3"/>
      <c r="DL5473" s="3"/>
      <c r="DM5473" s="3"/>
      <c r="DN5473" s="3"/>
      <c r="DO5473" s="3"/>
      <c r="DP5473" s="3"/>
      <c r="DQ5473" s="3"/>
      <c r="DR5473" s="3"/>
      <c r="DS5473" s="3"/>
      <c r="DT5473" s="3"/>
      <c r="DU5473" s="3"/>
      <c r="DV5473" s="3"/>
      <c r="DW5473" s="3"/>
      <c r="DX5473" s="3"/>
      <c r="DY5473" s="3"/>
      <c r="DZ5473" s="3"/>
      <c r="EA5473" s="3"/>
      <c r="EB5473" s="3"/>
      <c r="EC5473" s="3"/>
      <c r="ED5473" s="3"/>
      <c r="EE5473" s="3"/>
      <c r="EF5473" s="3"/>
      <c r="EG5473" s="3"/>
      <c r="EH5473" s="3"/>
      <c r="EI5473" s="3"/>
      <c r="EJ5473" s="3"/>
      <c r="EK5473" s="3"/>
      <c r="EL5473" s="3"/>
      <c r="EM5473" s="3"/>
      <c r="EN5473" s="3"/>
    </row>
    <row r="5474" spans="1:144">
      <c r="A5474" s="3"/>
      <c r="B5474" s="3"/>
      <c r="C5474" s="3"/>
      <c r="D5474" s="3"/>
      <c r="E5474" s="3"/>
      <c r="F5474" s="3"/>
      <c r="G5474" s="3"/>
      <c r="H5474" s="3"/>
      <c r="J5474" s="3"/>
      <c r="K5474" s="3"/>
      <c r="L5474" s="3"/>
      <c r="N5474" s="3"/>
      <c r="O5474" s="284"/>
      <c r="P5474" s="3"/>
      <c r="Q5474" s="3"/>
      <c r="R5474" s="3"/>
      <c r="S5474" s="3"/>
      <c r="T5474" s="3"/>
      <c r="U5474" s="3"/>
      <c r="V5474" s="3"/>
      <c r="W5474" s="3"/>
      <c r="X5474" s="3"/>
      <c r="Y5474" s="3"/>
      <c r="Z5474" s="3"/>
      <c r="AA5474" s="3"/>
      <c r="AB5474" s="3"/>
      <c r="AC5474" s="3"/>
      <c r="AD5474" s="3"/>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c r="CL5474" s="3"/>
      <c r="CM5474" s="3"/>
      <c r="CN5474" s="3"/>
      <c r="CO5474" s="3"/>
      <c r="CP5474" s="3"/>
      <c r="CQ5474" s="3"/>
      <c r="CR5474" s="3"/>
      <c r="CS5474" s="3"/>
      <c r="CT5474" s="3"/>
      <c r="CU5474" s="3"/>
      <c r="CV5474" s="3"/>
      <c r="CW5474" s="3"/>
      <c r="CX5474" s="3"/>
      <c r="CY5474" s="3"/>
      <c r="CZ5474" s="3"/>
      <c r="DA5474" s="3"/>
      <c r="DB5474" s="3"/>
      <c r="DC5474" s="3"/>
      <c r="DD5474" s="3"/>
      <c r="DE5474" s="3"/>
      <c r="DF5474" s="3"/>
      <c r="DG5474" s="3"/>
      <c r="DH5474" s="3"/>
      <c r="DI5474" s="3"/>
      <c r="DJ5474" s="3"/>
      <c r="DK5474" s="3"/>
      <c r="DL5474" s="3"/>
      <c r="DM5474" s="3"/>
      <c r="DN5474" s="3"/>
      <c r="DO5474" s="3"/>
      <c r="DP5474" s="3"/>
      <c r="DQ5474" s="3"/>
      <c r="DR5474" s="3"/>
      <c r="DS5474" s="3"/>
      <c r="DT5474" s="3"/>
      <c r="DU5474" s="3"/>
      <c r="DV5474" s="3"/>
      <c r="DW5474" s="3"/>
      <c r="DX5474" s="3"/>
      <c r="DY5474" s="3"/>
      <c r="DZ5474" s="3"/>
      <c r="EA5474" s="3"/>
      <c r="EB5474" s="3"/>
      <c r="EC5474" s="3"/>
      <c r="ED5474" s="3"/>
      <c r="EE5474" s="3"/>
      <c r="EF5474" s="3"/>
      <c r="EG5474" s="3"/>
      <c r="EH5474" s="3"/>
      <c r="EI5474" s="3"/>
      <c r="EJ5474" s="3"/>
      <c r="EK5474" s="3"/>
      <c r="EL5474" s="3"/>
      <c r="EM5474" s="3"/>
      <c r="EN5474" s="3"/>
    </row>
    <row r="5475" spans="1:144">
      <c r="A5475" s="3"/>
      <c r="B5475" s="3"/>
      <c r="C5475" s="3"/>
      <c r="D5475" s="3"/>
      <c r="E5475" s="3"/>
      <c r="F5475" s="3"/>
      <c r="G5475" s="3"/>
      <c r="H5475" s="3"/>
      <c r="J5475" s="3"/>
      <c r="K5475" s="3"/>
      <c r="L5475" s="3"/>
      <c r="N5475" s="3"/>
      <c r="O5475" s="284"/>
      <c r="P5475" s="3"/>
      <c r="Q5475" s="3"/>
      <c r="R5475" s="3"/>
      <c r="S5475" s="3"/>
      <c r="T5475" s="3"/>
      <c r="U5475" s="3"/>
      <c r="V5475" s="3"/>
      <c r="W5475" s="3"/>
      <c r="X5475" s="3"/>
      <c r="Y5475" s="3"/>
      <c r="Z5475" s="3"/>
      <c r="AA5475" s="3"/>
      <c r="AB5475" s="3"/>
      <c r="AC5475" s="3"/>
      <c r="AD5475" s="3"/>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c r="CL5475" s="3"/>
      <c r="CM5475" s="3"/>
      <c r="CN5475" s="3"/>
      <c r="CO5475" s="3"/>
      <c r="CP5475" s="3"/>
      <c r="CQ5475" s="3"/>
      <c r="CR5475" s="3"/>
      <c r="CS5475" s="3"/>
      <c r="CT5475" s="3"/>
      <c r="CU5475" s="3"/>
      <c r="CV5475" s="3"/>
      <c r="CW5475" s="3"/>
      <c r="CX5475" s="3"/>
      <c r="CY5475" s="3"/>
      <c r="CZ5475" s="3"/>
      <c r="DA5475" s="3"/>
      <c r="DB5475" s="3"/>
      <c r="DC5475" s="3"/>
      <c r="DD5475" s="3"/>
      <c r="DE5475" s="3"/>
      <c r="DF5475" s="3"/>
      <c r="DG5475" s="3"/>
      <c r="DH5475" s="3"/>
      <c r="DI5475" s="3"/>
      <c r="DJ5475" s="3"/>
      <c r="DK5475" s="3"/>
      <c r="DL5475" s="3"/>
      <c r="DM5475" s="3"/>
      <c r="DN5475" s="3"/>
      <c r="DO5475" s="3"/>
      <c r="DP5475" s="3"/>
      <c r="DQ5475" s="3"/>
      <c r="DR5475" s="3"/>
      <c r="DS5475" s="3"/>
      <c r="DT5475" s="3"/>
      <c r="DU5475" s="3"/>
      <c r="DV5475" s="3"/>
      <c r="DW5475" s="3"/>
      <c r="DX5475" s="3"/>
      <c r="DY5475" s="3"/>
      <c r="DZ5475" s="3"/>
      <c r="EA5475" s="3"/>
      <c r="EB5475" s="3"/>
      <c r="EC5475" s="3"/>
      <c r="ED5475" s="3"/>
      <c r="EE5475" s="3"/>
      <c r="EF5475" s="3"/>
      <c r="EG5475" s="3"/>
      <c r="EH5475" s="3"/>
      <c r="EI5475" s="3"/>
      <c r="EJ5475" s="3"/>
      <c r="EK5475" s="3"/>
      <c r="EL5475" s="3"/>
      <c r="EM5475" s="3"/>
      <c r="EN5475" s="3"/>
    </row>
    <row r="5476" spans="1:144">
      <c r="A5476" s="3"/>
      <c r="B5476" s="3"/>
      <c r="C5476" s="3"/>
      <c r="D5476" s="3"/>
      <c r="E5476" s="3"/>
      <c r="F5476" s="3"/>
      <c r="G5476" s="3"/>
      <c r="H5476" s="3"/>
      <c r="J5476" s="3"/>
      <c r="K5476" s="3"/>
      <c r="L5476" s="3"/>
      <c r="N5476" s="3"/>
      <c r="O5476" s="284"/>
      <c r="P5476" s="3"/>
      <c r="Q5476" s="3"/>
      <c r="R5476" s="3"/>
      <c r="S5476" s="3"/>
      <c r="T5476" s="3"/>
      <c r="U5476" s="3"/>
      <c r="V5476" s="3"/>
      <c r="W5476" s="3"/>
      <c r="X5476" s="3"/>
      <c r="Y5476" s="3"/>
      <c r="Z5476" s="3"/>
      <c r="AA5476" s="3"/>
      <c r="AB5476" s="3"/>
      <c r="AC5476" s="3"/>
      <c r="AD5476" s="3"/>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c r="CL5476" s="3"/>
      <c r="CM5476" s="3"/>
      <c r="CN5476" s="3"/>
      <c r="CO5476" s="3"/>
      <c r="CP5476" s="3"/>
      <c r="CQ5476" s="3"/>
      <c r="CR5476" s="3"/>
      <c r="CS5476" s="3"/>
      <c r="CT5476" s="3"/>
      <c r="CU5476" s="3"/>
      <c r="CV5476" s="3"/>
      <c r="CW5476" s="3"/>
      <c r="CX5476" s="3"/>
      <c r="CY5476" s="3"/>
      <c r="CZ5476" s="3"/>
      <c r="DA5476" s="3"/>
      <c r="DB5476" s="3"/>
      <c r="DC5476" s="3"/>
      <c r="DD5476" s="3"/>
      <c r="DE5476" s="3"/>
      <c r="DF5476" s="3"/>
      <c r="DG5476" s="3"/>
      <c r="DH5476" s="3"/>
      <c r="DI5476" s="3"/>
      <c r="DJ5476" s="3"/>
      <c r="DK5476" s="3"/>
      <c r="DL5476" s="3"/>
      <c r="DM5476" s="3"/>
      <c r="DN5476" s="3"/>
      <c r="DO5476" s="3"/>
      <c r="DP5476" s="3"/>
      <c r="DQ5476" s="3"/>
      <c r="DR5476" s="3"/>
      <c r="DS5476" s="3"/>
      <c r="DT5476" s="3"/>
      <c r="DU5476" s="3"/>
      <c r="DV5476" s="3"/>
      <c r="DW5476" s="3"/>
      <c r="DX5476" s="3"/>
      <c r="DY5476" s="3"/>
      <c r="DZ5476" s="3"/>
      <c r="EA5476" s="3"/>
      <c r="EB5476" s="3"/>
      <c r="EC5476" s="3"/>
      <c r="ED5476" s="3"/>
      <c r="EE5476" s="3"/>
      <c r="EF5476" s="3"/>
      <c r="EG5476" s="3"/>
      <c r="EH5476" s="3"/>
      <c r="EI5476" s="3"/>
      <c r="EJ5476" s="3"/>
      <c r="EK5476" s="3"/>
      <c r="EL5476" s="3"/>
      <c r="EM5476" s="3"/>
      <c r="EN5476" s="3"/>
    </row>
    <row r="5477" spans="1:144">
      <c r="A5477" s="3"/>
      <c r="B5477" s="3"/>
      <c r="C5477" s="3"/>
      <c r="D5477" s="3"/>
      <c r="E5477" s="3"/>
      <c r="F5477" s="3"/>
      <c r="G5477" s="3"/>
      <c r="H5477" s="3"/>
      <c r="J5477" s="3"/>
      <c r="K5477" s="3"/>
      <c r="L5477" s="3"/>
      <c r="N5477" s="3"/>
      <c r="O5477" s="284"/>
      <c r="P5477" s="3"/>
      <c r="Q5477" s="3"/>
      <c r="R5477" s="3"/>
      <c r="S5477" s="3"/>
      <c r="T5477" s="3"/>
      <c r="U5477" s="3"/>
      <c r="V5477" s="3"/>
      <c r="W5477" s="3"/>
      <c r="X5477" s="3"/>
      <c r="Y5477" s="3"/>
      <c r="Z5477" s="3"/>
      <c r="AA5477" s="3"/>
      <c r="AB5477" s="3"/>
      <c r="AC5477" s="3"/>
      <c r="AD5477" s="3"/>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c r="CL5477" s="3"/>
      <c r="CM5477" s="3"/>
      <c r="CN5477" s="3"/>
      <c r="CO5477" s="3"/>
      <c r="CP5477" s="3"/>
      <c r="CQ5477" s="3"/>
      <c r="CR5477" s="3"/>
      <c r="CS5477" s="3"/>
      <c r="CT5477" s="3"/>
      <c r="CU5477" s="3"/>
      <c r="CV5477" s="3"/>
      <c r="CW5477" s="3"/>
      <c r="CX5477" s="3"/>
      <c r="CY5477" s="3"/>
      <c r="CZ5477" s="3"/>
      <c r="DA5477" s="3"/>
      <c r="DB5477" s="3"/>
      <c r="DC5477" s="3"/>
      <c r="DD5477" s="3"/>
      <c r="DE5477" s="3"/>
      <c r="DF5477" s="3"/>
      <c r="DG5477" s="3"/>
      <c r="DH5477" s="3"/>
      <c r="DI5477" s="3"/>
      <c r="DJ5477" s="3"/>
      <c r="DK5477" s="3"/>
      <c r="DL5477" s="3"/>
      <c r="DM5477" s="3"/>
      <c r="DN5477" s="3"/>
      <c r="DO5477" s="3"/>
      <c r="DP5477" s="3"/>
      <c r="DQ5477" s="3"/>
      <c r="DR5477" s="3"/>
      <c r="DS5477" s="3"/>
      <c r="DT5477" s="3"/>
      <c r="DU5477" s="3"/>
      <c r="DV5477" s="3"/>
      <c r="DW5477" s="3"/>
      <c r="DX5477" s="3"/>
      <c r="DY5477" s="3"/>
      <c r="DZ5477" s="3"/>
      <c r="EA5477" s="3"/>
      <c r="EB5477" s="3"/>
      <c r="EC5477" s="3"/>
      <c r="ED5477" s="3"/>
      <c r="EE5477" s="3"/>
      <c r="EF5477" s="3"/>
      <c r="EG5477" s="3"/>
      <c r="EH5477" s="3"/>
      <c r="EI5477" s="3"/>
      <c r="EJ5477" s="3"/>
      <c r="EK5477" s="3"/>
      <c r="EL5477" s="3"/>
      <c r="EM5477" s="3"/>
      <c r="EN5477" s="3"/>
    </row>
    <row r="5478" spans="1:144">
      <c r="A5478" s="3"/>
      <c r="B5478" s="3"/>
      <c r="C5478" s="3"/>
      <c r="D5478" s="3"/>
      <c r="E5478" s="3"/>
      <c r="F5478" s="3"/>
      <c r="G5478" s="3"/>
      <c r="H5478" s="3"/>
      <c r="J5478" s="3"/>
      <c r="K5478" s="3"/>
      <c r="L5478" s="3"/>
      <c r="N5478" s="3"/>
      <c r="O5478" s="284"/>
      <c r="P5478" s="3"/>
      <c r="Q5478" s="3"/>
      <c r="R5478" s="3"/>
      <c r="S5478" s="3"/>
      <c r="T5478" s="3"/>
      <c r="U5478" s="3"/>
      <c r="V5478" s="3"/>
      <c r="W5478" s="3"/>
      <c r="X5478" s="3"/>
      <c r="Y5478" s="3"/>
      <c r="Z5478" s="3"/>
      <c r="AA5478" s="3"/>
      <c r="AB5478" s="3"/>
      <c r="AC5478" s="3"/>
      <c r="AD5478" s="3"/>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c r="CL5478" s="3"/>
      <c r="CM5478" s="3"/>
      <c r="CN5478" s="3"/>
      <c r="CO5478" s="3"/>
      <c r="CP5478" s="3"/>
      <c r="CQ5478" s="3"/>
      <c r="CR5478" s="3"/>
      <c r="CS5478" s="3"/>
      <c r="CT5478" s="3"/>
      <c r="CU5478" s="3"/>
      <c r="CV5478" s="3"/>
      <c r="CW5478" s="3"/>
      <c r="CX5478" s="3"/>
      <c r="CY5478" s="3"/>
      <c r="CZ5478" s="3"/>
      <c r="DA5478" s="3"/>
      <c r="DB5478" s="3"/>
      <c r="DC5478" s="3"/>
      <c r="DD5478" s="3"/>
      <c r="DE5478" s="3"/>
      <c r="DF5478" s="3"/>
      <c r="DG5478" s="3"/>
      <c r="DH5478" s="3"/>
      <c r="DI5478" s="3"/>
      <c r="DJ5478" s="3"/>
      <c r="DK5478" s="3"/>
      <c r="DL5478" s="3"/>
      <c r="DM5478" s="3"/>
      <c r="DN5478" s="3"/>
      <c r="DO5478" s="3"/>
      <c r="DP5478" s="3"/>
      <c r="DQ5478" s="3"/>
      <c r="DR5478" s="3"/>
      <c r="DS5478" s="3"/>
      <c r="DT5478" s="3"/>
      <c r="DU5478" s="3"/>
      <c r="DV5478" s="3"/>
      <c r="DW5478" s="3"/>
      <c r="DX5478" s="3"/>
      <c r="DY5478" s="3"/>
      <c r="DZ5478" s="3"/>
      <c r="EA5478" s="3"/>
      <c r="EB5478" s="3"/>
      <c r="EC5478" s="3"/>
      <c r="ED5478" s="3"/>
      <c r="EE5478" s="3"/>
      <c r="EF5478" s="3"/>
      <c r="EG5478" s="3"/>
      <c r="EH5478" s="3"/>
      <c r="EI5478" s="3"/>
      <c r="EJ5478" s="3"/>
      <c r="EK5478" s="3"/>
      <c r="EL5478" s="3"/>
      <c r="EM5478" s="3"/>
      <c r="EN5478" s="3"/>
    </row>
    <row r="5479" spans="1:144">
      <c r="A5479" s="3"/>
      <c r="B5479" s="3"/>
      <c r="C5479" s="3"/>
      <c r="D5479" s="3"/>
      <c r="E5479" s="3"/>
      <c r="F5479" s="3"/>
      <c r="G5479" s="3"/>
      <c r="H5479" s="3"/>
      <c r="J5479" s="3"/>
      <c r="K5479" s="3"/>
      <c r="L5479" s="3"/>
      <c r="N5479" s="3"/>
      <c r="O5479" s="284"/>
      <c r="P5479" s="3"/>
      <c r="Q5479" s="3"/>
      <c r="R5479" s="3"/>
      <c r="S5479" s="3"/>
      <c r="T5479" s="3"/>
      <c r="U5479" s="3"/>
      <c r="V5479" s="3"/>
      <c r="W5479" s="3"/>
      <c r="X5479" s="3"/>
      <c r="Y5479" s="3"/>
      <c r="Z5479" s="3"/>
      <c r="AA5479" s="3"/>
      <c r="AB5479" s="3"/>
      <c r="AC5479" s="3"/>
      <c r="AD5479" s="3"/>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c r="CL5479" s="3"/>
      <c r="CM5479" s="3"/>
      <c r="CN5479" s="3"/>
      <c r="CO5479" s="3"/>
      <c r="CP5479" s="3"/>
      <c r="CQ5479" s="3"/>
      <c r="CR5479" s="3"/>
      <c r="CS5479" s="3"/>
      <c r="CT5479" s="3"/>
      <c r="CU5479" s="3"/>
      <c r="CV5479" s="3"/>
      <c r="CW5479" s="3"/>
      <c r="CX5479" s="3"/>
      <c r="CY5479" s="3"/>
      <c r="CZ5479" s="3"/>
      <c r="DA5479" s="3"/>
      <c r="DB5479" s="3"/>
      <c r="DC5479" s="3"/>
      <c r="DD5479" s="3"/>
      <c r="DE5479" s="3"/>
      <c r="DF5479" s="3"/>
      <c r="DG5479" s="3"/>
      <c r="DH5479" s="3"/>
      <c r="DI5479" s="3"/>
      <c r="DJ5479" s="3"/>
      <c r="DK5479" s="3"/>
      <c r="DL5479" s="3"/>
      <c r="DM5479" s="3"/>
      <c r="DN5479" s="3"/>
      <c r="DO5479" s="3"/>
      <c r="DP5479" s="3"/>
      <c r="DQ5479" s="3"/>
      <c r="DR5479" s="3"/>
      <c r="DS5479" s="3"/>
      <c r="DT5479" s="3"/>
      <c r="DU5479" s="3"/>
      <c r="DV5479" s="3"/>
      <c r="DW5479" s="3"/>
      <c r="DX5479" s="3"/>
      <c r="DY5479" s="3"/>
      <c r="DZ5479" s="3"/>
      <c r="EA5479" s="3"/>
      <c r="EB5479" s="3"/>
      <c r="EC5479" s="3"/>
      <c r="ED5479" s="3"/>
      <c r="EE5479" s="3"/>
      <c r="EF5479" s="3"/>
      <c r="EG5479" s="3"/>
      <c r="EH5479" s="3"/>
      <c r="EI5479" s="3"/>
      <c r="EJ5479" s="3"/>
      <c r="EK5479" s="3"/>
      <c r="EL5479" s="3"/>
      <c r="EM5479" s="3"/>
      <c r="EN5479" s="3"/>
    </row>
    <row r="5480" spans="1:144">
      <c r="A5480" s="3"/>
      <c r="B5480" s="3"/>
      <c r="C5480" s="3"/>
      <c r="D5480" s="3"/>
      <c r="E5480" s="3"/>
      <c r="F5480" s="3"/>
      <c r="G5480" s="3"/>
      <c r="H5480" s="3"/>
      <c r="J5480" s="3"/>
      <c r="K5480" s="3"/>
      <c r="L5480" s="3"/>
      <c r="N5480" s="3"/>
      <c r="O5480" s="284"/>
      <c r="P5480" s="3"/>
      <c r="Q5480" s="3"/>
      <c r="R5480" s="3"/>
      <c r="S5480" s="3"/>
      <c r="T5480" s="3"/>
      <c r="U5480" s="3"/>
      <c r="V5480" s="3"/>
      <c r="W5480" s="3"/>
      <c r="X5480" s="3"/>
      <c r="Y5480" s="3"/>
      <c r="Z5480" s="3"/>
      <c r="AA5480" s="3"/>
      <c r="AB5480" s="3"/>
      <c r="AC5480" s="3"/>
      <c r="AD5480" s="3"/>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c r="CL5480" s="3"/>
      <c r="CM5480" s="3"/>
      <c r="CN5480" s="3"/>
      <c r="CO5480" s="3"/>
      <c r="CP5480" s="3"/>
      <c r="CQ5480" s="3"/>
      <c r="CR5480" s="3"/>
      <c r="CS5480" s="3"/>
      <c r="CT5480" s="3"/>
      <c r="CU5480" s="3"/>
      <c r="CV5480" s="3"/>
      <c r="CW5480" s="3"/>
      <c r="CX5480" s="3"/>
      <c r="CY5480" s="3"/>
      <c r="CZ5480" s="3"/>
      <c r="DA5480" s="3"/>
      <c r="DB5480" s="3"/>
      <c r="DC5480" s="3"/>
      <c r="DD5480" s="3"/>
      <c r="DE5480" s="3"/>
      <c r="DF5480" s="3"/>
      <c r="DG5480" s="3"/>
      <c r="DH5480" s="3"/>
      <c r="DI5480" s="3"/>
      <c r="DJ5480" s="3"/>
      <c r="DK5480" s="3"/>
      <c r="DL5480" s="3"/>
      <c r="DM5480" s="3"/>
      <c r="DN5480" s="3"/>
      <c r="DO5480" s="3"/>
      <c r="DP5480" s="3"/>
      <c r="DQ5480" s="3"/>
      <c r="DR5480" s="3"/>
      <c r="DS5480" s="3"/>
      <c r="DT5480" s="3"/>
      <c r="DU5480" s="3"/>
      <c r="DV5480" s="3"/>
      <c r="DW5480" s="3"/>
      <c r="DX5480" s="3"/>
      <c r="DY5480" s="3"/>
      <c r="DZ5480" s="3"/>
      <c r="EA5480" s="3"/>
      <c r="EB5480" s="3"/>
      <c r="EC5480" s="3"/>
      <c r="ED5480" s="3"/>
      <c r="EE5480" s="3"/>
      <c r="EF5480" s="3"/>
      <c r="EG5480" s="3"/>
      <c r="EH5480" s="3"/>
      <c r="EI5480" s="3"/>
      <c r="EJ5480" s="3"/>
      <c r="EK5480" s="3"/>
      <c r="EL5480" s="3"/>
      <c r="EM5480" s="3"/>
      <c r="EN5480" s="3"/>
    </row>
    <row r="5481" spans="1:144">
      <c r="A5481" s="3"/>
      <c r="B5481" s="3"/>
      <c r="C5481" s="3"/>
      <c r="D5481" s="3"/>
      <c r="E5481" s="3"/>
      <c r="F5481" s="3"/>
      <c r="G5481" s="3"/>
      <c r="H5481" s="3"/>
      <c r="J5481" s="3"/>
      <c r="K5481" s="3"/>
      <c r="L5481" s="3"/>
      <c r="N5481" s="3"/>
      <c r="O5481" s="284"/>
      <c r="P5481" s="3"/>
      <c r="Q5481" s="3"/>
      <c r="R5481" s="3"/>
      <c r="S5481" s="3"/>
      <c r="T5481" s="3"/>
      <c r="U5481" s="3"/>
      <c r="V5481" s="3"/>
      <c r="W5481" s="3"/>
      <c r="X5481" s="3"/>
      <c r="Y5481" s="3"/>
      <c r="Z5481" s="3"/>
      <c r="AA5481" s="3"/>
      <c r="AB5481" s="3"/>
      <c r="AC5481" s="3"/>
      <c r="AD5481" s="3"/>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c r="CL5481" s="3"/>
      <c r="CM5481" s="3"/>
      <c r="CN5481" s="3"/>
      <c r="CO5481" s="3"/>
      <c r="CP5481" s="3"/>
      <c r="CQ5481" s="3"/>
      <c r="CR5481" s="3"/>
      <c r="CS5481" s="3"/>
      <c r="CT5481" s="3"/>
      <c r="CU5481" s="3"/>
      <c r="CV5481" s="3"/>
      <c r="CW5481" s="3"/>
      <c r="CX5481" s="3"/>
      <c r="CY5481" s="3"/>
      <c r="CZ5481" s="3"/>
      <c r="DA5481" s="3"/>
      <c r="DB5481" s="3"/>
      <c r="DC5481" s="3"/>
      <c r="DD5481" s="3"/>
      <c r="DE5481" s="3"/>
      <c r="DF5481" s="3"/>
      <c r="DG5481" s="3"/>
      <c r="DH5481" s="3"/>
      <c r="DI5481" s="3"/>
      <c r="DJ5481" s="3"/>
      <c r="DK5481" s="3"/>
      <c r="DL5481" s="3"/>
      <c r="DM5481" s="3"/>
      <c r="DN5481" s="3"/>
      <c r="DO5481" s="3"/>
      <c r="DP5481" s="3"/>
      <c r="DQ5481" s="3"/>
      <c r="DR5481" s="3"/>
      <c r="DS5481" s="3"/>
      <c r="DT5481" s="3"/>
      <c r="DU5481" s="3"/>
      <c r="DV5481" s="3"/>
      <c r="DW5481" s="3"/>
      <c r="DX5481" s="3"/>
      <c r="DY5481" s="3"/>
      <c r="DZ5481" s="3"/>
      <c r="EA5481" s="3"/>
      <c r="EB5481" s="3"/>
      <c r="EC5481" s="3"/>
      <c r="ED5481" s="3"/>
      <c r="EE5481" s="3"/>
      <c r="EF5481" s="3"/>
      <c r="EG5481" s="3"/>
      <c r="EH5481" s="3"/>
      <c r="EI5481" s="3"/>
      <c r="EJ5481" s="3"/>
      <c r="EK5481" s="3"/>
      <c r="EL5481" s="3"/>
      <c r="EM5481" s="3"/>
      <c r="EN5481" s="3"/>
    </row>
    <row r="5482" spans="1:144">
      <c r="A5482" s="3"/>
      <c r="B5482" s="3"/>
      <c r="C5482" s="3"/>
      <c r="D5482" s="3"/>
      <c r="E5482" s="3"/>
      <c r="F5482" s="3"/>
      <c r="G5482" s="3"/>
      <c r="H5482" s="3"/>
      <c r="J5482" s="3"/>
      <c r="K5482" s="3"/>
      <c r="L5482" s="3"/>
      <c r="N5482" s="3"/>
      <c r="O5482" s="284"/>
      <c r="P5482" s="3"/>
      <c r="Q5482" s="3"/>
      <c r="R5482" s="3"/>
      <c r="S5482" s="3"/>
      <c r="T5482" s="3"/>
      <c r="U5482" s="3"/>
      <c r="V5482" s="3"/>
      <c r="W5482" s="3"/>
      <c r="X5482" s="3"/>
      <c r="Y5482" s="3"/>
      <c r="Z5482" s="3"/>
      <c r="AA5482" s="3"/>
      <c r="AB5482" s="3"/>
      <c r="AC5482" s="3"/>
      <c r="AD5482" s="3"/>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c r="CL5482" s="3"/>
      <c r="CM5482" s="3"/>
      <c r="CN5482" s="3"/>
      <c r="CO5482" s="3"/>
      <c r="CP5482" s="3"/>
      <c r="CQ5482" s="3"/>
      <c r="CR5482" s="3"/>
      <c r="CS5482" s="3"/>
      <c r="CT5482" s="3"/>
      <c r="CU5482" s="3"/>
      <c r="CV5482" s="3"/>
      <c r="CW5482" s="3"/>
      <c r="CX5482" s="3"/>
      <c r="CY5482" s="3"/>
      <c r="CZ5482" s="3"/>
      <c r="DA5482" s="3"/>
      <c r="DB5482" s="3"/>
      <c r="DC5482" s="3"/>
      <c r="DD5482" s="3"/>
      <c r="DE5482" s="3"/>
      <c r="DF5482" s="3"/>
      <c r="DG5482" s="3"/>
      <c r="DH5482" s="3"/>
      <c r="DI5482" s="3"/>
      <c r="DJ5482" s="3"/>
      <c r="DK5482" s="3"/>
      <c r="DL5482" s="3"/>
      <c r="DM5482" s="3"/>
      <c r="DN5482" s="3"/>
      <c r="DO5482" s="3"/>
      <c r="DP5482" s="3"/>
      <c r="DQ5482" s="3"/>
      <c r="DR5482" s="3"/>
      <c r="DS5482" s="3"/>
      <c r="DT5482" s="3"/>
      <c r="DU5482" s="3"/>
      <c r="DV5482" s="3"/>
      <c r="DW5482" s="3"/>
      <c r="DX5482" s="3"/>
      <c r="DY5482" s="3"/>
      <c r="DZ5482" s="3"/>
      <c r="EA5482" s="3"/>
      <c r="EB5482" s="3"/>
      <c r="EC5482" s="3"/>
      <c r="ED5482" s="3"/>
      <c r="EE5482" s="3"/>
      <c r="EF5482" s="3"/>
      <c r="EG5482" s="3"/>
      <c r="EH5482" s="3"/>
      <c r="EI5482" s="3"/>
      <c r="EJ5482" s="3"/>
      <c r="EK5482" s="3"/>
      <c r="EL5482" s="3"/>
      <c r="EM5482" s="3"/>
      <c r="EN5482" s="3"/>
    </row>
    <row r="5483" spans="1:144">
      <c r="A5483" s="3"/>
      <c r="B5483" s="3"/>
      <c r="C5483" s="3"/>
      <c r="D5483" s="3"/>
      <c r="E5483" s="3"/>
      <c r="F5483" s="3"/>
      <c r="G5483" s="3"/>
      <c r="H5483" s="3"/>
      <c r="J5483" s="3"/>
      <c r="K5483" s="3"/>
      <c r="L5483" s="3"/>
      <c r="N5483" s="3"/>
      <c r="O5483" s="284"/>
      <c r="P5483" s="3"/>
      <c r="Q5483" s="3"/>
      <c r="R5483" s="3"/>
      <c r="S5483" s="3"/>
      <c r="T5483" s="3"/>
      <c r="U5483" s="3"/>
      <c r="V5483" s="3"/>
      <c r="W5483" s="3"/>
      <c r="X5483" s="3"/>
      <c r="Y5483" s="3"/>
      <c r="Z5483" s="3"/>
      <c r="AA5483" s="3"/>
      <c r="AB5483" s="3"/>
      <c r="AC5483" s="3"/>
      <c r="AD5483" s="3"/>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c r="CL5483" s="3"/>
      <c r="CM5483" s="3"/>
      <c r="CN5483" s="3"/>
      <c r="CO5483" s="3"/>
      <c r="CP5483" s="3"/>
      <c r="CQ5483" s="3"/>
      <c r="CR5483" s="3"/>
      <c r="CS5483" s="3"/>
      <c r="CT5483" s="3"/>
      <c r="CU5483" s="3"/>
      <c r="CV5483" s="3"/>
      <c r="CW5483" s="3"/>
      <c r="CX5483" s="3"/>
      <c r="CY5483" s="3"/>
      <c r="CZ5483" s="3"/>
      <c r="DA5483" s="3"/>
      <c r="DB5483" s="3"/>
      <c r="DC5483" s="3"/>
      <c r="DD5483" s="3"/>
      <c r="DE5483" s="3"/>
      <c r="DF5483" s="3"/>
      <c r="DG5483" s="3"/>
      <c r="DH5483" s="3"/>
      <c r="DI5483" s="3"/>
      <c r="DJ5483" s="3"/>
      <c r="DK5483" s="3"/>
      <c r="DL5483" s="3"/>
      <c r="DM5483" s="3"/>
      <c r="DN5483" s="3"/>
      <c r="DO5483" s="3"/>
      <c r="DP5483" s="3"/>
      <c r="DQ5483" s="3"/>
      <c r="DR5483" s="3"/>
      <c r="DS5483" s="3"/>
      <c r="DT5483" s="3"/>
      <c r="DU5483" s="3"/>
      <c r="DV5483" s="3"/>
      <c r="DW5483" s="3"/>
      <c r="DX5483" s="3"/>
      <c r="DY5483" s="3"/>
      <c r="DZ5483" s="3"/>
      <c r="EA5483" s="3"/>
      <c r="EB5483" s="3"/>
      <c r="EC5483" s="3"/>
      <c r="ED5483" s="3"/>
      <c r="EE5483" s="3"/>
      <c r="EF5483" s="3"/>
      <c r="EG5483" s="3"/>
      <c r="EH5483" s="3"/>
      <c r="EI5483" s="3"/>
      <c r="EJ5483" s="3"/>
      <c r="EK5483" s="3"/>
      <c r="EL5483" s="3"/>
      <c r="EM5483" s="3"/>
      <c r="EN5483" s="3"/>
    </row>
    <row r="5484" spans="1:144">
      <c r="A5484" s="3"/>
      <c r="B5484" s="3"/>
      <c r="C5484" s="3"/>
      <c r="D5484" s="3"/>
      <c r="E5484" s="3"/>
      <c r="F5484" s="3"/>
      <c r="G5484" s="3"/>
      <c r="H5484" s="3"/>
      <c r="J5484" s="3"/>
      <c r="K5484" s="3"/>
      <c r="L5484" s="3"/>
      <c r="N5484" s="3"/>
      <c r="O5484" s="284"/>
      <c r="P5484" s="3"/>
      <c r="Q5484" s="3"/>
      <c r="R5484" s="3"/>
      <c r="S5484" s="3"/>
      <c r="T5484" s="3"/>
      <c r="U5484" s="3"/>
      <c r="V5484" s="3"/>
      <c r="W5484" s="3"/>
      <c r="X5484" s="3"/>
      <c r="Y5484" s="3"/>
      <c r="Z5484" s="3"/>
      <c r="AA5484" s="3"/>
      <c r="AB5484" s="3"/>
      <c r="AC5484" s="3"/>
      <c r="AD5484" s="3"/>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c r="CL5484" s="3"/>
      <c r="CM5484" s="3"/>
      <c r="CN5484" s="3"/>
      <c r="CO5484" s="3"/>
      <c r="CP5484" s="3"/>
      <c r="CQ5484" s="3"/>
      <c r="CR5484" s="3"/>
      <c r="CS5484" s="3"/>
      <c r="CT5484" s="3"/>
      <c r="CU5484" s="3"/>
      <c r="CV5484" s="3"/>
      <c r="CW5484" s="3"/>
      <c r="CX5484" s="3"/>
      <c r="CY5484" s="3"/>
      <c r="CZ5484" s="3"/>
      <c r="DA5484" s="3"/>
      <c r="DB5484" s="3"/>
      <c r="DC5484" s="3"/>
      <c r="DD5484" s="3"/>
      <c r="DE5484" s="3"/>
      <c r="DF5484" s="3"/>
      <c r="DG5484" s="3"/>
      <c r="DH5484" s="3"/>
      <c r="DI5484" s="3"/>
      <c r="DJ5484" s="3"/>
      <c r="DK5484" s="3"/>
      <c r="DL5484" s="3"/>
      <c r="DM5484" s="3"/>
      <c r="DN5484" s="3"/>
      <c r="DO5484" s="3"/>
      <c r="DP5484" s="3"/>
      <c r="DQ5484" s="3"/>
      <c r="DR5484" s="3"/>
      <c r="DS5484" s="3"/>
      <c r="DT5484" s="3"/>
      <c r="DU5484" s="3"/>
      <c r="DV5484" s="3"/>
      <c r="DW5484" s="3"/>
      <c r="DX5484" s="3"/>
      <c r="DY5484" s="3"/>
      <c r="DZ5484" s="3"/>
      <c r="EA5484" s="3"/>
      <c r="EB5484" s="3"/>
      <c r="EC5484" s="3"/>
      <c r="ED5484" s="3"/>
      <c r="EE5484" s="3"/>
      <c r="EF5484" s="3"/>
      <c r="EG5484" s="3"/>
      <c r="EH5484" s="3"/>
      <c r="EI5484" s="3"/>
      <c r="EJ5484" s="3"/>
      <c r="EK5484" s="3"/>
      <c r="EL5484" s="3"/>
      <c r="EM5484" s="3"/>
      <c r="EN5484" s="3"/>
    </row>
    <row r="5485" spans="1:144">
      <c r="A5485" s="3"/>
      <c r="B5485" s="3"/>
      <c r="C5485" s="3"/>
      <c r="D5485" s="3"/>
      <c r="E5485" s="3"/>
      <c r="F5485" s="3"/>
      <c r="G5485" s="3"/>
      <c r="H5485" s="3"/>
      <c r="J5485" s="3"/>
      <c r="K5485" s="3"/>
      <c r="L5485" s="3"/>
      <c r="N5485" s="3"/>
      <c r="O5485" s="284"/>
      <c r="P5485" s="3"/>
      <c r="Q5485" s="3"/>
      <c r="R5485" s="3"/>
      <c r="S5485" s="3"/>
      <c r="T5485" s="3"/>
      <c r="U5485" s="3"/>
      <c r="V5485" s="3"/>
      <c r="W5485" s="3"/>
      <c r="X5485" s="3"/>
      <c r="Y5485" s="3"/>
      <c r="Z5485" s="3"/>
      <c r="AA5485" s="3"/>
      <c r="AB5485" s="3"/>
      <c r="AC5485" s="3"/>
      <c r="AD5485" s="3"/>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c r="CL5485" s="3"/>
      <c r="CM5485" s="3"/>
      <c r="CN5485" s="3"/>
      <c r="CO5485" s="3"/>
      <c r="CP5485" s="3"/>
      <c r="CQ5485" s="3"/>
      <c r="CR5485" s="3"/>
      <c r="CS5485" s="3"/>
      <c r="CT5485" s="3"/>
      <c r="CU5485" s="3"/>
      <c r="CV5485" s="3"/>
      <c r="CW5485" s="3"/>
      <c r="CX5485" s="3"/>
      <c r="CY5485" s="3"/>
      <c r="CZ5485" s="3"/>
      <c r="DA5485" s="3"/>
      <c r="DB5485" s="3"/>
      <c r="DC5485" s="3"/>
      <c r="DD5485" s="3"/>
      <c r="DE5485" s="3"/>
      <c r="DF5485" s="3"/>
      <c r="DG5485" s="3"/>
      <c r="DH5485" s="3"/>
      <c r="DI5485" s="3"/>
      <c r="DJ5485" s="3"/>
      <c r="DK5485" s="3"/>
      <c r="DL5485" s="3"/>
      <c r="DM5485" s="3"/>
      <c r="DN5485" s="3"/>
      <c r="DO5485" s="3"/>
      <c r="DP5485" s="3"/>
      <c r="DQ5485" s="3"/>
      <c r="DR5485" s="3"/>
      <c r="DS5485" s="3"/>
      <c r="DT5485" s="3"/>
      <c r="DU5485" s="3"/>
      <c r="DV5485" s="3"/>
      <c r="DW5485" s="3"/>
      <c r="DX5485" s="3"/>
      <c r="DY5485" s="3"/>
      <c r="DZ5485" s="3"/>
      <c r="EA5485" s="3"/>
      <c r="EB5485" s="3"/>
      <c r="EC5485" s="3"/>
      <c r="ED5485" s="3"/>
      <c r="EE5485" s="3"/>
      <c r="EF5485" s="3"/>
      <c r="EG5485" s="3"/>
      <c r="EH5485" s="3"/>
      <c r="EI5485" s="3"/>
      <c r="EJ5485" s="3"/>
      <c r="EK5485" s="3"/>
      <c r="EL5485" s="3"/>
      <c r="EM5485" s="3"/>
      <c r="EN5485" s="3"/>
    </row>
    <row r="5486" spans="1:144">
      <c r="A5486" s="3"/>
      <c r="B5486" s="3"/>
      <c r="C5486" s="3"/>
      <c r="D5486" s="3"/>
      <c r="E5486" s="3"/>
      <c r="F5486" s="3"/>
      <c r="G5486" s="3"/>
      <c r="H5486" s="3"/>
      <c r="J5486" s="3"/>
      <c r="K5486" s="3"/>
      <c r="L5486" s="3"/>
      <c r="N5486" s="3"/>
      <c r="O5486" s="284"/>
      <c r="P5486" s="3"/>
      <c r="Q5486" s="3"/>
      <c r="R5486" s="3"/>
      <c r="S5486" s="3"/>
      <c r="T5486" s="3"/>
      <c r="U5486" s="3"/>
      <c r="V5486" s="3"/>
      <c r="W5486" s="3"/>
      <c r="X5486" s="3"/>
      <c r="Y5486" s="3"/>
      <c r="Z5486" s="3"/>
      <c r="AA5486" s="3"/>
      <c r="AB5486" s="3"/>
      <c r="AC5486" s="3"/>
      <c r="AD5486" s="3"/>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c r="CL5486" s="3"/>
      <c r="CM5486" s="3"/>
      <c r="CN5486" s="3"/>
      <c r="CO5486" s="3"/>
      <c r="CP5486" s="3"/>
      <c r="CQ5486" s="3"/>
      <c r="CR5486" s="3"/>
      <c r="CS5486" s="3"/>
      <c r="CT5486" s="3"/>
      <c r="CU5486" s="3"/>
      <c r="CV5486" s="3"/>
      <c r="CW5486" s="3"/>
      <c r="CX5486" s="3"/>
      <c r="CY5486" s="3"/>
      <c r="CZ5486" s="3"/>
      <c r="DA5486" s="3"/>
      <c r="DB5486" s="3"/>
      <c r="DC5486" s="3"/>
      <c r="DD5486" s="3"/>
      <c r="DE5486" s="3"/>
      <c r="DF5486" s="3"/>
      <c r="DG5486" s="3"/>
      <c r="DH5486" s="3"/>
      <c r="DI5486" s="3"/>
      <c r="DJ5486" s="3"/>
      <c r="DK5486" s="3"/>
      <c r="DL5486" s="3"/>
      <c r="DM5486" s="3"/>
      <c r="DN5486" s="3"/>
      <c r="DO5486" s="3"/>
      <c r="DP5486" s="3"/>
      <c r="DQ5486" s="3"/>
      <c r="DR5486" s="3"/>
      <c r="DS5486" s="3"/>
      <c r="DT5486" s="3"/>
      <c r="DU5486" s="3"/>
      <c r="DV5486" s="3"/>
      <c r="DW5486" s="3"/>
      <c r="DX5486" s="3"/>
      <c r="DY5486" s="3"/>
      <c r="DZ5486" s="3"/>
      <c r="EA5486" s="3"/>
      <c r="EB5486" s="3"/>
      <c r="EC5486" s="3"/>
      <c r="ED5486" s="3"/>
      <c r="EE5486" s="3"/>
      <c r="EF5486" s="3"/>
      <c r="EG5486" s="3"/>
      <c r="EH5486" s="3"/>
      <c r="EI5486" s="3"/>
      <c r="EJ5486" s="3"/>
      <c r="EK5486" s="3"/>
      <c r="EL5486" s="3"/>
      <c r="EM5486" s="3"/>
      <c r="EN5486" s="3"/>
    </row>
    <row r="5487" spans="1:144">
      <c r="A5487" s="3"/>
      <c r="B5487" s="3"/>
      <c r="C5487" s="3"/>
      <c r="D5487" s="3"/>
      <c r="E5487" s="3"/>
      <c r="F5487" s="3"/>
      <c r="G5487" s="3"/>
      <c r="H5487" s="3"/>
      <c r="J5487" s="3"/>
      <c r="K5487" s="3"/>
      <c r="L5487" s="3"/>
      <c r="N5487" s="3"/>
      <c r="O5487" s="284"/>
      <c r="P5487" s="3"/>
      <c r="Q5487" s="3"/>
      <c r="R5487" s="3"/>
      <c r="S5487" s="3"/>
      <c r="T5487" s="3"/>
      <c r="U5487" s="3"/>
      <c r="V5487" s="3"/>
      <c r="W5487" s="3"/>
      <c r="X5487" s="3"/>
      <c r="Y5487" s="3"/>
      <c r="Z5487" s="3"/>
      <c r="AA5487" s="3"/>
      <c r="AB5487" s="3"/>
      <c r="AC5487" s="3"/>
      <c r="AD5487" s="3"/>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c r="CL5487" s="3"/>
      <c r="CM5487" s="3"/>
      <c r="CN5487" s="3"/>
      <c r="CO5487" s="3"/>
      <c r="CP5487" s="3"/>
      <c r="CQ5487" s="3"/>
      <c r="CR5487" s="3"/>
      <c r="CS5487" s="3"/>
      <c r="CT5487" s="3"/>
      <c r="CU5487" s="3"/>
      <c r="CV5487" s="3"/>
      <c r="CW5487" s="3"/>
      <c r="CX5487" s="3"/>
      <c r="CY5487" s="3"/>
      <c r="CZ5487" s="3"/>
      <c r="DA5487" s="3"/>
      <c r="DB5487" s="3"/>
      <c r="DC5487" s="3"/>
      <c r="DD5487" s="3"/>
      <c r="DE5487" s="3"/>
      <c r="DF5487" s="3"/>
      <c r="DG5487" s="3"/>
      <c r="DH5487" s="3"/>
      <c r="DI5487" s="3"/>
      <c r="DJ5487" s="3"/>
      <c r="DK5487" s="3"/>
      <c r="DL5487" s="3"/>
      <c r="DM5487" s="3"/>
      <c r="DN5487" s="3"/>
      <c r="DO5487" s="3"/>
      <c r="DP5487" s="3"/>
      <c r="DQ5487" s="3"/>
      <c r="DR5487" s="3"/>
      <c r="DS5487" s="3"/>
      <c r="DT5487" s="3"/>
      <c r="DU5487" s="3"/>
      <c r="DV5487" s="3"/>
      <c r="DW5487" s="3"/>
      <c r="DX5487" s="3"/>
      <c r="DY5487" s="3"/>
      <c r="DZ5487" s="3"/>
      <c r="EA5487" s="3"/>
      <c r="EB5487" s="3"/>
      <c r="EC5487" s="3"/>
      <c r="ED5487" s="3"/>
      <c r="EE5487" s="3"/>
      <c r="EF5487" s="3"/>
      <c r="EG5487" s="3"/>
      <c r="EH5487" s="3"/>
      <c r="EI5487" s="3"/>
      <c r="EJ5487" s="3"/>
      <c r="EK5487" s="3"/>
      <c r="EL5487" s="3"/>
      <c r="EM5487" s="3"/>
      <c r="EN5487" s="3"/>
    </row>
    <row r="5488" spans="1:144">
      <c r="A5488" s="3"/>
      <c r="B5488" s="3"/>
      <c r="C5488" s="3"/>
      <c r="D5488" s="3"/>
      <c r="E5488" s="3"/>
      <c r="F5488" s="3"/>
      <c r="G5488" s="3"/>
      <c r="H5488" s="3"/>
      <c r="J5488" s="3"/>
      <c r="K5488" s="3"/>
      <c r="L5488" s="3"/>
      <c r="N5488" s="3"/>
      <c r="O5488" s="284"/>
      <c r="P5488" s="3"/>
      <c r="Q5488" s="3"/>
      <c r="R5488" s="3"/>
      <c r="S5488" s="3"/>
      <c r="T5488" s="3"/>
      <c r="U5488" s="3"/>
      <c r="V5488" s="3"/>
      <c r="W5488" s="3"/>
      <c r="X5488" s="3"/>
      <c r="Y5488" s="3"/>
      <c r="Z5488" s="3"/>
      <c r="AA5488" s="3"/>
      <c r="AB5488" s="3"/>
      <c r="AC5488" s="3"/>
      <c r="AD5488" s="3"/>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c r="CL5488" s="3"/>
      <c r="CM5488" s="3"/>
      <c r="CN5488" s="3"/>
      <c r="CO5488" s="3"/>
      <c r="CP5488" s="3"/>
      <c r="CQ5488" s="3"/>
      <c r="CR5488" s="3"/>
      <c r="CS5488" s="3"/>
      <c r="CT5488" s="3"/>
      <c r="CU5488" s="3"/>
      <c r="CV5488" s="3"/>
      <c r="CW5488" s="3"/>
      <c r="CX5488" s="3"/>
      <c r="CY5488" s="3"/>
      <c r="CZ5488" s="3"/>
      <c r="DA5488" s="3"/>
      <c r="DB5488" s="3"/>
      <c r="DC5488" s="3"/>
      <c r="DD5488" s="3"/>
      <c r="DE5488" s="3"/>
      <c r="DF5488" s="3"/>
      <c r="DG5488" s="3"/>
      <c r="DH5488" s="3"/>
      <c r="DI5488" s="3"/>
      <c r="DJ5488" s="3"/>
      <c r="DK5488" s="3"/>
      <c r="DL5488" s="3"/>
      <c r="DM5488" s="3"/>
      <c r="DN5488" s="3"/>
      <c r="DO5488" s="3"/>
      <c r="DP5488" s="3"/>
      <c r="DQ5488" s="3"/>
      <c r="DR5488" s="3"/>
      <c r="DS5488" s="3"/>
      <c r="DT5488" s="3"/>
      <c r="DU5488" s="3"/>
      <c r="DV5488" s="3"/>
      <c r="DW5488" s="3"/>
      <c r="DX5488" s="3"/>
      <c r="DY5488" s="3"/>
      <c r="DZ5488" s="3"/>
      <c r="EA5488" s="3"/>
      <c r="EB5488" s="3"/>
      <c r="EC5488" s="3"/>
      <c r="ED5488" s="3"/>
      <c r="EE5488" s="3"/>
      <c r="EF5488" s="3"/>
      <c r="EG5488" s="3"/>
      <c r="EH5488" s="3"/>
      <c r="EI5488" s="3"/>
      <c r="EJ5488" s="3"/>
      <c r="EK5488" s="3"/>
      <c r="EL5488" s="3"/>
      <c r="EM5488" s="3"/>
      <c r="EN5488" s="3"/>
    </row>
    <row r="5489" spans="1:144">
      <c r="A5489" s="3"/>
      <c r="B5489" s="3"/>
      <c r="C5489" s="3"/>
      <c r="D5489" s="3"/>
      <c r="E5489" s="3"/>
      <c r="F5489" s="3"/>
      <c r="G5489" s="3"/>
      <c r="H5489" s="3"/>
      <c r="J5489" s="3"/>
      <c r="K5489" s="3"/>
      <c r="L5489" s="3"/>
      <c r="N5489" s="3"/>
      <c r="O5489" s="284"/>
      <c r="P5489" s="3"/>
      <c r="Q5489" s="3"/>
      <c r="R5489" s="3"/>
      <c r="S5489" s="3"/>
      <c r="T5489" s="3"/>
      <c r="U5489" s="3"/>
      <c r="V5489" s="3"/>
      <c r="W5489" s="3"/>
      <c r="X5489" s="3"/>
      <c r="Y5489" s="3"/>
      <c r="Z5489" s="3"/>
      <c r="AA5489" s="3"/>
      <c r="AB5489" s="3"/>
      <c r="AC5489" s="3"/>
      <c r="AD5489" s="3"/>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c r="CL5489" s="3"/>
      <c r="CM5489" s="3"/>
      <c r="CN5489" s="3"/>
      <c r="CO5489" s="3"/>
      <c r="CP5489" s="3"/>
      <c r="CQ5489" s="3"/>
      <c r="CR5489" s="3"/>
      <c r="CS5489" s="3"/>
      <c r="CT5489" s="3"/>
      <c r="CU5489" s="3"/>
      <c r="CV5489" s="3"/>
      <c r="CW5489" s="3"/>
      <c r="CX5489" s="3"/>
      <c r="CY5489" s="3"/>
      <c r="CZ5489" s="3"/>
      <c r="DA5489" s="3"/>
      <c r="DB5489" s="3"/>
      <c r="DC5489" s="3"/>
      <c r="DD5489" s="3"/>
      <c r="DE5489" s="3"/>
      <c r="DF5489" s="3"/>
      <c r="DG5489" s="3"/>
      <c r="DH5489" s="3"/>
      <c r="DI5489" s="3"/>
      <c r="DJ5489" s="3"/>
      <c r="DK5489" s="3"/>
      <c r="DL5489" s="3"/>
      <c r="DM5489" s="3"/>
      <c r="DN5489" s="3"/>
      <c r="DO5489" s="3"/>
      <c r="DP5489" s="3"/>
      <c r="DQ5489" s="3"/>
      <c r="DR5489" s="3"/>
      <c r="DS5489" s="3"/>
      <c r="DT5489" s="3"/>
      <c r="DU5489" s="3"/>
      <c r="DV5489" s="3"/>
      <c r="DW5489" s="3"/>
      <c r="DX5489" s="3"/>
      <c r="DY5489" s="3"/>
      <c r="DZ5489" s="3"/>
      <c r="EA5489" s="3"/>
      <c r="EB5489" s="3"/>
      <c r="EC5489" s="3"/>
      <c r="ED5489" s="3"/>
      <c r="EE5489" s="3"/>
      <c r="EF5489" s="3"/>
      <c r="EG5489" s="3"/>
      <c r="EH5489" s="3"/>
      <c r="EI5489" s="3"/>
      <c r="EJ5489" s="3"/>
      <c r="EK5489" s="3"/>
      <c r="EL5489" s="3"/>
      <c r="EM5489" s="3"/>
      <c r="EN5489" s="3"/>
    </row>
    <row r="5490" spans="1:144">
      <c r="A5490" s="3"/>
      <c r="B5490" s="3"/>
      <c r="C5490" s="3"/>
      <c r="D5490" s="3"/>
      <c r="E5490" s="3"/>
      <c r="F5490" s="3"/>
      <c r="G5490" s="3"/>
      <c r="H5490" s="3"/>
      <c r="J5490" s="3"/>
      <c r="K5490" s="3"/>
      <c r="L5490" s="3"/>
      <c r="N5490" s="3"/>
      <c r="O5490" s="284"/>
      <c r="P5490" s="3"/>
      <c r="Q5490" s="3"/>
      <c r="R5490" s="3"/>
      <c r="S5490" s="3"/>
      <c r="T5490" s="3"/>
      <c r="U5490" s="3"/>
      <c r="V5490" s="3"/>
      <c r="W5490" s="3"/>
      <c r="X5490" s="3"/>
      <c r="Y5490" s="3"/>
      <c r="Z5490" s="3"/>
      <c r="AA5490" s="3"/>
      <c r="AB5490" s="3"/>
      <c r="AC5490" s="3"/>
      <c r="AD5490" s="3"/>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c r="CL5490" s="3"/>
      <c r="CM5490" s="3"/>
      <c r="CN5490" s="3"/>
      <c r="CO5490" s="3"/>
      <c r="CP5490" s="3"/>
      <c r="CQ5490" s="3"/>
      <c r="CR5490" s="3"/>
      <c r="CS5490" s="3"/>
      <c r="CT5490" s="3"/>
      <c r="CU5490" s="3"/>
      <c r="CV5490" s="3"/>
      <c r="CW5490" s="3"/>
      <c r="CX5490" s="3"/>
      <c r="CY5490" s="3"/>
      <c r="CZ5490" s="3"/>
      <c r="DA5490" s="3"/>
      <c r="DB5490" s="3"/>
      <c r="DC5490" s="3"/>
      <c r="DD5490" s="3"/>
      <c r="DE5490" s="3"/>
      <c r="DF5490" s="3"/>
      <c r="DG5490" s="3"/>
      <c r="DH5490" s="3"/>
      <c r="DI5490" s="3"/>
      <c r="DJ5490" s="3"/>
      <c r="DK5490" s="3"/>
      <c r="DL5490" s="3"/>
      <c r="DM5490" s="3"/>
      <c r="DN5490" s="3"/>
      <c r="DO5490" s="3"/>
      <c r="DP5490" s="3"/>
      <c r="DQ5490" s="3"/>
      <c r="DR5490" s="3"/>
      <c r="DS5490" s="3"/>
      <c r="DT5490" s="3"/>
      <c r="DU5490" s="3"/>
      <c r="DV5490" s="3"/>
      <c r="DW5490" s="3"/>
      <c r="DX5490" s="3"/>
      <c r="DY5490" s="3"/>
      <c r="DZ5490" s="3"/>
      <c r="EA5490" s="3"/>
      <c r="EB5490" s="3"/>
      <c r="EC5490" s="3"/>
      <c r="ED5490" s="3"/>
      <c r="EE5490" s="3"/>
      <c r="EF5490" s="3"/>
      <c r="EG5490" s="3"/>
      <c r="EH5490" s="3"/>
      <c r="EI5490" s="3"/>
      <c r="EJ5490" s="3"/>
      <c r="EK5490" s="3"/>
      <c r="EL5490" s="3"/>
      <c r="EM5490" s="3"/>
      <c r="EN5490" s="3"/>
    </row>
    <row r="5491" spans="1:144">
      <c r="A5491" s="3"/>
      <c r="B5491" s="3"/>
      <c r="C5491" s="3"/>
      <c r="D5491" s="3"/>
      <c r="E5491" s="3"/>
      <c r="F5491" s="3"/>
      <c r="G5491" s="3"/>
      <c r="H5491" s="3"/>
      <c r="J5491" s="3"/>
      <c r="K5491" s="3"/>
      <c r="L5491" s="3"/>
      <c r="N5491" s="3"/>
      <c r="O5491" s="284"/>
      <c r="P5491" s="3"/>
      <c r="Q5491" s="3"/>
      <c r="R5491" s="3"/>
      <c r="S5491" s="3"/>
      <c r="T5491" s="3"/>
      <c r="U5491" s="3"/>
      <c r="V5491" s="3"/>
      <c r="W5491" s="3"/>
      <c r="X5491" s="3"/>
      <c r="Y5491" s="3"/>
      <c r="Z5491" s="3"/>
      <c r="AA5491" s="3"/>
      <c r="AB5491" s="3"/>
      <c r="AC5491" s="3"/>
      <c r="AD5491" s="3"/>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c r="CL5491" s="3"/>
      <c r="CM5491" s="3"/>
      <c r="CN5491" s="3"/>
      <c r="CO5491" s="3"/>
      <c r="CP5491" s="3"/>
      <c r="CQ5491" s="3"/>
      <c r="CR5491" s="3"/>
      <c r="CS5491" s="3"/>
      <c r="CT5491" s="3"/>
      <c r="CU5491" s="3"/>
      <c r="CV5491" s="3"/>
      <c r="CW5491" s="3"/>
      <c r="CX5491" s="3"/>
      <c r="CY5491" s="3"/>
      <c r="CZ5491" s="3"/>
      <c r="DA5491" s="3"/>
      <c r="DB5491" s="3"/>
      <c r="DC5491" s="3"/>
      <c r="DD5491" s="3"/>
      <c r="DE5491" s="3"/>
      <c r="DF5491" s="3"/>
      <c r="DG5491" s="3"/>
      <c r="DH5491" s="3"/>
      <c r="DI5491" s="3"/>
      <c r="DJ5491" s="3"/>
      <c r="DK5491" s="3"/>
      <c r="DL5491" s="3"/>
      <c r="DM5491" s="3"/>
      <c r="DN5491" s="3"/>
      <c r="DO5491" s="3"/>
      <c r="DP5491" s="3"/>
      <c r="DQ5491" s="3"/>
      <c r="DR5491" s="3"/>
      <c r="DS5491" s="3"/>
      <c r="DT5491" s="3"/>
      <c r="DU5491" s="3"/>
      <c r="DV5491" s="3"/>
      <c r="DW5491" s="3"/>
      <c r="DX5491" s="3"/>
      <c r="DY5491" s="3"/>
      <c r="DZ5491" s="3"/>
      <c r="EA5491" s="3"/>
      <c r="EB5491" s="3"/>
      <c r="EC5491" s="3"/>
      <c r="ED5491" s="3"/>
      <c r="EE5491" s="3"/>
      <c r="EF5491" s="3"/>
      <c r="EG5491" s="3"/>
      <c r="EH5491" s="3"/>
      <c r="EI5491" s="3"/>
      <c r="EJ5491" s="3"/>
      <c r="EK5491" s="3"/>
      <c r="EL5491" s="3"/>
      <c r="EM5491" s="3"/>
      <c r="EN5491" s="3"/>
    </row>
    <row r="5492" spans="1:144">
      <c r="A5492" s="3"/>
      <c r="B5492" s="3"/>
      <c r="C5492" s="3"/>
      <c r="D5492" s="3"/>
      <c r="E5492" s="3"/>
      <c r="F5492" s="3"/>
      <c r="G5492" s="3"/>
      <c r="H5492" s="3"/>
      <c r="J5492" s="3"/>
      <c r="K5492" s="3"/>
      <c r="L5492" s="3"/>
      <c r="N5492" s="3"/>
      <c r="O5492" s="284"/>
      <c r="P5492" s="3"/>
      <c r="Q5492" s="3"/>
      <c r="R5492" s="3"/>
      <c r="S5492" s="3"/>
      <c r="T5492" s="3"/>
      <c r="U5492" s="3"/>
      <c r="V5492" s="3"/>
      <c r="W5492" s="3"/>
      <c r="X5492" s="3"/>
      <c r="Y5492" s="3"/>
      <c r="Z5492" s="3"/>
      <c r="AA5492" s="3"/>
      <c r="AB5492" s="3"/>
      <c r="AC5492" s="3"/>
      <c r="AD5492" s="3"/>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c r="CL5492" s="3"/>
      <c r="CM5492" s="3"/>
      <c r="CN5492" s="3"/>
      <c r="CO5492" s="3"/>
      <c r="CP5492" s="3"/>
      <c r="CQ5492" s="3"/>
      <c r="CR5492" s="3"/>
      <c r="CS5492" s="3"/>
      <c r="CT5492" s="3"/>
      <c r="CU5492" s="3"/>
      <c r="CV5492" s="3"/>
      <c r="CW5492" s="3"/>
      <c r="CX5492" s="3"/>
      <c r="CY5492" s="3"/>
      <c r="CZ5492" s="3"/>
      <c r="DA5492" s="3"/>
      <c r="DB5492" s="3"/>
      <c r="DC5492" s="3"/>
      <c r="DD5492" s="3"/>
      <c r="DE5492" s="3"/>
      <c r="DF5492" s="3"/>
      <c r="DG5492" s="3"/>
      <c r="DH5492" s="3"/>
      <c r="DI5492" s="3"/>
      <c r="DJ5492" s="3"/>
      <c r="DK5492" s="3"/>
      <c r="DL5492" s="3"/>
      <c r="DM5492" s="3"/>
      <c r="DN5492" s="3"/>
      <c r="DO5492" s="3"/>
      <c r="DP5492" s="3"/>
      <c r="DQ5492" s="3"/>
      <c r="DR5492" s="3"/>
      <c r="DS5492" s="3"/>
      <c r="DT5492" s="3"/>
      <c r="DU5492" s="3"/>
      <c r="DV5492" s="3"/>
      <c r="DW5492" s="3"/>
      <c r="DX5492" s="3"/>
      <c r="DY5492" s="3"/>
      <c r="DZ5492" s="3"/>
      <c r="EA5492" s="3"/>
      <c r="EB5492" s="3"/>
      <c r="EC5492" s="3"/>
      <c r="ED5492" s="3"/>
      <c r="EE5492" s="3"/>
      <c r="EF5492" s="3"/>
      <c r="EG5492" s="3"/>
      <c r="EH5492" s="3"/>
      <c r="EI5492" s="3"/>
      <c r="EJ5492" s="3"/>
      <c r="EK5492" s="3"/>
      <c r="EL5492" s="3"/>
      <c r="EM5492" s="3"/>
      <c r="EN5492" s="3"/>
    </row>
    <row r="5493" spans="1:144">
      <c r="A5493" s="3"/>
      <c r="B5493" s="3"/>
      <c r="C5493" s="3"/>
      <c r="D5493" s="3"/>
      <c r="E5493" s="3"/>
      <c r="F5493" s="3"/>
      <c r="G5493" s="3"/>
      <c r="H5493" s="3"/>
      <c r="J5493" s="3"/>
      <c r="K5493" s="3"/>
      <c r="L5493" s="3"/>
      <c r="N5493" s="3"/>
      <c r="O5493" s="284"/>
      <c r="P5493" s="3"/>
      <c r="Q5493" s="3"/>
      <c r="R5493" s="3"/>
      <c r="S5493" s="3"/>
      <c r="T5493" s="3"/>
      <c r="U5493" s="3"/>
      <c r="V5493" s="3"/>
      <c r="W5493" s="3"/>
      <c r="X5493" s="3"/>
      <c r="Y5493" s="3"/>
      <c r="Z5493" s="3"/>
      <c r="AA5493" s="3"/>
      <c r="AB5493" s="3"/>
      <c r="AC5493" s="3"/>
      <c r="AD5493" s="3"/>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c r="CL5493" s="3"/>
      <c r="CM5493" s="3"/>
      <c r="CN5493" s="3"/>
      <c r="CO5493" s="3"/>
      <c r="CP5493" s="3"/>
      <c r="CQ5493" s="3"/>
      <c r="CR5493" s="3"/>
      <c r="CS5493" s="3"/>
      <c r="CT5493" s="3"/>
      <c r="CU5493" s="3"/>
      <c r="CV5493" s="3"/>
      <c r="CW5493" s="3"/>
      <c r="CX5493" s="3"/>
      <c r="CY5493" s="3"/>
      <c r="CZ5493" s="3"/>
      <c r="DA5493" s="3"/>
      <c r="DB5493" s="3"/>
      <c r="DC5493" s="3"/>
      <c r="DD5493" s="3"/>
      <c r="DE5493" s="3"/>
      <c r="DF5493" s="3"/>
      <c r="DG5493" s="3"/>
      <c r="DH5493" s="3"/>
      <c r="DI5493" s="3"/>
      <c r="DJ5493" s="3"/>
      <c r="DK5493" s="3"/>
      <c r="DL5493" s="3"/>
      <c r="DM5493" s="3"/>
      <c r="DN5493" s="3"/>
      <c r="DO5493" s="3"/>
      <c r="DP5493" s="3"/>
      <c r="DQ5493" s="3"/>
      <c r="DR5493" s="3"/>
      <c r="DS5493" s="3"/>
      <c r="DT5493" s="3"/>
      <c r="DU5493" s="3"/>
      <c r="DV5493" s="3"/>
      <c r="DW5493" s="3"/>
      <c r="DX5493" s="3"/>
      <c r="DY5493" s="3"/>
      <c r="DZ5493" s="3"/>
      <c r="EA5493" s="3"/>
      <c r="EB5493" s="3"/>
      <c r="EC5493" s="3"/>
      <c r="ED5493" s="3"/>
      <c r="EE5493" s="3"/>
      <c r="EF5493" s="3"/>
      <c r="EG5493" s="3"/>
      <c r="EH5493" s="3"/>
      <c r="EI5493" s="3"/>
      <c r="EJ5493" s="3"/>
      <c r="EK5493" s="3"/>
      <c r="EL5493" s="3"/>
      <c r="EM5493" s="3"/>
      <c r="EN5493" s="3"/>
    </row>
    <row r="5494" spans="1:144">
      <c r="A5494" s="3"/>
      <c r="B5494" s="3"/>
      <c r="C5494" s="3"/>
      <c r="D5494" s="3"/>
      <c r="E5494" s="3"/>
      <c r="F5494" s="3"/>
      <c r="G5494" s="3"/>
      <c r="H5494" s="3"/>
      <c r="J5494" s="3"/>
      <c r="K5494" s="3"/>
      <c r="L5494" s="3"/>
      <c r="N5494" s="3"/>
      <c r="O5494" s="284"/>
      <c r="P5494" s="3"/>
      <c r="Q5494" s="3"/>
      <c r="R5494" s="3"/>
      <c r="S5494" s="3"/>
      <c r="T5494" s="3"/>
      <c r="U5494" s="3"/>
      <c r="V5494" s="3"/>
      <c r="W5494" s="3"/>
      <c r="X5494" s="3"/>
      <c r="Y5494" s="3"/>
      <c r="Z5494" s="3"/>
      <c r="AA5494" s="3"/>
      <c r="AB5494" s="3"/>
      <c r="AC5494" s="3"/>
      <c r="AD5494" s="3"/>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c r="CL5494" s="3"/>
      <c r="CM5494" s="3"/>
      <c r="CN5494" s="3"/>
      <c r="CO5494" s="3"/>
      <c r="CP5494" s="3"/>
      <c r="CQ5494" s="3"/>
      <c r="CR5494" s="3"/>
      <c r="CS5494" s="3"/>
      <c r="CT5494" s="3"/>
      <c r="CU5494" s="3"/>
      <c r="CV5494" s="3"/>
      <c r="CW5494" s="3"/>
      <c r="CX5494" s="3"/>
      <c r="CY5494" s="3"/>
      <c r="CZ5494" s="3"/>
      <c r="DA5494" s="3"/>
      <c r="DB5494" s="3"/>
      <c r="DC5494" s="3"/>
      <c r="DD5494" s="3"/>
      <c r="DE5494" s="3"/>
      <c r="DF5494" s="3"/>
      <c r="DG5494" s="3"/>
      <c r="DH5494" s="3"/>
      <c r="DI5494" s="3"/>
      <c r="DJ5494" s="3"/>
      <c r="DK5494" s="3"/>
      <c r="DL5494" s="3"/>
      <c r="DM5494" s="3"/>
      <c r="DN5494" s="3"/>
      <c r="DO5494" s="3"/>
      <c r="DP5494" s="3"/>
      <c r="DQ5494" s="3"/>
      <c r="DR5494" s="3"/>
      <c r="DS5494" s="3"/>
      <c r="DT5494" s="3"/>
      <c r="DU5494" s="3"/>
      <c r="DV5494" s="3"/>
      <c r="DW5494" s="3"/>
      <c r="DX5494" s="3"/>
      <c r="DY5494" s="3"/>
      <c r="DZ5494" s="3"/>
      <c r="EA5494" s="3"/>
      <c r="EB5494" s="3"/>
      <c r="EC5494" s="3"/>
      <c r="ED5494" s="3"/>
      <c r="EE5494" s="3"/>
      <c r="EF5494" s="3"/>
      <c r="EG5494" s="3"/>
      <c r="EH5494" s="3"/>
      <c r="EI5494" s="3"/>
      <c r="EJ5494" s="3"/>
      <c r="EK5494" s="3"/>
      <c r="EL5494" s="3"/>
      <c r="EM5494" s="3"/>
      <c r="EN5494" s="3"/>
    </row>
    <row r="5495" spans="1:144">
      <c r="A5495" s="3"/>
      <c r="B5495" s="3"/>
      <c r="C5495" s="3"/>
      <c r="D5495" s="3"/>
      <c r="E5495" s="3"/>
      <c r="F5495" s="3"/>
      <c r="G5495" s="3"/>
      <c r="H5495" s="3"/>
      <c r="J5495" s="3"/>
      <c r="K5495" s="3"/>
      <c r="L5495" s="3"/>
      <c r="N5495" s="3"/>
      <c r="O5495" s="284"/>
      <c r="P5495" s="3"/>
      <c r="Q5495" s="3"/>
      <c r="R5495" s="3"/>
      <c r="S5495" s="3"/>
      <c r="T5495" s="3"/>
      <c r="U5495" s="3"/>
      <c r="V5495" s="3"/>
      <c r="W5495" s="3"/>
      <c r="X5495" s="3"/>
      <c r="Y5495" s="3"/>
      <c r="Z5495" s="3"/>
      <c r="AA5495" s="3"/>
      <c r="AB5495" s="3"/>
      <c r="AC5495" s="3"/>
      <c r="AD5495" s="3"/>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c r="CL5495" s="3"/>
      <c r="CM5495" s="3"/>
      <c r="CN5495" s="3"/>
      <c r="CO5495" s="3"/>
      <c r="CP5495" s="3"/>
      <c r="CQ5495" s="3"/>
      <c r="CR5495" s="3"/>
      <c r="CS5495" s="3"/>
      <c r="CT5495" s="3"/>
      <c r="CU5495" s="3"/>
      <c r="CV5495" s="3"/>
      <c r="CW5495" s="3"/>
      <c r="CX5495" s="3"/>
      <c r="CY5495" s="3"/>
      <c r="CZ5495" s="3"/>
      <c r="DA5495" s="3"/>
      <c r="DB5495" s="3"/>
      <c r="DC5495" s="3"/>
      <c r="DD5495" s="3"/>
      <c r="DE5495" s="3"/>
      <c r="DF5495" s="3"/>
      <c r="DG5495" s="3"/>
      <c r="DH5495" s="3"/>
      <c r="DI5495" s="3"/>
      <c r="DJ5495" s="3"/>
      <c r="DK5495" s="3"/>
      <c r="DL5495" s="3"/>
      <c r="DM5495" s="3"/>
      <c r="DN5495" s="3"/>
      <c r="DO5495" s="3"/>
      <c r="DP5495" s="3"/>
      <c r="DQ5495" s="3"/>
      <c r="DR5495" s="3"/>
      <c r="DS5495" s="3"/>
      <c r="DT5495" s="3"/>
      <c r="DU5495" s="3"/>
      <c r="DV5495" s="3"/>
      <c r="DW5495" s="3"/>
      <c r="DX5495" s="3"/>
      <c r="DY5495" s="3"/>
      <c r="DZ5495" s="3"/>
      <c r="EA5495" s="3"/>
      <c r="EB5495" s="3"/>
      <c r="EC5495" s="3"/>
      <c r="ED5495" s="3"/>
      <c r="EE5495" s="3"/>
      <c r="EF5495" s="3"/>
      <c r="EG5495" s="3"/>
      <c r="EH5495" s="3"/>
      <c r="EI5495" s="3"/>
      <c r="EJ5495" s="3"/>
      <c r="EK5495" s="3"/>
      <c r="EL5495" s="3"/>
      <c r="EM5495" s="3"/>
      <c r="EN5495" s="3"/>
    </row>
    <row r="5496" spans="1:144">
      <c r="A5496" s="3"/>
      <c r="B5496" s="3"/>
      <c r="C5496" s="3"/>
      <c r="D5496" s="3"/>
      <c r="E5496" s="3"/>
      <c r="F5496" s="3"/>
      <c r="G5496" s="3"/>
      <c r="H5496" s="3"/>
      <c r="J5496" s="3"/>
      <c r="K5496" s="3"/>
      <c r="L5496" s="3"/>
      <c r="N5496" s="3"/>
      <c r="O5496" s="284"/>
      <c r="P5496" s="3"/>
      <c r="Q5496" s="3"/>
      <c r="R5496" s="3"/>
      <c r="S5496" s="3"/>
      <c r="T5496" s="3"/>
      <c r="U5496" s="3"/>
      <c r="V5496" s="3"/>
      <c r="W5496" s="3"/>
      <c r="X5496" s="3"/>
      <c r="Y5496" s="3"/>
      <c r="Z5496" s="3"/>
      <c r="AA5496" s="3"/>
      <c r="AB5496" s="3"/>
      <c r="AC5496" s="3"/>
      <c r="AD5496" s="3"/>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c r="CL5496" s="3"/>
      <c r="CM5496" s="3"/>
      <c r="CN5496" s="3"/>
      <c r="CO5496" s="3"/>
      <c r="CP5496" s="3"/>
      <c r="CQ5496" s="3"/>
      <c r="CR5496" s="3"/>
      <c r="CS5496" s="3"/>
      <c r="CT5496" s="3"/>
      <c r="CU5496" s="3"/>
      <c r="CV5496" s="3"/>
      <c r="CW5496" s="3"/>
      <c r="CX5496" s="3"/>
      <c r="CY5496" s="3"/>
      <c r="CZ5496" s="3"/>
      <c r="DA5496" s="3"/>
      <c r="DB5496" s="3"/>
      <c r="DC5496" s="3"/>
      <c r="DD5496" s="3"/>
      <c r="DE5496" s="3"/>
      <c r="DF5496" s="3"/>
      <c r="DG5496" s="3"/>
      <c r="DH5496" s="3"/>
      <c r="DI5496" s="3"/>
      <c r="DJ5496" s="3"/>
      <c r="DK5496" s="3"/>
      <c r="DL5496" s="3"/>
      <c r="DM5496" s="3"/>
      <c r="DN5496" s="3"/>
      <c r="DO5496" s="3"/>
      <c r="DP5496" s="3"/>
      <c r="DQ5496" s="3"/>
      <c r="DR5496" s="3"/>
      <c r="DS5496" s="3"/>
      <c r="DT5496" s="3"/>
      <c r="DU5496" s="3"/>
      <c r="DV5496" s="3"/>
      <c r="DW5496" s="3"/>
      <c r="DX5496" s="3"/>
      <c r="DY5496" s="3"/>
      <c r="DZ5496" s="3"/>
      <c r="EA5496" s="3"/>
      <c r="EB5496" s="3"/>
      <c r="EC5496" s="3"/>
      <c r="ED5496" s="3"/>
      <c r="EE5496" s="3"/>
      <c r="EF5496" s="3"/>
      <c r="EG5496" s="3"/>
      <c r="EH5496" s="3"/>
      <c r="EI5496" s="3"/>
      <c r="EJ5496" s="3"/>
      <c r="EK5496" s="3"/>
      <c r="EL5496" s="3"/>
      <c r="EM5496" s="3"/>
      <c r="EN5496" s="3"/>
    </row>
    <row r="5497" spans="1:144">
      <c r="A5497" s="3"/>
      <c r="B5497" s="3"/>
      <c r="C5497" s="3"/>
      <c r="D5497" s="3"/>
      <c r="E5497" s="3"/>
      <c r="F5497" s="3"/>
      <c r="G5497" s="3"/>
      <c r="H5497" s="3"/>
      <c r="J5497" s="3"/>
      <c r="K5497" s="3"/>
      <c r="L5497" s="3"/>
      <c r="N5497" s="3"/>
      <c r="O5497" s="284"/>
      <c r="P5497" s="3"/>
      <c r="Q5497" s="3"/>
      <c r="R5497" s="3"/>
      <c r="S5497" s="3"/>
      <c r="T5497" s="3"/>
      <c r="U5497" s="3"/>
      <c r="V5497" s="3"/>
      <c r="W5497" s="3"/>
      <c r="X5497" s="3"/>
      <c r="Y5497" s="3"/>
      <c r="Z5497" s="3"/>
      <c r="AA5497" s="3"/>
      <c r="AB5497" s="3"/>
      <c r="AC5497" s="3"/>
      <c r="AD5497" s="3"/>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c r="CL5497" s="3"/>
      <c r="CM5497" s="3"/>
      <c r="CN5497" s="3"/>
      <c r="CO5497" s="3"/>
      <c r="CP5497" s="3"/>
      <c r="CQ5497" s="3"/>
      <c r="CR5497" s="3"/>
      <c r="CS5497" s="3"/>
      <c r="CT5497" s="3"/>
      <c r="CU5497" s="3"/>
      <c r="CV5497" s="3"/>
      <c r="CW5497" s="3"/>
      <c r="CX5497" s="3"/>
      <c r="CY5497" s="3"/>
      <c r="CZ5497" s="3"/>
      <c r="DA5497" s="3"/>
      <c r="DB5497" s="3"/>
      <c r="DC5497" s="3"/>
      <c r="DD5497" s="3"/>
      <c r="DE5497" s="3"/>
      <c r="DF5497" s="3"/>
      <c r="DG5497" s="3"/>
      <c r="DH5497" s="3"/>
      <c r="DI5497" s="3"/>
      <c r="DJ5497" s="3"/>
      <c r="DK5497" s="3"/>
      <c r="DL5497" s="3"/>
      <c r="DM5497" s="3"/>
      <c r="DN5497" s="3"/>
      <c r="DO5497" s="3"/>
      <c r="DP5497" s="3"/>
      <c r="DQ5497" s="3"/>
      <c r="DR5497" s="3"/>
      <c r="DS5497" s="3"/>
      <c r="DT5497" s="3"/>
      <c r="DU5497" s="3"/>
      <c r="DV5497" s="3"/>
      <c r="DW5497" s="3"/>
      <c r="DX5497" s="3"/>
      <c r="DY5497" s="3"/>
      <c r="DZ5497" s="3"/>
      <c r="EA5497" s="3"/>
      <c r="EB5497" s="3"/>
      <c r="EC5497" s="3"/>
      <c r="ED5497" s="3"/>
      <c r="EE5497" s="3"/>
      <c r="EF5497" s="3"/>
      <c r="EG5497" s="3"/>
      <c r="EH5497" s="3"/>
      <c r="EI5497" s="3"/>
      <c r="EJ5497" s="3"/>
      <c r="EK5497" s="3"/>
      <c r="EL5497" s="3"/>
      <c r="EM5497" s="3"/>
      <c r="EN5497" s="3"/>
    </row>
    <row r="5498" spans="1:144">
      <c r="A5498" s="3"/>
      <c r="B5498" s="3"/>
      <c r="C5498" s="3"/>
      <c r="D5498" s="3"/>
      <c r="E5498" s="3"/>
      <c r="F5498" s="3"/>
      <c r="G5498" s="3"/>
      <c r="H5498" s="3"/>
      <c r="J5498" s="3"/>
      <c r="K5498" s="3"/>
      <c r="L5498" s="3"/>
      <c r="N5498" s="3"/>
      <c r="O5498" s="284"/>
      <c r="P5498" s="3"/>
      <c r="Q5498" s="3"/>
      <c r="R5498" s="3"/>
      <c r="S5498" s="3"/>
      <c r="T5498" s="3"/>
      <c r="U5498" s="3"/>
      <c r="V5498" s="3"/>
      <c r="W5498" s="3"/>
      <c r="X5498" s="3"/>
      <c r="Y5498" s="3"/>
      <c r="Z5498" s="3"/>
      <c r="AA5498" s="3"/>
      <c r="AB5498" s="3"/>
      <c r="AC5498" s="3"/>
      <c r="AD5498" s="3"/>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c r="CL5498" s="3"/>
      <c r="CM5498" s="3"/>
      <c r="CN5498" s="3"/>
      <c r="CO5498" s="3"/>
      <c r="CP5498" s="3"/>
      <c r="CQ5498" s="3"/>
      <c r="CR5498" s="3"/>
      <c r="CS5498" s="3"/>
      <c r="CT5498" s="3"/>
      <c r="CU5498" s="3"/>
      <c r="CV5498" s="3"/>
      <c r="CW5498" s="3"/>
      <c r="CX5498" s="3"/>
      <c r="CY5498" s="3"/>
      <c r="CZ5498" s="3"/>
      <c r="DA5498" s="3"/>
      <c r="DB5498" s="3"/>
      <c r="DC5498" s="3"/>
      <c r="DD5498" s="3"/>
      <c r="DE5498" s="3"/>
      <c r="DF5498" s="3"/>
      <c r="DG5498" s="3"/>
      <c r="DH5498" s="3"/>
      <c r="DI5498" s="3"/>
      <c r="DJ5498" s="3"/>
      <c r="DK5498" s="3"/>
      <c r="DL5498" s="3"/>
      <c r="DM5498" s="3"/>
      <c r="DN5498" s="3"/>
      <c r="DO5498" s="3"/>
      <c r="DP5498" s="3"/>
      <c r="DQ5498" s="3"/>
      <c r="DR5498" s="3"/>
      <c r="DS5498" s="3"/>
      <c r="DT5498" s="3"/>
      <c r="DU5498" s="3"/>
      <c r="DV5498" s="3"/>
      <c r="DW5498" s="3"/>
      <c r="DX5498" s="3"/>
      <c r="DY5498" s="3"/>
      <c r="DZ5498" s="3"/>
      <c r="EA5498" s="3"/>
      <c r="EB5498" s="3"/>
      <c r="EC5498" s="3"/>
      <c r="ED5498" s="3"/>
      <c r="EE5498" s="3"/>
      <c r="EF5498" s="3"/>
      <c r="EG5498" s="3"/>
      <c r="EH5498" s="3"/>
      <c r="EI5498" s="3"/>
      <c r="EJ5498" s="3"/>
      <c r="EK5498" s="3"/>
      <c r="EL5498" s="3"/>
      <c r="EM5498" s="3"/>
      <c r="EN5498" s="3"/>
    </row>
    <row r="5499" spans="1:144">
      <c r="A5499" s="3"/>
      <c r="B5499" s="3"/>
      <c r="C5499" s="3"/>
      <c r="D5499" s="3"/>
      <c r="E5499" s="3"/>
      <c r="F5499" s="3"/>
      <c r="G5499" s="3"/>
      <c r="H5499" s="3"/>
      <c r="J5499" s="3"/>
      <c r="K5499" s="3"/>
      <c r="L5499" s="3"/>
      <c r="N5499" s="3"/>
      <c r="O5499" s="284"/>
      <c r="P5499" s="3"/>
      <c r="Q5499" s="3"/>
      <c r="R5499" s="3"/>
      <c r="S5499" s="3"/>
      <c r="T5499" s="3"/>
      <c r="U5499" s="3"/>
      <c r="V5499" s="3"/>
      <c r="W5499" s="3"/>
      <c r="X5499" s="3"/>
      <c r="Y5499" s="3"/>
      <c r="Z5499" s="3"/>
      <c r="AA5499" s="3"/>
      <c r="AB5499" s="3"/>
      <c r="AC5499" s="3"/>
      <c r="AD5499" s="3"/>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c r="CL5499" s="3"/>
      <c r="CM5499" s="3"/>
      <c r="CN5499" s="3"/>
      <c r="CO5499" s="3"/>
      <c r="CP5499" s="3"/>
      <c r="CQ5499" s="3"/>
      <c r="CR5499" s="3"/>
      <c r="CS5499" s="3"/>
      <c r="CT5499" s="3"/>
      <c r="CU5499" s="3"/>
      <c r="CV5499" s="3"/>
      <c r="CW5499" s="3"/>
      <c r="CX5499" s="3"/>
      <c r="CY5499" s="3"/>
      <c r="CZ5499" s="3"/>
      <c r="DA5499" s="3"/>
      <c r="DB5499" s="3"/>
      <c r="DC5499" s="3"/>
      <c r="DD5499" s="3"/>
      <c r="DE5499" s="3"/>
      <c r="DF5499" s="3"/>
      <c r="DG5499" s="3"/>
      <c r="DH5499" s="3"/>
      <c r="DI5499" s="3"/>
      <c r="DJ5499" s="3"/>
      <c r="DK5499" s="3"/>
      <c r="DL5499" s="3"/>
      <c r="DM5499" s="3"/>
      <c r="DN5499" s="3"/>
      <c r="DO5499" s="3"/>
      <c r="DP5499" s="3"/>
      <c r="DQ5499" s="3"/>
      <c r="DR5499" s="3"/>
      <c r="DS5499" s="3"/>
      <c r="DT5499" s="3"/>
      <c r="DU5499" s="3"/>
      <c r="DV5499" s="3"/>
      <c r="DW5499" s="3"/>
      <c r="DX5499" s="3"/>
      <c r="DY5499" s="3"/>
      <c r="DZ5499" s="3"/>
      <c r="EA5499" s="3"/>
      <c r="EB5499" s="3"/>
      <c r="EC5499" s="3"/>
      <c r="ED5499" s="3"/>
      <c r="EE5499" s="3"/>
      <c r="EF5499" s="3"/>
      <c r="EG5499" s="3"/>
      <c r="EH5499" s="3"/>
      <c r="EI5499" s="3"/>
      <c r="EJ5499" s="3"/>
      <c r="EK5499" s="3"/>
      <c r="EL5499" s="3"/>
      <c r="EM5499" s="3"/>
      <c r="EN5499" s="3"/>
    </row>
    <row r="5500" spans="1:144">
      <c r="A5500" s="3"/>
      <c r="B5500" s="3"/>
      <c r="C5500" s="3"/>
      <c r="D5500" s="3"/>
      <c r="E5500" s="3"/>
      <c r="F5500" s="3"/>
      <c r="G5500" s="3"/>
      <c r="H5500" s="3"/>
      <c r="J5500" s="3"/>
      <c r="K5500" s="3"/>
      <c r="L5500" s="3"/>
      <c r="N5500" s="3"/>
      <c r="O5500" s="284"/>
      <c r="P5500" s="3"/>
      <c r="Q5500" s="3"/>
      <c r="R5500" s="3"/>
      <c r="S5500" s="3"/>
      <c r="T5500" s="3"/>
      <c r="U5500" s="3"/>
      <c r="V5500" s="3"/>
      <c r="W5500" s="3"/>
      <c r="X5500" s="3"/>
      <c r="Y5500" s="3"/>
      <c r="Z5500" s="3"/>
      <c r="AA5500" s="3"/>
      <c r="AB5500" s="3"/>
      <c r="AC5500" s="3"/>
      <c r="AD5500" s="3"/>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c r="CL5500" s="3"/>
      <c r="CM5500" s="3"/>
      <c r="CN5500" s="3"/>
      <c r="CO5500" s="3"/>
      <c r="CP5500" s="3"/>
      <c r="CQ5500" s="3"/>
      <c r="CR5500" s="3"/>
      <c r="CS5500" s="3"/>
      <c r="CT5500" s="3"/>
      <c r="CU5500" s="3"/>
      <c r="CV5500" s="3"/>
      <c r="CW5500" s="3"/>
      <c r="CX5500" s="3"/>
      <c r="CY5500" s="3"/>
      <c r="CZ5500" s="3"/>
      <c r="DA5500" s="3"/>
      <c r="DB5500" s="3"/>
      <c r="DC5500" s="3"/>
      <c r="DD5500" s="3"/>
      <c r="DE5500" s="3"/>
      <c r="DF5500" s="3"/>
      <c r="DG5500" s="3"/>
      <c r="DH5500" s="3"/>
      <c r="DI5500" s="3"/>
      <c r="DJ5500" s="3"/>
      <c r="DK5500" s="3"/>
      <c r="DL5500" s="3"/>
      <c r="DM5500" s="3"/>
      <c r="DN5500" s="3"/>
      <c r="DO5500" s="3"/>
      <c r="DP5500" s="3"/>
      <c r="DQ5500" s="3"/>
      <c r="DR5500" s="3"/>
      <c r="DS5500" s="3"/>
      <c r="DT5500" s="3"/>
      <c r="DU5500" s="3"/>
      <c r="DV5500" s="3"/>
      <c r="DW5500" s="3"/>
      <c r="DX5500" s="3"/>
      <c r="DY5500" s="3"/>
      <c r="DZ5500" s="3"/>
      <c r="EA5500" s="3"/>
      <c r="EB5500" s="3"/>
      <c r="EC5500" s="3"/>
      <c r="ED5500" s="3"/>
      <c r="EE5500" s="3"/>
      <c r="EF5500" s="3"/>
      <c r="EG5500" s="3"/>
      <c r="EH5500" s="3"/>
      <c r="EI5500" s="3"/>
      <c r="EJ5500" s="3"/>
      <c r="EK5500" s="3"/>
      <c r="EL5500" s="3"/>
      <c r="EM5500" s="3"/>
      <c r="EN5500" s="3"/>
    </row>
    <row r="5501" spans="1:144">
      <c r="A5501" s="3"/>
      <c r="B5501" s="3"/>
      <c r="C5501" s="3"/>
      <c r="D5501" s="3"/>
      <c r="E5501" s="3"/>
      <c r="F5501" s="3"/>
      <c r="G5501" s="3"/>
      <c r="H5501" s="3"/>
      <c r="J5501" s="3"/>
      <c r="K5501" s="3"/>
      <c r="L5501" s="3"/>
      <c r="N5501" s="3"/>
      <c r="O5501" s="284"/>
      <c r="P5501" s="3"/>
      <c r="Q5501" s="3"/>
      <c r="R5501" s="3"/>
      <c r="S5501" s="3"/>
      <c r="T5501" s="3"/>
      <c r="U5501" s="3"/>
      <c r="V5501" s="3"/>
      <c r="W5501" s="3"/>
      <c r="X5501" s="3"/>
      <c r="Y5501" s="3"/>
      <c r="Z5501" s="3"/>
      <c r="AA5501" s="3"/>
      <c r="AB5501" s="3"/>
      <c r="AC5501" s="3"/>
      <c r="AD5501" s="3"/>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c r="CL5501" s="3"/>
      <c r="CM5501" s="3"/>
      <c r="CN5501" s="3"/>
      <c r="CO5501" s="3"/>
      <c r="CP5501" s="3"/>
      <c r="CQ5501" s="3"/>
      <c r="CR5501" s="3"/>
      <c r="CS5501" s="3"/>
      <c r="CT5501" s="3"/>
      <c r="CU5501" s="3"/>
      <c r="CV5501" s="3"/>
      <c r="CW5501" s="3"/>
      <c r="CX5501" s="3"/>
      <c r="CY5501" s="3"/>
      <c r="CZ5501" s="3"/>
      <c r="DA5501" s="3"/>
      <c r="DB5501" s="3"/>
      <c r="DC5501" s="3"/>
      <c r="DD5501" s="3"/>
      <c r="DE5501" s="3"/>
      <c r="DF5501" s="3"/>
      <c r="DG5501" s="3"/>
      <c r="DH5501" s="3"/>
      <c r="DI5501" s="3"/>
      <c r="DJ5501" s="3"/>
      <c r="DK5501" s="3"/>
      <c r="DL5501" s="3"/>
      <c r="DM5501" s="3"/>
      <c r="DN5501" s="3"/>
      <c r="DO5501" s="3"/>
      <c r="DP5501" s="3"/>
      <c r="DQ5501" s="3"/>
      <c r="DR5501" s="3"/>
      <c r="DS5501" s="3"/>
      <c r="DT5501" s="3"/>
      <c r="DU5501" s="3"/>
      <c r="DV5501" s="3"/>
      <c r="DW5501" s="3"/>
      <c r="DX5501" s="3"/>
      <c r="DY5501" s="3"/>
      <c r="DZ5501" s="3"/>
      <c r="EA5501" s="3"/>
      <c r="EB5501" s="3"/>
      <c r="EC5501" s="3"/>
      <c r="ED5501" s="3"/>
      <c r="EE5501" s="3"/>
      <c r="EF5501" s="3"/>
      <c r="EG5501" s="3"/>
      <c r="EH5501" s="3"/>
      <c r="EI5501" s="3"/>
      <c r="EJ5501" s="3"/>
      <c r="EK5501" s="3"/>
      <c r="EL5501" s="3"/>
      <c r="EM5501" s="3"/>
      <c r="EN5501" s="3"/>
    </row>
    <row r="5502" spans="1:144">
      <c r="A5502" s="3"/>
      <c r="B5502" s="3"/>
      <c r="C5502" s="3"/>
      <c r="D5502" s="3"/>
      <c r="E5502" s="3"/>
      <c r="F5502" s="3"/>
      <c r="G5502" s="3"/>
      <c r="H5502" s="3"/>
      <c r="J5502" s="3"/>
      <c r="K5502" s="3"/>
      <c r="L5502" s="3"/>
      <c r="N5502" s="3"/>
      <c r="O5502" s="284"/>
      <c r="P5502" s="3"/>
      <c r="Q5502" s="3"/>
      <c r="R5502" s="3"/>
      <c r="S5502" s="3"/>
      <c r="T5502" s="3"/>
      <c r="U5502" s="3"/>
      <c r="V5502" s="3"/>
      <c r="W5502" s="3"/>
      <c r="X5502" s="3"/>
      <c r="Y5502" s="3"/>
      <c r="Z5502" s="3"/>
      <c r="AA5502" s="3"/>
      <c r="AB5502" s="3"/>
      <c r="AC5502" s="3"/>
      <c r="AD5502" s="3"/>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c r="CL5502" s="3"/>
      <c r="CM5502" s="3"/>
      <c r="CN5502" s="3"/>
      <c r="CO5502" s="3"/>
      <c r="CP5502" s="3"/>
      <c r="CQ5502" s="3"/>
      <c r="CR5502" s="3"/>
      <c r="CS5502" s="3"/>
      <c r="CT5502" s="3"/>
      <c r="CU5502" s="3"/>
      <c r="CV5502" s="3"/>
      <c r="CW5502" s="3"/>
      <c r="CX5502" s="3"/>
      <c r="CY5502" s="3"/>
      <c r="CZ5502" s="3"/>
      <c r="DA5502" s="3"/>
      <c r="DB5502" s="3"/>
      <c r="DC5502" s="3"/>
      <c r="DD5502" s="3"/>
      <c r="DE5502" s="3"/>
      <c r="DF5502" s="3"/>
      <c r="DG5502" s="3"/>
      <c r="DH5502" s="3"/>
      <c r="DI5502" s="3"/>
      <c r="DJ5502" s="3"/>
      <c r="DK5502" s="3"/>
      <c r="DL5502" s="3"/>
      <c r="DM5502" s="3"/>
      <c r="DN5502" s="3"/>
      <c r="DO5502" s="3"/>
      <c r="DP5502" s="3"/>
      <c r="DQ5502" s="3"/>
      <c r="DR5502" s="3"/>
      <c r="DS5502" s="3"/>
      <c r="DT5502" s="3"/>
      <c r="DU5502" s="3"/>
      <c r="DV5502" s="3"/>
      <c r="DW5502" s="3"/>
      <c r="DX5502" s="3"/>
      <c r="DY5502" s="3"/>
      <c r="DZ5502" s="3"/>
      <c r="EA5502" s="3"/>
      <c r="EB5502" s="3"/>
      <c r="EC5502" s="3"/>
      <c r="ED5502" s="3"/>
      <c r="EE5502" s="3"/>
      <c r="EF5502" s="3"/>
      <c r="EG5502" s="3"/>
      <c r="EH5502" s="3"/>
      <c r="EI5502" s="3"/>
      <c r="EJ5502" s="3"/>
      <c r="EK5502" s="3"/>
      <c r="EL5502" s="3"/>
      <c r="EM5502" s="3"/>
      <c r="EN5502" s="3"/>
    </row>
    <row r="5503" spans="1:144">
      <c r="A5503" s="3"/>
      <c r="B5503" s="3"/>
      <c r="C5503" s="3"/>
      <c r="D5503" s="3"/>
      <c r="E5503" s="3"/>
      <c r="F5503" s="3"/>
      <c r="G5503" s="3"/>
      <c r="H5503" s="3"/>
      <c r="J5503" s="3"/>
      <c r="K5503" s="3"/>
      <c r="L5503" s="3"/>
      <c r="N5503" s="3"/>
      <c r="O5503" s="284"/>
      <c r="P5503" s="3"/>
      <c r="Q5503" s="3"/>
      <c r="R5503" s="3"/>
      <c r="S5503" s="3"/>
      <c r="T5503" s="3"/>
      <c r="U5503" s="3"/>
      <c r="V5503" s="3"/>
      <c r="W5503" s="3"/>
      <c r="X5503" s="3"/>
      <c r="Y5503" s="3"/>
      <c r="Z5503" s="3"/>
      <c r="AA5503" s="3"/>
      <c r="AB5503" s="3"/>
      <c r="AC5503" s="3"/>
      <c r="AD5503" s="3"/>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c r="CL5503" s="3"/>
      <c r="CM5503" s="3"/>
      <c r="CN5503" s="3"/>
      <c r="CO5503" s="3"/>
      <c r="CP5503" s="3"/>
      <c r="CQ5503" s="3"/>
      <c r="CR5503" s="3"/>
      <c r="CS5503" s="3"/>
      <c r="CT5503" s="3"/>
      <c r="CU5503" s="3"/>
      <c r="CV5503" s="3"/>
      <c r="CW5503" s="3"/>
      <c r="CX5503" s="3"/>
      <c r="CY5503" s="3"/>
      <c r="CZ5503" s="3"/>
      <c r="DA5503" s="3"/>
      <c r="DB5503" s="3"/>
      <c r="DC5503" s="3"/>
      <c r="DD5503" s="3"/>
      <c r="DE5503" s="3"/>
      <c r="DF5503" s="3"/>
      <c r="DG5503" s="3"/>
      <c r="DH5503" s="3"/>
      <c r="DI5503" s="3"/>
      <c r="DJ5503" s="3"/>
      <c r="DK5503" s="3"/>
      <c r="DL5503" s="3"/>
      <c r="DM5503" s="3"/>
      <c r="DN5503" s="3"/>
      <c r="DO5503" s="3"/>
      <c r="DP5503" s="3"/>
      <c r="DQ5503" s="3"/>
      <c r="DR5503" s="3"/>
      <c r="DS5503" s="3"/>
      <c r="DT5503" s="3"/>
      <c r="DU5503" s="3"/>
      <c r="DV5503" s="3"/>
      <c r="DW5503" s="3"/>
      <c r="DX5503" s="3"/>
      <c r="DY5503" s="3"/>
      <c r="DZ5503" s="3"/>
      <c r="EA5503" s="3"/>
      <c r="EB5503" s="3"/>
      <c r="EC5503" s="3"/>
      <c r="ED5503" s="3"/>
      <c r="EE5503" s="3"/>
      <c r="EF5503" s="3"/>
      <c r="EG5503" s="3"/>
      <c r="EH5503" s="3"/>
      <c r="EI5503" s="3"/>
      <c r="EJ5503" s="3"/>
      <c r="EK5503" s="3"/>
      <c r="EL5503" s="3"/>
      <c r="EM5503" s="3"/>
      <c r="EN5503" s="3"/>
    </row>
    <row r="5504" spans="1:144">
      <c r="A5504" s="3"/>
      <c r="B5504" s="3"/>
      <c r="C5504" s="3"/>
      <c r="D5504" s="3"/>
      <c r="E5504" s="3"/>
      <c r="F5504" s="3"/>
      <c r="G5504" s="3"/>
      <c r="H5504" s="3"/>
      <c r="J5504" s="3"/>
      <c r="K5504" s="3"/>
      <c r="L5504" s="3"/>
      <c r="N5504" s="3"/>
      <c r="O5504" s="284"/>
      <c r="P5504" s="3"/>
      <c r="Q5504" s="3"/>
      <c r="R5504" s="3"/>
      <c r="S5504" s="3"/>
      <c r="T5504" s="3"/>
      <c r="U5504" s="3"/>
      <c r="V5504" s="3"/>
      <c r="W5504" s="3"/>
      <c r="X5504" s="3"/>
      <c r="Y5504" s="3"/>
      <c r="Z5504" s="3"/>
      <c r="AA5504" s="3"/>
      <c r="AB5504" s="3"/>
      <c r="AC5504" s="3"/>
      <c r="AD5504" s="3"/>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c r="CL5504" s="3"/>
      <c r="CM5504" s="3"/>
      <c r="CN5504" s="3"/>
      <c r="CO5504" s="3"/>
      <c r="CP5504" s="3"/>
      <c r="CQ5504" s="3"/>
      <c r="CR5504" s="3"/>
      <c r="CS5504" s="3"/>
      <c r="CT5504" s="3"/>
      <c r="CU5504" s="3"/>
      <c r="CV5504" s="3"/>
      <c r="CW5504" s="3"/>
      <c r="CX5504" s="3"/>
      <c r="CY5504" s="3"/>
      <c r="CZ5504" s="3"/>
      <c r="DA5504" s="3"/>
      <c r="DB5504" s="3"/>
      <c r="DC5504" s="3"/>
      <c r="DD5504" s="3"/>
      <c r="DE5504" s="3"/>
      <c r="DF5504" s="3"/>
      <c r="DG5504" s="3"/>
      <c r="DH5504" s="3"/>
      <c r="DI5504" s="3"/>
      <c r="DJ5504" s="3"/>
      <c r="DK5504" s="3"/>
      <c r="DL5504" s="3"/>
      <c r="DM5504" s="3"/>
      <c r="DN5504" s="3"/>
      <c r="DO5504" s="3"/>
      <c r="DP5504" s="3"/>
      <c r="DQ5504" s="3"/>
      <c r="DR5504" s="3"/>
      <c r="DS5504" s="3"/>
      <c r="DT5504" s="3"/>
      <c r="DU5504" s="3"/>
      <c r="DV5504" s="3"/>
      <c r="DW5504" s="3"/>
      <c r="DX5504" s="3"/>
      <c r="DY5504" s="3"/>
      <c r="DZ5504" s="3"/>
      <c r="EA5504" s="3"/>
      <c r="EB5504" s="3"/>
      <c r="EC5504" s="3"/>
      <c r="ED5504" s="3"/>
      <c r="EE5504" s="3"/>
      <c r="EF5504" s="3"/>
      <c r="EG5504" s="3"/>
      <c r="EH5504" s="3"/>
      <c r="EI5504" s="3"/>
      <c r="EJ5504" s="3"/>
      <c r="EK5504" s="3"/>
      <c r="EL5504" s="3"/>
      <c r="EM5504" s="3"/>
      <c r="EN5504" s="3"/>
    </row>
    <row r="5505" spans="1:144">
      <c r="A5505" s="3"/>
      <c r="B5505" s="3"/>
      <c r="C5505" s="3"/>
      <c r="D5505" s="3"/>
      <c r="E5505" s="3"/>
      <c r="F5505" s="3"/>
      <c r="G5505" s="3"/>
      <c r="H5505" s="3"/>
      <c r="J5505" s="3"/>
      <c r="K5505" s="3"/>
      <c r="L5505" s="3"/>
      <c r="N5505" s="3"/>
      <c r="O5505" s="284"/>
      <c r="P5505" s="3"/>
      <c r="Q5505" s="3"/>
      <c r="R5505" s="3"/>
      <c r="S5505" s="3"/>
      <c r="T5505" s="3"/>
      <c r="U5505" s="3"/>
      <c r="V5505" s="3"/>
      <c r="W5505" s="3"/>
      <c r="X5505" s="3"/>
      <c r="Y5505" s="3"/>
      <c r="Z5505" s="3"/>
      <c r="AA5505" s="3"/>
      <c r="AB5505" s="3"/>
      <c r="AC5505" s="3"/>
      <c r="AD5505" s="3"/>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c r="CL5505" s="3"/>
      <c r="CM5505" s="3"/>
      <c r="CN5505" s="3"/>
      <c r="CO5505" s="3"/>
      <c r="CP5505" s="3"/>
      <c r="CQ5505" s="3"/>
      <c r="CR5505" s="3"/>
      <c r="CS5505" s="3"/>
      <c r="CT5505" s="3"/>
      <c r="CU5505" s="3"/>
      <c r="CV5505" s="3"/>
      <c r="CW5505" s="3"/>
      <c r="CX5505" s="3"/>
      <c r="CY5505" s="3"/>
      <c r="CZ5505" s="3"/>
      <c r="DA5505" s="3"/>
      <c r="DB5505" s="3"/>
      <c r="DC5505" s="3"/>
      <c r="DD5505" s="3"/>
      <c r="DE5505" s="3"/>
      <c r="DF5505" s="3"/>
      <c r="DG5505" s="3"/>
      <c r="DH5505" s="3"/>
      <c r="DI5505" s="3"/>
      <c r="DJ5505" s="3"/>
      <c r="DK5505" s="3"/>
      <c r="DL5505" s="3"/>
      <c r="DM5505" s="3"/>
      <c r="DN5505" s="3"/>
      <c r="DO5505" s="3"/>
      <c r="DP5505" s="3"/>
      <c r="DQ5505" s="3"/>
      <c r="DR5505" s="3"/>
      <c r="DS5505" s="3"/>
      <c r="DT5505" s="3"/>
      <c r="DU5505" s="3"/>
      <c r="DV5505" s="3"/>
      <c r="DW5505" s="3"/>
      <c r="DX5505" s="3"/>
      <c r="DY5505" s="3"/>
      <c r="DZ5505" s="3"/>
      <c r="EA5505" s="3"/>
      <c r="EB5505" s="3"/>
      <c r="EC5505" s="3"/>
      <c r="ED5505" s="3"/>
      <c r="EE5505" s="3"/>
      <c r="EF5505" s="3"/>
      <c r="EG5505" s="3"/>
      <c r="EH5505" s="3"/>
      <c r="EI5505" s="3"/>
      <c r="EJ5505" s="3"/>
      <c r="EK5505" s="3"/>
      <c r="EL5505" s="3"/>
      <c r="EM5505" s="3"/>
      <c r="EN5505" s="3"/>
    </row>
    <row r="5506" spans="1:144">
      <c r="A5506" s="3"/>
      <c r="B5506" s="3"/>
      <c r="C5506" s="3"/>
      <c r="D5506" s="3"/>
      <c r="E5506" s="3"/>
      <c r="F5506" s="3"/>
      <c r="G5506" s="3"/>
      <c r="H5506" s="3"/>
      <c r="J5506" s="3"/>
      <c r="K5506" s="3"/>
      <c r="L5506" s="3"/>
      <c r="N5506" s="3"/>
      <c r="O5506" s="284"/>
      <c r="P5506" s="3"/>
      <c r="Q5506" s="3"/>
      <c r="R5506" s="3"/>
      <c r="S5506" s="3"/>
      <c r="T5506" s="3"/>
      <c r="U5506" s="3"/>
      <c r="V5506" s="3"/>
      <c r="W5506" s="3"/>
      <c r="X5506" s="3"/>
      <c r="Y5506" s="3"/>
      <c r="Z5506" s="3"/>
      <c r="AA5506" s="3"/>
      <c r="AB5506" s="3"/>
      <c r="AC5506" s="3"/>
      <c r="AD5506" s="3"/>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c r="CL5506" s="3"/>
      <c r="CM5506" s="3"/>
      <c r="CN5506" s="3"/>
      <c r="CO5506" s="3"/>
      <c r="CP5506" s="3"/>
      <c r="CQ5506" s="3"/>
      <c r="CR5506" s="3"/>
      <c r="CS5506" s="3"/>
      <c r="CT5506" s="3"/>
      <c r="CU5506" s="3"/>
      <c r="CV5506" s="3"/>
      <c r="CW5506" s="3"/>
      <c r="CX5506" s="3"/>
      <c r="CY5506" s="3"/>
      <c r="CZ5506" s="3"/>
      <c r="DA5506" s="3"/>
      <c r="DB5506" s="3"/>
      <c r="DC5506" s="3"/>
      <c r="DD5506" s="3"/>
      <c r="DE5506" s="3"/>
      <c r="DF5506" s="3"/>
      <c r="DG5506" s="3"/>
      <c r="DH5506" s="3"/>
      <c r="DI5506" s="3"/>
      <c r="DJ5506" s="3"/>
      <c r="DK5506" s="3"/>
      <c r="DL5506" s="3"/>
      <c r="DM5506" s="3"/>
      <c r="DN5506" s="3"/>
      <c r="DO5506" s="3"/>
      <c r="DP5506" s="3"/>
      <c r="DQ5506" s="3"/>
      <c r="DR5506" s="3"/>
      <c r="DS5506" s="3"/>
      <c r="DT5506" s="3"/>
      <c r="DU5506" s="3"/>
      <c r="DV5506" s="3"/>
      <c r="DW5506" s="3"/>
      <c r="DX5506" s="3"/>
      <c r="DY5506" s="3"/>
      <c r="DZ5506" s="3"/>
      <c r="EA5506" s="3"/>
      <c r="EB5506" s="3"/>
      <c r="EC5506" s="3"/>
      <c r="ED5506" s="3"/>
      <c r="EE5506" s="3"/>
      <c r="EF5506" s="3"/>
      <c r="EG5506" s="3"/>
      <c r="EH5506" s="3"/>
      <c r="EI5506" s="3"/>
      <c r="EJ5506" s="3"/>
      <c r="EK5506" s="3"/>
      <c r="EL5506" s="3"/>
      <c r="EM5506" s="3"/>
      <c r="EN5506" s="3"/>
    </row>
    <row r="5507" spans="1:144">
      <c r="A5507" s="3"/>
      <c r="B5507" s="3"/>
      <c r="C5507" s="3"/>
      <c r="D5507" s="3"/>
      <c r="E5507" s="3"/>
      <c r="F5507" s="3"/>
      <c r="G5507" s="3"/>
      <c r="H5507" s="3"/>
      <c r="J5507" s="3"/>
      <c r="K5507" s="3"/>
      <c r="L5507" s="3"/>
      <c r="N5507" s="3"/>
      <c r="O5507" s="284"/>
      <c r="P5507" s="3"/>
      <c r="Q5507" s="3"/>
      <c r="R5507" s="3"/>
      <c r="S5507" s="3"/>
      <c r="T5507" s="3"/>
      <c r="U5507" s="3"/>
      <c r="V5507" s="3"/>
      <c r="W5507" s="3"/>
      <c r="X5507" s="3"/>
      <c r="Y5507" s="3"/>
      <c r="Z5507" s="3"/>
      <c r="AA5507" s="3"/>
      <c r="AB5507" s="3"/>
      <c r="AC5507" s="3"/>
      <c r="AD5507" s="3"/>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c r="CL5507" s="3"/>
      <c r="CM5507" s="3"/>
      <c r="CN5507" s="3"/>
      <c r="CO5507" s="3"/>
      <c r="CP5507" s="3"/>
      <c r="CQ5507" s="3"/>
      <c r="CR5507" s="3"/>
      <c r="CS5507" s="3"/>
      <c r="CT5507" s="3"/>
      <c r="CU5507" s="3"/>
      <c r="CV5507" s="3"/>
      <c r="CW5507" s="3"/>
      <c r="CX5507" s="3"/>
      <c r="CY5507" s="3"/>
      <c r="CZ5507" s="3"/>
      <c r="DA5507" s="3"/>
      <c r="DB5507" s="3"/>
      <c r="DC5507" s="3"/>
      <c r="DD5507" s="3"/>
      <c r="DE5507" s="3"/>
      <c r="DF5507" s="3"/>
      <c r="DG5507" s="3"/>
      <c r="DH5507" s="3"/>
      <c r="DI5507" s="3"/>
      <c r="DJ5507" s="3"/>
      <c r="DK5507" s="3"/>
      <c r="DL5507" s="3"/>
      <c r="DM5507" s="3"/>
      <c r="DN5507" s="3"/>
      <c r="DO5507" s="3"/>
      <c r="DP5507" s="3"/>
      <c r="DQ5507" s="3"/>
      <c r="DR5507" s="3"/>
      <c r="DS5507" s="3"/>
      <c r="DT5507" s="3"/>
      <c r="DU5507" s="3"/>
      <c r="DV5507" s="3"/>
      <c r="DW5507" s="3"/>
      <c r="DX5507" s="3"/>
      <c r="DY5507" s="3"/>
      <c r="DZ5507" s="3"/>
      <c r="EA5507" s="3"/>
      <c r="EB5507" s="3"/>
      <c r="EC5507" s="3"/>
      <c r="ED5507" s="3"/>
      <c r="EE5507" s="3"/>
      <c r="EF5507" s="3"/>
      <c r="EG5507" s="3"/>
      <c r="EH5507" s="3"/>
      <c r="EI5507" s="3"/>
      <c r="EJ5507" s="3"/>
      <c r="EK5507" s="3"/>
      <c r="EL5507" s="3"/>
      <c r="EM5507" s="3"/>
      <c r="EN5507" s="3"/>
    </row>
    <row r="5508" spans="1:144">
      <c r="A5508" s="3"/>
      <c r="B5508" s="3"/>
      <c r="C5508" s="3"/>
      <c r="D5508" s="3"/>
      <c r="E5508" s="3"/>
      <c r="F5508" s="3"/>
      <c r="G5508" s="3"/>
      <c r="H5508" s="3"/>
      <c r="J5508" s="3"/>
      <c r="K5508" s="3"/>
      <c r="L5508" s="3"/>
      <c r="N5508" s="3"/>
      <c r="O5508" s="284"/>
      <c r="P5508" s="3"/>
      <c r="Q5508" s="3"/>
      <c r="R5508" s="3"/>
      <c r="S5508" s="3"/>
      <c r="T5508" s="3"/>
      <c r="U5508" s="3"/>
      <c r="V5508" s="3"/>
      <c r="W5508" s="3"/>
      <c r="X5508" s="3"/>
      <c r="Y5508" s="3"/>
      <c r="Z5508" s="3"/>
      <c r="AA5508" s="3"/>
      <c r="AB5508" s="3"/>
      <c r="AC5508" s="3"/>
      <c r="AD5508" s="3"/>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c r="CL5508" s="3"/>
      <c r="CM5508" s="3"/>
      <c r="CN5508" s="3"/>
      <c r="CO5508" s="3"/>
      <c r="CP5508" s="3"/>
      <c r="CQ5508" s="3"/>
      <c r="CR5508" s="3"/>
      <c r="CS5508" s="3"/>
      <c r="CT5508" s="3"/>
      <c r="CU5508" s="3"/>
      <c r="CV5508" s="3"/>
      <c r="CW5508" s="3"/>
      <c r="CX5508" s="3"/>
      <c r="CY5508" s="3"/>
      <c r="CZ5508" s="3"/>
      <c r="DA5508" s="3"/>
      <c r="DB5508" s="3"/>
      <c r="DC5508" s="3"/>
      <c r="DD5508" s="3"/>
      <c r="DE5508" s="3"/>
      <c r="DF5508" s="3"/>
      <c r="DG5508" s="3"/>
      <c r="DH5508" s="3"/>
      <c r="DI5508" s="3"/>
      <c r="DJ5508" s="3"/>
      <c r="DK5508" s="3"/>
      <c r="DL5508" s="3"/>
      <c r="DM5508" s="3"/>
      <c r="DN5508" s="3"/>
      <c r="DO5508" s="3"/>
      <c r="DP5508" s="3"/>
      <c r="DQ5508" s="3"/>
      <c r="DR5508" s="3"/>
      <c r="DS5508" s="3"/>
      <c r="DT5508" s="3"/>
      <c r="DU5508" s="3"/>
      <c r="DV5508" s="3"/>
      <c r="DW5508" s="3"/>
      <c r="DX5508" s="3"/>
      <c r="DY5508" s="3"/>
      <c r="DZ5508" s="3"/>
      <c r="EA5508" s="3"/>
      <c r="EB5508" s="3"/>
      <c r="EC5508" s="3"/>
      <c r="ED5508" s="3"/>
      <c r="EE5508" s="3"/>
      <c r="EF5508" s="3"/>
      <c r="EG5508" s="3"/>
      <c r="EH5508" s="3"/>
      <c r="EI5508" s="3"/>
      <c r="EJ5508" s="3"/>
      <c r="EK5508" s="3"/>
      <c r="EL5508" s="3"/>
      <c r="EM5508" s="3"/>
      <c r="EN5508" s="3"/>
    </row>
    <row r="5509" spans="1:144">
      <c r="A5509" s="3"/>
      <c r="B5509" s="3"/>
      <c r="C5509" s="3"/>
      <c r="D5509" s="3"/>
      <c r="E5509" s="3"/>
      <c r="F5509" s="3"/>
      <c r="G5509" s="3"/>
      <c r="H5509" s="3"/>
      <c r="J5509" s="3"/>
      <c r="K5509" s="3"/>
      <c r="L5509" s="3"/>
      <c r="N5509" s="3"/>
      <c r="O5509" s="284"/>
      <c r="P5509" s="3"/>
      <c r="Q5509" s="3"/>
      <c r="R5509" s="3"/>
      <c r="S5509" s="3"/>
      <c r="T5509" s="3"/>
      <c r="U5509" s="3"/>
      <c r="V5509" s="3"/>
      <c r="W5509" s="3"/>
      <c r="X5509" s="3"/>
      <c r="Y5509" s="3"/>
      <c r="Z5509" s="3"/>
      <c r="AA5509" s="3"/>
      <c r="AB5509" s="3"/>
      <c r="AC5509" s="3"/>
      <c r="AD5509" s="3"/>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c r="CL5509" s="3"/>
      <c r="CM5509" s="3"/>
      <c r="CN5509" s="3"/>
      <c r="CO5509" s="3"/>
      <c r="CP5509" s="3"/>
      <c r="CQ5509" s="3"/>
      <c r="CR5509" s="3"/>
      <c r="CS5509" s="3"/>
      <c r="CT5509" s="3"/>
      <c r="CU5509" s="3"/>
      <c r="CV5509" s="3"/>
      <c r="CW5509" s="3"/>
      <c r="CX5509" s="3"/>
      <c r="CY5509" s="3"/>
      <c r="CZ5509" s="3"/>
      <c r="DA5509" s="3"/>
      <c r="DB5509" s="3"/>
      <c r="DC5509" s="3"/>
      <c r="DD5509" s="3"/>
      <c r="DE5509" s="3"/>
      <c r="DF5509" s="3"/>
      <c r="DG5509" s="3"/>
      <c r="DH5509" s="3"/>
      <c r="DI5509" s="3"/>
      <c r="DJ5509" s="3"/>
      <c r="DK5509" s="3"/>
      <c r="DL5509" s="3"/>
      <c r="DM5509" s="3"/>
      <c r="DN5509" s="3"/>
      <c r="DO5509" s="3"/>
      <c r="DP5509" s="3"/>
      <c r="DQ5509" s="3"/>
      <c r="DR5509" s="3"/>
      <c r="DS5509" s="3"/>
      <c r="DT5509" s="3"/>
      <c r="DU5509" s="3"/>
      <c r="DV5509" s="3"/>
      <c r="DW5509" s="3"/>
      <c r="DX5509" s="3"/>
      <c r="DY5509" s="3"/>
      <c r="DZ5509" s="3"/>
      <c r="EA5509" s="3"/>
      <c r="EB5509" s="3"/>
      <c r="EC5509" s="3"/>
      <c r="ED5509" s="3"/>
      <c r="EE5509" s="3"/>
      <c r="EF5509" s="3"/>
      <c r="EG5509" s="3"/>
      <c r="EH5509" s="3"/>
      <c r="EI5509" s="3"/>
      <c r="EJ5509" s="3"/>
      <c r="EK5509" s="3"/>
      <c r="EL5509" s="3"/>
      <c r="EM5509" s="3"/>
      <c r="EN5509" s="3"/>
    </row>
    <row r="5510" spans="1:144">
      <c r="A5510" s="3"/>
      <c r="B5510" s="3"/>
      <c r="C5510" s="3"/>
      <c r="D5510" s="3"/>
      <c r="E5510" s="3"/>
      <c r="F5510" s="3"/>
      <c r="G5510" s="3"/>
      <c r="H5510" s="3"/>
      <c r="J5510" s="3"/>
      <c r="K5510" s="3"/>
      <c r="L5510" s="3"/>
      <c r="N5510" s="3"/>
      <c r="O5510" s="284"/>
      <c r="P5510" s="3"/>
      <c r="Q5510" s="3"/>
      <c r="R5510" s="3"/>
      <c r="S5510" s="3"/>
      <c r="T5510" s="3"/>
      <c r="U5510" s="3"/>
      <c r="V5510" s="3"/>
      <c r="W5510" s="3"/>
      <c r="X5510" s="3"/>
      <c r="Y5510" s="3"/>
      <c r="Z5510" s="3"/>
      <c r="AA5510" s="3"/>
      <c r="AB5510" s="3"/>
      <c r="AC5510" s="3"/>
      <c r="AD5510" s="3"/>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c r="CL5510" s="3"/>
      <c r="CM5510" s="3"/>
      <c r="CN5510" s="3"/>
      <c r="CO5510" s="3"/>
      <c r="CP5510" s="3"/>
      <c r="CQ5510" s="3"/>
      <c r="CR5510" s="3"/>
      <c r="CS5510" s="3"/>
      <c r="CT5510" s="3"/>
      <c r="CU5510" s="3"/>
      <c r="CV5510" s="3"/>
      <c r="CW5510" s="3"/>
      <c r="CX5510" s="3"/>
      <c r="CY5510" s="3"/>
      <c r="CZ5510" s="3"/>
      <c r="DA5510" s="3"/>
      <c r="DB5510" s="3"/>
      <c r="DC5510" s="3"/>
      <c r="DD5510" s="3"/>
      <c r="DE5510" s="3"/>
      <c r="DF5510" s="3"/>
      <c r="DG5510" s="3"/>
      <c r="DH5510" s="3"/>
      <c r="DI5510" s="3"/>
      <c r="DJ5510" s="3"/>
      <c r="DK5510" s="3"/>
      <c r="DL5510" s="3"/>
      <c r="DM5510" s="3"/>
      <c r="DN5510" s="3"/>
      <c r="DO5510" s="3"/>
      <c r="DP5510" s="3"/>
      <c r="DQ5510" s="3"/>
      <c r="DR5510" s="3"/>
      <c r="DS5510" s="3"/>
      <c r="DT5510" s="3"/>
      <c r="DU5510" s="3"/>
      <c r="DV5510" s="3"/>
      <c r="DW5510" s="3"/>
      <c r="DX5510" s="3"/>
      <c r="DY5510" s="3"/>
      <c r="DZ5510" s="3"/>
      <c r="EA5510" s="3"/>
      <c r="EB5510" s="3"/>
      <c r="EC5510" s="3"/>
      <c r="ED5510" s="3"/>
      <c r="EE5510" s="3"/>
      <c r="EF5510" s="3"/>
      <c r="EG5510" s="3"/>
      <c r="EH5510" s="3"/>
      <c r="EI5510" s="3"/>
      <c r="EJ5510" s="3"/>
      <c r="EK5510" s="3"/>
      <c r="EL5510" s="3"/>
      <c r="EM5510" s="3"/>
      <c r="EN5510" s="3"/>
    </row>
    <row r="5511" spans="1:144">
      <c r="A5511" s="3"/>
      <c r="B5511" s="3"/>
      <c r="C5511" s="3"/>
      <c r="D5511" s="3"/>
      <c r="E5511" s="3"/>
      <c r="F5511" s="3"/>
      <c r="G5511" s="3"/>
      <c r="H5511" s="3"/>
      <c r="J5511" s="3"/>
      <c r="K5511" s="3"/>
      <c r="L5511" s="3"/>
      <c r="N5511" s="3"/>
      <c r="O5511" s="284"/>
      <c r="P5511" s="3"/>
      <c r="Q5511" s="3"/>
      <c r="R5511" s="3"/>
      <c r="S5511" s="3"/>
      <c r="T5511" s="3"/>
      <c r="U5511" s="3"/>
      <c r="V5511" s="3"/>
      <c r="W5511" s="3"/>
      <c r="X5511" s="3"/>
      <c r="Y5511" s="3"/>
      <c r="Z5511" s="3"/>
      <c r="AA5511" s="3"/>
      <c r="AB5511" s="3"/>
      <c r="AC5511" s="3"/>
      <c r="AD5511" s="3"/>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c r="CL5511" s="3"/>
      <c r="CM5511" s="3"/>
      <c r="CN5511" s="3"/>
      <c r="CO5511" s="3"/>
      <c r="CP5511" s="3"/>
      <c r="CQ5511" s="3"/>
      <c r="CR5511" s="3"/>
      <c r="CS5511" s="3"/>
      <c r="CT5511" s="3"/>
      <c r="CU5511" s="3"/>
      <c r="CV5511" s="3"/>
      <c r="CW5511" s="3"/>
      <c r="CX5511" s="3"/>
      <c r="CY5511" s="3"/>
      <c r="CZ5511" s="3"/>
      <c r="DA5511" s="3"/>
      <c r="DB5511" s="3"/>
      <c r="DC5511" s="3"/>
      <c r="DD5511" s="3"/>
      <c r="DE5511" s="3"/>
      <c r="DF5511" s="3"/>
      <c r="DG5511" s="3"/>
      <c r="DH5511" s="3"/>
      <c r="DI5511" s="3"/>
      <c r="DJ5511" s="3"/>
      <c r="DK5511" s="3"/>
      <c r="DL5511" s="3"/>
      <c r="DM5511" s="3"/>
      <c r="DN5511" s="3"/>
      <c r="DO5511" s="3"/>
      <c r="DP5511" s="3"/>
      <c r="DQ5511" s="3"/>
      <c r="DR5511" s="3"/>
      <c r="DS5511" s="3"/>
      <c r="DT5511" s="3"/>
      <c r="DU5511" s="3"/>
      <c r="DV5511" s="3"/>
      <c r="DW5511" s="3"/>
      <c r="DX5511" s="3"/>
      <c r="DY5511" s="3"/>
      <c r="DZ5511" s="3"/>
      <c r="EA5511" s="3"/>
      <c r="EB5511" s="3"/>
      <c r="EC5511" s="3"/>
      <c r="ED5511" s="3"/>
      <c r="EE5511" s="3"/>
      <c r="EF5511" s="3"/>
      <c r="EG5511" s="3"/>
      <c r="EH5511" s="3"/>
      <c r="EI5511" s="3"/>
      <c r="EJ5511" s="3"/>
      <c r="EK5511" s="3"/>
      <c r="EL5511" s="3"/>
      <c r="EM5511" s="3"/>
      <c r="EN5511" s="3"/>
    </row>
    <row r="5512" spans="1:144">
      <c r="A5512" s="3"/>
      <c r="B5512" s="3"/>
      <c r="C5512" s="3"/>
      <c r="D5512" s="3"/>
      <c r="E5512" s="3"/>
      <c r="F5512" s="3"/>
      <c r="G5512" s="3"/>
      <c r="H5512" s="3"/>
      <c r="J5512" s="3"/>
      <c r="K5512" s="3"/>
      <c r="L5512" s="3"/>
      <c r="N5512" s="3"/>
      <c r="O5512" s="284"/>
      <c r="P5512" s="3"/>
      <c r="Q5512" s="3"/>
      <c r="R5512" s="3"/>
      <c r="S5512" s="3"/>
      <c r="T5512" s="3"/>
      <c r="U5512" s="3"/>
      <c r="V5512" s="3"/>
      <c r="W5512" s="3"/>
      <c r="X5512" s="3"/>
      <c r="Y5512" s="3"/>
      <c r="Z5512" s="3"/>
      <c r="AA5512" s="3"/>
      <c r="AB5512" s="3"/>
      <c r="AC5512" s="3"/>
      <c r="AD5512" s="3"/>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c r="CL5512" s="3"/>
      <c r="CM5512" s="3"/>
      <c r="CN5512" s="3"/>
      <c r="CO5512" s="3"/>
      <c r="CP5512" s="3"/>
      <c r="CQ5512" s="3"/>
      <c r="CR5512" s="3"/>
      <c r="CS5512" s="3"/>
      <c r="CT5512" s="3"/>
      <c r="CU5512" s="3"/>
      <c r="CV5512" s="3"/>
      <c r="CW5512" s="3"/>
      <c r="CX5512" s="3"/>
      <c r="CY5512" s="3"/>
      <c r="CZ5512" s="3"/>
      <c r="DA5512" s="3"/>
      <c r="DB5512" s="3"/>
      <c r="DC5512" s="3"/>
      <c r="DD5512" s="3"/>
      <c r="DE5512" s="3"/>
      <c r="DF5512" s="3"/>
      <c r="DG5512" s="3"/>
      <c r="DH5512" s="3"/>
      <c r="DI5512" s="3"/>
      <c r="DJ5512" s="3"/>
      <c r="DK5512" s="3"/>
      <c r="DL5512" s="3"/>
      <c r="DM5512" s="3"/>
      <c r="DN5512" s="3"/>
      <c r="DO5512" s="3"/>
      <c r="DP5512" s="3"/>
      <c r="DQ5512" s="3"/>
      <c r="DR5512" s="3"/>
      <c r="DS5512" s="3"/>
      <c r="DT5512" s="3"/>
      <c r="DU5512" s="3"/>
      <c r="DV5512" s="3"/>
      <c r="DW5512" s="3"/>
      <c r="DX5512" s="3"/>
      <c r="DY5512" s="3"/>
      <c r="DZ5512" s="3"/>
      <c r="EA5512" s="3"/>
      <c r="EB5512" s="3"/>
      <c r="EC5512" s="3"/>
      <c r="ED5512" s="3"/>
      <c r="EE5512" s="3"/>
      <c r="EF5512" s="3"/>
      <c r="EG5512" s="3"/>
      <c r="EH5512" s="3"/>
      <c r="EI5512" s="3"/>
      <c r="EJ5512" s="3"/>
      <c r="EK5512" s="3"/>
      <c r="EL5512" s="3"/>
      <c r="EM5512" s="3"/>
      <c r="EN5512" s="3"/>
    </row>
    <row r="5513" spans="1:144">
      <c r="A5513" s="3"/>
      <c r="B5513" s="3"/>
      <c r="C5513" s="3"/>
      <c r="D5513" s="3"/>
      <c r="E5513" s="3"/>
      <c r="F5513" s="3"/>
      <c r="G5513" s="3"/>
      <c r="H5513" s="3"/>
      <c r="J5513" s="3"/>
      <c r="K5513" s="3"/>
      <c r="L5513" s="3"/>
      <c r="N5513" s="3"/>
      <c r="O5513" s="284"/>
      <c r="P5513" s="3"/>
      <c r="Q5513" s="3"/>
      <c r="R5513" s="3"/>
      <c r="S5513" s="3"/>
      <c r="T5513" s="3"/>
      <c r="U5513" s="3"/>
      <c r="V5513" s="3"/>
      <c r="W5513" s="3"/>
      <c r="X5513" s="3"/>
      <c r="Y5513" s="3"/>
      <c r="Z5513" s="3"/>
      <c r="AA5513" s="3"/>
      <c r="AB5513" s="3"/>
      <c r="AC5513" s="3"/>
      <c r="AD5513" s="3"/>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c r="CL5513" s="3"/>
      <c r="CM5513" s="3"/>
      <c r="CN5513" s="3"/>
      <c r="CO5513" s="3"/>
      <c r="CP5513" s="3"/>
      <c r="CQ5513" s="3"/>
      <c r="CR5513" s="3"/>
      <c r="CS5513" s="3"/>
      <c r="CT5513" s="3"/>
      <c r="CU5513" s="3"/>
      <c r="CV5513" s="3"/>
      <c r="CW5513" s="3"/>
      <c r="CX5513" s="3"/>
      <c r="CY5513" s="3"/>
      <c r="CZ5513" s="3"/>
      <c r="DA5513" s="3"/>
      <c r="DB5513" s="3"/>
      <c r="DC5513" s="3"/>
      <c r="DD5513" s="3"/>
      <c r="DE5513" s="3"/>
      <c r="DF5513" s="3"/>
      <c r="DG5513" s="3"/>
      <c r="DH5513" s="3"/>
      <c r="DI5513" s="3"/>
      <c r="DJ5513" s="3"/>
      <c r="DK5513" s="3"/>
      <c r="DL5513" s="3"/>
      <c r="DM5513" s="3"/>
      <c r="DN5513" s="3"/>
      <c r="DO5513" s="3"/>
      <c r="DP5513" s="3"/>
      <c r="DQ5513" s="3"/>
      <c r="DR5513" s="3"/>
      <c r="DS5513" s="3"/>
      <c r="DT5513" s="3"/>
      <c r="DU5513" s="3"/>
      <c r="DV5513" s="3"/>
      <c r="DW5513" s="3"/>
      <c r="DX5513" s="3"/>
      <c r="DY5513" s="3"/>
      <c r="DZ5513" s="3"/>
      <c r="EA5513" s="3"/>
      <c r="EB5513" s="3"/>
      <c r="EC5513" s="3"/>
      <c r="ED5513" s="3"/>
      <c r="EE5513" s="3"/>
      <c r="EF5513" s="3"/>
      <c r="EG5513" s="3"/>
      <c r="EH5513" s="3"/>
      <c r="EI5513" s="3"/>
      <c r="EJ5513" s="3"/>
      <c r="EK5513" s="3"/>
      <c r="EL5513" s="3"/>
      <c r="EM5513" s="3"/>
      <c r="EN5513" s="3"/>
    </row>
    <row r="5514" spans="1:144">
      <c r="A5514" s="3"/>
      <c r="B5514" s="3"/>
      <c r="C5514" s="3"/>
      <c r="D5514" s="3"/>
      <c r="E5514" s="3"/>
      <c r="F5514" s="3"/>
      <c r="G5514" s="3"/>
      <c r="H5514" s="3"/>
      <c r="J5514" s="3"/>
      <c r="K5514" s="3"/>
      <c r="L5514" s="3"/>
      <c r="N5514" s="3"/>
      <c r="O5514" s="284"/>
      <c r="P5514" s="3"/>
      <c r="Q5514" s="3"/>
      <c r="R5514" s="3"/>
      <c r="S5514" s="3"/>
      <c r="T5514" s="3"/>
      <c r="U5514" s="3"/>
      <c r="V5514" s="3"/>
      <c r="W5514" s="3"/>
      <c r="X5514" s="3"/>
      <c r="Y5514" s="3"/>
      <c r="Z5514" s="3"/>
      <c r="AA5514" s="3"/>
      <c r="AB5514" s="3"/>
      <c r="AC5514" s="3"/>
      <c r="AD5514" s="3"/>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c r="CL5514" s="3"/>
      <c r="CM5514" s="3"/>
      <c r="CN5514" s="3"/>
      <c r="CO5514" s="3"/>
      <c r="CP5514" s="3"/>
      <c r="CQ5514" s="3"/>
      <c r="CR5514" s="3"/>
      <c r="CS5514" s="3"/>
      <c r="CT5514" s="3"/>
      <c r="CU5514" s="3"/>
      <c r="CV5514" s="3"/>
      <c r="CW5514" s="3"/>
      <c r="CX5514" s="3"/>
      <c r="CY5514" s="3"/>
      <c r="CZ5514" s="3"/>
      <c r="DA5514" s="3"/>
      <c r="DB5514" s="3"/>
      <c r="DC5514" s="3"/>
      <c r="DD5514" s="3"/>
      <c r="DE5514" s="3"/>
      <c r="DF5514" s="3"/>
      <c r="DG5514" s="3"/>
      <c r="DH5514" s="3"/>
      <c r="DI5514" s="3"/>
      <c r="DJ5514" s="3"/>
      <c r="DK5514" s="3"/>
      <c r="DL5514" s="3"/>
      <c r="DM5514" s="3"/>
      <c r="DN5514" s="3"/>
      <c r="DO5514" s="3"/>
      <c r="DP5514" s="3"/>
      <c r="DQ5514" s="3"/>
      <c r="DR5514" s="3"/>
      <c r="DS5514" s="3"/>
      <c r="DT5514" s="3"/>
      <c r="DU5514" s="3"/>
      <c r="DV5514" s="3"/>
      <c r="DW5514" s="3"/>
      <c r="DX5514" s="3"/>
      <c r="DY5514" s="3"/>
      <c r="DZ5514" s="3"/>
      <c r="EA5514" s="3"/>
      <c r="EB5514" s="3"/>
      <c r="EC5514" s="3"/>
      <c r="ED5514" s="3"/>
      <c r="EE5514" s="3"/>
      <c r="EF5514" s="3"/>
      <c r="EG5514" s="3"/>
      <c r="EH5514" s="3"/>
      <c r="EI5514" s="3"/>
      <c r="EJ5514" s="3"/>
      <c r="EK5514" s="3"/>
      <c r="EL5514" s="3"/>
      <c r="EM5514" s="3"/>
      <c r="EN5514" s="3"/>
    </row>
    <row r="5515" spans="1:144">
      <c r="A5515" s="3"/>
      <c r="B5515" s="3"/>
      <c r="C5515" s="3"/>
      <c r="D5515" s="3"/>
      <c r="E5515" s="3"/>
      <c r="F5515" s="3"/>
      <c r="G5515" s="3"/>
      <c r="H5515" s="3"/>
      <c r="J5515" s="3"/>
      <c r="K5515" s="3"/>
      <c r="L5515" s="3"/>
      <c r="N5515" s="3"/>
      <c r="O5515" s="284"/>
      <c r="P5515" s="3"/>
      <c r="Q5515" s="3"/>
      <c r="R5515" s="3"/>
      <c r="S5515" s="3"/>
      <c r="T5515" s="3"/>
      <c r="U5515" s="3"/>
      <c r="V5515" s="3"/>
      <c r="W5515" s="3"/>
      <c r="X5515" s="3"/>
      <c r="Y5515" s="3"/>
      <c r="Z5515" s="3"/>
      <c r="AA5515" s="3"/>
      <c r="AB5515" s="3"/>
      <c r="AC5515" s="3"/>
      <c r="AD5515" s="3"/>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c r="CL5515" s="3"/>
      <c r="CM5515" s="3"/>
      <c r="CN5515" s="3"/>
      <c r="CO5515" s="3"/>
      <c r="CP5515" s="3"/>
      <c r="CQ5515" s="3"/>
      <c r="CR5515" s="3"/>
      <c r="CS5515" s="3"/>
      <c r="CT5515" s="3"/>
      <c r="CU5515" s="3"/>
      <c r="CV5515" s="3"/>
      <c r="CW5515" s="3"/>
      <c r="CX5515" s="3"/>
      <c r="CY5515" s="3"/>
      <c r="CZ5515" s="3"/>
      <c r="DA5515" s="3"/>
      <c r="DB5515" s="3"/>
      <c r="DC5515" s="3"/>
      <c r="DD5515" s="3"/>
      <c r="DE5515" s="3"/>
      <c r="DF5515" s="3"/>
      <c r="DG5515" s="3"/>
      <c r="DH5515" s="3"/>
      <c r="DI5515" s="3"/>
      <c r="DJ5515" s="3"/>
      <c r="DK5515" s="3"/>
      <c r="DL5515" s="3"/>
      <c r="DM5515" s="3"/>
      <c r="DN5515" s="3"/>
      <c r="DO5515" s="3"/>
      <c r="DP5515" s="3"/>
      <c r="DQ5515" s="3"/>
      <c r="DR5515" s="3"/>
      <c r="DS5515" s="3"/>
      <c r="DT5515" s="3"/>
      <c r="DU5515" s="3"/>
      <c r="DV5515" s="3"/>
      <c r="DW5515" s="3"/>
      <c r="DX5515" s="3"/>
      <c r="DY5515" s="3"/>
      <c r="DZ5515" s="3"/>
      <c r="EA5515" s="3"/>
      <c r="EB5515" s="3"/>
      <c r="EC5515" s="3"/>
      <c r="ED5515" s="3"/>
      <c r="EE5515" s="3"/>
      <c r="EF5515" s="3"/>
      <c r="EG5515" s="3"/>
      <c r="EH5515" s="3"/>
      <c r="EI5515" s="3"/>
      <c r="EJ5515" s="3"/>
      <c r="EK5515" s="3"/>
      <c r="EL5515" s="3"/>
      <c r="EM5515" s="3"/>
      <c r="EN5515" s="3"/>
    </row>
    <row r="5516" spans="1:144">
      <c r="A5516" s="3"/>
      <c r="B5516" s="3"/>
      <c r="C5516" s="3"/>
      <c r="D5516" s="3"/>
      <c r="E5516" s="3"/>
      <c r="F5516" s="3"/>
      <c r="G5516" s="3"/>
      <c r="H5516" s="3"/>
      <c r="J5516" s="3"/>
      <c r="K5516" s="3"/>
      <c r="L5516" s="3"/>
      <c r="N5516" s="3"/>
      <c r="O5516" s="284"/>
      <c r="P5516" s="3"/>
      <c r="Q5516" s="3"/>
      <c r="R5516" s="3"/>
      <c r="S5516" s="3"/>
      <c r="T5516" s="3"/>
      <c r="U5516" s="3"/>
      <c r="V5516" s="3"/>
      <c r="W5516" s="3"/>
      <c r="X5516" s="3"/>
      <c r="Y5516" s="3"/>
      <c r="Z5516" s="3"/>
      <c r="AA5516" s="3"/>
      <c r="AB5516" s="3"/>
      <c r="AC5516" s="3"/>
      <c r="AD5516" s="3"/>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c r="CL5516" s="3"/>
      <c r="CM5516" s="3"/>
      <c r="CN5516" s="3"/>
      <c r="CO5516" s="3"/>
      <c r="CP5516" s="3"/>
      <c r="CQ5516" s="3"/>
      <c r="CR5516" s="3"/>
      <c r="CS5516" s="3"/>
      <c r="CT5516" s="3"/>
      <c r="CU5516" s="3"/>
      <c r="CV5516" s="3"/>
      <c r="CW5516" s="3"/>
      <c r="CX5516" s="3"/>
      <c r="CY5516" s="3"/>
      <c r="CZ5516" s="3"/>
      <c r="DA5516" s="3"/>
      <c r="DB5516" s="3"/>
      <c r="DC5516" s="3"/>
      <c r="DD5516" s="3"/>
      <c r="DE5516" s="3"/>
      <c r="DF5516" s="3"/>
      <c r="DG5516" s="3"/>
      <c r="DH5516" s="3"/>
      <c r="DI5516" s="3"/>
      <c r="DJ5516" s="3"/>
      <c r="DK5516" s="3"/>
      <c r="DL5516" s="3"/>
      <c r="DM5516" s="3"/>
      <c r="DN5516" s="3"/>
      <c r="DO5516" s="3"/>
      <c r="DP5516" s="3"/>
      <c r="DQ5516" s="3"/>
      <c r="DR5516" s="3"/>
      <c r="DS5516" s="3"/>
      <c r="DT5516" s="3"/>
      <c r="DU5516" s="3"/>
      <c r="DV5516" s="3"/>
      <c r="DW5516" s="3"/>
      <c r="DX5516" s="3"/>
      <c r="DY5516" s="3"/>
      <c r="DZ5516" s="3"/>
      <c r="EA5516" s="3"/>
      <c r="EB5516" s="3"/>
      <c r="EC5516" s="3"/>
      <c r="ED5516" s="3"/>
      <c r="EE5516" s="3"/>
      <c r="EF5516" s="3"/>
      <c r="EG5516" s="3"/>
      <c r="EH5516" s="3"/>
      <c r="EI5516" s="3"/>
      <c r="EJ5516" s="3"/>
      <c r="EK5516" s="3"/>
      <c r="EL5516" s="3"/>
      <c r="EM5516" s="3"/>
      <c r="EN5516" s="3"/>
    </row>
    <row r="5517" spans="1:144">
      <c r="A5517" s="3"/>
      <c r="B5517" s="3"/>
      <c r="C5517" s="3"/>
      <c r="D5517" s="3"/>
      <c r="E5517" s="3"/>
      <c r="F5517" s="3"/>
      <c r="G5517" s="3"/>
      <c r="H5517" s="3"/>
      <c r="J5517" s="3"/>
      <c r="K5517" s="3"/>
      <c r="L5517" s="3"/>
      <c r="N5517" s="3"/>
      <c r="O5517" s="284"/>
      <c r="P5517" s="3"/>
      <c r="Q5517" s="3"/>
      <c r="R5517" s="3"/>
      <c r="S5517" s="3"/>
      <c r="T5517" s="3"/>
      <c r="U5517" s="3"/>
      <c r="V5517" s="3"/>
      <c r="W5517" s="3"/>
      <c r="X5517" s="3"/>
      <c r="Y5517" s="3"/>
      <c r="Z5517" s="3"/>
      <c r="AA5517" s="3"/>
      <c r="AB5517" s="3"/>
      <c r="AC5517" s="3"/>
      <c r="AD5517" s="3"/>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c r="CL5517" s="3"/>
      <c r="CM5517" s="3"/>
      <c r="CN5517" s="3"/>
      <c r="CO5517" s="3"/>
      <c r="CP5517" s="3"/>
      <c r="CQ5517" s="3"/>
      <c r="CR5517" s="3"/>
      <c r="CS5517" s="3"/>
      <c r="CT5517" s="3"/>
      <c r="CU5517" s="3"/>
      <c r="CV5517" s="3"/>
      <c r="CW5517" s="3"/>
      <c r="CX5517" s="3"/>
      <c r="CY5517" s="3"/>
      <c r="CZ5517" s="3"/>
      <c r="DA5517" s="3"/>
      <c r="DB5517" s="3"/>
      <c r="DC5517" s="3"/>
      <c r="DD5517" s="3"/>
      <c r="DE5517" s="3"/>
      <c r="DF5517" s="3"/>
      <c r="DG5517" s="3"/>
      <c r="DH5517" s="3"/>
      <c r="DI5517" s="3"/>
      <c r="DJ5517" s="3"/>
      <c r="DK5517" s="3"/>
      <c r="DL5517" s="3"/>
      <c r="DM5517" s="3"/>
      <c r="DN5517" s="3"/>
      <c r="DO5517" s="3"/>
      <c r="DP5517" s="3"/>
      <c r="DQ5517" s="3"/>
      <c r="DR5517" s="3"/>
      <c r="DS5517" s="3"/>
      <c r="DT5517" s="3"/>
      <c r="DU5517" s="3"/>
      <c r="DV5517" s="3"/>
      <c r="DW5517" s="3"/>
      <c r="DX5517" s="3"/>
      <c r="DY5517" s="3"/>
      <c r="DZ5517" s="3"/>
      <c r="EA5517" s="3"/>
      <c r="EB5517" s="3"/>
      <c r="EC5517" s="3"/>
      <c r="ED5517" s="3"/>
      <c r="EE5517" s="3"/>
      <c r="EF5517" s="3"/>
      <c r="EG5517" s="3"/>
      <c r="EH5517" s="3"/>
      <c r="EI5517" s="3"/>
      <c r="EJ5517" s="3"/>
      <c r="EK5517" s="3"/>
      <c r="EL5517" s="3"/>
      <c r="EM5517" s="3"/>
      <c r="EN5517" s="3"/>
    </row>
    <row r="5518" spans="1:144">
      <c r="A5518" s="3"/>
      <c r="B5518" s="3"/>
      <c r="C5518" s="3"/>
      <c r="D5518" s="3"/>
      <c r="E5518" s="3"/>
      <c r="F5518" s="3"/>
      <c r="G5518" s="3"/>
      <c r="H5518" s="3"/>
      <c r="J5518" s="3"/>
      <c r="K5518" s="3"/>
      <c r="L5518" s="3"/>
      <c r="N5518" s="3"/>
      <c r="O5518" s="284"/>
      <c r="P5518" s="3"/>
      <c r="Q5518" s="3"/>
      <c r="R5518" s="3"/>
      <c r="S5518" s="3"/>
      <c r="T5518" s="3"/>
      <c r="U5518" s="3"/>
      <c r="V5518" s="3"/>
      <c r="W5518" s="3"/>
      <c r="X5518" s="3"/>
      <c r="Y5518" s="3"/>
      <c r="Z5518" s="3"/>
      <c r="AA5518" s="3"/>
      <c r="AB5518" s="3"/>
      <c r="AC5518" s="3"/>
      <c r="AD5518" s="3"/>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c r="CL5518" s="3"/>
      <c r="CM5518" s="3"/>
      <c r="CN5518" s="3"/>
      <c r="CO5518" s="3"/>
      <c r="CP5518" s="3"/>
      <c r="CQ5518" s="3"/>
      <c r="CR5518" s="3"/>
      <c r="CS5518" s="3"/>
      <c r="CT5518" s="3"/>
      <c r="CU5518" s="3"/>
      <c r="CV5518" s="3"/>
      <c r="CW5518" s="3"/>
      <c r="CX5518" s="3"/>
      <c r="CY5518" s="3"/>
      <c r="CZ5518" s="3"/>
      <c r="DA5518" s="3"/>
      <c r="DB5518" s="3"/>
      <c r="DC5518" s="3"/>
      <c r="DD5518" s="3"/>
      <c r="DE5518" s="3"/>
      <c r="DF5518" s="3"/>
      <c r="DG5518" s="3"/>
      <c r="DH5518" s="3"/>
      <c r="DI5518" s="3"/>
      <c r="DJ5518" s="3"/>
      <c r="DK5518" s="3"/>
      <c r="DL5518" s="3"/>
      <c r="DM5518" s="3"/>
      <c r="DN5518" s="3"/>
      <c r="DO5518" s="3"/>
      <c r="DP5518" s="3"/>
      <c r="DQ5518" s="3"/>
      <c r="DR5518" s="3"/>
      <c r="DS5518" s="3"/>
      <c r="DT5518" s="3"/>
      <c r="DU5518" s="3"/>
      <c r="DV5518" s="3"/>
      <c r="DW5518" s="3"/>
      <c r="DX5518" s="3"/>
      <c r="DY5518" s="3"/>
      <c r="DZ5518" s="3"/>
      <c r="EA5518" s="3"/>
      <c r="EB5518" s="3"/>
      <c r="EC5518" s="3"/>
      <c r="ED5518" s="3"/>
      <c r="EE5518" s="3"/>
      <c r="EF5518" s="3"/>
      <c r="EG5518" s="3"/>
      <c r="EH5518" s="3"/>
      <c r="EI5518" s="3"/>
      <c r="EJ5518" s="3"/>
      <c r="EK5518" s="3"/>
      <c r="EL5518" s="3"/>
      <c r="EM5518" s="3"/>
      <c r="EN5518" s="3"/>
    </row>
    <row r="5519" spans="1:144">
      <c r="A5519" s="3"/>
      <c r="B5519" s="3"/>
      <c r="C5519" s="3"/>
      <c r="D5519" s="3"/>
      <c r="E5519" s="3"/>
      <c r="F5519" s="3"/>
      <c r="G5519" s="3"/>
      <c r="H5519" s="3"/>
      <c r="J5519" s="3"/>
      <c r="K5519" s="3"/>
      <c r="L5519" s="3"/>
      <c r="N5519" s="3"/>
      <c r="O5519" s="284"/>
      <c r="P5519" s="3"/>
      <c r="Q5519" s="3"/>
      <c r="R5519" s="3"/>
      <c r="S5519" s="3"/>
      <c r="T5519" s="3"/>
      <c r="U5519" s="3"/>
      <c r="V5519" s="3"/>
      <c r="W5519" s="3"/>
      <c r="X5519" s="3"/>
      <c r="Y5519" s="3"/>
      <c r="Z5519" s="3"/>
      <c r="AA5519" s="3"/>
      <c r="AB5519" s="3"/>
      <c r="AC5519" s="3"/>
      <c r="AD5519" s="3"/>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c r="CL5519" s="3"/>
      <c r="CM5519" s="3"/>
      <c r="CN5519" s="3"/>
      <c r="CO5519" s="3"/>
      <c r="CP5519" s="3"/>
      <c r="CQ5519" s="3"/>
      <c r="CR5519" s="3"/>
      <c r="CS5519" s="3"/>
      <c r="CT5519" s="3"/>
      <c r="CU5519" s="3"/>
      <c r="CV5519" s="3"/>
      <c r="CW5519" s="3"/>
      <c r="CX5519" s="3"/>
      <c r="CY5519" s="3"/>
      <c r="CZ5519" s="3"/>
      <c r="DA5519" s="3"/>
      <c r="DB5519" s="3"/>
      <c r="DC5519" s="3"/>
      <c r="DD5519" s="3"/>
      <c r="DE5519" s="3"/>
      <c r="DF5519" s="3"/>
      <c r="DG5519" s="3"/>
      <c r="DH5519" s="3"/>
      <c r="DI5519" s="3"/>
      <c r="DJ5519" s="3"/>
      <c r="DK5519" s="3"/>
      <c r="DL5519" s="3"/>
      <c r="DM5519" s="3"/>
      <c r="DN5519" s="3"/>
      <c r="DO5519" s="3"/>
      <c r="DP5519" s="3"/>
      <c r="DQ5519" s="3"/>
      <c r="DR5519" s="3"/>
      <c r="DS5519" s="3"/>
      <c r="DT5519" s="3"/>
      <c r="DU5519" s="3"/>
      <c r="DV5519" s="3"/>
      <c r="DW5519" s="3"/>
      <c r="DX5519" s="3"/>
      <c r="DY5519" s="3"/>
      <c r="DZ5519" s="3"/>
      <c r="EA5519" s="3"/>
      <c r="EB5519" s="3"/>
      <c r="EC5519" s="3"/>
      <c r="ED5519" s="3"/>
      <c r="EE5519" s="3"/>
      <c r="EF5519" s="3"/>
      <c r="EG5519" s="3"/>
      <c r="EH5519" s="3"/>
      <c r="EI5519" s="3"/>
      <c r="EJ5519" s="3"/>
      <c r="EK5519" s="3"/>
      <c r="EL5519" s="3"/>
      <c r="EM5519" s="3"/>
      <c r="EN5519" s="3"/>
    </row>
    <row r="5520" spans="1:144">
      <c r="A5520" s="3"/>
      <c r="B5520" s="3"/>
      <c r="C5520" s="3"/>
      <c r="D5520" s="3"/>
      <c r="E5520" s="3"/>
      <c r="F5520" s="3"/>
      <c r="G5520" s="3"/>
      <c r="H5520" s="3"/>
      <c r="J5520" s="3"/>
      <c r="K5520" s="3"/>
      <c r="L5520" s="3"/>
      <c r="N5520" s="3"/>
      <c r="O5520" s="284"/>
      <c r="P5520" s="3"/>
      <c r="Q5520" s="3"/>
      <c r="R5520" s="3"/>
      <c r="S5520" s="3"/>
      <c r="T5520" s="3"/>
      <c r="U5520" s="3"/>
      <c r="V5520" s="3"/>
      <c r="W5520" s="3"/>
      <c r="X5520" s="3"/>
      <c r="Y5520" s="3"/>
      <c r="Z5520" s="3"/>
      <c r="AA5520" s="3"/>
      <c r="AB5520" s="3"/>
      <c r="AC5520" s="3"/>
      <c r="AD5520" s="3"/>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c r="CL5520" s="3"/>
      <c r="CM5520" s="3"/>
      <c r="CN5520" s="3"/>
      <c r="CO5520" s="3"/>
      <c r="CP5520" s="3"/>
      <c r="CQ5520" s="3"/>
      <c r="CR5520" s="3"/>
      <c r="CS5520" s="3"/>
      <c r="CT5520" s="3"/>
      <c r="CU5520" s="3"/>
      <c r="CV5520" s="3"/>
      <c r="CW5520" s="3"/>
      <c r="CX5520" s="3"/>
      <c r="CY5520" s="3"/>
      <c r="CZ5520" s="3"/>
      <c r="DA5520" s="3"/>
      <c r="DB5520" s="3"/>
      <c r="DC5520" s="3"/>
      <c r="DD5520" s="3"/>
      <c r="DE5520" s="3"/>
      <c r="DF5520" s="3"/>
      <c r="DG5520" s="3"/>
      <c r="DH5520" s="3"/>
      <c r="DI5520" s="3"/>
      <c r="DJ5520" s="3"/>
      <c r="DK5520" s="3"/>
      <c r="DL5520" s="3"/>
      <c r="DM5520" s="3"/>
      <c r="DN5520" s="3"/>
      <c r="DO5520" s="3"/>
      <c r="DP5520" s="3"/>
      <c r="DQ5520" s="3"/>
      <c r="DR5520" s="3"/>
      <c r="DS5520" s="3"/>
      <c r="DT5520" s="3"/>
      <c r="DU5520" s="3"/>
      <c r="DV5520" s="3"/>
      <c r="DW5520" s="3"/>
      <c r="DX5520" s="3"/>
      <c r="DY5520" s="3"/>
      <c r="DZ5520" s="3"/>
      <c r="EA5520" s="3"/>
      <c r="EB5520" s="3"/>
      <c r="EC5520" s="3"/>
      <c r="ED5520" s="3"/>
      <c r="EE5520" s="3"/>
      <c r="EF5520" s="3"/>
      <c r="EG5520" s="3"/>
      <c r="EH5520" s="3"/>
      <c r="EI5520" s="3"/>
      <c r="EJ5520" s="3"/>
      <c r="EK5520" s="3"/>
      <c r="EL5520" s="3"/>
      <c r="EM5520" s="3"/>
      <c r="EN5520" s="3"/>
    </row>
    <row r="5521" spans="1:144">
      <c r="A5521" s="3"/>
      <c r="B5521" s="3"/>
      <c r="C5521" s="3"/>
      <c r="D5521" s="3"/>
      <c r="E5521" s="3"/>
      <c r="F5521" s="3"/>
      <c r="G5521" s="3"/>
      <c r="H5521" s="3"/>
      <c r="J5521" s="3"/>
      <c r="K5521" s="3"/>
      <c r="L5521" s="3"/>
      <c r="N5521" s="3"/>
      <c r="O5521" s="284"/>
      <c r="P5521" s="3"/>
      <c r="Q5521" s="3"/>
      <c r="R5521" s="3"/>
      <c r="S5521" s="3"/>
      <c r="T5521" s="3"/>
      <c r="U5521" s="3"/>
      <c r="V5521" s="3"/>
      <c r="W5521" s="3"/>
      <c r="X5521" s="3"/>
      <c r="Y5521" s="3"/>
      <c r="Z5521" s="3"/>
      <c r="AA5521" s="3"/>
      <c r="AB5521" s="3"/>
      <c r="AC5521" s="3"/>
      <c r="AD5521" s="3"/>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c r="CL5521" s="3"/>
      <c r="CM5521" s="3"/>
      <c r="CN5521" s="3"/>
      <c r="CO5521" s="3"/>
      <c r="CP5521" s="3"/>
      <c r="CQ5521" s="3"/>
      <c r="CR5521" s="3"/>
      <c r="CS5521" s="3"/>
      <c r="CT5521" s="3"/>
      <c r="CU5521" s="3"/>
      <c r="CV5521" s="3"/>
      <c r="CW5521" s="3"/>
      <c r="CX5521" s="3"/>
      <c r="CY5521" s="3"/>
      <c r="CZ5521" s="3"/>
      <c r="DA5521" s="3"/>
      <c r="DB5521" s="3"/>
      <c r="DC5521" s="3"/>
      <c r="DD5521" s="3"/>
      <c r="DE5521" s="3"/>
      <c r="DF5521" s="3"/>
      <c r="DG5521" s="3"/>
      <c r="DH5521" s="3"/>
      <c r="DI5521" s="3"/>
      <c r="DJ5521" s="3"/>
      <c r="DK5521" s="3"/>
      <c r="DL5521" s="3"/>
      <c r="DM5521" s="3"/>
      <c r="DN5521" s="3"/>
      <c r="DO5521" s="3"/>
      <c r="DP5521" s="3"/>
      <c r="DQ5521" s="3"/>
      <c r="DR5521" s="3"/>
      <c r="DS5521" s="3"/>
      <c r="DT5521" s="3"/>
      <c r="DU5521" s="3"/>
      <c r="DV5521" s="3"/>
      <c r="DW5521" s="3"/>
      <c r="DX5521" s="3"/>
      <c r="DY5521" s="3"/>
      <c r="DZ5521" s="3"/>
      <c r="EA5521" s="3"/>
      <c r="EB5521" s="3"/>
      <c r="EC5521" s="3"/>
      <c r="ED5521" s="3"/>
      <c r="EE5521" s="3"/>
      <c r="EF5521" s="3"/>
      <c r="EG5521" s="3"/>
      <c r="EH5521" s="3"/>
      <c r="EI5521" s="3"/>
      <c r="EJ5521" s="3"/>
      <c r="EK5521" s="3"/>
      <c r="EL5521" s="3"/>
      <c r="EM5521" s="3"/>
      <c r="EN5521" s="3"/>
    </row>
    <row r="5522" spans="1:144">
      <c r="A5522" s="3"/>
      <c r="B5522" s="3"/>
      <c r="C5522" s="3"/>
      <c r="D5522" s="3"/>
      <c r="E5522" s="3"/>
      <c r="F5522" s="3"/>
      <c r="G5522" s="3"/>
      <c r="H5522" s="3"/>
      <c r="J5522" s="3"/>
      <c r="K5522" s="3"/>
      <c r="L5522" s="3"/>
      <c r="N5522" s="3"/>
      <c r="O5522" s="284"/>
      <c r="P5522" s="3"/>
      <c r="Q5522" s="3"/>
      <c r="R5522" s="3"/>
      <c r="S5522" s="3"/>
      <c r="T5522" s="3"/>
      <c r="U5522" s="3"/>
      <c r="V5522" s="3"/>
      <c r="W5522" s="3"/>
      <c r="X5522" s="3"/>
      <c r="Y5522" s="3"/>
      <c r="Z5522" s="3"/>
      <c r="AA5522" s="3"/>
      <c r="AB5522" s="3"/>
      <c r="AC5522" s="3"/>
      <c r="AD5522" s="3"/>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c r="CL5522" s="3"/>
      <c r="CM5522" s="3"/>
      <c r="CN5522" s="3"/>
      <c r="CO5522" s="3"/>
      <c r="CP5522" s="3"/>
      <c r="CQ5522" s="3"/>
      <c r="CR5522" s="3"/>
      <c r="CS5522" s="3"/>
      <c r="CT5522" s="3"/>
      <c r="CU5522" s="3"/>
      <c r="CV5522" s="3"/>
      <c r="CW5522" s="3"/>
      <c r="CX5522" s="3"/>
      <c r="CY5522" s="3"/>
      <c r="CZ5522" s="3"/>
      <c r="DA5522" s="3"/>
      <c r="DB5522" s="3"/>
      <c r="DC5522" s="3"/>
      <c r="DD5522" s="3"/>
      <c r="DE5522" s="3"/>
      <c r="DF5522" s="3"/>
      <c r="DG5522" s="3"/>
      <c r="DH5522" s="3"/>
      <c r="DI5522" s="3"/>
      <c r="DJ5522" s="3"/>
      <c r="DK5522" s="3"/>
      <c r="DL5522" s="3"/>
      <c r="DM5522" s="3"/>
      <c r="DN5522" s="3"/>
      <c r="DO5522" s="3"/>
      <c r="DP5522" s="3"/>
      <c r="DQ5522" s="3"/>
      <c r="DR5522" s="3"/>
      <c r="DS5522" s="3"/>
      <c r="DT5522" s="3"/>
      <c r="DU5522" s="3"/>
      <c r="DV5522" s="3"/>
      <c r="DW5522" s="3"/>
      <c r="DX5522" s="3"/>
      <c r="DY5522" s="3"/>
      <c r="DZ5522" s="3"/>
      <c r="EA5522" s="3"/>
      <c r="EB5522" s="3"/>
      <c r="EC5522" s="3"/>
      <c r="ED5522" s="3"/>
      <c r="EE5522" s="3"/>
      <c r="EF5522" s="3"/>
      <c r="EG5522" s="3"/>
      <c r="EH5522" s="3"/>
      <c r="EI5522" s="3"/>
      <c r="EJ5522" s="3"/>
      <c r="EK5522" s="3"/>
      <c r="EL5522" s="3"/>
      <c r="EM5522" s="3"/>
      <c r="EN5522" s="3"/>
    </row>
    <row r="5523" spans="1:144">
      <c r="A5523" s="3"/>
      <c r="B5523" s="3"/>
      <c r="C5523" s="3"/>
      <c r="D5523" s="3"/>
      <c r="E5523" s="3"/>
      <c r="F5523" s="3"/>
      <c r="G5523" s="3"/>
      <c r="H5523" s="3"/>
      <c r="J5523" s="3"/>
      <c r="K5523" s="3"/>
      <c r="L5523" s="3"/>
      <c r="N5523" s="3"/>
      <c r="O5523" s="284"/>
      <c r="P5523" s="3"/>
      <c r="Q5523" s="3"/>
      <c r="R5523" s="3"/>
      <c r="S5523" s="3"/>
      <c r="T5523" s="3"/>
      <c r="U5523" s="3"/>
      <c r="V5523" s="3"/>
      <c r="W5523" s="3"/>
      <c r="X5523" s="3"/>
      <c r="Y5523" s="3"/>
      <c r="Z5523" s="3"/>
      <c r="AA5523" s="3"/>
      <c r="AB5523" s="3"/>
      <c r="AC5523" s="3"/>
      <c r="AD5523" s="3"/>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c r="CL5523" s="3"/>
      <c r="CM5523" s="3"/>
      <c r="CN5523" s="3"/>
      <c r="CO5523" s="3"/>
      <c r="CP5523" s="3"/>
      <c r="CQ5523" s="3"/>
      <c r="CR5523" s="3"/>
      <c r="CS5523" s="3"/>
      <c r="CT5523" s="3"/>
      <c r="CU5523" s="3"/>
      <c r="CV5523" s="3"/>
      <c r="CW5523" s="3"/>
      <c r="CX5523" s="3"/>
      <c r="CY5523" s="3"/>
      <c r="CZ5523" s="3"/>
      <c r="DA5523" s="3"/>
      <c r="DB5523" s="3"/>
      <c r="DC5523" s="3"/>
      <c r="DD5523" s="3"/>
      <c r="DE5523" s="3"/>
      <c r="DF5523" s="3"/>
      <c r="DG5523" s="3"/>
      <c r="DH5523" s="3"/>
      <c r="DI5523" s="3"/>
      <c r="DJ5523" s="3"/>
      <c r="DK5523" s="3"/>
      <c r="DL5523" s="3"/>
      <c r="DM5523" s="3"/>
      <c r="DN5523" s="3"/>
      <c r="DO5523" s="3"/>
      <c r="DP5523" s="3"/>
      <c r="DQ5523" s="3"/>
      <c r="DR5523" s="3"/>
      <c r="DS5523" s="3"/>
      <c r="DT5523" s="3"/>
      <c r="DU5523" s="3"/>
      <c r="DV5523" s="3"/>
      <c r="DW5523" s="3"/>
      <c r="DX5523" s="3"/>
      <c r="DY5523" s="3"/>
      <c r="DZ5523" s="3"/>
      <c r="EA5523" s="3"/>
      <c r="EB5523" s="3"/>
      <c r="EC5523" s="3"/>
      <c r="ED5523" s="3"/>
      <c r="EE5523" s="3"/>
      <c r="EF5523" s="3"/>
      <c r="EG5523" s="3"/>
      <c r="EH5523" s="3"/>
      <c r="EI5523" s="3"/>
      <c r="EJ5523" s="3"/>
      <c r="EK5523" s="3"/>
      <c r="EL5523" s="3"/>
      <c r="EM5523" s="3"/>
      <c r="EN5523" s="3"/>
    </row>
    <row r="5524" spans="1:144">
      <c r="A5524" s="3"/>
      <c r="B5524" s="3"/>
      <c r="C5524" s="3"/>
      <c r="D5524" s="3"/>
      <c r="E5524" s="3"/>
      <c r="F5524" s="3"/>
      <c r="G5524" s="3"/>
      <c r="H5524" s="3"/>
      <c r="J5524" s="3"/>
      <c r="K5524" s="3"/>
      <c r="L5524" s="3"/>
      <c r="N5524" s="3"/>
      <c r="O5524" s="284"/>
      <c r="P5524" s="3"/>
      <c r="Q5524" s="3"/>
      <c r="R5524" s="3"/>
      <c r="S5524" s="3"/>
      <c r="T5524" s="3"/>
      <c r="U5524" s="3"/>
      <c r="V5524" s="3"/>
      <c r="W5524" s="3"/>
      <c r="X5524" s="3"/>
      <c r="Y5524" s="3"/>
      <c r="Z5524" s="3"/>
      <c r="AA5524" s="3"/>
      <c r="AB5524" s="3"/>
      <c r="AC5524" s="3"/>
      <c r="AD5524" s="3"/>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c r="CL5524" s="3"/>
      <c r="CM5524" s="3"/>
      <c r="CN5524" s="3"/>
      <c r="CO5524" s="3"/>
      <c r="CP5524" s="3"/>
      <c r="CQ5524" s="3"/>
      <c r="CR5524" s="3"/>
      <c r="CS5524" s="3"/>
      <c r="CT5524" s="3"/>
      <c r="CU5524" s="3"/>
      <c r="CV5524" s="3"/>
      <c r="CW5524" s="3"/>
      <c r="CX5524" s="3"/>
      <c r="CY5524" s="3"/>
      <c r="CZ5524" s="3"/>
      <c r="DA5524" s="3"/>
      <c r="DB5524" s="3"/>
      <c r="DC5524" s="3"/>
      <c r="DD5524" s="3"/>
      <c r="DE5524" s="3"/>
      <c r="DF5524" s="3"/>
      <c r="DG5524" s="3"/>
      <c r="DH5524" s="3"/>
      <c r="DI5524" s="3"/>
      <c r="DJ5524" s="3"/>
      <c r="DK5524" s="3"/>
      <c r="DL5524" s="3"/>
      <c r="DM5524" s="3"/>
      <c r="DN5524" s="3"/>
      <c r="DO5524" s="3"/>
      <c r="DP5524" s="3"/>
      <c r="DQ5524" s="3"/>
      <c r="DR5524" s="3"/>
      <c r="DS5524" s="3"/>
      <c r="DT5524" s="3"/>
      <c r="DU5524" s="3"/>
      <c r="DV5524" s="3"/>
      <c r="DW5524" s="3"/>
      <c r="DX5524" s="3"/>
      <c r="DY5524" s="3"/>
      <c r="DZ5524" s="3"/>
      <c r="EA5524" s="3"/>
      <c r="EB5524" s="3"/>
      <c r="EC5524" s="3"/>
      <c r="ED5524" s="3"/>
      <c r="EE5524" s="3"/>
      <c r="EF5524" s="3"/>
      <c r="EG5524" s="3"/>
      <c r="EH5524" s="3"/>
      <c r="EI5524" s="3"/>
      <c r="EJ5524" s="3"/>
      <c r="EK5524" s="3"/>
      <c r="EL5524" s="3"/>
      <c r="EM5524" s="3"/>
      <c r="EN5524" s="3"/>
    </row>
    <row r="5525" spans="1:144">
      <c r="A5525" s="3"/>
      <c r="B5525" s="3"/>
      <c r="C5525" s="3"/>
      <c r="D5525" s="3"/>
      <c r="E5525" s="3"/>
      <c r="F5525" s="3"/>
      <c r="G5525" s="3"/>
      <c r="H5525" s="3"/>
      <c r="J5525" s="3"/>
      <c r="K5525" s="3"/>
      <c r="L5525" s="3"/>
      <c r="N5525" s="3"/>
      <c r="O5525" s="284"/>
      <c r="P5525" s="3"/>
      <c r="Q5525" s="3"/>
      <c r="R5525" s="3"/>
      <c r="S5525" s="3"/>
      <c r="T5525" s="3"/>
      <c r="U5525" s="3"/>
      <c r="V5525" s="3"/>
      <c r="W5525" s="3"/>
      <c r="X5525" s="3"/>
      <c r="Y5525" s="3"/>
      <c r="Z5525" s="3"/>
      <c r="AA5525" s="3"/>
      <c r="AB5525" s="3"/>
      <c r="AC5525" s="3"/>
      <c r="AD5525" s="3"/>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c r="CL5525" s="3"/>
      <c r="CM5525" s="3"/>
      <c r="CN5525" s="3"/>
      <c r="CO5525" s="3"/>
      <c r="CP5525" s="3"/>
      <c r="CQ5525" s="3"/>
      <c r="CR5525" s="3"/>
      <c r="CS5525" s="3"/>
      <c r="CT5525" s="3"/>
      <c r="CU5525" s="3"/>
      <c r="CV5525" s="3"/>
      <c r="CW5525" s="3"/>
      <c r="CX5525" s="3"/>
      <c r="CY5525" s="3"/>
      <c r="CZ5525" s="3"/>
      <c r="DA5525" s="3"/>
      <c r="DB5525" s="3"/>
      <c r="DC5525" s="3"/>
      <c r="DD5525" s="3"/>
      <c r="DE5525" s="3"/>
      <c r="DF5525" s="3"/>
      <c r="DG5525" s="3"/>
      <c r="DH5525" s="3"/>
      <c r="DI5525" s="3"/>
      <c r="DJ5525" s="3"/>
      <c r="DK5525" s="3"/>
      <c r="DL5525" s="3"/>
      <c r="DM5525" s="3"/>
      <c r="DN5525" s="3"/>
      <c r="DO5525" s="3"/>
      <c r="DP5525" s="3"/>
      <c r="DQ5525" s="3"/>
      <c r="DR5525" s="3"/>
      <c r="DS5525" s="3"/>
      <c r="DT5525" s="3"/>
      <c r="DU5525" s="3"/>
      <c r="DV5525" s="3"/>
      <c r="DW5525" s="3"/>
      <c r="DX5525" s="3"/>
      <c r="DY5525" s="3"/>
      <c r="DZ5525" s="3"/>
      <c r="EA5525" s="3"/>
      <c r="EB5525" s="3"/>
      <c r="EC5525" s="3"/>
      <c r="ED5525" s="3"/>
      <c r="EE5525" s="3"/>
      <c r="EF5525" s="3"/>
      <c r="EG5525" s="3"/>
      <c r="EH5525" s="3"/>
      <c r="EI5525" s="3"/>
      <c r="EJ5525" s="3"/>
      <c r="EK5525" s="3"/>
      <c r="EL5525" s="3"/>
      <c r="EM5525" s="3"/>
      <c r="EN5525" s="3"/>
    </row>
    <row r="5526" spans="1:144">
      <c r="A5526" s="3"/>
      <c r="B5526" s="3"/>
      <c r="C5526" s="3"/>
      <c r="D5526" s="3"/>
      <c r="E5526" s="3"/>
      <c r="F5526" s="3"/>
      <c r="G5526" s="3"/>
      <c r="H5526" s="3"/>
      <c r="J5526" s="3"/>
      <c r="K5526" s="3"/>
      <c r="L5526" s="3"/>
      <c r="N5526" s="3"/>
      <c r="O5526" s="284"/>
      <c r="P5526" s="3"/>
      <c r="Q5526" s="3"/>
      <c r="R5526" s="3"/>
      <c r="S5526" s="3"/>
      <c r="T5526" s="3"/>
      <c r="U5526" s="3"/>
      <c r="V5526" s="3"/>
      <c r="W5526" s="3"/>
      <c r="X5526" s="3"/>
      <c r="Y5526" s="3"/>
      <c r="Z5526" s="3"/>
      <c r="AA5526" s="3"/>
      <c r="AB5526" s="3"/>
      <c r="AC5526" s="3"/>
      <c r="AD5526" s="3"/>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c r="CL5526" s="3"/>
      <c r="CM5526" s="3"/>
      <c r="CN5526" s="3"/>
      <c r="CO5526" s="3"/>
      <c r="CP5526" s="3"/>
      <c r="CQ5526" s="3"/>
      <c r="CR5526" s="3"/>
      <c r="CS5526" s="3"/>
      <c r="CT5526" s="3"/>
      <c r="CU5526" s="3"/>
      <c r="CV5526" s="3"/>
      <c r="CW5526" s="3"/>
      <c r="CX5526" s="3"/>
      <c r="CY5526" s="3"/>
      <c r="CZ5526" s="3"/>
      <c r="DA5526" s="3"/>
      <c r="DB5526" s="3"/>
      <c r="DC5526" s="3"/>
      <c r="DD5526" s="3"/>
      <c r="DE5526" s="3"/>
      <c r="DF5526" s="3"/>
      <c r="DG5526" s="3"/>
      <c r="DH5526" s="3"/>
      <c r="DI5526" s="3"/>
      <c r="DJ5526" s="3"/>
      <c r="DK5526" s="3"/>
      <c r="DL5526" s="3"/>
      <c r="DM5526" s="3"/>
      <c r="DN5526" s="3"/>
      <c r="DO5526" s="3"/>
      <c r="DP5526" s="3"/>
      <c r="DQ5526" s="3"/>
      <c r="DR5526" s="3"/>
      <c r="DS5526" s="3"/>
      <c r="DT5526" s="3"/>
      <c r="DU5526" s="3"/>
      <c r="DV5526" s="3"/>
      <c r="DW5526" s="3"/>
      <c r="DX5526" s="3"/>
      <c r="DY5526" s="3"/>
      <c r="DZ5526" s="3"/>
      <c r="EA5526" s="3"/>
      <c r="EB5526" s="3"/>
      <c r="EC5526" s="3"/>
      <c r="ED5526" s="3"/>
      <c r="EE5526" s="3"/>
      <c r="EF5526" s="3"/>
      <c r="EG5526" s="3"/>
      <c r="EH5526" s="3"/>
      <c r="EI5526" s="3"/>
      <c r="EJ5526" s="3"/>
      <c r="EK5526" s="3"/>
      <c r="EL5526" s="3"/>
      <c r="EM5526" s="3"/>
      <c r="EN5526" s="3"/>
    </row>
    <row r="5527" spans="1:144">
      <c r="A5527" s="3"/>
      <c r="B5527" s="3"/>
      <c r="C5527" s="3"/>
      <c r="D5527" s="3"/>
      <c r="E5527" s="3"/>
      <c r="F5527" s="3"/>
      <c r="G5527" s="3"/>
      <c r="H5527" s="3"/>
      <c r="J5527" s="3"/>
      <c r="K5527" s="3"/>
      <c r="L5527" s="3"/>
      <c r="N5527" s="3"/>
      <c r="O5527" s="284"/>
      <c r="P5527" s="3"/>
      <c r="Q5527" s="3"/>
      <c r="R5527" s="3"/>
      <c r="S5527" s="3"/>
      <c r="T5527" s="3"/>
      <c r="U5527" s="3"/>
      <c r="V5527" s="3"/>
      <c r="W5527" s="3"/>
      <c r="X5527" s="3"/>
      <c r="Y5527" s="3"/>
      <c r="Z5527" s="3"/>
      <c r="AA5527" s="3"/>
      <c r="AB5527" s="3"/>
      <c r="AC5527" s="3"/>
      <c r="AD5527" s="3"/>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c r="CL5527" s="3"/>
      <c r="CM5527" s="3"/>
      <c r="CN5527" s="3"/>
      <c r="CO5527" s="3"/>
      <c r="CP5527" s="3"/>
      <c r="CQ5527" s="3"/>
      <c r="CR5527" s="3"/>
      <c r="CS5527" s="3"/>
      <c r="CT5527" s="3"/>
      <c r="CU5527" s="3"/>
      <c r="CV5527" s="3"/>
      <c r="CW5527" s="3"/>
      <c r="CX5527" s="3"/>
      <c r="CY5527" s="3"/>
      <c r="CZ5527" s="3"/>
      <c r="DA5527" s="3"/>
      <c r="DB5527" s="3"/>
      <c r="DC5527" s="3"/>
      <c r="DD5527" s="3"/>
      <c r="DE5527" s="3"/>
      <c r="DF5527" s="3"/>
      <c r="DG5527" s="3"/>
      <c r="DH5527" s="3"/>
      <c r="DI5527" s="3"/>
      <c r="DJ5527" s="3"/>
      <c r="DK5527" s="3"/>
      <c r="DL5527" s="3"/>
      <c r="DM5527" s="3"/>
      <c r="DN5527" s="3"/>
      <c r="DO5527" s="3"/>
      <c r="DP5527" s="3"/>
      <c r="DQ5527" s="3"/>
      <c r="DR5527" s="3"/>
      <c r="DS5527" s="3"/>
      <c r="DT5527" s="3"/>
      <c r="DU5527" s="3"/>
      <c r="DV5527" s="3"/>
      <c r="DW5527" s="3"/>
      <c r="DX5527" s="3"/>
      <c r="DY5527" s="3"/>
      <c r="DZ5527" s="3"/>
      <c r="EA5527" s="3"/>
      <c r="EB5527" s="3"/>
      <c r="EC5527" s="3"/>
      <c r="ED5527" s="3"/>
      <c r="EE5527" s="3"/>
      <c r="EF5527" s="3"/>
      <c r="EG5527" s="3"/>
      <c r="EH5527" s="3"/>
      <c r="EI5527" s="3"/>
      <c r="EJ5527" s="3"/>
      <c r="EK5527" s="3"/>
      <c r="EL5527" s="3"/>
      <c r="EM5527" s="3"/>
      <c r="EN5527" s="3"/>
    </row>
    <row r="5528" spans="1:144">
      <c r="A5528" s="3"/>
      <c r="B5528" s="3"/>
      <c r="C5528" s="3"/>
      <c r="D5528" s="3"/>
      <c r="E5528" s="3"/>
      <c r="F5528" s="3"/>
      <c r="G5528" s="3"/>
      <c r="H5528" s="3"/>
      <c r="J5528" s="3"/>
      <c r="K5528" s="3"/>
      <c r="L5528" s="3"/>
      <c r="N5528" s="3"/>
      <c r="O5528" s="284"/>
      <c r="P5528" s="3"/>
      <c r="Q5528" s="3"/>
      <c r="R5528" s="3"/>
      <c r="S5528" s="3"/>
      <c r="T5528" s="3"/>
      <c r="U5528" s="3"/>
      <c r="V5528" s="3"/>
      <c r="W5528" s="3"/>
      <c r="X5528" s="3"/>
      <c r="Y5528" s="3"/>
      <c r="Z5528" s="3"/>
      <c r="AA5528" s="3"/>
      <c r="AB5528" s="3"/>
      <c r="AC5528" s="3"/>
      <c r="AD5528" s="3"/>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c r="CL5528" s="3"/>
      <c r="CM5528" s="3"/>
      <c r="CN5528" s="3"/>
      <c r="CO5528" s="3"/>
      <c r="CP5528" s="3"/>
      <c r="CQ5528" s="3"/>
      <c r="CR5528" s="3"/>
      <c r="CS5528" s="3"/>
      <c r="CT5528" s="3"/>
      <c r="CU5528" s="3"/>
      <c r="CV5528" s="3"/>
      <c r="CW5528" s="3"/>
      <c r="CX5528" s="3"/>
      <c r="CY5528" s="3"/>
      <c r="CZ5528" s="3"/>
      <c r="DA5528" s="3"/>
      <c r="DB5528" s="3"/>
      <c r="DC5528" s="3"/>
      <c r="DD5528" s="3"/>
      <c r="DE5528" s="3"/>
      <c r="DF5528" s="3"/>
      <c r="DG5528" s="3"/>
      <c r="DH5528" s="3"/>
      <c r="DI5528" s="3"/>
      <c r="DJ5528" s="3"/>
      <c r="DK5528" s="3"/>
      <c r="DL5528" s="3"/>
      <c r="DM5528" s="3"/>
      <c r="DN5528" s="3"/>
      <c r="DO5528" s="3"/>
      <c r="DP5528" s="3"/>
      <c r="DQ5528" s="3"/>
      <c r="DR5528" s="3"/>
      <c r="DS5528" s="3"/>
      <c r="DT5528" s="3"/>
      <c r="DU5528" s="3"/>
      <c r="DV5528" s="3"/>
      <c r="DW5528" s="3"/>
      <c r="DX5528" s="3"/>
      <c r="DY5528" s="3"/>
      <c r="DZ5528" s="3"/>
      <c r="EA5528" s="3"/>
      <c r="EB5528" s="3"/>
      <c r="EC5528" s="3"/>
      <c r="ED5528" s="3"/>
      <c r="EE5528" s="3"/>
      <c r="EF5528" s="3"/>
      <c r="EG5528" s="3"/>
      <c r="EH5528" s="3"/>
      <c r="EI5528" s="3"/>
      <c r="EJ5528" s="3"/>
      <c r="EK5528" s="3"/>
      <c r="EL5528" s="3"/>
      <c r="EM5528" s="3"/>
      <c r="EN5528" s="3"/>
    </row>
    <row r="5529" spans="1:144">
      <c r="A5529" s="3"/>
      <c r="B5529" s="3"/>
      <c r="C5529" s="3"/>
      <c r="D5529" s="3"/>
      <c r="E5529" s="3"/>
      <c r="F5529" s="3"/>
      <c r="G5529" s="3"/>
      <c r="H5529" s="3"/>
      <c r="J5529" s="3"/>
      <c r="K5529" s="3"/>
      <c r="L5529" s="3"/>
      <c r="N5529" s="3"/>
      <c r="O5529" s="284"/>
      <c r="P5529" s="3"/>
      <c r="Q5529" s="3"/>
      <c r="R5529" s="3"/>
      <c r="S5529" s="3"/>
      <c r="T5529" s="3"/>
      <c r="U5529" s="3"/>
      <c r="V5529" s="3"/>
      <c r="W5529" s="3"/>
      <c r="X5529" s="3"/>
      <c r="Y5529" s="3"/>
      <c r="Z5529" s="3"/>
      <c r="AA5529" s="3"/>
      <c r="AB5529" s="3"/>
      <c r="AC5529" s="3"/>
      <c r="AD5529" s="3"/>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c r="CL5529" s="3"/>
      <c r="CM5529" s="3"/>
      <c r="CN5529" s="3"/>
      <c r="CO5529" s="3"/>
      <c r="CP5529" s="3"/>
      <c r="CQ5529" s="3"/>
      <c r="CR5529" s="3"/>
      <c r="CS5529" s="3"/>
      <c r="CT5529" s="3"/>
      <c r="CU5529" s="3"/>
      <c r="CV5529" s="3"/>
      <c r="CW5529" s="3"/>
      <c r="CX5529" s="3"/>
      <c r="CY5529" s="3"/>
      <c r="CZ5529" s="3"/>
      <c r="DA5529" s="3"/>
      <c r="DB5529" s="3"/>
      <c r="DC5529" s="3"/>
      <c r="DD5529" s="3"/>
      <c r="DE5529" s="3"/>
      <c r="DF5529" s="3"/>
      <c r="DG5529" s="3"/>
      <c r="DH5529" s="3"/>
      <c r="DI5529" s="3"/>
      <c r="DJ5529" s="3"/>
      <c r="DK5529" s="3"/>
      <c r="DL5529" s="3"/>
      <c r="DM5529" s="3"/>
      <c r="DN5529" s="3"/>
      <c r="DO5529" s="3"/>
      <c r="DP5529" s="3"/>
      <c r="DQ5529" s="3"/>
      <c r="DR5529" s="3"/>
      <c r="DS5529" s="3"/>
      <c r="DT5529" s="3"/>
      <c r="DU5529" s="3"/>
      <c r="DV5529" s="3"/>
      <c r="DW5529" s="3"/>
      <c r="DX5529" s="3"/>
      <c r="DY5529" s="3"/>
      <c r="DZ5529" s="3"/>
      <c r="EA5529" s="3"/>
      <c r="EB5529" s="3"/>
      <c r="EC5529" s="3"/>
      <c r="ED5529" s="3"/>
      <c r="EE5529" s="3"/>
      <c r="EF5529" s="3"/>
      <c r="EG5529" s="3"/>
      <c r="EH5529" s="3"/>
      <c r="EI5529" s="3"/>
      <c r="EJ5529" s="3"/>
      <c r="EK5529" s="3"/>
      <c r="EL5529" s="3"/>
      <c r="EM5529" s="3"/>
      <c r="EN5529" s="3"/>
    </row>
    <row r="5530" spans="1:144">
      <c r="A5530" s="3"/>
      <c r="B5530" s="3"/>
      <c r="C5530" s="3"/>
      <c r="D5530" s="3"/>
      <c r="E5530" s="3"/>
      <c r="F5530" s="3"/>
      <c r="G5530" s="3"/>
      <c r="H5530" s="3"/>
      <c r="J5530" s="3"/>
      <c r="K5530" s="3"/>
      <c r="L5530" s="3"/>
      <c r="N5530" s="3"/>
      <c r="O5530" s="284"/>
      <c r="P5530" s="3"/>
      <c r="Q5530" s="3"/>
      <c r="R5530" s="3"/>
      <c r="S5530" s="3"/>
      <c r="T5530" s="3"/>
      <c r="U5530" s="3"/>
      <c r="V5530" s="3"/>
      <c r="W5530" s="3"/>
      <c r="X5530" s="3"/>
      <c r="Y5530" s="3"/>
      <c r="Z5530" s="3"/>
      <c r="AA5530" s="3"/>
      <c r="AB5530" s="3"/>
      <c r="AC5530" s="3"/>
      <c r="AD5530" s="3"/>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c r="CL5530" s="3"/>
      <c r="CM5530" s="3"/>
      <c r="CN5530" s="3"/>
      <c r="CO5530" s="3"/>
      <c r="CP5530" s="3"/>
      <c r="CQ5530" s="3"/>
      <c r="CR5530" s="3"/>
      <c r="CS5530" s="3"/>
      <c r="CT5530" s="3"/>
      <c r="CU5530" s="3"/>
      <c r="CV5530" s="3"/>
      <c r="CW5530" s="3"/>
      <c r="CX5530" s="3"/>
      <c r="CY5530" s="3"/>
      <c r="CZ5530" s="3"/>
      <c r="DA5530" s="3"/>
      <c r="DB5530" s="3"/>
      <c r="DC5530" s="3"/>
      <c r="DD5530" s="3"/>
      <c r="DE5530" s="3"/>
      <c r="DF5530" s="3"/>
      <c r="DG5530" s="3"/>
      <c r="DH5530" s="3"/>
      <c r="DI5530" s="3"/>
      <c r="DJ5530" s="3"/>
      <c r="DK5530" s="3"/>
      <c r="DL5530" s="3"/>
      <c r="DM5530" s="3"/>
      <c r="DN5530" s="3"/>
      <c r="DO5530" s="3"/>
      <c r="DP5530" s="3"/>
      <c r="DQ5530" s="3"/>
      <c r="DR5530" s="3"/>
      <c r="DS5530" s="3"/>
      <c r="DT5530" s="3"/>
      <c r="DU5530" s="3"/>
      <c r="DV5530" s="3"/>
      <c r="DW5530" s="3"/>
      <c r="DX5530" s="3"/>
      <c r="DY5530" s="3"/>
      <c r="DZ5530" s="3"/>
      <c r="EA5530" s="3"/>
      <c r="EB5530" s="3"/>
      <c r="EC5530" s="3"/>
      <c r="ED5530" s="3"/>
      <c r="EE5530" s="3"/>
      <c r="EF5530" s="3"/>
      <c r="EG5530" s="3"/>
      <c r="EH5530" s="3"/>
      <c r="EI5530" s="3"/>
      <c r="EJ5530" s="3"/>
      <c r="EK5530" s="3"/>
      <c r="EL5530" s="3"/>
      <c r="EM5530" s="3"/>
      <c r="EN5530" s="3"/>
    </row>
    <row r="5531" spans="1:144">
      <c r="A5531" s="3"/>
      <c r="B5531" s="3"/>
      <c r="C5531" s="3"/>
      <c r="D5531" s="3"/>
      <c r="E5531" s="3"/>
      <c r="F5531" s="3"/>
      <c r="G5531" s="3"/>
      <c r="H5531" s="3"/>
      <c r="J5531" s="3"/>
      <c r="K5531" s="3"/>
      <c r="L5531" s="3"/>
      <c r="N5531" s="3"/>
      <c r="O5531" s="284"/>
      <c r="P5531" s="3"/>
      <c r="Q5531" s="3"/>
      <c r="R5531" s="3"/>
      <c r="S5531" s="3"/>
      <c r="T5531" s="3"/>
      <c r="U5531" s="3"/>
      <c r="V5531" s="3"/>
      <c r="W5531" s="3"/>
      <c r="X5531" s="3"/>
      <c r="Y5531" s="3"/>
      <c r="Z5531" s="3"/>
      <c r="AA5531" s="3"/>
      <c r="AB5531" s="3"/>
      <c r="AC5531" s="3"/>
      <c r="AD5531" s="3"/>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c r="CL5531" s="3"/>
      <c r="CM5531" s="3"/>
      <c r="CN5531" s="3"/>
      <c r="CO5531" s="3"/>
      <c r="CP5531" s="3"/>
      <c r="CQ5531" s="3"/>
      <c r="CR5531" s="3"/>
      <c r="CS5531" s="3"/>
      <c r="CT5531" s="3"/>
      <c r="CU5531" s="3"/>
      <c r="CV5531" s="3"/>
      <c r="CW5531" s="3"/>
      <c r="CX5531" s="3"/>
      <c r="CY5531" s="3"/>
      <c r="CZ5531" s="3"/>
      <c r="DA5531" s="3"/>
      <c r="DB5531" s="3"/>
      <c r="DC5531" s="3"/>
      <c r="DD5531" s="3"/>
      <c r="DE5531" s="3"/>
      <c r="DF5531" s="3"/>
      <c r="DG5531" s="3"/>
      <c r="DH5531" s="3"/>
      <c r="DI5531" s="3"/>
      <c r="DJ5531" s="3"/>
      <c r="DK5531" s="3"/>
      <c r="DL5531" s="3"/>
      <c r="DM5531" s="3"/>
      <c r="DN5531" s="3"/>
      <c r="DO5531" s="3"/>
      <c r="DP5531" s="3"/>
      <c r="DQ5531" s="3"/>
      <c r="DR5531" s="3"/>
      <c r="DS5531" s="3"/>
      <c r="DT5531" s="3"/>
      <c r="DU5531" s="3"/>
      <c r="DV5531" s="3"/>
      <c r="DW5531" s="3"/>
      <c r="DX5531" s="3"/>
      <c r="DY5531" s="3"/>
      <c r="DZ5531" s="3"/>
      <c r="EA5531" s="3"/>
      <c r="EB5531" s="3"/>
      <c r="EC5531" s="3"/>
      <c r="ED5531" s="3"/>
      <c r="EE5531" s="3"/>
      <c r="EF5531" s="3"/>
      <c r="EG5531" s="3"/>
      <c r="EH5531" s="3"/>
      <c r="EI5531" s="3"/>
      <c r="EJ5531" s="3"/>
      <c r="EK5531" s="3"/>
      <c r="EL5531" s="3"/>
      <c r="EM5531" s="3"/>
      <c r="EN5531" s="3"/>
    </row>
    <row r="5532" spans="1:144">
      <c r="A5532" s="3"/>
      <c r="B5532" s="3"/>
      <c r="C5532" s="3"/>
      <c r="D5532" s="3"/>
      <c r="E5532" s="3"/>
      <c r="F5532" s="3"/>
      <c r="G5532" s="3"/>
      <c r="H5532" s="3"/>
      <c r="J5532" s="3"/>
      <c r="K5532" s="3"/>
      <c r="L5532" s="3"/>
      <c r="N5532" s="3"/>
      <c r="O5532" s="284"/>
      <c r="P5532" s="3"/>
      <c r="Q5532" s="3"/>
      <c r="R5532" s="3"/>
      <c r="S5532" s="3"/>
      <c r="T5532" s="3"/>
      <c r="U5532" s="3"/>
      <c r="V5532" s="3"/>
      <c r="W5532" s="3"/>
      <c r="X5532" s="3"/>
      <c r="Y5532" s="3"/>
      <c r="Z5532" s="3"/>
      <c r="AA5532" s="3"/>
      <c r="AB5532" s="3"/>
      <c r="AC5532" s="3"/>
      <c r="AD5532" s="3"/>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c r="CL5532" s="3"/>
      <c r="CM5532" s="3"/>
      <c r="CN5532" s="3"/>
      <c r="CO5532" s="3"/>
      <c r="CP5532" s="3"/>
      <c r="CQ5532" s="3"/>
      <c r="CR5532" s="3"/>
      <c r="CS5532" s="3"/>
      <c r="CT5532" s="3"/>
      <c r="CU5532" s="3"/>
      <c r="CV5532" s="3"/>
      <c r="CW5532" s="3"/>
      <c r="CX5532" s="3"/>
      <c r="CY5532" s="3"/>
      <c r="CZ5532" s="3"/>
      <c r="DA5532" s="3"/>
      <c r="DB5532" s="3"/>
      <c r="DC5532" s="3"/>
      <c r="DD5532" s="3"/>
      <c r="DE5532" s="3"/>
      <c r="DF5532" s="3"/>
      <c r="DG5532" s="3"/>
      <c r="DH5532" s="3"/>
      <c r="DI5532" s="3"/>
      <c r="DJ5532" s="3"/>
      <c r="DK5532" s="3"/>
      <c r="DL5532" s="3"/>
      <c r="DM5532" s="3"/>
      <c r="DN5532" s="3"/>
      <c r="DO5532" s="3"/>
      <c r="DP5532" s="3"/>
      <c r="DQ5532" s="3"/>
      <c r="DR5532" s="3"/>
      <c r="DS5532" s="3"/>
      <c r="DT5532" s="3"/>
      <c r="DU5532" s="3"/>
      <c r="DV5532" s="3"/>
      <c r="DW5532" s="3"/>
      <c r="DX5532" s="3"/>
      <c r="DY5532" s="3"/>
      <c r="DZ5532" s="3"/>
      <c r="EA5532" s="3"/>
      <c r="EB5532" s="3"/>
      <c r="EC5532" s="3"/>
      <c r="ED5532" s="3"/>
      <c r="EE5532" s="3"/>
      <c r="EF5532" s="3"/>
      <c r="EG5532" s="3"/>
      <c r="EH5532" s="3"/>
      <c r="EI5532" s="3"/>
      <c r="EJ5532" s="3"/>
      <c r="EK5532" s="3"/>
      <c r="EL5532" s="3"/>
      <c r="EM5532" s="3"/>
      <c r="EN5532" s="3"/>
    </row>
    <row r="5533" spans="1:144">
      <c r="A5533" s="3"/>
      <c r="B5533" s="3"/>
      <c r="C5533" s="3"/>
      <c r="D5533" s="3"/>
      <c r="E5533" s="3"/>
      <c r="F5533" s="3"/>
      <c r="G5533" s="3"/>
      <c r="H5533" s="3"/>
      <c r="J5533" s="3"/>
      <c r="K5533" s="3"/>
      <c r="L5533" s="3"/>
      <c r="N5533" s="3"/>
      <c r="O5533" s="284"/>
      <c r="P5533" s="3"/>
      <c r="Q5533" s="3"/>
      <c r="R5533" s="3"/>
      <c r="S5533" s="3"/>
      <c r="T5533" s="3"/>
      <c r="U5533" s="3"/>
      <c r="V5533" s="3"/>
      <c r="W5533" s="3"/>
      <c r="X5533" s="3"/>
      <c r="Y5533" s="3"/>
      <c r="Z5533" s="3"/>
      <c r="AA5533" s="3"/>
      <c r="AB5533" s="3"/>
      <c r="AC5533" s="3"/>
      <c r="AD5533" s="3"/>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c r="CL5533" s="3"/>
      <c r="CM5533" s="3"/>
      <c r="CN5533" s="3"/>
      <c r="CO5533" s="3"/>
      <c r="CP5533" s="3"/>
      <c r="CQ5533" s="3"/>
      <c r="CR5533" s="3"/>
      <c r="CS5533" s="3"/>
      <c r="CT5533" s="3"/>
      <c r="CU5533" s="3"/>
      <c r="CV5533" s="3"/>
      <c r="CW5533" s="3"/>
      <c r="CX5533" s="3"/>
      <c r="CY5533" s="3"/>
      <c r="CZ5533" s="3"/>
      <c r="DA5533" s="3"/>
      <c r="DB5533" s="3"/>
      <c r="DC5533" s="3"/>
      <c r="DD5533" s="3"/>
      <c r="DE5533" s="3"/>
      <c r="DF5533" s="3"/>
      <c r="DG5533" s="3"/>
      <c r="DH5533" s="3"/>
      <c r="DI5533" s="3"/>
      <c r="DJ5533" s="3"/>
      <c r="DK5533" s="3"/>
      <c r="DL5533" s="3"/>
      <c r="DM5533" s="3"/>
      <c r="DN5533" s="3"/>
      <c r="DO5533" s="3"/>
      <c r="DP5533" s="3"/>
      <c r="DQ5533" s="3"/>
      <c r="DR5533" s="3"/>
      <c r="DS5533" s="3"/>
      <c r="DT5533" s="3"/>
      <c r="DU5533" s="3"/>
      <c r="DV5533" s="3"/>
      <c r="DW5533" s="3"/>
      <c r="DX5533" s="3"/>
      <c r="DY5533" s="3"/>
      <c r="DZ5533" s="3"/>
      <c r="EA5533" s="3"/>
      <c r="EB5533" s="3"/>
      <c r="EC5533" s="3"/>
      <c r="ED5533" s="3"/>
      <c r="EE5533" s="3"/>
      <c r="EF5533" s="3"/>
      <c r="EG5533" s="3"/>
      <c r="EH5533" s="3"/>
      <c r="EI5533" s="3"/>
      <c r="EJ5533" s="3"/>
      <c r="EK5533" s="3"/>
      <c r="EL5533" s="3"/>
      <c r="EM5533" s="3"/>
      <c r="EN5533" s="3"/>
    </row>
    <row r="5534" spans="1:144">
      <c r="A5534" s="3"/>
      <c r="B5534" s="3"/>
      <c r="C5534" s="3"/>
      <c r="D5534" s="3"/>
      <c r="E5534" s="3"/>
      <c r="F5534" s="3"/>
      <c r="G5534" s="3"/>
      <c r="H5534" s="3"/>
      <c r="J5534" s="3"/>
      <c r="K5534" s="3"/>
      <c r="L5534" s="3"/>
      <c r="N5534" s="3"/>
      <c r="O5534" s="284"/>
      <c r="P5534" s="3"/>
      <c r="Q5534" s="3"/>
      <c r="R5534" s="3"/>
      <c r="S5534" s="3"/>
      <c r="T5534" s="3"/>
      <c r="U5534" s="3"/>
      <c r="V5534" s="3"/>
      <c r="W5534" s="3"/>
      <c r="X5534" s="3"/>
      <c r="Y5534" s="3"/>
      <c r="Z5534" s="3"/>
      <c r="AA5534" s="3"/>
      <c r="AB5534" s="3"/>
      <c r="AC5534" s="3"/>
      <c r="AD5534" s="3"/>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c r="CL5534" s="3"/>
      <c r="CM5534" s="3"/>
      <c r="CN5534" s="3"/>
      <c r="CO5534" s="3"/>
      <c r="CP5534" s="3"/>
      <c r="CQ5534" s="3"/>
      <c r="CR5534" s="3"/>
      <c r="CS5534" s="3"/>
      <c r="CT5534" s="3"/>
      <c r="CU5534" s="3"/>
      <c r="CV5534" s="3"/>
      <c r="CW5534" s="3"/>
      <c r="CX5534" s="3"/>
      <c r="CY5534" s="3"/>
      <c r="CZ5534" s="3"/>
      <c r="DA5534" s="3"/>
      <c r="DB5534" s="3"/>
      <c r="DC5534" s="3"/>
      <c r="DD5534" s="3"/>
      <c r="DE5534" s="3"/>
      <c r="DF5534" s="3"/>
      <c r="DG5534" s="3"/>
      <c r="DH5534" s="3"/>
      <c r="DI5534" s="3"/>
      <c r="DJ5534" s="3"/>
      <c r="DK5534" s="3"/>
      <c r="DL5534" s="3"/>
      <c r="DM5534" s="3"/>
      <c r="DN5534" s="3"/>
      <c r="DO5534" s="3"/>
      <c r="DP5534" s="3"/>
      <c r="DQ5534" s="3"/>
      <c r="DR5534" s="3"/>
      <c r="DS5534" s="3"/>
      <c r="DT5534" s="3"/>
      <c r="DU5534" s="3"/>
      <c r="DV5534" s="3"/>
      <c r="DW5534" s="3"/>
      <c r="DX5534" s="3"/>
      <c r="DY5534" s="3"/>
      <c r="DZ5534" s="3"/>
      <c r="EA5534" s="3"/>
      <c r="EB5534" s="3"/>
      <c r="EC5534" s="3"/>
      <c r="ED5534" s="3"/>
      <c r="EE5534" s="3"/>
      <c r="EF5534" s="3"/>
      <c r="EG5534" s="3"/>
      <c r="EH5534" s="3"/>
      <c r="EI5534" s="3"/>
      <c r="EJ5534" s="3"/>
      <c r="EK5534" s="3"/>
      <c r="EL5534" s="3"/>
      <c r="EM5534" s="3"/>
      <c r="EN5534" s="3"/>
    </row>
    <row r="5535" spans="1:144">
      <c r="A5535" s="3"/>
      <c r="B5535" s="3"/>
      <c r="C5535" s="3"/>
      <c r="D5535" s="3"/>
      <c r="E5535" s="3"/>
      <c r="F5535" s="3"/>
      <c r="G5535" s="3"/>
      <c r="H5535" s="3"/>
      <c r="J5535" s="3"/>
      <c r="K5535" s="3"/>
      <c r="L5535" s="3"/>
      <c r="N5535" s="3"/>
      <c r="O5535" s="284"/>
      <c r="P5535" s="3"/>
      <c r="Q5535" s="3"/>
      <c r="R5535" s="3"/>
      <c r="S5535" s="3"/>
      <c r="T5535" s="3"/>
      <c r="U5535" s="3"/>
      <c r="V5535" s="3"/>
      <c r="W5535" s="3"/>
      <c r="X5535" s="3"/>
      <c r="Y5535" s="3"/>
      <c r="Z5535" s="3"/>
      <c r="AA5535" s="3"/>
      <c r="AB5535" s="3"/>
      <c r="AC5535" s="3"/>
      <c r="AD5535" s="3"/>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c r="CL5535" s="3"/>
      <c r="CM5535" s="3"/>
      <c r="CN5535" s="3"/>
      <c r="CO5535" s="3"/>
      <c r="CP5535" s="3"/>
      <c r="CQ5535" s="3"/>
      <c r="CR5535" s="3"/>
      <c r="CS5535" s="3"/>
      <c r="CT5535" s="3"/>
      <c r="CU5535" s="3"/>
      <c r="CV5535" s="3"/>
      <c r="CW5535" s="3"/>
      <c r="CX5535" s="3"/>
      <c r="CY5535" s="3"/>
      <c r="CZ5535" s="3"/>
      <c r="DA5535" s="3"/>
      <c r="DB5535" s="3"/>
      <c r="DC5535" s="3"/>
      <c r="DD5535" s="3"/>
      <c r="DE5535" s="3"/>
      <c r="DF5535" s="3"/>
      <c r="DG5535" s="3"/>
      <c r="DH5535" s="3"/>
      <c r="DI5535" s="3"/>
      <c r="DJ5535" s="3"/>
      <c r="DK5535" s="3"/>
      <c r="DL5535" s="3"/>
      <c r="DM5535" s="3"/>
      <c r="DN5535" s="3"/>
      <c r="DO5535" s="3"/>
      <c r="DP5535" s="3"/>
      <c r="DQ5535" s="3"/>
      <c r="DR5535" s="3"/>
      <c r="DS5535" s="3"/>
      <c r="DT5535" s="3"/>
      <c r="DU5535" s="3"/>
      <c r="DV5535" s="3"/>
      <c r="DW5535" s="3"/>
      <c r="DX5535" s="3"/>
      <c r="DY5535" s="3"/>
      <c r="DZ5535" s="3"/>
      <c r="EA5535" s="3"/>
      <c r="EB5535" s="3"/>
      <c r="EC5535" s="3"/>
      <c r="ED5535" s="3"/>
      <c r="EE5535" s="3"/>
      <c r="EF5535" s="3"/>
      <c r="EG5535" s="3"/>
      <c r="EH5535" s="3"/>
      <c r="EI5535" s="3"/>
      <c r="EJ5535" s="3"/>
      <c r="EK5535" s="3"/>
      <c r="EL5535" s="3"/>
      <c r="EM5535" s="3"/>
      <c r="EN5535" s="3"/>
    </row>
    <row r="5536" spans="1:144">
      <c r="A5536" s="3"/>
      <c r="B5536" s="3"/>
      <c r="C5536" s="3"/>
      <c r="D5536" s="3"/>
      <c r="E5536" s="3"/>
      <c r="F5536" s="3"/>
      <c r="G5536" s="3"/>
      <c r="H5536" s="3"/>
      <c r="J5536" s="3"/>
      <c r="K5536" s="3"/>
      <c r="L5536" s="3"/>
      <c r="N5536" s="3"/>
      <c r="O5536" s="284"/>
      <c r="P5536" s="3"/>
      <c r="Q5536" s="3"/>
      <c r="R5536" s="3"/>
      <c r="S5536" s="3"/>
      <c r="T5536" s="3"/>
      <c r="U5536" s="3"/>
      <c r="V5536" s="3"/>
      <c r="W5536" s="3"/>
      <c r="X5536" s="3"/>
      <c r="Y5536" s="3"/>
      <c r="Z5536" s="3"/>
      <c r="AA5536" s="3"/>
      <c r="AB5536" s="3"/>
      <c r="AC5536" s="3"/>
      <c r="AD5536" s="3"/>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c r="CL5536" s="3"/>
      <c r="CM5536" s="3"/>
      <c r="CN5536" s="3"/>
      <c r="CO5536" s="3"/>
      <c r="CP5536" s="3"/>
      <c r="CQ5536" s="3"/>
      <c r="CR5536" s="3"/>
      <c r="CS5536" s="3"/>
      <c r="CT5536" s="3"/>
      <c r="CU5536" s="3"/>
      <c r="CV5536" s="3"/>
      <c r="CW5536" s="3"/>
      <c r="CX5536" s="3"/>
      <c r="CY5536" s="3"/>
      <c r="CZ5536" s="3"/>
      <c r="DA5536" s="3"/>
      <c r="DB5536" s="3"/>
      <c r="DC5536" s="3"/>
      <c r="DD5536" s="3"/>
      <c r="DE5536" s="3"/>
      <c r="DF5536" s="3"/>
      <c r="DG5536" s="3"/>
      <c r="DH5536" s="3"/>
      <c r="DI5536" s="3"/>
      <c r="DJ5536" s="3"/>
      <c r="DK5536" s="3"/>
      <c r="DL5536" s="3"/>
      <c r="DM5536" s="3"/>
      <c r="DN5536" s="3"/>
      <c r="DO5536" s="3"/>
      <c r="DP5536" s="3"/>
      <c r="DQ5536" s="3"/>
      <c r="DR5536" s="3"/>
      <c r="DS5536" s="3"/>
      <c r="DT5536" s="3"/>
      <c r="DU5536" s="3"/>
      <c r="DV5536" s="3"/>
      <c r="DW5536" s="3"/>
      <c r="DX5536" s="3"/>
      <c r="DY5536" s="3"/>
      <c r="DZ5536" s="3"/>
      <c r="EA5536" s="3"/>
      <c r="EB5536" s="3"/>
      <c r="EC5536" s="3"/>
      <c r="ED5536" s="3"/>
      <c r="EE5536" s="3"/>
      <c r="EF5536" s="3"/>
      <c r="EG5536" s="3"/>
      <c r="EH5536" s="3"/>
      <c r="EI5536" s="3"/>
      <c r="EJ5536" s="3"/>
      <c r="EK5536" s="3"/>
      <c r="EL5536" s="3"/>
      <c r="EM5536" s="3"/>
      <c r="EN5536" s="3"/>
    </row>
    <row r="5537" spans="1:144">
      <c r="A5537" s="3"/>
      <c r="B5537" s="3"/>
      <c r="C5537" s="3"/>
      <c r="D5537" s="3"/>
      <c r="E5537" s="3"/>
      <c r="F5537" s="3"/>
      <c r="G5537" s="3"/>
      <c r="H5537" s="3"/>
      <c r="J5537" s="3"/>
      <c r="K5537" s="3"/>
      <c r="L5537" s="3"/>
      <c r="N5537" s="3"/>
      <c r="O5537" s="284"/>
      <c r="P5537" s="3"/>
      <c r="Q5537" s="3"/>
      <c r="R5537" s="3"/>
      <c r="S5537" s="3"/>
      <c r="T5537" s="3"/>
      <c r="U5537" s="3"/>
      <c r="V5537" s="3"/>
      <c r="W5537" s="3"/>
      <c r="X5537" s="3"/>
      <c r="Y5537" s="3"/>
      <c r="Z5537" s="3"/>
      <c r="AA5537" s="3"/>
      <c r="AB5537" s="3"/>
      <c r="AC5537" s="3"/>
      <c r="AD5537" s="3"/>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c r="CL5537" s="3"/>
      <c r="CM5537" s="3"/>
      <c r="CN5537" s="3"/>
      <c r="CO5537" s="3"/>
      <c r="CP5537" s="3"/>
      <c r="CQ5537" s="3"/>
      <c r="CR5537" s="3"/>
      <c r="CS5537" s="3"/>
      <c r="CT5537" s="3"/>
      <c r="CU5537" s="3"/>
      <c r="CV5537" s="3"/>
      <c r="CW5537" s="3"/>
      <c r="CX5537" s="3"/>
      <c r="CY5537" s="3"/>
      <c r="CZ5537" s="3"/>
      <c r="DA5537" s="3"/>
      <c r="DB5537" s="3"/>
      <c r="DC5537" s="3"/>
      <c r="DD5537" s="3"/>
      <c r="DE5537" s="3"/>
      <c r="DF5537" s="3"/>
      <c r="DG5537" s="3"/>
      <c r="DH5537" s="3"/>
      <c r="DI5537" s="3"/>
      <c r="DJ5537" s="3"/>
      <c r="DK5537" s="3"/>
      <c r="DL5537" s="3"/>
      <c r="DM5537" s="3"/>
      <c r="DN5537" s="3"/>
      <c r="DO5537" s="3"/>
      <c r="DP5537" s="3"/>
      <c r="DQ5537" s="3"/>
      <c r="DR5537" s="3"/>
      <c r="DS5537" s="3"/>
      <c r="DT5537" s="3"/>
      <c r="DU5537" s="3"/>
      <c r="DV5537" s="3"/>
      <c r="DW5537" s="3"/>
      <c r="DX5537" s="3"/>
      <c r="DY5537" s="3"/>
      <c r="DZ5537" s="3"/>
      <c r="EA5537" s="3"/>
      <c r="EB5537" s="3"/>
      <c r="EC5537" s="3"/>
      <c r="ED5537" s="3"/>
      <c r="EE5537" s="3"/>
      <c r="EF5537" s="3"/>
      <c r="EG5537" s="3"/>
      <c r="EH5537" s="3"/>
      <c r="EI5537" s="3"/>
      <c r="EJ5537" s="3"/>
      <c r="EK5537" s="3"/>
      <c r="EL5537" s="3"/>
      <c r="EM5537" s="3"/>
      <c r="EN5537" s="3"/>
    </row>
    <row r="5538" spans="1:144">
      <c r="A5538" s="3"/>
      <c r="B5538" s="3"/>
      <c r="C5538" s="3"/>
      <c r="D5538" s="3"/>
      <c r="E5538" s="3"/>
      <c r="F5538" s="3"/>
      <c r="G5538" s="3"/>
      <c r="H5538" s="3"/>
      <c r="J5538" s="3"/>
      <c r="K5538" s="3"/>
      <c r="L5538" s="3"/>
      <c r="N5538" s="3"/>
      <c r="O5538" s="284"/>
      <c r="P5538" s="3"/>
      <c r="Q5538" s="3"/>
      <c r="R5538" s="3"/>
      <c r="S5538" s="3"/>
      <c r="T5538" s="3"/>
      <c r="U5538" s="3"/>
      <c r="V5538" s="3"/>
      <c r="W5538" s="3"/>
      <c r="X5538" s="3"/>
      <c r="Y5538" s="3"/>
      <c r="Z5538" s="3"/>
      <c r="AA5538" s="3"/>
      <c r="AB5538" s="3"/>
      <c r="AC5538" s="3"/>
      <c r="AD5538" s="3"/>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c r="CL5538" s="3"/>
      <c r="CM5538" s="3"/>
      <c r="CN5538" s="3"/>
      <c r="CO5538" s="3"/>
      <c r="CP5538" s="3"/>
      <c r="CQ5538" s="3"/>
      <c r="CR5538" s="3"/>
      <c r="CS5538" s="3"/>
      <c r="CT5538" s="3"/>
      <c r="CU5538" s="3"/>
      <c r="CV5538" s="3"/>
      <c r="CW5538" s="3"/>
      <c r="CX5538" s="3"/>
      <c r="CY5538" s="3"/>
      <c r="CZ5538" s="3"/>
      <c r="DA5538" s="3"/>
      <c r="DB5538" s="3"/>
      <c r="DC5538" s="3"/>
      <c r="DD5538" s="3"/>
      <c r="DE5538" s="3"/>
      <c r="DF5538" s="3"/>
      <c r="DG5538" s="3"/>
      <c r="DH5538" s="3"/>
      <c r="DI5538" s="3"/>
      <c r="DJ5538" s="3"/>
      <c r="DK5538" s="3"/>
      <c r="DL5538" s="3"/>
      <c r="DM5538" s="3"/>
      <c r="DN5538" s="3"/>
      <c r="DO5538" s="3"/>
      <c r="DP5538" s="3"/>
      <c r="DQ5538" s="3"/>
      <c r="DR5538" s="3"/>
      <c r="DS5538" s="3"/>
      <c r="DT5538" s="3"/>
      <c r="DU5538" s="3"/>
      <c r="DV5538" s="3"/>
      <c r="DW5538" s="3"/>
      <c r="DX5538" s="3"/>
      <c r="DY5538" s="3"/>
      <c r="DZ5538" s="3"/>
      <c r="EA5538" s="3"/>
      <c r="EB5538" s="3"/>
      <c r="EC5538" s="3"/>
      <c r="ED5538" s="3"/>
      <c r="EE5538" s="3"/>
      <c r="EF5538" s="3"/>
      <c r="EG5538" s="3"/>
      <c r="EH5538" s="3"/>
      <c r="EI5538" s="3"/>
      <c r="EJ5538" s="3"/>
      <c r="EK5538" s="3"/>
      <c r="EL5538" s="3"/>
      <c r="EM5538" s="3"/>
      <c r="EN5538" s="3"/>
    </row>
    <row r="5539" spans="1:144">
      <c r="A5539" s="3"/>
      <c r="B5539" s="3"/>
      <c r="C5539" s="3"/>
      <c r="D5539" s="3"/>
      <c r="E5539" s="3"/>
      <c r="F5539" s="3"/>
      <c r="G5539" s="3"/>
      <c r="H5539" s="3"/>
      <c r="J5539" s="3"/>
      <c r="K5539" s="3"/>
      <c r="L5539" s="3"/>
      <c r="N5539" s="3"/>
      <c r="O5539" s="284"/>
      <c r="P5539" s="3"/>
      <c r="Q5539" s="3"/>
      <c r="R5539" s="3"/>
      <c r="S5539" s="3"/>
      <c r="T5539" s="3"/>
      <c r="U5539" s="3"/>
      <c r="V5539" s="3"/>
      <c r="W5539" s="3"/>
      <c r="X5539" s="3"/>
      <c r="Y5539" s="3"/>
      <c r="Z5539" s="3"/>
      <c r="AA5539" s="3"/>
      <c r="AB5539" s="3"/>
      <c r="AC5539" s="3"/>
      <c r="AD5539" s="3"/>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c r="CL5539" s="3"/>
      <c r="CM5539" s="3"/>
      <c r="CN5539" s="3"/>
      <c r="CO5539" s="3"/>
      <c r="CP5539" s="3"/>
      <c r="CQ5539" s="3"/>
      <c r="CR5539" s="3"/>
      <c r="CS5539" s="3"/>
      <c r="CT5539" s="3"/>
      <c r="CU5539" s="3"/>
      <c r="CV5539" s="3"/>
      <c r="CW5539" s="3"/>
      <c r="CX5539" s="3"/>
      <c r="CY5539" s="3"/>
      <c r="CZ5539" s="3"/>
      <c r="DA5539" s="3"/>
      <c r="DB5539" s="3"/>
      <c r="DC5539" s="3"/>
      <c r="DD5539" s="3"/>
      <c r="DE5539" s="3"/>
      <c r="DF5539" s="3"/>
      <c r="DG5539" s="3"/>
      <c r="DH5539" s="3"/>
      <c r="DI5539" s="3"/>
      <c r="DJ5539" s="3"/>
      <c r="DK5539" s="3"/>
      <c r="DL5539" s="3"/>
      <c r="DM5539" s="3"/>
      <c r="DN5539" s="3"/>
      <c r="DO5539" s="3"/>
      <c r="DP5539" s="3"/>
      <c r="DQ5539" s="3"/>
      <c r="DR5539" s="3"/>
      <c r="DS5539" s="3"/>
      <c r="DT5539" s="3"/>
      <c r="DU5539" s="3"/>
      <c r="DV5539" s="3"/>
      <c r="DW5539" s="3"/>
      <c r="DX5539" s="3"/>
      <c r="DY5539" s="3"/>
      <c r="DZ5539" s="3"/>
      <c r="EA5539" s="3"/>
      <c r="EB5539" s="3"/>
      <c r="EC5539" s="3"/>
      <c r="ED5539" s="3"/>
      <c r="EE5539" s="3"/>
      <c r="EF5539" s="3"/>
      <c r="EG5539" s="3"/>
      <c r="EH5539" s="3"/>
      <c r="EI5539" s="3"/>
      <c r="EJ5539" s="3"/>
      <c r="EK5539" s="3"/>
      <c r="EL5539" s="3"/>
      <c r="EM5539" s="3"/>
      <c r="EN5539" s="3"/>
    </row>
    <row r="5540" spans="1:144">
      <c r="A5540" s="3"/>
      <c r="B5540" s="3"/>
      <c r="C5540" s="3"/>
      <c r="D5540" s="3"/>
      <c r="E5540" s="3"/>
      <c r="F5540" s="3"/>
      <c r="G5540" s="3"/>
      <c r="H5540" s="3"/>
      <c r="J5540" s="3"/>
      <c r="K5540" s="3"/>
      <c r="L5540" s="3"/>
      <c r="N5540" s="3"/>
      <c r="O5540" s="284"/>
      <c r="P5540" s="3"/>
      <c r="Q5540" s="3"/>
      <c r="R5540" s="3"/>
      <c r="S5540" s="3"/>
      <c r="T5540" s="3"/>
      <c r="U5540" s="3"/>
      <c r="V5540" s="3"/>
      <c r="W5540" s="3"/>
      <c r="X5540" s="3"/>
      <c r="Y5540" s="3"/>
      <c r="Z5540" s="3"/>
      <c r="AA5540" s="3"/>
      <c r="AB5540" s="3"/>
      <c r="AC5540" s="3"/>
      <c r="AD5540" s="3"/>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c r="CL5540" s="3"/>
      <c r="CM5540" s="3"/>
      <c r="CN5540" s="3"/>
      <c r="CO5540" s="3"/>
      <c r="CP5540" s="3"/>
      <c r="CQ5540" s="3"/>
      <c r="CR5540" s="3"/>
      <c r="CS5540" s="3"/>
      <c r="CT5540" s="3"/>
      <c r="CU5540" s="3"/>
      <c r="CV5540" s="3"/>
      <c r="CW5540" s="3"/>
      <c r="CX5540" s="3"/>
      <c r="CY5540" s="3"/>
      <c r="CZ5540" s="3"/>
      <c r="DA5540" s="3"/>
      <c r="DB5540" s="3"/>
      <c r="DC5540" s="3"/>
      <c r="DD5540" s="3"/>
      <c r="DE5540" s="3"/>
      <c r="DF5540" s="3"/>
      <c r="DG5540" s="3"/>
      <c r="DH5540" s="3"/>
      <c r="DI5540" s="3"/>
      <c r="DJ5540" s="3"/>
      <c r="DK5540" s="3"/>
      <c r="DL5540" s="3"/>
      <c r="DM5540" s="3"/>
      <c r="DN5540" s="3"/>
      <c r="DO5540" s="3"/>
      <c r="DP5540" s="3"/>
      <c r="DQ5540" s="3"/>
      <c r="DR5540" s="3"/>
      <c r="DS5540" s="3"/>
      <c r="DT5540" s="3"/>
      <c r="DU5540" s="3"/>
      <c r="DV5540" s="3"/>
      <c r="DW5540" s="3"/>
      <c r="DX5540" s="3"/>
      <c r="DY5540" s="3"/>
      <c r="DZ5540" s="3"/>
      <c r="EA5540" s="3"/>
      <c r="EB5540" s="3"/>
      <c r="EC5540" s="3"/>
      <c r="ED5540" s="3"/>
      <c r="EE5540" s="3"/>
      <c r="EF5540" s="3"/>
      <c r="EG5540" s="3"/>
      <c r="EH5540" s="3"/>
      <c r="EI5540" s="3"/>
      <c r="EJ5540" s="3"/>
      <c r="EK5540" s="3"/>
      <c r="EL5540" s="3"/>
      <c r="EM5540" s="3"/>
      <c r="EN5540" s="3"/>
    </row>
    <row r="5541" spans="1:144">
      <c r="A5541" s="3"/>
      <c r="B5541" s="3"/>
      <c r="C5541" s="3"/>
      <c r="D5541" s="3"/>
      <c r="E5541" s="3"/>
      <c r="F5541" s="3"/>
      <c r="G5541" s="3"/>
      <c r="H5541" s="3"/>
      <c r="J5541" s="3"/>
      <c r="K5541" s="3"/>
      <c r="L5541" s="3"/>
      <c r="N5541" s="3"/>
      <c r="O5541" s="284"/>
      <c r="P5541" s="3"/>
      <c r="Q5541" s="3"/>
      <c r="R5541" s="3"/>
      <c r="S5541" s="3"/>
      <c r="T5541" s="3"/>
      <c r="U5541" s="3"/>
      <c r="V5541" s="3"/>
      <c r="W5541" s="3"/>
      <c r="X5541" s="3"/>
      <c r="Y5541" s="3"/>
      <c r="Z5541" s="3"/>
      <c r="AA5541" s="3"/>
      <c r="AB5541" s="3"/>
      <c r="AC5541" s="3"/>
      <c r="AD5541" s="3"/>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c r="CL5541" s="3"/>
      <c r="CM5541" s="3"/>
      <c r="CN5541" s="3"/>
      <c r="CO5541" s="3"/>
      <c r="CP5541" s="3"/>
      <c r="CQ5541" s="3"/>
      <c r="CR5541" s="3"/>
      <c r="CS5541" s="3"/>
      <c r="CT5541" s="3"/>
      <c r="CU5541" s="3"/>
      <c r="CV5541" s="3"/>
      <c r="CW5541" s="3"/>
      <c r="CX5541" s="3"/>
      <c r="CY5541" s="3"/>
      <c r="CZ5541" s="3"/>
      <c r="DA5541" s="3"/>
      <c r="DB5541" s="3"/>
      <c r="DC5541" s="3"/>
      <c r="DD5541" s="3"/>
      <c r="DE5541" s="3"/>
      <c r="DF5541" s="3"/>
      <c r="DG5541" s="3"/>
      <c r="DH5541" s="3"/>
      <c r="DI5541" s="3"/>
      <c r="DJ5541" s="3"/>
      <c r="DK5541" s="3"/>
      <c r="DL5541" s="3"/>
      <c r="DM5541" s="3"/>
      <c r="DN5541" s="3"/>
      <c r="DO5541" s="3"/>
      <c r="DP5541" s="3"/>
      <c r="DQ5541" s="3"/>
      <c r="DR5541" s="3"/>
      <c r="DS5541" s="3"/>
      <c r="DT5541" s="3"/>
      <c r="DU5541" s="3"/>
      <c r="DV5541" s="3"/>
      <c r="DW5541" s="3"/>
      <c r="DX5541" s="3"/>
      <c r="DY5541" s="3"/>
      <c r="DZ5541" s="3"/>
      <c r="EA5541" s="3"/>
      <c r="EB5541" s="3"/>
      <c r="EC5541" s="3"/>
      <c r="ED5541" s="3"/>
      <c r="EE5541" s="3"/>
      <c r="EF5541" s="3"/>
      <c r="EG5541" s="3"/>
      <c r="EH5541" s="3"/>
      <c r="EI5541" s="3"/>
      <c r="EJ5541" s="3"/>
      <c r="EK5541" s="3"/>
      <c r="EL5541" s="3"/>
      <c r="EM5541" s="3"/>
      <c r="EN5541" s="3"/>
    </row>
    <row r="5542" spans="1:144">
      <c r="A5542" s="3"/>
      <c r="B5542" s="3"/>
      <c r="C5542" s="3"/>
      <c r="D5542" s="3"/>
      <c r="E5542" s="3"/>
      <c r="F5542" s="3"/>
      <c r="G5542" s="3"/>
      <c r="H5542" s="3"/>
      <c r="J5542" s="3"/>
      <c r="K5542" s="3"/>
      <c r="L5542" s="3"/>
      <c r="N5542" s="3"/>
      <c r="O5542" s="284"/>
      <c r="P5542" s="3"/>
      <c r="Q5542" s="3"/>
      <c r="R5542" s="3"/>
      <c r="S5542" s="3"/>
      <c r="T5542" s="3"/>
      <c r="U5542" s="3"/>
      <c r="V5542" s="3"/>
      <c r="W5542" s="3"/>
      <c r="X5542" s="3"/>
      <c r="Y5542" s="3"/>
      <c r="Z5542" s="3"/>
      <c r="AA5542" s="3"/>
      <c r="AB5542" s="3"/>
      <c r="AC5542" s="3"/>
      <c r="AD5542" s="3"/>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c r="CL5542" s="3"/>
      <c r="CM5542" s="3"/>
      <c r="CN5542" s="3"/>
      <c r="CO5542" s="3"/>
      <c r="CP5542" s="3"/>
      <c r="CQ5542" s="3"/>
      <c r="CR5542" s="3"/>
      <c r="CS5542" s="3"/>
      <c r="CT5542" s="3"/>
      <c r="CU5542" s="3"/>
      <c r="CV5542" s="3"/>
      <c r="CW5542" s="3"/>
      <c r="CX5542" s="3"/>
      <c r="CY5542" s="3"/>
      <c r="CZ5542" s="3"/>
      <c r="DA5542" s="3"/>
      <c r="DB5542" s="3"/>
      <c r="DC5542" s="3"/>
      <c r="DD5542" s="3"/>
      <c r="DE5542" s="3"/>
      <c r="DF5542" s="3"/>
      <c r="DG5542" s="3"/>
      <c r="DH5542" s="3"/>
      <c r="DI5542" s="3"/>
      <c r="DJ5542" s="3"/>
      <c r="DK5542" s="3"/>
      <c r="DL5542" s="3"/>
      <c r="DM5542" s="3"/>
      <c r="DN5542" s="3"/>
      <c r="DO5542" s="3"/>
      <c r="DP5542" s="3"/>
      <c r="DQ5542" s="3"/>
      <c r="DR5542" s="3"/>
      <c r="DS5542" s="3"/>
      <c r="DT5542" s="3"/>
      <c r="DU5542" s="3"/>
      <c r="DV5542" s="3"/>
      <c r="DW5542" s="3"/>
      <c r="DX5542" s="3"/>
      <c r="DY5542" s="3"/>
      <c r="DZ5542" s="3"/>
      <c r="EA5542" s="3"/>
      <c r="EB5542" s="3"/>
      <c r="EC5542" s="3"/>
      <c r="ED5542" s="3"/>
      <c r="EE5542" s="3"/>
      <c r="EF5542" s="3"/>
      <c r="EG5542" s="3"/>
      <c r="EH5542" s="3"/>
      <c r="EI5542" s="3"/>
      <c r="EJ5542" s="3"/>
      <c r="EK5542" s="3"/>
      <c r="EL5542" s="3"/>
      <c r="EM5542" s="3"/>
      <c r="EN5542" s="3"/>
    </row>
    <row r="5543" spans="1:144">
      <c r="A5543" s="3"/>
      <c r="B5543" s="3"/>
      <c r="C5543" s="3"/>
      <c r="D5543" s="3"/>
      <c r="E5543" s="3"/>
      <c r="F5543" s="3"/>
      <c r="G5543" s="3"/>
      <c r="H5543" s="3"/>
      <c r="J5543" s="3"/>
      <c r="K5543" s="3"/>
      <c r="L5543" s="3"/>
      <c r="N5543" s="3"/>
      <c r="O5543" s="284"/>
      <c r="P5543" s="3"/>
      <c r="Q5543" s="3"/>
      <c r="R5543" s="3"/>
      <c r="S5543" s="3"/>
      <c r="T5543" s="3"/>
      <c r="U5543" s="3"/>
      <c r="V5543" s="3"/>
      <c r="W5543" s="3"/>
      <c r="X5543" s="3"/>
      <c r="Y5543" s="3"/>
      <c r="Z5543" s="3"/>
      <c r="AA5543" s="3"/>
      <c r="AB5543" s="3"/>
      <c r="AC5543" s="3"/>
      <c r="AD5543" s="3"/>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c r="CL5543" s="3"/>
      <c r="CM5543" s="3"/>
      <c r="CN5543" s="3"/>
      <c r="CO5543" s="3"/>
      <c r="CP5543" s="3"/>
      <c r="CQ5543" s="3"/>
      <c r="CR5543" s="3"/>
      <c r="CS5543" s="3"/>
      <c r="CT5543" s="3"/>
      <c r="CU5543" s="3"/>
      <c r="CV5543" s="3"/>
      <c r="CW5543" s="3"/>
      <c r="CX5543" s="3"/>
      <c r="CY5543" s="3"/>
      <c r="CZ5543" s="3"/>
      <c r="DA5543" s="3"/>
      <c r="DB5543" s="3"/>
      <c r="DC5543" s="3"/>
      <c r="DD5543" s="3"/>
      <c r="DE5543" s="3"/>
      <c r="DF5543" s="3"/>
      <c r="DG5543" s="3"/>
      <c r="DH5543" s="3"/>
      <c r="DI5543" s="3"/>
      <c r="DJ5543" s="3"/>
      <c r="DK5543" s="3"/>
      <c r="DL5543" s="3"/>
      <c r="DM5543" s="3"/>
      <c r="DN5543" s="3"/>
      <c r="DO5543" s="3"/>
      <c r="DP5543" s="3"/>
      <c r="DQ5543" s="3"/>
      <c r="DR5543" s="3"/>
      <c r="DS5543" s="3"/>
      <c r="DT5543" s="3"/>
      <c r="DU5543" s="3"/>
      <c r="DV5543" s="3"/>
      <c r="DW5543" s="3"/>
      <c r="DX5543" s="3"/>
      <c r="DY5543" s="3"/>
      <c r="DZ5543" s="3"/>
      <c r="EA5543" s="3"/>
      <c r="EB5543" s="3"/>
      <c r="EC5543" s="3"/>
      <c r="ED5543" s="3"/>
      <c r="EE5543" s="3"/>
      <c r="EF5543" s="3"/>
      <c r="EG5543" s="3"/>
      <c r="EH5543" s="3"/>
      <c r="EI5543" s="3"/>
      <c r="EJ5543" s="3"/>
      <c r="EK5543" s="3"/>
      <c r="EL5543" s="3"/>
      <c r="EM5543" s="3"/>
      <c r="EN5543" s="3"/>
    </row>
    <row r="5544" spans="1:144">
      <c r="A5544" s="3"/>
      <c r="B5544" s="3"/>
      <c r="C5544" s="3"/>
      <c r="D5544" s="3"/>
      <c r="E5544" s="3"/>
      <c r="F5544" s="3"/>
      <c r="G5544" s="3"/>
      <c r="H5544" s="3"/>
      <c r="J5544" s="3"/>
      <c r="K5544" s="3"/>
      <c r="L5544" s="3"/>
      <c r="N5544" s="3"/>
      <c r="O5544" s="284"/>
      <c r="P5544" s="3"/>
      <c r="Q5544" s="3"/>
      <c r="R5544" s="3"/>
      <c r="S5544" s="3"/>
      <c r="T5544" s="3"/>
      <c r="U5544" s="3"/>
      <c r="V5544" s="3"/>
      <c r="W5544" s="3"/>
      <c r="X5544" s="3"/>
      <c r="Y5544" s="3"/>
      <c r="Z5544" s="3"/>
      <c r="AA5544" s="3"/>
      <c r="AB5544" s="3"/>
      <c r="AC5544" s="3"/>
      <c r="AD5544" s="3"/>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c r="CL5544" s="3"/>
      <c r="CM5544" s="3"/>
      <c r="CN5544" s="3"/>
      <c r="CO5544" s="3"/>
      <c r="CP5544" s="3"/>
      <c r="CQ5544" s="3"/>
      <c r="CR5544" s="3"/>
      <c r="CS5544" s="3"/>
      <c r="CT5544" s="3"/>
      <c r="CU5544" s="3"/>
      <c r="CV5544" s="3"/>
      <c r="CW5544" s="3"/>
      <c r="CX5544" s="3"/>
      <c r="CY5544" s="3"/>
      <c r="CZ5544" s="3"/>
      <c r="DA5544" s="3"/>
      <c r="DB5544" s="3"/>
      <c r="DC5544" s="3"/>
      <c r="DD5544" s="3"/>
      <c r="DE5544" s="3"/>
      <c r="DF5544" s="3"/>
      <c r="DG5544" s="3"/>
      <c r="DH5544" s="3"/>
      <c r="DI5544" s="3"/>
      <c r="DJ5544" s="3"/>
      <c r="DK5544" s="3"/>
      <c r="DL5544" s="3"/>
      <c r="DM5544" s="3"/>
      <c r="DN5544" s="3"/>
      <c r="DO5544" s="3"/>
      <c r="DP5544" s="3"/>
      <c r="DQ5544" s="3"/>
      <c r="DR5544" s="3"/>
      <c r="DS5544" s="3"/>
      <c r="DT5544" s="3"/>
      <c r="DU5544" s="3"/>
      <c r="DV5544" s="3"/>
      <c r="DW5544" s="3"/>
      <c r="DX5544" s="3"/>
      <c r="DY5544" s="3"/>
      <c r="DZ5544" s="3"/>
      <c r="EA5544" s="3"/>
      <c r="EB5544" s="3"/>
      <c r="EC5544" s="3"/>
      <c r="ED5544" s="3"/>
      <c r="EE5544" s="3"/>
      <c r="EF5544" s="3"/>
      <c r="EG5544" s="3"/>
      <c r="EH5544" s="3"/>
      <c r="EI5544" s="3"/>
      <c r="EJ5544" s="3"/>
      <c r="EK5544" s="3"/>
      <c r="EL5544" s="3"/>
      <c r="EM5544" s="3"/>
      <c r="EN5544" s="3"/>
    </row>
    <row r="5545" spans="1:144">
      <c r="A5545" s="3"/>
      <c r="B5545" s="3"/>
      <c r="C5545" s="3"/>
      <c r="D5545" s="3"/>
      <c r="E5545" s="3"/>
      <c r="F5545" s="3"/>
      <c r="G5545" s="3"/>
      <c r="H5545" s="3"/>
      <c r="J5545" s="3"/>
      <c r="K5545" s="3"/>
      <c r="L5545" s="3"/>
      <c r="N5545" s="3"/>
      <c r="O5545" s="284"/>
      <c r="P5545" s="3"/>
      <c r="Q5545" s="3"/>
      <c r="R5545" s="3"/>
      <c r="S5545" s="3"/>
      <c r="T5545" s="3"/>
      <c r="U5545" s="3"/>
      <c r="V5545" s="3"/>
      <c r="W5545" s="3"/>
      <c r="X5545" s="3"/>
      <c r="Y5545" s="3"/>
      <c r="Z5545" s="3"/>
      <c r="AA5545" s="3"/>
      <c r="AB5545" s="3"/>
      <c r="AC5545" s="3"/>
      <c r="AD5545" s="3"/>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c r="CL5545" s="3"/>
      <c r="CM5545" s="3"/>
      <c r="CN5545" s="3"/>
      <c r="CO5545" s="3"/>
      <c r="CP5545" s="3"/>
      <c r="CQ5545" s="3"/>
      <c r="CR5545" s="3"/>
      <c r="CS5545" s="3"/>
      <c r="CT5545" s="3"/>
      <c r="CU5545" s="3"/>
      <c r="CV5545" s="3"/>
      <c r="CW5545" s="3"/>
      <c r="CX5545" s="3"/>
      <c r="CY5545" s="3"/>
      <c r="CZ5545" s="3"/>
      <c r="DA5545" s="3"/>
      <c r="DB5545" s="3"/>
      <c r="DC5545" s="3"/>
      <c r="DD5545" s="3"/>
      <c r="DE5545" s="3"/>
      <c r="DF5545" s="3"/>
      <c r="DG5545" s="3"/>
      <c r="DH5545" s="3"/>
      <c r="DI5545" s="3"/>
      <c r="DJ5545" s="3"/>
      <c r="DK5545" s="3"/>
      <c r="DL5545" s="3"/>
      <c r="DM5545" s="3"/>
      <c r="DN5545" s="3"/>
      <c r="DO5545" s="3"/>
      <c r="DP5545" s="3"/>
      <c r="DQ5545" s="3"/>
      <c r="DR5545" s="3"/>
      <c r="DS5545" s="3"/>
      <c r="DT5545" s="3"/>
      <c r="DU5545" s="3"/>
      <c r="DV5545" s="3"/>
      <c r="DW5545" s="3"/>
      <c r="DX5545" s="3"/>
      <c r="DY5545" s="3"/>
      <c r="DZ5545" s="3"/>
      <c r="EA5545" s="3"/>
      <c r="EB5545" s="3"/>
      <c r="EC5545" s="3"/>
      <c r="ED5545" s="3"/>
      <c r="EE5545" s="3"/>
      <c r="EF5545" s="3"/>
      <c r="EG5545" s="3"/>
      <c r="EH5545" s="3"/>
      <c r="EI5545" s="3"/>
      <c r="EJ5545" s="3"/>
      <c r="EK5545" s="3"/>
      <c r="EL5545" s="3"/>
      <c r="EM5545" s="3"/>
      <c r="EN5545" s="3"/>
    </row>
    <row r="5546" spans="1:144">
      <c r="A5546" s="3"/>
      <c r="B5546" s="3"/>
      <c r="C5546" s="3"/>
      <c r="D5546" s="3"/>
      <c r="E5546" s="3"/>
      <c r="F5546" s="3"/>
      <c r="G5546" s="3"/>
      <c r="H5546" s="3"/>
      <c r="J5546" s="3"/>
      <c r="K5546" s="3"/>
      <c r="L5546" s="3"/>
      <c r="N5546" s="3"/>
      <c r="O5546" s="284"/>
      <c r="P5546" s="3"/>
      <c r="Q5546" s="3"/>
      <c r="R5546" s="3"/>
      <c r="S5546" s="3"/>
      <c r="T5546" s="3"/>
      <c r="U5546" s="3"/>
      <c r="V5546" s="3"/>
      <c r="W5546" s="3"/>
      <c r="X5546" s="3"/>
      <c r="Y5546" s="3"/>
      <c r="Z5546" s="3"/>
      <c r="AA5546" s="3"/>
      <c r="AB5546" s="3"/>
      <c r="AC5546" s="3"/>
      <c r="AD5546" s="3"/>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c r="CL5546" s="3"/>
      <c r="CM5546" s="3"/>
      <c r="CN5546" s="3"/>
      <c r="CO5546" s="3"/>
      <c r="CP5546" s="3"/>
      <c r="CQ5546" s="3"/>
      <c r="CR5546" s="3"/>
      <c r="CS5546" s="3"/>
      <c r="CT5546" s="3"/>
      <c r="CU5546" s="3"/>
      <c r="CV5546" s="3"/>
      <c r="CW5546" s="3"/>
      <c r="CX5546" s="3"/>
      <c r="CY5546" s="3"/>
      <c r="CZ5546" s="3"/>
      <c r="DA5546" s="3"/>
      <c r="DB5546" s="3"/>
      <c r="DC5546" s="3"/>
      <c r="DD5546" s="3"/>
      <c r="DE5546" s="3"/>
      <c r="DF5546" s="3"/>
      <c r="DG5546" s="3"/>
      <c r="DH5546" s="3"/>
      <c r="DI5546" s="3"/>
      <c r="DJ5546" s="3"/>
      <c r="DK5546" s="3"/>
      <c r="DL5546" s="3"/>
      <c r="DM5546" s="3"/>
      <c r="DN5546" s="3"/>
      <c r="DO5546" s="3"/>
      <c r="DP5546" s="3"/>
      <c r="DQ5546" s="3"/>
      <c r="DR5546" s="3"/>
      <c r="DS5546" s="3"/>
      <c r="DT5546" s="3"/>
      <c r="DU5546" s="3"/>
      <c r="DV5546" s="3"/>
      <c r="DW5546" s="3"/>
      <c r="DX5546" s="3"/>
      <c r="DY5546" s="3"/>
      <c r="DZ5546" s="3"/>
      <c r="EA5546" s="3"/>
      <c r="EB5546" s="3"/>
      <c r="EC5546" s="3"/>
      <c r="ED5546" s="3"/>
      <c r="EE5546" s="3"/>
      <c r="EF5546" s="3"/>
      <c r="EG5546" s="3"/>
      <c r="EH5546" s="3"/>
      <c r="EI5546" s="3"/>
      <c r="EJ5546" s="3"/>
      <c r="EK5546" s="3"/>
      <c r="EL5546" s="3"/>
      <c r="EM5546" s="3"/>
      <c r="EN5546" s="3"/>
    </row>
    <row r="5547" spans="1:144">
      <c r="A5547" s="3"/>
      <c r="B5547" s="3"/>
      <c r="C5547" s="3"/>
      <c r="D5547" s="3"/>
      <c r="E5547" s="3"/>
      <c r="F5547" s="3"/>
      <c r="G5547" s="3"/>
      <c r="H5547" s="3"/>
      <c r="J5547" s="3"/>
      <c r="K5547" s="3"/>
      <c r="L5547" s="3"/>
      <c r="N5547" s="3"/>
      <c r="O5547" s="284"/>
      <c r="P5547" s="3"/>
      <c r="Q5547" s="3"/>
      <c r="R5547" s="3"/>
      <c r="S5547" s="3"/>
      <c r="T5547" s="3"/>
      <c r="U5547" s="3"/>
      <c r="V5547" s="3"/>
      <c r="W5547" s="3"/>
      <c r="X5547" s="3"/>
      <c r="Y5547" s="3"/>
      <c r="Z5547" s="3"/>
      <c r="AA5547" s="3"/>
      <c r="AB5547" s="3"/>
      <c r="AC5547" s="3"/>
      <c r="AD5547" s="3"/>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c r="CL5547" s="3"/>
      <c r="CM5547" s="3"/>
      <c r="CN5547" s="3"/>
      <c r="CO5547" s="3"/>
      <c r="CP5547" s="3"/>
      <c r="CQ5547" s="3"/>
      <c r="CR5547" s="3"/>
      <c r="CS5547" s="3"/>
      <c r="CT5547" s="3"/>
      <c r="CU5547" s="3"/>
      <c r="CV5547" s="3"/>
      <c r="CW5547" s="3"/>
      <c r="CX5547" s="3"/>
      <c r="CY5547" s="3"/>
      <c r="CZ5547" s="3"/>
      <c r="DA5547" s="3"/>
      <c r="DB5547" s="3"/>
      <c r="DC5547" s="3"/>
      <c r="DD5547" s="3"/>
      <c r="DE5547" s="3"/>
      <c r="DF5547" s="3"/>
      <c r="DG5547" s="3"/>
      <c r="DH5547" s="3"/>
      <c r="DI5547" s="3"/>
      <c r="DJ5547" s="3"/>
      <c r="DK5547" s="3"/>
      <c r="DL5547" s="3"/>
      <c r="DM5547" s="3"/>
      <c r="DN5547" s="3"/>
      <c r="DO5547" s="3"/>
      <c r="DP5547" s="3"/>
      <c r="DQ5547" s="3"/>
      <c r="DR5547" s="3"/>
      <c r="DS5547" s="3"/>
      <c r="DT5547" s="3"/>
      <c r="DU5547" s="3"/>
      <c r="DV5547" s="3"/>
      <c r="DW5547" s="3"/>
      <c r="DX5547" s="3"/>
      <c r="DY5547" s="3"/>
      <c r="DZ5547" s="3"/>
      <c r="EA5547" s="3"/>
      <c r="EB5547" s="3"/>
      <c r="EC5547" s="3"/>
      <c r="ED5547" s="3"/>
      <c r="EE5547" s="3"/>
      <c r="EF5547" s="3"/>
      <c r="EG5547" s="3"/>
      <c r="EH5547" s="3"/>
      <c r="EI5547" s="3"/>
      <c r="EJ5547" s="3"/>
      <c r="EK5547" s="3"/>
      <c r="EL5547" s="3"/>
      <c r="EM5547" s="3"/>
      <c r="EN5547" s="3"/>
    </row>
    <row r="5548" spans="1:144">
      <c r="A5548" s="3"/>
      <c r="B5548" s="3"/>
      <c r="C5548" s="3"/>
      <c r="D5548" s="3"/>
      <c r="E5548" s="3"/>
      <c r="F5548" s="3"/>
      <c r="G5548" s="3"/>
      <c r="H5548" s="3"/>
      <c r="J5548" s="3"/>
      <c r="K5548" s="3"/>
      <c r="L5548" s="3"/>
      <c r="N5548" s="3"/>
      <c r="O5548" s="284"/>
      <c r="P5548" s="3"/>
      <c r="Q5548" s="3"/>
      <c r="R5548" s="3"/>
      <c r="S5548" s="3"/>
      <c r="T5548" s="3"/>
      <c r="U5548" s="3"/>
      <c r="V5548" s="3"/>
      <c r="W5548" s="3"/>
      <c r="X5548" s="3"/>
      <c r="Y5548" s="3"/>
      <c r="Z5548" s="3"/>
      <c r="AA5548" s="3"/>
      <c r="AB5548" s="3"/>
      <c r="AC5548" s="3"/>
      <c r="AD5548" s="3"/>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c r="CL5548" s="3"/>
      <c r="CM5548" s="3"/>
      <c r="CN5548" s="3"/>
      <c r="CO5548" s="3"/>
      <c r="CP5548" s="3"/>
      <c r="CQ5548" s="3"/>
      <c r="CR5548" s="3"/>
      <c r="CS5548" s="3"/>
      <c r="CT5548" s="3"/>
      <c r="CU5548" s="3"/>
      <c r="CV5548" s="3"/>
      <c r="CW5548" s="3"/>
      <c r="CX5548" s="3"/>
      <c r="CY5548" s="3"/>
      <c r="CZ5548" s="3"/>
      <c r="DA5548" s="3"/>
      <c r="DB5548" s="3"/>
      <c r="DC5548" s="3"/>
      <c r="DD5548" s="3"/>
      <c r="DE5548" s="3"/>
      <c r="DF5548" s="3"/>
      <c r="DG5548" s="3"/>
      <c r="DH5548" s="3"/>
      <c r="DI5548" s="3"/>
      <c r="DJ5548" s="3"/>
      <c r="DK5548" s="3"/>
      <c r="DL5548" s="3"/>
      <c r="DM5548" s="3"/>
      <c r="DN5548" s="3"/>
      <c r="DO5548" s="3"/>
      <c r="DP5548" s="3"/>
      <c r="DQ5548" s="3"/>
      <c r="DR5548" s="3"/>
      <c r="DS5548" s="3"/>
      <c r="DT5548" s="3"/>
      <c r="DU5548" s="3"/>
      <c r="DV5548" s="3"/>
      <c r="DW5548" s="3"/>
      <c r="DX5548" s="3"/>
      <c r="DY5548" s="3"/>
      <c r="DZ5548" s="3"/>
      <c r="EA5548" s="3"/>
      <c r="EB5548" s="3"/>
      <c r="EC5548" s="3"/>
      <c r="ED5548" s="3"/>
      <c r="EE5548" s="3"/>
      <c r="EF5548" s="3"/>
      <c r="EG5548" s="3"/>
      <c r="EH5548" s="3"/>
      <c r="EI5548" s="3"/>
      <c r="EJ5548" s="3"/>
      <c r="EK5548" s="3"/>
      <c r="EL5548" s="3"/>
      <c r="EM5548" s="3"/>
      <c r="EN5548" s="3"/>
    </row>
    <row r="5549" spans="1:144">
      <c r="A5549" s="3"/>
      <c r="B5549" s="3"/>
      <c r="C5549" s="3"/>
      <c r="D5549" s="3"/>
      <c r="E5549" s="3"/>
      <c r="F5549" s="3"/>
      <c r="G5549" s="3"/>
      <c r="H5549" s="3"/>
      <c r="J5549" s="3"/>
      <c r="K5549" s="3"/>
      <c r="L5549" s="3"/>
      <c r="N5549" s="3"/>
      <c r="O5549" s="284"/>
      <c r="P5549" s="3"/>
      <c r="Q5549" s="3"/>
      <c r="R5549" s="3"/>
      <c r="S5549" s="3"/>
      <c r="T5549" s="3"/>
      <c r="U5549" s="3"/>
      <c r="V5549" s="3"/>
      <c r="W5549" s="3"/>
      <c r="X5549" s="3"/>
      <c r="Y5549" s="3"/>
      <c r="Z5549" s="3"/>
      <c r="AA5549" s="3"/>
      <c r="AB5549" s="3"/>
      <c r="AC5549" s="3"/>
      <c r="AD5549" s="3"/>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c r="CL5549" s="3"/>
      <c r="CM5549" s="3"/>
      <c r="CN5549" s="3"/>
      <c r="CO5549" s="3"/>
      <c r="CP5549" s="3"/>
      <c r="CQ5549" s="3"/>
      <c r="CR5549" s="3"/>
      <c r="CS5549" s="3"/>
      <c r="CT5549" s="3"/>
      <c r="CU5549" s="3"/>
      <c r="CV5549" s="3"/>
      <c r="CW5549" s="3"/>
      <c r="CX5549" s="3"/>
      <c r="CY5549" s="3"/>
      <c r="CZ5549" s="3"/>
      <c r="DA5549" s="3"/>
      <c r="DB5549" s="3"/>
      <c r="DC5549" s="3"/>
      <c r="DD5549" s="3"/>
      <c r="DE5549" s="3"/>
      <c r="DF5549" s="3"/>
      <c r="DG5549" s="3"/>
      <c r="DH5549" s="3"/>
      <c r="DI5549" s="3"/>
      <c r="DJ5549" s="3"/>
      <c r="DK5549" s="3"/>
      <c r="DL5549" s="3"/>
      <c r="DM5549" s="3"/>
      <c r="DN5549" s="3"/>
      <c r="DO5549" s="3"/>
      <c r="DP5549" s="3"/>
      <c r="DQ5549" s="3"/>
      <c r="DR5549" s="3"/>
      <c r="DS5549" s="3"/>
      <c r="DT5549" s="3"/>
      <c r="DU5549" s="3"/>
      <c r="DV5549" s="3"/>
      <c r="DW5549" s="3"/>
      <c r="DX5549" s="3"/>
      <c r="DY5549" s="3"/>
      <c r="DZ5549" s="3"/>
      <c r="EA5549" s="3"/>
      <c r="EB5549" s="3"/>
      <c r="EC5549" s="3"/>
      <c r="ED5549" s="3"/>
      <c r="EE5549" s="3"/>
      <c r="EF5549" s="3"/>
      <c r="EG5549" s="3"/>
      <c r="EH5549" s="3"/>
      <c r="EI5549" s="3"/>
      <c r="EJ5549" s="3"/>
      <c r="EK5549" s="3"/>
      <c r="EL5549" s="3"/>
      <c r="EM5549" s="3"/>
      <c r="EN5549" s="3"/>
    </row>
    <row r="5550" spans="1:144">
      <c r="A5550" s="3"/>
      <c r="B5550" s="3"/>
      <c r="C5550" s="3"/>
      <c r="D5550" s="3"/>
      <c r="E5550" s="3"/>
      <c r="F5550" s="3"/>
      <c r="G5550" s="3"/>
      <c r="H5550" s="3"/>
      <c r="J5550" s="3"/>
      <c r="K5550" s="3"/>
      <c r="L5550" s="3"/>
      <c r="N5550" s="3"/>
      <c r="O5550" s="284"/>
      <c r="P5550" s="3"/>
      <c r="Q5550" s="3"/>
      <c r="R5550" s="3"/>
      <c r="S5550" s="3"/>
      <c r="T5550" s="3"/>
      <c r="U5550" s="3"/>
      <c r="V5550" s="3"/>
      <c r="W5550" s="3"/>
      <c r="X5550" s="3"/>
      <c r="Y5550" s="3"/>
      <c r="Z5550" s="3"/>
      <c r="AA5550" s="3"/>
      <c r="AB5550" s="3"/>
      <c r="AC5550" s="3"/>
      <c r="AD5550" s="3"/>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c r="CL5550" s="3"/>
      <c r="CM5550" s="3"/>
      <c r="CN5550" s="3"/>
      <c r="CO5550" s="3"/>
      <c r="CP5550" s="3"/>
      <c r="CQ5550" s="3"/>
      <c r="CR5550" s="3"/>
      <c r="CS5550" s="3"/>
      <c r="CT5550" s="3"/>
      <c r="CU5550" s="3"/>
      <c r="CV5550" s="3"/>
      <c r="CW5550" s="3"/>
      <c r="CX5550" s="3"/>
      <c r="CY5550" s="3"/>
      <c r="CZ5550" s="3"/>
      <c r="DA5550" s="3"/>
      <c r="DB5550" s="3"/>
      <c r="DC5550" s="3"/>
      <c r="DD5550" s="3"/>
      <c r="DE5550" s="3"/>
      <c r="DF5550" s="3"/>
      <c r="DG5550" s="3"/>
      <c r="DH5550" s="3"/>
      <c r="DI5550" s="3"/>
      <c r="DJ5550" s="3"/>
      <c r="DK5550" s="3"/>
      <c r="DL5550" s="3"/>
      <c r="DM5550" s="3"/>
      <c r="DN5550" s="3"/>
      <c r="DO5550" s="3"/>
      <c r="DP5550" s="3"/>
      <c r="DQ5550" s="3"/>
      <c r="DR5550" s="3"/>
      <c r="DS5550" s="3"/>
      <c r="DT5550" s="3"/>
      <c r="DU5550" s="3"/>
      <c r="DV5550" s="3"/>
      <c r="DW5550" s="3"/>
      <c r="DX5550" s="3"/>
      <c r="DY5550" s="3"/>
      <c r="DZ5550" s="3"/>
      <c r="EA5550" s="3"/>
      <c r="EB5550" s="3"/>
      <c r="EC5550" s="3"/>
      <c r="ED5550" s="3"/>
      <c r="EE5550" s="3"/>
      <c r="EF5550" s="3"/>
      <c r="EG5550" s="3"/>
      <c r="EH5550" s="3"/>
      <c r="EI5550" s="3"/>
      <c r="EJ5550" s="3"/>
      <c r="EK5550" s="3"/>
      <c r="EL5550" s="3"/>
      <c r="EM5550" s="3"/>
      <c r="EN5550" s="3"/>
    </row>
    <row r="5551" spans="1:144">
      <c r="A5551" s="3"/>
      <c r="B5551" s="3"/>
      <c r="C5551" s="3"/>
      <c r="D5551" s="3"/>
      <c r="E5551" s="3"/>
      <c r="F5551" s="3"/>
      <c r="G5551" s="3"/>
      <c r="H5551" s="3"/>
      <c r="J5551" s="3"/>
      <c r="K5551" s="3"/>
      <c r="L5551" s="3"/>
      <c r="N5551" s="3"/>
      <c r="O5551" s="284"/>
      <c r="P5551" s="3"/>
      <c r="Q5551" s="3"/>
      <c r="R5551" s="3"/>
      <c r="S5551" s="3"/>
      <c r="T5551" s="3"/>
      <c r="U5551" s="3"/>
      <c r="V5551" s="3"/>
      <c r="W5551" s="3"/>
      <c r="X5551" s="3"/>
      <c r="Y5551" s="3"/>
      <c r="Z5551" s="3"/>
      <c r="AA5551" s="3"/>
      <c r="AB5551" s="3"/>
      <c r="AC5551" s="3"/>
      <c r="AD5551" s="3"/>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c r="CL5551" s="3"/>
      <c r="CM5551" s="3"/>
      <c r="CN5551" s="3"/>
      <c r="CO5551" s="3"/>
      <c r="CP5551" s="3"/>
      <c r="CQ5551" s="3"/>
      <c r="CR5551" s="3"/>
      <c r="CS5551" s="3"/>
      <c r="CT5551" s="3"/>
      <c r="CU5551" s="3"/>
      <c r="CV5551" s="3"/>
      <c r="CW5551" s="3"/>
      <c r="CX5551" s="3"/>
      <c r="CY5551" s="3"/>
      <c r="CZ5551" s="3"/>
      <c r="DA5551" s="3"/>
      <c r="DB5551" s="3"/>
      <c r="DC5551" s="3"/>
      <c r="DD5551" s="3"/>
      <c r="DE5551" s="3"/>
      <c r="DF5551" s="3"/>
      <c r="DG5551" s="3"/>
      <c r="DH5551" s="3"/>
      <c r="DI5551" s="3"/>
      <c r="DJ5551" s="3"/>
      <c r="DK5551" s="3"/>
      <c r="DL5551" s="3"/>
      <c r="DM5551" s="3"/>
      <c r="DN5551" s="3"/>
      <c r="DO5551" s="3"/>
      <c r="DP5551" s="3"/>
      <c r="DQ5551" s="3"/>
      <c r="DR5551" s="3"/>
      <c r="DS5551" s="3"/>
      <c r="DT5551" s="3"/>
      <c r="DU5551" s="3"/>
      <c r="DV5551" s="3"/>
      <c r="DW5551" s="3"/>
      <c r="DX5551" s="3"/>
      <c r="DY5551" s="3"/>
      <c r="DZ5551" s="3"/>
      <c r="EA5551" s="3"/>
      <c r="EB5551" s="3"/>
      <c r="EC5551" s="3"/>
      <c r="ED5551" s="3"/>
      <c r="EE5551" s="3"/>
      <c r="EF5551" s="3"/>
      <c r="EG5551" s="3"/>
      <c r="EH5551" s="3"/>
      <c r="EI5551" s="3"/>
      <c r="EJ5551" s="3"/>
      <c r="EK5551" s="3"/>
      <c r="EL5551" s="3"/>
      <c r="EM5551" s="3"/>
      <c r="EN5551" s="3"/>
    </row>
    <row r="5552" spans="1:144">
      <c r="A5552" s="3"/>
      <c r="B5552" s="3"/>
      <c r="C5552" s="3"/>
      <c r="D5552" s="3"/>
      <c r="E5552" s="3"/>
      <c r="F5552" s="3"/>
      <c r="G5552" s="3"/>
      <c r="H5552" s="3"/>
      <c r="J5552" s="3"/>
      <c r="K5552" s="3"/>
      <c r="L5552" s="3"/>
      <c r="N5552" s="3"/>
      <c r="O5552" s="284"/>
      <c r="P5552" s="3"/>
      <c r="Q5552" s="3"/>
      <c r="R5552" s="3"/>
      <c r="S5552" s="3"/>
      <c r="T5552" s="3"/>
      <c r="U5552" s="3"/>
      <c r="V5552" s="3"/>
      <c r="W5552" s="3"/>
      <c r="X5552" s="3"/>
      <c r="Y5552" s="3"/>
      <c r="Z5552" s="3"/>
      <c r="AA5552" s="3"/>
      <c r="AB5552" s="3"/>
      <c r="AC5552" s="3"/>
      <c r="AD5552" s="3"/>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c r="CL5552" s="3"/>
      <c r="CM5552" s="3"/>
      <c r="CN5552" s="3"/>
      <c r="CO5552" s="3"/>
      <c r="CP5552" s="3"/>
      <c r="CQ5552" s="3"/>
      <c r="CR5552" s="3"/>
      <c r="CS5552" s="3"/>
      <c r="CT5552" s="3"/>
      <c r="CU5552" s="3"/>
      <c r="CV5552" s="3"/>
      <c r="CW5552" s="3"/>
      <c r="CX5552" s="3"/>
      <c r="CY5552" s="3"/>
      <c r="CZ5552" s="3"/>
      <c r="DA5552" s="3"/>
      <c r="DB5552" s="3"/>
      <c r="DC5552" s="3"/>
      <c r="DD5552" s="3"/>
      <c r="DE5552" s="3"/>
      <c r="DF5552" s="3"/>
      <c r="DG5552" s="3"/>
      <c r="DH5552" s="3"/>
      <c r="DI5552" s="3"/>
      <c r="DJ5552" s="3"/>
      <c r="DK5552" s="3"/>
      <c r="DL5552" s="3"/>
      <c r="DM5552" s="3"/>
      <c r="DN5552" s="3"/>
      <c r="DO5552" s="3"/>
      <c r="DP5552" s="3"/>
      <c r="DQ5552" s="3"/>
      <c r="DR5552" s="3"/>
      <c r="DS5552" s="3"/>
      <c r="DT5552" s="3"/>
      <c r="DU5552" s="3"/>
      <c r="DV5552" s="3"/>
      <c r="DW5552" s="3"/>
      <c r="DX5552" s="3"/>
      <c r="DY5552" s="3"/>
      <c r="DZ5552" s="3"/>
      <c r="EA5552" s="3"/>
      <c r="EB5552" s="3"/>
      <c r="EC5552" s="3"/>
      <c r="ED5552" s="3"/>
      <c r="EE5552" s="3"/>
      <c r="EF5552" s="3"/>
      <c r="EG5552" s="3"/>
      <c r="EH5552" s="3"/>
      <c r="EI5552" s="3"/>
      <c r="EJ5552" s="3"/>
      <c r="EK5552" s="3"/>
      <c r="EL5552" s="3"/>
      <c r="EM5552" s="3"/>
      <c r="EN5552" s="3"/>
    </row>
    <row r="5553" spans="1:144">
      <c r="A5553" s="3"/>
      <c r="B5553" s="3"/>
      <c r="C5553" s="3"/>
      <c r="D5553" s="3"/>
      <c r="E5553" s="3"/>
      <c r="F5553" s="3"/>
      <c r="G5553" s="3"/>
      <c r="H5553" s="3"/>
      <c r="J5553" s="3"/>
      <c r="K5553" s="3"/>
      <c r="L5553" s="3"/>
      <c r="N5553" s="3"/>
      <c r="O5553" s="284"/>
      <c r="P5553" s="3"/>
      <c r="Q5553" s="3"/>
      <c r="R5553" s="3"/>
      <c r="S5553" s="3"/>
      <c r="T5553" s="3"/>
      <c r="U5553" s="3"/>
      <c r="V5553" s="3"/>
      <c r="W5553" s="3"/>
      <c r="X5553" s="3"/>
      <c r="Y5553" s="3"/>
      <c r="Z5553" s="3"/>
      <c r="AA5553" s="3"/>
      <c r="AB5553" s="3"/>
      <c r="AC5553" s="3"/>
      <c r="AD5553" s="3"/>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c r="CL5553" s="3"/>
      <c r="CM5553" s="3"/>
      <c r="CN5553" s="3"/>
      <c r="CO5553" s="3"/>
      <c r="CP5553" s="3"/>
      <c r="CQ5553" s="3"/>
      <c r="CR5553" s="3"/>
      <c r="CS5553" s="3"/>
      <c r="CT5553" s="3"/>
      <c r="CU5553" s="3"/>
      <c r="CV5553" s="3"/>
      <c r="CW5553" s="3"/>
      <c r="CX5553" s="3"/>
      <c r="CY5553" s="3"/>
      <c r="CZ5553" s="3"/>
      <c r="DA5553" s="3"/>
      <c r="DB5553" s="3"/>
      <c r="DC5553" s="3"/>
      <c r="DD5553" s="3"/>
      <c r="DE5553" s="3"/>
      <c r="DF5553" s="3"/>
      <c r="DG5553" s="3"/>
      <c r="DH5553" s="3"/>
      <c r="DI5553" s="3"/>
      <c r="DJ5553" s="3"/>
      <c r="DK5553" s="3"/>
      <c r="DL5553" s="3"/>
      <c r="DM5553" s="3"/>
      <c r="DN5553" s="3"/>
      <c r="DO5553" s="3"/>
      <c r="DP5553" s="3"/>
      <c r="DQ5553" s="3"/>
      <c r="DR5553" s="3"/>
      <c r="DS5553" s="3"/>
      <c r="DT5553" s="3"/>
      <c r="DU5553" s="3"/>
      <c r="DV5553" s="3"/>
      <c r="DW5553" s="3"/>
      <c r="DX5553" s="3"/>
      <c r="DY5553" s="3"/>
      <c r="DZ5553" s="3"/>
      <c r="EA5553" s="3"/>
      <c r="EB5553" s="3"/>
      <c r="EC5553" s="3"/>
      <c r="ED5553" s="3"/>
      <c r="EE5553" s="3"/>
      <c r="EF5553" s="3"/>
      <c r="EG5553" s="3"/>
      <c r="EH5553" s="3"/>
      <c r="EI5553" s="3"/>
      <c r="EJ5553" s="3"/>
      <c r="EK5553" s="3"/>
      <c r="EL5553" s="3"/>
      <c r="EM5553" s="3"/>
      <c r="EN5553" s="3"/>
    </row>
    <row r="5554" spans="1:144">
      <c r="A5554" s="3"/>
      <c r="B5554" s="3"/>
      <c r="C5554" s="3"/>
      <c r="D5554" s="3"/>
      <c r="E5554" s="3"/>
      <c r="F5554" s="3"/>
      <c r="G5554" s="3"/>
      <c r="H5554" s="3"/>
      <c r="J5554" s="3"/>
      <c r="K5554" s="3"/>
      <c r="L5554" s="3"/>
      <c r="N5554" s="3"/>
      <c r="O5554" s="284"/>
      <c r="P5554" s="3"/>
      <c r="Q5554" s="3"/>
      <c r="R5554" s="3"/>
      <c r="S5554" s="3"/>
      <c r="T5554" s="3"/>
      <c r="U5554" s="3"/>
      <c r="V5554" s="3"/>
      <c r="W5554" s="3"/>
      <c r="X5554" s="3"/>
      <c r="Y5554" s="3"/>
      <c r="Z5554" s="3"/>
      <c r="AA5554" s="3"/>
      <c r="AB5554" s="3"/>
      <c r="AC5554" s="3"/>
      <c r="AD5554" s="3"/>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c r="CL5554" s="3"/>
      <c r="CM5554" s="3"/>
      <c r="CN5554" s="3"/>
      <c r="CO5554" s="3"/>
      <c r="CP5554" s="3"/>
      <c r="CQ5554" s="3"/>
      <c r="CR5554" s="3"/>
      <c r="CS5554" s="3"/>
      <c r="CT5554" s="3"/>
      <c r="CU5554" s="3"/>
      <c r="CV5554" s="3"/>
      <c r="CW5554" s="3"/>
      <c r="CX5554" s="3"/>
      <c r="CY5554" s="3"/>
      <c r="CZ5554" s="3"/>
      <c r="DA5554" s="3"/>
      <c r="DB5554" s="3"/>
      <c r="DC5554" s="3"/>
      <c r="DD5554" s="3"/>
      <c r="DE5554" s="3"/>
      <c r="DF5554" s="3"/>
      <c r="DG5554" s="3"/>
      <c r="DH5554" s="3"/>
      <c r="DI5554" s="3"/>
      <c r="DJ5554" s="3"/>
      <c r="DK5554" s="3"/>
      <c r="DL5554" s="3"/>
      <c r="DM5554" s="3"/>
      <c r="DN5554" s="3"/>
      <c r="DO5554" s="3"/>
      <c r="DP5554" s="3"/>
      <c r="DQ5554" s="3"/>
      <c r="DR5554" s="3"/>
      <c r="DS5554" s="3"/>
      <c r="DT5554" s="3"/>
      <c r="DU5554" s="3"/>
      <c r="DV5554" s="3"/>
      <c r="DW5554" s="3"/>
      <c r="DX5554" s="3"/>
      <c r="DY5554" s="3"/>
      <c r="DZ5554" s="3"/>
      <c r="EA5554" s="3"/>
      <c r="EB5554" s="3"/>
      <c r="EC5554" s="3"/>
      <c r="ED5554" s="3"/>
      <c r="EE5554" s="3"/>
      <c r="EF5554" s="3"/>
      <c r="EG5554" s="3"/>
      <c r="EH5554" s="3"/>
      <c r="EI5554" s="3"/>
      <c r="EJ5554" s="3"/>
      <c r="EK5554" s="3"/>
      <c r="EL5554" s="3"/>
      <c r="EM5554" s="3"/>
      <c r="EN5554" s="3"/>
    </row>
    <row r="5555" spans="1:144">
      <c r="A5555" s="3"/>
      <c r="B5555" s="3"/>
      <c r="C5555" s="3"/>
      <c r="D5555" s="3"/>
      <c r="E5555" s="3"/>
      <c r="F5555" s="3"/>
      <c r="G5555" s="3"/>
      <c r="H5555" s="3"/>
      <c r="J5555" s="3"/>
      <c r="K5555" s="3"/>
      <c r="L5555" s="3"/>
      <c r="N5555" s="3"/>
      <c r="O5555" s="284"/>
      <c r="P5555" s="3"/>
      <c r="Q5555" s="3"/>
      <c r="R5555" s="3"/>
      <c r="S5555" s="3"/>
      <c r="T5555" s="3"/>
      <c r="U5555" s="3"/>
      <c r="V5555" s="3"/>
      <c r="W5555" s="3"/>
      <c r="X5555" s="3"/>
      <c r="Y5555" s="3"/>
      <c r="Z5555" s="3"/>
      <c r="AA5555" s="3"/>
      <c r="AB5555" s="3"/>
      <c r="AC5555" s="3"/>
      <c r="AD5555" s="3"/>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c r="CL5555" s="3"/>
      <c r="CM5555" s="3"/>
      <c r="CN5555" s="3"/>
      <c r="CO5555" s="3"/>
      <c r="CP5555" s="3"/>
      <c r="CQ5555" s="3"/>
      <c r="CR5555" s="3"/>
      <c r="CS5555" s="3"/>
      <c r="CT5555" s="3"/>
      <c r="CU5555" s="3"/>
      <c r="CV5555" s="3"/>
      <c r="CW5555" s="3"/>
      <c r="CX5555" s="3"/>
      <c r="CY5555" s="3"/>
      <c r="CZ5555" s="3"/>
      <c r="DA5555" s="3"/>
      <c r="DB5555" s="3"/>
      <c r="DC5555" s="3"/>
      <c r="DD5555" s="3"/>
      <c r="DE5555" s="3"/>
      <c r="DF5555" s="3"/>
      <c r="DG5555" s="3"/>
      <c r="DH5555" s="3"/>
      <c r="DI5555" s="3"/>
      <c r="DJ5555" s="3"/>
      <c r="DK5555" s="3"/>
      <c r="DL5555" s="3"/>
      <c r="DM5555" s="3"/>
      <c r="DN5555" s="3"/>
      <c r="DO5555" s="3"/>
      <c r="DP5555" s="3"/>
      <c r="DQ5555" s="3"/>
      <c r="DR5555" s="3"/>
      <c r="DS5555" s="3"/>
      <c r="DT5555" s="3"/>
      <c r="DU5555" s="3"/>
      <c r="DV5555" s="3"/>
      <c r="DW5555" s="3"/>
      <c r="DX5555" s="3"/>
      <c r="DY5555" s="3"/>
      <c r="DZ5555" s="3"/>
      <c r="EA5555" s="3"/>
      <c r="EB5555" s="3"/>
      <c r="EC5555" s="3"/>
      <c r="ED5555" s="3"/>
      <c r="EE5555" s="3"/>
      <c r="EF5555" s="3"/>
      <c r="EG5555" s="3"/>
      <c r="EH5555" s="3"/>
      <c r="EI5555" s="3"/>
      <c r="EJ5555" s="3"/>
      <c r="EK5555" s="3"/>
      <c r="EL5555" s="3"/>
      <c r="EM5555" s="3"/>
      <c r="EN5555" s="3"/>
    </row>
    <row r="5556" spans="1:144">
      <c r="A5556" s="3"/>
      <c r="B5556" s="3"/>
      <c r="C5556" s="3"/>
      <c r="D5556" s="3"/>
      <c r="E5556" s="3"/>
      <c r="F5556" s="3"/>
      <c r="G5556" s="3"/>
      <c r="H5556" s="3"/>
      <c r="J5556" s="3"/>
      <c r="K5556" s="3"/>
      <c r="L5556" s="3"/>
      <c r="N5556" s="3"/>
      <c r="O5556" s="284"/>
      <c r="P5556" s="3"/>
      <c r="Q5556" s="3"/>
      <c r="R5556" s="3"/>
      <c r="S5556" s="3"/>
      <c r="T5556" s="3"/>
      <c r="U5556" s="3"/>
      <c r="V5556" s="3"/>
      <c r="W5556" s="3"/>
      <c r="X5556" s="3"/>
      <c r="Y5556" s="3"/>
      <c r="Z5556" s="3"/>
      <c r="AA5556" s="3"/>
      <c r="AB5556" s="3"/>
      <c r="AC5556" s="3"/>
      <c r="AD5556" s="3"/>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c r="CL5556" s="3"/>
      <c r="CM5556" s="3"/>
      <c r="CN5556" s="3"/>
      <c r="CO5556" s="3"/>
      <c r="CP5556" s="3"/>
      <c r="CQ5556" s="3"/>
      <c r="CR5556" s="3"/>
      <c r="CS5556" s="3"/>
      <c r="CT5556" s="3"/>
      <c r="CU5556" s="3"/>
      <c r="CV5556" s="3"/>
      <c r="CW5556" s="3"/>
      <c r="CX5556" s="3"/>
      <c r="CY5556" s="3"/>
      <c r="CZ5556" s="3"/>
      <c r="DA5556" s="3"/>
      <c r="DB5556" s="3"/>
      <c r="DC5556" s="3"/>
      <c r="DD5556" s="3"/>
      <c r="DE5556" s="3"/>
      <c r="DF5556" s="3"/>
      <c r="DG5556" s="3"/>
      <c r="DH5556" s="3"/>
      <c r="DI5556" s="3"/>
      <c r="DJ5556" s="3"/>
      <c r="DK5556" s="3"/>
      <c r="DL5556" s="3"/>
      <c r="DM5556" s="3"/>
      <c r="DN5556" s="3"/>
      <c r="DO5556" s="3"/>
      <c r="DP5556" s="3"/>
      <c r="DQ5556" s="3"/>
      <c r="DR5556" s="3"/>
      <c r="DS5556" s="3"/>
      <c r="DT5556" s="3"/>
      <c r="DU5556" s="3"/>
      <c r="DV5556" s="3"/>
      <c r="DW5556" s="3"/>
      <c r="DX5556" s="3"/>
      <c r="DY5556" s="3"/>
      <c r="DZ5556" s="3"/>
      <c r="EA5556" s="3"/>
      <c r="EB5556" s="3"/>
      <c r="EC5556" s="3"/>
      <c r="ED5556" s="3"/>
      <c r="EE5556" s="3"/>
      <c r="EF5556" s="3"/>
      <c r="EG5556" s="3"/>
      <c r="EH5556" s="3"/>
      <c r="EI5556" s="3"/>
      <c r="EJ5556" s="3"/>
      <c r="EK5556" s="3"/>
      <c r="EL5556" s="3"/>
      <c r="EM5556" s="3"/>
      <c r="EN5556" s="3"/>
    </row>
    <row r="5557" spans="1:144">
      <c r="A5557" s="3"/>
      <c r="B5557" s="3"/>
      <c r="C5557" s="3"/>
      <c r="D5557" s="3"/>
      <c r="E5557" s="3"/>
      <c r="F5557" s="3"/>
      <c r="G5557" s="3"/>
      <c r="H5557" s="3"/>
      <c r="J5557" s="3"/>
      <c r="K5557" s="3"/>
      <c r="L5557" s="3"/>
      <c r="N5557" s="3"/>
      <c r="O5557" s="284"/>
      <c r="P5557" s="3"/>
      <c r="Q5557" s="3"/>
      <c r="R5557" s="3"/>
      <c r="S5557" s="3"/>
      <c r="T5557" s="3"/>
      <c r="U5557" s="3"/>
      <c r="V5557" s="3"/>
      <c r="W5557" s="3"/>
      <c r="X5557" s="3"/>
      <c r="Y5557" s="3"/>
      <c r="Z5557" s="3"/>
      <c r="AA5557" s="3"/>
      <c r="AB5557" s="3"/>
      <c r="AC5557" s="3"/>
      <c r="AD5557" s="3"/>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c r="CL5557" s="3"/>
      <c r="CM5557" s="3"/>
      <c r="CN5557" s="3"/>
      <c r="CO5557" s="3"/>
      <c r="CP5557" s="3"/>
      <c r="CQ5557" s="3"/>
      <c r="CR5557" s="3"/>
      <c r="CS5557" s="3"/>
      <c r="CT5557" s="3"/>
      <c r="CU5557" s="3"/>
      <c r="CV5557" s="3"/>
      <c r="CW5557" s="3"/>
      <c r="CX5557" s="3"/>
      <c r="CY5557" s="3"/>
      <c r="CZ5557" s="3"/>
      <c r="DA5557" s="3"/>
      <c r="DB5557" s="3"/>
      <c r="DC5557" s="3"/>
      <c r="DD5557" s="3"/>
      <c r="DE5557" s="3"/>
      <c r="DF5557" s="3"/>
      <c r="DG5557" s="3"/>
      <c r="DH5557" s="3"/>
      <c r="DI5557" s="3"/>
      <c r="DJ5557" s="3"/>
      <c r="DK5557" s="3"/>
      <c r="DL5557" s="3"/>
      <c r="DM5557" s="3"/>
      <c r="DN5557" s="3"/>
      <c r="DO5557" s="3"/>
      <c r="DP5557" s="3"/>
      <c r="DQ5557" s="3"/>
      <c r="DR5557" s="3"/>
      <c r="DS5557" s="3"/>
      <c r="DT5557" s="3"/>
      <c r="DU5557" s="3"/>
      <c r="DV5557" s="3"/>
      <c r="DW5557" s="3"/>
      <c r="DX5557" s="3"/>
      <c r="DY5557" s="3"/>
      <c r="DZ5557" s="3"/>
      <c r="EA5557" s="3"/>
      <c r="EB5557" s="3"/>
      <c r="EC5557" s="3"/>
      <c r="ED5557" s="3"/>
      <c r="EE5557" s="3"/>
      <c r="EF5557" s="3"/>
      <c r="EG5557" s="3"/>
      <c r="EH5557" s="3"/>
      <c r="EI5557" s="3"/>
      <c r="EJ5557" s="3"/>
      <c r="EK5557" s="3"/>
      <c r="EL5557" s="3"/>
      <c r="EM5557" s="3"/>
      <c r="EN5557" s="3"/>
    </row>
    <row r="5558" spans="1:144">
      <c r="A5558" s="3"/>
      <c r="B5558" s="3"/>
      <c r="C5558" s="3"/>
      <c r="D5558" s="3"/>
      <c r="E5558" s="3"/>
      <c r="F5558" s="3"/>
      <c r="G5558" s="3"/>
      <c r="H5558" s="3"/>
      <c r="J5558" s="3"/>
      <c r="K5558" s="3"/>
      <c r="L5558" s="3"/>
      <c r="N5558" s="3"/>
      <c r="O5558" s="284"/>
      <c r="P5558" s="3"/>
      <c r="Q5558" s="3"/>
      <c r="R5558" s="3"/>
      <c r="S5558" s="3"/>
      <c r="T5558" s="3"/>
      <c r="U5558" s="3"/>
      <c r="V5558" s="3"/>
      <c r="W5558" s="3"/>
      <c r="X5558" s="3"/>
      <c r="Y5558" s="3"/>
      <c r="Z5558" s="3"/>
      <c r="AA5558" s="3"/>
      <c r="AB5558" s="3"/>
      <c r="AC5558" s="3"/>
      <c r="AD5558" s="3"/>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c r="CL5558" s="3"/>
      <c r="CM5558" s="3"/>
      <c r="CN5558" s="3"/>
      <c r="CO5558" s="3"/>
      <c r="CP5558" s="3"/>
      <c r="CQ5558" s="3"/>
      <c r="CR5558" s="3"/>
      <c r="CS5558" s="3"/>
      <c r="CT5558" s="3"/>
      <c r="CU5558" s="3"/>
      <c r="CV5558" s="3"/>
      <c r="CW5558" s="3"/>
      <c r="CX5558" s="3"/>
      <c r="CY5558" s="3"/>
      <c r="CZ5558" s="3"/>
      <c r="DA5558" s="3"/>
      <c r="DB5558" s="3"/>
      <c r="DC5558" s="3"/>
      <c r="DD5558" s="3"/>
      <c r="DE5558" s="3"/>
      <c r="DF5558" s="3"/>
      <c r="DG5558" s="3"/>
      <c r="DH5558" s="3"/>
      <c r="DI5558" s="3"/>
      <c r="DJ5558" s="3"/>
      <c r="DK5558" s="3"/>
      <c r="DL5558" s="3"/>
      <c r="DM5558" s="3"/>
      <c r="DN5558" s="3"/>
      <c r="DO5558" s="3"/>
      <c r="DP5558" s="3"/>
      <c r="DQ5558" s="3"/>
      <c r="DR5558" s="3"/>
      <c r="DS5558" s="3"/>
      <c r="DT5558" s="3"/>
      <c r="DU5558" s="3"/>
      <c r="DV5558" s="3"/>
      <c r="DW5558" s="3"/>
      <c r="DX5558" s="3"/>
      <c r="DY5558" s="3"/>
      <c r="DZ5558" s="3"/>
      <c r="EA5558" s="3"/>
      <c r="EB5558" s="3"/>
      <c r="EC5558" s="3"/>
      <c r="ED5558" s="3"/>
      <c r="EE5558" s="3"/>
      <c r="EF5558" s="3"/>
      <c r="EG5558" s="3"/>
      <c r="EH5558" s="3"/>
      <c r="EI5558" s="3"/>
      <c r="EJ5558" s="3"/>
      <c r="EK5558" s="3"/>
      <c r="EL5558" s="3"/>
      <c r="EM5558" s="3"/>
      <c r="EN5558" s="3"/>
    </row>
    <row r="5559" spans="1:144">
      <c r="A5559" s="3"/>
      <c r="B5559" s="3"/>
      <c r="C5559" s="3"/>
      <c r="D5559" s="3"/>
      <c r="E5559" s="3"/>
      <c r="F5559" s="3"/>
      <c r="G5559" s="3"/>
      <c r="H5559" s="3"/>
      <c r="J5559" s="3"/>
      <c r="K5559" s="3"/>
      <c r="L5559" s="3"/>
      <c r="N5559" s="3"/>
      <c r="O5559" s="284"/>
      <c r="P5559" s="3"/>
      <c r="Q5559" s="3"/>
      <c r="R5559" s="3"/>
      <c r="S5559" s="3"/>
      <c r="T5559" s="3"/>
      <c r="U5559" s="3"/>
      <c r="V5559" s="3"/>
      <c r="W5559" s="3"/>
      <c r="X5559" s="3"/>
      <c r="Y5559" s="3"/>
      <c r="Z5559" s="3"/>
      <c r="AA5559" s="3"/>
      <c r="AB5559" s="3"/>
      <c r="AC5559" s="3"/>
      <c r="AD5559" s="3"/>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c r="CL5559" s="3"/>
      <c r="CM5559" s="3"/>
      <c r="CN5559" s="3"/>
      <c r="CO5559" s="3"/>
      <c r="CP5559" s="3"/>
      <c r="CQ5559" s="3"/>
      <c r="CR5559" s="3"/>
      <c r="CS5559" s="3"/>
      <c r="CT5559" s="3"/>
      <c r="CU5559" s="3"/>
      <c r="CV5559" s="3"/>
      <c r="CW5559" s="3"/>
      <c r="CX5559" s="3"/>
      <c r="CY5559" s="3"/>
      <c r="CZ5559" s="3"/>
      <c r="DA5559" s="3"/>
      <c r="DB5559" s="3"/>
      <c r="DC5559" s="3"/>
      <c r="DD5559" s="3"/>
      <c r="DE5559" s="3"/>
      <c r="DF5559" s="3"/>
      <c r="DG5559" s="3"/>
      <c r="DH5559" s="3"/>
      <c r="DI5559" s="3"/>
      <c r="DJ5559" s="3"/>
      <c r="DK5559" s="3"/>
      <c r="DL5559" s="3"/>
      <c r="DM5559" s="3"/>
      <c r="DN5559" s="3"/>
      <c r="DO5559" s="3"/>
      <c r="DP5559" s="3"/>
      <c r="DQ5559" s="3"/>
      <c r="DR5559" s="3"/>
      <c r="DS5559" s="3"/>
      <c r="DT5559" s="3"/>
      <c r="DU5559" s="3"/>
      <c r="DV5559" s="3"/>
      <c r="DW5559" s="3"/>
      <c r="DX5559" s="3"/>
      <c r="DY5559" s="3"/>
      <c r="DZ5559" s="3"/>
      <c r="EA5559" s="3"/>
      <c r="EB5559" s="3"/>
      <c r="EC5559" s="3"/>
      <c r="ED5559" s="3"/>
      <c r="EE5559" s="3"/>
      <c r="EF5559" s="3"/>
      <c r="EG5559" s="3"/>
      <c r="EH5559" s="3"/>
      <c r="EI5559" s="3"/>
      <c r="EJ5559" s="3"/>
      <c r="EK5559" s="3"/>
      <c r="EL5559" s="3"/>
      <c r="EM5559" s="3"/>
      <c r="EN5559" s="3"/>
    </row>
    <row r="5560" spans="1:144">
      <c r="A5560" s="3"/>
      <c r="B5560" s="3"/>
      <c r="C5560" s="3"/>
      <c r="D5560" s="3"/>
      <c r="E5560" s="3"/>
      <c r="F5560" s="3"/>
      <c r="G5560" s="3"/>
      <c r="H5560" s="3"/>
      <c r="J5560" s="3"/>
      <c r="K5560" s="3"/>
      <c r="L5560" s="3"/>
      <c r="N5560" s="3"/>
      <c r="O5560" s="284"/>
      <c r="P5560" s="3"/>
      <c r="Q5560" s="3"/>
      <c r="R5560" s="3"/>
      <c r="S5560" s="3"/>
      <c r="T5560" s="3"/>
      <c r="U5560" s="3"/>
      <c r="V5560" s="3"/>
      <c r="W5560" s="3"/>
      <c r="X5560" s="3"/>
      <c r="Y5560" s="3"/>
      <c r="Z5560" s="3"/>
      <c r="AA5560" s="3"/>
      <c r="AB5560" s="3"/>
      <c r="AC5560" s="3"/>
      <c r="AD5560" s="3"/>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c r="CL5560" s="3"/>
      <c r="CM5560" s="3"/>
      <c r="CN5560" s="3"/>
      <c r="CO5560" s="3"/>
      <c r="CP5560" s="3"/>
      <c r="CQ5560" s="3"/>
      <c r="CR5560" s="3"/>
      <c r="CS5560" s="3"/>
      <c r="CT5560" s="3"/>
      <c r="CU5560" s="3"/>
      <c r="CV5560" s="3"/>
      <c r="CW5560" s="3"/>
      <c r="CX5560" s="3"/>
      <c r="CY5560" s="3"/>
      <c r="CZ5560" s="3"/>
      <c r="DA5560" s="3"/>
      <c r="DB5560" s="3"/>
      <c r="DC5560" s="3"/>
      <c r="DD5560" s="3"/>
      <c r="DE5560" s="3"/>
      <c r="DF5560" s="3"/>
      <c r="DG5560" s="3"/>
      <c r="DH5560" s="3"/>
      <c r="DI5560" s="3"/>
      <c r="DJ5560" s="3"/>
      <c r="DK5560" s="3"/>
      <c r="DL5560" s="3"/>
      <c r="DM5560" s="3"/>
      <c r="DN5560" s="3"/>
      <c r="DO5560" s="3"/>
      <c r="DP5560" s="3"/>
      <c r="DQ5560" s="3"/>
      <c r="DR5560" s="3"/>
      <c r="DS5560" s="3"/>
      <c r="DT5560" s="3"/>
      <c r="DU5560" s="3"/>
      <c r="DV5560" s="3"/>
      <c r="DW5560" s="3"/>
      <c r="DX5560" s="3"/>
      <c r="DY5560" s="3"/>
      <c r="DZ5560" s="3"/>
      <c r="EA5560" s="3"/>
      <c r="EB5560" s="3"/>
      <c r="EC5560" s="3"/>
      <c r="ED5560" s="3"/>
      <c r="EE5560" s="3"/>
      <c r="EF5560" s="3"/>
      <c r="EG5560" s="3"/>
      <c r="EH5560" s="3"/>
      <c r="EI5560" s="3"/>
      <c r="EJ5560" s="3"/>
      <c r="EK5560" s="3"/>
      <c r="EL5560" s="3"/>
      <c r="EM5560" s="3"/>
      <c r="EN5560" s="3"/>
    </row>
    <row r="5561" spans="1:144">
      <c r="A5561" s="3"/>
      <c r="B5561" s="3"/>
      <c r="C5561" s="3"/>
      <c r="D5561" s="3"/>
      <c r="E5561" s="3"/>
      <c r="F5561" s="3"/>
      <c r="G5561" s="3"/>
      <c r="H5561" s="3"/>
      <c r="J5561" s="3"/>
      <c r="K5561" s="3"/>
      <c r="L5561" s="3"/>
      <c r="N5561" s="3"/>
      <c r="O5561" s="284"/>
      <c r="P5561" s="3"/>
      <c r="Q5561" s="3"/>
      <c r="R5561" s="3"/>
      <c r="S5561" s="3"/>
      <c r="T5561" s="3"/>
      <c r="U5561" s="3"/>
      <c r="V5561" s="3"/>
      <c r="W5561" s="3"/>
      <c r="X5561" s="3"/>
      <c r="Y5561" s="3"/>
      <c r="Z5561" s="3"/>
      <c r="AA5561" s="3"/>
      <c r="AB5561" s="3"/>
      <c r="AC5561" s="3"/>
      <c r="AD5561" s="3"/>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c r="CL5561" s="3"/>
      <c r="CM5561" s="3"/>
      <c r="CN5561" s="3"/>
      <c r="CO5561" s="3"/>
      <c r="CP5561" s="3"/>
      <c r="CQ5561" s="3"/>
      <c r="CR5561" s="3"/>
      <c r="CS5561" s="3"/>
      <c r="CT5561" s="3"/>
      <c r="CU5561" s="3"/>
      <c r="CV5561" s="3"/>
      <c r="CW5561" s="3"/>
      <c r="CX5561" s="3"/>
      <c r="CY5561" s="3"/>
      <c r="CZ5561" s="3"/>
      <c r="DA5561" s="3"/>
      <c r="DB5561" s="3"/>
      <c r="DC5561" s="3"/>
      <c r="DD5561" s="3"/>
      <c r="DE5561" s="3"/>
      <c r="DF5561" s="3"/>
      <c r="DG5561" s="3"/>
      <c r="DH5561" s="3"/>
      <c r="DI5561" s="3"/>
      <c r="DJ5561" s="3"/>
      <c r="DK5561" s="3"/>
      <c r="DL5561" s="3"/>
      <c r="DM5561" s="3"/>
      <c r="DN5561" s="3"/>
      <c r="DO5561" s="3"/>
      <c r="DP5561" s="3"/>
      <c r="DQ5561" s="3"/>
      <c r="DR5561" s="3"/>
      <c r="DS5561" s="3"/>
      <c r="DT5561" s="3"/>
      <c r="DU5561" s="3"/>
      <c r="DV5561" s="3"/>
      <c r="DW5561" s="3"/>
      <c r="DX5561" s="3"/>
      <c r="DY5561" s="3"/>
      <c r="DZ5561" s="3"/>
      <c r="EA5561" s="3"/>
      <c r="EB5561" s="3"/>
      <c r="EC5561" s="3"/>
      <c r="ED5561" s="3"/>
      <c r="EE5561" s="3"/>
      <c r="EF5561" s="3"/>
      <c r="EG5561" s="3"/>
      <c r="EH5561" s="3"/>
      <c r="EI5561" s="3"/>
      <c r="EJ5561" s="3"/>
      <c r="EK5561" s="3"/>
      <c r="EL5561" s="3"/>
      <c r="EM5561" s="3"/>
      <c r="EN5561" s="3"/>
    </row>
    <row r="5562" spans="1:144">
      <c r="A5562" s="3"/>
      <c r="B5562" s="3"/>
      <c r="C5562" s="3"/>
      <c r="D5562" s="3"/>
      <c r="E5562" s="3"/>
      <c r="F5562" s="3"/>
      <c r="G5562" s="3"/>
      <c r="H5562" s="3"/>
      <c r="J5562" s="3"/>
      <c r="K5562" s="3"/>
      <c r="L5562" s="3"/>
      <c r="N5562" s="3"/>
      <c r="O5562" s="284"/>
      <c r="P5562" s="3"/>
      <c r="Q5562" s="3"/>
      <c r="R5562" s="3"/>
      <c r="S5562" s="3"/>
      <c r="T5562" s="3"/>
      <c r="U5562" s="3"/>
      <c r="V5562" s="3"/>
      <c r="W5562" s="3"/>
      <c r="X5562" s="3"/>
      <c r="Y5562" s="3"/>
      <c r="Z5562" s="3"/>
      <c r="AA5562" s="3"/>
      <c r="AB5562" s="3"/>
      <c r="AC5562" s="3"/>
      <c r="AD5562" s="3"/>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c r="CL5562" s="3"/>
      <c r="CM5562" s="3"/>
      <c r="CN5562" s="3"/>
      <c r="CO5562" s="3"/>
      <c r="CP5562" s="3"/>
      <c r="CQ5562" s="3"/>
      <c r="CR5562" s="3"/>
      <c r="CS5562" s="3"/>
      <c r="CT5562" s="3"/>
      <c r="CU5562" s="3"/>
      <c r="CV5562" s="3"/>
      <c r="CW5562" s="3"/>
      <c r="CX5562" s="3"/>
      <c r="CY5562" s="3"/>
      <c r="CZ5562" s="3"/>
      <c r="DA5562" s="3"/>
      <c r="DB5562" s="3"/>
      <c r="DC5562" s="3"/>
      <c r="DD5562" s="3"/>
      <c r="DE5562" s="3"/>
      <c r="DF5562" s="3"/>
      <c r="DG5562" s="3"/>
      <c r="DH5562" s="3"/>
      <c r="DI5562" s="3"/>
      <c r="DJ5562" s="3"/>
      <c r="DK5562" s="3"/>
      <c r="DL5562" s="3"/>
      <c r="DM5562" s="3"/>
      <c r="DN5562" s="3"/>
      <c r="DO5562" s="3"/>
      <c r="DP5562" s="3"/>
      <c r="DQ5562" s="3"/>
      <c r="DR5562" s="3"/>
      <c r="DS5562" s="3"/>
      <c r="DT5562" s="3"/>
      <c r="DU5562" s="3"/>
      <c r="DV5562" s="3"/>
      <c r="DW5562" s="3"/>
      <c r="DX5562" s="3"/>
      <c r="DY5562" s="3"/>
      <c r="DZ5562" s="3"/>
      <c r="EA5562" s="3"/>
      <c r="EB5562" s="3"/>
      <c r="EC5562" s="3"/>
      <c r="ED5562" s="3"/>
      <c r="EE5562" s="3"/>
      <c r="EF5562" s="3"/>
      <c r="EG5562" s="3"/>
      <c r="EH5562" s="3"/>
      <c r="EI5562" s="3"/>
      <c r="EJ5562" s="3"/>
      <c r="EK5562" s="3"/>
      <c r="EL5562" s="3"/>
      <c r="EM5562" s="3"/>
      <c r="EN5562" s="3"/>
    </row>
    <row r="5563" spans="1:144">
      <c r="A5563" s="3"/>
      <c r="B5563" s="3"/>
      <c r="C5563" s="3"/>
      <c r="D5563" s="3"/>
      <c r="E5563" s="3"/>
      <c r="F5563" s="3"/>
      <c r="G5563" s="3"/>
      <c r="H5563" s="3"/>
      <c r="J5563" s="3"/>
      <c r="K5563" s="3"/>
      <c r="L5563" s="3"/>
      <c r="N5563" s="3"/>
      <c r="O5563" s="284"/>
      <c r="P5563" s="3"/>
      <c r="Q5563" s="3"/>
      <c r="R5563" s="3"/>
      <c r="S5563" s="3"/>
      <c r="T5563" s="3"/>
      <c r="U5563" s="3"/>
      <c r="V5563" s="3"/>
      <c r="W5563" s="3"/>
      <c r="X5563" s="3"/>
      <c r="Y5563" s="3"/>
      <c r="Z5563" s="3"/>
      <c r="AA5563" s="3"/>
      <c r="AB5563" s="3"/>
      <c r="AC5563" s="3"/>
      <c r="AD5563" s="3"/>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c r="CL5563" s="3"/>
      <c r="CM5563" s="3"/>
      <c r="CN5563" s="3"/>
      <c r="CO5563" s="3"/>
      <c r="CP5563" s="3"/>
      <c r="CQ5563" s="3"/>
      <c r="CR5563" s="3"/>
      <c r="CS5563" s="3"/>
      <c r="CT5563" s="3"/>
      <c r="CU5563" s="3"/>
      <c r="CV5563" s="3"/>
      <c r="CW5563" s="3"/>
      <c r="CX5563" s="3"/>
      <c r="CY5563" s="3"/>
      <c r="CZ5563" s="3"/>
      <c r="DA5563" s="3"/>
      <c r="DB5563" s="3"/>
      <c r="DC5563" s="3"/>
      <c r="DD5563" s="3"/>
      <c r="DE5563" s="3"/>
      <c r="DF5563" s="3"/>
      <c r="DG5563" s="3"/>
      <c r="DH5563" s="3"/>
      <c r="DI5563" s="3"/>
      <c r="DJ5563" s="3"/>
      <c r="DK5563" s="3"/>
      <c r="DL5563" s="3"/>
      <c r="DM5563" s="3"/>
      <c r="DN5563" s="3"/>
      <c r="DO5563" s="3"/>
      <c r="DP5563" s="3"/>
      <c r="DQ5563" s="3"/>
      <c r="DR5563" s="3"/>
      <c r="DS5563" s="3"/>
      <c r="DT5563" s="3"/>
      <c r="DU5563" s="3"/>
      <c r="DV5563" s="3"/>
      <c r="DW5563" s="3"/>
      <c r="DX5563" s="3"/>
      <c r="DY5563" s="3"/>
      <c r="DZ5563" s="3"/>
      <c r="EA5563" s="3"/>
      <c r="EB5563" s="3"/>
      <c r="EC5563" s="3"/>
      <c r="ED5563" s="3"/>
      <c r="EE5563" s="3"/>
      <c r="EF5563" s="3"/>
      <c r="EG5563" s="3"/>
      <c r="EH5563" s="3"/>
      <c r="EI5563" s="3"/>
      <c r="EJ5563" s="3"/>
      <c r="EK5563" s="3"/>
      <c r="EL5563" s="3"/>
      <c r="EM5563" s="3"/>
      <c r="EN5563" s="3"/>
    </row>
    <row r="5564" spans="1:144">
      <c r="A5564" s="3"/>
      <c r="B5564" s="3"/>
      <c r="C5564" s="3"/>
      <c r="D5564" s="3"/>
      <c r="E5564" s="3"/>
      <c r="F5564" s="3"/>
      <c r="G5564" s="3"/>
      <c r="H5564" s="3"/>
      <c r="J5564" s="3"/>
      <c r="K5564" s="3"/>
      <c r="L5564" s="3"/>
      <c r="N5564" s="3"/>
      <c r="O5564" s="284"/>
      <c r="P5564" s="3"/>
      <c r="Q5564" s="3"/>
      <c r="R5564" s="3"/>
      <c r="S5564" s="3"/>
      <c r="T5564" s="3"/>
      <c r="U5564" s="3"/>
      <c r="V5564" s="3"/>
      <c r="W5564" s="3"/>
      <c r="X5564" s="3"/>
      <c r="Y5564" s="3"/>
      <c r="Z5564" s="3"/>
      <c r="AA5564" s="3"/>
      <c r="AB5564" s="3"/>
      <c r="AC5564" s="3"/>
      <c r="AD5564" s="3"/>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c r="CL5564" s="3"/>
      <c r="CM5564" s="3"/>
      <c r="CN5564" s="3"/>
      <c r="CO5564" s="3"/>
      <c r="CP5564" s="3"/>
      <c r="CQ5564" s="3"/>
      <c r="CR5564" s="3"/>
      <c r="CS5564" s="3"/>
      <c r="CT5564" s="3"/>
      <c r="CU5564" s="3"/>
      <c r="CV5564" s="3"/>
      <c r="CW5564" s="3"/>
      <c r="CX5564" s="3"/>
      <c r="CY5564" s="3"/>
      <c r="CZ5564" s="3"/>
      <c r="DA5564" s="3"/>
      <c r="DB5564" s="3"/>
      <c r="DC5564" s="3"/>
      <c r="DD5564" s="3"/>
      <c r="DE5564" s="3"/>
      <c r="DF5564" s="3"/>
      <c r="DG5564" s="3"/>
      <c r="DH5564" s="3"/>
      <c r="DI5564" s="3"/>
      <c r="DJ5564" s="3"/>
      <c r="DK5564" s="3"/>
      <c r="DL5564" s="3"/>
      <c r="DM5564" s="3"/>
      <c r="DN5564" s="3"/>
      <c r="DO5564" s="3"/>
      <c r="DP5564" s="3"/>
      <c r="DQ5564" s="3"/>
      <c r="DR5564" s="3"/>
      <c r="DS5564" s="3"/>
      <c r="DT5564" s="3"/>
      <c r="DU5564" s="3"/>
      <c r="DV5564" s="3"/>
      <c r="DW5564" s="3"/>
      <c r="DX5564" s="3"/>
      <c r="DY5564" s="3"/>
      <c r="DZ5564" s="3"/>
      <c r="EA5564" s="3"/>
      <c r="EB5564" s="3"/>
      <c r="EC5564" s="3"/>
      <c r="ED5564" s="3"/>
      <c r="EE5564" s="3"/>
      <c r="EF5564" s="3"/>
      <c r="EG5564" s="3"/>
      <c r="EH5564" s="3"/>
      <c r="EI5564" s="3"/>
      <c r="EJ5564" s="3"/>
      <c r="EK5564" s="3"/>
      <c r="EL5564" s="3"/>
      <c r="EM5564" s="3"/>
      <c r="EN5564" s="3"/>
    </row>
    <row r="5565" spans="1:144">
      <c r="A5565" s="3"/>
      <c r="B5565" s="3"/>
      <c r="C5565" s="3"/>
      <c r="D5565" s="3"/>
      <c r="E5565" s="3"/>
      <c r="F5565" s="3"/>
      <c r="G5565" s="3"/>
      <c r="H5565" s="3"/>
      <c r="J5565" s="3"/>
      <c r="K5565" s="3"/>
      <c r="L5565" s="3"/>
      <c r="N5565" s="3"/>
      <c r="O5565" s="284"/>
      <c r="P5565" s="3"/>
      <c r="Q5565" s="3"/>
      <c r="R5565" s="3"/>
      <c r="S5565" s="3"/>
      <c r="T5565" s="3"/>
      <c r="U5565" s="3"/>
      <c r="V5565" s="3"/>
      <c r="W5565" s="3"/>
      <c r="X5565" s="3"/>
      <c r="Y5565" s="3"/>
      <c r="Z5565" s="3"/>
      <c r="AA5565" s="3"/>
      <c r="AB5565" s="3"/>
      <c r="AC5565" s="3"/>
      <c r="AD5565" s="3"/>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c r="CL5565" s="3"/>
      <c r="CM5565" s="3"/>
      <c r="CN5565" s="3"/>
      <c r="CO5565" s="3"/>
      <c r="CP5565" s="3"/>
      <c r="CQ5565" s="3"/>
      <c r="CR5565" s="3"/>
      <c r="CS5565" s="3"/>
      <c r="CT5565" s="3"/>
      <c r="CU5565" s="3"/>
      <c r="CV5565" s="3"/>
      <c r="CW5565" s="3"/>
      <c r="CX5565" s="3"/>
      <c r="CY5565" s="3"/>
      <c r="CZ5565" s="3"/>
      <c r="DA5565" s="3"/>
      <c r="DB5565" s="3"/>
      <c r="DC5565" s="3"/>
      <c r="DD5565" s="3"/>
      <c r="DE5565" s="3"/>
      <c r="DF5565" s="3"/>
      <c r="DG5565" s="3"/>
      <c r="DH5565" s="3"/>
      <c r="DI5565" s="3"/>
      <c r="DJ5565" s="3"/>
      <c r="DK5565" s="3"/>
      <c r="DL5565" s="3"/>
      <c r="DM5565" s="3"/>
      <c r="DN5565" s="3"/>
      <c r="DO5565" s="3"/>
      <c r="DP5565" s="3"/>
      <c r="DQ5565" s="3"/>
      <c r="DR5565" s="3"/>
      <c r="DS5565" s="3"/>
      <c r="DT5565" s="3"/>
      <c r="DU5565" s="3"/>
      <c r="DV5565" s="3"/>
      <c r="DW5565" s="3"/>
      <c r="DX5565" s="3"/>
      <c r="DY5565" s="3"/>
      <c r="DZ5565" s="3"/>
      <c r="EA5565" s="3"/>
      <c r="EB5565" s="3"/>
      <c r="EC5565" s="3"/>
      <c r="ED5565" s="3"/>
      <c r="EE5565" s="3"/>
      <c r="EF5565" s="3"/>
      <c r="EG5565" s="3"/>
      <c r="EH5565" s="3"/>
      <c r="EI5565" s="3"/>
      <c r="EJ5565" s="3"/>
      <c r="EK5565" s="3"/>
      <c r="EL5565" s="3"/>
      <c r="EM5565" s="3"/>
      <c r="EN5565" s="3"/>
    </row>
    <row r="5566" spans="1:144">
      <c r="A5566" s="3"/>
      <c r="B5566" s="3"/>
      <c r="C5566" s="3"/>
      <c r="D5566" s="3"/>
      <c r="E5566" s="3"/>
      <c r="F5566" s="3"/>
      <c r="G5566" s="3"/>
      <c r="H5566" s="3"/>
      <c r="J5566" s="3"/>
      <c r="K5566" s="3"/>
      <c r="L5566" s="3"/>
      <c r="N5566" s="3"/>
      <c r="O5566" s="284"/>
      <c r="P5566" s="3"/>
      <c r="Q5566" s="3"/>
      <c r="R5566" s="3"/>
      <c r="S5566" s="3"/>
      <c r="T5566" s="3"/>
      <c r="U5566" s="3"/>
      <c r="V5566" s="3"/>
      <c r="W5566" s="3"/>
      <c r="X5566" s="3"/>
      <c r="Y5566" s="3"/>
      <c r="Z5566" s="3"/>
      <c r="AA5566" s="3"/>
      <c r="AB5566" s="3"/>
      <c r="AC5566" s="3"/>
      <c r="AD5566" s="3"/>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c r="CL5566" s="3"/>
      <c r="CM5566" s="3"/>
      <c r="CN5566" s="3"/>
      <c r="CO5566" s="3"/>
      <c r="CP5566" s="3"/>
      <c r="CQ5566" s="3"/>
      <c r="CR5566" s="3"/>
      <c r="CS5566" s="3"/>
      <c r="CT5566" s="3"/>
      <c r="CU5566" s="3"/>
      <c r="CV5566" s="3"/>
      <c r="CW5566" s="3"/>
      <c r="CX5566" s="3"/>
      <c r="CY5566" s="3"/>
      <c r="CZ5566" s="3"/>
      <c r="DA5566" s="3"/>
      <c r="DB5566" s="3"/>
      <c r="DC5566" s="3"/>
      <c r="DD5566" s="3"/>
      <c r="DE5566" s="3"/>
      <c r="DF5566" s="3"/>
      <c r="DG5566" s="3"/>
      <c r="DH5566" s="3"/>
      <c r="DI5566" s="3"/>
      <c r="DJ5566" s="3"/>
      <c r="DK5566" s="3"/>
      <c r="DL5566" s="3"/>
      <c r="DM5566" s="3"/>
      <c r="DN5566" s="3"/>
      <c r="DO5566" s="3"/>
      <c r="DP5566" s="3"/>
      <c r="DQ5566" s="3"/>
      <c r="DR5566" s="3"/>
      <c r="DS5566" s="3"/>
      <c r="DT5566" s="3"/>
      <c r="DU5566" s="3"/>
      <c r="DV5566" s="3"/>
      <c r="DW5566" s="3"/>
      <c r="DX5566" s="3"/>
      <c r="DY5566" s="3"/>
      <c r="DZ5566" s="3"/>
      <c r="EA5566" s="3"/>
      <c r="EB5566" s="3"/>
      <c r="EC5566" s="3"/>
      <c r="ED5566" s="3"/>
      <c r="EE5566" s="3"/>
      <c r="EF5566" s="3"/>
      <c r="EG5566" s="3"/>
      <c r="EH5566" s="3"/>
      <c r="EI5566" s="3"/>
      <c r="EJ5566" s="3"/>
      <c r="EK5566" s="3"/>
      <c r="EL5566" s="3"/>
      <c r="EM5566" s="3"/>
      <c r="EN5566" s="3"/>
    </row>
    <row r="5567" spans="1:144">
      <c r="A5567" s="3"/>
      <c r="B5567" s="3"/>
      <c r="C5567" s="3"/>
      <c r="D5567" s="3"/>
      <c r="E5567" s="3"/>
      <c r="F5567" s="3"/>
      <c r="G5567" s="3"/>
      <c r="H5567" s="3"/>
      <c r="J5567" s="3"/>
      <c r="K5567" s="3"/>
      <c r="L5567" s="3"/>
      <c r="N5567" s="3"/>
      <c r="O5567" s="284"/>
      <c r="P5567" s="3"/>
      <c r="Q5567" s="3"/>
      <c r="R5567" s="3"/>
      <c r="S5567" s="3"/>
      <c r="T5567" s="3"/>
      <c r="U5567" s="3"/>
      <c r="V5567" s="3"/>
      <c r="W5567" s="3"/>
      <c r="X5567" s="3"/>
      <c r="Y5567" s="3"/>
      <c r="Z5567" s="3"/>
      <c r="AA5567" s="3"/>
      <c r="AB5567" s="3"/>
      <c r="AC5567" s="3"/>
      <c r="AD5567" s="3"/>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c r="CL5567" s="3"/>
      <c r="CM5567" s="3"/>
      <c r="CN5567" s="3"/>
      <c r="CO5567" s="3"/>
      <c r="CP5567" s="3"/>
      <c r="CQ5567" s="3"/>
      <c r="CR5567" s="3"/>
      <c r="CS5567" s="3"/>
      <c r="CT5567" s="3"/>
      <c r="CU5567" s="3"/>
      <c r="CV5567" s="3"/>
      <c r="CW5567" s="3"/>
      <c r="CX5567" s="3"/>
      <c r="CY5567" s="3"/>
      <c r="CZ5567" s="3"/>
      <c r="DA5567" s="3"/>
      <c r="DB5567" s="3"/>
      <c r="DC5567" s="3"/>
      <c r="DD5567" s="3"/>
      <c r="DE5567" s="3"/>
      <c r="DF5567" s="3"/>
      <c r="DG5567" s="3"/>
      <c r="DH5567" s="3"/>
      <c r="DI5567" s="3"/>
      <c r="DJ5567" s="3"/>
      <c r="DK5567" s="3"/>
      <c r="DL5567" s="3"/>
      <c r="DM5567" s="3"/>
      <c r="DN5567" s="3"/>
      <c r="DO5567" s="3"/>
      <c r="DP5567" s="3"/>
      <c r="DQ5567" s="3"/>
      <c r="DR5567" s="3"/>
      <c r="DS5567" s="3"/>
      <c r="DT5567" s="3"/>
      <c r="DU5567" s="3"/>
      <c r="DV5567" s="3"/>
      <c r="DW5567" s="3"/>
      <c r="DX5567" s="3"/>
      <c r="DY5567" s="3"/>
      <c r="DZ5567" s="3"/>
      <c r="EA5567" s="3"/>
      <c r="EB5567" s="3"/>
      <c r="EC5567" s="3"/>
      <c r="ED5567" s="3"/>
      <c r="EE5567" s="3"/>
      <c r="EF5567" s="3"/>
      <c r="EG5567" s="3"/>
      <c r="EH5567" s="3"/>
      <c r="EI5567" s="3"/>
      <c r="EJ5567" s="3"/>
      <c r="EK5567" s="3"/>
      <c r="EL5567" s="3"/>
      <c r="EM5567" s="3"/>
      <c r="EN5567" s="3"/>
    </row>
    <row r="5568" spans="1:144">
      <c r="A5568" s="3"/>
      <c r="B5568" s="3"/>
      <c r="C5568" s="3"/>
      <c r="D5568" s="3"/>
      <c r="E5568" s="3"/>
      <c r="F5568" s="3"/>
      <c r="G5568" s="3"/>
      <c r="H5568" s="3"/>
      <c r="J5568" s="3"/>
      <c r="K5568" s="3"/>
      <c r="L5568" s="3"/>
      <c r="N5568" s="3"/>
      <c r="O5568" s="284"/>
      <c r="P5568" s="3"/>
      <c r="Q5568" s="3"/>
      <c r="R5568" s="3"/>
      <c r="S5568" s="3"/>
      <c r="T5568" s="3"/>
      <c r="U5568" s="3"/>
      <c r="V5568" s="3"/>
      <c r="W5568" s="3"/>
      <c r="X5568" s="3"/>
      <c r="Y5568" s="3"/>
      <c r="Z5568" s="3"/>
      <c r="AA5568" s="3"/>
      <c r="AB5568" s="3"/>
      <c r="AC5568" s="3"/>
      <c r="AD5568" s="3"/>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c r="CL5568" s="3"/>
      <c r="CM5568" s="3"/>
      <c r="CN5568" s="3"/>
      <c r="CO5568" s="3"/>
      <c r="CP5568" s="3"/>
      <c r="CQ5568" s="3"/>
      <c r="CR5568" s="3"/>
      <c r="CS5568" s="3"/>
      <c r="CT5568" s="3"/>
      <c r="CU5568" s="3"/>
      <c r="CV5568" s="3"/>
      <c r="CW5568" s="3"/>
      <c r="CX5568" s="3"/>
      <c r="CY5568" s="3"/>
      <c r="CZ5568" s="3"/>
      <c r="DA5568" s="3"/>
      <c r="DB5568" s="3"/>
      <c r="DC5568" s="3"/>
      <c r="DD5568" s="3"/>
      <c r="DE5568" s="3"/>
      <c r="DF5568" s="3"/>
      <c r="DG5568" s="3"/>
      <c r="DH5568" s="3"/>
      <c r="DI5568" s="3"/>
      <c r="DJ5568" s="3"/>
      <c r="DK5568" s="3"/>
      <c r="DL5568" s="3"/>
      <c r="DM5568" s="3"/>
      <c r="DN5568" s="3"/>
      <c r="DO5568" s="3"/>
      <c r="DP5568" s="3"/>
      <c r="DQ5568" s="3"/>
      <c r="DR5568" s="3"/>
      <c r="DS5568" s="3"/>
      <c r="DT5568" s="3"/>
      <c r="DU5568" s="3"/>
      <c r="DV5568" s="3"/>
      <c r="DW5568" s="3"/>
      <c r="DX5568" s="3"/>
      <c r="DY5568" s="3"/>
      <c r="DZ5568" s="3"/>
      <c r="EA5568" s="3"/>
      <c r="EB5568" s="3"/>
      <c r="EC5568" s="3"/>
      <c r="ED5568" s="3"/>
      <c r="EE5568" s="3"/>
      <c r="EF5568" s="3"/>
      <c r="EG5568" s="3"/>
      <c r="EH5568" s="3"/>
      <c r="EI5568" s="3"/>
      <c r="EJ5568" s="3"/>
      <c r="EK5568" s="3"/>
      <c r="EL5568" s="3"/>
      <c r="EM5568" s="3"/>
      <c r="EN5568" s="3"/>
    </row>
    <row r="5569" spans="1:144">
      <c r="A5569" s="3"/>
      <c r="B5569" s="3"/>
      <c r="C5569" s="3"/>
      <c r="D5569" s="3"/>
      <c r="E5569" s="3"/>
      <c r="F5569" s="3"/>
      <c r="G5569" s="3"/>
      <c r="H5569" s="3"/>
      <c r="J5569" s="3"/>
      <c r="K5569" s="3"/>
      <c r="L5569" s="3"/>
      <c r="N5569" s="3"/>
      <c r="O5569" s="284"/>
      <c r="P5569" s="3"/>
      <c r="Q5569" s="3"/>
      <c r="R5569" s="3"/>
      <c r="S5569" s="3"/>
      <c r="T5569" s="3"/>
      <c r="U5569" s="3"/>
      <c r="V5569" s="3"/>
      <c r="W5569" s="3"/>
      <c r="X5569" s="3"/>
      <c r="Y5569" s="3"/>
      <c r="Z5569" s="3"/>
      <c r="AA5569" s="3"/>
      <c r="AB5569" s="3"/>
      <c r="AC5569" s="3"/>
      <c r="AD5569" s="3"/>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c r="CL5569" s="3"/>
      <c r="CM5569" s="3"/>
      <c r="CN5569" s="3"/>
      <c r="CO5569" s="3"/>
      <c r="CP5569" s="3"/>
      <c r="CQ5569" s="3"/>
      <c r="CR5569" s="3"/>
      <c r="CS5569" s="3"/>
      <c r="CT5569" s="3"/>
      <c r="CU5569" s="3"/>
      <c r="CV5569" s="3"/>
      <c r="CW5569" s="3"/>
      <c r="CX5569" s="3"/>
      <c r="CY5569" s="3"/>
      <c r="CZ5569" s="3"/>
      <c r="DA5569" s="3"/>
      <c r="DB5569" s="3"/>
      <c r="DC5569" s="3"/>
      <c r="DD5569" s="3"/>
      <c r="DE5569" s="3"/>
      <c r="DF5569" s="3"/>
      <c r="DG5569" s="3"/>
      <c r="DH5569" s="3"/>
      <c r="DI5569" s="3"/>
      <c r="DJ5569" s="3"/>
      <c r="DK5569" s="3"/>
      <c r="DL5569" s="3"/>
      <c r="DM5569" s="3"/>
      <c r="DN5569" s="3"/>
      <c r="DO5569" s="3"/>
      <c r="DP5569" s="3"/>
      <c r="DQ5569" s="3"/>
      <c r="DR5569" s="3"/>
      <c r="DS5569" s="3"/>
      <c r="DT5569" s="3"/>
      <c r="DU5569" s="3"/>
      <c r="DV5569" s="3"/>
      <c r="DW5569" s="3"/>
      <c r="DX5569" s="3"/>
      <c r="DY5569" s="3"/>
      <c r="DZ5569" s="3"/>
      <c r="EA5569" s="3"/>
      <c r="EB5569" s="3"/>
      <c r="EC5569" s="3"/>
      <c r="ED5569" s="3"/>
      <c r="EE5569" s="3"/>
      <c r="EF5569" s="3"/>
      <c r="EG5569" s="3"/>
      <c r="EH5569" s="3"/>
      <c r="EI5569" s="3"/>
      <c r="EJ5569" s="3"/>
      <c r="EK5569" s="3"/>
      <c r="EL5569" s="3"/>
      <c r="EM5569" s="3"/>
      <c r="EN5569" s="3"/>
    </row>
    <row r="5570" spans="1:144">
      <c r="A5570" s="3"/>
      <c r="B5570" s="3"/>
      <c r="C5570" s="3"/>
      <c r="D5570" s="3"/>
      <c r="E5570" s="3"/>
      <c r="F5570" s="3"/>
      <c r="G5570" s="3"/>
      <c r="H5570" s="3"/>
      <c r="J5570" s="3"/>
      <c r="K5570" s="3"/>
      <c r="L5570" s="3"/>
      <c r="N5570" s="3"/>
      <c r="O5570" s="284"/>
      <c r="P5570" s="3"/>
      <c r="Q5570" s="3"/>
      <c r="R5570" s="3"/>
      <c r="S5570" s="3"/>
      <c r="T5570" s="3"/>
      <c r="U5570" s="3"/>
      <c r="V5570" s="3"/>
      <c r="W5570" s="3"/>
      <c r="X5570" s="3"/>
      <c r="Y5570" s="3"/>
      <c r="Z5570" s="3"/>
      <c r="AA5570" s="3"/>
      <c r="AB5570" s="3"/>
      <c r="AC5570" s="3"/>
      <c r="AD5570" s="3"/>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c r="CL5570" s="3"/>
      <c r="CM5570" s="3"/>
      <c r="CN5570" s="3"/>
      <c r="CO5570" s="3"/>
      <c r="CP5570" s="3"/>
      <c r="CQ5570" s="3"/>
      <c r="CR5570" s="3"/>
      <c r="CS5570" s="3"/>
      <c r="CT5570" s="3"/>
      <c r="CU5570" s="3"/>
      <c r="CV5570" s="3"/>
      <c r="CW5570" s="3"/>
      <c r="CX5570" s="3"/>
      <c r="CY5570" s="3"/>
      <c r="CZ5570" s="3"/>
      <c r="DA5570" s="3"/>
      <c r="DB5570" s="3"/>
      <c r="DC5570" s="3"/>
      <c r="DD5570" s="3"/>
      <c r="DE5570" s="3"/>
      <c r="DF5570" s="3"/>
      <c r="DG5570" s="3"/>
      <c r="DH5570" s="3"/>
      <c r="DI5570" s="3"/>
      <c r="DJ5570" s="3"/>
      <c r="DK5570" s="3"/>
      <c r="DL5570" s="3"/>
      <c r="DM5570" s="3"/>
      <c r="DN5570" s="3"/>
      <c r="DO5570" s="3"/>
      <c r="DP5570" s="3"/>
      <c r="DQ5570" s="3"/>
      <c r="DR5570" s="3"/>
      <c r="DS5570" s="3"/>
      <c r="DT5570" s="3"/>
      <c r="DU5570" s="3"/>
      <c r="DV5570" s="3"/>
      <c r="DW5570" s="3"/>
      <c r="DX5570" s="3"/>
      <c r="DY5570" s="3"/>
      <c r="DZ5570" s="3"/>
      <c r="EA5570" s="3"/>
      <c r="EB5570" s="3"/>
      <c r="EC5570" s="3"/>
      <c r="ED5570" s="3"/>
      <c r="EE5570" s="3"/>
      <c r="EF5570" s="3"/>
      <c r="EG5570" s="3"/>
      <c r="EH5570" s="3"/>
      <c r="EI5570" s="3"/>
      <c r="EJ5570" s="3"/>
      <c r="EK5570" s="3"/>
      <c r="EL5570" s="3"/>
      <c r="EM5570" s="3"/>
      <c r="EN5570" s="3"/>
    </row>
    <row r="5571" spans="1:144">
      <c r="A5571" s="3"/>
      <c r="B5571" s="3"/>
      <c r="C5571" s="3"/>
      <c r="D5571" s="3"/>
      <c r="E5571" s="3"/>
      <c r="F5571" s="3"/>
      <c r="G5571" s="3"/>
      <c r="H5571" s="3"/>
      <c r="J5571" s="3"/>
      <c r="K5571" s="3"/>
      <c r="L5571" s="3"/>
      <c r="N5571" s="3"/>
      <c r="O5571" s="284"/>
      <c r="P5571" s="3"/>
      <c r="Q5571" s="3"/>
      <c r="R5571" s="3"/>
      <c r="S5571" s="3"/>
      <c r="T5571" s="3"/>
      <c r="U5571" s="3"/>
      <c r="V5571" s="3"/>
      <c r="W5571" s="3"/>
      <c r="X5571" s="3"/>
      <c r="Y5571" s="3"/>
      <c r="Z5571" s="3"/>
      <c r="AA5571" s="3"/>
      <c r="AB5571" s="3"/>
      <c r="AC5571" s="3"/>
      <c r="AD5571" s="3"/>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c r="CL5571" s="3"/>
      <c r="CM5571" s="3"/>
      <c r="CN5571" s="3"/>
      <c r="CO5571" s="3"/>
      <c r="CP5571" s="3"/>
      <c r="CQ5571" s="3"/>
      <c r="CR5571" s="3"/>
      <c r="CS5571" s="3"/>
      <c r="CT5571" s="3"/>
      <c r="CU5571" s="3"/>
      <c r="CV5571" s="3"/>
      <c r="CW5571" s="3"/>
      <c r="CX5571" s="3"/>
      <c r="CY5571" s="3"/>
      <c r="CZ5571" s="3"/>
      <c r="DA5571" s="3"/>
      <c r="DB5571" s="3"/>
      <c r="DC5571" s="3"/>
      <c r="DD5571" s="3"/>
      <c r="DE5571" s="3"/>
      <c r="DF5571" s="3"/>
      <c r="DG5571" s="3"/>
      <c r="DH5571" s="3"/>
      <c r="DI5571" s="3"/>
      <c r="DJ5571" s="3"/>
      <c r="DK5571" s="3"/>
      <c r="DL5571" s="3"/>
      <c r="DM5571" s="3"/>
      <c r="DN5571" s="3"/>
      <c r="DO5571" s="3"/>
      <c r="DP5571" s="3"/>
      <c r="DQ5571" s="3"/>
      <c r="DR5571" s="3"/>
      <c r="DS5571" s="3"/>
      <c r="DT5571" s="3"/>
      <c r="DU5571" s="3"/>
      <c r="DV5571" s="3"/>
      <c r="DW5571" s="3"/>
      <c r="DX5571" s="3"/>
      <c r="DY5571" s="3"/>
      <c r="DZ5571" s="3"/>
      <c r="EA5571" s="3"/>
      <c r="EB5571" s="3"/>
      <c r="EC5571" s="3"/>
      <c r="ED5571" s="3"/>
      <c r="EE5571" s="3"/>
      <c r="EF5571" s="3"/>
      <c r="EG5571" s="3"/>
      <c r="EH5571" s="3"/>
      <c r="EI5571" s="3"/>
      <c r="EJ5571" s="3"/>
      <c r="EK5571" s="3"/>
      <c r="EL5571" s="3"/>
      <c r="EM5571" s="3"/>
      <c r="EN5571" s="3"/>
    </row>
    <row r="5572" spans="1:144">
      <c r="A5572" s="3"/>
      <c r="B5572" s="3"/>
      <c r="C5572" s="3"/>
      <c r="D5572" s="3"/>
      <c r="E5572" s="3"/>
      <c r="F5572" s="3"/>
      <c r="G5572" s="3"/>
      <c r="H5572" s="3"/>
      <c r="J5572" s="3"/>
      <c r="K5572" s="3"/>
      <c r="L5572" s="3"/>
      <c r="N5572" s="3"/>
      <c r="O5572" s="284"/>
      <c r="P5572" s="3"/>
      <c r="Q5572" s="3"/>
      <c r="R5572" s="3"/>
      <c r="S5572" s="3"/>
      <c r="T5572" s="3"/>
      <c r="U5572" s="3"/>
      <c r="V5572" s="3"/>
      <c r="W5572" s="3"/>
      <c r="X5572" s="3"/>
      <c r="Y5572" s="3"/>
      <c r="Z5572" s="3"/>
      <c r="AA5572" s="3"/>
      <c r="AB5572" s="3"/>
      <c r="AC5572" s="3"/>
      <c r="AD5572" s="3"/>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c r="CL5572" s="3"/>
      <c r="CM5572" s="3"/>
      <c r="CN5572" s="3"/>
      <c r="CO5572" s="3"/>
      <c r="CP5572" s="3"/>
      <c r="CQ5572" s="3"/>
      <c r="CR5572" s="3"/>
      <c r="CS5572" s="3"/>
      <c r="CT5572" s="3"/>
      <c r="CU5572" s="3"/>
      <c r="CV5572" s="3"/>
      <c r="CW5572" s="3"/>
      <c r="CX5572" s="3"/>
      <c r="CY5572" s="3"/>
      <c r="CZ5572" s="3"/>
      <c r="DA5572" s="3"/>
      <c r="DB5572" s="3"/>
      <c r="DC5572" s="3"/>
      <c r="DD5572" s="3"/>
      <c r="DE5572" s="3"/>
      <c r="DF5572" s="3"/>
      <c r="DG5572" s="3"/>
      <c r="DH5572" s="3"/>
      <c r="DI5572" s="3"/>
      <c r="DJ5572" s="3"/>
      <c r="DK5572" s="3"/>
      <c r="DL5572" s="3"/>
      <c r="DM5572" s="3"/>
      <c r="DN5572" s="3"/>
      <c r="DO5572" s="3"/>
      <c r="DP5572" s="3"/>
      <c r="DQ5572" s="3"/>
      <c r="DR5572" s="3"/>
      <c r="DS5572" s="3"/>
      <c r="DT5572" s="3"/>
      <c r="DU5572" s="3"/>
      <c r="DV5572" s="3"/>
      <c r="DW5572" s="3"/>
      <c r="DX5572" s="3"/>
      <c r="DY5572" s="3"/>
      <c r="DZ5572" s="3"/>
      <c r="EA5572" s="3"/>
      <c r="EB5572" s="3"/>
      <c r="EC5572" s="3"/>
      <c r="ED5572" s="3"/>
      <c r="EE5572" s="3"/>
      <c r="EF5572" s="3"/>
      <c r="EG5572" s="3"/>
      <c r="EH5572" s="3"/>
      <c r="EI5572" s="3"/>
      <c r="EJ5572" s="3"/>
      <c r="EK5572" s="3"/>
      <c r="EL5572" s="3"/>
      <c r="EM5572" s="3"/>
      <c r="EN5572" s="3"/>
    </row>
    <row r="5573" spans="1:144">
      <c r="A5573" s="3"/>
      <c r="B5573" s="3"/>
      <c r="C5573" s="3"/>
      <c r="D5573" s="3"/>
      <c r="E5573" s="3"/>
      <c r="F5573" s="3"/>
      <c r="G5573" s="3"/>
      <c r="H5573" s="3"/>
      <c r="J5573" s="3"/>
      <c r="K5573" s="3"/>
      <c r="L5573" s="3"/>
      <c r="N5573" s="3"/>
      <c r="O5573" s="284"/>
      <c r="P5573" s="3"/>
      <c r="Q5573" s="3"/>
      <c r="R5573" s="3"/>
      <c r="S5573" s="3"/>
      <c r="T5573" s="3"/>
      <c r="U5573" s="3"/>
      <c r="V5573" s="3"/>
      <c r="W5573" s="3"/>
      <c r="X5573" s="3"/>
      <c r="Y5573" s="3"/>
      <c r="Z5573" s="3"/>
      <c r="AA5573" s="3"/>
      <c r="AB5573" s="3"/>
      <c r="AC5573" s="3"/>
      <c r="AD5573" s="3"/>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c r="CL5573" s="3"/>
      <c r="CM5573" s="3"/>
      <c r="CN5573" s="3"/>
      <c r="CO5573" s="3"/>
      <c r="CP5573" s="3"/>
      <c r="CQ5573" s="3"/>
      <c r="CR5573" s="3"/>
      <c r="CS5573" s="3"/>
      <c r="CT5573" s="3"/>
      <c r="CU5573" s="3"/>
      <c r="CV5573" s="3"/>
      <c r="CW5573" s="3"/>
      <c r="CX5573" s="3"/>
      <c r="CY5573" s="3"/>
      <c r="CZ5573" s="3"/>
      <c r="DA5573" s="3"/>
      <c r="DB5573" s="3"/>
      <c r="DC5573" s="3"/>
      <c r="DD5573" s="3"/>
      <c r="DE5573" s="3"/>
      <c r="DF5573" s="3"/>
      <c r="DG5573" s="3"/>
      <c r="DH5573" s="3"/>
      <c r="DI5573" s="3"/>
      <c r="DJ5573" s="3"/>
      <c r="DK5573" s="3"/>
      <c r="DL5573" s="3"/>
      <c r="DM5573" s="3"/>
      <c r="DN5573" s="3"/>
      <c r="DO5573" s="3"/>
      <c r="DP5573" s="3"/>
      <c r="DQ5573" s="3"/>
      <c r="DR5573" s="3"/>
      <c r="DS5573" s="3"/>
      <c r="DT5573" s="3"/>
      <c r="DU5573" s="3"/>
      <c r="DV5573" s="3"/>
      <c r="DW5573" s="3"/>
      <c r="DX5573" s="3"/>
      <c r="DY5573" s="3"/>
      <c r="DZ5573" s="3"/>
      <c r="EA5573" s="3"/>
      <c r="EB5573" s="3"/>
      <c r="EC5573" s="3"/>
      <c r="ED5573" s="3"/>
      <c r="EE5573" s="3"/>
      <c r="EF5573" s="3"/>
      <c r="EG5573" s="3"/>
      <c r="EH5573" s="3"/>
      <c r="EI5573" s="3"/>
      <c r="EJ5573" s="3"/>
      <c r="EK5573" s="3"/>
      <c r="EL5573" s="3"/>
      <c r="EM5573" s="3"/>
      <c r="EN5573" s="3"/>
    </row>
    <row r="5574" spans="1:144">
      <c r="A5574" s="3"/>
      <c r="B5574" s="3"/>
      <c r="C5574" s="3"/>
      <c r="D5574" s="3"/>
      <c r="E5574" s="3"/>
      <c r="F5574" s="3"/>
      <c r="G5574" s="3"/>
      <c r="H5574" s="3"/>
      <c r="J5574" s="3"/>
      <c r="K5574" s="3"/>
      <c r="L5574" s="3"/>
      <c r="N5574" s="3"/>
      <c r="O5574" s="284"/>
      <c r="P5574" s="3"/>
      <c r="Q5574" s="3"/>
      <c r="R5574" s="3"/>
      <c r="S5574" s="3"/>
      <c r="T5574" s="3"/>
      <c r="U5574" s="3"/>
      <c r="V5574" s="3"/>
      <c r="W5574" s="3"/>
      <c r="X5574" s="3"/>
      <c r="Y5574" s="3"/>
      <c r="Z5574" s="3"/>
      <c r="AA5574" s="3"/>
      <c r="AB5574" s="3"/>
      <c r="AC5574" s="3"/>
      <c r="AD5574" s="3"/>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c r="CL5574" s="3"/>
      <c r="CM5574" s="3"/>
      <c r="CN5574" s="3"/>
      <c r="CO5574" s="3"/>
      <c r="CP5574" s="3"/>
      <c r="CQ5574" s="3"/>
      <c r="CR5574" s="3"/>
      <c r="CS5574" s="3"/>
      <c r="CT5574" s="3"/>
      <c r="CU5574" s="3"/>
      <c r="CV5574" s="3"/>
      <c r="CW5574" s="3"/>
      <c r="CX5574" s="3"/>
      <c r="CY5574" s="3"/>
      <c r="CZ5574" s="3"/>
      <c r="DA5574" s="3"/>
      <c r="DB5574" s="3"/>
      <c r="DC5574" s="3"/>
      <c r="DD5574" s="3"/>
      <c r="DE5574" s="3"/>
      <c r="DF5574" s="3"/>
      <c r="DG5574" s="3"/>
      <c r="DH5574" s="3"/>
      <c r="DI5574" s="3"/>
      <c r="DJ5574" s="3"/>
      <c r="DK5574" s="3"/>
      <c r="DL5574" s="3"/>
      <c r="DM5574" s="3"/>
      <c r="DN5574" s="3"/>
      <c r="DO5574" s="3"/>
      <c r="DP5574" s="3"/>
      <c r="DQ5574" s="3"/>
      <c r="DR5574" s="3"/>
      <c r="DS5574" s="3"/>
      <c r="DT5574" s="3"/>
      <c r="DU5574" s="3"/>
      <c r="DV5574" s="3"/>
      <c r="DW5574" s="3"/>
      <c r="DX5574" s="3"/>
      <c r="DY5574" s="3"/>
      <c r="DZ5574" s="3"/>
      <c r="EA5574" s="3"/>
      <c r="EB5574" s="3"/>
      <c r="EC5574" s="3"/>
      <c r="ED5574" s="3"/>
      <c r="EE5574" s="3"/>
      <c r="EF5574" s="3"/>
      <c r="EG5574" s="3"/>
      <c r="EH5574" s="3"/>
      <c r="EI5574" s="3"/>
      <c r="EJ5574" s="3"/>
      <c r="EK5574" s="3"/>
      <c r="EL5574" s="3"/>
      <c r="EM5574" s="3"/>
      <c r="EN5574" s="3"/>
    </row>
    <row r="5575" spans="1:144">
      <c r="A5575" s="3"/>
      <c r="B5575" s="3"/>
      <c r="C5575" s="3"/>
      <c r="D5575" s="3"/>
      <c r="E5575" s="3"/>
      <c r="F5575" s="3"/>
      <c r="G5575" s="3"/>
      <c r="H5575" s="3"/>
      <c r="J5575" s="3"/>
      <c r="K5575" s="3"/>
      <c r="L5575" s="3"/>
      <c r="N5575" s="3"/>
      <c r="O5575" s="284"/>
      <c r="P5575" s="3"/>
      <c r="Q5575" s="3"/>
      <c r="R5575" s="3"/>
      <c r="S5575" s="3"/>
      <c r="T5575" s="3"/>
      <c r="U5575" s="3"/>
      <c r="V5575" s="3"/>
      <c r="W5575" s="3"/>
      <c r="X5575" s="3"/>
      <c r="Y5575" s="3"/>
      <c r="Z5575" s="3"/>
      <c r="AA5575" s="3"/>
      <c r="AB5575" s="3"/>
      <c r="AC5575" s="3"/>
      <c r="AD5575" s="3"/>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c r="CL5575" s="3"/>
      <c r="CM5575" s="3"/>
      <c r="CN5575" s="3"/>
      <c r="CO5575" s="3"/>
      <c r="CP5575" s="3"/>
      <c r="CQ5575" s="3"/>
      <c r="CR5575" s="3"/>
      <c r="CS5575" s="3"/>
      <c r="CT5575" s="3"/>
      <c r="CU5575" s="3"/>
      <c r="CV5575" s="3"/>
      <c r="CW5575" s="3"/>
      <c r="CX5575" s="3"/>
      <c r="CY5575" s="3"/>
      <c r="CZ5575" s="3"/>
      <c r="DA5575" s="3"/>
      <c r="DB5575" s="3"/>
      <c r="DC5575" s="3"/>
      <c r="DD5575" s="3"/>
      <c r="DE5575" s="3"/>
      <c r="DF5575" s="3"/>
      <c r="DG5575" s="3"/>
      <c r="DH5575" s="3"/>
      <c r="DI5575" s="3"/>
      <c r="DJ5575" s="3"/>
      <c r="DK5575" s="3"/>
      <c r="DL5575" s="3"/>
      <c r="DM5575" s="3"/>
      <c r="DN5575" s="3"/>
      <c r="DO5575" s="3"/>
      <c r="DP5575" s="3"/>
      <c r="DQ5575" s="3"/>
      <c r="DR5575" s="3"/>
      <c r="DS5575" s="3"/>
      <c r="DT5575" s="3"/>
      <c r="DU5575" s="3"/>
      <c r="DV5575" s="3"/>
      <c r="DW5575" s="3"/>
      <c r="DX5575" s="3"/>
      <c r="DY5575" s="3"/>
      <c r="DZ5575" s="3"/>
      <c r="EA5575" s="3"/>
      <c r="EB5575" s="3"/>
      <c r="EC5575" s="3"/>
      <c r="ED5575" s="3"/>
      <c r="EE5575" s="3"/>
      <c r="EF5575" s="3"/>
      <c r="EG5575" s="3"/>
      <c r="EH5575" s="3"/>
      <c r="EI5575" s="3"/>
      <c r="EJ5575" s="3"/>
      <c r="EK5575" s="3"/>
      <c r="EL5575" s="3"/>
      <c r="EM5575" s="3"/>
      <c r="EN5575" s="3"/>
    </row>
    <row r="5576" spans="1:144">
      <c r="A5576" s="3"/>
      <c r="B5576" s="3"/>
      <c r="C5576" s="3"/>
      <c r="D5576" s="3"/>
      <c r="E5576" s="3"/>
      <c r="F5576" s="3"/>
      <c r="G5576" s="3"/>
      <c r="H5576" s="3"/>
      <c r="J5576" s="3"/>
      <c r="K5576" s="3"/>
      <c r="L5576" s="3"/>
      <c r="N5576" s="3"/>
      <c r="O5576" s="284"/>
      <c r="P5576" s="3"/>
      <c r="Q5576" s="3"/>
      <c r="R5576" s="3"/>
      <c r="S5576" s="3"/>
      <c r="T5576" s="3"/>
      <c r="U5576" s="3"/>
      <c r="V5576" s="3"/>
      <c r="W5576" s="3"/>
      <c r="X5576" s="3"/>
      <c r="Y5576" s="3"/>
      <c r="Z5576" s="3"/>
      <c r="AA5576" s="3"/>
      <c r="AB5576" s="3"/>
      <c r="AC5576" s="3"/>
      <c r="AD5576" s="3"/>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c r="CL5576" s="3"/>
      <c r="CM5576" s="3"/>
      <c r="CN5576" s="3"/>
      <c r="CO5576" s="3"/>
      <c r="CP5576" s="3"/>
      <c r="CQ5576" s="3"/>
      <c r="CR5576" s="3"/>
      <c r="CS5576" s="3"/>
      <c r="CT5576" s="3"/>
      <c r="CU5576" s="3"/>
      <c r="CV5576" s="3"/>
      <c r="CW5576" s="3"/>
      <c r="CX5576" s="3"/>
      <c r="CY5576" s="3"/>
      <c r="CZ5576" s="3"/>
      <c r="DA5576" s="3"/>
      <c r="DB5576" s="3"/>
      <c r="DC5576" s="3"/>
      <c r="DD5576" s="3"/>
      <c r="DE5576" s="3"/>
      <c r="DF5576" s="3"/>
      <c r="DG5576" s="3"/>
      <c r="DH5576" s="3"/>
      <c r="DI5576" s="3"/>
      <c r="DJ5576" s="3"/>
      <c r="DK5576" s="3"/>
      <c r="DL5576" s="3"/>
      <c r="DM5576" s="3"/>
      <c r="DN5576" s="3"/>
      <c r="DO5576" s="3"/>
      <c r="DP5576" s="3"/>
      <c r="DQ5576" s="3"/>
      <c r="DR5576" s="3"/>
      <c r="DS5576" s="3"/>
      <c r="DT5576" s="3"/>
      <c r="DU5576" s="3"/>
      <c r="DV5576" s="3"/>
      <c r="DW5576" s="3"/>
      <c r="DX5576" s="3"/>
      <c r="DY5576" s="3"/>
      <c r="DZ5576" s="3"/>
      <c r="EA5576" s="3"/>
      <c r="EB5576" s="3"/>
      <c r="EC5576" s="3"/>
      <c r="ED5576" s="3"/>
      <c r="EE5576" s="3"/>
      <c r="EF5576" s="3"/>
      <c r="EG5576" s="3"/>
      <c r="EH5576" s="3"/>
      <c r="EI5576" s="3"/>
      <c r="EJ5576" s="3"/>
      <c r="EK5576" s="3"/>
      <c r="EL5576" s="3"/>
      <c r="EM5576" s="3"/>
      <c r="EN5576" s="3"/>
    </row>
    <row r="5577" spans="1:144">
      <c r="A5577" s="3"/>
      <c r="B5577" s="3"/>
      <c r="C5577" s="3"/>
      <c r="D5577" s="3"/>
      <c r="E5577" s="3"/>
      <c r="F5577" s="3"/>
      <c r="G5577" s="3"/>
      <c r="H5577" s="3"/>
      <c r="J5577" s="3"/>
      <c r="K5577" s="3"/>
      <c r="L5577" s="3"/>
      <c r="N5577" s="3"/>
      <c r="O5577" s="284"/>
      <c r="P5577" s="3"/>
      <c r="Q5577" s="3"/>
      <c r="R5577" s="3"/>
      <c r="S5577" s="3"/>
      <c r="T5577" s="3"/>
      <c r="U5577" s="3"/>
      <c r="V5577" s="3"/>
      <c r="W5577" s="3"/>
      <c r="X5577" s="3"/>
      <c r="Y5577" s="3"/>
      <c r="Z5577" s="3"/>
      <c r="AA5577" s="3"/>
      <c r="AB5577" s="3"/>
      <c r="AC5577" s="3"/>
      <c r="AD5577" s="3"/>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c r="CL5577" s="3"/>
      <c r="CM5577" s="3"/>
      <c r="CN5577" s="3"/>
      <c r="CO5577" s="3"/>
      <c r="CP5577" s="3"/>
      <c r="CQ5577" s="3"/>
      <c r="CR5577" s="3"/>
      <c r="CS5577" s="3"/>
      <c r="CT5577" s="3"/>
      <c r="CU5577" s="3"/>
      <c r="CV5577" s="3"/>
      <c r="CW5577" s="3"/>
      <c r="CX5577" s="3"/>
      <c r="CY5577" s="3"/>
      <c r="CZ5577" s="3"/>
      <c r="DA5577" s="3"/>
      <c r="DB5577" s="3"/>
      <c r="DC5577" s="3"/>
      <c r="DD5577" s="3"/>
      <c r="DE5577" s="3"/>
      <c r="DF5577" s="3"/>
      <c r="DG5577" s="3"/>
      <c r="DH5577" s="3"/>
      <c r="DI5577" s="3"/>
      <c r="DJ5577" s="3"/>
      <c r="DK5577" s="3"/>
      <c r="DL5577" s="3"/>
      <c r="DM5577" s="3"/>
      <c r="DN5577" s="3"/>
      <c r="DO5577" s="3"/>
      <c r="DP5577" s="3"/>
      <c r="DQ5577" s="3"/>
      <c r="DR5577" s="3"/>
      <c r="DS5577" s="3"/>
      <c r="DT5577" s="3"/>
      <c r="DU5577" s="3"/>
      <c r="DV5577" s="3"/>
      <c r="DW5577" s="3"/>
      <c r="DX5577" s="3"/>
      <c r="DY5577" s="3"/>
      <c r="DZ5577" s="3"/>
      <c r="EA5577" s="3"/>
      <c r="EB5577" s="3"/>
      <c r="EC5577" s="3"/>
      <c r="ED5577" s="3"/>
      <c r="EE5577" s="3"/>
      <c r="EF5577" s="3"/>
      <c r="EG5577" s="3"/>
      <c r="EH5577" s="3"/>
      <c r="EI5577" s="3"/>
      <c r="EJ5577" s="3"/>
      <c r="EK5577" s="3"/>
      <c r="EL5577" s="3"/>
      <c r="EM5577" s="3"/>
      <c r="EN5577" s="3"/>
    </row>
    <row r="5578" spans="1:144">
      <c r="A5578" s="3"/>
      <c r="B5578" s="3"/>
      <c r="C5578" s="3"/>
      <c r="D5578" s="3"/>
      <c r="E5578" s="3"/>
      <c r="F5578" s="3"/>
      <c r="G5578" s="3"/>
      <c r="H5578" s="3"/>
      <c r="J5578" s="3"/>
      <c r="K5578" s="3"/>
      <c r="L5578" s="3"/>
      <c r="N5578" s="3"/>
      <c r="O5578" s="284"/>
      <c r="P5578" s="3"/>
      <c r="Q5578" s="3"/>
      <c r="R5578" s="3"/>
      <c r="S5578" s="3"/>
      <c r="T5578" s="3"/>
      <c r="U5578" s="3"/>
      <c r="V5578" s="3"/>
      <c r="W5578" s="3"/>
      <c r="X5578" s="3"/>
      <c r="Y5578" s="3"/>
      <c r="Z5578" s="3"/>
      <c r="AA5578" s="3"/>
      <c r="AB5578" s="3"/>
      <c r="AC5578" s="3"/>
      <c r="AD5578" s="3"/>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c r="CL5578" s="3"/>
      <c r="CM5578" s="3"/>
      <c r="CN5578" s="3"/>
      <c r="CO5578" s="3"/>
      <c r="CP5578" s="3"/>
      <c r="CQ5578" s="3"/>
      <c r="CR5578" s="3"/>
      <c r="CS5578" s="3"/>
      <c r="CT5578" s="3"/>
      <c r="CU5578" s="3"/>
      <c r="CV5578" s="3"/>
      <c r="CW5578" s="3"/>
      <c r="CX5578" s="3"/>
      <c r="CY5578" s="3"/>
      <c r="CZ5578" s="3"/>
      <c r="DA5578" s="3"/>
      <c r="DB5578" s="3"/>
      <c r="DC5578" s="3"/>
      <c r="DD5578" s="3"/>
      <c r="DE5578" s="3"/>
      <c r="DF5578" s="3"/>
      <c r="DG5578" s="3"/>
      <c r="DH5578" s="3"/>
      <c r="DI5578" s="3"/>
      <c r="DJ5578" s="3"/>
      <c r="DK5578" s="3"/>
      <c r="DL5578" s="3"/>
      <c r="DM5578" s="3"/>
      <c r="DN5578" s="3"/>
      <c r="DO5578" s="3"/>
      <c r="DP5578" s="3"/>
      <c r="DQ5578" s="3"/>
      <c r="DR5578" s="3"/>
      <c r="DS5578" s="3"/>
      <c r="DT5578" s="3"/>
      <c r="DU5578" s="3"/>
      <c r="DV5578" s="3"/>
      <c r="DW5578" s="3"/>
      <c r="DX5578" s="3"/>
      <c r="DY5578" s="3"/>
      <c r="DZ5578" s="3"/>
      <c r="EA5578" s="3"/>
      <c r="EB5578" s="3"/>
      <c r="EC5578" s="3"/>
      <c r="ED5578" s="3"/>
      <c r="EE5578" s="3"/>
      <c r="EF5578" s="3"/>
      <c r="EG5578" s="3"/>
      <c r="EH5578" s="3"/>
      <c r="EI5578" s="3"/>
      <c r="EJ5578" s="3"/>
      <c r="EK5578" s="3"/>
      <c r="EL5578" s="3"/>
      <c r="EM5578" s="3"/>
      <c r="EN5578" s="3"/>
    </row>
    <row r="5579" spans="1:144">
      <c r="A5579" s="3"/>
      <c r="B5579" s="3"/>
      <c r="C5579" s="3"/>
      <c r="D5579" s="3"/>
      <c r="E5579" s="3"/>
      <c r="F5579" s="3"/>
      <c r="G5579" s="3"/>
      <c r="H5579" s="3"/>
      <c r="J5579" s="3"/>
      <c r="K5579" s="3"/>
      <c r="L5579" s="3"/>
      <c r="N5579" s="3"/>
      <c r="O5579" s="284"/>
      <c r="P5579" s="3"/>
      <c r="Q5579" s="3"/>
      <c r="R5579" s="3"/>
      <c r="S5579" s="3"/>
      <c r="T5579" s="3"/>
      <c r="U5579" s="3"/>
      <c r="V5579" s="3"/>
      <c r="W5579" s="3"/>
      <c r="X5579" s="3"/>
      <c r="Y5579" s="3"/>
      <c r="Z5579" s="3"/>
      <c r="AA5579" s="3"/>
      <c r="AB5579" s="3"/>
      <c r="AC5579" s="3"/>
      <c r="AD5579" s="3"/>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c r="CL5579" s="3"/>
      <c r="CM5579" s="3"/>
      <c r="CN5579" s="3"/>
      <c r="CO5579" s="3"/>
      <c r="CP5579" s="3"/>
      <c r="CQ5579" s="3"/>
      <c r="CR5579" s="3"/>
      <c r="CS5579" s="3"/>
      <c r="CT5579" s="3"/>
      <c r="CU5579" s="3"/>
      <c r="CV5579" s="3"/>
      <c r="CW5579" s="3"/>
      <c r="CX5579" s="3"/>
      <c r="CY5579" s="3"/>
      <c r="CZ5579" s="3"/>
      <c r="DA5579" s="3"/>
      <c r="DB5579" s="3"/>
      <c r="DC5579" s="3"/>
      <c r="DD5579" s="3"/>
      <c r="DE5579" s="3"/>
      <c r="DF5579" s="3"/>
      <c r="DG5579" s="3"/>
      <c r="DH5579" s="3"/>
      <c r="DI5579" s="3"/>
      <c r="DJ5579" s="3"/>
      <c r="DK5579" s="3"/>
      <c r="DL5579" s="3"/>
      <c r="DM5579" s="3"/>
      <c r="DN5579" s="3"/>
      <c r="DO5579" s="3"/>
      <c r="DP5579" s="3"/>
      <c r="DQ5579" s="3"/>
      <c r="DR5579" s="3"/>
      <c r="DS5579" s="3"/>
      <c r="DT5579" s="3"/>
      <c r="DU5579" s="3"/>
      <c r="DV5579" s="3"/>
      <c r="DW5579" s="3"/>
      <c r="DX5579" s="3"/>
      <c r="DY5579" s="3"/>
      <c r="DZ5579" s="3"/>
      <c r="EA5579" s="3"/>
      <c r="EB5579" s="3"/>
      <c r="EC5579" s="3"/>
      <c r="ED5579" s="3"/>
      <c r="EE5579" s="3"/>
      <c r="EF5579" s="3"/>
      <c r="EG5579" s="3"/>
      <c r="EH5579" s="3"/>
      <c r="EI5579" s="3"/>
      <c r="EJ5579" s="3"/>
      <c r="EK5579" s="3"/>
      <c r="EL5579" s="3"/>
      <c r="EM5579" s="3"/>
      <c r="EN5579" s="3"/>
    </row>
    <row r="5580" spans="1:144">
      <c r="A5580" s="3"/>
      <c r="B5580" s="3"/>
      <c r="C5580" s="3"/>
      <c r="D5580" s="3"/>
      <c r="E5580" s="3"/>
      <c r="F5580" s="3"/>
      <c r="G5580" s="3"/>
      <c r="H5580" s="3"/>
      <c r="J5580" s="3"/>
      <c r="K5580" s="3"/>
      <c r="L5580" s="3"/>
      <c r="N5580" s="3"/>
      <c r="O5580" s="284"/>
      <c r="P5580" s="3"/>
      <c r="Q5580" s="3"/>
      <c r="R5580" s="3"/>
      <c r="S5580" s="3"/>
      <c r="T5580" s="3"/>
      <c r="U5580" s="3"/>
      <c r="V5580" s="3"/>
      <c r="W5580" s="3"/>
      <c r="X5580" s="3"/>
      <c r="Y5580" s="3"/>
      <c r="Z5580" s="3"/>
      <c r="AA5580" s="3"/>
      <c r="AB5580" s="3"/>
      <c r="AC5580" s="3"/>
      <c r="AD5580" s="3"/>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c r="CL5580" s="3"/>
      <c r="CM5580" s="3"/>
      <c r="CN5580" s="3"/>
      <c r="CO5580" s="3"/>
      <c r="CP5580" s="3"/>
      <c r="CQ5580" s="3"/>
      <c r="CR5580" s="3"/>
      <c r="CS5580" s="3"/>
      <c r="CT5580" s="3"/>
      <c r="CU5580" s="3"/>
      <c r="CV5580" s="3"/>
      <c r="CW5580" s="3"/>
      <c r="CX5580" s="3"/>
      <c r="CY5580" s="3"/>
      <c r="CZ5580" s="3"/>
      <c r="DA5580" s="3"/>
      <c r="DB5580" s="3"/>
      <c r="DC5580" s="3"/>
      <c r="DD5580" s="3"/>
      <c r="DE5580" s="3"/>
      <c r="DF5580" s="3"/>
      <c r="DG5580" s="3"/>
      <c r="DH5580" s="3"/>
      <c r="DI5580" s="3"/>
      <c r="DJ5580" s="3"/>
      <c r="DK5580" s="3"/>
      <c r="DL5580" s="3"/>
      <c r="DM5580" s="3"/>
      <c r="DN5580" s="3"/>
      <c r="DO5580" s="3"/>
      <c r="DP5580" s="3"/>
      <c r="DQ5580" s="3"/>
      <c r="DR5580" s="3"/>
      <c r="DS5580" s="3"/>
      <c r="DT5580" s="3"/>
      <c r="DU5580" s="3"/>
      <c r="DV5580" s="3"/>
      <c r="DW5580" s="3"/>
      <c r="DX5580" s="3"/>
      <c r="DY5580" s="3"/>
      <c r="DZ5580" s="3"/>
      <c r="EA5580" s="3"/>
      <c r="EB5580" s="3"/>
      <c r="EC5580" s="3"/>
      <c r="ED5580" s="3"/>
      <c r="EE5580" s="3"/>
      <c r="EF5580" s="3"/>
      <c r="EG5580" s="3"/>
      <c r="EH5580" s="3"/>
      <c r="EI5580" s="3"/>
      <c r="EJ5580" s="3"/>
      <c r="EK5580" s="3"/>
      <c r="EL5580" s="3"/>
      <c r="EM5580" s="3"/>
      <c r="EN5580" s="3"/>
    </row>
    <row r="5581" spans="1:144">
      <c r="A5581" s="3"/>
      <c r="B5581" s="3"/>
      <c r="C5581" s="3"/>
      <c r="D5581" s="3"/>
      <c r="E5581" s="3"/>
      <c r="F5581" s="3"/>
      <c r="G5581" s="3"/>
      <c r="H5581" s="3"/>
      <c r="J5581" s="3"/>
      <c r="K5581" s="3"/>
      <c r="L5581" s="3"/>
      <c r="N5581" s="3"/>
      <c r="O5581" s="284"/>
      <c r="P5581" s="3"/>
      <c r="Q5581" s="3"/>
      <c r="R5581" s="3"/>
      <c r="S5581" s="3"/>
      <c r="T5581" s="3"/>
      <c r="U5581" s="3"/>
      <c r="V5581" s="3"/>
      <c r="W5581" s="3"/>
      <c r="X5581" s="3"/>
      <c r="Y5581" s="3"/>
      <c r="Z5581" s="3"/>
      <c r="AA5581" s="3"/>
      <c r="AB5581" s="3"/>
      <c r="AC5581" s="3"/>
      <c r="AD5581" s="3"/>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c r="CL5581" s="3"/>
      <c r="CM5581" s="3"/>
      <c r="CN5581" s="3"/>
      <c r="CO5581" s="3"/>
      <c r="CP5581" s="3"/>
      <c r="CQ5581" s="3"/>
      <c r="CR5581" s="3"/>
      <c r="CS5581" s="3"/>
      <c r="CT5581" s="3"/>
      <c r="CU5581" s="3"/>
      <c r="CV5581" s="3"/>
      <c r="CW5581" s="3"/>
      <c r="CX5581" s="3"/>
      <c r="CY5581" s="3"/>
      <c r="CZ5581" s="3"/>
      <c r="DA5581" s="3"/>
      <c r="DB5581" s="3"/>
      <c r="DC5581" s="3"/>
      <c r="DD5581" s="3"/>
      <c r="DE5581" s="3"/>
      <c r="DF5581" s="3"/>
      <c r="DG5581" s="3"/>
      <c r="DH5581" s="3"/>
      <c r="DI5581" s="3"/>
      <c r="DJ5581" s="3"/>
      <c r="DK5581" s="3"/>
      <c r="DL5581" s="3"/>
      <c r="DM5581" s="3"/>
      <c r="DN5581" s="3"/>
      <c r="DO5581" s="3"/>
      <c r="DP5581" s="3"/>
      <c r="DQ5581" s="3"/>
      <c r="DR5581" s="3"/>
      <c r="DS5581" s="3"/>
      <c r="DT5581" s="3"/>
      <c r="DU5581" s="3"/>
      <c r="DV5581" s="3"/>
      <c r="DW5581" s="3"/>
      <c r="DX5581" s="3"/>
      <c r="DY5581" s="3"/>
      <c r="DZ5581" s="3"/>
      <c r="EA5581" s="3"/>
      <c r="EB5581" s="3"/>
      <c r="EC5581" s="3"/>
      <c r="ED5581" s="3"/>
      <c r="EE5581" s="3"/>
      <c r="EF5581" s="3"/>
      <c r="EG5581" s="3"/>
      <c r="EH5581" s="3"/>
      <c r="EI5581" s="3"/>
      <c r="EJ5581" s="3"/>
      <c r="EK5581" s="3"/>
      <c r="EL5581" s="3"/>
      <c r="EM5581" s="3"/>
      <c r="EN5581" s="3"/>
    </row>
    <row r="5582" spans="1:144">
      <c r="A5582" s="3"/>
      <c r="B5582" s="3"/>
      <c r="C5582" s="3"/>
      <c r="D5582" s="3"/>
      <c r="E5582" s="3"/>
      <c r="F5582" s="3"/>
      <c r="G5582" s="3"/>
      <c r="H5582" s="3"/>
      <c r="J5582" s="3"/>
      <c r="K5582" s="3"/>
      <c r="L5582" s="3"/>
      <c r="N5582" s="3"/>
      <c r="O5582" s="284"/>
      <c r="P5582" s="3"/>
      <c r="Q5582" s="3"/>
      <c r="R5582" s="3"/>
      <c r="S5582" s="3"/>
      <c r="T5582" s="3"/>
      <c r="U5582" s="3"/>
      <c r="V5582" s="3"/>
      <c r="W5582" s="3"/>
      <c r="X5582" s="3"/>
      <c r="Y5582" s="3"/>
      <c r="Z5582" s="3"/>
      <c r="AA5582" s="3"/>
      <c r="AB5582" s="3"/>
      <c r="AC5582" s="3"/>
      <c r="AD5582" s="3"/>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c r="CL5582" s="3"/>
      <c r="CM5582" s="3"/>
      <c r="CN5582" s="3"/>
      <c r="CO5582" s="3"/>
      <c r="CP5582" s="3"/>
      <c r="CQ5582" s="3"/>
      <c r="CR5582" s="3"/>
      <c r="CS5582" s="3"/>
      <c r="CT5582" s="3"/>
      <c r="CU5582" s="3"/>
      <c r="CV5582" s="3"/>
      <c r="CW5582" s="3"/>
      <c r="CX5582" s="3"/>
      <c r="CY5582" s="3"/>
      <c r="CZ5582" s="3"/>
      <c r="DA5582" s="3"/>
      <c r="DB5582" s="3"/>
      <c r="DC5582" s="3"/>
      <c r="DD5582" s="3"/>
      <c r="DE5582" s="3"/>
      <c r="DF5582" s="3"/>
      <c r="DG5582" s="3"/>
      <c r="DH5582" s="3"/>
      <c r="DI5582" s="3"/>
      <c r="DJ5582" s="3"/>
      <c r="DK5582" s="3"/>
      <c r="DL5582" s="3"/>
      <c r="DM5582" s="3"/>
      <c r="DN5582" s="3"/>
      <c r="DO5582" s="3"/>
      <c r="DP5582" s="3"/>
      <c r="DQ5582" s="3"/>
      <c r="DR5582" s="3"/>
      <c r="DS5582" s="3"/>
      <c r="DT5582" s="3"/>
      <c r="DU5582" s="3"/>
      <c r="DV5582" s="3"/>
      <c r="DW5582" s="3"/>
      <c r="DX5582" s="3"/>
      <c r="DY5582" s="3"/>
      <c r="DZ5582" s="3"/>
      <c r="EA5582" s="3"/>
      <c r="EB5582" s="3"/>
      <c r="EC5582" s="3"/>
      <c r="ED5582" s="3"/>
      <c r="EE5582" s="3"/>
      <c r="EF5582" s="3"/>
      <c r="EG5582" s="3"/>
      <c r="EH5582" s="3"/>
      <c r="EI5582" s="3"/>
      <c r="EJ5582" s="3"/>
      <c r="EK5582" s="3"/>
      <c r="EL5582" s="3"/>
      <c r="EM5582" s="3"/>
      <c r="EN5582" s="3"/>
    </row>
    <row r="5583" spans="1:144">
      <c r="A5583" s="3"/>
      <c r="B5583" s="3"/>
      <c r="C5583" s="3"/>
      <c r="D5583" s="3"/>
      <c r="E5583" s="3"/>
      <c r="F5583" s="3"/>
      <c r="G5583" s="3"/>
      <c r="H5583" s="3"/>
      <c r="J5583" s="3"/>
      <c r="K5583" s="3"/>
      <c r="L5583" s="3"/>
      <c r="N5583" s="3"/>
      <c r="O5583" s="284"/>
      <c r="P5583" s="3"/>
      <c r="Q5583" s="3"/>
      <c r="R5583" s="3"/>
      <c r="S5583" s="3"/>
      <c r="T5583" s="3"/>
      <c r="U5583" s="3"/>
      <c r="V5583" s="3"/>
      <c r="W5583" s="3"/>
      <c r="X5583" s="3"/>
      <c r="Y5583" s="3"/>
      <c r="Z5583" s="3"/>
      <c r="AA5583" s="3"/>
      <c r="AB5583" s="3"/>
      <c r="AC5583" s="3"/>
      <c r="AD5583" s="3"/>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c r="CL5583" s="3"/>
      <c r="CM5583" s="3"/>
      <c r="CN5583" s="3"/>
      <c r="CO5583" s="3"/>
      <c r="CP5583" s="3"/>
      <c r="CQ5583" s="3"/>
      <c r="CR5583" s="3"/>
      <c r="CS5583" s="3"/>
      <c r="CT5583" s="3"/>
      <c r="CU5583" s="3"/>
      <c r="CV5583" s="3"/>
      <c r="CW5583" s="3"/>
      <c r="CX5583" s="3"/>
      <c r="CY5583" s="3"/>
      <c r="CZ5583" s="3"/>
      <c r="DA5583" s="3"/>
      <c r="DB5583" s="3"/>
      <c r="DC5583" s="3"/>
      <c r="DD5583" s="3"/>
      <c r="DE5583" s="3"/>
      <c r="DF5583" s="3"/>
      <c r="DG5583" s="3"/>
      <c r="DH5583" s="3"/>
      <c r="DI5583" s="3"/>
      <c r="DJ5583" s="3"/>
      <c r="DK5583" s="3"/>
      <c r="DL5583" s="3"/>
      <c r="DM5583" s="3"/>
      <c r="DN5583" s="3"/>
      <c r="DO5583" s="3"/>
      <c r="DP5583" s="3"/>
      <c r="DQ5583" s="3"/>
      <c r="DR5583" s="3"/>
      <c r="DS5583" s="3"/>
      <c r="DT5583" s="3"/>
      <c r="DU5583" s="3"/>
      <c r="DV5583" s="3"/>
      <c r="DW5583" s="3"/>
      <c r="DX5583" s="3"/>
      <c r="DY5583" s="3"/>
      <c r="DZ5583" s="3"/>
      <c r="EA5583" s="3"/>
      <c r="EB5583" s="3"/>
      <c r="EC5583" s="3"/>
      <c r="ED5583" s="3"/>
      <c r="EE5583" s="3"/>
      <c r="EF5583" s="3"/>
      <c r="EG5583" s="3"/>
      <c r="EH5583" s="3"/>
      <c r="EI5583" s="3"/>
      <c r="EJ5583" s="3"/>
      <c r="EK5583" s="3"/>
      <c r="EL5583" s="3"/>
      <c r="EM5583" s="3"/>
      <c r="EN5583" s="3"/>
    </row>
    <row r="5584" spans="1:144">
      <c r="A5584" s="3"/>
      <c r="B5584" s="3"/>
      <c r="C5584" s="3"/>
      <c r="D5584" s="3"/>
      <c r="E5584" s="3"/>
      <c r="F5584" s="3"/>
      <c r="G5584" s="3"/>
      <c r="H5584" s="3"/>
      <c r="J5584" s="3"/>
      <c r="K5584" s="3"/>
      <c r="L5584" s="3"/>
      <c r="N5584" s="3"/>
      <c r="O5584" s="284"/>
      <c r="P5584" s="3"/>
      <c r="Q5584" s="3"/>
      <c r="R5584" s="3"/>
      <c r="S5584" s="3"/>
      <c r="T5584" s="3"/>
      <c r="U5584" s="3"/>
      <c r="V5584" s="3"/>
      <c r="W5584" s="3"/>
      <c r="X5584" s="3"/>
      <c r="Y5584" s="3"/>
      <c r="Z5584" s="3"/>
      <c r="AA5584" s="3"/>
      <c r="AB5584" s="3"/>
      <c r="AC5584" s="3"/>
      <c r="AD5584" s="3"/>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c r="CL5584" s="3"/>
      <c r="CM5584" s="3"/>
      <c r="CN5584" s="3"/>
      <c r="CO5584" s="3"/>
      <c r="CP5584" s="3"/>
      <c r="CQ5584" s="3"/>
      <c r="CR5584" s="3"/>
      <c r="CS5584" s="3"/>
      <c r="CT5584" s="3"/>
      <c r="CU5584" s="3"/>
      <c r="CV5584" s="3"/>
      <c r="CW5584" s="3"/>
      <c r="CX5584" s="3"/>
      <c r="CY5584" s="3"/>
      <c r="CZ5584" s="3"/>
      <c r="DA5584" s="3"/>
      <c r="DB5584" s="3"/>
      <c r="DC5584" s="3"/>
      <c r="DD5584" s="3"/>
      <c r="DE5584" s="3"/>
      <c r="DF5584" s="3"/>
      <c r="DG5584" s="3"/>
      <c r="DH5584" s="3"/>
      <c r="DI5584" s="3"/>
      <c r="DJ5584" s="3"/>
      <c r="DK5584" s="3"/>
      <c r="DL5584" s="3"/>
      <c r="DM5584" s="3"/>
      <c r="DN5584" s="3"/>
      <c r="DO5584" s="3"/>
      <c r="DP5584" s="3"/>
      <c r="DQ5584" s="3"/>
      <c r="DR5584" s="3"/>
      <c r="DS5584" s="3"/>
      <c r="DT5584" s="3"/>
      <c r="DU5584" s="3"/>
      <c r="DV5584" s="3"/>
      <c r="DW5584" s="3"/>
      <c r="DX5584" s="3"/>
      <c r="DY5584" s="3"/>
      <c r="DZ5584" s="3"/>
      <c r="EA5584" s="3"/>
      <c r="EB5584" s="3"/>
      <c r="EC5584" s="3"/>
      <c r="ED5584" s="3"/>
      <c r="EE5584" s="3"/>
      <c r="EF5584" s="3"/>
      <c r="EG5584" s="3"/>
      <c r="EH5584" s="3"/>
      <c r="EI5584" s="3"/>
      <c r="EJ5584" s="3"/>
      <c r="EK5584" s="3"/>
      <c r="EL5584" s="3"/>
      <c r="EM5584" s="3"/>
      <c r="EN5584" s="3"/>
    </row>
    <row r="5585" spans="1:144">
      <c r="A5585" s="3"/>
      <c r="B5585" s="3"/>
      <c r="C5585" s="3"/>
      <c r="D5585" s="3"/>
      <c r="E5585" s="3"/>
      <c r="F5585" s="3"/>
      <c r="G5585" s="3"/>
      <c r="H5585" s="3"/>
      <c r="J5585" s="3"/>
      <c r="K5585" s="3"/>
      <c r="L5585" s="3"/>
      <c r="N5585" s="3"/>
      <c r="O5585" s="284"/>
      <c r="P5585" s="3"/>
      <c r="Q5585" s="3"/>
      <c r="R5585" s="3"/>
      <c r="S5585" s="3"/>
      <c r="T5585" s="3"/>
      <c r="U5585" s="3"/>
      <c r="V5585" s="3"/>
      <c r="W5585" s="3"/>
      <c r="X5585" s="3"/>
      <c r="Y5585" s="3"/>
      <c r="Z5585" s="3"/>
      <c r="AA5585" s="3"/>
      <c r="AB5585" s="3"/>
      <c r="AC5585" s="3"/>
      <c r="AD5585" s="3"/>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c r="CL5585" s="3"/>
      <c r="CM5585" s="3"/>
      <c r="CN5585" s="3"/>
      <c r="CO5585" s="3"/>
      <c r="CP5585" s="3"/>
      <c r="CQ5585" s="3"/>
      <c r="CR5585" s="3"/>
      <c r="CS5585" s="3"/>
      <c r="CT5585" s="3"/>
      <c r="CU5585" s="3"/>
      <c r="CV5585" s="3"/>
      <c r="CW5585" s="3"/>
      <c r="CX5585" s="3"/>
      <c r="CY5585" s="3"/>
      <c r="CZ5585" s="3"/>
      <c r="DA5585" s="3"/>
      <c r="DB5585" s="3"/>
      <c r="DC5585" s="3"/>
      <c r="DD5585" s="3"/>
      <c r="DE5585" s="3"/>
      <c r="DF5585" s="3"/>
      <c r="DG5585" s="3"/>
      <c r="DH5585" s="3"/>
      <c r="DI5585" s="3"/>
      <c r="DJ5585" s="3"/>
      <c r="DK5585" s="3"/>
      <c r="DL5585" s="3"/>
      <c r="DM5585" s="3"/>
      <c r="DN5585" s="3"/>
      <c r="DO5585" s="3"/>
      <c r="DP5585" s="3"/>
      <c r="DQ5585" s="3"/>
      <c r="DR5585" s="3"/>
      <c r="DS5585" s="3"/>
      <c r="DT5585" s="3"/>
      <c r="DU5585" s="3"/>
      <c r="DV5585" s="3"/>
      <c r="DW5585" s="3"/>
      <c r="DX5585" s="3"/>
      <c r="DY5585" s="3"/>
      <c r="DZ5585" s="3"/>
      <c r="EA5585" s="3"/>
      <c r="EB5585" s="3"/>
      <c r="EC5585" s="3"/>
      <c r="ED5585" s="3"/>
      <c r="EE5585" s="3"/>
      <c r="EF5585" s="3"/>
      <c r="EG5585" s="3"/>
      <c r="EH5585" s="3"/>
      <c r="EI5585" s="3"/>
      <c r="EJ5585" s="3"/>
      <c r="EK5585" s="3"/>
      <c r="EL5585" s="3"/>
      <c r="EM5585" s="3"/>
      <c r="EN5585" s="3"/>
    </row>
    <row r="5586" spans="1:144">
      <c r="A5586" s="3"/>
      <c r="B5586" s="3"/>
      <c r="C5586" s="3"/>
      <c r="D5586" s="3"/>
      <c r="E5586" s="3"/>
      <c r="F5586" s="3"/>
      <c r="G5586" s="3"/>
      <c r="H5586" s="3"/>
      <c r="J5586" s="3"/>
      <c r="K5586" s="3"/>
      <c r="L5586" s="3"/>
      <c r="N5586" s="3"/>
      <c r="O5586" s="284"/>
      <c r="P5586" s="3"/>
      <c r="Q5586" s="3"/>
      <c r="R5586" s="3"/>
      <c r="S5586" s="3"/>
      <c r="T5586" s="3"/>
      <c r="U5586" s="3"/>
      <c r="V5586" s="3"/>
      <c r="W5586" s="3"/>
      <c r="X5586" s="3"/>
      <c r="Y5586" s="3"/>
      <c r="Z5586" s="3"/>
      <c r="AA5586" s="3"/>
      <c r="AB5586" s="3"/>
      <c r="AC5586" s="3"/>
      <c r="AD5586" s="3"/>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c r="CL5586" s="3"/>
      <c r="CM5586" s="3"/>
      <c r="CN5586" s="3"/>
      <c r="CO5586" s="3"/>
      <c r="CP5586" s="3"/>
      <c r="CQ5586" s="3"/>
      <c r="CR5586" s="3"/>
      <c r="CS5586" s="3"/>
      <c r="CT5586" s="3"/>
      <c r="CU5586" s="3"/>
      <c r="CV5586" s="3"/>
      <c r="CW5586" s="3"/>
      <c r="CX5586" s="3"/>
      <c r="CY5586" s="3"/>
      <c r="CZ5586" s="3"/>
      <c r="DA5586" s="3"/>
      <c r="DB5586" s="3"/>
      <c r="DC5586" s="3"/>
      <c r="DD5586" s="3"/>
      <c r="DE5586" s="3"/>
      <c r="DF5586" s="3"/>
      <c r="DG5586" s="3"/>
      <c r="DH5586" s="3"/>
      <c r="DI5586" s="3"/>
      <c r="DJ5586" s="3"/>
      <c r="DK5586" s="3"/>
      <c r="DL5586" s="3"/>
      <c r="DM5586" s="3"/>
      <c r="DN5586" s="3"/>
      <c r="DO5586" s="3"/>
      <c r="DP5586" s="3"/>
      <c r="DQ5586" s="3"/>
      <c r="DR5586" s="3"/>
      <c r="DS5586" s="3"/>
      <c r="DT5586" s="3"/>
      <c r="DU5586" s="3"/>
      <c r="DV5586" s="3"/>
      <c r="DW5586" s="3"/>
      <c r="DX5586" s="3"/>
      <c r="DY5586" s="3"/>
      <c r="DZ5586" s="3"/>
      <c r="EA5586" s="3"/>
      <c r="EB5586" s="3"/>
      <c r="EC5586" s="3"/>
      <c r="ED5586" s="3"/>
      <c r="EE5586" s="3"/>
      <c r="EF5586" s="3"/>
      <c r="EG5586" s="3"/>
      <c r="EH5586" s="3"/>
      <c r="EI5586" s="3"/>
      <c r="EJ5586" s="3"/>
      <c r="EK5586" s="3"/>
      <c r="EL5586" s="3"/>
      <c r="EM5586" s="3"/>
      <c r="EN5586" s="3"/>
    </row>
    <row r="5587" spans="1:144">
      <c r="A5587" s="3"/>
      <c r="B5587" s="3"/>
      <c r="C5587" s="3"/>
      <c r="D5587" s="3"/>
      <c r="E5587" s="3"/>
      <c r="F5587" s="3"/>
      <c r="G5587" s="3"/>
      <c r="H5587" s="3"/>
      <c r="J5587" s="3"/>
      <c r="K5587" s="3"/>
      <c r="L5587" s="3"/>
      <c r="N5587" s="3"/>
      <c r="O5587" s="284"/>
      <c r="P5587" s="3"/>
      <c r="Q5587" s="3"/>
      <c r="R5587" s="3"/>
      <c r="S5587" s="3"/>
      <c r="T5587" s="3"/>
      <c r="U5587" s="3"/>
      <c r="V5587" s="3"/>
      <c r="W5587" s="3"/>
      <c r="X5587" s="3"/>
      <c r="Y5587" s="3"/>
      <c r="Z5587" s="3"/>
      <c r="AA5587" s="3"/>
      <c r="AB5587" s="3"/>
      <c r="AC5587" s="3"/>
      <c r="AD5587" s="3"/>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c r="CL5587" s="3"/>
      <c r="CM5587" s="3"/>
      <c r="CN5587" s="3"/>
      <c r="CO5587" s="3"/>
      <c r="CP5587" s="3"/>
      <c r="CQ5587" s="3"/>
      <c r="CR5587" s="3"/>
      <c r="CS5587" s="3"/>
      <c r="CT5587" s="3"/>
      <c r="CU5587" s="3"/>
      <c r="CV5587" s="3"/>
      <c r="CW5587" s="3"/>
      <c r="CX5587" s="3"/>
      <c r="CY5587" s="3"/>
      <c r="CZ5587" s="3"/>
      <c r="DA5587" s="3"/>
      <c r="DB5587" s="3"/>
      <c r="DC5587" s="3"/>
      <c r="DD5587" s="3"/>
      <c r="DE5587" s="3"/>
      <c r="DF5587" s="3"/>
      <c r="DG5587" s="3"/>
      <c r="DH5587" s="3"/>
      <c r="DI5587" s="3"/>
      <c r="DJ5587" s="3"/>
      <c r="DK5587" s="3"/>
      <c r="DL5587" s="3"/>
      <c r="DM5587" s="3"/>
      <c r="DN5587" s="3"/>
      <c r="DO5587" s="3"/>
      <c r="DP5587" s="3"/>
      <c r="DQ5587" s="3"/>
      <c r="DR5587" s="3"/>
      <c r="DS5587" s="3"/>
      <c r="DT5587" s="3"/>
      <c r="DU5587" s="3"/>
      <c r="DV5587" s="3"/>
      <c r="DW5587" s="3"/>
      <c r="DX5587" s="3"/>
      <c r="DY5587" s="3"/>
      <c r="DZ5587" s="3"/>
      <c r="EA5587" s="3"/>
      <c r="EB5587" s="3"/>
      <c r="EC5587" s="3"/>
      <c r="ED5587" s="3"/>
      <c r="EE5587" s="3"/>
      <c r="EF5587" s="3"/>
      <c r="EG5587" s="3"/>
      <c r="EH5587" s="3"/>
      <c r="EI5587" s="3"/>
      <c r="EJ5587" s="3"/>
      <c r="EK5587" s="3"/>
      <c r="EL5587" s="3"/>
      <c r="EM5587" s="3"/>
      <c r="EN5587" s="3"/>
    </row>
    <row r="5588" spans="1:144">
      <c r="A5588" s="3"/>
      <c r="B5588" s="3"/>
      <c r="C5588" s="3"/>
      <c r="D5588" s="3"/>
      <c r="E5588" s="3"/>
      <c r="F5588" s="3"/>
      <c r="G5588" s="3"/>
      <c r="H5588" s="3"/>
      <c r="J5588" s="3"/>
      <c r="K5588" s="3"/>
      <c r="L5588" s="3"/>
      <c r="N5588" s="3"/>
      <c r="O5588" s="284"/>
      <c r="P5588" s="3"/>
      <c r="Q5588" s="3"/>
      <c r="R5588" s="3"/>
      <c r="S5588" s="3"/>
      <c r="T5588" s="3"/>
      <c r="U5588" s="3"/>
      <c r="V5588" s="3"/>
      <c r="W5588" s="3"/>
      <c r="X5588" s="3"/>
      <c r="Y5588" s="3"/>
      <c r="Z5588" s="3"/>
      <c r="AA5588" s="3"/>
      <c r="AB5588" s="3"/>
      <c r="AC5588" s="3"/>
      <c r="AD5588" s="3"/>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c r="CL5588" s="3"/>
      <c r="CM5588" s="3"/>
      <c r="CN5588" s="3"/>
      <c r="CO5588" s="3"/>
      <c r="CP5588" s="3"/>
      <c r="CQ5588" s="3"/>
      <c r="CR5588" s="3"/>
      <c r="CS5588" s="3"/>
      <c r="CT5588" s="3"/>
      <c r="CU5588" s="3"/>
      <c r="CV5588" s="3"/>
      <c r="CW5588" s="3"/>
      <c r="CX5588" s="3"/>
      <c r="CY5588" s="3"/>
      <c r="CZ5588" s="3"/>
      <c r="DA5588" s="3"/>
      <c r="DB5588" s="3"/>
      <c r="DC5588" s="3"/>
      <c r="DD5588" s="3"/>
      <c r="DE5588" s="3"/>
      <c r="DF5588" s="3"/>
      <c r="DG5588" s="3"/>
      <c r="DH5588" s="3"/>
      <c r="DI5588" s="3"/>
      <c r="DJ5588" s="3"/>
      <c r="DK5588" s="3"/>
      <c r="DL5588" s="3"/>
      <c r="DM5588" s="3"/>
      <c r="DN5588" s="3"/>
      <c r="DO5588" s="3"/>
      <c r="DP5588" s="3"/>
      <c r="DQ5588" s="3"/>
      <c r="DR5588" s="3"/>
      <c r="DS5588" s="3"/>
      <c r="DT5588" s="3"/>
      <c r="DU5588" s="3"/>
      <c r="DV5588" s="3"/>
      <c r="DW5588" s="3"/>
      <c r="DX5588" s="3"/>
      <c r="DY5588" s="3"/>
      <c r="DZ5588" s="3"/>
      <c r="EA5588" s="3"/>
      <c r="EB5588" s="3"/>
      <c r="EC5588" s="3"/>
      <c r="ED5588" s="3"/>
      <c r="EE5588" s="3"/>
      <c r="EF5588" s="3"/>
      <c r="EG5588" s="3"/>
      <c r="EH5588" s="3"/>
      <c r="EI5588" s="3"/>
      <c r="EJ5588" s="3"/>
      <c r="EK5588" s="3"/>
      <c r="EL5588" s="3"/>
      <c r="EM5588" s="3"/>
      <c r="EN5588" s="3"/>
    </row>
    <row r="5589" spans="1:144">
      <c r="A5589" s="3"/>
      <c r="B5589" s="3"/>
      <c r="C5589" s="3"/>
      <c r="D5589" s="3"/>
      <c r="E5589" s="3"/>
      <c r="F5589" s="3"/>
      <c r="G5589" s="3"/>
      <c r="H5589" s="3"/>
      <c r="J5589" s="3"/>
      <c r="K5589" s="3"/>
      <c r="L5589" s="3"/>
      <c r="N5589" s="3"/>
      <c r="O5589" s="284"/>
      <c r="P5589" s="3"/>
      <c r="Q5589" s="3"/>
      <c r="R5589" s="3"/>
      <c r="S5589" s="3"/>
      <c r="T5589" s="3"/>
      <c r="U5589" s="3"/>
      <c r="V5589" s="3"/>
      <c r="W5589" s="3"/>
      <c r="X5589" s="3"/>
      <c r="Y5589" s="3"/>
      <c r="Z5589" s="3"/>
      <c r="AA5589" s="3"/>
      <c r="AB5589" s="3"/>
      <c r="AC5589" s="3"/>
      <c r="AD5589" s="3"/>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c r="CL5589" s="3"/>
      <c r="CM5589" s="3"/>
      <c r="CN5589" s="3"/>
      <c r="CO5589" s="3"/>
      <c r="CP5589" s="3"/>
      <c r="CQ5589" s="3"/>
      <c r="CR5589" s="3"/>
      <c r="CS5589" s="3"/>
      <c r="CT5589" s="3"/>
      <c r="CU5589" s="3"/>
      <c r="CV5589" s="3"/>
      <c r="CW5589" s="3"/>
      <c r="CX5589" s="3"/>
      <c r="CY5589" s="3"/>
      <c r="CZ5589" s="3"/>
      <c r="DA5589" s="3"/>
      <c r="DB5589" s="3"/>
      <c r="DC5589" s="3"/>
      <c r="DD5589" s="3"/>
      <c r="DE5589" s="3"/>
      <c r="DF5589" s="3"/>
      <c r="DG5589" s="3"/>
      <c r="DH5589" s="3"/>
      <c r="DI5589" s="3"/>
      <c r="DJ5589" s="3"/>
      <c r="DK5589" s="3"/>
      <c r="DL5589" s="3"/>
      <c r="DM5589" s="3"/>
      <c r="DN5589" s="3"/>
      <c r="DO5589" s="3"/>
      <c r="DP5589" s="3"/>
      <c r="DQ5589" s="3"/>
      <c r="DR5589" s="3"/>
      <c r="DS5589" s="3"/>
      <c r="DT5589" s="3"/>
      <c r="DU5589" s="3"/>
      <c r="DV5589" s="3"/>
      <c r="DW5589" s="3"/>
      <c r="DX5589" s="3"/>
      <c r="DY5589" s="3"/>
      <c r="DZ5589" s="3"/>
      <c r="EA5589" s="3"/>
      <c r="EB5589" s="3"/>
      <c r="EC5589" s="3"/>
      <c r="ED5589" s="3"/>
      <c r="EE5589" s="3"/>
      <c r="EF5589" s="3"/>
      <c r="EG5589" s="3"/>
      <c r="EH5589" s="3"/>
      <c r="EI5589" s="3"/>
      <c r="EJ5589" s="3"/>
      <c r="EK5589" s="3"/>
      <c r="EL5589" s="3"/>
      <c r="EM5589" s="3"/>
      <c r="EN5589" s="3"/>
    </row>
    <row r="5590" spans="1:144">
      <c r="A5590" s="3"/>
      <c r="B5590" s="3"/>
      <c r="C5590" s="3"/>
      <c r="D5590" s="3"/>
      <c r="E5590" s="3"/>
      <c r="F5590" s="3"/>
      <c r="G5590" s="3"/>
      <c r="H5590" s="3"/>
      <c r="J5590" s="3"/>
      <c r="K5590" s="3"/>
      <c r="L5590" s="3"/>
      <c r="N5590" s="3"/>
      <c r="O5590" s="284"/>
      <c r="P5590" s="3"/>
      <c r="Q5590" s="3"/>
      <c r="R5590" s="3"/>
      <c r="S5590" s="3"/>
      <c r="T5590" s="3"/>
      <c r="U5590" s="3"/>
      <c r="V5590" s="3"/>
      <c r="W5590" s="3"/>
      <c r="X5590" s="3"/>
      <c r="Y5590" s="3"/>
      <c r="Z5590" s="3"/>
      <c r="AA5590" s="3"/>
      <c r="AB5590" s="3"/>
      <c r="AC5590" s="3"/>
      <c r="AD5590" s="3"/>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c r="CL5590" s="3"/>
      <c r="CM5590" s="3"/>
      <c r="CN5590" s="3"/>
      <c r="CO5590" s="3"/>
      <c r="CP5590" s="3"/>
      <c r="CQ5590" s="3"/>
      <c r="CR5590" s="3"/>
      <c r="CS5590" s="3"/>
      <c r="CT5590" s="3"/>
      <c r="CU5590" s="3"/>
      <c r="CV5590" s="3"/>
      <c r="CW5590" s="3"/>
      <c r="CX5590" s="3"/>
      <c r="CY5590" s="3"/>
      <c r="CZ5590" s="3"/>
      <c r="DA5590" s="3"/>
      <c r="DB5590" s="3"/>
      <c r="DC5590" s="3"/>
      <c r="DD5590" s="3"/>
      <c r="DE5590" s="3"/>
      <c r="DF5590" s="3"/>
      <c r="DG5590" s="3"/>
      <c r="DH5590" s="3"/>
      <c r="DI5590" s="3"/>
      <c r="DJ5590" s="3"/>
      <c r="DK5590" s="3"/>
      <c r="DL5590" s="3"/>
      <c r="DM5590" s="3"/>
      <c r="DN5590" s="3"/>
      <c r="DO5590" s="3"/>
      <c r="DP5590" s="3"/>
      <c r="DQ5590" s="3"/>
      <c r="DR5590" s="3"/>
      <c r="DS5590" s="3"/>
      <c r="DT5590" s="3"/>
      <c r="DU5590" s="3"/>
      <c r="DV5590" s="3"/>
      <c r="DW5590" s="3"/>
      <c r="DX5590" s="3"/>
      <c r="DY5590" s="3"/>
      <c r="DZ5590" s="3"/>
      <c r="EA5590" s="3"/>
      <c r="EB5590" s="3"/>
      <c r="EC5590" s="3"/>
      <c r="ED5590" s="3"/>
      <c r="EE5590" s="3"/>
      <c r="EF5590" s="3"/>
      <c r="EG5590" s="3"/>
      <c r="EH5590" s="3"/>
      <c r="EI5590" s="3"/>
      <c r="EJ5590" s="3"/>
      <c r="EK5590" s="3"/>
      <c r="EL5590" s="3"/>
      <c r="EM5590" s="3"/>
      <c r="EN5590" s="3"/>
    </row>
    <row r="5591" spans="1:144">
      <c r="A5591" s="3"/>
      <c r="B5591" s="3"/>
      <c r="C5591" s="3"/>
      <c r="D5591" s="3"/>
      <c r="E5591" s="3"/>
      <c r="F5591" s="3"/>
      <c r="G5591" s="3"/>
      <c r="H5591" s="3"/>
      <c r="J5591" s="3"/>
      <c r="K5591" s="3"/>
      <c r="L5591" s="3"/>
      <c r="N5591" s="3"/>
      <c r="O5591" s="284"/>
      <c r="P5591" s="3"/>
      <c r="Q5591" s="3"/>
      <c r="R5591" s="3"/>
      <c r="S5591" s="3"/>
      <c r="T5591" s="3"/>
      <c r="U5591" s="3"/>
      <c r="V5591" s="3"/>
      <c r="W5591" s="3"/>
      <c r="X5591" s="3"/>
      <c r="Y5591" s="3"/>
      <c r="Z5591" s="3"/>
      <c r="AA5591" s="3"/>
      <c r="AB5591" s="3"/>
      <c r="AC5591" s="3"/>
      <c r="AD5591" s="3"/>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c r="CL5591" s="3"/>
      <c r="CM5591" s="3"/>
      <c r="CN5591" s="3"/>
      <c r="CO5591" s="3"/>
      <c r="CP5591" s="3"/>
      <c r="CQ5591" s="3"/>
      <c r="CR5591" s="3"/>
      <c r="CS5591" s="3"/>
      <c r="CT5591" s="3"/>
      <c r="CU5591" s="3"/>
      <c r="CV5591" s="3"/>
      <c r="CW5591" s="3"/>
      <c r="CX5591" s="3"/>
      <c r="CY5591" s="3"/>
      <c r="CZ5591" s="3"/>
      <c r="DA5591" s="3"/>
      <c r="DB5591" s="3"/>
      <c r="DC5591" s="3"/>
      <c r="DD5591" s="3"/>
      <c r="DE5591" s="3"/>
      <c r="DF5591" s="3"/>
      <c r="DG5591" s="3"/>
      <c r="DH5591" s="3"/>
      <c r="DI5591" s="3"/>
      <c r="DJ5591" s="3"/>
      <c r="DK5591" s="3"/>
      <c r="DL5591" s="3"/>
      <c r="DM5591" s="3"/>
      <c r="DN5591" s="3"/>
      <c r="DO5591" s="3"/>
      <c r="DP5591" s="3"/>
      <c r="DQ5591" s="3"/>
      <c r="DR5591" s="3"/>
      <c r="DS5591" s="3"/>
      <c r="DT5591" s="3"/>
      <c r="DU5591" s="3"/>
      <c r="DV5591" s="3"/>
      <c r="DW5591" s="3"/>
      <c r="DX5591" s="3"/>
      <c r="DY5591" s="3"/>
      <c r="DZ5591" s="3"/>
      <c r="EA5591" s="3"/>
      <c r="EB5591" s="3"/>
      <c r="EC5591" s="3"/>
      <c r="ED5591" s="3"/>
      <c r="EE5591" s="3"/>
      <c r="EF5591" s="3"/>
      <c r="EG5591" s="3"/>
      <c r="EH5591" s="3"/>
      <c r="EI5591" s="3"/>
      <c r="EJ5591" s="3"/>
      <c r="EK5591" s="3"/>
      <c r="EL5591" s="3"/>
      <c r="EM5591" s="3"/>
      <c r="EN5591" s="3"/>
    </row>
    <row r="5592" spans="1:144">
      <c r="A5592" s="3"/>
      <c r="B5592" s="3"/>
      <c r="C5592" s="3"/>
      <c r="D5592" s="3"/>
      <c r="E5592" s="3"/>
      <c r="F5592" s="3"/>
      <c r="G5592" s="3"/>
      <c r="H5592" s="3"/>
      <c r="J5592" s="3"/>
      <c r="K5592" s="3"/>
      <c r="L5592" s="3"/>
      <c r="N5592" s="3"/>
      <c r="O5592" s="284"/>
      <c r="P5592" s="3"/>
      <c r="Q5592" s="3"/>
      <c r="R5592" s="3"/>
      <c r="S5592" s="3"/>
      <c r="T5592" s="3"/>
      <c r="U5592" s="3"/>
      <c r="V5592" s="3"/>
      <c r="W5592" s="3"/>
      <c r="X5592" s="3"/>
      <c r="Y5592" s="3"/>
      <c r="Z5592" s="3"/>
      <c r="AA5592" s="3"/>
      <c r="AB5592" s="3"/>
      <c r="AC5592" s="3"/>
      <c r="AD5592" s="3"/>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c r="CL5592" s="3"/>
      <c r="CM5592" s="3"/>
      <c r="CN5592" s="3"/>
      <c r="CO5592" s="3"/>
      <c r="CP5592" s="3"/>
      <c r="CQ5592" s="3"/>
      <c r="CR5592" s="3"/>
      <c r="CS5592" s="3"/>
      <c r="CT5592" s="3"/>
      <c r="CU5592" s="3"/>
      <c r="CV5592" s="3"/>
      <c r="CW5592" s="3"/>
      <c r="CX5592" s="3"/>
      <c r="CY5592" s="3"/>
      <c r="CZ5592" s="3"/>
      <c r="DA5592" s="3"/>
      <c r="DB5592" s="3"/>
      <c r="DC5592" s="3"/>
      <c r="DD5592" s="3"/>
      <c r="DE5592" s="3"/>
      <c r="DF5592" s="3"/>
      <c r="DG5592" s="3"/>
      <c r="DH5592" s="3"/>
      <c r="DI5592" s="3"/>
      <c r="DJ5592" s="3"/>
      <c r="DK5592" s="3"/>
      <c r="DL5592" s="3"/>
      <c r="DM5592" s="3"/>
      <c r="DN5592" s="3"/>
      <c r="DO5592" s="3"/>
      <c r="DP5592" s="3"/>
      <c r="DQ5592" s="3"/>
      <c r="DR5592" s="3"/>
      <c r="DS5592" s="3"/>
      <c r="DT5592" s="3"/>
      <c r="DU5592" s="3"/>
      <c r="DV5592" s="3"/>
      <c r="DW5592" s="3"/>
      <c r="DX5592" s="3"/>
      <c r="DY5592" s="3"/>
      <c r="DZ5592" s="3"/>
      <c r="EA5592" s="3"/>
      <c r="EB5592" s="3"/>
      <c r="EC5592" s="3"/>
      <c r="ED5592" s="3"/>
      <c r="EE5592" s="3"/>
      <c r="EF5592" s="3"/>
      <c r="EG5592" s="3"/>
      <c r="EH5592" s="3"/>
      <c r="EI5592" s="3"/>
      <c r="EJ5592" s="3"/>
      <c r="EK5592" s="3"/>
      <c r="EL5592" s="3"/>
      <c r="EM5592" s="3"/>
      <c r="EN5592" s="3"/>
    </row>
    <row r="5593" spans="1:144">
      <c r="A5593" s="3"/>
      <c r="B5593" s="3"/>
      <c r="C5593" s="3"/>
      <c r="D5593" s="3"/>
      <c r="E5593" s="3"/>
      <c r="F5593" s="3"/>
      <c r="G5593" s="3"/>
      <c r="H5593" s="3"/>
      <c r="J5593" s="3"/>
      <c r="K5593" s="3"/>
      <c r="L5593" s="3"/>
      <c r="N5593" s="3"/>
      <c r="O5593" s="284"/>
      <c r="P5593" s="3"/>
      <c r="Q5593" s="3"/>
      <c r="R5593" s="3"/>
      <c r="S5593" s="3"/>
      <c r="T5593" s="3"/>
      <c r="U5593" s="3"/>
      <c r="V5593" s="3"/>
      <c r="W5593" s="3"/>
      <c r="X5593" s="3"/>
      <c r="Y5593" s="3"/>
      <c r="Z5593" s="3"/>
      <c r="AA5593" s="3"/>
      <c r="AB5593" s="3"/>
      <c r="AC5593" s="3"/>
      <c r="AD5593" s="3"/>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c r="CL5593" s="3"/>
      <c r="CM5593" s="3"/>
      <c r="CN5593" s="3"/>
      <c r="CO5593" s="3"/>
      <c r="CP5593" s="3"/>
      <c r="CQ5593" s="3"/>
      <c r="CR5593" s="3"/>
      <c r="CS5593" s="3"/>
      <c r="CT5593" s="3"/>
      <c r="CU5593" s="3"/>
      <c r="CV5593" s="3"/>
      <c r="CW5593" s="3"/>
      <c r="CX5593" s="3"/>
      <c r="CY5593" s="3"/>
      <c r="CZ5593" s="3"/>
      <c r="DA5593" s="3"/>
      <c r="DB5593" s="3"/>
      <c r="DC5593" s="3"/>
      <c r="DD5593" s="3"/>
      <c r="DE5593" s="3"/>
      <c r="DF5593" s="3"/>
      <c r="DG5593" s="3"/>
      <c r="DH5593" s="3"/>
      <c r="DI5593" s="3"/>
      <c r="DJ5593" s="3"/>
      <c r="DK5593" s="3"/>
      <c r="DL5593" s="3"/>
      <c r="DM5593" s="3"/>
      <c r="DN5593" s="3"/>
      <c r="DO5593" s="3"/>
      <c r="DP5593" s="3"/>
      <c r="DQ5593" s="3"/>
      <c r="DR5593" s="3"/>
      <c r="DS5593" s="3"/>
      <c r="DT5593" s="3"/>
      <c r="DU5593" s="3"/>
      <c r="DV5593" s="3"/>
      <c r="DW5593" s="3"/>
      <c r="DX5593" s="3"/>
      <c r="DY5593" s="3"/>
      <c r="DZ5593" s="3"/>
      <c r="EA5593" s="3"/>
      <c r="EB5593" s="3"/>
      <c r="EC5593" s="3"/>
      <c r="ED5593" s="3"/>
      <c r="EE5593" s="3"/>
      <c r="EF5593" s="3"/>
      <c r="EG5593" s="3"/>
      <c r="EH5593" s="3"/>
      <c r="EI5593" s="3"/>
      <c r="EJ5593" s="3"/>
      <c r="EK5593" s="3"/>
      <c r="EL5593" s="3"/>
      <c r="EM5593" s="3"/>
      <c r="EN5593" s="3"/>
    </row>
    <row r="5594" spans="1:144">
      <c r="A5594" s="3"/>
      <c r="B5594" s="3"/>
      <c r="C5594" s="3"/>
      <c r="D5594" s="3"/>
      <c r="E5594" s="3"/>
      <c r="F5594" s="3"/>
      <c r="G5594" s="3"/>
      <c r="H5594" s="3"/>
      <c r="J5594" s="3"/>
      <c r="K5594" s="3"/>
      <c r="L5594" s="3"/>
      <c r="N5594" s="3"/>
      <c r="O5594" s="284"/>
      <c r="P5594" s="3"/>
      <c r="Q5594" s="3"/>
      <c r="R5594" s="3"/>
      <c r="S5594" s="3"/>
      <c r="T5594" s="3"/>
      <c r="U5594" s="3"/>
      <c r="V5594" s="3"/>
      <c r="W5594" s="3"/>
      <c r="X5594" s="3"/>
      <c r="Y5594" s="3"/>
      <c r="Z5594" s="3"/>
      <c r="AA5594" s="3"/>
      <c r="AB5594" s="3"/>
      <c r="AC5594" s="3"/>
      <c r="AD5594" s="3"/>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c r="CL5594" s="3"/>
      <c r="CM5594" s="3"/>
      <c r="CN5594" s="3"/>
      <c r="CO5594" s="3"/>
      <c r="CP5594" s="3"/>
      <c r="CQ5594" s="3"/>
      <c r="CR5594" s="3"/>
      <c r="CS5594" s="3"/>
      <c r="CT5594" s="3"/>
      <c r="CU5594" s="3"/>
      <c r="CV5594" s="3"/>
      <c r="CW5594" s="3"/>
      <c r="CX5594" s="3"/>
      <c r="CY5594" s="3"/>
      <c r="CZ5594" s="3"/>
      <c r="DA5594" s="3"/>
      <c r="DB5594" s="3"/>
      <c r="DC5594" s="3"/>
      <c r="DD5594" s="3"/>
      <c r="DE5594" s="3"/>
      <c r="DF5594" s="3"/>
      <c r="DG5594" s="3"/>
      <c r="DH5594" s="3"/>
      <c r="DI5594" s="3"/>
      <c r="DJ5594" s="3"/>
      <c r="DK5594" s="3"/>
      <c r="DL5594" s="3"/>
      <c r="DM5594" s="3"/>
      <c r="DN5594" s="3"/>
      <c r="DO5594" s="3"/>
      <c r="DP5594" s="3"/>
      <c r="DQ5594" s="3"/>
      <c r="DR5594" s="3"/>
      <c r="DS5594" s="3"/>
      <c r="DT5594" s="3"/>
      <c r="DU5594" s="3"/>
      <c r="DV5594" s="3"/>
      <c r="DW5594" s="3"/>
      <c r="DX5594" s="3"/>
      <c r="DY5594" s="3"/>
      <c r="DZ5594" s="3"/>
      <c r="EA5594" s="3"/>
      <c r="EB5594" s="3"/>
      <c r="EC5594" s="3"/>
      <c r="ED5594" s="3"/>
      <c r="EE5594" s="3"/>
      <c r="EF5594" s="3"/>
      <c r="EG5594" s="3"/>
      <c r="EH5594" s="3"/>
      <c r="EI5594" s="3"/>
      <c r="EJ5594" s="3"/>
      <c r="EK5594" s="3"/>
      <c r="EL5594" s="3"/>
      <c r="EM5594" s="3"/>
      <c r="EN5594" s="3"/>
    </row>
    <row r="5595" spans="1:144">
      <c r="A5595" s="3"/>
      <c r="B5595" s="3"/>
      <c r="C5595" s="3"/>
      <c r="D5595" s="3"/>
      <c r="E5595" s="3"/>
      <c r="F5595" s="3"/>
      <c r="G5595" s="3"/>
      <c r="H5595" s="3"/>
      <c r="J5595" s="3"/>
      <c r="K5595" s="3"/>
      <c r="L5595" s="3"/>
      <c r="N5595" s="3"/>
      <c r="O5595" s="284"/>
      <c r="P5595" s="3"/>
      <c r="Q5595" s="3"/>
      <c r="R5595" s="3"/>
      <c r="S5595" s="3"/>
      <c r="T5595" s="3"/>
      <c r="U5595" s="3"/>
      <c r="V5595" s="3"/>
      <c r="W5595" s="3"/>
      <c r="X5595" s="3"/>
      <c r="Y5595" s="3"/>
      <c r="Z5595" s="3"/>
      <c r="AA5595" s="3"/>
      <c r="AB5595" s="3"/>
      <c r="AC5595" s="3"/>
      <c r="AD5595" s="3"/>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c r="CL5595" s="3"/>
      <c r="CM5595" s="3"/>
      <c r="CN5595" s="3"/>
      <c r="CO5595" s="3"/>
      <c r="CP5595" s="3"/>
      <c r="CQ5595" s="3"/>
      <c r="CR5595" s="3"/>
      <c r="CS5595" s="3"/>
      <c r="CT5595" s="3"/>
      <c r="CU5595" s="3"/>
      <c r="CV5595" s="3"/>
      <c r="CW5595" s="3"/>
      <c r="CX5595" s="3"/>
      <c r="CY5595" s="3"/>
      <c r="CZ5595" s="3"/>
      <c r="DA5595" s="3"/>
      <c r="DB5595" s="3"/>
      <c r="DC5595" s="3"/>
      <c r="DD5595" s="3"/>
      <c r="DE5595" s="3"/>
      <c r="DF5595" s="3"/>
      <c r="DG5595" s="3"/>
      <c r="DH5595" s="3"/>
      <c r="DI5595" s="3"/>
      <c r="DJ5595" s="3"/>
      <c r="DK5595" s="3"/>
      <c r="DL5595" s="3"/>
      <c r="DM5595" s="3"/>
      <c r="DN5595" s="3"/>
      <c r="DO5595" s="3"/>
      <c r="DP5595" s="3"/>
      <c r="DQ5595" s="3"/>
      <c r="DR5595" s="3"/>
      <c r="DS5595" s="3"/>
      <c r="DT5595" s="3"/>
      <c r="DU5595" s="3"/>
      <c r="DV5595" s="3"/>
      <c r="DW5595" s="3"/>
      <c r="DX5595" s="3"/>
      <c r="DY5595" s="3"/>
      <c r="DZ5595" s="3"/>
      <c r="EA5595" s="3"/>
      <c r="EB5595" s="3"/>
      <c r="EC5595" s="3"/>
      <c r="ED5595" s="3"/>
      <c r="EE5595" s="3"/>
      <c r="EF5595" s="3"/>
      <c r="EG5595" s="3"/>
      <c r="EH5595" s="3"/>
      <c r="EI5595" s="3"/>
      <c r="EJ5595" s="3"/>
      <c r="EK5595" s="3"/>
      <c r="EL5595" s="3"/>
      <c r="EM5595" s="3"/>
      <c r="EN5595" s="3"/>
    </row>
    <row r="5596" spans="1:144">
      <c r="A5596" s="3"/>
      <c r="B5596" s="3"/>
      <c r="C5596" s="3"/>
      <c r="D5596" s="3"/>
      <c r="E5596" s="3"/>
      <c r="F5596" s="3"/>
      <c r="G5596" s="3"/>
      <c r="H5596" s="3"/>
      <c r="J5596" s="3"/>
      <c r="K5596" s="3"/>
      <c r="L5596" s="3"/>
      <c r="N5596" s="3"/>
      <c r="O5596" s="284"/>
      <c r="P5596" s="3"/>
      <c r="Q5596" s="3"/>
      <c r="R5596" s="3"/>
      <c r="S5596" s="3"/>
      <c r="T5596" s="3"/>
      <c r="U5596" s="3"/>
      <c r="V5596" s="3"/>
      <c r="W5596" s="3"/>
      <c r="X5596" s="3"/>
      <c r="Y5596" s="3"/>
      <c r="Z5596" s="3"/>
      <c r="AA5596" s="3"/>
      <c r="AB5596" s="3"/>
      <c r="AC5596" s="3"/>
      <c r="AD5596" s="3"/>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c r="CL5596" s="3"/>
      <c r="CM5596" s="3"/>
      <c r="CN5596" s="3"/>
      <c r="CO5596" s="3"/>
      <c r="CP5596" s="3"/>
      <c r="CQ5596" s="3"/>
      <c r="CR5596" s="3"/>
      <c r="CS5596" s="3"/>
      <c r="CT5596" s="3"/>
      <c r="CU5596" s="3"/>
      <c r="CV5596" s="3"/>
      <c r="CW5596" s="3"/>
      <c r="CX5596" s="3"/>
      <c r="CY5596" s="3"/>
      <c r="CZ5596" s="3"/>
      <c r="DA5596" s="3"/>
      <c r="DB5596" s="3"/>
      <c r="DC5596" s="3"/>
      <c r="DD5596" s="3"/>
      <c r="DE5596" s="3"/>
      <c r="DF5596" s="3"/>
      <c r="DG5596" s="3"/>
      <c r="DH5596" s="3"/>
      <c r="DI5596" s="3"/>
      <c r="DJ5596" s="3"/>
      <c r="DK5596" s="3"/>
      <c r="DL5596" s="3"/>
      <c r="DM5596" s="3"/>
      <c r="DN5596" s="3"/>
      <c r="DO5596" s="3"/>
      <c r="DP5596" s="3"/>
      <c r="DQ5596" s="3"/>
      <c r="DR5596" s="3"/>
      <c r="DS5596" s="3"/>
      <c r="DT5596" s="3"/>
      <c r="DU5596" s="3"/>
      <c r="DV5596" s="3"/>
      <c r="DW5596" s="3"/>
      <c r="DX5596" s="3"/>
      <c r="DY5596" s="3"/>
      <c r="DZ5596" s="3"/>
      <c r="EA5596" s="3"/>
      <c r="EB5596" s="3"/>
      <c r="EC5596" s="3"/>
      <c r="ED5596" s="3"/>
      <c r="EE5596" s="3"/>
      <c r="EF5596" s="3"/>
      <c r="EG5596" s="3"/>
      <c r="EH5596" s="3"/>
      <c r="EI5596" s="3"/>
      <c r="EJ5596" s="3"/>
      <c r="EK5596" s="3"/>
      <c r="EL5596" s="3"/>
      <c r="EM5596" s="3"/>
      <c r="EN5596" s="3"/>
    </row>
    <row r="5597" spans="1:144">
      <c r="A5597" s="3"/>
      <c r="B5597" s="3"/>
      <c r="C5597" s="3"/>
      <c r="D5597" s="3"/>
      <c r="E5597" s="3"/>
      <c r="F5597" s="3"/>
      <c r="G5597" s="3"/>
      <c r="H5597" s="3"/>
      <c r="J5597" s="3"/>
      <c r="K5597" s="3"/>
      <c r="L5597" s="3"/>
      <c r="N5597" s="3"/>
      <c r="O5597" s="284"/>
      <c r="P5597" s="3"/>
      <c r="Q5597" s="3"/>
      <c r="R5597" s="3"/>
      <c r="S5597" s="3"/>
      <c r="T5597" s="3"/>
      <c r="U5597" s="3"/>
      <c r="V5597" s="3"/>
      <c r="W5597" s="3"/>
      <c r="X5597" s="3"/>
      <c r="Y5597" s="3"/>
      <c r="Z5597" s="3"/>
      <c r="AA5597" s="3"/>
      <c r="AB5597" s="3"/>
      <c r="AC5597" s="3"/>
      <c r="AD5597" s="3"/>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c r="CL5597" s="3"/>
      <c r="CM5597" s="3"/>
      <c r="CN5597" s="3"/>
      <c r="CO5597" s="3"/>
      <c r="CP5597" s="3"/>
      <c r="CQ5597" s="3"/>
      <c r="CR5597" s="3"/>
      <c r="CS5597" s="3"/>
      <c r="CT5597" s="3"/>
      <c r="CU5597" s="3"/>
      <c r="CV5597" s="3"/>
      <c r="CW5597" s="3"/>
      <c r="CX5597" s="3"/>
      <c r="CY5597" s="3"/>
      <c r="CZ5597" s="3"/>
      <c r="DA5597" s="3"/>
      <c r="DB5597" s="3"/>
      <c r="DC5597" s="3"/>
      <c r="DD5597" s="3"/>
      <c r="DE5597" s="3"/>
      <c r="DF5597" s="3"/>
      <c r="DG5597" s="3"/>
      <c r="DH5597" s="3"/>
      <c r="DI5597" s="3"/>
      <c r="DJ5597" s="3"/>
      <c r="DK5597" s="3"/>
      <c r="DL5597" s="3"/>
      <c r="DM5597" s="3"/>
      <c r="DN5597" s="3"/>
      <c r="DO5597" s="3"/>
      <c r="DP5597" s="3"/>
      <c r="DQ5597" s="3"/>
      <c r="DR5597" s="3"/>
      <c r="DS5597" s="3"/>
      <c r="DT5597" s="3"/>
      <c r="DU5597" s="3"/>
      <c r="DV5597" s="3"/>
      <c r="DW5597" s="3"/>
      <c r="DX5597" s="3"/>
      <c r="DY5597" s="3"/>
      <c r="DZ5597" s="3"/>
      <c r="EA5597" s="3"/>
      <c r="EB5597" s="3"/>
      <c r="EC5597" s="3"/>
      <c r="ED5597" s="3"/>
      <c r="EE5597" s="3"/>
      <c r="EF5597" s="3"/>
      <c r="EG5597" s="3"/>
      <c r="EH5597" s="3"/>
      <c r="EI5597" s="3"/>
      <c r="EJ5597" s="3"/>
      <c r="EK5597" s="3"/>
      <c r="EL5597" s="3"/>
      <c r="EM5597" s="3"/>
      <c r="EN5597" s="3"/>
    </row>
    <row r="5598" spans="1:144">
      <c r="A5598" s="3"/>
      <c r="B5598" s="3"/>
      <c r="C5598" s="3"/>
      <c r="D5598" s="3"/>
      <c r="E5598" s="3"/>
      <c r="F5598" s="3"/>
      <c r="G5598" s="3"/>
      <c r="H5598" s="3"/>
      <c r="J5598" s="3"/>
      <c r="K5598" s="3"/>
      <c r="L5598" s="3"/>
      <c r="N5598" s="3"/>
      <c r="O5598" s="284"/>
      <c r="P5598" s="3"/>
      <c r="Q5598" s="3"/>
      <c r="R5598" s="3"/>
      <c r="S5598" s="3"/>
      <c r="T5598" s="3"/>
      <c r="U5598" s="3"/>
      <c r="V5598" s="3"/>
      <c r="W5598" s="3"/>
      <c r="X5598" s="3"/>
      <c r="Y5598" s="3"/>
      <c r="Z5598" s="3"/>
      <c r="AA5598" s="3"/>
      <c r="AB5598" s="3"/>
      <c r="AC5598" s="3"/>
      <c r="AD5598" s="3"/>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c r="CL5598" s="3"/>
      <c r="CM5598" s="3"/>
      <c r="CN5598" s="3"/>
      <c r="CO5598" s="3"/>
      <c r="CP5598" s="3"/>
      <c r="CQ5598" s="3"/>
      <c r="CR5598" s="3"/>
      <c r="CS5598" s="3"/>
      <c r="CT5598" s="3"/>
      <c r="CU5598" s="3"/>
      <c r="CV5598" s="3"/>
      <c r="CW5598" s="3"/>
      <c r="CX5598" s="3"/>
      <c r="CY5598" s="3"/>
      <c r="CZ5598" s="3"/>
      <c r="DA5598" s="3"/>
      <c r="DB5598" s="3"/>
      <c r="DC5598" s="3"/>
      <c r="DD5598" s="3"/>
      <c r="DE5598" s="3"/>
      <c r="DF5598" s="3"/>
      <c r="DG5598" s="3"/>
      <c r="DH5598" s="3"/>
      <c r="DI5598" s="3"/>
      <c r="DJ5598" s="3"/>
      <c r="DK5598" s="3"/>
      <c r="DL5598" s="3"/>
      <c r="DM5598" s="3"/>
      <c r="DN5598" s="3"/>
      <c r="DO5598" s="3"/>
      <c r="DP5598" s="3"/>
      <c r="DQ5598" s="3"/>
      <c r="DR5598" s="3"/>
      <c r="DS5598" s="3"/>
      <c r="DT5598" s="3"/>
      <c r="DU5598" s="3"/>
      <c r="DV5598" s="3"/>
      <c r="DW5598" s="3"/>
      <c r="DX5598" s="3"/>
      <c r="DY5598" s="3"/>
      <c r="DZ5598" s="3"/>
      <c r="EA5598" s="3"/>
      <c r="EB5598" s="3"/>
      <c r="EC5598" s="3"/>
      <c r="ED5598" s="3"/>
      <c r="EE5598" s="3"/>
      <c r="EF5598" s="3"/>
      <c r="EG5598" s="3"/>
      <c r="EH5598" s="3"/>
      <c r="EI5598" s="3"/>
      <c r="EJ5598" s="3"/>
      <c r="EK5598" s="3"/>
      <c r="EL5598" s="3"/>
      <c r="EM5598" s="3"/>
      <c r="EN5598" s="3"/>
    </row>
    <row r="5599" spans="1:144">
      <c r="A5599" s="3"/>
      <c r="B5599" s="3"/>
      <c r="C5599" s="3"/>
      <c r="D5599" s="3"/>
      <c r="E5599" s="3"/>
      <c r="F5599" s="3"/>
      <c r="G5599" s="3"/>
      <c r="H5599" s="3"/>
      <c r="J5599" s="3"/>
      <c r="K5599" s="3"/>
      <c r="L5599" s="3"/>
      <c r="N5599" s="3"/>
      <c r="O5599" s="284"/>
      <c r="P5599" s="3"/>
      <c r="Q5599" s="3"/>
      <c r="R5599" s="3"/>
      <c r="S5599" s="3"/>
      <c r="T5599" s="3"/>
      <c r="U5599" s="3"/>
      <c r="V5599" s="3"/>
      <c r="W5599" s="3"/>
      <c r="X5599" s="3"/>
      <c r="Y5599" s="3"/>
      <c r="Z5599" s="3"/>
      <c r="AA5599" s="3"/>
      <c r="AB5599" s="3"/>
      <c r="AC5599" s="3"/>
      <c r="AD5599" s="3"/>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c r="CL5599" s="3"/>
      <c r="CM5599" s="3"/>
      <c r="CN5599" s="3"/>
      <c r="CO5599" s="3"/>
      <c r="CP5599" s="3"/>
      <c r="CQ5599" s="3"/>
      <c r="CR5599" s="3"/>
      <c r="CS5599" s="3"/>
      <c r="CT5599" s="3"/>
      <c r="CU5599" s="3"/>
      <c r="CV5599" s="3"/>
      <c r="CW5599" s="3"/>
      <c r="CX5599" s="3"/>
      <c r="CY5599" s="3"/>
      <c r="CZ5599" s="3"/>
      <c r="DA5599" s="3"/>
      <c r="DB5599" s="3"/>
      <c r="DC5599" s="3"/>
      <c r="DD5599" s="3"/>
      <c r="DE5599" s="3"/>
      <c r="DF5599" s="3"/>
      <c r="DG5599" s="3"/>
      <c r="DH5599" s="3"/>
      <c r="DI5599" s="3"/>
      <c r="DJ5599" s="3"/>
      <c r="DK5599" s="3"/>
      <c r="DL5599" s="3"/>
      <c r="DM5599" s="3"/>
      <c r="DN5599" s="3"/>
      <c r="DO5599" s="3"/>
      <c r="DP5599" s="3"/>
      <c r="DQ5599" s="3"/>
      <c r="DR5599" s="3"/>
      <c r="DS5599" s="3"/>
      <c r="DT5599" s="3"/>
      <c r="DU5599" s="3"/>
      <c r="DV5599" s="3"/>
      <c r="DW5599" s="3"/>
      <c r="DX5599" s="3"/>
      <c r="DY5599" s="3"/>
      <c r="DZ5599" s="3"/>
      <c r="EA5599" s="3"/>
      <c r="EB5599" s="3"/>
      <c r="EC5599" s="3"/>
      <c r="ED5599" s="3"/>
      <c r="EE5599" s="3"/>
      <c r="EF5599" s="3"/>
      <c r="EG5599" s="3"/>
      <c r="EH5599" s="3"/>
      <c r="EI5599" s="3"/>
      <c r="EJ5599" s="3"/>
      <c r="EK5599" s="3"/>
      <c r="EL5599" s="3"/>
      <c r="EM5599" s="3"/>
      <c r="EN5599" s="3"/>
    </row>
    <row r="5600" spans="1:144">
      <c r="A5600" s="3"/>
      <c r="B5600" s="3"/>
      <c r="C5600" s="3"/>
      <c r="D5600" s="3"/>
      <c r="E5600" s="3"/>
      <c r="F5600" s="3"/>
      <c r="G5600" s="3"/>
      <c r="H5600" s="3"/>
      <c r="J5600" s="3"/>
      <c r="K5600" s="3"/>
      <c r="L5600" s="3"/>
      <c r="N5600" s="3"/>
      <c r="O5600" s="284"/>
      <c r="P5600" s="3"/>
      <c r="Q5600" s="3"/>
      <c r="R5600" s="3"/>
      <c r="S5600" s="3"/>
      <c r="T5600" s="3"/>
      <c r="U5600" s="3"/>
      <c r="V5600" s="3"/>
      <c r="W5600" s="3"/>
      <c r="X5600" s="3"/>
      <c r="Y5600" s="3"/>
      <c r="Z5600" s="3"/>
      <c r="AA5600" s="3"/>
      <c r="AB5600" s="3"/>
      <c r="AC5600" s="3"/>
      <c r="AD5600" s="3"/>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c r="CL5600" s="3"/>
      <c r="CM5600" s="3"/>
      <c r="CN5600" s="3"/>
      <c r="CO5600" s="3"/>
      <c r="CP5600" s="3"/>
      <c r="CQ5600" s="3"/>
      <c r="CR5600" s="3"/>
      <c r="CS5600" s="3"/>
      <c r="CT5600" s="3"/>
      <c r="CU5600" s="3"/>
      <c r="CV5600" s="3"/>
      <c r="CW5600" s="3"/>
      <c r="CX5600" s="3"/>
      <c r="CY5600" s="3"/>
      <c r="CZ5600" s="3"/>
      <c r="DA5600" s="3"/>
      <c r="DB5600" s="3"/>
      <c r="DC5600" s="3"/>
      <c r="DD5600" s="3"/>
      <c r="DE5600" s="3"/>
      <c r="DF5600" s="3"/>
      <c r="DG5600" s="3"/>
      <c r="DH5600" s="3"/>
      <c r="DI5600" s="3"/>
      <c r="DJ5600" s="3"/>
      <c r="DK5600" s="3"/>
      <c r="DL5600" s="3"/>
      <c r="DM5600" s="3"/>
      <c r="DN5600" s="3"/>
      <c r="DO5600" s="3"/>
      <c r="DP5600" s="3"/>
      <c r="DQ5600" s="3"/>
      <c r="DR5600" s="3"/>
      <c r="DS5600" s="3"/>
      <c r="DT5600" s="3"/>
      <c r="DU5600" s="3"/>
      <c r="DV5600" s="3"/>
      <c r="DW5600" s="3"/>
      <c r="DX5600" s="3"/>
      <c r="DY5600" s="3"/>
      <c r="DZ5600" s="3"/>
      <c r="EA5600" s="3"/>
      <c r="EB5600" s="3"/>
      <c r="EC5600" s="3"/>
      <c r="ED5600" s="3"/>
      <c r="EE5600" s="3"/>
      <c r="EF5600" s="3"/>
      <c r="EG5600" s="3"/>
      <c r="EH5600" s="3"/>
      <c r="EI5600" s="3"/>
      <c r="EJ5600" s="3"/>
      <c r="EK5600" s="3"/>
      <c r="EL5600" s="3"/>
      <c r="EM5600" s="3"/>
      <c r="EN5600" s="3"/>
    </row>
    <row r="5601" spans="1:144">
      <c r="A5601" s="3"/>
      <c r="B5601" s="3"/>
      <c r="C5601" s="3"/>
      <c r="D5601" s="3"/>
      <c r="E5601" s="3"/>
      <c r="F5601" s="3"/>
      <c r="G5601" s="3"/>
      <c r="H5601" s="3"/>
      <c r="J5601" s="3"/>
      <c r="K5601" s="3"/>
      <c r="L5601" s="3"/>
      <c r="N5601" s="3"/>
      <c r="O5601" s="284"/>
      <c r="P5601" s="3"/>
      <c r="Q5601" s="3"/>
      <c r="R5601" s="3"/>
      <c r="S5601" s="3"/>
      <c r="T5601" s="3"/>
      <c r="U5601" s="3"/>
      <c r="V5601" s="3"/>
      <c r="W5601" s="3"/>
      <c r="X5601" s="3"/>
      <c r="Y5601" s="3"/>
      <c r="Z5601" s="3"/>
      <c r="AA5601" s="3"/>
      <c r="AB5601" s="3"/>
      <c r="AC5601" s="3"/>
      <c r="AD5601" s="3"/>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c r="CL5601" s="3"/>
      <c r="CM5601" s="3"/>
      <c r="CN5601" s="3"/>
      <c r="CO5601" s="3"/>
      <c r="CP5601" s="3"/>
      <c r="CQ5601" s="3"/>
      <c r="CR5601" s="3"/>
      <c r="CS5601" s="3"/>
      <c r="CT5601" s="3"/>
      <c r="CU5601" s="3"/>
      <c r="CV5601" s="3"/>
      <c r="CW5601" s="3"/>
      <c r="CX5601" s="3"/>
      <c r="CY5601" s="3"/>
      <c r="CZ5601" s="3"/>
      <c r="DA5601" s="3"/>
      <c r="DB5601" s="3"/>
      <c r="DC5601" s="3"/>
      <c r="DD5601" s="3"/>
      <c r="DE5601" s="3"/>
      <c r="DF5601" s="3"/>
      <c r="DG5601" s="3"/>
      <c r="DH5601" s="3"/>
      <c r="DI5601" s="3"/>
      <c r="DJ5601" s="3"/>
      <c r="DK5601" s="3"/>
      <c r="DL5601" s="3"/>
      <c r="DM5601" s="3"/>
      <c r="DN5601" s="3"/>
      <c r="DO5601" s="3"/>
      <c r="DP5601" s="3"/>
      <c r="DQ5601" s="3"/>
      <c r="DR5601" s="3"/>
      <c r="DS5601" s="3"/>
      <c r="DT5601" s="3"/>
      <c r="DU5601" s="3"/>
      <c r="DV5601" s="3"/>
      <c r="DW5601" s="3"/>
      <c r="DX5601" s="3"/>
      <c r="DY5601" s="3"/>
      <c r="DZ5601" s="3"/>
      <c r="EA5601" s="3"/>
      <c r="EB5601" s="3"/>
      <c r="EC5601" s="3"/>
      <c r="ED5601" s="3"/>
      <c r="EE5601" s="3"/>
      <c r="EF5601" s="3"/>
      <c r="EG5601" s="3"/>
      <c r="EH5601" s="3"/>
      <c r="EI5601" s="3"/>
      <c r="EJ5601" s="3"/>
      <c r="EK5601" s="3"/>
      <c r="EL5601" s="3"/>
      <c r="EM5601" s="3"/>
      <c r="EN5601" s="3"/>
    </row>
    <row r="5602" spans="1:144">
      <c r="A5602" s="3"/>
      <c r="B5602" s="3"/>
      <c r="C5602" s="3"/>
      <c r="D5602" s="3"/>
      <c r="E5602" s="3"/>
      <c r="F5602" s="3"/>
      <c r="G5602" s="3"/>
      <c r="H5602" s="3"/>
      <c r="J5602" s="3"/>
      <c r="K5602" s="3"/>
      <c r="L5602" s="3"/>
      <c r="N5602" s="3"/>
      <c r="O5602" s="284"/>
      <c r="P5602" s="3"/>
      <c r="Q5602" s="3"/>
      <c r="R5602" s="3"/>
      <c r="S5602" s="3"/>
      <c r="T5602" s="3"/>
      <c r="U5602" s="3"/>
      <c r="V5602" s="3"/>
      <c r="W5602" s="3"/>
      <c r="X5602" s="3"/>
      <c r="Y5602" s="3"/>
      <c r="Z5602" s="3"/>
      <c r="AA5602" s="3"/>
      <c r="AB5602" s="3"/>
      <c r="AC5602" s="3"/>
      <c r="AD5602" s="3"/>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c r="CL5602" s="3"/>
      <c r="CM5602" s="3"/>
      <c r="CN5602" s="3"/>
      <c r="CO5602" s="3"/>
      <c r="CP5602" s="3"/>
      <c r="CQ5602" s="3"/>
      <c r="CR5602" s="3"/>
      <c r="CS5602" s="3"/>
      <c r="CT5602" s="3"/>
      <c r="CU5602" s="3"/>
      <c r="CV5602" s="3"/>
      <c r="CW5602" s="3"/>
      <c r="CX5602" s="3"/>
      <c r="CY5602" s="3"/>
      <c r="CZ5602" s="3"/>
      <c r="DA5602" s="3"/>
      <c r="DB5602" s="3"/>
      <c r="DC5602" s="3"/>
      <c r="DD5602" s="3"/>
      <c r="DE5602" s="3"/>
      <c r="DF5602" s="3"/>
      <c r="DG5602" s="3"/>
      <c r="DH5602" s="3"/>
      <c r="DI5602" s="3"/>
      <c r="DJ5602" s="3"/>
      <c r="DK5602" s="3"/>
      <c r="DL5602" s="3"/>
      <c r="DM5602" s="3"/>
      <c r="DN5602" s="3"/>
      <c r="DO5602" s="3"/>
      <c r="DP5602" s="3"/>
      <c r="DQ5602" s="3"/>
      <c r="DR5602" s="3"/>
      <c r="DS5602" s="3"/>
      <c r="DT5602" s="3"/>
      <c r="DU5602" s="3"/>
      <c r="DV5602" s="3"/>
      <c r="DW5602" s="3"/>
      <c r="DX5602" s="3"/>
      <c r="DY5602" s="3"/>
      <c r="DZ5602" s="3"/>
      <c r="EA5602" s="3"/>
      <c r="EB5602" s="3"/>
      <c r="EC5602" s="3"/>
      <c r="ED5602" s="3"/>
      <c r="EE5602" s="3"/>
      <c r="EF5602" s="3"/>
      <c r="EG5602" s="3"/>
      <c r="EH5602" s="3"/>
      <c r="EI5602" s="3"/>
      <c r="EJ5602" s="3"/>
      <c r="EK5602" s="3"/>
      <c r="EL5602" s="3"/>
      <c r="EM5602" s="3"/>
      <c r="EN5602" s="3"/>
    </row>
    <row r="5603" spans="1:144">
      <c r="A5603" s="3"/>
      <c r="B5603" s="3"/>
      <c r="C5603" s="3"/>
      <c r="D5603" s="3"/>
      <c r="E5603" s="3"/>
      <c r="F5603" s="3"/>
      <c r="G5603" s="3"/>
      <c r="H5603" s="3"/>
      <c r="J5603" s="3"/>
      <c r="K5603" s="3"/>
      <c r="L5603" s="3"/>
      <c r="N5603" s="3"/>
      <c r="O5603" s="284"/>
      <c r="P5603" s="3"/>
      <c r="Q5603" s="3"/>
      <c r="R5603" s="3"/>
      <c r="S5603" s="3"/>
      <c r="T5603" s="3"/>
      <c r="U5603" s="3"/>
      <c r="V5603" s="3"/>
      <c r="W5603" s="3"/>
      <c r="X5603" s="3"/>
      <c r="Y5603" s="3"/>
      <c r="Z5603" s="3"/>
      <c r="AA5603" s="3"/>
      <c r="AB5603" s="3"/>
      <c r="AC5603" s="3"/>
      <c r="AD5603" s="3"/>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c r="CL5603" s="3"/>
      <c r="CM5603" s="3"/>
      <c r="CN5603" s="3"/>
      <c r="CO5603" s="3"/>
      <c r="CP5603" s="3"/>
      <c r="CQ5603" s="3"/>
      <c r="CR5603" s="3"/>
      <c r="CS5603" s="3"/>
      <c r="CT5603" s="3"/>
      <c r="CU5603" s="3"/>
      <c r="CV5603" s="3"/>
      <c r="CW5603" s="3"/>
      <c r="CX5603" s="3"/>
      <c r="CY5603" s="3"/>
      <c r="CZ5603" s="3"/>
      <c r="DA5603" s="3"/>
      <c r="DB5603" s="3"/>
      <c r="DC5603" s="3"/>
      <c r="DD5603" s="3"/>
      <c r="DE5603" s="3"/>
      <c r="DF5603" s="3"/>
      <c r="DG5603" s="3"/>
      <c r="DH5603" s="3"/>
      <c r="DI5603" s="3"/>
      <c r="DJ5603" s="3"/>
      <c r="DK5603" s="3"/>
      <c r="DL5603" s="3"/>
      <c r="DM5603" s="3"/>
      <c r="DN5603" s="3"/>
      <c r="DO5603" s="3"/>
      <c r="DP5603" s="3"/>
      <c r="DQ5603" s="3"/>
      <c r="DR5603" s="3"/>
      <c r="DS5603" s="3"/>
      <c r="DT5603" s="3"/>
      <c r="DU5603" s="3"/>
      <c r="DV5603" s="3"/>
      <c r="DW5603" s="3"/>
      <c r="DX5603" s="3"/>
      <c r="DY5603" s="3"/>
      <c r="DZ5603" s="3"/>
      <c r="EA5603" s="3"/>
      <c r="EB5603" s="3"/>
      <c r="EC5603" s="3"/>
      <c r="ED5603" s="3"/>
      <c r="EE5603" s="3"/>
      <c r="EF5603" s="3"/>
      <c r="EG5603" s="3"/>
      <c r="EH5603" s="3"/>
      <c r="EI5603" s="3"/>
      <c r="EJ5603" s="3"/>
      <c r="EK5603" s="3"/>
      <c r="EL5603" s="3"/>
      <c r="EM5603" s="3"/>
      <c r="EN5603" s="3"/>
    </row>
    <row r="5604" spans="1:144">
      <c r="A5604" s="3"/>
      <c r="B5604" s="3"/>
      <c r="C5604" s="3"/>
      <c r="D5604" s="3"/>
      <c r="E5604" s="3"/>
      <c r="F5604" s="3"/>
      <c r="G5604" s="3"/>
      <c r="H5604" s="3"/>
      <c r="J5604" s="3"/>
      <c r="K5604" s="3"/>
      <c r="L5604" s="3"/>
      <c r="N5604" s="3"/>
      <c r="O5604" s="284"/>
      <c r="P5604" s="3"/>
      <c r="Q5604" s="3"/>
      <c r="R5604" s="3"/>
      <c r="S5604" s="3"/>
      <c r="T5604" s="3"/>
      <c r="U5604" s="3"/>
      <c r="V5604" s="3"/>
      <c r="W5604" s="3"/>
      <c r="X5604" s="3"/>
      <c r="Y5604" s="3"/>
      <c r="Z5604" s="3"/>
      <c r="AA5604" s="3"/>
      <c r="AB5604" s="3"/>
      <c r="AC5604" s="3"/>
      <c r="AD5604" s="3"/>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c r="CL5604" s="3"/>
      <c r="CM5604" s="3"/>
      <c r="CN5604" s="3"/>
      <c r="CO5604" s="3"/>
      <c r="CP5604" s="3"/>
      <c r="CQ5604" s="3"/>
      <c r="CR5604" s="3"/>
      <c r="CS5604" s="3"/>
      <c r="CT5604" s="3"/>
      <c r="CU5604" s="3"/>
      <c r="CV5604" s="3"/>
      <c r="CW5604" s="3"/>
      <c r="CX5604" s="3"/>
      <c r="CY5604" s="3"/>
      <c r="CZ5604" s="3"/>
      <c r="DA5604" s="3"/>
      <c r="DB5604" s="3"/>
      <c r="DC5604" s="3"/>
      <c r="DD5604" s="3"/>
      <c r="DE5604" s="3"/>
      <c r="DF5604" s="3"/>
      <c r="DG5604" s="3"/>
      <c r="DH5604" s="3"/>
      <c r="DI5604" s="3"/>
      <c r="DJ5604" s="3"/>
      <c r="DK5604" s="3"/>
      <c r="DL5604" s="3"/>
      <c r="DM5604" s="3"/>
      <c r="DN5604" s="3"/>
      <c r="DO5604" s="3"/>
      <c r="DP5604" s="3"/>
      <c r="DQ5604" s="3"/>
      <c r="DR5604" s="3"/>
      <c r="DS5604" s="3"/>
      <c r="DT5604" s="3"/>
      <c r="DU5604" s="3"/>
      <c r="DV5604" s="3"/>
      <c r="DW5604" s="3"/>
      <c r="DX5604" s="3"/>
      <c r="DY5604" s="3"/>
      <c r="DZ5604" s="3"/>
      <c r="EA5604" s="3"/>
      <c r="EB5604" s="3"/>
      <c r="EC5604" s="3"/>
      <c r="ED5604" s="3"/>
      <c r="EE5604" s="3"/>
      <c r="EF5604" s="3"/>
      <c r="EG5604" s="3"/>
      <c r="EH5604" s="3"/>
      <c r="EI5604" s="3"/>
      <c r="EJ5604" s="3"/>
      <c r="EK5604" s="3"/>
      <c r="EL5604" s="3"/>
      <c r="EM5604" s="3"/>
      <c r="EN5604" s="3"/>
    </row>
    <row r="5605" spans="1:144">
      <c r="A5605" s="3"/>
      <c r="B5605" s="3"/>
      <c r="C5605" s="3"/>
      <c r="D5605" s="3"/>
      <c r="E5605" s="3"/>
      <c r="F5605" s="3"/>
      <c r="G5605" s="3"/>
      <c r="H5605" s="3"/>
      <c r="J5605" s="3"/>
      <c r="K5605" s="3"/>
      <c r="L5605" s="3"/>
      <c r="N5605" s="3"/>
      <c r="O5605" s="284"/>
      <c r="P5605" s="3"/>
      <c r="Q5605" s="3"/>
      <c r="R5605" s="3"/>
      <c r="S5605" s="3"/>
      <c r="T5605" s="3"/>
      <c r="U5605" s="3"/>
      <c r="V5605" s="3"/>
      <c r="W5605" s="3"/>
      <c r="X5605" s="3"/>
      <c r="Y5605" s="3"/>
      <c r="Z5605" s="3"/>
      <c r="AA5605" s="3"/>
      <c r="AB5605" s="3"/>
      <c r="AC5605" s="3"/>
      <c r="AD5605" s="3"/>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c r="CL5605" s="3"/>
      <c r="CM5605" s="3"/>
      <c r="CN5605" s="3"/>
      <c r="CO5605" s="3"/>
      <c r="CP5605" s="3"/>
      <c r="CQ5605" s="3"/>
      <c r="CR5605" s="3"/>
      <c r="CS5605" s="3"/>
      <c r="CT5605" s="3"/>
      <c r="CU5605" s="3"/>
      <c r="CV5605" s="3"/>
      <c r="CW5605" s="3"/>
      <c r="CX5605" s="3"/>
      <c r="CY5605" s="3"/>
      <c r="CZ5605" s="3"/>
      <c r="DA5605" s="3"/>
      <c r="DB5605" s="3"/>
      <c r="DC5605" s="3"/>
      <c r="DD5605" s="3"/>
      <c r="DE5605" s="3"/>
      <c r="DF5605" s="3"/>
      <c r="DG5605" s="3"/>
      <c r="DH5605" s="3"/>
      <c r="DI5605" s="3"/>
      <c r="DJ5605" s="3"/>
      <c r="DK5605" s="3"/>
      <c r="DL5605" s="3"/>
      <c r="DM5605" s="3"/>
      <c r="DN5605" s="3"/>
      <c r="DO5605" s="3"/>
      <c r="DP5605" s="3"/>
      <c r="DQ5605" s="3"/>
      <c r="DR5605" s="3"/>
      <c r="DS5605" s="3"/>
      <c r="DT5605" s="3"/>
      <c r="DU5605" s="3"/>
      <c r="DV5605" s="3"/>
      <c r="DW5605" s="3"/>
      <c r="DX5605" s="3"/>
      <c r="DY5605" s="3"/>
      <c r="DZ5605" s="3"/>
      <c r="EA5605" s="3"/>
      <c r="EB5605" s="3"/>
      <c r="EC5605" s="3"/>
      <c r="ED5605" s="3"/>
      <c r="EE5605" s="3"/>
      <c r="EF5605" s="3"/>
      <c r="EG5605" s="3"/>
      <c r="EH5605" s="3"/>
      <c r="EI5605" s="3"/>
      <c r="EJ5605" s="3"/>
      <c r="EK5605" s="3"/>
      <c r="EL5605" s="3"/>
      <c r="EM5605" s="3"/>
      <c r="EN5605" s="3"/>
    </row>
    <row r="5606" spans="1:144">
      <c r="A5606" s="3"/>
      <c r="B5606" s="3"/>
      <c r="C5606" s="3"/>
      <c r="D5606" s="3"/>
      <c r="E5606" s="3"/>
      <c r="F5606" s="3"/>
      <c r="G5606" s="3"/>
      <c r="H5606" s="3"/>
      <c r="J5606" s="3"/>
      <c r="K5606" s="3"/>
      <c r="L5606" s="3"/>
      <c r="N5606" s="3"/>
      <c r="O5606" s="284"/>
      <c r="P5606" s="3"/>
      <c r="Q5606" s="3"/>
      <c r="R5606" s="3"/>
      <c r="S5606" s="3"/>
      <c r="T5606" s="3"/>
      <c r="U5606" s="3"/>
      <c r="V5606" s="3"/>
      <c r="W5606" s="3"/>
      <c r="X5606" s="3"/>
      <c r="Y5606" s="3"/>
      <c r="Z5606" s="3"/>
      <c r="AA5606" s="3"/>
      <c r="AB5606" s="3"/>
      <c r="AC5606" s="3"/>
      <c r="AD5606" s="3"/>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c r="CL5606" s="3"/>
      <c r="CM5606" s="3"/>
      <c r="CN5606" s="3"/>
      <c r="CO5606" s="3"/>
      <c r="CP5606" s="3"/>
      <c r="CQ5606" s="3"/>
      <c r="CR5606" s="3"/>
      <c r="CS5606" s="3"/>
      <c r="CT5606" s="3"/>
      <c r="CU5606" s="3"/>
      <c r="CV5606" s="3"/>
      <c r="CW5606" s="3"/>
      <c r="CX5606" s="3"/>
      <c r="CY5606" s="3"/>
      <c r="CZ5606" s="3"/>
      <c r="DA5606" s="3"/>
      <c r="DB5606" s="3"/>
      <c r="DC5606" s="3"/>
      <c r="DD5606" s="3"/>
      <c r="DE5606" s="3"/>
      <c r="DF5606" s="3"/>
      <c r="DG5606" s="3"/>
      <c r="DH5606" s="3"/>
      <c r="DI5606" s="3"/>
      <c r="DJ5606" s="3"/>
      <c r="DK5606" s="3"/>
      <c r="DL5606" s="3"/>
      <c r="DM5606" s="3"/>
      <c r="DN5606" s="3"/>
      <c r="DO5606" s="3"/>
      <c r="DP5606" s="3"/>
      <c r="DQ5606" s="3"/>
      <c r="DR5606" s="3"/>
      <c r="DS5606" s="3"/>
      <c r="DT5606" s="3"/>
      <c r="DU5606" s="3"/>
      <c r="DV5606" s="3"/>
      <c r="DW5606" s="3"/>
      <c r="DX5606" s="3"/>
      <c r="DY5606" s="3"/>
      <c r="DZ5606" s="3"/>
      <c r="EA5606" s="3"/>
      <c r="EB5606" s="3"/>
      <c r="EC5606" s="3"/>
      <c r="ED5606" s="3"/>
      <c r="EE5606" s="3"/>
      <c r="EF5606" s="3"/>
      <c r="EG5606" s="3"/>
      <c r="EH5606" s="3"/>
      <c r="EI5606" s="3"/>
      <c r="EJ5606" s="3"/>
      <c r="EK5606" s="3"/>
      <c r="EL5606" s="3"/>
      <c r="EM5606" s="3"/>
      <c r="EN5606" s="3"/>
    </row>
    <row r="5607" spans="1:144">
      <c r="A5607" s="3"/>
      <c r="B5607" s="3"/>
      <c r="C5607" s="3"/>
      <c r="D5607" s="3"/>
      <c r="E5607" s="3"/>
      <c r="F5607" s="3"/>
      <c r="G5607" s="3"/>
      <c r="H5607" s="3"/>
      <c r="J5607" s="3"/>
      <c r="K5607" s="3"/>
      <c r="L5607" s="3"/>
      <c r="N5607" s="3"/>
      <c r="O5607" s="284"/>
      <c r="P5607" s="3"/>
      <c r="Q5607" s="3"/>
      <c r="R5607" s="3"/>
      <c r="S5607" s="3"/>
      <c r="T5607" s="3"/>
      <c r="U5607" s="3"/>
      <c r="V5607" s="3"/>
      <c r="W5607" s="3"/>
      <c r="X5607" s="3"/>
      <c r="Y5607" s="3"/>
      <c r="Z5607" s="3"/>
      <c r="AA5607" s="3"/>
      <c r="AB5607" s="3"/>
      <c r="AC5607" s="3"/>
      <c r="AD5607" s="3"/>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c r="CL5607" s="3"/>
      <c r="CM5607" s="3"/>
      <c r="CN5607" s="3"/>
      <c r="CO5607" s="3"/>
      <c r="CP5607" s="3"/>
      <c r="CQ5607" s="3"/>
      <c r="CR5607" s="3"/>
      <c r="CS5607" s="3"/>
      <c r="CT5607" s="3"/>
      <c r="CU5607" s="3"/>
      <c r="CV5607" s="3"/>
      <c r="CW5607" s="3"/>
      <c r="CX5607" s="3"/>
      <c r="CY5607" s="3"/>
      <c r="CZ5607" s="3"/>
      <c r="DA5607" s="3"/>
      <c r="DB5607" s="3"/>
      <c r="DC5607" s="3"/>
      <c r="DD5607" s="3"/>
      <c r="DE5607" s="3"/>
      <c r="DF5607" s="3"/>
      <c r="DG5607" s="3"/>
      <c r="DH5607" s="3"/>
      <c r="DI5607" s="3"/>
      <c r="DJ5607" s="3"/>
      <c r="DK5607" s="3"/>
      <c r="DL5607" s="3"/>
      <c r="DM5607" s="3"/>
      <c r="DN5607" s="3"/>
      <c r="DO5607" s="3"/>
      <c r="DP5607" s="3"/>
      <c r="DQ5607" s="3"/>
      <c r="DR5607" s="3"/>
      <c r="DS5607" s="3"/>
      <c r="DT5607" s="3"/>
      <c r="DU5607" s="3"/>
      <c r="DV5607" s="3"/>
      <c r="DW5607" s="3"/>
      <c r="DX5607" s="3"/>
      <c r="DY5607" s="3"/>
      <c r="DZ5607" s="3"/>
      <c r="EA5607" s="3"/>
      <c r="EB5607" s="3"/>
      <c r="EC5607" s="3"/>
      <c r="ED5607" s="3"/>
      <c r="EE5607" s="3"/>
      <c r="EF5607" s="3"/>
      <c r="EG5607" s="3"/>
      <c r="EH5607" s="3"/>
      <c r="EI5607" s="3"/>
      <c r="EJ5607" s="3"/>
      <c r="EK5607" s="3"/>
      <c r="EL5607" s="3"/>
      <c r="EM5607" s="3"/>
      <c r="EN5607" s="3"/>
    </row>
    <row r="5608" spans="1:144">
      <c r="A5608" s="3"/>
      <c r="B5608" s="3"/>
      <c r="C5608" s="3"/>
      <c r="D5608" s="3"/>
      <c r="E5608" s="3"/>
      <c r="F5608" s="3"/>
      <c r="G5608" s="3"/>
      <c r="H5608" s="3"/>
      <c r="J5608" s="3"/>
      <c r="K5608" s="3"/>
      <c r="L5608" s="3"/>
      <c r="N5608" s="3"/>
      <c r="O5608" s="284"/>
      <c r="P5608" s="3"/>
      <c r="Q5608" s="3"/>
      <c r="R5608" s="3"/>
      <c r="S5608" s="3"/>
      <c r="T5608" s="3"/>
      <c r="U5608" s="3"/>
      <c r="V5608" s="3"/>
      <c r="W5608" s="3"/>
      <c r="X5608" s="3"/>
      <c r="Y5608" s="3"/>
      <c r="Z5608" s="3"/>
      <c r="AA5608" s="3"/>
      <c r="AB5608" s="3"/>
      <c r="AC5608" s="3"/>
      <c r="AD5608" s="3"/>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c r="CL5608" s="3"/>
      <c r="CM5608" s="3"/>
      <c r="CN5608" s="3"/>
      <c r="CO5608" s="3"/>
      <c r="CP5608" s="3"/>
      <c r="CQ5608" s="3"/>
      <c r="CR5608" s="3"/>
      <c r="CS5608" s="3"/>
      <c r="CT5608" s="3"/>
      <c r="CU5608" s="3"/>
      <c r="CV5608" s="3"/>
      <c r="CW5608" s="3"/>
      <c r="CX5608" s="3"/>
      <c r="CY5608" s="3"/>
      <c r="CZ5608" s="3"/>
      <c r="DA5608" s="3"/>
      <c r="DB5608" s="3"/>
      <c r="DC5608" s="3"/>
      <c r="DD5608" s="3"/>
      <c r="DE5608" s="3"/>
      <c r="DF5608" s="3"/>
      <c r="DG5608" s="3"/>
      <c r="DH5608" s="3"/>
      <c r="DI5608" s="3"/>
      <c r="DJ5608" s="3"/>
      <c r="DK5608" s="3"/>
      <c r="DL5608" s="3"/>
      <c r="DM5608" s="3"/>
      <c r="DN5608" s="3"/>
      <c r="DO5608" s="3"/>
      <c r="DP5608" s="3"/>
      <c r="DQ5608" s="3"/>
      <c r="DR5608" s="3"/>
      <c r="DS5608" s="3"/>
      <c r="DT5608" s="3"/>
      <c r="DU5608" s="3"/>
      <c r="DV5608" s="3"/>
      <c r="DW5608" s="3"/>
      <c r="DX5608" s="3"/>
      <c r="DY5608" s="3"/>
      <c r="DZ5608" s="3"/>
      <c r="EA5608" s="3"/>
      <c r="EB5608" s="3"/>
      <c r="EC5608" s="3"/>
      <c r="ED5608" s="3"/>
      <c r="EE5608" s="3"/>
      <c r="EF5608" s="3"/>
      <c r="EG5608" s="3"/>
      <c r="EH5608" s="3"/>
      <c r="EI5608" s="3"/>
      <c r="EJ5608" s="3"/>
      <c r="EK5608" s="3"/>
      <c r="EL5608" s="3"/>
      <c r="EM5608" s="3"/>
      <c r="EN5608" s="3"/>
    </row>
    <row r="5609" spans="1:144">
      <c r="A5609" s="3"/>
      <c r="B5609" s="3"/>
      <c r="C5609" s="3"/>
      <c r="D5609" s="3"/>
      <c r="E5609" s="3"/>
      <c r="F5609" s="3"/>
      <c r="G5609" s="3"/>
      <c r="H5609" s="3"/>
      <c r="J5609" s="3"/>
      <c r="K5609" s="3"/>
      <c r="L5609" s="3"/>
      <c r="N5609" s="3"/>
      <c r="O5609" s="284"/>
      <c r="P5609" s="3"/>
      <c r="Q5609" s="3"/>
      <c r="R5609" s="3"/>
      <c r="S5609" s="3"/>
      <c r="T5609" s="3"/>
      <c r="U5609" s="3"/>
      <c r="V5609" s="3"/>
      <c r="W5609" s="3"/>
      <c r="X5609" s="3"/>
      <c r="Y5609" s="3"/>
      <c r="Z5609" s="3"/>
      <c r="AA5609" s="3"/>
      <c r="AB5609" s="3"/>
      <c r="AC5609" s="3"/>
      <c r="AD5609" s="3"/>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c r="CL5609" s="3"/>
      <c r="CM5609" s="3"/>
      <c r="CN5609" s="3"/>
      <c r="CO5609" s="3"/>
      <c r="CP5609" s="3"/>
      <c r="CQ5609" s="3"/>
      <c r="CR5609" s="3"/>
      <c r="CS5609" s="3"/>
      <c r="CT5609" s="3"/>
      <c r="CU5609" s="3"/>
      <c r="CV5609" s="3"/>
      <c r="CW5609" s="3"/>
      <c r="CX5609" s="3"/>
      <c r="CY5609" s="3"/>
      <c r="CZ5609" s="3"/>
      <c r="DA5609" s="3"/>
      <c r="DB5609" s="3"/>
      <c r="DC5609" s="3"/>
      <c r="DD5609" s="3"/>
      <c r="DE5609" s="3"/>
      <c r="DF5609" s="3"/>
      <c r="DG5609" s="3"/>
      <c r="DH5609" s="3"/>
      <c r="DI5609" s="3"/>
      <c r="DJ5609" s="3"/>
      <c r="DK5609" s="3"/>
      <c r="DL5609" s="3"/>
      <c r="DM5609" s="3"/>
      <c r="DN5609" s="3"/>
      <c r="DO5609" s="3"/>
      <c r="DP5609" s="3"/>
      <c r="DQ5609" s="3"/>
      <c r="DR5609" s="3"/>
      <c r="DS5609" s="3"/>
      <c r="DT5609" s="3"/>
      <c r="DU5609" s="3"/>
      <c r="DV5609" s="3"/>
      <c r="DW5609" s="3"/>
      <c r="DX5609" s="3"/>
      <c r="DY5609" s="3"/>
      <c r="DZ5609" s="3"/>
      <c r="EA5609" s="3"/>
      <c r="EB5609" s="3"/>
      <c r="EC5609" s="3"/>
      <c r="ED5609" s="3"/>
      <c r="EE5609" s="3"/>
      <c r="EF5609" s="3"/>
      <c r="EG5609" s="3"/>
      <c r="EH5609" s="3"/>
      <c r="EI5609" s="3"/>
      <c r="EJ5609" s="3"/>
      <c r="EK5609" s="3"/>
      <c r="EL5609" s="3"/>
      <c r="EM5609" s="3"/>
      <c r="EN5609" s="3"/>
    </row>
    <row r="5610" spans="1:144">
      <c r="A5610" s="3"/>
      <c r="B5610" s="3"/>
      <c r="C5610" s="3"/>
      <c r="D5610" s="3"/>
      <c r="E5610" s="3"/>
      <c r="F5610" s="3"/>
      <c r="G5610" s="3"/>
      <c r="H5610" s="3"/>
      <c r="J5610" s="3"/>
      <c r="K5610" s="3"/>
      <c r="L5610" s="3"/>
      <c r="N5610" s="3"/>
      <c r="O5610" s="284"/>
      <c r="P5610" s="3"/>
      <c r="Q5610" s="3"/>
      <c r="R5610" s="3"/>
      <c r="S5610" s="3"/>
      <c r="T5610" s="3"/>
      <c r="U5610" s="3"/>
      <c r="V5610" s="3"/>
      <c r="W5610" s="3"/>
      <c r="X5610" s="3"/>
      <c r="Y5610" s="3"/>
      <c r="Z5610" s="3"/>
      <c r="AA5610" s="3"/>
      <c r="AB5610" s="3"/>
      <c r="AC5610" s="3"/>
      <c r="AD5610" s="3"/>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c r="CL5610" s="3"/>
      <c r="CM5610" s="3"/>
      <c r="CN5610" s="3"/>
      <c r="CO5610" s="3"/>
      <c r="CP5610" s="3"/>
      <c r="CQ5610" s="3"/>
      <c r="CR5610" s="3"/>
      <c r="CS5610" s="3"/>
      <c r="CT5610" s="3"/>
      <c r="CU5610" s="3"/>
      <c r="CV5610" s="3"/>
      <c r="CW5610" s="3"/>
      <c r="CX5610" s="3"/>
      <c r="CY5610" s="3"/>
      <c r="CZ5610" s="3"/>
      <c r="DA5610" s="3"/>
      <c r="DB5610" s="3"/>
      <c r="DC5610" s="3"/>
      <c r="DD5610" s="3"/>
      <c r="DE5610" s="3"/>
      <c r="DF5610" s="3"/>
      <c r="DG5610" s="3"/>
      <c r="DH5610" s="3"/>
      <c r="DI5610" s="3"/>
      <c r="DJ5610" s="3"/>
      <c r="DK5610" s="3"/>
      <c r="DL5610" s="3"/>
      <c r="DM5610" s="3"/>
      <c r="DN5610" s="3"/>
      <c r="DO5610" s="3"/>
      <c r="DP5610" s="3"/>
      <c r="DQ5610" s="3"/>
      <c r="DR5610" s="3"/>
      <c r="DS5610" s="3"/>
      <c r="DT5610" s="3"/>
      <c r="DU5610" s="3"/>
      <c r="DV5610" s="3"/>
      <c r="DW5610" s="3"/>
      <c r="DX5610" s="3"/>
      <c r="DY5610" s="3"/>
      <c r="DZ5610" s="3"/>
      <c r="EA5610" s="3"/>
      <c r="EB5610" s="3"/>
      <c r="EC5610" s="3"/>
      <c r="ED5610" s="3"/>
      <c r="EE5610" s="3"/>
      <c r="EF5610" s="3"/>
      <c r="EG5610" s="3"/>
      <c r="EH5610" s="3"/>
      <c r="EI5610" s="3"/>
      <c r="EJ5610" s="3"/>
      <c r="EK5610" s="3"/>
      <c r="EL5610" s="3"/>
      <c r="EM5610" s="3"/>
      <c r="EN5610" s="3"/>
    </row>
    <row r="5611" spans="1:144">
      <c r="A5611" s="3"/>
      <c r="B5611" s="3"/>
      <c r="C5611" s="3"/>
      <c r="D5611" s="3"/>
      <c r="E5611" s="3"/>
      <c r="F5611" s="3"/>
      <c r="G5611" s="3"/>
      <c r="H5611" s="3"/>
      <c r="J5611" s="3"/>
      <c r="K5611" s="3"/>
      <c r="L5611" s="3"/>
      <c r="N5611" s="3"/>
      <c r="O5611" s="284"/>
      <c r="P5611" s="3"/>
      <c r="Q5611" s="3"/>
      <c r="R5611" s="3"/>
      <c r="S5611" s="3"/>
      <c r="T5611" s="3"/>
      <c r="U5611" s="3"/>
      <c r="V5611" s="3"/>
      <c r="W5611" s="3"/>
      <c r="X5611" s="3"/>
      <c r="Y5611" s="3"/>
      <c r="Z5611" s="3"/>
      <c r="AA5611" s="3"/>
      <c r="AB5611" s="3"/>
      <c r="AC5611" s="3"/>
      <c r="AD5611" s="3"/>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c r="CL5611" s="3"/>
      <c r="CM5611" s="3"/>
      <c r="CN5611" s="3"/>
      <c r="CO5611" s="3"/>
      <c r="CP5611" s="3"/>
      <c r="CQ5611" s="3"/>
      <c r="CR5611" s="3"/>
      <c r="CS5611" s="3"/>
      <c r="CT5611" s="3"/>
      <c r="CU5611" s="3"/>
      <c r="CV5611" s="3"/>
      <c r="CW5611" s="3"/>
      <c r="CX5611" s="3"/>
      <c r="CY5611" s="3"/>
      <c r="CZ5611" s="3"/>
      <c r="DA5611" s="3"/>
      <c r="DB5611" s="3"/>
      <c r="DC5611" s="3"/>
      <c r="DD5611" s="3"/>
      <c r="DE5611" s="3"/>
      <c r="DF5611" s="3"/>
      <c r="DG5611" s="3"/>
      <c r="DH5611" s="3"/>
      <c r="DI5611" s="3"/>
      <c r="DJ5611" s="3"/>
      <c r="DK5611" s="3"/>
      <c r="DL5611" s="3"/>
      <c r="DM5611" s="3"/>
      <c r="DN5611" s="3"/>
      <c r="DO5611" s="3"/>
      <c r="DP5611" s="3"/>
      <c r="DQ5611" s="3"/>
      <c r="DR5611" s="3"/>
      <c r="DS5611" s="3"/>
      <c r="DT5611" s="3"/>
      <c r="DU5611" s="3"/>
      <c r="DV5611" s="3"/>
      <c r="DW5611" s="3"/>
      <c r="DX5611" s="3"/>
      <c r="DY5611" s="3"/>
      <c r="DZ5611" s="3"/>
      <c r="EA5611" s="3"/>
      <c r="EB5611" s="3"/>
      <c r="EC5611" s="3"/>
      <c r="ED5611" s="3"/>
      <c r="EE5611" s="3"/>
      <c r="EF5611" s="3"/>
      <c r="EG5611" s="3"/>
      <c r="EH5611" s="3"/>
      <c r="EI5611" s="3"/>
      <c r="EJ5611" s="3"/>
      <c r="EK5611" s="3"/>
      <c r="EL5611" s="3"/>
      <c r="EM5611" s="3"/>
      <c r="EN5611" s="3"/>
    </row>
    <row r="5612" spans="1:144">
      <c r="A5612" s="3"/>
      <c r="B5612" s="3"/>
      <c r="C5612" s="3"/>
      <c r="D5612" s="3"/>
      <c r="E5612" s="3"/>
      <c r="F5612" s="3"/>
      <c r="G5612" s="3"/>
      <c r="H5612" s="3"/>
      <c r="J5612" s="3"/>
      <c r="K5612" s="3"/>
      <c r="L5612" s="3"/>
      <c r="N5612" s="3"/>
      <c r="O5612" s="284"/>
      <c r="P5612" s="3"/>
      <c r="Q5612" s="3"/>
      <c r="R5612" s="3"/>
      <c r="S5612" s="3"/>
      <c r="T5612" s="3"/>
      <c r="U5612" s="3"/>
      <c r="V5612" s="3"/>
      <c r="W5612" s="3"/>
      <c r="X5612" s="3"/>
      <c r="Y5612" s="3"/>
      <c r="Z5612" s="3"/>
      <c r="AA5612" s="3"/>
      <c r="AB5612" s="3"/>
      <c r="AC5612" s="3"/>
      <c r="AD5612" s="3"/>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c r="CL5612" s="3"/>
      <c r="CM5612" s="3"/>
      <c r="CN5612" s="3"/>
      <c r="CO5612" s="3"/>
      <c r="CP5612" s="3"/>
      <c r="CQ5612" s="3"/>
      <c r="CR5612" s="3"/>
      <c r="CS5612" s="3"/>
      <c r="CT5612" s="3"/>
      <c r="CU5612" s="3"/>
      <c r="CV5612" s="3"/>
      <c r="CW5612" s="3"/>
      <c r="CX5612" s="3"/>
      <c r="CY5612" s="3"/>
      <c r="CZ5612" s="3"/>
      <c r="DA5612" s="3"/>
      <c r="DB5612" s="3"/>
      <c r="DC5612" s="3"/>
      <c r="DD5612" s="3"/>
      <c r="DE5612" s="3"/>
      <c r="DF5612" s="3"/>
      <c r="DG5612" s="3"/>
      <c r="DH5612" s="3"/>
      <c r="DI5612" s="3"/>
      <c r="DJ5612" s="3"/>
      <c r="DK5612" s="3"/>
      <c r="DL5612" s="3"/>
      <c r="DM5612" s="3"/>
      <c r="DN5612" s="3"/>
      <c r="DO5612" s="3"/>
      <c r="DP5612" s="3"/>
      <c r="DQ5612" s="3"/>
      <c r="DR5612" s="3"/>
      <c r="DS5612" s="3"/>
      <c r="DT5612" s="3"/>
      <c r="DU5612" s="3"/>
      <c r="DV5612" s="3"/>
      <c r="DW5612" s="3"/>
      <c r="DX5612" s="3"/>
      <c r="DY5612" s="3"/>
      <c r="DZ5612" s="3"/>
      <c r="EA5612" s="3"/>
      <c r="EB5612" s="3"/>
      <c r="EC5612" s="3"/>
      <c r="ED5612" s="3"/>
      <c r="EE5612" s="3"/>
      <c r="EF5612" s="3"/>
      <c r="EG5612" s="3"/>
      <c r="EH5612" s="3"/>
      <c r="EI5612" s="3"/>
      <c r="EJ5612" s="3"/>
      <c r="EK5612" s="3"/>
      <c r="EL5612" s="3"/>
      <c r="EM5612" s="3"/>
      <c r="EN5612" s="3"/>
    </row>
    <row r="5613" spans="1:144">
      <c r="A5613" s="3"/>
      <c r="B5613" s="3"/>
      <c r="C5613" s="3"/>
      <c r="D5613" s="3"/>
      <c r="E5613" s="3"/>
      <c r="F5613" s="3"/>
      <c r="G5613" s="3"/>
      <c r="H5613" s="3"/>
      <c r="J5613" s="3"/>
      <c r="K5613" s="3"/>
      <c r="L5613" s="3"/>
      <c r="N5613" s="3"/>
      <c r="O5613" s="284"/>
      <c r="P5613" s="3"/>
      <c r="Q5613" s="3"/>
      <c r="R5613" s="3"/>
      <c r="S5613" s="3"/>
      <c r="T5613" s="3"/>
      <c r="U5613" s="3"/>
      <c r="V5613" s="3"/>
      <c r="W5613" s="3"/>
      <c r="X5613" s="3"/>
      <c r="Y5613" s="3"/>
      <c r="Z5613" s="3"/>
      <c r="AA5613" s="3"/>
      <c r="AB5613" s="3"/>
      <c r="AC5613" s="3"/>
      <c r="AD5613" s="3"/>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c r="CL5613" s="3"/>
      <c r="CM5613" s="3"/>
      <c r="CN5613" s="3"/>
      <c r="CO5613" s="3"/>
      <c r="CP5613" s="3"/>
      <c r="CQ5613" s="3"/>
      <c r="CR5613" s="3"/>
      <c r="CS5613" s="3"/>
      <c r="CT5613" s="3"/>
      <c r="CU5613" s="3"/>
      <c r="CV5613" s="3"/>
      <c r="CW5613" s="3"/>
      <c r="CX5613" s="3"/>
      <c r="CY5613" s="3"/>
      <c r="CZ5613" s="3"/>
      <c r="DA5613" s="3"/>
      <c r="DB5613" s="3"/>
      <c r="DC5613" s="3"/>
      <c r="DD5613" s="3"/>
      <c r="DE5613" s="3"/>
      <c r="DF5613" s="3"/>
      <c r="DG5613" s="3"/>
      <c r="DH5613" s="3"/>
      <c r="DI5613" s="3"/>
      <c r="DJ5613" s="3"/>
      <c r="DK5613" s="3"/>
      <c r="DL5613" s="3"/>
      <c r="DM5613" s="3"/>
      <c r="DN5613" s="3"/>
      <c r="DO5613" s="3"/>
      <c r="DP5613" s="3"/>
      <c r="DQ5613" s="3"/>
      <c r="DR5613" s="3"/>
      <c r="DS5613" s="3"/>
      <c r="DT5613" s="3"/>
      <c r="DU5613" s="3"/>
      <c r="DV5613" s="3"/>
      <c r="DW5613" s="3"/>
      <c r="DX5613" s="3"/>
      <c r="DY5613" s="3"/>
      <c r="DZ5613" s="3"/>
      <c r="EA5613" s="3"/>
      <c r="EB5613" s="3"/>
      <c r="EC5613" s="3"/>
      <c r="ED5613" s="3"/>
      <c r="EE5613" s="3"/>
      <c r="EF5613" s="3"/>
      <c r="EG5613" s="3"/>
      <c r="EH5613" s="3"/>
      <c r="EI5613" s="3"/>
      <c r="EJ5613" s="3"/>
      <c r="EK5613" s="3"/>
      <c r="EL5613" s="3"/>
      <c r="EM5613" s="3"/>
      <c r="EN5613" s="3"/>
    </row>
    <row r="5614" spans="1:144">
      <c r="A5614" s="3"/>
      <c r="B5614" s="3"/>
      <c r="C5614" s="3"/>
      <c r="D5614" s="3"/>
      <c r="E5614" s="3"/>
      <c r="F5614" s="3"/>
      <c r="G5614" s="3"/>
      <c r="H5614" s="3"/>
      <c r="J5614" s="3"/>
      <c r="K5614" s="3"/>
      <c r="L5614" s="3"/>
      <c r="N5614" s="3"/>
      <c r="O5614" s="284"/>
      <c r="P5614" s="3"/>
      <c r="Q5614" s="3"/>
      <c r="R5614" s="3"/>
      <c r="S5614" s="3"/>
      <c r="T5614" s="3"/>
      <c r="U5614" s="3"/>
      <c r="V5614" s="3"/>
      <c r="W5614" s="3"/>
      <c r="X5614" s="3"/>
      <c r="Y5614" s="3"/>
      <c r="Z5614" s="3"/>
      <c r="AA5614" s="3"/>
      <c r="AB5614" s="3"/>
      <c r="AC5614" s="3"/>
      <c r="AD5614" s="3"/>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c r="CL5614" s="3"/>
      <c r="CM5614" s="3"/>
      <c r="CN5614" s="3"/>
      <c r="CO5614" s="3"/>
      <c r="CP5614" s="3"/>
      <c r="CQ5614" s="3"/>
      <c r="CR5614" s="3"/>
      <c r="CS5614" s="3"/>
      <c r="CT5614" s="3"/>
      <c r="CU5614" s="3"/>
      <c r="CV5614" s="3"/>
      <c r="CW5614" s="3"/>
      <c r="CX5614" s="3"/>
      <c r="CY5614" s="3"/>
      <c r="CZ5614" s="3"/>
      <c r="DA5614" s="3"/>
      <c r="DB5614" s="3"/>
      <c r="DC5614" s="3"/>
      <c r="DD5614" s="3"/>
      <c r="DE5614" s="3"/>
      <c r="DF5614" s="3"/>
      <c r="DG5614" s="3"/>
      <c r="DH5614" s="3"/>
      <c r="DI5614" s="3"/>
      <c r="DJ5614" s="3"/>
      <c r="DK5614" s="3"/>
      <c r="DL5614" s="3"/>
      <c r="DM5614" s="3"/>
      <c r="DN5614" s="3"/>
      <c r="DO5614" s="3"/>
      <c r="DP5614" s="3"/>
      <c r="DQ5614" s="3"/>
      <c r="DR5614" s="3"/>
      <c r="DS5614" s="3"/>
      <c r="DT5614" s="3"/>
      <c r="DU5614" s="3"/>
      <c r="DV5614" s="3"/>
      <c r="DW5614" s="3"/>
      <c r="DX5614" s="3"/>
      <c r="DY5614" s="3"/>
      <c r="DZ5614" s="3"/>
      <c r="EA5614" s="3"/>
      <c r="EB5614" s="3"/>
      <c r="EC5614" s="3"/>
      <c r="ED5614" s="3"/>
      <c r="EE5614" s="3"/>
      <c r="EF5614" s="3"/>
      <c r="EG5614" s="3"/>
      <c r="EH5614" s="3"/>
      <c r="EI5614" s="3"/>
      <c r="EJ5614" s="3"/>
      <c r="EK5614" s="3"/>
      <c r="EL5614" s="3"/>
      <c r="EM5614" s="3"/>
      <c r="EN5614" s="3"/>
    </row>
    <row r="5615" spans="1:144">
      <c r="A5615" s="3"/>
      <c r="B5615" s="3"/>
      <c r="C5615" s="3"/>
      <c r="D5615" s="3"/>
      <c r="E5615" s="3"/>
      <c r="F5615" s="3"/>
      <c r="G5615" s="3"/>
      <c r="H5615" s="3"/>
      <c r="J5615" s="3"/>
      <c r="K5615" s="3"/>
      <c r="L5615" s="3"/>
      <c r="N5615" s="3"/>
      <c r="O5615" s="284"/>
      <c r="P5615" s="3"/>
      <c r="Q5615" s="3"/>
      <c r="R5615" s="3"/>
      <c r="S5615" s="3"/>
      <c r="T5615" s="3"/>
      <c r="U5615" s="3"/>
      <c r="V5615" s="3"/>
      <c r="W5615" s="3"/>
      <c r="X5615" s="3"/>
      <c r="Y5615" s="3"/>
      <c r="Z5615" s="3"/>
      <c r="AA5615" s="3"/>
      <c r="AB5615" s="3"/>
      <c r="AC5615" s="3"/>
      <c r="AD5615" s="3"/>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c r="CL5615" s="3"/>
      <c r="CM5615" s="3"/>
      <c r="CN5615" s="3"/>
      <c r="CO5615" s="3"/>
      <c r="CP5615" s="3"/>
      <c r="CQ5615" s="3"/>
      <c r="CR5615" s="3"/>
      <c r="CS5615" s="3"/>
      <c r="CT5615" s="3"/>
      <c r="CU5615" s="3"/>
      <c r="CV5615" s="3"/>
      <c r="CW5615" s="3"/>
      <c r="CX5615" s="3"/>
      <c r="CY5615" s="3"/>
      <c r="CZ5615" s="3"/>
      <c r="DA5615" s="3"/>
      <c r="DB5615" s="3"/>
      <c r="DC5615" s="3"/>
      <c r="DD5615" s="3"/>
      <c r="DE5615" s="3"/>
      <c r="DF5615" s="3"/>
      <c r="DG5615" s="3"/>
      <c r="DH5615" s="3"/>
      <c r="DI5615" s="3"/>
      <c r="DJ5615" s="3"/>
      <c r="DK5615" s="3"/>
      <c r="DL5615" s="3"/>
      <c r="DM5615" s="3"/>
      <c r="DN5615" s="3"/>
      <c r="DO5615" s="3"/>
      <c r="DP5615" s="3"/>
      <c r="DQ5615" s="3"/>
      <c r="DR5615" s="3"/>
      <c r="DS5615" s="3"/>
      <c r="DT5615" s="3"/>
      <c r="DU5615" s="3"/>
      <c r="DV5615" s="3"/>
      <c r="DW5615" s="3"/>
      <c r="DX5615" s="3"/>
      <c r="DY5615" s="3"/>
      <c r="DZ5615" s="3"/>
      <c r="EA5615" s="3"/>
      <c r="EB5615" s="3"/>
      <c r="EC5615" s="3"/>
      <c r="ED5615" s="3"/>
      <c r="EE5615" s="3"/>
      <c r="EF5615" s="3"/>
      <c r="EG5615" s="3"/>
      <c r="EH5615" s="3"/>
      <c r="EI5615" s="3"/>
      <c r="EJ5615" s="3"/>
      <c r="EK5615" s="3"/>
      <c r="EL5615" s="3"/>
      <c r="EM5615" s="3"/>
      <c r="EN5615" s="3"/>
    </row>
    <row r="5616" spans="1:144">
      <c r="A5616" s="3"/>
      <c r="B5616" s="3"/>
      <c r="C5616" s="3"/>
      <c r="D5616" s="3"/>
      <c r="E5616" s="3"/>
      <c r="F5616" s="3"/>
      <c r="G5616" s="3"/>
      <c r="H5616" s="3"/>
      <c r="J5616" s="3"/>
      <c r="K5616" s="3"/>
      <c r="L5616" s="3"/>
      <c r="N5616" s="3"/>
      <c r="O5616" s="284"/>
      <c r="P5616" s="3"/>
      <c r="Q5616" s="3"/>
      <c r="R5616" s="3"/>
      <c r="S5616" s="3"/>
      <c r="T5616" s="3"/>
      <c r="U5616" s="3"/>
      <c r="V5616" s="3"/>
      <c r="W5616" s="3"/>
      <c r="X5616" s="3"/>
      <c r="Y5616" s="3"/>
      <c r="Z5616" s="3"/>
      <c r="AA5616" s="3"/>
      <c r="AB5616" s="3"/>
      <c r="AC5616" s="3"/>
      <c r="AD5616" s="3"/>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c r="CL5616" s="3"/>
      <c r="CM5616" s="3"/>
      <c r="CN5616" s="3"/>
      <c r="CO5616" s="3"/>
      <c r="CP5616" s="3"/>
      <c r="CQ5616" s="3"/>
      <c r="CR5616" s="3"/>
      <c r="CS5616" s="3"/>
      <c r="CT5616" s="3"/>
      <c r="CU5616" s="3"/>
      <c r="CV5616" s="3"/>
      <c r="CW5616" s="3"/>
      <c r="CX5616" s="3"/>
      <c r="CY5616" s="3"/>
      <c r="CZ5616" s="3"/>
      <c r="DA5616" s="3"/>
      <c r="DB5616" s="3"/>
      <c r="DC5616" s="3"/>
      <c r="DD5616" s="3"/>
      <c r="DE5616" s="3"/>
      <c r="DF5616" s="3"/>
      <c r="DG5616" s="3"/>
      <c r="DH5616" s="3"/>
      <c r="DI5616" s="3"/>
      <c r="DJ5616" s="3"/>
      <c r="DK5616" s="3"/>
      <c r="DL5616" s="3"/>
      <c r="DM5616" s="3"/>
      <c r="DN5616" s="3"/>
      <c r="DO5616" s="3"/>
      <c r="DP5616" s="3"/>
      <c r="DQ5616" s="3"/>
      <c r="DR5616" s="3"/>
      <c r="DS5616" s="3"/>
      <c r="DT5616" s="3"/>
      <c r="DU5616" s="3"/>
      <c r="DV5616" s="3"/>
      <c r="DW5616" s="3"/>
      <c r="DX5616" s="3"/>
      <c r="DY5616" s="3"/>
      <c r="DZ5616" s="3"/>
      <c r="EA5616" s="3"/>
      <c r="EB5616" s="3"/>
      <c r="EC5616" s="3"/>
      <c r="ED5616" s="3"/>
      <c r="EE5616" s="3"/>
      <c r="EF5616" s="3"/>
      <c r="EG5616" s="3"/>
      <c r="EH5616" s="3"/>
      <c r="EI5616" s="3"/>
      <c r="EJ5616" s="3"/>
      <c r="EK5616" s="3"/>
      <c r="EL5616" s="3"/>
      <c r="EM5616" s="3"/>
      <c r="EN5616" s="3"/>
    </row>
    <row r="5617" spans="1:144">
      <c r="A5617" s="3"/>
      <c r="B5617" s="3"/>
      <c r="C5617" s="3"/>
      <c r="D5617" s="3"/>
      <c r="E5617" s="3"/>
      <c r="F5617" s="3"/>
      <c r="G5617" s="3"/>
      <c r="H5617" s="3"/>
      <c r="J5617" s="3"/>
      <c r="K5617" s="3"/>
      <c r="L5617" s="3"/>
      <c r="N5617" s="3"/>
      <c r="O5617" s="284"/>
      <c r="P5617" s="3"/>
      <c r="Q5617" s="3"/>
      <c r="R5617" s="3"/>
      <c r="S5617" s="3"/>
      <c r="T5617" s="3"/>
      <c r="U5617" s="3"/>
      <c r="V5617" s="3"/>
      <c r="W5617" s="3"/>
      <c r="X5617" s="3"/>
      <c r="Y5617" s="3"/>
      <c r="Z5617" s="3"/>
      <c r="AA5617" s="3"/>
      <c r="AB5617" s="3"/>
      <c r="AC5617" s="3"/>
      <c r="AD5617" s="3"/>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c r="CL5617" s="3"/>
      <c r="CM5617" s="3"/>
      <c r="CN5617" s="3"/>
      <c r="CO5617" s="3"/>
      <c r="CP5617" s="3"/>
      <c r="CQ5617" s="3"/>
      <c r="CR5617" s="3"/>
      <c r="CS5617" s="3"/>
      <c r="CT5617" s="3"/>
      <c r="CU5617" s="3"/>
      <c r="CV5617" s="3"/>
      <c r="CW5617" s="3"/>
      <c r="CX5617" s="3"/>
      <c r="CY5617" s="3"/>
      <c r="CZ5617" s="3"/>
      <c r="DA5617" s="3"/>
      <c r="DB5617" s="3"/>
      <c r="DC5617" s="3"/>
      <c r="DD5617" s="3"/>
      <c r="DE5617" s="3"/>
      <c r="DF5617" s="3"/>
      <c r="DG5617" s="3"/>
      <c r="DH5617" s="3"/>
      <c r="DI5617" s="3"/>
      <c r="DJ5617" s="3"/>
      <c r="DK5617" s="3"/>
      <c r="DL5617" s="3"/>
      <c r="DM5617" s="3"/>
      <c r="DN5617" s="3"/>
      <c r="DO5617" s="3"/>
      <c r="DP5617" s="3"/>
      <c r="DQ5617" s="3"/>
      <c r="DR5617" s="3"/>
      <c r="DS5617" s="3"/>
      <c r="DT5617" s="3"/>
      <c r="DU5617" s="3"/>
      <c r="DV5617" s="3"/>
      <c r="DW5617" s="3"/>
      <c r="DX5617" s="3"/>
      <c r="DY5617" s="3"/>
      <c r="DZ5617" s="3"/>
      <c r="EA5617" s="3"/>
      <c r="EB5617" s="3"/>
      <c r="EC5617" s="3"/>
      <c r="ED5617" s="3"/>
      <c r="EE5617" s="3"/>
      <c r="EF5617" s="3"/>
      <c r="EG5617" s="3"/>
      <c r="EH5617" s="3"/>
      <c r="EI5617" s="3"/>
      <c r="EJ5617" s="3"/>
      <c r="EK5617" s="3"/>
      <c r="EL5617" s="3"/>
      <c r="EM5617" s="3"/>
      <c r="EN5617" s="3"/>
    </row>
    <row r="5618" spans="1:144">
      <c r="A5618" s="3"/>
      <c r="B5618" s="3"/>
      <c r="C5618" s="3"/>
      <c r="D5618" s="3"/>
      <c r="E5618" s="3"/>
      <c r="F5618" s="3"/>
      <c r="G5618" s="3"/>
      <c r="H5618" s="3"/>
      <c r="J5618" s="3"/>
      <c r="K5618" s="3"/>
      <c r="L5618" s="3"/>
      <c r="N5618" s="3"/>
      <c r="O5618" s="284"/>
      <c r="P5618" s="3"/>
      <c r="Q5618" s="3"/>
      <c r="R5618" s="3"/>
      <c r="S5618" s="3"/>
      <c r="T5618" s="3"/>
      <c r="U5618" s="3"/>
      <c r="V5618" s="3"/>
      <c r="W5618" s="3"/>
      <c r="X5618" s="3"/>
      <c r="Y5618" s="3"/>
      <c r="Z5618" s="3"/>
      <c r="AA5618" s="3"/>
      <c r="AB5618" s="3"/>
      <c r="AC5618" s="3"/>
      <c r="AD5618" s="3"/>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c r="CL5618" s="3"/>
      <c r="CM5618" s="3"/>
      <c r="CN5618" s="3"/>
      <c r="CO5618" s="3"/>
      <c r="CP5618" s="3"/>
      <c r="CQ5618" s="3"/>
      <c r="CR5618" s="3"/>
      <c r="CS5618" s="3"/>
      <c r="CT5618" s="3"/>
      <c r="CU5618" s="3"/>
      <c r="CV5618" s="3"/>
      <c r="CW5618" s="3"/>
      <c r="CX5618" s="3"/>
      <c r="CY5618" s="3"/>
      <c r="CZ5618" s="3"/>
      <c r="DA5618" s="3"/>
      <c r="DB5618" s="3"/>
      <c r="DC5618" s="3"/>
      <c r="DD5618" s="3"/>
      <c r="DE5618" s="3"/>
      <c r="DF5618" s="3"/>
      <c r="DG5618" s="3"/>
      <c r="DH5618" s="3"/>
      <c r="DI5618" s="3"/>
      <c r="DJ5618" s="3"/>
      <c r="DK5618" s="3"/>
      <c r="DL5618" s="3"/>
      <c r="DM5618" s="3"/>
      <c r="DN5618" s="3"/>
      <c r="DO5618" s="3"/>
      <c r="DP5618" s="3"/>
      <c r="DQ5618" s="3"/>
      <c r="DR5618" s="3"/>
      <c r="DS5618" s="3"/>
      <c r="DT5618" s="3"/>
      <c r="DU5618" s="3"/>
      <c r="DV5618" s="3"/>
      <c r="DW5618" s="3"/>
      <c r="DX5618" s="3"/>
      <c r="DY5618" s="3"/>
      <c r="DZ5618" s="3"/>
      <c r="EA5618" s="3"/>
      <c r="EB5618" s="3"/>
      <c r="EC5618" s="3"/>
      <c r="ED5618" s="3"/>
      <c r="EE5618" s="3"/>
      <c r="EF5618" s="3"/>
      <c r="EG5618" s="3"/>
      <c r="EH5618" s="3"/>
      <c r="EI5618" s="3"/>
      <c r="EJ5618" s="3"/>
      <c r="EK5618" s="3"/>
      <c r="EL5618" s="3"/>
      <c r="EM5618" s="3"/>
      <c r="EN5618" s="3"/>
    </row>
    <row r="5619" spans="1:144">
      <c r="A5619" s="3"/>
      <c r="B5619" s="3"/>
      <c r="C5619" s="3"/>
      <c r="D5619" s="3"/>
      <c r="E5619" s="3"/>
      <c r="F5619" s="3"/>
      <c r="G5619" s="3"/>
      <c r="H5619" s="3"/>
      <c r="J5619" s="3"/>
      <c r="K5619" s="3"/>
      <c r="L5619" s="3"/>
      <c r="N5619" s="3"/>
      <c r="O5619" s="284"/>
      <c r="P5619" s="3"/>
      <c r="Q5619" s="3"/>
      <c r="R5619" s="3"/>
      <c r="S5619" s="3"/>
      <c r="T5619" s="3"/>
      <c r="U5619" s="3"/>
      <c r="V5619" s="3"/>
      <c r="W5619" s="3"/>
      <c r="X5619" s="3"/>
      <c r="Y5619" s="3"/>
      <c r="Z5619" s="3"/>
      <c r="AA5619" s="3"/>
      <c r="AB5619" s="3"/>
      <c r="AC5619" s="3"/>
      <c r="AD5619" s="3"/>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c r="CL5619" s="3"/>
      <c r="CM5619" s="3"/>
      <c r="CN5619" s="3"/>
      <c r="CO5619" s="3"/>
      <c r="CP5619" s="3"/>
      <c r="CQ5619" s="3"/>
      <c r="CR5619" s="3"/>
      <c r="CS5619" s="3"/>
      <c r="CT5619" s="3"/>
      <c r="CU5619" s="3"/>
      <c r="CV5619" s="3"/>
      <c r="CW5619" s="3"/>
      <c r="CX5619" s="3"/>
      <c r="CY5619" s="3"/>
      <c r="CZ5619" s="3"/>
      <c r="DA5619" s="3"/>
      <c r="DB5619" s="3"/>
      <c r="DC5619" s="3"/>
      <c r="DD5619" s="3"/>
      <c r="DE5619" s="3"/>
      <c r="DF5619" s="3"/>
      <c r="DG5619" s="3"/>
      <c r="DH5619" s="3"/>
      <c r="DI5619" s="3"/>
      <c r="DJ5619" s="3"/>
      <c r="DK5619" s="3"/>
      <c r="DL5619" s="3"/>
      <c r="DM5619" s="3"/>
      <c r="DN5619" s="3"/>
      <c r="DO5619" s="3"/>
      <c r="DP5619" s="3"/>
      <c r="DQ5619" s="3"/>
      <c r="DR5619" s="3"/>
      <c r="DS5619" s="3"/>
      <c r="DT5619" s="3"/>
      <c r="DU5619" s="3"/>
      <c r="DV5619" s="3"/>
      <c r="DW5619" s="3"/>
      <c r="DX5619" s="3"/>
      <c r="DY5619" s="3"/>
      <c r="DZ5619" s="3"/>
      <c r="EA5619" s="3"/>
      <c r="EB5619" s="3"/>
      <c r="EC5619" s="3"/>
      <c r="ED5619" s="3"/>
      <c r="EE5619" s="3"/>
      <c r="EF5619" s="3"/>
      <c r="EG5619" s="3"/>
      <c r="EH5619" s="3"/>
      <c r="EI5619" s="3"/>
      <c r="EJ5619" s="3"/>
      <c r="EK5619" s="3"/>
      <c r="EL5619" s="3"/>
      <c r="EM5619" s="3"/>
      <c r="EN5619" s="3"/>
    </row>
    <row r="5620" spans="1:144">
      <c r="A5620" s="3"/>
      <c r="B5620" s="3"/>
      <c r="C5620" s="3"/>
      <c r="D5620" s="3"/>
      <c r="E5620" s="3"/>
      <c r="F5620" s="3"/>
      <c r="G5620" s="3"/>
      <c r="H5620" s="3"/>
      <c r="J5620" s="3"/>
      <c r="K5620" s="3"/>
      <c r="L5620" s="3"/>
      <c r="N5620" s="3"/>
      <c r="O5620" s="284"/>
      <c r="P5620" s="3"/>
      <c r="Q5620" s="3"/>
      <c r="R5620" s="3"/>
      <c r="S5620" s="3"/>
      <c r="T5620" s="3"/>
      <c r="U5620" s="3"/>
      <c r="V5620" s="3"/>
      <c r="W5620" s="3"/>
      <c r="X5620" s="3"/>
      <c r="Y5620" s="3"/>
      <c r="Z5620" s="3"/>
      <c r="AA5620" s="3"/>
      <c r="AB5620" s="3"/>
      <c r="AC5620" s="3"/>
      <c r="AD5620" s="3"/>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c r="CL5620" s="3"/>
      <c r="CM5620" s="3"/>
      <c r="CN5620" s="3"/>
      <c r="CO5620" s="3"/>
      <c r="CP5620" s="3"/>
      <c r="CQ5620" s="3"/>
      <c r="CR5620" s="3"/>
      <c r="CS5620" s="3"/>
      <c r="CT5620" s="3"/>
      <c r="CU5620" s="3"/>
      <c r="CV5620" s="3"/>
      <c r="CW5620" s="3"/>
      <c r="CX5620" s="3"/>
      <c r="CY5620" s="3"/>
      <c r="CZ5620" s="3"/>
      <c r="DA5620" s="3"/>
      <c r="DB5620" s="3"/>
      <c r="DC5620" s="3"/>
      <c r="DD5620" s="3"/>
      <c r="DE5620" s="3"/>
      <c r="DF5620" s="3"/>
      <c r="DG5620" s="3"/>
      <c r="DH5620" s="3"/>
      <c r="DI5620" s="3"/>
      <c r="DJ5620" s="3"/>
      <c r="DK5620" s="3"/>
      <c r="DL5620" s="3"/>
      <c r="DM5620" s="3"/>
      <c r="DN5620" s="3"/>
      <c r="DO5620" s="3"/>
      <c r="DP5620" s="3"/>
      <c r="DQ5620" s="3"/>
      <c r="DR5620" s="3"/>
      <c r="DS5620" s="3"/>
      <c r="DT5620" s="3"/>
      <c r="DU5620" s="3"/>
      <c r="DV5620" s="3"/>
      <c r="DW5620" s="3"/>
      <c r="DX5620" s="3"/>
      <c r="DY5620" s="3"/>
      <c r="DZ5620" s="3"/>
      <c r="EA5620" s="3"/>
      <c r="EB5620" s="3"/>
      <c r="EC5620" s="3"/>
      <c r="ED5620" s="3"/>
      <c r="EE5620" s="3"/>
      <c r="EF5620" s="3"/>
      <c r="EG5620" s="3"/>
      <c r="EH5620" s="3"/>
      <c r="EI5620" s="3"/>
      <c r="EJ5620" s="3"/>
      <c r="EK5620" s="3"/>
      <c r="EL5620" s="3"/>
      <c r="EM5620" s="3"/>
      <c r="EN5620" s="3"/>
    </row>
    <row r="5621" spans="1:144">
      <c r="A5621" s="3"/>
      <c r="B5621" s="3"/>
      <c r="C5621" s="3"/>
      <c r="D5621" s="3"/>
      <c r="E5621" s="3"/>
      <c r="F5621" s="3"/>
      <c r="G5621" s="3"/>
      <c r="H5621" s="3"/>
      <c r="J5621" s="3"/>
      <c r="K5621" s="3"/>
      <c r="L5621" s="3"/>
      <c r="N5621" s="3"/>
      <c r="O5621" s="284"/>
      <c r="P5621" s="3"/>
      <c r="Q5621" s="3"/>
      <c r="R5621" s="3"/>
      <c r="S5621" s="3"/>
      <c r="T5621" s="3"/>
      <c r="U5621" s="3"/>
      <c r="V5621" s="3"/>
      <c r="W5621" s="3"/>
      <c r="X5621" s="3"/>
      <c r="Y5621" s="3"/>
      <c r="Z5621" s="3"/>
      <c r="AA5621" s="3"/>
      <c r="AB5621" s="3"/>
      <c r="AC5621" s="3"/>
      <c r="AD5621" s="3"/>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c r="CL5621" s="3"/>
      <c r="CM5621" s="3"/>
      <c r="CN5621" s="3"/>
      <c r="CO5621" s="3"/>
      <c r="CP5621" s="3"/>
      <c r="CQ5621" s="3"/>
      <c r="CR5621" s="3"/>
      <c r="CS5621" s="3"/>
      <c r="CT5621" s="3"/>
      <c r="CU5621" s="3"/>
      <c r="CV5621" s="3"/>
      <c r="CW5621" s="3"/>
      <c r="CX5621" s="3"/>
      <c r="CY5621" s="3"/>
      <c r="CZ5621" s="3"/>
      <c r="DA5621" s="3"/>
      <c r="DB5621" s="3"/>
      <c r="DC5621" s="3"/>
      <c r="DD5621" s="3"/>
      <c r="DE5621" s="3"/>
      <c r="DF5621" s="3"/>
      <c r="DG5621" s="3"/>
      <c r="DH5621" s="3"/>
      <c r="DI5621" s="3"/>
      <c r="DJ5621" s="3"/>
      <c r="DK5621" s="3"/>
      <c r="DL5621" s="3"/>
      <c r="DM5621" s="3"/>
      <c r="DN5621" s="3"/>
      <c r="DO5621" s="3"/>
      <c r="DP5621" s="3"/>
      <c r="DQ5621" s="3"/>
      <c r="DR5621" s="3"/>
      <c r="DS5621" s="3"/>
      <c r="DT5621" s="3"/>
      <c r="DU5621" s="3"/>
      <c r="DV5621" s="3"/>
      <c r="DW5621" s="3"/>
      <c r="DX5621" s="3"/>
      <c r="DY5621" s="3"/>
      <c r="DZ5621" s="3"/>
      <c r="EA5621" s="3"/>
      <c r="EB5621" s="3"/>
      <c r="EC5621" s="3"/>
      <c r="ED5621" s="3"/>
      <c r="EE5621" s="3"/>
      <c r="EF5621" s="3"/>
      <c r="EG5621" s="3"/>
      <c r="EH5621" s="3"/>
      <c r="EI5621" s="3"/>
      <c r="EJ5621" s="3"/>
      <c r="EK5621" s="3"/>
      <c r="EL5621" s="3"/>
      <c r="EM5621" s="3"/>
      <c r="EN5621" s="3"/>
    </row>
    <row r="5622" spans="1:144">
      <c r="A5622" s="3"/>
      <c r="B5622" s="3"/>
      <c r="C5622" s="3"/>
      <c r="D5622" s="3"/>
      <c r="E5622" s="3"/>
      <c r="F5622" s="3"/>
      <c r="G5622" s="3"/>
      <c r="H5622" s="3"/>
      <c r="J5622" s="3"/>
      <c r="K5622" s="3"/>
      <c r="L5622" s="3"/>
      <c r="N5622" s="3"/>
      <c r="O5622" s="284"/>
      <c r="P5622" s="3"/>
      <c r="Q5622" s="3"/>
      <c r="R5622" s="3"/>
      <c r="S5622" s="3"/>
      <c r="T5622" s="3"/>
      <c r="U5622" s="3"/>
      <c r="V5622" s="3"/>
      <c r="W5622" s="3"/>
      <c r="X5622" s="3"/>
      <c r="Y5622" s="3"/>
      <c r="Z5622" s="3"/>
      <c r="AA5622" s="3"/>
      <c r="AB5622" s="3"/>
      <c r="AC5622" s="3"/>
      <c r="AD5622" s="3"/>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c r="CL5622" s="3"/>
      <c r="CM5622" s="3"/>
      <c r="CN5622" s="3"/>
      <c r="CO5622" s="3"/>
      <c r="CP5622" s="3"/>
      <c r="CQ5622" s="3"/>
      <c r="CR5622" s="3"/>
      <c r="CS5622" s="3"/>
      <c r="CT5622" s="3"/>
      <c r="CU5622" s="3"/>
      <c r="CV5622" s="3"/>
      <c r="CW5622" s="3"/>
      <c r="CX5622" s="3"/>
      <c r="CY5622" s="3"/>
      <c r="CZ5622" s="3"/>
      <c r="DA5622" s="3"/>
      <c r="DB5622" s="3"/>
      <c r="DC5622" s="3"/>
      <c r="DD5622" s="3"/>
      <c r="DE5622" s="3"/>
      <c r="DF5622" s="3"/>
      <c r="DG5622" s="3"/>
      <c r="DH5622" s="3"/>
      <c r="DI5622" s="3"/>
      <c r="DJ5622" s="3"/>
      <c r="DK5622" s="3"/>
      <c r="DL5622" s="3"/>
      <c r="DM5622" s="3"/>
      <c r="DN5622" s="3"/>
      <c r="DO5622" s="3"/>
      <c r="DP5622" s="3"/>
      <c r="DQ5622" s="3"/>
      <c r="DR5622" s="3"/>
      <c r="DS5622" s="3"/>
      <c r="DT5622" s="3"/>
      <c r="DU5622" s="3"/>
      <c r="DV5622" s="3"/>
      <c r="DW5622" s="3"/>
      <c r="DX5622" s="3"/>
      <c r="DY5622" s="3"/>
      <c r="DZ5622" s="3"/>
      <c r="EA5622" s="3"/>
      <c r="EB5622" s="3"/>
      <c r="EC5622" s="3"/>
      <c r="ED5622" s="3"/>
      <c r="EE5622" s="3"/>
      <c r="EF5622" s="3"/>
      <c r="EG5622" s="3"/>
      <c r="EH5622" s="3"/>
      <c r="EI5622" s="3"/>
      <c r="EJ5622" s="3"/>
      <c r="EK5622" s="3"/>
      <c r="EL5622" s="3"/>
      <c r="EM5622" s="3"/>
      <c r="EN5622" s="3"/>
    </row>
    <row r="5623" spans="1:144">
      <c r="A5623" s="3"/>
      <c r="B5623" s="3"/>
      <c r="C5623" s="3"/>
      <c r="D5623" s="3"/>
      <c r="E5623" s="3"/>
      <c r="F5623" s="3"/>
      <c r="G5623" s="3"/>
      <c r="H5623" s="3"/>
      <c r="J5623" s="3"/>
      <c r="K5623" s="3"/>
      <c r="L5623" s="3"/>
      <c r="N5623" s="3"/>
      <c r="O5623" s="284"/>
      <c r="P5623" s="3"/>
      <c r="Q5623" s="3"/>
      <c r="R5623" s="3"/>
      <c r="S5623" s="3"/>
      <c r="T5623" s="3"/>
      <c r="U5623" s="3"/>
      <c r="V5623" s="3"/>
      <c r="W5623" s="3"/>
      <c r="X5623" s="3"/>
      <c r="Y5623" s="3"/>
      <c r="Z5623" s="3"/>
      <c r="AA5623" s="3"/>
      <c r="AB5623" s="3"/>
      <c r="AC5623" s="3"/>
      <c r="AD5623" s="3"/>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c r="CL5623" s="3"/>
      <c r="CM5623" s="3"/>
      <c r="CN5623" s="3"/>
      <c r="CO5623" s="3"/>
      <c r="CP5623" s="3"/>
      <c r="CQ5623" s="3"/>
      <c r="CR5623" s="3"/>
      <c r="CS5623" s="3"/>
      <c r="CT5623" s="3"/>
      <c r="CU5623" s="3"/>
      <c r="CV5623" s="3"/>
      <c r="CW5623" s="3"/>
      <c r="CX5623" s="3"/>
      <c r="CY5623" s="3"/>
      <c r="CZ5623" s="3"/>
      <c r="DA5623" s="3"/>
      <c r="DB5623" s="3"/>
      <c r="DC5623" s="3"/>
      <c r="DD5623" s="3"/>
      <c r="DE5623" s="3"/>
      <c r="DF5623" s="3"/>
      <c r="DG5623" s="3"/>
      <c r="DH5623" s="3"/>
      <c r="DI5623" s="3"/>
      <c r="DJ5623" s="3"/>
      <c r="DK5623" s="3"/>
      <c r="DL5623" s="3"/>
      <c r="DM5623" s="3"/>
      <c r="DN5623" s="3"/>
      <c r="DO5623" s="3"/>
      <c r="DP5623" s="3"/>
      <c r="DQ5623" s="3"/>
      <c r="DR5623" s="3"/>
      <c r="DS5623" s="3"/>
      <c r="DT5623" s="3"/>
      <c r="DU5623" s="3"/>
      <c r="DV5623" s="3"/>
      <c r="DW5623" s="3"/>
      <c r="DX5623" s="3"/>
      <c r="DY5623" s="3"/>
      <c r="DZ5623" s="3"/>
      <c r="EA5623" s="3"/>
      <c r="EB5623" s="3"/>
      <c r="EC5623" s="3"/>
      <c r="ED5623" s="3"/>
      <c r="EE5623" s="3"/>
      <c r="EF5623" s="3"/>
      <c r="EG5623" s="3"/>
      <c r="EH5623" s="3"/>
      <c r="EI5623" s="3"/>
      <c r="EJ5623" s="3"/>
      <c r="EK5623" s="3"/>
      <c r="EL5623" s="3"/>
      <c r="EM5623" s="3"/>
      <c r="EN5623" s="3"/>
    </row>
    <row r="5624" spans="1:144">
      <c r="A5624" s="3"/>
      <c r="B5624" s="3"/>
      <c r="C5624" s="3"/>
      <c r="D5624" s="3"/>
      <c r="E5624" s="3"/>
      <c r="F5624" s="3"/>
      <c r="G5624" s="3"/>
      <c r="H5624" s="3"/>
      <c r="J5624" s="3"/>
      <c r="K5624" s="3"/>
      <c r="L5624" s="3"/>
      <c r="N5624" s="3"/>
      <c r="O5624" s="284"/>
      <c r="P5624" s="3"/>
      <c r="Q5624" s="3"/>
      <c r="R5624" s="3"/>
      <c r="S5624" s="3"/>
      <c r="T5624" s="3"/>
      <c r="U5624" s="3"/>
      <c r="V5624" s="3"/>
      <c r="W5624" s="3"/>
      <c r="X5624" s="3"/>
      <c r="Y5624" s="3"/>
      <c r="Z5624" s="3"/>
      <c r="AA5624" s="3"/>
      <c r="AB5624" s="3"/>
      <c r="AC5624" s="3"/>
      <c r="AD5624" s="3"/>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c r="CL5624" s="3"/>
      <c r="CM5624" s="3"/>
      <c r="CN5624" s="3"/>
      <c r="CO5624" s="3"/>
      <c r="CP5624" s="3"/>
      <c r="CQ5624" s="3"/>
      <c r="CR5624" s="3"/>
      <c r="CS5624" s="3"/>
      <c r="CT5624" s="3"/>
      <c r="CU5624" s="3"/>
      <c r="CV5624" s="3"/>
      <c r="CW5624" s="3"/>
      <c r="CX5624" s="3"/>
      <c r="CY5624" s="3"/>
      <c r="CZ5624" s="3"/>
      <c r="DA5624" s="3"/>
      <c r="DB5624" s="3"/>
      <c r="DC5624" s="3"/>
      <c r="DD5624" s="3"/>
      <c r="DE5624" s="3"/>
      <c r="DF5624" s="3"/>
      <c r="DG5624" s="3"/>
      <c r="DH5624" s="3"/>
      <c r="DI5624" s="3"/>
      <c r="DJ5624" s="3"/>
      <c r="DK5624" s="3"/>
      <c r="DL5624" s="3"/>
      <c r="DM5624" s="3"/>
      <c r="DN5624" s="3"/>
      <c r="DO5624" s="3"/>
      <c r="DP5624" s="3"/>
      <c r="DQ5624" s="3"/>
      <c r="DR5624" s="3"/>
      <c r="DS5624" s="3"/>
      <c r="DT5624" s="3"/>
      <c r="DU5624" s="3"/>
      <c r="DV5624" s="3"/>
      <c r="DW5624" s="3"/>
      <c r="DX5624" s="3"/>
      <c r="DY5624" s="3"/>
      <c r="DZ5624" s="3"/>
      <c r="EA5624" s="3"/>
      <c r="EB5624" s="3"/>
      <c r="EC5624" s="3"/>
      <c r="ED5624" s="3"/>
      <c r="EE5624" s="3"/>
      <c r="EF5624" s="3"/>
      <c r="EG5624" s="3"/>
      <c r="EH5624" s="3"/>
      <c r="EI5624" s="3"/>
      <c r="EJ5624" s="3"/>
      <c r="EK5624" s="3"/>
      <c r="EL5624" s="3"/>
      <c r="EM5624" s="3"/>
      <c r="EN5624" s="3"/>
    </row>
    <row r="5625" spans="1:144">
      <c r="A5625" s="3"/>
      <c r="B5625" s="3"/>
      <c r="C5625" s="3"/>
      <c r="D5625" s="3"/>
      <c r="E5625" s="3"/>
      <c r="F5625" s="3"/>
      <c r="G5625" s="3"/>
      <c r="H5625" s="3"/>
      <c r="J5625" s="3"/>
      <c r="K5625" s="3"/>
      <c r="L5625" s="3"/>
      <c r="N5625" s="3"/>
      <c r="O5625" s="284"/>
      <c r="P5625" s="3"/>
      <c r="Q5625" s="3"/>
      <c r="R5625" s="3"/>
      <c r="S5625" s="3"/>
      <c r="T5625" s="3"/>
      <c r="U5625" s="3"/>
      <c r="V5625" s="3"/>
      <c r="W5625" s="3"/>
      <c r="X5625" s="3"/>
      <c r="Y5625" s="3"/>
      <c r="Z5625" s="3"/>
      <c r="AA5625" s="3"/>
      <c r="AB5625" s="3"/>
      <c r="AC5625" s="3"/>
      <c r="AD5625" s="3"/>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c r="CL5625" s="3"/>
      <c r="CM5625" s="3"/>
      <c r="CN5625" s="3"/>
      <c r="CO5625" s="3"/>
      <c r="CP5625" s="3"/>
      <c r="CQ5625" s="3"/>
      <c r="CR5625" s="3"/>
      <c r="CS5625" s="3"/>
      <c r="CT5625" s="3"/>
      <c r="CU5625" s="3"/>
      <c r="CV5625" s="3"/>
      <c r="CW5625" s="3"/>
      <c r="CX5625" s="3"/>
      <c r="CY5625" s="3"/>
      <c r="CZ5625" s="3"/>
      <c r="DA5625" s="3"/>
      <c r="DB5625" s="3"/>
      <c r="DC5625" s="3"/>
      <c r="DD5625" s="3"/>
      <c r="DE5625" s="3"/>
      <c r="DF5625" s="3"/>
      <c r="DG5625" s="3"/>
      <c r="DH5625" s="3"/>
      <c r="DI5625" s="3"/>
      <c r="DJ5625" s="3"/>
      <c r="DK5625" s="3"/>
      <c r="DL5625" s="3"/>
      <c r="DM5625" s="3"/>
      <c r="DN5625" s="3"/>
      <c r="DO5625" s="3"/>
      <c r="DP5625" s="3"/>
      <c r="DQ5625" s="3"/>
      <c r="DR5625" s="3"/>
      <c r="DS5625" s="3"/>
      <c r="DT5625" s="3"/>
      <c r="DU5625" s="3"/>
      <c r="DV5625" s="3"/>
      <c r="DW5625" s="3"/>
      <c r="DX5625" s="3"/>
      <c r="DY5625" s="3"/>
      <c r="DZ5625" s="3"/>
      <c r="EA5625" s="3"/>
      <c r="EB5625" s="3"/>
      <c r="EC5625" s="3"/>
      <c r="ED5625" s="3"/>
      <c r="EE5625" s="3"/>
      <c r="EF5625" s="3"/>
      <c r="EG5625" s="3"/>
      <c r="EH5625" s="3"/>
      <c r="EI5625" s="3"/>
      <c r="EJ5625" s="3"/>
      <c r="EK5625" s="3"/>
      <c r="EL5625" s="3"/>
      <c r="EM5625" s="3"/>
      <c r="EN5625" s="3"/>
    </row>
    <row r="5626" spans="1:144">
      <c r="A5626" s="3"/>
      <c r="B5626" s="3"/>
      <c r="C5626" s="3"/>
      <c r="D5626" s="3"/>
      <c r="E5626" s="3"/>
      <c r="F5626" s="3"/>
      <c r="G5626" s="3"/>
      <c r="H5626" s="3"/>
      <c r="J5626" s="3"/>
      <c r="K5626" s="3"/>
      <c r="L5626" s="3"/>
      <c r="N5626" s="3"/>
      <c r="O5626" s="284"/>
      <c r="P5626" s="3"/>
      <c r="Q5626" s="3"/>
      <c r="R5626" s="3"/>
      <c r="S5626" s="3"/>
      <c r="T5626" s="3"/>
      <c r="U5626" s="3"/>
      <c r="V5626" s="3"/>
      <c r="W5626" s="3"/>
      <c r="X5626" s="3"/>
      <c r="Y5626" s="3"/>
      <c r="Z5626" s="3"/>
      <c r="AA5626" s="3"/>
      <c r="AB5626" s="3"/>
      <c r="AC5626" s="3"/>
      <c r="AD5626" s="3"/>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c r="CL5626" s="3"/>
      <c r="CM5626" s="3"/>
      <c r="CN5626" s="3"/>
      <c r="CO5626" s="3"/>
      <c r="CP5626" s="3"/>
      <c r="CQ5626" s="3"/>
      <c r="CR5626" s="3"/>
      <c r="CS5626" s="3"/>
      <c r="CT5626" s="3"/>
      <c r="CU5626" s="3"/>
      <c r="CV5626" s="3"/>
      <c r="CW5626" s="3"/>
      <c r="CX5626" s="3"/>
      <c r="CY5626" s="3"/>
      <c r="CZ5626" s="3"/>
      <c r="DA5626" s="3"/>
      <c r="DB5626" s="3"/>
      <c r="DC5626" s="3"/>
      <c r="DD5626" s="3"/>
      <c r="DE5626" s="3"/>
      <c r="DF5626" s="3"/>
      <c r="DG5626" s="3"/>
      <c r="DH5626" s="3"/>
      <c r="DI5626" s="3"/>
      <c r="DJ5626" s="3"/>
      <c r="DK5626" s="3"/>
      <c r="DL5626" s="3"/>
      <c r="DM5626" s="3"/>
      <c r="DN5626" s="3"/>
      <c r="DO5626" s="3"/>
      <c r="DP5626" s="3"/>
      <c r="DQ5626" s="3"/>
      <c r="DR5626" s="3"/>
      <c r="DS5626" s="3"/>
      <c r="DT5626" s="3"/>
      <c r="DU5626" s="3"/>
      <c r="DV5626" s="3"/>
      <c r="DW5626" s="3"/>
      <c r="DX5626" s="3"/>
      <c r="DY5626" s="3"/>
      <c r="DZ5626" s="3"/>
      <c r="EA5626" s="3"/>
      <c r="EB5626" s="3"/>
      <c r="EC5626" s="3"/>
      <c r="ED5626" s="3"/>
      <c r="EE5626" s="3"/>
      <c r="EF5626" s="3"/>
      <c r="EG5626" s="3"/>
      <c r="EH5626" s="3"/>
      <c r="EI5626" s="3"/>
      <c r="EJ5626" s="3"/>
      <c r="EK5626" s="3"/>
      <c r="EL5626" s="3"/>
      <c r="EM5626" s="3"/>
      <c r="EN5626" s="3"/>
    </row>
    <row r="5627" spans="1:144">
      <c r="A5627" s="3"/>
      <c r="B5627" s="3"/>
      <c r="C5627" s="3"/>
      <c r="D5627" s="3"/>
      <c r="E5627" s="3"/>
      <c r="F5627" s="3"/>
      <c r="G5627" s="3"/>
      <c r="H5627" s="3"/>
      <c r="J5627" s="3"/>
      <c r="K5627" s="3"/>
      <c r="L5627" s="3"/>
      <c r="N5627" s="3"/>
      <c r="O5627" s="284"/>
      <c r="P5627" s="3"/>
      <c r="Q5627" s="3"/>
      <c r="R5627" s="3"/>
      <c r="S5627" s="3"/>
      <c r="T5627" s="3"/>
      <c r="U5627" s="3"/>
      <c r="V5627" s="3"/>
      <c r="W5627" s="3"/>
      <c r="X5627" s="3"/>
      <c r="Y5627" s="3"/>
      <c r="Z5627" s="3"/>
      <c r="AA5627" s="3"/>
      <c r="AB5627" s="3"/>
      <c r="AC5627" s="3"/>
      <c r="AD5627" s="3"/>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c r="CL5627" s="3"/>
      <c r="CM5627" s="3"/>
      <c r="CN5627" s="3"/>
      <c r="CO5627" s="3"/>
      <c r="CP5627" s="3"/>
      <c r="CQ5627" s="3"/>
      <c r="CR5627" s="3"/>
      <c r="CS5627" s="3"/>
      <c r="CT5627" s="3"/>
      <c r="CU5627" s="3"/>
      <c r="CV5627" s="3"/>
      <c r="CW5627" s="3"/>
      <c r="CX5627" s="3"/>
      <c r="CY5627" s="3"/>
      <c r="CZ5627" s="3"/>
      <c r="DA5627" s="3"/>
      <c r="DB5627" s="3"/>
      <c r="DC5627" s="3"/>
      <c r="DD5627" s="3"/>
      <c r="DE5627" s="3"/>
      <c r="DF5627" s="3"/>
      <c r="DG5627" s="3"/>
      <c r="DH5627" s="3"/>
      <c r="DI5627" s="3"/>
      <c r="DJ5627" s="3"/>
      <c r="DK5627" s="3"/>
      <c r="DL5627" s="3"/>
      <c r="DM5627" s="3"/>
      <c r="DN5627" s="3"/>
      <c r="DO5627" s="3"/>
      <c r="DP5627" s="3"/>
      <c r="DQ5627" s="3"/>
      <c r="DR5627" s="3"/>
      <c r="DS5627" s="3"/>
      <c r="DT5627" s="3"/>
      <c r="DU5627" s="3"/>
      <c r="DV5627" s="3"/>
      <c r="DW5627" s="3"/>
      <c r="DX5627" s="3"/>
      <c r="DY5627" s="3"/>
      <c r="DZ5627" s="3"/>
      <c r="EA5627" s="3"/>
      <c r="EB5627" s="3"/>
      <c r="EC5627" s="3"/>
      <c r="ED5627" s="3"/>
      <c r="EE5627" s="3"/>
      <c r="EF5627" s="3"/>
      <c r="EG5627" s="3"/>
      <c r="EH5627" s="3"/>
      <c r="EI5627" s="3"/>
      <c r="EJ5627" s="3"/>
      <c r="EK5627" s="3"/>
      <c r="EL5627" s="3"/>
      <c r="EM5627" s="3"/>
      <c r="EN5627" s="3"/>
    </row>
    <row r="5628" spans="1:144">
      <c r="A5628" s="3"/>
      <c r="B5628" s="3"/>
      <c r="C5628" s="3"/>
      <c r="D5628" s="3"/>
      <c r="E5628" s="3"/>
      <c r="F5628" s="3"/>
      <c r="G5628" s="3"/>
      <c r="H5628" s="3"/>
      <c r="J5628" s="3"/>
      <c r="K5628" s="3"/>
      <c r="L5628" s="3"/>
      <c r="N5628" s="3"/>
      <c r="O5628" s="284"/>
      <c r="P5628" s="3"/>
      <c r="Q5628" s="3"/>
      <c r="R5628" s="3"/>
      <c r="S5628" s="3"/>
      <c r="T5628" s="3"/>
      <c r="U5628" s="3"/>
      <c r="V5628" s="3"/>
      <c r="W5628" s="3"/>
      <c r="X5628" s="3"/>
      <c r="Y5628" s="3"/>
      <c r="Z5628" s="3"/>
      <c r="AA5628" s="3"/>
      <c r="AB5628" s="3"/>
      <c r="AC5628" s="3"/>
      <c r="AD5628" s="3"/>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c r="CL5628" s="3"/>
      <c r="CM5628" s="3"/>
      <c r="CN5628" s="3"/>
      <c r="CO5628" s="3"/>
      <c r="CP5628" s="3"/>
      <c r="CQ5628" s="3"/>
      <c r="CR5628" s="3"/>
      <c r="CS5628" s="3"/>
      <c r="CT5628" s="3"/>
      <c r="CU5628" s="3"/>
      <c r="CV5628" s="3"/>
      <c r="CW5628" s="3"/>
      <c r="CX5628" s="3"/>
      <c r="CY5628" s="3"/>
      <c r="CZ5628" s="3"/>
      <c r="DA5628" s="3"/>
      <c r="DB5628" s="3"/>
      <c r="DC5628" s="3"/>
      <c r="DD5628" s="3"/>
      <c r="DE5628" s="3"/>
      <c r="DF5628" s="3"/>
      <c r="DG5628" s="3"/>
      <c r="DH5628" s="3"/>
      <c r="DI5628" s="3"/>
      <c r="DJ5628" s="3"/>
      <c r="DK5628" s="3"/>
      <c r="DL5628" s="3"/>
      <c r="DM5628" s="3"/>
      <c r="DN5628" s="3"/>
      <c r="DO5628" s="3"/>
      <c r="DP5628" s="3"/>
      <c r="DQ5628" s="3"/>
      <c r="DR5628" s="3"/>
      <c r="DS5628" s="3"/>
      <c r="DT5628" s="3"/>
      <c r="DU5628" s="3"/>
      <c r="DV5628" s="3"/>
      <c r="DW5628" s="3"/>
      <c r="DX5628" s="3"/>
      <c r="DY5628" s="3"/>
      <c r="DZ5628" s="3"/>
      <c r="EA5628" s="3"/>
      <c r="EB5628" s="3"/>
      <c r="EC5628" s="3"/>
      <c r="ED5628" s="3"/>
      <c r="EE5628" s="3"/>
      <c r="EF5628" s="3"/>
      <c r="EG5628" s="3"/>
      <c r="EH5628" s="3"/>
      <c r="EI5628" s="3"/>
      <c r="EJ5628" s="3"/>
      <c r="EK5628" s="3"/>
      <c r="EL5628" s="3"/>
      <c r="EM5628" s="3"/>
      <c r="EN5628" s="3"/>
    </row>
    <row r="5629" spans="1:144">
      <c r="A5629" s="3"/>
      <c r="B5629" s="3"/>
      <c r="C5629" s="3"/>
      <c r="D5629" s="3"/>
      <c r="E5629" s="3"/>
      <c r="F5629" s="3"/>
      <c r="G5629" s="3"/>
      <c r="H5629" s="3"/>
      <c r="J5629" s="3"/>
      <c r="K5629" s="3"/>
      <c r="L5629" s="3"/>
      <c r="N5629" s="3"/>
      <c r="O5629" s="284"/>
      <c r="P5629" s="3"/>
      <c r="Q5629" s="3"/>
      <c r="R5629" s="3"/>
      <c r="S5629" s="3"/>
      <c r="T5629" s="3"/>
      <c r="U5629" s="3"/>
      <c r="V5629" s="3"/>
      <c r="W5629" s="3"/>
      <c r="X5629" s="3"/>
      <c r="Y5629" s="3"/>
      <c r="Z5629" s="3"/>
      <c r="AA5629" s="3"/>
      <c r="AB5629" s="3"/>
      <c r="AC5629" s="3"/>
      <c r="AD5629" s="3"/>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c r="CL5629" s="3"/>
      <c r="CM5629" s="3"/>
      <c r="CN5629" s="3"/>
      <c r="CO5629" s="3"/>
      <c r="CP5629" s="3"/>
      <c r="CQ5629" s="3"/>
      <c r="CR5629" s="3"/>
      <c r="CS5629" s="3"/>
      <c r="CT5629" s="3"/>
      <c r="CU5629" s="3"/>
      <c r="CV5629" s="3"/>
      <c r="CW5629" s="3"/>
      <c r="CX5629" s="3"/>
      <c r="CY5629" s="3"/>
      <c r="CZ5629" s="3"/>
      <c r="DA5629" s="3"/>
      <c r="DB5629" s="3"/>
      <c r="DC5629" s="3"/>
      <c r="DD5629" s="3"/>
      <c r="DE5629" s="3"/>
      <c r="DF5629" s="3"/>
      <c r="DG5629" s="3"/>
      <c r="DH5629" s="3"/>
      <c r="DI5629" s="3"/>
      <c r="DJ5629" s="3"/>
      <c r="DK5629" s="3"/>
      <c r="DL5629" s="3"/>
      <c r="DM5629" s="3"/>
      <c r="DN5629" s="3"/>
      <c r="DO5629" s="3"/>
      <c r="DP5629" s="3"/>
      <c r="DQ5629" s="3"/>
      <c r="DR5629" s="3"/>
      <c r="DS5629" s="3"/>
      <c r="DT5629" s="3"/>
      <c r="DU5629" s="3"/>
      <c r="DV5629" s="3"/>
      <c r="DW5629" s="3"/>
      <c r="DX5629" s="3"/>
      <c r="DY5629" s="3"/>
      <c r="DZ5629" s="3"/>
      <c r="EA5629" s="3"/>
      <c r="EB5629" s="3"/>
      <c r="EC5629" s="3"/>
      <c r="ED5629" s="3"/>
      <c r="EE5629" s="3"/>
      <c r="EF5629" s="3"/>
      <c r="EG5629" s="3"/>
      <c r="EH5629" s="3"/>
      <c r="EI5629" s="3"/>
      <c r="EJ5629" s="3"/>
      <c r="EK5629" s="3"/>
      <c r="EL5629" s="3"/>
      <c r="EM5629" s="3"/>
      <c r="EN5629" s="3"/>
    </row>
    <row r="5630" spans="1:144">
      <c r="A5630" s="3"/>
      <c r="B5630" s="3"/>
      <c r="C5630" s="3"/>
      <c r="D5630" s="3"/>
      <c r="E5630" s="3"/>
      <c r="F5630" s="3"/>
      <c r="G5630" s="3"/>
      <c r="H5630" s="3"/>
      <c r="J5630" s="3"/>
      <c r="K5630" s="3"/>
      <c r="L5630" s="3"/>
      <c r="N5630" s="3"/>
      <c r="O5630" s="284"/>
      <c r="P5630" s="3"/>
      <c r="Q5630" s="3"/>
      <c r="R5630" s="3"/>
      <c r="S5630" s="3"/>
      <c r="T5630" s="3"/>
      <c r="U5630" s="3"/>
      <c r="V5630" s="3"/>
      <c r="W5630" s="3"/>
      <c r="X5630" s="3"/>
      <c r="Y5630" s="3"/>
      <c r="Z5630" s="3"/>
      <c r="AA5630" s="3"/>
      <c r="AB5630" s="3"/>
      <c r="AC5630" s="3"/>
      <c r="AD5630" s="3"/>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c r="CL5630" s="3"/>
      <c r="CM5630" s="3"/>
      <c r="CN5630" s="3"/>
      <c r="CO5630" s="3"/>
      <c r="CP5630" s="3"/>
      <c r="CQ5630" s="3"/>
      <c r="CR5630" s="3"/>
      <c r="CS5630" s="3"/>
      <c r="CT5630" s="3"/>
      <c r="CU5630" s="3"/>
      <c r="CV5630" s="3"/>
      <c r="CW5630" s="3"/>
      <c r="CX5630" s="3"/>
      <c r="CY5630" s="3"/>
      <c r="CZ5630" s="3"/>
      <c r="DA5630" s="3"/>
      <c r="DB5630" s="3"/>
      <c r="DC5630" s="3"/>
      <c r="DD5630" s="3"/>
      <c r="DE5630" s="3"/>
      <c r="DF5630" s="3"/>
      <c r="DG5630" s="3"/>
      <c r="DH5630" s="3"/>
      <c r="DI5630" s="3"/>
      <c r="DJ5630" s="3"/>
      <c r="DK5630" s="3"/>
      <c r="DL5630" s="3"/>
      <c r="DM5630" s="3"/>
      <c r="DN5630" s="3"/>
      <c r="DO5630" s="3"/>
      <c r="DP5630" s="3"/>
      <c r="DQ5630" s="3"/>
      <c r="DR5630" s="3"/>
      <c r="DS5630" s="3"/>
      <c r="DT5630" s="3"/>
      <c r="DU5630" s="3"/>
      <c r="DV5630" s="3"/>
      <c r="DW5630" s="3"/>
      <c r="DX5630" s="3"/>
      <c r="DY5630" s="3"/>
      <c r="DZ5630" s="3"/>
      <c r="EA5630" s="3"/>
      <c r="EB5630" s="3"/>
      <c r="EC5630" s="3"/>
      <c r="ED5630" s="3"/>
      <c r="EE5630" s="3"/>
      <c r="EF5630" s="3"/>
      <c r="EG5630" s="3"/>
      <c r="EH5630" s="3"/>
      <c r="EI5630" s="3"/>
      <c r="EJ5630" s="3"/>
      <c r="EK5630" s="3"/>
      <c r="EL5630" s="3"/>
      <c r="EM5630" s="3"/>
      <c r="EN5630" s="3"/>
    </row>
    <row r="5631" spans="1:144">
      <c r="A5631" s="3"/>
      <c r="B5631" s="3"/>
      <c r="C5631" s="3"/>
      <c r="D5631" s="3"/>
      <c r="E5631" s="3"/>
      <c r="F5631" s="3"/>
      <c r="G5631" s="3"/>
      <c r="H5631" s="3"/>
      <c r="J5631" s="3"/>
      <c r="K5631" s="3"/>
      <c r="L5631" s="3"/>
      <c r="N5631" s="3"/>
      <c r="O5631" s="284"/>
      <c r="P5631" s="3"/>
      <c r="Q5631" s="3"/>
      <c r="R5631" s="3"/>
      <c r="S5631" s="3"/>
      <c r="T5631" s="3"/>
      <c r="U5631" s="3"/>
      <c r="V5631" s="3"/>
      <c r="W5631" s="3"/>
      <c r="X5631" s="3"/>
      <c r="Y5631" s="3"/>
      <c r="Z5631" s="3"/>
      <c r="AA5631" s="3"/>
      <c r="AB5631" s="3"/>
      <c r="AC5631" s="3"/>
      <c r="AD5631" s="3"/>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c r="CL5631" s="3"/>
      <c r="CM5631" s="3"/>
      <c r="CN5631" s="3"/>
      <c r="CO5631" s="3"/>
      <c r="CP5631" s="3"/>
      <c r="CQ5631" s="3"/>
      <c r="CR5631" s="3"/>
      <c r="CS5631" s="3"/>
      <c r="CT5631" s="3"/>
      <c r="CU5631" s="3"/>
      <c r="CV5631" s="3"/>
      <c r="CW5631" s="3"/>
      <c r="CX5631" s="3"/>
      <c r="CY5631" s="3"/>
      <c r="CZ5631" s="3"/>
      <c r="DA5631" s="3"/>
      <c r="DB5631" s="3"/>
      <c r="DC5631" s="3"/>
      <c r="DD5631" s="3"/>
      <c r="DE5631" s="3"/>
      <c r="DF5631" s="3"/>
      <c r="DG5631" s="3"/>
      <c r="DH5631" s="3"/>
      <c r="DI5631" s="3"/>
      <c r="DJ5631" s="3"/>
      <c r="DK5631" s="3"/>
      <c r="DL5631" s="3"/>
      <c r="DM5631" s="3"/>
      <c r="DN5631" s="3"/>
      <c r="DO5631" s="3"/>
      <c r="DP5631" s="3"/>
      <c r="DQ5631" s="3"/>
      <c r="DR5631" s="3"/>
      <c r="DS5631" s="3"/>
      <c r="DT5631" s="3"/>
      <c r="DU5631" s="3"/>
      <c r="DV5631" s="3"/>
      <c r="DW5631" s="3"/>
      <c r="DX5631" s="3"/>
      <c r="DY5631" s="3"/>
      <c r="DZ5631" s="3"/>
      <c r="EA5631" s="3"/>
      <c r="EB5631" s="3"/>
      <c r="EC5631" s="3"/>
      <c r="ED5631" s="3"/>
      <c r="EE5631" s="3"/>
      <c r="EF5631" s="3"/>
      <c r="EG5631" s="3"/>
      <c r="EH5631" s="3"/>
      <c r="EI5631" s="3"/>
      <c r="EJ5631" s="3"/>
      <c r="EK5631" s="3"/>
      <c r="EL5631" s="3"/>
      <c r="EM5631" s="3"/>
      <c r="EN5631" s="3"/>
    </row>
    <row r="5632" spans="1:144">
      <c r="A5632" s="3"/>
      <c r="B5632" s="3"/>
      <c r="C5632" s="3"/>
      <c r="D5632" s="3"/>
      <c r="E5632" s="3"/>
      <c r="F5632" s="3"/>
      <c r="G5632" s="3"/>
      <c r="H5632" s="3"/>
      <c r="J5632" s="3"/>
      <c r="K5632" s="3"/>
      <c r="L5632" s="3"/>
      <c r="N5632" s="3"/>
      <c r="O5632" s="284"/>
      <c r="P5632" s="3"/>
      <c r="Q5632" s="3"/>
      <c r="R5632" s="3"/>
      <c r="S5632" s="3"/>
      <c r="T5632" s="3"/>
      <c r="U5632" s="3"/>
      <c r="V5632" s="3"/>
      <c r="W5632" s="3"/>
      <c r="X5632" s="3"/>
      <c r="Y5632" s="3"/>
      <c r="Z5632" s="3"/>
      <c r="AA5632" s="3"/>
      <c r="AB5632" s="3"/>
      <c r="AC5632" s="3"/>
      <c r="AD5632" s="3"/>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c r="CL5632" s="3"/>
      <c r="CM5632" s="3"/>
      <c r="CN5632" s="3"/>
      <c r="CO5632" s="3"/>
      <c r="CP5632" s="3"/>
      <c r="CQ5632" s="3"/>
      <c r="CR5632" s="3"/>
      <c r="CS5632" s="3"/>
      <c r="CT5632" s="3"/>
      <c r="CU5632" s="3"/>
      <c r="CV5632" s="3"/>
      <c r="CW5632" s="3"/>
      <c r="CX5632" s="3"/>
      <c r="CY5632" s="3"/>
      <c r="CZ5632" s="3"/>
      <c r="DA5632" s="3"/>
      <c r="DB5632" s="3"/>
      <c r="DC5632" s="3"/>
      <c r="DD5632" s="3"/>
      <c r="DE5632" s="3"/>
      <c r="DF5632" s="3"/>
      <c r="DG5632" s="3"/>
      <c r="DH5632" s="3"/>
      <c r="DI5632" s="3"/>
      <c r="DJ5632" s="3"/>
      <c r="DK5632" s="3"/>
      <c r="DL5632" s="3"/>
      <c r="DM5632" s="3"/>
      <c r="DN5632" s="3"/>
      <c r="DO5632" s="3"/>
      <c r="DP5632" s="3"/>
      <c r="DQ5632" s="3"/>
      <c r="DR5632" s="3"/>
      <c r="DS5632" s="3"/>
      <c r="DT5632" s="3"/>
      <c r="DU5632" s="3"/>
      <c r="DV5632" s="3"/>
      <c r="DW5632" s="3"/>
      <c r="DX5632" s="3"/>
      <c r="DY5632" s="3"/>
      <c r="DZ5632" s="3"/>
      <c r="EA5632" s="3"/>
      <c r="EB5632" s="3"/>
      <c r="EC5632" s="3"/>
      <c r="ED5632" s="3"/>
      <c r="EE5632" s="3"/>
      <c r="EF5632" s="3"/>
      <c r="EG5632" s="3"/>
      <c r="EH5632" s="3"/>
      <c r="EI5632" s="3"/>
      <c r="EJ5632" s="3"/>
      <c r="EK5632" s="3"/>
      <c r="EL5632" s="3"/>
      <c r="EM5632" s="3"/>
      <c r="EN5632" s="3"/>
    </row>
    <row r="5633" spans="1:144">
      <c r="A5633" s="3"/>
      <c r="B5633" s="3"/>
      <c r="C5633" s="3"/>
      <c r="D5633" s="3"/>
      <c r="E5633" s="3"/>
      <c r="F5633" s="3"/>
      <c r="G5633" s="3"/>
      <c r="H5633" s="3"/>
      <c r="J5633" s="3"/>
      <c r="K5633" s="3"/>
      <c r="L5633" s="3"/>
      <c r="N5633" s="3"/>
      <c r="O5633" s="284"/>
      <c r="P5633" s="3"/>
      <c r="Q5633" s="3"/>
      <c r="R5633" s="3"/>
      <c r="S5633" s="3"/>
      <c r="T5633" s="3"/>
      <c r="U5633" s="3"/>
      <c r="V5633" s="3"/>
      <c r="W5633" s="3"/>
      <c r="X5633" s="3"/>
      <c r="Y5633" s="3"/>
      <c r="Z5633" s="3"/>
      <c r="AA5633" s="3"/>
      <c r="AB5633" s="3"/>
      <c r="AC5633" s="3"/>
      <c r="AD5633" s="3"/>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c r="CL5633" s="3"/>
      <c r="CM5633" s="3"/>
      <c r="CN5633" s="3"/>
      <c r="CO5633" s="3"/>
      <c r="CP5633" s="3"/>
      <c r="CQ5633" s="3"/>
      <c r="CR5633" s="3"/>
      <c r="CS5633" s="3"/>
      <c r="CT5633" s="3"/>
      <c r="CU5633" s="3"/>
      <c r="CV5633" s="3"/>
      <c r="CW5633" s="3"/>
      <c r="CX5633" s="3"/>
      <c r="CY5633" s="3"/>
      <c r="CZ5633" s="3"/>
      <c r="DA5633" s="3"/>
      <c r="DB5633" s="3"/>
      <c r="DC5633" s="3"/>
      <c r="DD5633" s="3"/>
      <c r="DE5633" s="3"/>
      <c r="DF5633" s="3"/>
      <c r="DG5633" s="3"/>
      <c r="DH5633" s="3"/>
      <c r="DI5633" s="3"/>
      <c r="DJ5633" s="3"/>
      <c r="DK5633" s="3"/>
      <c r="DL5633" s="3"/>
      <c r="DM5633" s="3"/>
      <c r="DN5633" s="3"/>
      <c r="DO5633" s="3"/>
      <c r="DP5633" s="3"/>
      <c r="DQ5633" s="3"/>
      <c r="DR5633" s="3"/>
      <c r="DS5633" s="3"/>
      <c r="DT5633" s="3"/>
      <c r="DU5633" s="3"/>
      <c r="DV5633" s="3"/>
      <c r="DW5633" s="3"/>
      <c r="DX5633" s="3"/>
      <c r="DY5633" s="3"/>
      <c r="DZ5633" s="3"/>
      <c r="EA5633" s="3"/>
      <c r="EB5633" s="3"/>
      <c r="EC5633" s="3"/>
      <c r="ED5633" s="3"/>
      <c r="EE5633" s="3"/>
      <c r="EF5633" s="3"/>
      <c r="EG5633" s="3"/>
      <c r="EH5633" s="3"/>
      <c r="EI5633" s="3"/>
      <c r="EJ5633" s="3"/>
      <c r="EK5633" s="3"/>
      <c r="EL5633" s="3"/>
      <c r="EM5633" s="3"/>
      <c r="EN5633" s="3"/>
    </row>
    <row r="5634" spans="1:144">
      <c r="A5634" s="3"/>
      <c r="B5634" s="3"/>
      <c r="C5634" s="3"/>
      <c r="D5634" s="3"/>
      <c r="E5634" s="3"/>
      <c r="F5634" s="3"/>
      <c r="G5634" s="3"/>
      <c r="H5634" s="3"/>
      <c r="J5634" s="3"/>
      <c r="K5634" s="3"/>
      <c r="L5634" s="3"/>
      <c r="N5634" s="3"/>
      <c r="O5634" s="284"/>
      <c r="P5634" s="3"/>
      <c r="Q5634" s="3"/>
      <c r="R5634" s="3"/>
      <c r="S5634" s="3"/>
      <c r="T5634" s="3"/>
      <c r="U5634" s="3"/>
      <c r="V5634" s="3"/>
      <c r="W5634" s="3"/>
      <c r="X5634" s="3"/>
      <c r="Y5634" s="3"/>
      <c r="Z5634" s="3"/>
      <c r="AA5634" s="3"/>
      <c r="AB5634" s="3"/>
      <c r="AC5634" s="3"/>
      <c r="AD5634" s="3"/>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c r="CL5634" s="3"/>
      <c r="CM5634" s="3"/>
      <c r="CN5634" s="3"/>
      <c r="CO5634" s="3"/>
      <c r="CP5634" s="3"/>
      <c r="CQ5634" s="3"/>
      <c r="CR5634" s="3"/>
      <c r="CS5634" s="3"/>
      <c r="CT5634" s="3"/>
      <c r="CU5634" s="3"/>
      <c r="CV5634" s="3"/>
      <c r="CW5634" s="3"/>
      <c r="CX5634" s="3"/>
      <c r="CY5634" s="3"/>
      <c r="CZ5634" s="3"/>
      <c r="DA5634" s="3"/>
      <c r="DB5634" s="3"/>
      <c r="DC5634" s="3"/>
      <c r="DD5634" s="3"/>
      <c r="DE5634" s="3"/>
      <c r="DF5634" s="3"/>
      <c r="DG5634" s="3"/>
      <c r="DH5634" s="3"/>
      <c r="DI5634" s="3"/>
      <c r="DJ5634" s="3"/>
      <c r="DK5634" s="3"/>
      <c r="DL5634" s="3"/>
      <c r="DM5634" s="3"/>
      <c r="DN5634" s="3"/>
      <c r="DO5634" s="3"/>
      <c r="DP5634" s="3"/>
      <c r="DQ5634" s="3"/>
      <c r="DR5634" s="3"/>
      <c r="DS5634" s="3"/>
      <c r="DT5634" s="3"/>
      <c r="DU5634" s="3"/>
      <c r="DV5634" s="3"/>
      <c r="DW5634" s="3"/>
      <c r="DX5634" s="3"/>
      <c r="DY5634" s="3"/>
      <c r="DZ5634" s="3"/>
      <c r="EA5634" s="3"/>
      <c r="EB5634" s="3"/>
      <c r="EC5634" s="3"/>
      <c r="ED5634" s="3"/>
      <c r="EE5634" s="3"/>
      <c r="EF5634" s="3"/>
      <c r="EG5634" s="3"/>
      <c r="EH5634" s="3"/>
      <c r="EI5634" s="3"/>
      <c r="EJ5634" s="3"/>
      <c r="EK5634" s="3"/>
      <c r="EL5634" s="3"/>
      <c r="EM5634" s="3"/>
      <c r="EN5634" s="3"/>
    </row>
    <row r="5635" spans="1:144">
      <c r="A5635" s="3"/>
      <c r="B5635" s="3"/>
      <c r="C5635" s="3"/>
      <c r="D5635" s="3"/>
      <c r="E5635" s="3"/>
      <c r="F5635" s="3"/>
      <c r="G5635" s="3"/>
      <c r="H5635" s="3"/>
      <c r="J5635" s="3"/>
      <c r="K5635" s="3"/>
      <c r="L5635" s="3"/>
      <c r="N5635" s="3"/>
      <c r="O5635" s="284"/>
      <c r="P5635" s="3"/>
      <c r="Q5635" s="3"/>
      <c r="R5635" s="3"/>
      <c r="S5635" s="3"/>
      <c r="T5635" s="3"/>
      <c r="U5635" s="3"/>
      <c r="V5635" s="3"/>
      <c r="W5635" s="3"/>
      <c r="X5635" s="3"/>
      <c r="Y5635" s="3"/>
      <c r="Z5635" s="3"/>
      <c r="AA5635" s="3"/>
      <c r="AB5635" s="3"/>
      <c r="AC5635" s="3"/>
      <c r="AD5635" s="3"/>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c r="CL5635" s="3"/>
      <c r="CM5635" s="3"/>
      <c r="CN5635" s="3"/>
      <c r="CO5635" s="3"/>
      <c r="CP5635" s="3"/>
      <c r="CQ5635" s="3"/>
      <c r="CR5635" s="3"/>
      <c r="CS5635" s="3"/>
      <c r="CT5635" s="3"/>
      <c r="CU5635" s="3"/>
      <c r="CV5635" s="3"/>
      <c r="CW5635" s="3"/>
      <c r="CX5635" s="3"/>
      <c r="CY5635" s="3"/>
      <c r="CZ5635" s="3"/>
      <c r="DA5635" s="3"/>
      <c r="DB5635" s="3"/>
      <c r="DC5635" s="3"/>
      <c r="DD5635" s="3"/>
      <c r="DE5635" s="3"/>
      <c r="DF5635" s="3"/>
      <c r="DG5635" s="3"/>
      <c r="DH5635" s="3"/>
      <c r="DI5635" s="3"/>
      <c r="DJ5635" s="3"/>
      <c r="DK5635" s="3"/>
      <c r="DL5635" s="3"/>
      <c r="DM5635" s="3"/>
      <c r="DN5635" s="3"/>
      <c r="DO5635" s="3"/>
      <c r="DP5635" s="3"/>
      <c r="DQ5635" s="3"/>
      <c r="DR5635" s="3"/>
      <c r="DS5635" s="3"/>
      <c r="DT5635" s="3"/>
      <c r="DU5635" s="3"/>
      <c r="DV5635" s="3"/>
      <c r="DW5635" s="3"/>
      <c r="DX5635" s="3"/>
      <c r="DY5635" s="3"/>
      <c r="DZ5635" s="3"/>
      <c r="EA5635" s="3"/>
      <c r="EB5635" s="3"/>
      <c r="EC5635" s="3"/>
      <c r="ED5635" s="3"/>
      <c r="EE5635" s="3"/>
      <c r="EF5635" s="3"/>
      <c r="EG5635" s="3"/>
      <c r="EH5635" s="3"/>
      <c r="EI5635" s="3"/>
      <c r="EJ5635" s="3"/>
      <c r="EK5635" s="3"/>
      <c r="EL5635" s="3"/>
      <c r="EM5635" s="3"/>
      <c r="EN5635" s="3"/>
    </row>
    <row r="5636" spans="1:144">
      <c r="A5636" s="3"/>
      <c r="B5636" s="3"/>
      <c r="C5636" s="3"/>
      <c r="D5636" s="3"/>
      <c r="E5636" s="3"/>
      <c r="F5636" s="3"/>
      <c r="G5636" s="3"/>
      <c r="H5636" s="3"/>
      <c r="J5636" s="3"/>
      <c r="K5636" s="3"/>
      <c r="L5636" s="3"/>
      <c r="N5636" s="3"/>
      <c r="O5636" s="284"/>
      <c r="P5636" s="3"/>
      <c r="Q5636" s="3"/>
      <c r="R5636" s="3"/>
      <c r="S5636" s="3"/>
      <c r="T5636" s="3"/>
      <c r="U5636" s="3"/>
      <c r="V5636" s="3"/>
      <c r="W5636" s="3"/>
      <c r="X5636" s="3"/>
      <c r="Y5636" s="3"/>
      <c r="Z5636" s="3"/>
      <c r="AA5636" s="3"/>
      <c r="AB5636" s="3"/>
      <c r="AC5636" s="3"/>
      <c r="AD5636" s="3"/>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c r="CL5636" s="3"/>
      <c r="CM5636" s="3"/>
      <c r="CN5636" s="3"/>
      <c r="CO5636" s="3"/>
      <c r="CP5636" s="3"/>
      <c r="CQ5636" s="3"/>
      <c r="CR5636" s="3"/>
      <c r="CS5636" s="3"/>
      <c r="CT5636" s="3"/>
      <c r="CU5636" s="3"/>
      <c r="CV5636" s="3"/>
      <c r="CW5636" s="3"/>
      <c r="CX5636" s="3"/>
      <c r="CY5636" s="3"/>
      <c r="CZ5636" s="3"/>
      <c r="DA5636" s="3"/>
      <c r="DB5636" s="3"/>
      <c r="DC5636" s="3"/>
      <c r="DD5636" s="3"/>
      <c r="DE5636" s="3"/>
      <c r="DF5636" s="3"/>
      <c r="DG5636" s="3"/>
      <c r="DH5636" s="3"/>
      <c r="DI5636" s="3"/>
      <c r="DJ5636" s="3"/>
      <c r="DK5636" s="3"/>
      <c r="DL5636" s="3"/>
      <c r="DM5636" s="3"/>
      <c r="DN5636" s="3"/>
      <c r="DO5636" s="3"/>
      <c r="DP5636" s="3"/>
      <c r="DQ5636" s="3"/>
      <c r="DR5636" s="3"/>
      <c r="DS5636" s="3"/>
      <c r="DT5636" s="3"/>
      <c r="DU5636" s="3"/>
      <c r="DV5636" s="3"/>
      <c r="DW5636" s="3"/>
      <c r="DX5636" s="3"/>
      <c r="DY5636" s="3"/>
      <c r="DZ5636" s="3"/>
      <c r="EA5636" s="3"/>
      <c r="EB5636" s="3"/>
      <c r="EC5636" s="3"/>
      <c r="ED5636" s="3"/>
      <c r="EE5636" s="3"/>
      <c r="EF5636" s="3"/>
      <c r="EG5636" s="3"/>
      <c r="EH5636" s="3"/>
      <c r="EI5636" s="3"/>
      <c r="EJ5636" s="3"/>
      <c r="EK5636" s="3"/>
      <c r="EL5636" s="3"/>
      <c r="EM5636" s="3"/>
      <c r="EN5636" s="3"/>
    </row>
    <row r="5637" spans="1:144">
      <c r="A5637" s="3"/>
      <c r="B5637" s="3"/>
      <c r="C5637" s="3"/>
      <c r="D5637" s="3"/>
      <c r="E5637" s="3"/>
      <c r="F5637" s="3"/>
      <c r="G5637" s="3"/>
      <c r="H5637" s="3"/>
      <c r="J5637" s="3"/>
      <c r="K5637" s="3"/>
      <c r="L5637" s="3"/>
      <c r="N5637" s="3"/>
      <c r="O5637" s="284"/>
      <c r="P5637" s="3"/>
      <c r="Q5637" s="3"/>
      <c r="R5637" s="3"/>
      <c r="S5637" s="3"/>
      <c r="T5637" s="3"/>
      <c r="U5637" s="3"/>
      <c r="V5637" s="3"/>
      <c r="W5637" s="3"/>
      <c r="X5637" s="3"/>
      <c r="Y5637" s="3"/>
      <c r="Z5637" s="3"/>
      <c r="AA5637" s="3"/>
      <c r="AB5637" s="3"/>
      <c r="AC5637" s="3"/>
      <c r="AD5637" s="3"/>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c r="CL5637" s="3"/>
      <c r="CM5637" s="3"/>
      <c r="CN5637" s="3"/>
      <c r="CO5637" s="3"/>
      <c r="CP5637" s="3"/>
      <c r="CQ5637" s="3"/>
      <c r="CR5637" s="3"/>
      <c r="CS5637" s="3"/>
      <c r="CT5637" s="3"/>
      <c r="CU5637" s="3"/>
      <c r="CV5637" s="3"/>
      <c r="CW5637" s="3"/>
      <c r="CX5637" s="3"/>
      <c r="CY5637" s="3"/>
      <c r="CZ5637" s="3"/>
      <c r="DA5637" s="3"/>
      <c r="DB5637" s="3"/>
      <c r="DC5637" s="3"/>
      <c r="DD5637" s="3"/>
      <c r="DE5637" s="3"/>
      <c r="DF5637" s="3"/>
      <c r="DG5637" s="3"/>
      <c r="DH5637" s="3"/>
      <c r="DI5637" s="3"/>
      <c r="DJ5637" s="3"/>
      <c r="DK5637" s="3"/>
      <c r="DL5637" s="3"/>
      <c r="DM5637" s="3"/>
      <c r="DN5637" s="3"/>
      <c r="DO5637" s="3"/>
      <c r="DP5637" s="3"/>
      <c r="DQ5637" s="3"/>
      <c r="DR5637" s="3"/>
      <c r="DS5637" s="3"/>
      <c r="DT5637" s="3"/>
      <c r="DU5637" s="3"/>
      <c r="DV5637" s="3"/>
      <c r="DW5637" s="3"/>
      <c r="DX5637" s="3"/>
      <c r="DY5637" s="3"/>
      <c r="DZ5637" s="3"/>
      <c r="EA5637" s="3"/>
      <c r="EB5637" s="3"/>
      <c r="EC5637" s="3"/>
      <c r="ED5637" s="3"/>
      <c r="EE5637" s="3"/>
      <c r="EF5637" s="3"/>
      <c r="EG5637" s="3"/>
      <c r="EH5637" s="3"/>
      <c r="EI5637" s="3"/>
      <c r="EJ5637" s="3"/>
      <c r="EK5637" s="3"/>
      <c r="EL5637" s="3"/>
      <c r="EM5637" s="3"/>
      <c r="EN5637" s="3"/>
    </row>
    <row r="5638" spans="1:144">
      <c r="A5638" s="3"/>
      <c r="B5638" s="3"/>
      <c r="C5638" s="3"/>
      <c r="D5638" s="3"/>
      <c r="E5638" s="3"/>
      <c r="F5638" s="3"/>
      <c r="G5638" s="3"/>
      <c r="H5638" s="3"/>
      <c r="J5638" s="3"/>
      <c r="K5638" s="3"/>
      <c r="L5638" s="3"/>
      <c r="N5638" s="3"/>
      <c r="O5638" s="284"/>
      <c r="P5638" s="3"/>
      <c r="Q5638" s="3"/>
      <c r="R5638" s="3"/>
      <c r="S5638" s="3"/>
      <c r="T5638" s="3"/>
      <c r="U5638" s="3"/>
      <c r="V5638" s="3"/>
      <c r="W5638" s="3"/>
      <c r="X5638" s="3"/>
      <c r="Y5638" s="3"/>
      <c r="Z5638" s="3"/>
      <c r="AA5638" s="3"/>
      <c r="AB5638" s="3"/>
      <c r="AC5638" s="3"/>
      <c r="AD5638" s="3"/>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c r="CL5638" s="3"/>
      <c r="CM5638" s="3"/>
      <c r="CN5638" s="3"/>
      <c r="CO5638" s="3"/>
      <c r="CP5638" s="3"/>
      <c r="CQ5638" s="3"/>
      <c r="CR5638" s="3"/>
      <c r="CS5638" s="3"/>
      <c r="CT5638" s="3"/>
      <c r="CU5638" s="3"/>
      <c r="CV5638" s="3"/>
      <c r="CW5638" s="3"/>
      <c r="CX5638" s="3"/>
      <c r="CY5638" s="3"/>
      <c r="CZ5638" s="3"/>
      <c r="DA5638" s="3"/>
      <c r="DB5638" s="3"/>
      <c r="DC5638" s="3"/>
      <c r="DD5638" s="3"/>
      <c r="DE5638" s="3"/>
      <c r="DF5638" s="3"/>
      <c r="DG5638" s="3"/>
      <c r="DH5638" s="3"/>
      <c r="DI5638" s="3"/>
      <c r="DJ5638" s="3"/>
      <c r="DK5638" s="3"/>
      <c r="DL5638" s="3"/>
      <c r="DM5638" s="3"/>
      <c r="DN5638" s="3"/>
      <c r="DO5638" s="3"/>
      <c r="DP5638" s="3"/>
      <c r="DQ5638" s="3"/>
      <c r="DR5638" s="3"/>
      <c r="DS5638" s="3"/>
      <c r="DT5638" s="3"/>
      <c r="DU5638" s="3"/>
      <c r="DV5638" s="3"/>
      <c r="DW5638" s="3"/>
      <c r="DX5638" s="3"/>
      <c r="DY5638" s="3"/>
      <c r="DZ5638" s="3"/>
      <c r="EA5638" s="3"/>
      <c r="EB5638" s="3"/>
      <c r="EC5638" s="3"/>
      <c r="ED5638" s="3"/>
      <c r="EE5638" s="3"/>
      <c r="EF5638" s="3"/>
      <c r="EG5638" s="3"/>
      <c r="EH5638" s="3"/>
      <c r="EI5638" s="3"/>
      <c r="EJ5638" s="3"/>
      <c r="EK5638" s="3"/>
      <c r="EL5638" s="3"/>
      <c r="EM5638" s="3"/>
      <c r="EN5638" s="3"/>
    </row>
    <row r="5639" spans="1:144">
      <c r="A5639" s="3"/>
      <c r="B5639" s="3"/>
      <c r="C5639" s="3"/>
      <c r="D5639" s="3"/>
      <c r="E5639" s="3"/>
      <c r="F5639" s="3"/>
      <c r="G5639" s="3"/>
      <c r="H5639" s="3"/>
      <c r="J5639" s="3"/>
      <c r="K5639" s="3"/>
      <c r="L5639" s="3"/>
      <c r="N5639" s="3"/>
      <c r="O5639" s="284"/>
      <c r="P5639" s="3"/>
      <c r="Q5639" s="3"/>
      <c r="R5639" s="3"/>
      <c r="S5639" s="3"/>
      <c r="T5639" s="3"/>
      <c r="U5639" s="3"/>
      <c r="V5639" s="3"/>
      <c r="W5639" s="3"/>
      <c r="X5639" s="3"/>
      <c r="Y5639" s="3"/>
      <c r="Z5639" s="3"/>
      <c r="AA5639" s="3"/>
      <c r="AB5639" s="3"/>
      <c r="AC5639" s="3"/>
      <c r="AD5639" s="3"/>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c r="CL5639" s="3"/>
      <c r="CM5639" s="3"/>
      <c r="CN5639" s="3"/>
      <c r="CO5639" s="3"/>
      <c r="CP5639" s="3"/>
      <c r="CQ5639" s="3"/>
      <c r="CR5639" s="3"/>
      <c r="CS5639" s="3"/>
      <c r="CT5639" s="3"/>
      <c r="CU5639" s="3"/>
      <c r="CV5639" s="3"/>
      <c r="CW5639" s="3"/>
      <c r="CX5639" s="3"/>
      <c r="CY5639" s="3"/>
      <c r="CZ5639" s="3"/>
      <c r="DA5639" s="3"/>
      <c r="DB5639" s="3"/>
      <c r="DC5639" s="3"/>
      <c r="DD5639" s="3"/>
      <c r="DE5639" s="3"/>
      <c r="DF5639" s="3"/>
      <c r="DG5639" s="3"/>
      <c r="DH5639" s="3"/>
      <c r="DI5639" s="3"/>
      <c r="DJ5639" s="3"/>
      <c r="DK5639" s="3"/>
      <c r="DL5639" s="3"/>
      <c r="DM5639" s="3"/>
      <c r="DN5639" s="3"/>
      <c r="DO5639" s="3"/>
      <c r="DP5639" s="3"/>
      <c r="DQ5639" s="3"/>
      <c r="DR5639" s="3"/>
      <c r="DS5639" s="3"/>
      <c r="DT5639" s="3"/>
      <c r="DU5639" s="3"/>
      <c r="DV5639" s="3"/>
      <c r="DW5639" s="3"/>
      <c r="DX5639" s="3"/>
      <c r="DY5639" s="3"/>
      <c r="DZ5639" s="3"/>
      <c r="EA5639" s="3"/>
      <c r="EB5639" s="3"/>
      <c r="EC5639" s="3"/>
      <c r="ED5639" s="3"/>
      <c r="EE5639" s="3"/>
      <c r="EF5639" s="3"/>
      <c r="EG5639" s="3"/>
      <c r="EH5639" s="3"/>
      <c r="EI5639" s="3"/>
      <c r="EJ5639" s="3"/>
      <c r="EK5639" s="3"/>
      <c r="EL5639" s="3"/>
      <c r="EM5639" s="3"/>
      <c r="EN5639" s="3"/>
    </row>
    <row r="5640" spans="1:144">
      <c r="A5640" s="3"/>
      <c r="B5640" s="3"/>
      <c r="C5640" s="3"/>
      <c r="D5640" s="3"/>
      <c r="E5640" s="3"/>
      <c r="F5640" s="3"/>
      <c r="G5640" s="3"/>
      <c r="H5640" s="3"/>
      <c r="J5640" s="3"/>
      <c r="K5640" s="3"/>
      <c r="L5640" s="3"/>
      <c r="N5640" s="3"/>
      <c r="O5640" s="284"/>
      <c r="P5640" s="3"/>
      <c r="Q5640" s="3"/>
      <c r="R5640" s="3"/>
      <c r="S5640" s="3"/>
      <c r="T5640" s="3"/>
      <c r="U5640" s="3"/>
      <c r="V5640" s="3"/>
      <c r="W5640" s="3"/>
      <c r="X5640" s="3"/>
      <c r="Y5640" s="3"/>
      <c r="Z5640" s="3"/>
      <c r="AA5640" s="3"/>
      <c r="AB5640" s="3"/>
      <c r="AC5640" s="3"/>
      <c r="AD5640" s="3"/>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c r="CL5640" s="3"/>
      <c r="CM5640" s="3"/>
      <c r="CN5640" s="3"/>
      <c r="CO5640" s="3"/>
      <c r="CP5640" s="3"/>
      <c r="CQ5640" s="3"/>
      <c r="CR5640" s="3"/>
      <c r="CS5640" s="3"/>
      <c r="CT5640" s="3"/>
      <c r="CU5640" s="3"/>
      <c r="CV5640" s="3"/>
      <c r="CW5640" s="3"/>
      <c r="CX5640" s="3"/>
      <c r="CY5640" s="3"/>
      <c r="CZ5640" s="3"/>
      <c r="DA5640" s="3"/>
      <c r="DB5640" s="3"/>
      <c r="DC5640" s="3"/>
      <c r="DD5640" s="3"/>
      <c r="DE5640" s="3"/>
      <c r="DF5640" s="3"/>
      <c r="DG5640" s="3"/>
      <c r="DH5640" s="3"/>
      <c r="DI5640" s="3"/>
      <c r="DJ5640" s="3"/>
      <c r="DK5640" s="3"/>
      <c r="DL5640" s="3"/>
      <c r="DM5640" s="3"/>
      <c r="DN5640" s="3"/>
      <c r="DO5640" s="3"/>
      <c r="DP5640" s="3"/>
      <c r="DQ5640" s="3"/>
      <c r="DR5640" s="3"/>
      <c r="DS5640" s="3"/>
      <c r="DT5640" s="3"/>
      <c r="DU5640" s="3"/>
      <c r="DV5640" s="3"/>
      <c r="DW5640" s="3"/>
      <c r="DX5640" s="3"/>
      <c r="DY5640" s="3"/>
      <c r="DZ5640" s="3"/>
      <c r="EA5640" s="3"/>
      <c r="EB5640" s="3"/>
      <c r="EC5640" s="3"/>
      <c r="ED5640" s="3"/>
      <c r="EE5640" s="3"/>
      <c r="EF5640" s="3"/>
      <c r="EG5640" s="3"/>
      <c r="EH5640" s="3"/>
      <c r="EI5640" s="3"/>
      <c r="EJ5640" s="3"/>
      <c r="EK5640" s="3"/>
      <c r="EL5640" s="3"/>
      <c r="EM5640" s="3"/>
      <c r="EN5640" s="3"/>
    </row>
    <row r="5641" spans="1:144">
      <c r="A5641" s="3"/>
      <c r="B5641" s="3"/>
      <c r="C5641" s="3"/>
      <c r="D5641" s="3"/>
      <c r="E5641" s="3"/>
      <c r="F5641" s="3"/>
      <c r="G5641" s="3"/>
      <c r="H5641" s="3"/>
      <c r="J5641" s="3"/>
      <c r="K5641" s="3"/>
      <c r="L5641" s="3"/>
      <c r="N5641" s="3"/>
      <c r="O5641" s="284"/>
      <c r="P5641" s="3"/>
      <c r="Q5641" s="3"/>
      <c r="R5641" s="3"/>
      <c r="S5641" s="3"/>
      <c r="T5641" s="3"/>
      <c r="U5641" s="3"/>
      <c r="V5641" s="3"/>
      <c r="W5641" s="3"/>
      <c r="X5641" s="3"/>
      <c r="Y5641" s="3"/>
      <c r="Z5641" s="3"/>
      <c r="AA5641" s="3"/>
      <c r="AB5641" s="3"/>
      <c r="AC5641" s="3"/>
      <c r="AD5641" s="3"/>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c r="CL5641" s="3"/>
      <c r="CM5641" s="3"/>
      <c r="CN5641" s="3"/>
      <c r="CO5641" s="3"/>
      <c r="CP5641" s="3"/>
      <c r="CQ5641" s="3"/>
      <c r="CR5641" s="3"/>
      <c r="CS5641" s="3"/>
      <c r="CT5641" s="3"/>
      <c r="CU5641" s="3"/>
      <c r="CV5641" s="3"/>
      <c r="CW5641" s="3"/>
      <c r="CX5641" s="3"/>
      <c r="CY5641" s="3"/>
      <c r="CZ5641" s="3"/>
      <c r="DA5641" s="3"/>
      <c r="DB5641" s="3"/>
      <c r="DC5641" s="3"/>
      <c r="DD5641" s="3"/>
      <c r="DE5641" s="3"/>
      <c r="DF5641" s="3"/>
      <c r="DG5641" s="3"/>
      <c r="DH5641" s="3"/>
      <c r="DI5641" s="3"/>
      <c r="DJ5641" s="3"/>
      <c r="DK5641" s="3"/>
      <c r="DL5641" s="3"/>
      <c r="DM5641" s="3"/>
      <c r="DN5641" s="3"/>
      <c r="DO5641" s="3"/>
      <c r="DP5641" s="3"/>
      <c r="DQ5641" s="3"/>
      <c r="DR5641" s="3"/>
      <c r="DS5641" s="3"/>
      <c r="DT5641" s="3"/>
      <c r="DU5641" s="3"/>
      <c r="DV5641" s="3"/>
      <c r="DW5641" s="3"/>
      <c r="DX5641" s="3"/>
      <c r="DY5641" s="3"/>
      <c r="DZ5641" s="3"/>
      <c r="EA5641" s="3"/>
      <c r="EB5641" s="3"/>
      <c r="EC5641" s="3"/>
      <c r="ED5641" s="3"/>
      <c r="EE5641" s="3"/>
      <c r="EF5641" s="3"/>
      <c r="EG5641" s="3"/>
      <c r="EH5641" s="3"/>
      <c r="EI5641" s="3"/>
      <c r="EJ5641" s="3"/>
      <c r="EK5641" s="3"/>
      <c r="EL5641" s="3"/>
      <c r="EM5641" s="3"/>
      <c r="EN5641" s="3"/>
    </row>
    <row r="5642" spans="1:144">
      <c r="A5642" s="3"/>
      <c r="B5642" s="3"/>
      <c r="C5642" s="3"/>
      <c r="D5642" s="3"/>
      <c r="E5642" s="3"/>
      <c r="F5642" s="3"/>
      <c r="G5642" s="3"/>
      <c r="H5642" s="3"/>
      <c r="J5642" s="3"/>
      <c r="K5642" s="3"/>
      <c r="L5642" s="3"/>
      <c r="N5642" s="3"/>
      <c r="O5642" s="284"/>
      <c r="P5642" s="3"/>
      <c r="Q5642" s="3"/>
      <c r="R5642" s="3"/>
      <c r="S5642" s="3"/>
      <c r="T5642" s="3"/>
      <c r="U5642" s="3"/>
      <c r="V5642" s="3"/>
      <c r="W5642" s="3"/>
      <c r="X5642" s="3"/>
      <c r="Y5642" s="3"/>
      <c r="Z5642" s="3"/>
      <c r="AA5642" s="3"/>
      <c r="AB5642" s="3"/>
      <c r="AC5642" s="3"/>
      <c r="AD5642" s="3"/>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c r="CL5642" s="3"/>
      <c r="CM5642" s="3"/>
      <c r="CN5642" s="3"/>
      <c r="CO5642" s="3"/>
      <c r="CP5642" s="3"/>
      <c r="CQ5642" s="3"/>
      <c r="CR5642" s="3"/>
      <c r="CS5642" s="3"/>
      <c r="CT5642" s="3"/>
      <c r="CU5642" s="3"/>
      <c r="CV5642" s="3"/>
      <c r="CW5642" s="3"/>
      <c r="CX5642" s="3"/>
      <c r="CY5642" s="3"/>
      <c r="CZ5642" s="3"/>
      <c r="DA5642" s="3"/>
      <c r="DB5642" s="3"/>
      <c r="DC5642" s="3"/>
      <c r="DD5642" s="3"/>
      <c r="DE5642" s="3"/>
      <c r="DF5642" s="3"/>
      <c r="DG5642" s="3"/>
      <c r="DH5642" s="3"/>
      <c r="DI5642" s="3"/>
      <c r="DJ5642" s="3"/>
      <c r="DK5642" s="3"/>
      <c r="DL5642" s="3"/>
      <c r="DM5642" s="3"/>
      <c r="DN5642" s="3"/>
      <c r="DO5642" s="3"/>
      <c r="DP5642" s="3"/>
      <c r="DQ5642" s="3"/>
      <c r="DR5642" s="3"/>
      <c r="DS5642" s="3"/>
      <c r="DT5642" s="3"/>
      <c r="DU5642" s="3"/>
      <c r="DV5642" s="3"/>
      <c r="DW5642" s="3"/>
      <c r="DX5642" s="3"/>
      <c r="DY5642" s="3"/>
      <c r="DZ5642" s="3"/>
      <c r="EA5642" s="3"/>
      <c r="EB5642" s="3"/>
      <c r="EC5642" s="3"/>
      <c r="ED5642" s="3"/>
      <c r="EE5642" s="3"/>
      <c r="EF5642" s="3"/>
      <c r="EG5642" s="3"/>
      <c r="EH5642" s="3"/>
      <c r="EI5642" s="3"/>
      <c r="EJ5642" s="3"/>
      <c r="EK5642" s="3"/>
      <c r="EL5642" s="3"/>
      <c r="EM5642" s="3"/>
      <c r="EN5642" s="3"/>
    </row>
    <row r="5643" spans="1:144">
      <c r="A5643" s="3"/>
      <c r="B5643" s="3"/>
      <c r="C5643" s="3"/>
      <c r="D5643" s="3"/>
      <c r="E5643" s="3"/>
      <c r="F5643" s="3"/>
      <c r="G5643" s="3"/>
      <c r="H5643" s="3"/>
      <c r="J5643" s="3"/>
      <c r="K5643" s="3"/>
      <c r="L5643" s="3"/>
      <c r="N5643" s="3"/>
      <c r="O5643" s="284"/>
      <c r="P5643" s="3"/>
      <c r="Q5643" s="3"/>
      <c r="R5643" s="3"/>
      <c r="S5643" s="3"/>
      <c r="T5643" s="3"/>
      <c r="U5643" s="3"/>
      <c r="V5643" s="3"/>
      <c r="W5643" s="3"/>
      <c r="X5643" s="3"/>
      <c r="Y5643" s="3"/>
      <c r="Z5643" s="3"/>
      <c r="AA5643" s="3"/>
      <c r="AB5643" s="3"/>
      <c r="AC5643" s="3"/>
      <c r="AD5643" s="3"/>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c r="CL5643" s="3"/>
      <c r="CM5643" s="3"/>
      <c r="CN5643" s="3"/>
      <c r="CO5643" s="3"/>
      <c r="CP5643" s="3"/>
      <c r="CQ5643" s="3"/>
      <c r="CR5643" s="3"/>
      <c r="CS5643" s="3"/>
      <c r="CT5643" s="3"/>
      <c r="CU5643" s="3"/>
      <c r="CV5643" s="3"/>
      <c r="CW5643" s="3"/>
      <c r="CX5643" s="3"/>
      <c r="CY5643" s="3"/>
      <c r="CZ5643" s="3"/>
      <c r="DA5643" s="3"/>
      <c r="DB5643" s="3"/>
      <c r="DC5643" s="3"/>
      <c r="DD5643" s="3"/>
      <c r="DE5643" s="3"/>
      <c r="DF5643" s="3"/>
      <c r="DG5643" s="3"/>
      <c r="DH5643" s="3"/>
      <c r="DI5643" s="3"/>
      <c r="DJ5643" s="3"/>
      <c r="DK5643" s="3"/>
      <c r="DL5643" s="3"/>
      <c r="DM5643" s="3"/>
      <c r="DN5643" s="3"/>
      <c r="DO5643" s="3"/>
      <c r="DP5643" s="3"/>
      <c r="DQ5643" s="3"/>
      <c r="DR5643" s="3"/>
      <c r="DS5643" s="3"/>
      <c r="DT5643" s="3"/>
      <c r="DU5643" s="3"/>
      <c r="DV5643" s="3"/>
      <c r="DW5643" s="3"/>
      <c r="DX5643" s="3"/>
      <c r="DY5643" s="3"/>
      <c r="DZ5643" s="3"/>
      <c r="EA5643" s="3"/>
      <c r="EB5643" s="3"/>
      <c r="EC5643" s="3"/>
      <c r="ED5643" s="3"/>
      <c r="EE5643" s="3"/>
      <c r="EF5643" s="3"/>
      <c r="EG5643" s="3"/>
      <c r="EH5643" s="3"/>
      <c r="EI5643" s="3"/>
      <c r="EJ5643" s="3"/>
      <c r="EK5643" s="3"/>
      <c r="EL5643" s="3"/>
      <c r="EM5643" s="3"/>
      <c r="EN5643" s="3"/>
    </row>
    <row r="5644" spans="1:144">
      <c r="A5644" s="3"/>
      <c r="B5644" s="3"/>
      <c r="C5644" s="3"/>
      <c r="D5644" s="3"/>
      <c r="E5644" s="3"/>
      <c r="F5644" s="3"/>
      <c r="G5644" s="3"/>
      <c r="H5644" s="3"/>
      <c r="J5644" s="3"/>
      <c r="K5644" s="3"/>
      <c r="L5644" s="3"/>
      <c r="N5644" s="3"/>
      <c r="O5644" s="284"/>
      <c r="P5644" s="3"/>
      <c r="Q5644" s="3"/>
      <c r="R5644" s="3"/>
      <c r="S5644" s="3"/>
      <c r="T5644" s="3"/>
      <c r="U5644" s="3"/>
      <c r="V5644" s="3"/>
      <c r="W5644" s="3"/>
      <c r="X5644" s="3"/>
      <c r="Y5644" s="3"/>
      <c r="Z5644" s="3"/>
      <c r="AA5644" s="3"/>
      <c r="AB5644" s="3"/>
      <c r="AC5644" s="3"/>
      <c r="AD5644" s="3"/>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c r="CL5644" s="3"/>
      <c r="CM5644" s="3"/>
      <c r="CN5644" s="3"/>
      <c r="CO5644" s="3"/>
      <c r="CP5644" s="3"/>
      <c r="CQ5644" s="3"/>
      <c r="CR5644" s="3"/>
      <c r="CS5644" s="3"/>
      <c r="CT5644" s="3"/>
      <c r="CU5644" s="3"/>
      <c r="CV5644" s="3"/>
      <c r="CW5644" s="3"/>
      <c r="CX5644" s="3"/>
      <c r="CY5644" s="3"/>
      <c r="CZ5644" s="3"/>
      <c r="DA5644" s="3"/>
      <c r="DB5644" s="3"/>
      <c r="DC5644" s="3"/>
      <c r="DD5644" s="3"/>
      <c r="DE5644" s="3"/>
      <c r="DF5644" s="3"/>
      <c r="DG5644" s="3"/>
      <c r="DH5644" s="3"/>
      <c r="DI5644" s="3"/>
      <c r="DJ5644" s="3"/>
      <c r="DK5644" s="3"/>
      <c r="DL5644" s="3"/>
      <c r="DM5644" s="3"/>
      <c r="DN5644" s="3"/>
      <c r="DO5644" s="3"/>
      <c r="DP5644" s="3"/>
      <c r="DQ5644" s="3"/>
      <c r="DR5644" s="3"/>
      <c r="DS5644" s="3"/>
      <c r="DT5644" s="3"/>
      <c r="DU5644" s="3"/>
      <c r="DV5644" s="3"/>
      <c r="DW5644" s="3"/>
      <c r="DX5644" s="3"/>
      <c r="DY5644" s="3"/>
      <c r="DZ5644" s="3"/>
      <c r="EA5644" s="3"/>
      <c r="EB5644" s="3"/>
      <c r="EC5644" s="3"/>
      <c r="ED5644" s="3"/>
      <c r="EE5644" s="3"/>
      <c r="EF5644" s="3"/>
      <c r="EG5644" s="3"/>
      <c r="EH5644" s="3"/>
      <c r="EI5644" s="3"/>
      <c r="EJ5644" s="3"/>
      <c r="EK5644" s="3"/>
      <c r="EL5644" s="3"/>
      <c r="EM5644" s="3"/>
      <c r="EN5644" s="3"/>
    </row>
    <row r="5645" spans="1:144">
      <c r="A5645" s="3"/>
      <c r="B5645" s="3"/>
      <c r="C5645" s="3"/>
      <c r="D5645" s="3"/>
      <c r="E5645" s="3"/>
      <c r="F5645" s="3"/>
      <c r="G5645" s="3"/>
      <c r="H5645" s="3"/>
      <c r="J5645" s="3"/>
      <c r="K5645" s="3"/>
      <c r="L5645" s="3"/>
      <c r="N5645" s="3"/>
      <c r="O5645" s="284"/>
      <c r="P5645" s="3"/>
      <c r="Q5645" s="3"/>
      <c r="R5645" s="3"/>
      <c r="S5645" s="3"/>
      <c r="T5645" s="3"/>
      <c r="U5645" s="3"/>
      <c r="V5645" s="3"/>
      <c r="W5645" s="3"/>
      <c r="X5645" s="3"/>
      <c r="Y5645" s="3"/>
      <c r="Z5645" s="3"/>
      <c r="AA5645" s="3"/>
      <c r="AB5645" s="3"/>
      <c r="AC5645" s="3"/>
      <c r="AD5645" s="3"/>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c r="CL5645" s="3"/>
      <c r="CM5645" s="3"/>
      <c r="CN5645" s="3"/>
      <c r="CO5645" s="3"/>
      <c r="CP5645" s="3"/>
      <c r="CQ5645" s="3"/>
      <c r="CR5645" s="3"/>
      <c r="CS5645" s="3"/>
      <c r="CT5645" s="3"/>
      <c r="CU5645" s="3"/>
      <c r="CV5645" s="3"/>
      <c r="CW5645" s="3"/>
      <c r="CX5645" s="3"/>
      <c r="CY5645" s="3"/>
      <c r="CZ5645" s="3"/>
      <c r="DA5645" s="3"/>
      <c r="DB5645" s="3"/>
      <c r="DC5645" s="3"/>
      <c r="DD5645" s="3"/>
      <c r="DE5645" s="3"/>
      <c r="DF5645" s="3"/>
      <c r="DG5645" s="3"/>
      <c r="DH5645" s="3"/>
      <c r="DI5645" s="3"/>
      <c r="DJ5645" s="3"/>
      <c r="DK5645" s="3"/>
      <c r="DL5645" s="3"/>
      <c r="DM5645" s="3"/>
      <c r="DN5645" s="3"/>
      <c r="DO5645" s="3"/>
      <c r="DP5645" s="3"/>
      <c r="DQ5645" s="3"/>
      <c r="DR5645" s="3"/>
      <c r="DS5645" s="3"/>
      <c r="DT5645" s="3"/>
      <c r="DU5645" s="3"/>
      <c r="DV5645" s="3"/>
      <c r="DW5645" s="3"/>
      <c r="DX5645" s="3"/>
      <c r="DY5645" s="3"/>
      <c r="DZ5645" s="3"/>
      <c r="EA5645" s="3"/>
      <c r="EB5645" s="3"/>
      <c r="EC5645" s="3"/>
      <c r="ED5645" s="3"/>
      <c r="EE5645" s="3"/>
      <c r="EF5645" s="3"/>
      <c r="EG5645" s="3"/>
      <c r="EH5645" s="3"/>
      <c r="EI5645" s="3"/>
      <c r="EJ5645" s="3"/>
      <c r="EK5645" s="3"/>
      <c r="EL5645" s="3"/>
      <c r="EM5645" s="3"/>
      <c r="EN5645" s="3"/>
    </row>
    <row r="5646" spans="1:144">
      <c r="A5646" s="3"/>
      <c r="B5646" s="3"/>
      <c r="C5646" s="3"/>
      <c r="D5646" s="3"/>
      <c r="E5646" s="3"/>
      <c r="F5646" s="3"/>
      <c r="G5646" s="3"/>
      <c r="H5646" s="3"/>
      <c r="J5646" s="3"/>
      <c r="K5646" s="3"/>
      <c r="L5646" s="3"/>
      <c r="N5646" s="3"/>
      <c r="O5646" s="284"/>
      <c r="P5646" s="3"/>
      <c r="Q5646" s="3"/>
      <c r="R5646" s="3"/>
      <c r="S5646" s="3"/>
      <c r="T5646" s="3"/>
      <c r="U5646" s="3"/>
      <c r="V5646" s="3"/>
      <c r="W5646" s="3"/>
      <c r="X5646" s="3"/>
      <c r="Y5646" s="3"/>
      <c r="Z5646" s="3"/>
      <c r="AA5646" s="3"/>
      <c r="AB5646" s="3"/>
      <c r="AC5646" s="3"/>
      <c r="AD5646" s="3"/>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c r="CL5646" s="3"/>
      <c r="CM5646" s="3"/>
      <c r="CN5646" s="3"/>
      <c r="CO5646" s="3"/>
      <c r="CP5646" s="3"/>
      <c r="CQ5646" s="3"/>
      <c r="CR5646" s="3"/>
      <c r="CS5646" s="3"/>
      <c r="CT5646" s="3"/>
      <c r="CU5646" s="3"/>
      <c r="CV5646" s="3"/>
      <c r="CW5646" s="3"/>
      <c r="CX5646" s="3"/>
      <c r="CY5646" s="3"/>
      <c r="CZ5646" s="3"/>
      <c r="DA5646" s="3"/>
      <c r="DB5646" s="3"/>
      <c r="DC5646" s="3"/>
      <c r="DD5646" s="3"/>
      <c r="DE5646" s="3"/>
      <c r="DF5646" s="3"/>
      <c r="DG5646" s="3"/>
      <c r="DH5646" s="3"/>
      <c r="DI5646" s="3"/>
      <c r="DJ5646" s="3"/>
      <c r="DK5646" s="3"/>
      <c r="DL5646" s="3"/>
      <c r="DM5646" s="3"/>
      <c r="DN5646" s="3"/>
      <c r="DO5646" s="3"/>
      <c r="DP5646" s="3"/>
      <c r="DQ5646" s="3"/>
      <c r="DR5646" s="3"/>
      <c r="DS5646" s="3"/>
      <c r="DT5646" s="3"/>
      <c r="DU5646" s="3"/>
      <c r="DV5646" s="3"/>
      <c r="DW5646" s="3"/>
      <c r="DX5646" s="3"/>
      <c r="DY5646" s="3"/>
      <c r="DZ5646" s="3"/>
      <c r="EA5646" s="3"/>
      <c r="EB5646" s="3"/>
      <c r="EC5646" s="3"/>
      <c r="ED5646" s="3"/>
      <c r="EE5646" s="3"/>
      <c r="EF5646" s="3"/>
      <c r="EG5646" s="3"/>
      <c r="EH5646" s="3"/>
      <c r="EI5646" s="3"/>
      <c r="EJ5646" s="3"/>
      <c r="EK5646" s="3"/>
      <c r="EL5646" s="3"/>
      <c r="EM5646" s="3"/>
      <c r="EN5646" s="3"/>
    </row>
    <row r="5647" spans="1:144">
      <c r="A5647" s="3"/>
      <c r="B5647" s="3"/>
      <c r="C5647" s="3"/>
      <c r="D5647" s="3"/>
      <c r="E5647" s="3"/>
      <c r="F5647" s="3"/>
      <c r="G5647" s="3"/>
      <c r="H5647" s="3"/>
      <c r="J5647" s="3"/>
      <c r="K5647" s="3"/>
      <c r="L5647" s="3"/>
      <c r="N5647" s="3"/>
      <c r="O5647" s="284"/>
      <c r="P5647" s="3"/>
      <c r="Q5647" s="3"/>
      <c r="R5647" s="3"/>
      <c r="S5647" s="3"/>
      <c r="T5647" s="3"/>
      <c r="U5647" s="3"/>
      <c r="V5647" s="3"/>
      <c r="W5647" s="3"/>
      <c r="X5647" s="3"/>
      <c r="Y5647" s="3"/>
      <c r="Z5647" s="3"/>
      <c r="AA5647" s="3"/>
      <c r="AB5647" s="3"/>
      <c r="AC5647" s="3"/>
      <c r="AD5647" s="3"/>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c r="CL5647" s="3"/>
      <c r="CM5647" s="3"/>
      <c r="CN5647" s="3"/>
      <c r="CO5647" s="3"/>
      <c r="CP5647" s="3"/>
      <c r="CQ5647" s="3"/>
      <c r="CR5647" s="3"/>
      <c r="CS5647" s="3"/>
      <c r="CT5647" s="3"/>
      <c r="CU5647" s="3"/>
      <c r="CV5647" s="3"/>
      <c r="CW5647" s="3"/>
      <c r="CX5647" s="3"/>
      <c r="CY5647" s="3"/>
      <c r="CZ5647" s="3"/>
      <c r="DA5647" s="3"/>
      <c r="DB5647" s="3"/>
      <c r="DC5647" s="3"/>
      <c r="DD5647" s="3"/>
      <c r="DE5647" s="3"/>
      <c r="DF5647" s="3"/>
      <c r="DG5647" s="3"/>
      <c r="DH5647" s="3"/>
      <c r="DI5647" s="3"/>
      <c r="DJ5647" s="3"/>
      <c r="DK5647" s="3"/>
      <c r="DL5647" s="3"/>
      <c r="DM5647" s="3"/>
      <c r="DN5647" s="3"/>
      <c r="DO5647" s="3"/>
      <c r="DP5647" s="3"/>
      <c r="DQ5647" s="3"/>
      <c r="DR5647" s="3"/>
      <c r="DS5647" s="3"/>
      <c r="DT5647" s="3"/>
      <c r="DU5647" s="3"/>
      <c r="DV5647" s="3"/>
      <c r="DW5647" s="3"/>
      <c r="DX5647" s="3"/>
      <c r="DY5647" s="3"/>
      <c r="DZ5647" s="3"/>
      <c r="EA5647" s="3"/>
      <c r="EB5647" s="3"/>
      <c r="EC5647" s="3"/>
      <c r="ED5647" s="3"/>
      <c r="EE5647" s="3"/>
      <c r="EF5647" s="3"/>
      <c r="EG5647" s="3"/>
      <c r="EH5647" s="3"/>
      <c r="EI5647" s="3"/>
      <c r="EJ5647" s="3"/>
      <c r="EK5647" s="3"/>
      <c r="EL5647" s="3"/>
      <c r="EM5647" s="3"/>
      <c r="EN5647" s="3"/>
    </row>
    <row r="5648" spans="1:144">
      <c r="A5648" s="3"/>
      <c r="B5648" s="3"/>
      <c r="C5648" s="3"/>
      <c r="D5648" s="3"/>
      <c r="E5648" s="3"/>
      <c r="F5648" s="3"/>
      <c r="G5648" s="3"/>
      <c r="H5648" s="3"/>
      <c r="J5648" s="3"/>
      <c r="K5648" s="3"/>
      <c r="L5648" s="3"/>
      <c r="N5648" s="3"/>
      <c r="O5648" s="284"/>
      <c r="P5648" s="3"/>
      <c r="Q5648" s="3"/>
      <c r="R5648" s="3"/>
      <c r="S5648" s="3"/>
      <c r="T5648" s="3"/>
      <c r="U5648" s="3"/>
      <c r="V5648" s="3"/>
      <c r="W5648" s="3"/>
      <c r="X5648" s="3"/>
      <c r="Y5648" s="3"/>
      <c r="Z5648" s="3"/>
      <c r="AA5648" s="3"/>
      <c r="AB5648" s="3"/>
      <c r="AC5648" s="3"/>
      <c r="AD5648" s="3"/>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c r="CL5648" s="3"/>
      <c r="CM5648" s="3"/>
      <c r="CN5648" s="3"/>
      <c r="CO5648" s="3"/>
      <c r="CP5648" s="3"/>
      <c r="CQ5648" s="3"/>
      <c r="CR5648" s="3"/>
      <c r="CS5648" s="3"/>
      <c r="CT5648" s="3"/>
      <c r="CU5648" s="3"/>
      <c r="CV5648" s="3"/>
      <c r="CW5648" s="3"/>
      <c r="CX5648" s="3"/>
      <c r="CY5648" s="3"/>
      <c r="CZ5648" s="3"/>
      <c r="DA5648" s="3"/>
      <c r="DB5648" s="3"/>
      <c r="DC5648" s="3"/>
      <c r="DD5648" s="3"/>
      <c r="DE5648" s="3"/>
      <c r="DF5648" s="3"/>
      <c r="DG5648" s="3"/>
      <c r="DH5648" s="3"/>
      <c r="DI5648" s="3"/>
      <c r="DJ5648" s="3"/>
      <c r="DK5648" s="3"/>
      <c r="DL5648" s="3"/>
      <c r="DM5648" s="3"/>
      <c r="DN5648" s="3"/>
      <c r="DO5648" s="3"/>
      <c r="DP5648" s="3"/>
      <c r="DQ5648" s="3"/>
      <c r="DR5648" s="3"/>
      <c r="DS5648" s="3"/>
      <c r="DT5648" s="3"/>
      <c r="DU5648" s="3"/>
      <c r="DV5648" s="3"/>
      <c r="DW5648" s="3"/>
      <c r="DX5648" s="3"/>
      <c r="DY5648" s="3"/>
      <c r="DZ5648" s="3"/>
      <c r="EA5648" s="3"/>
      <c r="EB5648" s="3"/>
      <c r="EC5648" s="3"/>
      <c r="ED5648" s="3"/>
      <c r="EE5648" s="3"/>
      <c r="EF5648" s="3"/>
      <c r="EG5648" s="3"/>
      <c r="EH5648" s="3"/>
      <c r="EI5648" s="3"/>
      <c r="EJ5648" s="3"/>
      <c r="EK5648" s="3"/>
      <c r="EL5648" s="3"/>
      <c r="EM5648" s="3"/>
      <c r="EN5648" s="3"/>
    </row>
    <row r="5649" spans="1:144">
      <c r="A5649" s="3"/>
      <c r="B5649" s="3"/>
      <c r="C5649" s="3"/>
      <c r="D5649" s="3"/>
      <c r="E5649" s="3"/>
      <c r="F5649" s="3"/>
      <c r="G5649" s="3"/>
      <c r="H5649" s="3"/>
      <c r="J5649" s="3"/>
      <c r="K5649" s="3"/>
      <c r="L5649" s="3"/>
      <c r="N5649" s="3"/>
      <c r="O5649" s="284"/>
      <c r="P5649" s="3"/>
      <c r="Q5649" s="3"/>
      <c r="R5649" s="3"/>
      <c r="S5649" s="3"/>
      <c r="T5649" s="3"/>
      <c r="U5649" s="3"/>
      <c r="V5649" s="3"/>
      <c r="W5649" s="3"/>
      <c r="X5649" s="3"/>
      <c r="Y5649" s="3"/>
      <c r="Z5649" s="3"/>
      <c r="AA5649" s="3"/>
      <c r="AB5649" s="3"/>
      <c r="AC5649" s="3"/>
      <c r="AD5649" s="3"/>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c r="CL5649" s="3"/>
      <c r="CM5649" s="3"/>
      <c r="CN5649" s="3"/>
      <c r="CO5649" s="3"/>
      <c r="CP5649" s="3"/>
      <c r="CQ5649" s="3"/>
      <c r="CR5649" s="3"/>
      <c r="CS5649" s="3"/>
      <c r="CT5649" s="3"/>
      <c r="CU5649" s="3"/>
      <c r="CV5649" s="3"/>
      <c r="CW5649" s="3"/>
      <c r="CX5649" s="3"/>
      <c r="CY5649" s="3"/>
      <c r="CZ5649" s="3"/>
      <c r="DA5649" s="3"/>
      <c r="DB5649" s="3"/>
      <c r="DC5649" s="3"/>
      <c r="DD5649" s="3"/>
      <c r="DE5649" s="3"/>
      <c r="DF5649" s="3"/>
      <c r="DG5649" s="3"/>
      <c r="DH5649" s="3"/>
      <c r="DI5649" s="3"/>
      <c r="DJ5649" s="3"/>
      <c r="DK5649" s="3"/>
      <c r="DL5649" s="3"/>
      <c r="DM5649" s="3"/>
      <c r="DN5649" s="3"/>
      <c r="DO5649" s="3"/>
      <c r="DP5649" s="3"/>
      <c r="DQ5649" s="3"/>
      <c r="DR5649" s="3"/>
      <c r="DS5649" s="3"/>
      <c r="DT5649" s="3"/>
      <c r="DU5649" s="3"/>
      <c r="DV5649" s="3"/>
      <c r="DW5649" s="3"/>
      <c r="DX5649" s="3"/>
      <c r="DY5649" s="3"/>
      <c r="DZ5649" s="3"/>
      <c r="EA5649" s="3"/>
      <c r="EB5649" s="3"/>
      <c r="EC5649" s="3"/>
      <c r="ED5649" s="3"/>
      <c r="EE5649" s="3"/>
      <c r="EF5649" s="3"/>
      <c r="EG5649" s="3"/>
      <c r="EH5649" s="3"/>
      <c r="EI5649" s="3"/>
      <c r="EJ5649" s="3"/>
      <c r="EK5649" s="3"/>
      <c r="EL5649" s="3"/>
      <c r="EM5649" s="3"/>
      <c r="EN5649" s="3"/>
    </row>
    <row r="5650" spans="1:144">
      <c r="A5650" s="3"/>
      <c r="B5650" s="3"/>
      <c r="C5650" s="3"/>
      <c r="D5650" s="3"/>
      <c r="E5650" s="3"/>
      <c r="F5650" s="3"/>
      <c r="G5650" s="3"/>
      <c r="H5650" s="3"/>
      <c r="J5650" s="3"/>
      <c r="K5650" s="3"/>
      <c r="L5650" s="3"/>
      <c r="N5650" s="3"/>
      <c r="O5650" s="284"/>
      <c r="P5650" s="3"/>
      <c r="Q5650" s="3"/>
      <c r="R5650" s="3"/>
      <c r="S5650" s="3"/>
      <c r="T5650" s="3"/>
      <c r="U5650" s="3"/>
      <c r="V5650" s="3"/>
      <c r="W5650" s="3"/>
      <c r="X5650" s="3"/>
      <c r="Y5650" s="3"/>
      <c r="Z5650" s="3"/>
      <c r="AA5650" s="3"/>
      <c r="AB5650" s="3"/>
      <c r="AC5650" s="3"/>
      <c r="AD5650" s="3"/>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c r="CL5650" s="3"/>
      <c r="CM5650" s="3"/>
      <c r="CN5650" s="3"/>
      <c r="CO5650" s="3"/>
      <c r="CP5650" s="3"/>
      <c r="CQ5650" s="3"/>
      <c r="CR5650" s="3"/>
      <c r="CS5650" s="3"/>
      <c r="CT5650" s="3"/>
      <c r="CU5650" s="3"/>
      <c r="CV5650" s="3"/>
      <c r="CW5650" s="3"/>
      <c r="CX5650" s="3"/>
      <c r="CY5650" s="3"/>
      <c r="CZ5650" s="3"/>
      <c r="DA5650" s="3"/>
      <c r="DB5650" s="3"/>
      <c r="DC5650" s="3"/>
      <c r="DD5650" s="3"/>
      <c r="DE5650" s="3"/>
      <c r="DF5650" s="3"/>
      <c r="DG5650" s="3"/>
      <c r="DH5650" s="3"/>
      <c r="DI5650" s="3"/>
      <c r="DJ5650" s="3"/>
      <c r="DK5650" s="3"/>
      <c r="DL5650" s="3"/>
      <c r="DM5650" s="3"/>
      <c r="DN5650" s="3"/>
      <c r="DO5650" s="3"/>
      <c r="DP5650" s="3"/>
      <c r="DQ5650" s="3"/>
      <c r="DR5650" s="3"/>
      <c r="DS5650" s="3"/>
      <c r="DT5650" s="3"/>
      <c r="DU5650" s="3"/>
      <c r="DV5650" s="3"/>
      <c r="DW5650" s="3"/>
      <c r="DX5650" s="3"/>
      <c r="DY5650" s="3"/>
      <c r="DZ5650" s="3"/>
      <c r="EA5650" s="3"/>
      <c r="EB5650" s="3"/>
      <c r="EC5650" s="3"/>
      <c r="ED5650" s="3"/>
      <c r="EE5650" s="3"/>
      <c r="EF5650" s="3"/>
      <c r="EG5650" s="3"/>
      <c r="EH5650" s="3"/>
      <c r="EI5650" s="3"/>
      <c r="EJ5650" s="3"/>
      <c r="EK5650" s="3"/>
      <c r="EL5650" s="3"/>
      <c r="EM5650" s="3"/>
      <c r="EN5650" s="3"/>
    </row>
    <row r="5651" spans="1:144">
      <c r="A5651" s="3"/>
      <c r="B5651" s="3"/>
      <c r="C5651" s="3"/>
      <c r="D5651" s="3"/>
      <c r="E5651" s="3"/>
      <c r="F5651" s="3"/>
      <c r="G5651" s="3"/>
      <c r="H5651" s="3"/>
      <c r="J5651" s="3"/>
      <c r="K5651" s="3"/>
      <c r="L5651" s="3"/>
      <c r="N5651" s="3"/>
      <c r="O5651" s="284"/>
      <c r="P5651" s="3"/>
      <c r="Q5651" s="3"/>
      <c r="R5651" s="3"/>
      <c r="S5651" s="3"/>
      <c r="T5651" s="3"/>
      <c r="U5651" s="3"/>
      <c r="V5651" s="3"/>
      <c r="W5651" s="3"/>
      <c r="X5651" s="3"/>
      <c r="Y5651" s="3"/>
      <c r="Z5651" s="3"/>
      <c r="AA5651" s="3"/>
      <c r="AB5651" s="3"/>
      <c r="AC5651" s="3"/>
      <c r="AD5651" s="3"/>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c r="CL5651" s="3"/>
      <c r="CM5651" s="3"/>
      <c r="CN5651" s="3"/>
      <c r="CO5651" s="3"/>
      <c r="CP5651" s="3"/>
      <c r="CQ5651" s="3"/>
      <c r="CR5651" s="3"/>
      <c r="CS5651" s="3"/>
      <c r="CT5651" s="3"/>
      <c r="CU5651" s="3"/>
      <c r="CV5651" s="3"/>
      <c r="CW5651" s="3"/>
      <c r="CX5651" s="3"/>
      <c r="CY5651" s="3"/>
      <c r="CZ5651" s="3"/>
      <c r="DA5651" s="3"/>
      <c r="DB5651" s="3"/>
      <c r="DC5651" s="3"/>
      <c r="DD5651" s="3"/>
      <c r="DE5651" s="3"/>
      <c r="DF5651" s="3"/>
      <c r="DG5651" s="3"/>
      <c r="DH5651" s="3"/>
      <c r="DI5651" s="3"/>
      <c r="DJ5651" s="3"/>
      <c r="DK5651" s="3"/>
      <c r="DL5651" s="3"/>
      <c r="DM5651" s="3"/>
      <c r="DN5651" s="3"/>
      <c r="DO5651" s="3"/>
      <c r="DP5651" s="3"/>
      <c r="DQ5651" s="3"/>
      <c r="DR5651" s="3"/>
      <c r="DS5651" s="3"/>
      <c r="DT5651" s="3"/>
      <c r="DU5651" s="3"/>
      <c r="DV5651" s="3"/>
      <c r="DW5651" s="3"/>
      <c r="DX5651" s="3"/>
      <c r="DY5651" s="3"/>
      <c r="DZ5651" s="3"/>
      <c r="EA5651" s="3"/>
      <c r="EB5651" s="3"/>
      <c r="EC5651" s="3"/>
      <c r="ED5651" s="3"/>
      <c r="EE5651" s="3"/>
      <c r="EF5651" s="3"/>
      <c r="EG5651" s="3"/>
      <c r="EH5651" s="3"/>
      <c r="EI5651" s="3"/>
      <c r="EJ5651" s="3"/>
      <c r="EK5651" s="3"/>
      <c r="EL5651" s="3"/>
      <c r="EM5651" s="3"/>
      <c r="EN5651" s="3"/>
    </row>
    <row r="5652" spans="1:144">
      <c r="A5652" s="3"/>
      <c r="B5652" s="3"/>
      <c r="C5652" s="3"/>
      <c r="D5652" s="3"/>
      <c r="E5652" s="3"/>
      <c r="F5652" s="3"/>
      <c r="G5652" s="3"/>
      <c r="H5652" s="3"/>
      <c r="J5652" s="3"/>
      <c r="K5652" s="3"/>
      <c r="L5652" s="3"/>
      <c r="N5652" s="3"/>
      <c r="O5652" s="284"/>
      <c r="P5652" s="3"/>
      <c r="Q5652" s="3"/>
      <c r="R5652" s="3"/>
      <c r="S5652" s="3"/>
      <c r="T5652" s="3"/>
      <c r="U5652" s="3"/>
      <c r="V5652" s="3"/>
      <c r="W5652" s="3"/>
      <c r="X5652" s="3"/>
      <c r="Y5652" s="3"/>
      <c r="Z5652" s="3"/>
      <c r="AA5652" s="3"/>
      <c r="AB5652" s="3"/>
      <c r="AC5652" s="3"/>
      <c r="AD5652" s="3"/>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c r="CL5652" s="3"/>
      <c r="CM5652" s="3"/>
      <c r="CN5652" s="3"/>
      <c r="CO5652" s="3"/>
      <c r="CP5652" s="3"/>
      <c r="CQ5652" s="3"/>
      <c r="CR5652" s="3"/>
      <c r="CS5652" s="3"/>
      <c r="CT5652" s="3"/>
      <c r="CU5652" s="3"/>
      <c r="CV5652" s="3"/>
      <c r="CW5652" s="3"/>
      <c r="CX5652" s="3"/>
      <c r="CY5652" s="3"/>
      <c r="CZ5652" s="3"/>
      <c r="DA5652" s="3"/>
      <c r="DB5652" s="3"/>
      <c r="DC5652" s="3"/>
      <c r="DD5652" s="3"/>
      <c r="DE5652" s="3"/>
      <c r="DF5652" s="3"/>
      <c r="DG5652" s="3"/>
      <c r="DH5652" s="3"/>
      <c r="DI5652" s="3"/>
      <c r="DJ5652" s="3"/>
      <c r="DK5652" s="3"/>
      <c r="DL5652" s="3"/>
      <c r="DM5652" s="3"/>
      <c r="DN5652" s="3"/>
      <c r="DO5652" s="3"/>
      <c r="DP5652" s="3"/>
      <c r="DQ5652" s="3"/>
      <c r="DR5652" s="3"/>
      <c r="DS5652" s="3"/>
      <c r="DT5652" s="3"/>
      <c r="DU5652" s="3"/>
      <c r="DV5652" s="3"/>
      <c r="DW5652" s="3"/>
      <c r="DX5652" s="3"/>
      <c r="DY5652" s="3"/>
      <c r="DZ5652" s="3"/>
      <c r="EA5652" s="3"/>
      <c r="EB5652" s="3"/>
      <c r="EC5652" s="3"/>
      <c r="ED5652" s="3"/>
      <c r="EE5652" s="3"/>
      <c r="EF5652" s="3"/>
      <c r="EG5652" s="3"/>
      <c r="EH5652" s="3"/>
      <c r="EI5652" s="3"/>
      <c r="EJ5652" s="3"/>
      <c r="EK5652" s="3"/>
      <c r="EL5652" s="3"/>
      <c r="EM5652" s="3"/>
      <c r="EN5652" s="3"/>
    </row>
    <row r="5653" spans="1:144">
      <c r="A5653" s="3"/>
      <c r="B5653" s="3"/>
      <c r="C5653" s="3"/>
      <c r="D5653" s="3"/>
      <c r="E5653" s="3"/>
      <c r="F5653" s="3"/>
      <c r="G5653" s="3"/>
      <c r="H5653" s="3"/>
      <c r="J5653" s="3"/>
      <c r="K5653" s="3"/>
      <c r="L5653" s="3"/>
      <c r="N5653" s="3"/>
      <c r="O5653" s="284"/>
      <c r="P5653" s="3"/>
      <c r="Q5653" s="3"/>
      <c r="R5653" s="3"/>
      <c r="S5653" s="3"/>
      <c r="T5653" s="3"/>
      <c r="U5653" s="3"/>
      <c r="V5653" s="3"/>
      <c r="W5653" s="3"/>
      <c r="X5653" s="3"/>
      <c r="Y5653" s="3"/>
      <c r="Z5653" s="3"/>
      <c r="AA5653" s="3"/>
      <c r="AB5653" s="3"/>
      <c r="AC5653" s="3"/>
      <c r="AD5653" s="3"/>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c r="CL5653" s="3"/>
      <c r="CM5653" s="3"/>
      <c r="CN5653" s="3"/>
      <c r="CO5653" s="3"/>
      <c r="CP5653" s="3"/>
      <c r="CQ5653" s="3"/>
      <c r="CR5653" s="3"/>
      <c r="CS5653" s="3"/>
      <c r="CT5653" s="3"/>
      <c r="CU5653" s="3"/>
      <c r="CV5653" s="3"/>
      <c r="CW5653" s="3"/>
      <c r="CX5653" s="3"/>
      <c r="CY5653" s="3"/>
      <c r="CZ5653" s="3"/>
      <c r="DA5653" s="3"/>
      <c r="DB5653" s="3"/>
      <c r="DC5653" s="3"/>
      <c r="DD5653" s="3"/>
      <c r="DE5653" s="3"/>
      <c r="DF5653" s="3"/>
      <c r="DG5653" s="3"/>
      <c r="DH5653" s="3"/>
      <c r="DI5653" s="3"/>
      <c r="DJ5653" s="3"/>
      <c r="DK5653" s="3"/>
      <c r="DL5653" s="3"/>
      <c r="DM5653" s="3"/>
      <c r="DN5653" s="3"/>
      <c r="DO5653" s="3"/>
      <c r="DP5653" s="3"/>
      <c r="DQ5653" s="3"/>
      <c r="DR5653" s="3"/>
      <c r="DS5653" s="3"/>
      <c r="DT5653" s="3"/>
      <c r="DU5653" s="3"/>
      <c r="DV5653" s="3"/>
      <c r="DW5653" s="3"/>
      <c r="DX5653" s="3"/>
      <c r="DY5653" s="3"/>
      <c r="DZ5653" s="3"/>
      <c r="EA5653" s="3"/>
      <c r="EB5653" s="3"/>
      <c r="EC5653" s="3"/>
      <c r="ED5653" s="3"/>
      <c r="EE5653" s="3"/>
      <c r="EF5653" s="3"/>
      <c r="EG5653" s="3"/>
      <c r="EH5653" s="3"/>
      <c r="EI5653" s="3"/>
      <c r="EJ5653" s="3"/>
      <c r="EK5653" s="3"/>
      <c r="EL5653" s="3"/>
      <c r="EM5653" s="3"/>
      <c r="EN5653" s="3"/>
    </row>
    <row r="5654" spans="1:144">
      <c r="A5654" s="3"/>
      <c r="B5654" s="3"/>
      <c r="C5654" s="3"/>
      <c r="D5654" s="3"/>
      <c r="E5654" s="3"/>
      <c r="F5654" s="3"/>
      <c r="G5654" s="3"/>
      <c r="H5654" s="3"/>
      <c r="J5654" s="3"/>
      <c r="K5654" s="3"/>
      <c r="L5654" s="3"/>
      <c r="N5654" s="3"/>
      <c r="O5654" s="284"/>
      <c r="P5654" s="3"/>
      <c r="Q5654" s="3"/>
      <c r="R5654" s="3"/>
      <c r="S5654" s="3"/>
      <c r="T5654" s="3"/>
      <c r="U5654" s="3"/>
      <c r="V5654" s="3"/>
      <c r="W5654" s="3"/>
      <c r="X5654" s="3"/>
      <c r="Y5654" s="3"/>
      <c r="Z5654" s="3"/>
      <c r="AA5654" s="3"/>
      <c r="AB5654" s="3"/>
      <c r="AC5654" s="3"/>
      <c r="AD5654" s="3"/>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c r="CL5654" s="3"/>
      <c r="CM5654" s="3"/>
      <c r="CN5654" s="3"/>
      <c r="CO5654" s="3"/>
      <c r="CP5654" s="3"/>
      <c r="CQ5654" s="3"/>
      <c r="CR5654" s="3"/>
      <c r="CS5654" s="3"/>
      <c r="CT5654" s="3"/>
      <c r="CU5654" s="3"/>
      <c r="CV5654" s="3"/>
      <c r="CW5654" s="3"/>
      <c r="CX5654" s="3"/>
      <c r="CY5654" s="3"/>
      <c r="CZ5654" s="3"/>
      <c r="DA5654" s="3"/>
      <c r="DB5654" s="3"/>
      <c r="DC5654" s="3"/>
      <c r="DD5654" s="3"/>
      <c r="DE5654" s="3"/>
      <c r="DF5654" s="3"/>
      <c r="DG5654" s="3"/>
      <c r="DH5654" s="3"/>
      <c r="DI5654" s="3"/>
      <c r="DJ5654" s="3"/>
      <c r="DK5654" s="3"/>
      <c r="DL5654" s="3"/>
      <c r="DM5654" s="3"/>
      <c r="DN5654" s="3"/>
      <c r="DO5654" s="3"/>
      <c r="DP5654" s="3"/>
      <c r="DQ5654" s="3"/>
      <c r="DR5654" s="3"/>
      <c r="DS5654" s="3"/>
      <c r="DT5654" s="3"/>
      <c r="DU5654" s="3"/>
      <c r="DV5654" s="3"/>
      <c r="DW5654" s="3"/>
      <c r="DX5654" s="3"/>
      <c r="DY5654" s="3"/>
      <c r="DZ5654" s="3"/>
      <c r="EA5654" s="3"/>
      <c r="EB5654" s="3"/>
      <c r="EC5654" s="3"/>
      <c r="ED5654" s="3"/>
      <c r="EE5654" s="3"/>
      <c r="EF5654" s="3"/>
      <c r="EG5654" s="3"/>
      <c r="EH5654" s="3"/>
      <c r="EI5654" s="3"/>
      <c r="EJ5654" s="3"/>
      <c r="EK5654" s="3"/>
      <c r="EL5654" s="3"/>
      <c r="EM5654" s="3"/>
      <c r="EN5654" s="3"/>
    </row>
    <row r="5655" spans="1:144">
      <c r="A5655" s="3"/>
      <c r="B5655" s="3"/>
      <c r="C5655" s="3"/>
      <c r="D5655" s="3"/>
      <c r="E5655" s="3"/>
      <c r="F5655" s="3"/>
      <c r="G5655" s="3"/>
      <c r="H5655" s="3"/>
      <c r="J5655" s="3"/>
      <c r="K5655" s="3"/>
      <c r="L5655" s="3"/>
      <c r="N5655" s="3"/>
      <c r="O5655" s="284"/>
      <c r="P5655" s="3"/>
      <c r="Q5655" s="3"/>
      <c r="R5655" s="3"/>
      <c r="S5655" s="3"/>
      <c r="T5655" s="3"/>
      <c r="U5655" s="3"/>
      <c r="V5655" s="3"/>
      <c r="W5655" s="3"/>
      <c r="X5655" s="3"/>
      <c r="Y5655" s="3"/>
      <c r="Z5655" s="3"/>
      <c r="AA5655" s="3"/>
      <c r="AB5655" s="3"/>
      <c r="AC5655" s="3"/>
      <c r="AD5655" s="3"/>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c r="CL5655" s="3"/>
      <c r="CM5655" s="3"/>
      <c r="CN5655" s="3"/>
      <c r="CO5655" s="3"/>
      <c r="CP5655" s="3"/>
      <c r="CQ5655" s="3"/>
      <c r="CR5655" s="3"/>
      <c r="CS5655" s="3"/>
      <c r="CT5655" s="3"/>
      <c r="CU5655" s="3"/>
      <c r="CV5655" s="3"/>
      <c r="CW5655" s="3"/>
      <c r="CX5655" s="3"/>
      <c r="CY5655" s="3"/>
      <c r="CZ5655" s="3"/>
      <c r="DA5655" s="3"/>
      <c r="DB5655" s="3"/>
      <c r="DC5655" s="3"/>
      <c r="DD5655" s="3"/>
      <c r="DE5655" s="3"/>
      <c r="DF5655" s="3"/>
      <c r="DG5655" s="3"/>
      <c r="DH5655" s="3"/>
      <c r="DI5655" s="3"/>
      <c r="DJ5655" s="3"/>
      <c r="DK5655" s="3"/>
      <c r="DL5655" s="3"/>
      <c r="DM5655" s="3"/>
      <c r="DN5655" s="3"/>
      <c r="DO5655" s="3"/>
      <c r="DP5655" s="3"/>
      <c r="DQ5655" s="3"/>
      <c r="DR5655" s="3"/>
      <c r="DS5655" s="3"/>
      <c r="DT5655" s="3"/>
      <c r="DU5655" s="3"/>
      <c r="DV5655" s="3"/>
      <c r="DW5655" s="3"/>
      <c r="DX5655" s="3"/>
      <c r="DY5655" s="3"/>
      <c r="DZ5655" s="3"/>
      <c r="EA5655" s="3"/>
      <c r="EB5655" s="3"/>
      <c r="EC5655" s="3"/>
      <c r="ED5655" s="3"/>
      <c r="EE5655" s="3"/>
      <c r="EF5655" s="3"/>
      <c r="EG5655" s="3"/>
      <c r="EH5655" s="3"/>
      <c r="EI5655" s="3"/>
      <c r="EJ5655" s="3"/>
      <c r="EK5655" s="3"/>
      <c r="EL5655" s="3"/>
      <c r="EM5655" s="3"/>
      <c r="EN5655" s="3"/>
    </row>
    <row r="5656" spans="1:144">
      <c r="A5656" s="3"/>
      <c r="B5656" s="3"/>
      <c r="C5656" s="3"/>
      <c r="D5656" s="3"/>
      <c r="E5656" s="3"/>
      <c r="F5656" s="3"/>
      <c r="G5656" s="3"/>
      <c r="H5656" s="3"/>
      <c r="J5656" s="3"/>
      <c r="K5656" s="3"/>
      <c r="L5656" s="3"/>
      <c r="N5656" s="3"/>
      <c r="O5656" s="284"/>
      <c r="P5656" s="3"/>
      <c r="Q5656" s="3"/>
      <c r="R5656" s="3"/>
      <c r="S5656" s="3"/>
      <c r="T5656" s="3"/>
      <c r="U5656" s="3"/>
      <c r="V5656" s="3"/>
      <c r="W5656" s="3"/>
      <c r="X5656" s="3"/>
      <c r="Y5656" s="3"/>
      <c r="Z5656" s="3"/>
      <c r="AA5656" s="3"/>
      <c r="AB5656" s="3"/>
      <c r="AC5656" s="3"/>
      <c r="AD5656" s="3"/>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c r="CL5656" s="3"/>
      <c r="CM5656" s="3"/>
      <c r="CN5656" s="3"/>
      <c r="CO5656" s="3"/>
      <c r="CP5656" s="3"/>
      <c r="CQ5656" s="3"/>
      <c r="CR5656" s="3"/>
      <c r="CS5656" s="3"/>
      <c r="CT5656" s="3"/>
      <c r="CU5656" s="3"/>
      <c r="CV5656" s="3"/>
      <c r="CW5656" s="3"/>
      <c r="CX5656" s="3"/>
      <c r="CY5656" s="3"/>
      <c r="CZ5656" s="3"/>
      <c r="DA5656" s="3"/>
      <c r="DB5656" s="3"/>
      <c r="DC5656" s="3"/>
      <c r="DD5656" s="3"/>
      <c r="DE5656" s="3"/>
      <c r="DF5656" s="3"/>
      <c r="DG5656" s="3"/>
      <c r="DH5656" s="3"/>
      <c r="DI5656" s="3"/>
      <c r="DJ5656" s="3"/>
      <c r="DK5656" s="3"/>
      <c r="DL5656" s="3"/>
      <c r="DM5656" s="3"/>
      <c r="DN5656" s="3"/>
      <c r="DO5656" s="3"/>
      <c r="DP5656" s="3"/>
      <c r="DQ5656" s="3"/>
      <c r="DR5656" s="3"/>
      <c r="DS5656" s="3"/>
      <c r="DT5656" s="3"/>
      <c r="DU5656" s="3"/>
      <c r="DV5656" s="3"/>
      <c r="DW5656" s="3"/>
      <c r="DX5656" s="3"/>
      <c r="DY5656" s="3"/>
      <c r="DZ5656" s="3"/>
      <c r="EA5656" s="3"/>
      <c r="EB5656" s="3"/>
      <c r="EC5656" s="3"/>
      <c r="ED5656" s="3"/>
      <c r="EE5656" s="3"/>
      <c r="EF5656" s="3"/>
      <c r="EG5656" s="3"/>
      <c r="EH5656" s="3"/>
      <c r="EI5656" s="3"/>
      <c r="EJ5656" s="3"/>
      <c r="EK5656" s="3"/>
      <c r="EL5656" s="3"/>
      <c r="EM5656" s="3"/>
      <c r="EN5656" s="3"/>
    </row>
    <row r="5657" spans="1:144">
      <c r="A5657" s="3"/>
      <c r="B5657" s="3"/>
      <c r="C5657" s="3"/>
      <c r="D5657" s="3"/>
      <c r="E5657" s="3"/>
      <c r="F5657" s="3"/>
      <c r="G5657" s="3"/>
      <c r="H5657" s="3"/>
      <c r="J5657" s="3"/>
      <c r="K5657" s="3"/>
      <c r="L5657" s="3"/>
      <c r="N5657" s="3"/>
      <c r="O5657" s="284"/>
      <c r="P5657" s="3"/>
      <c r="Q5657" s="3"/>
      <c r="R5657" s="3"/>
      <c r="S5657" s="3"/>
      <c r="T5657" s="3"/>
      <c r="U5657" s="3"/>
      <c r="V5657" s="3"/>
      <c r="W5657" s="3"/>
      <c r="X5657" s="3"/>
      <c r="Y5657" s="3"/>
      <c r="Z5657" s="3"/>
      <c r="AA5657" s="3"/>
      <c r="AB5657" s="3"/>
      <c r="AC5657" s="3"/>
      <c r="AD5657" s="3"/>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c r="CL5657" s="3"/>
      <c r="CM5657" s="3"/>
      <c r="CN5657" s="3"/>
      <c r="CO5657" s="3"/>
      <c r="CP5657" s="3"/>
      <c r="CQ5657" s="3"/>
      <c r="CR5657" s="3"/>
      <c r="CS5657" s="3"/>
      <c r="CT5657" s="3"/>
      <c r="CU5657" s="3"/>
      <c r="CV5657" s="3"/>
      <c r="CW5657" s="3"/>
      <c r="CX5657" s="3"/>
      <c r="CY5657" s="3"/>
      <c r="CZ5657" s="3"/>
      <c r="DA5657" s="3"/>
      <c r="DB5657" s="3"/>
      <c r="DC5657" s="3"/>
      <c r="DD5657" s="3"/>
      <c r="DE5657" s="3"/>
      <c r="DF5657" s="3"/>
      <c r="DG5657" s="3"/>
      <c r="DH5657" s="3"/>
      <c r="DI5657" s="3"/>
      <c r="DJ5657" s="3"/>
      <c r="DK5657" s="3"/>
      <c r="DL5657" s="3"/>
      <c r="DM5657" s="3"/>
      <c r="DN5657" s="3"/>
      <c r="DO5657" s="3"/>
      <c r="DP5657" s="3"/>
      <c r="DQ5657" s="3"/>
      <c r="DR5657" s="3"/>
      <c r="DS5657" s="3"/>
      <c r="DT5657" s="3"/>
      <c r="DU5657" s="3"/>
      <c r="DV5657" s="3"/>
      <c r="DW5657" s="3"/>
      <c r="DX5657" s="3"/>
      <c r="DY5657" s="3"/>
      <c r="DZ5657" s="3"/>
      <c r="EA5657" s="3"/>
      <c r="EB5657" s="3"/>
      <c r="EC5657" s="3"/>
      <c r="ED5657" s="3"/>
      <c r="EE5657" s="3"/>
      <c r="EF5657" s="3"/>
      <c r="EG5657" s="3"/>
      <c r="EH5657" s="3"/>
      <c r="EI5657" s="3"/>
      <c r="EJ5657" s="3"/>
      <c r="EK5657" s="3"/>
      <c r="EL5657" s="3"/>
      <c r="EM5657" s="3"/>
      <c r="EN5657" s="3"/>
    </row>
    <row r="5658" spans="1:144">
      <c r="A5658" s="3"/>
      <c r="B5658" s="3"/>
      <c r="C5658" s="3"/>
      <c r="D5658" s="3"/>
      <c r="E5658" s="3"/>
      <c r="F5658" s="3"/>
      <c r="G5658" s="3"/>
      <c r="H5658" s="3"/>
      <c r="J5658" s="3"/>
      <c r="K5658" s="3"/>
      <c r="L5658" s="3"/>
      <c r="N5658" s="3"/>
      <c r="O5658" s="284"/>
      <c r="P5658" s="3"/>
      <c r="Q5658" s="3"/>
      <c r="R5658" s="3"/>
      <c r="S5658" s="3"/>
      <c r="T5658" s="3"/>
      <c r="U5658" s="3"/>
      <c r="V5658" s="3"/>
      <c r="W5658" s="3"/>
      <c r="X5658" s="3"/>
      <c r="Y5658" s="3"/>
      <c r="Z5658" s="3"/>
      <c r="AA5658" s="3"/>
      <c r="AB5658" s="3"/>
      <c r="AC5658" s="3"/>
      <c r="AD5658" s="3"/>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c r="CL5658" s="3"/>
      <c r="CM5658" s="3"/>
      <c r="CN5658" s="3"/>
      <c r="CO5658" s="3"/>
      <c r="CP5658" s="3"/>
      <c r="CQ5658" s="3"/>
      <c r="CR5658" s="3"/>
      <c r="CS5658" s="3"/>
      <c r="CT5658" s="3"/>
      <c r="CU5658" s="3"/>
      <c r="CV5658" s="3"/>
      <c r="CW5658" s="3"/>
      <c r="CX5658" s="3"/>
      <c r="CY5658" s="3"/>
      <c r="CZ5658" s="3"/>
      <c r="DA5658" s="3"/>
      <c r="DB5658" s="3"/>
      <c r="DC5658" s="3"/>
      <c r="DD5658" s="3"/>
      <c r="DE5658" s="3"/>
      <c r="DF5658" s="3"/>
      <c r="DG5658" s="3"/>
      <c r="DH5658" s="3"/>
      <c r="DI5658" s="3"/>
      <c r="DJ5658" s="3"/>
      <c r="DK5658" s="3"/>
      <c r="DL5658" s="3"/>
      <c r="DM5658" s="3"/>
      <c r="DN5658" s="3"/>
      <c r="DO5658" s="3"/>
      <c r="DP5658" s="3"/>
      <c r="DQ5658" s="3"/>
      <c r="DR5658" s="3"/>
      <c r="DS5658" s="3"/>
      <c r="DT5658" s="3"/>
      <c r="DU5658" s="3"/>
      <c r="DV5658" s="3"/>
      <c r="DW5658" s="3"/>
      <c r="DX5658" s="3"/>
      <c r="DY5658" s="3"/>
      <c r="DZ5658" s="3"/>
      <c r="EA5658" s="3"/>
      <c r="EB5658" s="3"/>
      <c r="EC5658" s="3"/>
      <c r="ED5658" s="3"/>
      <c r="EE5658" s="3"/>
      <c r="EF5658" s="3"/>
      <c r="EG5658" s="3"/>
      <c r="EH5658" s="3"/>
      <c r="EI5658" s="3"/>
      <c r="EJ5658" s="3"/>
      <c r="EK5658" s="3"/>
      <c r="EL5658" s="3"/>
      <c r="EM5658" s="3"/>
      <c r="EN5658" s="3"/>
    </row>
    <row r="5659" spans="1:144">
      <c r="A5659" s="3"/>
      <c r="B5659" s="3"/>
      <c r="C5659" s="3"/>
      <c r="D5659" s="3"/>
      <c r="E5659" s="3"/>
      <c r="F5659" s="3"/>
      <c r="G5659" s="3"/>
      <c r="H5659" s="3"/>
      <c r="J5659" s="3"/>
      <c r="K5659" s="3"/>
      <c r="L5659" s="3"/>
      <c r="N5659" s="3"/>
      <c r="O5659" s="284"/>
      <c r="P5659" s="3"/>
      <c r="Q5659" s="3"/>
      <c r="R5659" s="3"/>
      <c r="S5659" s="3"/>
      <c r="T5659" s="3"/>
      <c r="U5659" s="3"/>
      <c r="V5659" s="3"/>
      <c r="W5659" s="3"/>
      <c r="X5659" s="3"/>
      <c r="Y5659" s="3"/>
      <c r="Z5659" s="3"/>
      <c r="AA5659" s="3"/>
      <c r="AB5659" s="3"/>
      <c r="AC5659" s="3"/>
      <c r="AD5659" s="3"/>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c r="CL5659" s="3"/>
      <c r="CM5659" s="3"/>
      <c r="CN5659" s="3"/>
      <c r="CO5659" s="3"/>
      <c r="CP5659" s="3"/>
      <c r="CQ5659" s="3"/>
      <c r="CR5659" s="3"/>
      <c r="CS5659" s="3"/>
      <c r="CT5659" s="3"/>
      <c r="CU5659" s="3"/>
      <c r="CV5659" s="3"/>
      <c r="CW5659" s="3"/>
      <c r="CX5659" s="3"/>
      <c r="CY5659" s="3"/>
      <c r="CZ5659" s="3"/>
      <c r="DA5659" s="3"/>
      <c r="DB5659" s="3"/>
      <c r="DC5659" s="3"/>
      <c r="DD5659" s="3"/>
      <c r="DE5659" s="3"/>
      <c r="DF5659" s="3"/>
      <c r="DG5659" s="3"/>
      <c r="DH5659" s="3"/>
      <c r="DI5659" s="3"/>
      <c r="DJ5659" s="3"/>
      <c r="DK5659" s="3"/>
      <c r="DL5659" s="3"/>
      <c r="DM5659" s="3"/>
      <c r="DN5659" s="3"/>
      <c r="DO5659" s="3"/>
      <c r="DP5659" s="3"/>
      <c r="DQ5659" s="3"/>
      <c r="DR5659" s="3"/>
      <c r="DS5659" s="3"/>
      <c r="DT5659" s="3"/>
      <c r="DU5659" s="3"/>
      <c r="DV5659" s="3"/>
      <c r="DW5659" s="3"/>
      <c r="DX5659" s="3"/>
      <c r="DY5659" s="3"/>
      <c r="DZ5659" s="3"/>
      <c r="EA5659" s="3"/>
      <c r="EB5659" s="3"/>
      <c r="EC5659" s="3"/>
      <c r="ED5659" s="3"/>
      <c r="EE5659" s="3"/>
      <c r="EF5659" s="3"/>
      <c r="EG5659" s="3"/>
      <c r="EH5659" s="3"/>
      <c r="EI5659" s="3"/>
      <c r="EJ5659" s="3"/>
      <c r="EK5659" s="3"/>
      <c r="EL5659" s="3"/>
      <c r="EM5659" s="3"/>
      <c r="EN5659" s="3"/>
    </row>
    <row r="5660" spans="1:144">
      <c r="A5660" s="3"/>
      <c r="B5660" s="3"/>
      <c r="C5660" s="3"/>
      <c r="D5660" s="3"/>
      <c r="E5660" s="3"/>
      <c r="F5660" s="3"/>
      <c r="G5660" s="3"/>
      <c r="H5660" s="3"/>
      <c r="J5660" s="3"/>
      <c r="K5660" s="3"/>
      <c r="L5660" s="3"/>
      <c r="N5660" s="3"/>
      <c r="O5660" s="284"/>
      <c r="P5660" s="3"/>
      <c r="Q5660" s="3"/>
      <c r="R5660" s="3"/>
      <c r="S5660" s="3"/>
      <c r="T5660" s="3"/>
      <c r="U5660" s="3"/>
      <c r="V5660" s="3"/>
      <c r="W5660" s="3"/>
      <c r="X5660" s="3"/>
      <c r="Y5660" s="3"/>
      <c r="Z5660" s="3"/>
      <c r="AA5660" s="3"/>
      <c r="AB5660" s="3"/>
      <c r="AC5660" s="3"/>
      <c r="AD5660" s="3"/>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c r="CL5660" s="3"/>
      <c r="CM5660" s="3"/>
      <c r="CN5660" s="3"/>
      <c r="CO5660" s="3"/>
      <c r="CP5660" s="3"/>
      <c r="CQ5660" s="3"/>
      <c r="CR5660" s="3"/>
      <c r="CS5660" s="3"/>
      <c r="CT5660" s="3"/>
      <c r="CU5660" s="3"/>
      <c r="CV5660" s="3"/>
      <c r="CW5660" s="3"/>
      <c r="CX5660" s="3"/>
      <c r="CY5660" s="3"/>
      <c r="CZ5660" s="3"/>
      <c r="DA5660" s="3"/>
      <c r="DB5660" s="3"/>
      <c r="DC5660" s="3"/>
      <c r="DD5660" s="3"/>
      <c r="DE5660" s="3"/>
      <c r="DF5660" s="3"/>
      <c r="DG5660" s="3"/>
      <c r="DH5660" s="3"/>
      <c r="DI5660" s="3"/>
      <c r="DJ5660" s="3"/>
      <c r="DK5660" s="3"/>
      <c r="DL5660" s="3"/>
      <c r="DM5660" s="3"/>
      <c r="DN5660" s="3"/>
      <c r="DO5660" s="3"/>
      <c r="DP5660" s="3"/>
      <c r="DQ5660" s="3"/>
      <c r="DR5660" s="3"/>
      <c r="DS5660" s="3"/>
      <c r="DT5660" s="3"/>
      <c r="DU5660" s="3"/>
      <c r="DV5660" s="3"/>
      <c r="DW5660" s="3"/>
      <c r="DX5660" s="3"/>
      <c r="DY5660" s="3"/>
      <c r="DZ5660" s="3"/>
      <c r="EA5660" s="3"/>
      <c r="EB5660" s="3"/>
      <c r="EC5660" s="3"/>
      <c r="ED5660" s="3"/>
      <c r="EE5660" s="3"/>
      <c r="EF5660" s="3"/>
      <c r="EG5660" s="3"/>
      <c r="EH5660" s="3"/>
      <c r="EI5660" s="3"/>
      <c r="EJ5660" s="3"/>
      <c r="EK5660" s="3"/>
      <c r="EL5660" s="3"/>
      <c r="EM5660" s="3"/>
      <c r="EN5660" s="3"/>
    </row>
    <row r="5661" spans="1:144">
      <c r="A5661" s="3"/>
      <c r="B5661" s="3"/>
      <c r="C5661" s="3"/>
      <c r="D5661" s="3"/>
      <c r="E5661" s="3"/>
      <c r="F5661" s="3"/>
      <c r="G5661" s="3"/>
      <c r="H5661" s="3"/>
      <c r="J5661" s="3"/>
      <c r="K5661" s="3"/>
      <c r="L5661" s="3"/>
      <c r="N5661" s="3"/>
      <c r="O5661" s="284"/>
      <c r="P5661" s="3"/>
      <c r="Q5661" s="3"/>
      <c r="R5661" s="3"/>
      <c r="S5661" s="3"/>
      <c r="T5661" s="3"/>
      <c r="U5661" s="3"/>
      <c r="V5661" s="3"/>
      <c r="W5661" s="3"/>
      <c r="X5661" s="3"/>
      <c r="Y5661" s="3"/>
      <c r="Z5661" s="3"/>
      <c r="AA5661" s="3"/>
      <c r="AB5661" s="3"/>
      <c r="AC5661" s="3"/>
      <c r="AD5661" s="3"/>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c r="CL5661" s="3"/>
      <c r="CM5661" s="3"/>
      <c r="CN5661" s="3"/>
      <c r="CO5661" s="3"/>
      <c r="CP5661" s="3"/>
      <c r="CQ5661" s="3"/>
      <c r="CR5661" s="3"/>
      <c r="CS5661" s="3"/>
      <c r="CT5661" s="3"/>
      <c r="CU5661" s="3"/>
      <c r="CV5661" s="3"/>
      <c r="CW5661" s="3"/>
      <c r="CX5661" s="3"/>
      <c r="CY5661" s="3"/>
      <c r="CZ5661" s="3"/>
      <c r="DA5661" s="3"/>
      <c r="DB5661" s="3"/>
      <c r="DC5661" s="3"/>
      <c r="DD5661" s="3"/>
      <c r="DE5661" s="3"/>
      <c r="DF5661" s="3"/>
      <c r="DG5661" s="3"/>
      <c r="DH5661" s="3"/>
      <c r="DI5661" s="3"/>
      <c r="DJ5661" s="3"/>
      <c r="DK5661" s="3"/>
      <c r="DL5661" s="3"/>
      <c r="DM5661" s="3"/>
      <c r="DN5661" s="3"/>
      <c r="DO5661" s="3"/>
      <c r="DP5661" s="3"/>
      <c r="DQ5661" s="3"/>
      <c r="DR5661" s="3"/>
      <c r="DS5661" s="3"/>
      <c r="DT5661" s="3"/>
      <c r="DU5661" s="3"/>
      <c r="DV5661" s="3"/>
      <c r="DW5661" s="3"/>
      <c r="DX5661" s="3"/>
      <c r="DY5661" s="3"/>
      <c r="DZ5661" s="3"/>
      <c r="EA5661" s="3"/>
      <c r="EB5661" s="3"/>
      <c r="EC5661" s="3"/>
      <c r="ED5661" s="3"/>
      <c r="EE5661" s="3"/>
      <c r="EF5661" s="3"/>
      <c r="EG5661" s="3"/>
      <c r="EH5661" s="3"/>
      <c r="EI5661" s="3"/>
      <c r="EJ5661" s="3"/>
      <c r="EK5661" s="3"/>
      <c r="EL5661" s="3"/>
      <c r="EM5661" s="3"/>
      <c r="EN5661" s="3"/>
    </row>
    <row r="5662" spans="1:144">
      <c r="A5662" s="3"/>
      <c r="B5662" s="3"/>
      <c r="C5662" s="3"/>
      <c r="D5662" s="3"/>
      <c r="E5662" s="3"/>
      <c r="F5662" s="3"/>
      <c r="G5662" s="3"/>
      <c r="H5662" s="3"/>
      <c r="J5662" s="3"/>
      <c r="K5662" s="3"/>
      <c r="L5662" s="3"/>
      <c r="N5662" s="3"/>
      <c r="O5662" s="284"/>
      <c r="P5662" s="3"/>
      <c r="Q5662" s="3"/>
      <c r="R5662" s="3"/>
      <c r="S5662" s="3"/>
      <c r="T5662" s="3"/>
      <c r="U5662" s="3"/>
      <c r="V5662" s="3"/>
      <c r="W5662" s="3"/>
      <c r="X5662" s="3"/>
      <c r="Y5662" s="3"/>
      <c r="Z5662" s="3"/>
      <c r="AA5662" s="3"/>
      <c r="AB5662" s="3"/>
      <c r="AC5662" s="3"/>
      <c r="AD5662" s="3"/>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c r="CL5662" s="3"/>
      <c r="CM5662" s="3"/>
      <c r="CN5662" s="3"/>
      <c r="CO5662" s="3"/>
      <c r="CP5662" s="3"/>
      <c r="CQ5662" s="3"/>
      <c r="CR5662" s="3"/>
      <c r="CS5662" s="3"/>
      <c r="CT5662" s="3"/>
      <c r="CU5662" s="3"/>
      <c r="CV5662" s="3"/>
      <c r="CW5662" s="3"/>
      <c r="CX5662" s="3"/>
      <c r="CY5662" s="3"/>
      <c r="CZ5662" s="3"/>
      <c r="DA5662" s="3"/>
      <c r="DB5662" s="3"/>
      <c r="DC5662" s="3"/>
      <c r="DD5662" s="3"/>
      <c r="DE5662" s="3"/>
      <c r="DF5662" s="3"/>
      <c r="DG5662" s="3"/>
      <c r="DH5662" s="3"/>
      <c r="DI5662" s="3"/>
      <c r="DJ5662" s="3"/>
      <c r="DK5662" s="3"/>
      <c r="DL5662" s="3"/>
      <c r="DM5662" s="3"/>
      <c r="DN5662" s="3"/>
      <c r="DO5662" s="3"/>
      <c r="DP5662" s="3"/>
      <c r="DQ5662" s="3"/>
      <c r="DR5662" s="3"/>
      <c r="DS5662" s="3"/>
      <c r="DT5662" s="3"/>
      <c r="DU5662" s="3"/>
      <c r="DV5662" s="3"/>
      <c r="DW5662" s="3"/>
      <c r="DX5662" s="3"/>
      <c r="DY5662" s="3"/>
      <c r="DZ5662" s="3"/>
      <c r="EA5662" s="3"/>
      <c r="EB5662" s="3"/>
      <c r="EC5662" s="3"/>
      <c r="ED5662" s="3"/>
      <c r="EE5662" s="3"/>
      <c r="EF5662" s="3"/>
      <c r="EG5662" s="3"/>
      <c r="EH5662" s="3"/>
      <c r="EI5662" s="3"/>
      <c r="EJ5662" s="3"/>
      <c r="EK5662" s="3"/>
      <c r="EL5662" s="3"/>
      <c r="EM5662" s="3"/>
      <c r="EN5662" s="3"/>
    </row>
    <row r="5663" spans="1:144">
      <c r="A5663" s="3"/>
      <c r="B5663" s="3"/>
      <c r="C5663" s="3"/>
      <c r="D5663" s="3"/>
      <c r="E5663" s="3"/>
      <c r="F5663" s="3"/>
      <c r="G5663" s="3"/>
      <c r="H5663" s="3"/>
      <c r="J5663" s="3"/>
      <c r="K5663" s="3"/>
      <c r="L5663" s="3"/>
      <c r="N5663" s="3"/>
      <c r="O5663" s="284"/>
      <c r="P5663" s="3"/>
      <c r="Q5663" s="3"/>
      <c r="R5663" s="3"/>
      <c r="S5663" s="3"/>
      <c r="T5663" s="3"/>
      <c r="U5663" s="3"/>
      <c r="V5663" s="3"/>
      <c r="W5663" s="3"/>
      <c r="X5663" s="3"/>
      <c r="Y5663" s="3"/>
      <c r="Z5663" s="3"/>
      <c r="AA5663" s="3"/>
      <c r="AB5663" s="3"/>
      <c r="AC5663" s="3"/>
      <c r="AD5663" s="3"/>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c r="CL5663" s="3"/>
      <c r="CM5663" s="3"/>
      <c r="CN5663" s="3"/>
      <c r="CO5663" s="3"/>
      <c r="CP5663" s="3"/>
      <c r="CQ5663" s="3"/>
      <c r="CR5663" s="3"/>
      <c r="CS5663" s="3"/>
      <c r="CT5663" s="3"/>
      <c r="CU5663" s="3"/>
      <c r="CV5663" s="3"/>
      <c r="CW5663" s="3"/>
      <c r="CX5663" s="3"/>
      <c r="CY5663" s="3"/>
      <c r="CZ5663" s="3"/>
      <c r="DA5663" s="3"/>
      <c r="DB5663" s="3"/>
      <c r="DC5663" s="3"/>
      <c r="DD5663" s="3"/>
      <c r="DE5663" s="3"/>
      <c r="DF5663" s="3"/>
      <c r="DG5663" s="3"/>
      <c r="DH5663" s="3"/>
      <c r="DI5663" s="3"/>
      <c r="DJ5663" s="3"/>
      <c r="DK5663" s="3"/>
      <c r="DL5663" s="3"/>
      <c r="DM5663" s="3"/>
      <c r="DN5663" s="3"/>
      <c r="DO5663" s="3"/>
      <c r="DP5663" s="3"/>
      <c r="DQ5663" s="3"/>
      <c r="DR5663" s="3"/>
      <c r="DS5663" s="3"/>
      <c r="DT5663" s="3"/>
      <c r="DU5663" s="3"/>
      <c r="DV5663" s="3"/>
      <c r="DW5663" s="3"/>
      <c r="DX5663" s="3"/>
      <c r="DY5663" s="3"/>
      <c r="DZ5663" s="3"/>
      <c r="EA5663" s="3"/>
      <c r="EB5663" s="3"/>
      <c r="EC5663" s="3"/>
      <c r="ED5663" s="3"/>
      <c r="EE5663" s="3"/>
      <c r="EF5663" s="3"/>
      <c r="EG5663" s="3"/>
      <c r="EH5663" s="3"/>
      <c r="EI5663" s="3"/>
      <c r="EJ5663" s="3"/>
      <c r="EK5663" s="3"/>
      <c r="EL5663" s="3"/>
      <c r="EM5663" s="3"/>
      <c r="EN5663" s="3"/>
    </row>
    <row r="5664" spans="1:144">
      <c r="A5664" s="3"/>
      <c r="B5664" s="3"/>
      <c r="C5664" s="3"/>
      <c r="D5664" s="3"/>
      <c r="E5664" s="3"/>
      <c r="F5664" s="3"/>
      <c r="G5664" s="3"/>
      <c r="H5664" s="3"/>
      <c r="J5664" s="3"/>
      <c r="K5664" s="3"/>
      <c r="L5664" s="3"/>
      <c r="N5664" s="3"/>
      <c r="O5664" s="284"/>
      <c r="P5664" s="3"/>
      <c r="Q5664" s="3"/>
      <c r="R5664" s="3"/>
      <c r="S5664" s="3"/>
      <c r="T5664" s="3"/>
      <c r="U5664" s="3"/>
      <c r="V5664" s="3"/>
      <c r="W5664" s="3"/>
      <c r="X5664" s="3"/>
      <c r="Y5664" s="3"/>
      <c r="Z5664" s="3"/>
      <c r="AA5664" s="3"/>
      <c r="AB5664" s="3"/>
      <c r="AC5664" s="3"/>
      <c r="AD5664" s="3"/>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c r="CL5664" s="3"/>
      <c r="CM5664" s="3"/>
      <c r="CN5664" s="3"/>
      <c r="CO5664" s="3"/>
      <c r="CP5664" s="3"/>
      <c r="CQ5664" s="3"/>
      <c r="CR5664" s="3"/>
      <c r="CS5664" s="3"/>
      <c r="CT5664" s="3"/>
      <c r="CU5664" s="3"/>
      <c r="CV5664" s="3"/>
      <c r="CW5664" s="3"/>
      <c r="CX5664" s="3"/>
      <c r="CY5664" s="3"/>
      <c r="CZ5664" s="3"/>
      <c r="DA5664" s="3"/>
      <c r="DB5664" s="3"/>
      <c r="DC5664" s="3"/>
      <c r="DD5664" s="3"/>
      <c r="DE5664" s="3"/>
      <c r="DF5664" s="3"/>
      <c r="DG5664" s="3"/>
      <c r="DH5664" s="3"/>
      <c r="DI5664" s="3"/>
      <c r="DJ5664" s="3"/>
      <c r="DK5664" s="3"/>
      <c r="DL5664" s="3"/>
      <c r="DM5664" s="3"/>
      <c r="DN5664" s="3"/>
      <c r="DO5664" s="3"/>
      <c r="DP5664" s="3"/>
      <c r="DQ5664" s="3"/>
      <c r="DR5664" s="3"/>
      <c r="DS5664" s="3"/>
      <c r="DT5664" s="3"/>
      <c r="DU5664" s="3"/>
      <c r="DV5664" s="3"/>
      <c r="DW5664" s="3"/>
      <c r="DX5664" s="3"/>
      <c r="DY5664" s="3"/>
      <c r="DZ5664" s="3"/>
      <c r="EA5664" s="3"/>
      <c r="EB5664" s="3"/>
      <c r="EC5664" s="3"/>
      <c r="ED5664" s="3"/>
      <c r="EE5664" s="3"/>
      <c r="EF5664" s="3"/>
      <c r="EG5664" s="3"/>
      <c r="EH5664" s="3"/>
      <c r="EI5664" s="3"/>
      <c r="EJ5664" s="3"/>
      <c r="EK5664" s="3"/>
      <c r="EL5664" s="3"/>
      <c r="EM5664" s="3"/>
      <c r="EN5664" s="3"/>
    </row>
    <row r="5665" spans="1:144">
      <c r="A5665" s="3"/>
      <c r="B5665" s="3"/>
      <c r="C5665" s="3"/>
      <c r="D5665" s="3"/>
      <c r="E5665" s="3"/>
      <c r="F5665" s="3"/>
      <c r="G5665" s="3"/>
      <c r="H5665" s="3"/>
      <c r="J5665" s="3"/>
      <c r="K5665" s="3"/>
      <c r="L5665" s="3"/>
      <c r="N5665" s="3"/>
      <c r="O5665" s="284"/>
      <c r="P5665" s="3"/>
      <c r="Q5665" s="3"/>
      <c r="R5665" s="3"/>
      <c r="S5665" s="3"/>
      <c r="T5665" s="3"/>
      <c r="U5665" s="3"/>
      <c r="V5665" s="3"/>
      <c r="W5665" s="3"/>
      <c r="X5665" s="3"/>
      <c r="Y5665" s="3"/>
      <c r="Z5665" s="3"/>
      <c r="AA5665" s="3"/>
      <c r="AB5665" s="3"/>
      <c r="AC5665" s="3"/>
      <c r="AD5665" s="3"/>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c r="CL5665" s="3"/>
      <c r="CM5665" s="3"/>
      <c r="CN5665" s="3"/>
      <c r="CO5665" s="3"/>
      <c r="CP5665" s="3"/>
      <c r="CQ5665" s="3"/>
      <c r="CR5665" s="3"/>
      <c r="CS5665" s="3"/>
      <c r="CT5665" s="3"/>
      <c r="CU5665" s="3"/>
      <c r="CV5665" s="3"/>
      <c r="CW5665" s="3"/>
      <c r="CX5665" s="3"/>
      <c r="CY5665" s="3"/>
      <c r="CZ5665" s="3"/>
      <c r="DA5665" s="3"/>
      <c r="DB5665" s="3"/>
      <c r="DC5665" s="3"/>
      <c r="DD5665" s="3"/>
      <c r="DE5665" s="3"/>
      <c r="DF5665" s="3"/>
      <c r="DG5665" s="3"/>
      <c r="DH5665" s="3"/>
      <c r="DI5665" s="3"/>
      <c r="DJ5665" s="3"/>
      <c r="DK5665" s="3"/>
      <c r="DL5665" s="3"/>
      <c r="DM5665" s="3"/>
      <c r="DN5665" s="3"/>
      <c r="DO5665" s="3"/>
      <c r="DP5665" s="3"/>
      <c r="DQ5665" s="3"/>
      <c r="DR5665" s="3"/>
      <c r="DS5665" s="3"/>
      <c r="DT5665" s="3"/>
      <c r="DU5665" s="3"/>
      <c r="DV5665" s="3"/>
      <c r="DW5665" s="3"/>
      <c r="DX5665" s="3"/>
      <c r="DY5665" s="3"/>
      <c r="DZ5665" s="3"/>
      <c r="EA5665" s="3"/>
      <c r="EB5665" s="3"/>
      <c r="EC5665" s="3"/>
      <c r="ED5665" s="3"/>
      <c r="EE5665" s="3"/>
      <c r="EF5665" s="3"/>
      <c r="EG5665" s="3"/>
      <c r="EH5665" s="3"/>
      <c r="EI5665" s="3"/>
      <c r="EJ5665" s="3"/>
      <c r="EK5665" s="3"/>
      <c r="EL5665" s="3"/>
      <c r="EM5665" s="3"/>
      <c r="EN5665" s="3"/>
    </row>
    <row r="5666" spans="1:144">
      <c r="A5666" s="3"/>
      <c r="B5666" s="3"/>
      <c r="C5666" s="3"/>
      <c r="D5666" s="3"/>
      <c r="E5666" s="3"/>
      <c r="F5666" s="3"/>
      <c r="G5666" s="3"/>
      <c r="H5666" s="3"/>
      <c r="J5666" s="3"/>
      <c r="K5666" s="3"/>
      <c r="L5666" s="3"/>
      <c r="N5666" s="3"/>
      <c r="O5666" s="284"/>
      <c r="P5666" s="3"/>
      <c r="Q5666" s="3"/>
      <c r="R5666" s="3"/>
      <c r="S5666" s="3"/>
      <c r="T5666" s="3"/>
      <c r="U5666" s="3"/>
      <c r="V5666" s="3"/>
      <c r="W5666" s="3"/>
      <c r="X5666" s="3"/>
      <c r="Y5666" s="3"/>
      <c r="Z5666" s="3"/>
      <c r="AA5666" s="3"/>
      <c r="AB5666" s="3"/>
      <c r="AC5666" s="3"/>
      <c r="AD5666" s="3"/>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c r="CL5666" s="3"/>
      <c r="CM5666" s="3"/>
      <c r="CN5666" s="3"/>
      <c r="CO5666" s="3"/>
      <c r="CP5666" s="3"/>
      <c r="CQ5666" s="3"/>
      <c r="CR5666" s="3"/>
      <c r="CS5666" s="3"/>
      <c r="CT5666" s="3"/>
      <c r="CU5666" s="3"/>
      <c r="CV5666" s="3"/>
      <c r="CW5666" s="3"/>
      <c r="CX5666" s="3"/>
      <c r="CY5666" s="3"/>
      <c r="CZ5666" s="3"/>
      <c r="DA5666" s="3"/>
      <c r="DB5666" s="3"/>
      <c r="DC5666" s="3"/>
      <c r="DD5666" s="3"/>
      <c r="DE5666" s="3"/>
      <c r="DF5666" s="3"/>
      <c r="DG5666" s="3"/>
      <c r="DH5666" s="3"/>
      <c r="DI5666" s="3"/>
      <c r="DJ5666" s="3"/>
      <c r="DK5666" s="3"/>
      <c r="DL5666" s="3"/>
      <c r="DM5666" s="3"/>
      <c r="DN5666" s="3"/>
      <c r="DO5666" s="3"/>
      <c r="DP5666" s="3"/>
      <c r="DQ5666" s="3"/>
      <c r="DR5666" s="3"/>
      <c r="DS5666" s="3"/>
      <c r="DT5666" s="3"/>
      <c r="DU5666" s="3"/>
      <c r="DV5666" s="3"/>
      <c r="DW5666" s="3"/>
      <c r="DX5666" s="3"/>
      <c r="DY5666" s="3"/>
      <c r="DZ5666" s="3"/>
      <c r="EA5666" s="3"/>
      <c r="EB5666" s="3"/>
      <c r="EC5666" s="3"/>
      <c r="ED5666" s="3"/>
      <c r="EE5666" s="3"/>
      <c r="EF5666" s="3"/>
      <c r="EG5666" s="3"/>
      <c r="EH5666" s="3"/>
      <c r="EI5666" s="3"/>
      <c r="EJ5666" s="3"/>
      <c r="EK5666" s="3"/>
      <c r="EL5666" s="3"/>
      <c r="EM5666" s="3"/>
      <c r="EN5666" s="3"/>
    </row>
    <row r="5667" spans="1:144">
      <c r="A5667" s="3"/>
      <c r="B5667" s="3"/>
      <c r="C5667" s="3"/>
      <c r="D5667" s="3"/>
      <c r="E5667" s="3"/>
      <c r="F5667" s="3"/>
      <c r="G5667" s="3"/>
      <c r="H5667" s="3"/>
      <c r="J5667" s="3"/>
      <c r="K5667" s="3"/>
      <c r="L5667" s="3"/>
      <c r="N5667" s="3"/>
      <c r="O5667" s="284"/>
      <c r="P5667" s="3"/>
      <c r="Q5667" s="3"/>
      <c r="R5667" s="3"/>
      <c r="S5667" s="3"/>
      <c r="T5667" s="3"/>
      <c r="U5667" s="3"/>
      <c r="V5667" s="3"/>
      <c r="W5667" s="3"/>
      <c r="X5667" s="3"/>
      <c r="Y5667" s="3"/>
      <c r="Z5667" s="3"/>
      <c r="AA5667" s="3"/>
      <c r="AB5667" s="3"/>
      <c r="AC5667" s="3"/>
      <c r="AD5667" s="3"/>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c r="CL5667" s="3"/>
      <c r="CM5667" s="3"/>
      <c r="CN5667" s="3"/>
      <c r="CO5667" s="3"/>
      <c r="CP5667" s="3"/>
      <c r="CQ5667" s="3"/>
      <c r="CR5667" s="3"/>
      <c r="CS5667" s="3"/>
      <c r="CT5667" s="3"/>
      <c r="CU5667" s="3"/>
      <c r="CV5667" s="3"/>
      <c r="CW5667" s="3"/>
      <c r="CX5667" s="3"/>
      <c r="CY5667" s="3"/>
      <c r="CZ5667" s="3"/>
      <c r="DA5667" s="3"/>
      <c r="DB5667" s="3"/>
      <c r="DC5667" s="3"/>
      <c r="DD5667" s="3"/>
      <c r="DE5667" s="3"/>
      <c r="DF5667" s="3"/>
      <c r="DG5667" s="3"/>
      <c r="DH5667" s="3"/>
      <c r="DI5667" s="3"/>
      <c r="DJ5667" s="3"/>
      <c r="DK5667" s="3"/>
      <c r="DL5667" s="3"/>
      <c r="DM5667" s="3"/>
      <c r="DN5667" s="3"/>
      <c r="DO5667" s="3"/>
      <c r="DP5667" s="3"/>
      <c r="DQ5667" s="3"/>
      <c r="DR5667" s="3"/>
      <c r="DS5667" s="3"/>
      <c r="DT5667" s="3"/>
      <c r="DU5667" s="3"/>
      <c r="DV5667" s="3"/>
      <c r="DW5667" s="3"/>
      <c r="DX5667" s="3"/>
      <c r="DY5667" s="3"/>
      <c r="DZ5667" s="3"/>
      <c r="EA5667" s="3"/>
      <c r="EB5667" s="3"/>
      <c r="EC5667" s="3"/>
      <c r="ED5667" s="3"/>
      <c r="EE5667" s="3"/>
      <c r="EF5667" s="3"/>
      <c r="EG5667" s="3"/>
      <c r="EH5667" s="3"/>
      <c r="EI5667" s="3"/>
      <c r="EJ5667" s="3"/>
      <c r="EK5667" s="3"/>
      <c r="EL5667" s="3"/>
      <c r="EM5667" s="3"/>
      <c r="EN5667" s="3"/>
    </row>
    <row r="5668" spans="1:144">
      <c r="A5668" s="3"/>
      <c r="B5668" s="3"/>
      <c r="C5668" s="3"/>
      <c r="D5668" s="3"/>
      <c r="E5668" s="3"/>
      <c r="F5668" s="3"/>
      <c r="G5668" s="3"/>
      <c r="H5668" s="3"/>
      <c r="J5668" s="3"/>
      <c r="K5668" s="3"/>
      <c r="L5668" s="3"/>
      <c r="N5668" s="3"/>
      <c r="O5668" s="284"/>
      <c r="P5668" s="3"/>
      <c r="Q5668" s="3"/>
      <c r="R5668" s="3"/>
      <c r="S5668" s="3"/>
      <c r="T5668" s="3"/>
      <c r="U5668" s="3"/>
      <c r="V5668" s="3"/>
      <c r="W5668" s="3"/>
      <c r="X5668" s="3"/>
      <c r="Y5668" s="3"/>
      <c r="Z5668" s="3"/>
      <c r="AA5668" s="3"/>
      <c r="AB5668" s="3"/>
      <c r="AC5668" s="3"/>
      <c r="AD5668" s="3"/>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c r="CL5668" s="3"/>
      <c r="CM5668" s="3"/>
      <c r="CN5668" s="3"/>
      <c r="CO5668" s="3"/>
      <c r="CP5668" s="3"/>
      <c r="CQ5668" s="3"/>
      <c r="CR5668" s="3"/>
      <c r="CS5668" s="3"/>
      <c r="CT5668" s="3"/>
      <c r="CU5668" s="3"/>
      <c r="CV5668" s="3"/>
      <c r="CW5668" s="3"/>
      <c r="CX5668" s="3"/>
      <c r="CY5668" s="3"/>
      <c r="CZ5668" s="3"/>
      <c r="DA5668" s="3"/>
      <c r="DB5668" s="3"/>
      <c r="DC5668" s="3"/>
      <c r="DD5668" s="3"/>
      <c r="DE5668" s="3"/>
      <c r="DF5668" s="3"/>
      <c r="DG5668" s="3"/>
      <c r="DH5668" s="3"/>
      <c r="DI5668" s="3"/>
      <c r="DJ5668" s="3"/>
      <c r="DK5668" s="3"/>
      <c r="DL5668" s="3"/>
      <c r="DM5668" s="3"/>
      <c r="DN5668" s="3"/>
      <c r="DO5668" s="3"/>
      <c r="DP5668" s="3"/>
      <c r="DQ5668" s="3"/>
      <c r="DR5668" s="3"/>
      <c r="DS5668" s="3"/>
      <c r="DT5668" s="3"/>
      <c r="DU5668" s="3"/>
      <c r="DV5668" s="3"/>
      <c r="DW5668" s="3"/>
      <c r="DX5668" s="3"/>
      <c r="DY5668" s="3"/>
      <c r="DZ5668" s="3"/>
      <c r="EA5668" s="3"/>
      <c r="EB5668" s="3"/>
      <c r="EC5668" s="3"/>
      <c r="ED5668" s="3"/>
      <c r="EE5668" s="3"/>
      <c r="EF5668" s="3"/>
      <c r="EG5668" s="3"/>
      <c r="EH5668" s="3"/>
      <c r="EI5668" s="3"/>
      <c r="EJ5668" s="3"/>
      <c r="EK5668" s="3"/>
      <c r="EL5668" s="3"/>
      <c r="EM5668" s="3"/>
      <c r="EN5668" s="3"/>
    </row>
    <row r="5669" spans="1:144">
      <c r="A5669" s="3"/>
      <c r="B5669" s="3"/>
      <c r="C5669" s="3"/>
      <c r="D5669" s="3"/>
      <c r="E5669" s="3"/>
      <c r="F5669" s="3"/>
      <c r="G5669" s="3"/>
      <c r="H5669" s="3"/>
      <c r="J5669" s="3"/>
      <c r="K5669" s="3"/>
      <c r="L5669" s="3"/>
      <c r="N5669" s="3"/>
      <c r="O5669" s="284"/>
      <c r="P5669" s="3"/>
      <c r="Q5669" s="3"/>
      <c r="R5669" s="3"/>
      <c r="S5669" s="3"/>
      <c r="T5669" s="3"/>
      <c r="U5669" s="3"/>
      <c r="V5669" s="3"/>
      <c r="W5669" s="3"/>
      <c r="X5669" s="3"/>
      <c r="Y5669" s="3"/>
      <c r="Z5669" s="3"/>
      <c r="AA5669" s="3"/>
      <c r="AB5669" s="3"/>
      <c r="AC5669" s="3"/>
      <c r="AD5669" s="3"/>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c r="CL5669" s="3"/>
      <c r="CM5669" s="3"/>
      <c r="CN5669" s="3"/>
      <c r="CO5669" s="3"/>
      <c r="CP5669" s="3"/>
      <c r="CQ5669" s="3"/>
      <c r="CR5669" s="3"/>
      <c r="CS5669" s="3"/>
      <c r="CT5669" s="3"/>
      <c r="CU5669" s="3"/>
      <c r="CV5669" s="3"/>
      <c r="CW5669" s="3"/>
      <c r="CX5669" s="3"/>
      <c r="CY5669" s="3"/>
      <c r="CZ5669" s="3"/>
      <c r="DA5669" s="3"/>
      <c r="DB5669" s="3"/>
      <c r="DC5669" s="3"/>
      <c r="DD5669" s="3"/>
      <c r="DE5669" s="3"/>
      <c r="DF5669" s="3"/>
      <c r="DG5669" s="3"/>
      <c r="DH5669" s="3"/>
      <c r="DI5669" s="3"/>
      <c r="DJ5669" s="3"/>
      <c r="DK5669" s="3"/>
      <c r="DL5669" s="3"/>
      <c r="DM5669" s="3"/>
      <c r="DN5669" s="3"/>
      <c r="DO5669" s="3"/>
      <c r="DP5669" s="3"/>
      <c r="DQ5669" s="3"/>
      <c r="DR5669" s="3"/>
      <c r="DS5669" s="3"/>
      <c r="DT5669" s="3"/>
      <c r="DU5669" s="3"/>
      <c r="DV5669" s="3"/>
      <c r="DW5669" s="3"/>
      <c r="DX5669" s="3"/>
      <c r="DY5669" s="3"/>
      <c r="DZ5669" s="3"/>
      <c r="EA5669" s="3"/>
      <c r="EB5669" s="3"/>
      <c r="EC5669" s="3"/>
      <c r="ED5669" s="3"/>
      <c r="EE5669" s="3"/>
      <c r="EF5669" s="3"/>
      <c r="EG5669" s="3"/>
      <c r="EH5669" s="3"/>
      <c r="EI5669" s="3"/>
      <c r="EJ5669" s="3"/>
      <c r="EK5669" s="3"/>
      <c r="EL5669" s="3"/>
      <c r="EM5669" s="3"/>
      <c r="EN5669" s="3"/>
    </row>
    <row r="5670" spans="1:144">
      <c r="A5670" s="3"/>
      <c r="B5670" s="3"/>
      <c r="C5670" s="3"/>
      <c r="D5670" s="3"/>
      <c r="E5670" s="3"/>
      <c r="F5670" s="3"/>
      <c r="G5670" s="3"/>
      <c r="H5670" s="3"/>
      <c r="J5670" s="3"/>
      <c r="K5670" s="3"/>
      <c r="L5670" s="3"/>
      <c r="N5670" s="3"/>
      <c r="O5670" s="284"/>
      <c r="P5670" s="3"/>
      <c r="Q5670" s="3"/>
      <c r="R5670" s="3"/>
      <c r="S5670" s="3"/>
      <c r="T5670" s="3"/>
      <c r="U5670" s="3"/>
      <c r="V5670" s="3"/>
      <c r="W5670" s="3"/>
      <c r="X5670" s="3"/>
      <c r="Y5670" s="3"/>
      <c r="Z5670" s="3"/>
      <c r="AA5670" s="3"/>
      <c r="AB5670" s="3"/>
      <c r="AC5670" s="3"/>
      <c r="AD5670" s="3"/>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c r="CL5670" s="3"/>
      <c r="CM5670" s="3"/>
      <c r="CN5670" s="3"/>
      <c r="CO5670" s="3"/>
      <c r="CP5670" s="3"/>
      <c r="CQ5670" s="3"/>
      <c r="CR5670" s="3"/>
      <c r="CS5670" s="3"/>
      <c r="CT5670" s="3"/>
      <c r="CU5670" s="3"/>
      <c r="CV5670" s="3"/>
      <c r="CW5670" s="3"/>
      <c r="CX5670" s="3"/>
      <c r="CY5670" s="3"/>
      <c r="CZ5670" s="3"/>
      <c r="DA5670" s="3"/>
      <c r="DB5670" s="3"/>
      <c r="DC5670" s="3"/>
      <c r="DD5670" s="3"/>
      <c r="DE5670" s="3"/>
      <c r="DF5670" s="3"/>
      <c r="DG5670" s="3"/>
      <c r="DH5670" s="3"/>
      <c r="DI5670" s="3"/>
      <c r="DJ5670" s="3"/>
      <c r="DK5670" s="3"/>
      <c r="DL5670" s="3"/>
      <c r="DM5670" s="3"/>
      <c r="DN5670" s="3"/>
      <c r="DO5670" s="3"/>
      <c r="DP5670" s="3"/>
      <c r="DQ5670" s="3"/>
      <c r="DR5670" s="3"/>
      <c r="DS5670" s="3"/>
      <c r="DT5670" s="3"/>
      <c r="DU5670" s="3"/>
      <c r="DV5670" s="3"/>
      <c r="DW5670" s="3"/>
      <c r="DX5670" s="3"/>
      <c r="DY5670" s="3"/>
      <c r="DZ5670" s="3"/>
      <c r="EA5670" s="3"/>
      <c r="EB5670" s="3"/>
      <c r="EC5670" s="3"/>
      <c r="ED5670" s="3"/>
      <c r="EE5670" s="3"/>
      <c r="EF5670" s="3"/>
      <c r="EG5670" s="3"/>
      <c r="EH5670" s="3"/>
      <c r="EI5670" s="3"/>
      <c r="EJ5670" s="3"/>
      <c r="EK5670" s="3"/>
      <c r="EL5670" s="3"/>
      <c r="EM5670" s="3"/>
      <c r="EN5670" s="3"/>
    </row>
    <row r="5671" spans="1:144">
      <c r="A5671" s="3"/>
      <c r="B5671" s="3"/>
      <c r="C5671" s="3"/>
      <c r="D5671" s="3"/>
      <c r="E5671" s="3"/>
      <c r="F5671" s="3"/>
      <c r="G5671" s="3"/>
      <c r="H5671" s="3"/>
      <c r="J5671" s="3"/>
      <c r="K5671" s="3"/>
      <c r="L5671" s="3"/>
      <c r="N5671" s="3"/>
      <c r="O5671" s="284"/>
      <c r="P5671" s="3"/>
      <c r="Q5671" s="3"/>
      <c r="R5671" s="3"/>
      <c r="S5671" s="3"/>
      <c r="T5671" s="3"/>
      <c r="U5671" s="3"/>
      <c r="V5671" s="3"/>
      <c r="W5671" s="3"/>
      <c r="X5671" s="3"/>
      <c r="Y5671" s="3"/>
      <c r="Z5671" s="3"/>
      <c r="AA5671" s="3"/>
      <c r="AB5671" s="3"/>
      <c r="AC5671" s="3"/>
      <c r="AD5671" s="3"/>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c r="CL5671" s="3"/>
      <c r="CM5671" s="3"/>
      <c r="CN5671" s="3"/>
      <c r="CO5671" s="3"/>
      <c r="CP5671" s="3"/>
      <c r="CQ5671" s="3"/>
      <c r="CR5671" s="3"/>
      <c r="CS5671" s="3"/>
      <c r="CT5671" s="3"/>
      <c r="CU5671" s="3"/>
      <c r="CV5671" s="3"/>
      <c r="CW5671" s="3"/>
      <c r="CX5671" s="3"/>
      <c r="CY5671" s="3"/>
      <c r="CZ5671" s="3"/>
      <c r="DA5671" s="3"/>
      <c r="DB5671" s="3"/>
      <c r="DC5671" s="3"/>
      <c r="DD5671" s="3"/>
      <c r="DE5671" s="3"/>
      <c r="DF5671" s="3"/>
      <c r="DG5671" s="3"/>
      <c r="DH5671" s="3"/>
      <c r="DI5671" s="3"/>
      <c r="DJ5671" s="3"/>
      <c r="DK5671" s="3"/>
      <c r="DL5671" s="3"/>
      <c r="DM5671" s="3"/>
      <c r="DN5671" s="3"/>
      <c r="DO5671" s="3"/>
      <c r="DP5671" s="3"/>
      <c r="DQ5671" s="3"/>
      <c r="DR5671" s="3"/>
      <c r="DS5671" s="3"/>
      <c r="DT5671" s="3"/>
      <c r="DU5671" s="3"/>
      <c r="DV5671" s="3"/>
      <c r="DW5671" s="3"/>
      <c r="DX5671" s="3"/>
      <c r="DY5671" s="3"/>
      <c r="DZ5671" s="3"/>
      <c r="EA5671" s="3"/>
      <c r="EB5671" s="3"/>
      <c r="EC5671" s="3"/>
      <c r="ED5671" s="3"/>
      <c r="EE5671" s="3"/>
      <c r="EF5671" s="3"/>
      <c r="EG5671" s="3"/>
      <c r="EH5671" s="3"/>
      <c r="EI5671" s="3"/>
      <c r="EJ5671" s="3"/>
      <c r="EK5671" s="3"/>
      <c r="EL5671" s="3"/>
      <c r="EM5671" s="3"/>
      <c r="EN5671" s="3"/>
    </row>
    <row r="5672" spans="1:144">
      <c r="A5672" s="3"/>
      <c r="B5672" s="3"/>
      <c r="C5672" s="3"/>
      <c r="D5672" s="3"/>
      <c r="E5672" s="3"/>
      <c r="F5672" s="3"/>
      <c r="G5672" s="3"/>
      <c r="H5672" s="3"/>
      <c r="J5672" s="3"/>
      <c r="K5672" s="3"/>
      <c r="L5672" s="3"/>
      <c r="N5672" s="3"/>
      <c r="O5672" s="284"/>
      <c r="P5672" s="3"/>
      <c r="Q5672" s="3"/>
      <c r="R5672" s="3"/>
      <c r="S5672" s="3"/>
      <c r="T5672" s="3"/>
      <c r="U5672" s="3"/>
      <c r="V5672" s="3"/>
      <c r="W5672" s="3"/>
      <c r="X5672" s="3"/>
      <c r="Y5672" s="3"/>
      <c r="Z5672" s="3"/>
      <c r="AA5672" s="3"/>
      <c r="AB5672" s="3"/>
      <c r="AC5672" s="3"/>
      <c r="AD5672" s="3"/>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c r="CL5672" s="3"/>
      <c r="CM5672" s="3"/>
      <c r="CN5672" s="3"/>
      <c r="CO5672" s="3"/>
      <c r="CP5672" s="3"/>
      <c r="CQ5672" s="3"/>
      <c r="CR5672" s="3"/>
      <c r="CS5672" s="3"/>
      <c r="CT5672" s="3"/>
      <c r="CU5672" s="3"/>
      <c r="CV5672" s="3"/>
      <c r="CW5672" s="3"/>
      <c r="CX5672" s="3"/>
      <c r="CY5672" s="3"/>
      <c r="CZ5672" s="3"/>
      <c r="DA5672" s="3"/>
      <c r="DB5672" s="3"/>
      <c r="DC5672" s="3"/>
      <c r="DD5672" s="3"/>
      <c r="DE5672" s="3"/>
      <c r="DF5672" s="3"/>
      <c r="DG5672" s="3"/>
      <c r="DH5672" s="3"/>
      <c r="DI5672" s="3"/>
      <c r="DJ5672" s="3"/>
      <c r="DK5672" s="3"/>
      <c r="DL5672" s="3"/>
      <c r="DM5672" s="3"/>
      <c r="DN5672" s="3"/>
      <c r="DO5672" s="3"/>
      <c r="DP5672" s="3"/>
      <c r="DQ5672" s="3"/>
      <c r="DR5672" s="3"/>
      <c r="DS5672" s="3"/>
      <c r="DT5672" s="3"/>
      <c r="DU5672" s="3"/>
      <c r="DV5672" s="3"/>
      <c r="DW5672" s="3"/>
      <c r="DX5672" s="3"/>
      <c r="DY5672" s="3"/>
      <c r="DZ5672" s="3"/>
      <c r="EA5672" s="3"/>
      <c r="EB5672" s="3"/>
      <c r="EC5672" s="3"/>
      <c r="ED5672" s="3"/>
      <c r="EE5672" s="3"/>
      <c r="EF5672" s="3"/>
      <c r="EG5672" s="3"/>
      <c r="EH5672" s="3"/>
      <c r="EI5672" s="3"/>
      <c r="EJ5672" s="3"/>
      <c r="EK5672" s="3"/>
      <c r="EL5672" s="3"/>
      <c r="EM5672" s="3"/>
      <c r="EN5672" s="3"/>
    </row>
    <row r="5673" spans="1:144">
      <c r="A5673" s="3"/>
      <c r="B5673" s="3"/>
      <c r="C5673" s="3"/>
      <c r="D5673" s="3"/>
      <c r="E5673" s="3"/>
      <c r="F5673" s="3"/>
      <c r="G5673" s="3"/>
      <c r="H5673" s="3"/>
      <c r="J5673" s="3"/>
      <c r="K5673" s="3"/>
      <c r="L5673" s="3"/>
      <c r="N5673" s="3"/>
      <c r="O5673" s="284"/>
      <c r="P5673" s="3"/>
      <c r="Q5673" s="3"/>
      <c r="R5673" s="3"/>
      <c r="S5673" s="3"/>
      <c r="T5673" s="3"/>
      <c r="U5673" s="3"/>
      <c r="V5673" s="3"/>
      <c r="W5673" s="3"/>
      <c r="X5673" s="3"/>
      <c r="Y5673" s="3"/>
      <c r="Z5673" s="3"/>
      <c r="AA5673" s="3"/>
      <c r="AB5673" s="3"/>
      <c r="AC5673" s="3"/>
      <c r="AD5673" s="3"/>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c r="CL5673" s="3"/>
      <c r="CM5673" s="3"/>
      <c r="CN5673" s="3"/>
      <c r="CO5673" s="3"/>
      <c r="CP5673" s="3"/>
      <c r="CQ5673" s="3"/>
      <c r="CR5673" s="3"/>
      <c r="CS5673" s="3"/>
      <c r="CT5673" s="3"/>
      <c r="CU5673" s="3"/>
      <c r="CV5673" s="3"/>
      <c r="CW5673" s="3"/>
      <c r="CX5673" s="3"/>
      <c r="CY5673" s="3"/>
      <c r="CZ5673" s="3"/>
      <c r="DA5673" s="3"/>
      <c r="DB5673" s="3"/>
      <c r="DC5673" s="3"/>
      <c r="DD5673" s="3"/>
      <c r="DE5673" s="3"/>
      <c r="DF5673" s="3"/>
      <c r="DG5673" s="3"/>
      <c r="DH5673" s="3"/>
      <c r="DI5673" s="3"/>
      <c r="DJ5673" s="3"/>
      <c r="DK5673" s="3"/>
      <c r="DL5673" s="3"/>
      <c r="DM5673" s="3"/>
      <c r="DN5673" s="3"/>
      <c r="DO5673" s="3"/>
      <c r="DP5673" s="3"/>
      <c r="DQ5673" s="3"/>
      <c r="DR5673" s="3"/>
      <c r="DS5673" s="3"/>
      <c r="DT5673" s="3"/>
      <c r="DU5673" s="3"/>
      <c r="DV5673" s="3"/>
      <c r="DW5673" s="3"/>
      <c r="DX5673" s="3"/>
      <c r="DY5673" s="3"/>
      <c r="DZ5673" s="3"/>
      <c r="EA5673" s="3"/>
      <c r="EB5673" s="3"/>
      <c r="EC5673" s="3"/>
      <c r="ED5673" s="3"/>
      <c r="EE5673" s="3"/>
      <c r="EF5673" s="3"/>
      <c r="EG5673" s="3"/>
      <c r="EH5673" s="3"/>
      <c r="EI5673" s="3"/>
      <c r="EJ5673" s="3"/>
      <c r="EK5673" s="3"/>
      <c r="EL5673" s="3"/>
      <c r="EM5673" s="3"/>
      <c r="EN5673" s="3"/>
    </row>
    <row r="5674" spans="1:144">
      <c r="A5674" s="3"/>
      <c r="B5674" s="3"/>
      <c r="C5674" s="3"/>
      <c r="D5674" s="3"/>
      <c r="E5674" s="3"/>
      <c r="F5674" s="3"/>
      <c r="G5674" s="3"/>
      <c r="H5674" s="3"/>
      <c r="J5674" s="3"/>
      <c r="K5674" s="3"/>
      <c r="L5674" s="3"/>
      <c r="N5674" s="3"/>
      <c r="O5674" s="284"/>
      <c r="P5674" s="3"/>
      <c r="Q5674" s="3"/>
      <c r="R5674" s="3"/>
      <c r="S5674" s="3"/>
      <c r="T5674" s="3"/>
      <c r="U5674" s="3"/>
      <c r="V5674" s="3"/>
      <c r="W5674" s="3"/>
      <c r="X5674" s="3"/>
      <c r="Y5674" s="3"/>
      <c r="Z5674" s="3"/>
      <c r="AA5674" s="3"/>
      <c r="AB5674" s="3"/>
      <c r="AC5674" s="3"/>
      <c r="AD5674" s="3"/>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c r="CL5674" s="3"/>
      <c r="CM5674" s="3"/>
      <c r="CN5674" s="3"/>
      <c r="CO5674" s="3"/>
      <c r="CP5674" s="3"/>
      <c r="CQ5674" s="3"/>
      <c r="CR5674" s="3"/>
      <c r="CS5674" s="3"/>
      <c r="CT5674" s="3"/>
      <c r="CU5674" s="3"/>
      <c r="CV5674" s="3"/>
      <c r="CW5674" s="3"/>
      <c r="CX5674" s="3"/>
      <c r="CY5674" s="3"/>
      <c r="CZ5674" s="3"/>
      <c r="DA5674" s="3"/>
      <c r="DB5674" s="3"/>
      <c r="DC5674" s="3"/>
      <c r="DD5674" s="3"/>
      <c r="DE5674" s="3"/>
      <c r="DF5674" s="3"/>
      <c r="DG5674" s="3"/>
      <c r="DH5674" s="3"/>
      <c r="DI5674" s="3"/>
      <c r="DJ5674" s="3"/>
      <c r="DK5674" s="3"/>
      <c r="DL5674" s="3"/>
      <c r="DM5674" s="3"/>
      <c r="DN5674" s="3"/>
      <c r="DO5674" s="3"/>
      <c r="DP5674" s="3"/>
      <c r="DQ5674" s="3"/>
      <c r="DR5674" s="3"/>
      <c r="DS5674" s="3"/>
      <c r="DT5674" s="3"/>
      <c r="DU5674" s="3"/>
      <c r="DV5674" s="3"/>
      <c r="DW5674" s="3"/>
      <c r="DX5674" s="3"/>
      <c r="DY5674" s="3"/>
      <c r="DZ5674" s="3"/>
      <c r="EA5674" s="3"/>
      <c r="EB5674" s="3"/>
      <c r="EC5674" s="3"/>
      <c r="ED5674" s="3"/>
      <c r="EE5674" s="3"/>
      <c r="EF5674" s="3"/>
      <c r="EG5674" s="3"/>
      <c r="EH5674" s="3"/>
      <c r="EI5674" s="3"/>
      <c r="EJ5674" s="3"/>
      <c r="EK5674" s="3"/>
      <c r="EL5674" s="3"/>
      <c r="EM5674" s="3"/>
      <c r="EN5674" s="3"/>
    </row>
    <row r="5675" spans="1:144">
      <c r="A5675" s="3"/>
      <c r="B5675" s="3"/>
      <c r="C5675" s="3"/>
      <c r="D5675" s="3"/>
      <c r="E5675" s="3"/>
      <c r="F5675" s="3"/>
      <c r="G5675" s="3"/>
      <c r="H5675" s="3"/>
      <c r="J5675" s="3"/>
      <c r="K5675" s="3"/>
      <c r="L5675" s="3"/>
      <c r="N5675" s="3"/>
      <c r="O5675" s="284"/>
      <c r="P5675" s="3"/>
      <c r="Q5675" s="3"/>
      <c r="R5675" s="3"/>
      <c r="S5675" s="3"/>
      <c r="T5675" s="3"/>
      <c r="U5675" s="3"/>
      <c r="V5675" s="3"/>
      <c r="W5675" s="3"/>
      <c r="X5675" s="3"/>
      <c r="Y5675" s="3"/>
      <c r="Z5675" s="3"/>
      <c r="AA5675" s="3"/>
      <c r="AB5675" s="3"/>
      <c r="AC5675" s="3"/>
      <c r="AD5675" s="3"/>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c r="CL5675" s="3"/>
      <c r="CM5675" s="3"/>
      <c r="CN5675" s="3"/>
      <c r="CO5675" s="3"/>
      <c r="CP5675" s="3"/>
      <c r="CQ5675" s="3"/>
      <c r="CR5675" s="3"/>
      <c r="CS5675" s="3"/>
      <c r="CT5675" s="3"/>
      <c r="CU5675" s="3"/>
      <c r="CV5675" s="3"/>
      <c r="CW5675" s="3"/>
      <c r="CX5675" s="3"/>
      <c r="CY5675" s="3"/>
      <c r="CZ5675" s="3"/>
      <c r="DA5675" s="3"/>
      <c r="DB5675" s="3"/>
      <c r="DC5675" s="3"/>
      <c r="DD5675" s="3"/>
      <c r="DE5675" s="3"/>
      <c r="DF5675" s="3"/>
      <c r="DG5675" s="3"/>
      <c r="DH5675" s="3"/>
      <c r="DI5675" s="3"/>
      <c r="DJ5675" s="3"/>
      <c r="DK5675" s="3"/>
      <c r="DL5675" s="3"/>
      <c r="DM5675" s="3"/>
      <c r="DN5675" s="3"/>
      <c r="DO5675" s="3"/>
      <c r="DP5675" s="3"/>
      <c r="DQ5675" s="3"/>
      <c r="DR5675" s="3"/>
      <c r="DS5675" s="3"/>
      <c r="DT5675" s="3"/>
      <c r="DU5675" s="3"/>
      <c r="DV5675" s="3"/>
      <c r="DW5675" s="3"/>
      <c r="DX5675" s="3"/>
      <c r="DY5675" s="3"/>
      <c r="DZ5675" s="3"/>
      <c r="EA5675" s="3"/>
      <c r="EB5675" s="3"/>
      <c r="EC5675" s="3"/>
      <c r="ED5675" s="3"/>
      <c r="EE5675" s="3"/>
      <c r="EF5675" s="3"/>
      <c r="EG5675" s="3"/>
      <c r="EH5675" s="3"/>
      <c r="EI5675" s="3"/>
      <c r="EJ5675" s="3"/>
      <c r="EK5675" s="3"/>
      <c r="EL5675" s="3"/>
      <c r="EM5675" s="3"/>
      <c r="EN5675" s="3"/>
    </row>
    <row r="5676" spans="1:144">
      <c r="A5676" s="3"/>
      <c r="B5676" s="3"/>
      <c r="C5676" s="3"/>
      <c r="D5676" s="3"/>
      <c r="E5676" s="3"/>
      <c r="F5676" s="3"/>
      <c r="G5676" s="3"/>
      <c r="H5676" s="3"/>
      <c r="J5676" s="3"/>
      <c r="K5676" s="3"/>
      <c r="L5676" s="3"/>
      <c r="N5676" s="3"/>
      <c r="O5676" s="284"/>
      <c r="P5676" s="3"/>
      <c r="Q5676" s="3"/>
      <c r="R5676" s="3"/>
      <c r="S5676" s="3"/>
      <c r="T5676" s="3"/>
      <c r="U5676" s="3"/>
      <c r="V5676" s="3"/>
      <c r="W5676" s="3"/>
      <c r="X5676" s="3"/>
      <c r="Y5676" s="3"/>
      <c r="Z5676" s="3"/>
      <c r="AA5676" s="3"/>
      <c r="AB5676" s="3"/>
      <c r="AC5676" s="3"/>
      <c r="AD5676" s="3"/>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c r="CL5676" s="3"/>
      <c r="CM5676" s="3"/>
      <c r="CN5676" s="3"/>
      <c r="CO5676" s="3"/>
      <c r="CP5676" s="3"/>
      <c r="CQ5676" s="3"/>
      <c r="CR5676" s="3"/>
      <c r="CS5676" s="3"/>
      <c r="CT5676" s="3"/>
      <c r="CU5676" s="3"/>
      <c r="CV5676" s="3"/>
      <c r="CW5676" s="3"/>
      <c r="CX5676" s="3"/>
      <c r="CY5676" s="3"/>
      <c r="CZ5676" s="3"/>
      <c r="DA5676" s="3"/>
      <c r="DB5676" s="3"/>
      <c r="DC5676" s="3"/>
      <c r="DD5676" s="3"/>
      <c r="DE5676" s="3"/>
      <c r="DF5676" s="3"/>
      <c r="DG5676" s="3"/>
      <c r="DH5676" s="3"/>
      <c r="DI5676" s="3"/>
      <c r="DJ5676" s="3"/>
      <c r="DK5676" s="3"/>
      <c r="DL5676" s="3"/>
      <c r="DM5676" s="3"/>
      <c r="DN5676" s="3"/>
      <c r="DO5676" s="3"/>
      <c r="DP5676" s="3"/>
      <c r="DQ5676" s="3"/>
      <c r="DR5676" s="3"/>
      <c r="DS5676" s="3"/>
      <c r="DT5676" s="3"/>
      <c r="DU5676" s="3"/>
      <c r="DV5676" s="3"/>
      <c r="DW5676" s="3"/>
      <c r="DX5676" s="3"/>
      <c r="DY5676" s="3"/>
      <c r="DZ5676" s="3"/>
      <c r="EA5676" s="3"/>
      <c r="EB5676" s="3"/>
      <c r="EC5676" s="3"/>
      <c r="ED5676" s="3"/>
      <c r="EE5676" s="3"/>
      <c r="EF5676" s="3"/>
      <c r="EG5676" s="3"/>
      <c r="EH5676" s="3"/>
      <c r="EI5676" s="3"/>
      <c r="EJ5676" s="3"/>
      <c r="EK5676" s="3"/>
      <c r="EL5676" s="3"/>
      <c r="EM5676" s="3"/>
      <c r="EN5676" s="3"/>
    </row>
    <row r="5677" spans="1:144">
      <c r="A5677" s="3"/>
      <c r="B5677" s="3"/>
      <c r="C5677" s="3"/>
      <c r="D5677" s="3"/>
      <c r="E5677" s="3"/>
      <c r="F5677" s="3"/>
      <c r="G5677" s="3"/>
      <c r="H5677" s="3"/>
      <c r="J5677" s="3"/>
      <c r="K5677" s="3"/>
      <c r="L5677" s="3"/>
      <c r="N5677" s="3"/>
      <c r="O5677" s="284"/>
      <c r="P5677" s="3"/>
      <c r="Q5677" s="3"/>
      <c r="R5677" s="3"/>
      <c r="S5677" s="3"/>
      <c r="T5677" s="3"/>
      <c r="U5677" s="3"/>
      <c r="V5677" s="3"/>
      <c r="W5677" s="3"/>
      <c r="X5677" s="3"/>
      <c r="Y5677" s="3"/>
      <c r="Z5677" s="3"/>
      <c r="AA5677" s="3"/>
      <c r="AB5677" s="3"/>
      <c r="AC5677" s="3"/>
      <c r="AD5677" s="3"/>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c r="CL5677" s="3"/>
      <c r="CM5677" s="3"/>
      <c r="CN5677" s="3"/>
      <c r="CO5677" s="3"/>
      <c r="CP5677" s="3"/>
      <c r="CQ5677" s="3"/>
      <c r="CR5677" s="3"/>
      <c r="CS5677" s="3"/>
      <c r="CT5677" s="3"/>
      <c r="CU5677" s="3"/>
      <c r="CV5677" s="3"/>
      <c r="CW5677" s="3"/>
      <c r="CX5677" s="3"/>
      <c r="CY5677" s="3"/>
      <c r="CZ5677" s="3"/>
      <c r="DA5677" s="3"/>
      <c r="DB5677" s="3"/>
      <c r="DC5677" s="3"/>
      <c r="DD5677" s="3"/>
      <c r="DE5677" s="3"/>
      <c r="DF5677" s="3"/>
      <c r="DG5677" s="3"/>
      <c r="DH5677" s="3"/>
      <c r="DI5677" s="3"/>
      <c r="DJ5677" s="3"/>
      <c r="DK5677" s="3"/>
      <c r="DL5677" s="3"/>
      <c r="DM5677" s="3"/>
      <c r="DN5677" s="3"/>
      <c r="DO5677" s="3"/>
      <c r="DP5677" s="3"/>
      <c r="DQ5677" s="3"/>
      <c r="DR5677" s="3"/>
      <c r="DS5677" s="3"/>
      <c r="DT5677" s="3"/>
      <c r="DU5677" s="3"/>
      <c r="DV5677" s="3"/>
      <c r="DW5677" s="3"/>
      <c r="DX5677" s="3"/>
      <c r="DY5677" s="3"/>
      <c r="DZ5677" s="3"/>
      <c r="EA5677" s="3"/>
      <c r="EB5677" s="3"/>
      <c r="EC5677" s="3"/>
      <c r="ED5677" s="3"/>
      <c r="EE5677" s="3"/>
      <c r="EF5677" s="3"/>
      <c r="EG5677" s="3"/>
      <c r="EH5677" s="3"/>
      <c r="EI5677" s="3"/>
      <c r="EJ5677" s="3"/>
      <c r="EK5677" s="3"/>
      <c r="EL5677" s="3"/>
      <c r="EM5677" s="3"/>
      <c r="EN5677" s="3"/>
    </row>
    <row r="5678" spans="1:144">
      <c r="A5678" s="3"/>
      <c r="B5678" s="3"/>
      <c r="C5678" s="3"/>
      <c r="D5678" s="3"/>
      <c r="E5678" s="3"/>
      <c r="F5678" s="3"/>
      <c r="G5678" s="3"/>
      <c r="H5678" s="3"/>
      <c r="J5678" s="3"/>
      <c r="K5678" s="3"/>
      <c r="L5678" s="3"/>
      <c r="N5678" s="3"/>
      <c r="O5678" s="284"/>
      <c r="P5678" s="3"/>
      <c r="Q5678" s="3"/>
      <c r="R5678" s="3"/>
      <c r="S5678" s="3"/>
      <c r="T5678" s="3"/>
      <c r="U5678" s="3"/>
      <c r="V5678" s="3"/>
      <c r="W5678" s="3"/>
      <c r="X5678" s="3"/>
      <c r="Y5678" s="3"/>
      <c r="Z5678" s="3"/>
      <c r="AA5678" s="3"/>
      <c r="AB5678" s="3"/>
      <c r="AC5678" s="3"/>
      <c r="AD5678" s="3"/>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c r="CL5678" s="3"/>
      <c r="CM5678" s="3"/>
      <c r="CN5678" s="3"/>
      <c r="CO5678" s="3"/>
      <c r="CP5678" s="3"/>
      <c r="CQ5678" s="3"/>
      <c r="CR5678" s="3"/>
      <c r="CS5678" s="3"/>
      <c r="CT5678" s="3"/>
      <c r="CU5678" s="3"/>
      <c r="CV5678" s="3"/>
      <c r="CW5678" s="3"/>
      <c r="CX5678" s="3"/>
      <c r="CY5678" s="3"/>
      <c r="CZ5678" s="3"/>
      <c r="DA5678" s="3"/>
      <c r="DB5678" s="3"/>
      <c r="DC5678" s="3"/>
      <c r="DD5678" s="3"/>
      <c r="DE5678" s="3"/>
      <c r="DF5678" s="3"/>
      <c r="DG5678" s="3"/>
      <c r="DH5678" s="3"/>
      <c r="DI5678" s="3"/>
      <c r="DJ5678" s="3"/>
      <c r="DK5678" s="3"/>
      <c r="DL5678" s="3"/>
      <c r="DM5678" s="3"/>
      <c r="DN5678" s="3"/>
      <c r="DO5678" s="3"/>
      <c r="DP5678" s="3"/>
      <c r="DQ5678" s="3"/>
      <c r="DR5678" s="3"/>
      <c r="DS5678" s="3"/>
      <c r="DT5678" s="3"/>
      <c r="DU5678" s="3"/>
      <c r="DV5678" s="3"/>
      <c r="DW5678" s="3"/>
      <c r="DX5678" s="3"/>
      <c r="DY5678" s="3"/>
      <c r="DZ5678" s="3"/>
      <c r="EA5678" s="3"/>
      <c r="EB5678" s="3"/>
      <c r="EC5678" s="3"/>
      <c r="ED5678" s="3"/>
      <c r="EE5678" s="3"/>
      <c r="EF5678" s="3"/>
      <c r="EG5678" s="3"/>
      <c r="EH5678" s="3"/>
      <c r="EI5678" s="3"/>
      <c r="EJ5678" s="3"/>
      <c r="EK5678" s="3"/>
      <c r="EL5678" s="3"/>
      <c r="EM5678" s="3"/>
      <c r="EN5678" s="3"/>
    </row>
    <row r="5679" spans="1:144">
      <c r="A5679" s="3"/>
      <c r="B5679" s="3"/>
      <c r="C5679" s="3"/>
      <c r="D5679" s="3"/>
      <c r="E5679" s="3"/>
      <c r="F5679" s="3"/>
      <c r="G5679" s="3"/>
      <c r="H5679" s="3"/>
      <c r="J5679" s="3"/>
      <c r="K5679" s="3"/>
      <c r="L5679" s="3"/>
      <c r="N5679" s="3"/>
      <c r="O5679" s="284"/>
      <c r="P5679" s="3"/>
      <c r="Q5679" s="3"/>
      <c r="R5679" s="3"/>
      <c r="S5679" s="3"/>
      <c r="T5679" s="3"/>
      <c r="U5679" s="3"/>
      <c r="V5679" s="3"/>
      <c r="W5679" s="3"/>
      <c r="X5679" s="3"/>
      <c r="Y5679" s="3"/>
      <c r="Z5679" s="3"/>
      <c r="AA5679" s="3"/>
      <c r="AB5679" s="3"/>
      <c r="AC5679" s="3"/>
      <c r="AD5679" s="3"/>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c r="CL5679" s="3"/>
      <c r="CM5679" s="3"/>
      <c r="CN5679" s="3"/>
      <c r="CO5679" s="3"/>
      <c r="CP5679" s="3"/>
      <c r="CQ5679" s="3"/>
      <c r="CR5679" s="3"/>
      <c r="CS5679" s="3"/>
      <c r="CT5679" s="3"/>
      <c r="CU5679" s="3"/>
      <c r="CV5679" s="3"/>
      <c r="CW5679" s="3"/>
      <c r="CX5679" s="3"/>
      <c r="CY5679" s="3"/>
      <c r="CZ5679" s="3"/>
      <c r="DA5679" s="3"/>
      <c r="DB5679" s="3"/>
      <c r="DC5679" s="3"/>
      <c r="DD5679" s="3"/>
      <c r="DE5679" s="3"/>
      <c r="DF5679" s="3"/>
      <c r="DG5679" s="3"/>
      <c r="DH5679" s="3"/>
      <c r="DI5679" s="3"/>
      <c r="DJ5679" s="3"/>
      <c r="DK5679" s="3"/>
      <c r="DL5679" s="3"/>
      <c r="DM5679" s="3"/>
      <c r="DN5679" s="3"/>
      <c r="DO5679" s="3"/>
      <c r="DP5679" s="3"/>
      <c r="DQ5679" s="3"/>
      <c r="DR5679" s="3"/>
      <c r="DS5679" s="3"/>
      <c r="DT5679" s="3"/>
      <c r="DU5679" s="3"/>
      <c r="DV5679" s="3"/>
      <c r="DW5679" s="3"/>
      <c r="DX5679" s="3"/>
      <c r="DY5679" s="3"/>
      <c r="DZ5679" s="3"/>
      <c r="EA5679" s="3"/>
      <c r="EB5679" s="3"/>
      <c r="EC5679" s="3"/>
      <c r="ED5679" s="3"/>
      <c r="EE5679" s="3"/>
      <c r="EF5679" s="3"/>
      <c r="EG5679" s="3"/>
      <c r="EH5679" s="3"/>
      <c r="EI5679" s="3"/>
      <c r="EJ5679" s="3"/>
      <c r="EK5679" s="3"/>
      <c r="EL5679" s="3"/>
      <c r="EM5679" s="3"/>
      <c r="EN5679" s="3"/>
    </row>
    <row r="5680" spans="1:144">
      <c r="A5680" s="3"/>
      <c r="B5680" s="3"/>
      <c r="C5680" s="3"/>
      <c r="D5680" s="3"/>
      <c r="E5680" s="3"/>
      <c r="F5680" s="3"/>
      <c r="G5680" s="3"/>
      <c r="H5680" s="3"/>
      <c r="J5680" s="3"/>
      <c r="K5680" s="3"/>
      <c r="L5680" s="3"/>
      <c r="N5680" s="3"/>
      <c r="O5680" s="284"/>
      <c r="P5680" s="3"/>
      <c r="Q5680" s="3"/>
      <c r="R5680" s="3"/>
      <c r="S5680" s="3"/>
      <c r="T5680" s="3"/>
      <c r="U5680" s="3"/>
      <c r="V5680" s="3"/>
      <c r="W5680" s="3"/>
      <c r="X5680" s="3"/>
      <c r="Y5680" s="3"/>
      <c r="Z5680" s="3"/>
      <c r="AA5680" s="3"/>
      <c r="AB5680" s="3"/>
      <c r="AC5680" s="3"/>
      <c r="AD5680" s="3"/>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c r="CL5680" s="3"/>
      <c r="CM5680" s="3"/>
      <c r="CN5680" s="3"/>
      <c r="CO5680" s="3"/>
      <c r="CP5680" s="3"/>
      <c r="CQ5680" s="3"/>
      <c r="CR5680" s="3"/>
      <c r="CS5680" s="3"/>
      <c r="CT5680" s="3"/>
      <c r="CU5680" s="3"/>
      <c r="CV5680" s="3"/>
      <c r="CW5680" s="3"/>
      <c r="CX5680" s="3"/>
      <c r="CY5680" s="3"/>
      <c r="CZ5680" s="3"/>
      <c r="DA5680" s="3"/>
      <c r="DB5680" s="3"/>
      <c r="DC5680" s="3"/>
      <c r="DD5680" s="3"/>
      <c r="DE5680" s="3"/>
      <c r="DF5680" s="3"/>
      <c r="DG5680" s="3"/>
      <c r="DH5680" s="3"/>
      <c r="DI5680" s="3"/>
      <c r="DJ5680" s="3"/>
      <c r="DK5680" s="3"/>
      <c r="DL5680" s="3"/>
      <c r="DM5680" s="3"/>
      <c r="DN5680" s="3"/>
      <c r="DO5680" s="3"/>
      <c r="DP5680" s="3"/>
      <c r="DQ5680" s="3"/>
      <c r="DR5680" s="3"/>
      <c r="DS5680" s="3"/>
      <c r="DT5680" s="3"/>
      <c r="DU5680" s="3"/>
      <c r="DV5680" s="3"/>
      <c r="DW5680" s="3"/>
      <c r="DX5680" s="3"/>
      <c r="DY5680" s="3"/>
      <c r="DZ5680" s="3"/>
      <c r="EA5680" s="3"/>
      <c r="EB5680" s="3"/>
      <c r="EC5680" s="3"/>
      <c r="ED5680" s="3"/>
      <c r="EE5680" s="3"/>
      <c r="EF5680" s="3"/>
      <c r="EG5680" s="3"/>
      <c r="EH5680" s="3"/>
      <c r="EI5680" s="3"/>
      <c r="EJ5680" s="3"/>
      <c r="EK5680" s="3"/>
      <c r="EL5680" s="3"/>
      <c r="EM5680" s="3"/>
      <c r="EN5680" s="3"/>
    </row>
    <row r="5681" spans="1:144">
      <c r="A5681" s="3"/>
      <c r="B5681" s="3"/>
      <c r="C5681" s="3"/>
      <c r="D5681" s="3"/>
      <c r="E5681" s="3"/>
      <c r="F5681" s="3"/>
      <c r="G5681" s="3"/>
      <c r="H5681" s="3"/>
      <c r="J5681" s="3"/>
      <c r="K5681" s="3"/>
      <c r="L5681" s="3"/>
      <c r="N5681" s="3"/>
      <c r="O5681" s="284"/>
      <c r="P5681" s="3"/>
      <c r="Q5681" s="3"/>
      <c r="R5681" s="3"/>
      <c r="S5681" s="3"/>
      <c r="T5681" s="3"/>
      <c r="U5681" s="3"/>
      <c r="V5681" s="3"/>
      <c r="W5681" s="3"/>
      <c r="X5681" s="3"/>
      <c r="Y5681" s="3"/>
      <c r="Z5681" s="3"/>
      <c r="AA5681" s="3"/>
      <c r="AB5681" s="3"/>
      <c r="AC5681" s="3"/>
      <c r="AD5681" s="3"/>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c r="CL5681" s="3"/>
      <c r="CM5681" s="3"/>
      <c r="CN5681" s="3"/>
      <c r="CO5681" s="3"/>
      <c r="CP5681" s="3"/>
      <c r="CQ5681" s="3"/>
      <c r="CR5681" s="3"/>
      <c r="CS5681" s="3"/>
      <c r="CT5681" s="3"/>
      <c r="CU5681" s="3"/>
      <c r="CV5681" s="3"/>
      <c r="CW5681" s="3"/>
      <c r="CX5681" s="3"/>
      <c r="CY5681" s="3"/>
      <c r="CZ5681" s="3"/>
      <c r="DA5681" s="3"/>
      <c r="DB5681" s="3"/>
      <c r="DC5681" s="3"/>
      <c r="DD5681" s="3"/>
      <c r="DE5681" s="3"/>
      <c r="DF5681" s="3"/>
      <c r="DG5681" s="3"/>
      <c r="DH5681" s="3"/>
      <c r="DI5681" s="3"/>
      <c r="DJ5681" s="3"/>
      <c r="DK5681" s="3"/>
      <c r="DL5681" s="3"/>
      <c r="DM5681" s="3"/>
      <c r="DN5681" s="3"/>
      <c r="DO5681" s="3"/>
      <c r="DP5681" s="3"/>
      <c r="DQ5681" s="3"/>
      <c r="DR5681" s="3"/>
      <c r="DS5681" s="3"/>
      <c r="DT5681" s="3"/>
      <c r="DU5681" s="3"/>
      <c r="DV5681" s="3"/>
      <c r="DW5681" s="3"/>
      <c r="DX5681" s="3"/>
      <c r="DY5681" s="3"/>
      <c r="DZ5681" s="3"/>
      <c r="EA5681" s="3"/>
      <c r="EB5681" s="3"/>
      <c r="EC5681" s="3"/>
      <c r="ED5681" s="3"/>
      <c r="EE5681" s="3"/>
      <c r="EF5681" s="3"/>
      <c r="EG5681" s="3"/>
      <c r="EH5681" s="3"/>
      <c r="EI5681" s="3"/>
      <c r="EJ5681" s="3"/>
      <c r="EK5681" s="3"/>
      <c r="EL5681" s="3"/>
      <c r="EM5681" s="3"/>
      <c r="EN5681" s="3"/>
    </row>
    <row r="5682" spans="1:144">
      <c r="A5682" s="3"/>
      <c r="B5682" s="3"/>
      <c r="C5682" s="3"/>
      <c r="D5682" s="3"/>
      <c r="E5682" s="3"/>
      <c r="F5682" s="3"/>
      <c r="G5682" s="3"/>
      <c r="H5682" s="3"/>
      <c r="J5682" s="3"/>
      <c r="K5682" s="3"/>
      <c r="L5682" s="3"/>
      <c r="N5682" s="3"/>
      <c r="O5682" s="284"/>
      <c r="P5682" s="3"/>
      <c r="Q5682" s="3"/>
      <c r="R5682" s="3"/>
      <c r="S5682" s="3"/>
      <c r="T5682" s="3"/>
      <c r="U5682" s="3"/>
      <c r="V5682" s="3"/>
      <c r="W5682" s="3"/>
      <c r="X5682" s="3"/>
      <c r="Y5682" s="3"/>
      <c r="Z5682" s="3"/>
      <c r="AA5682" s="3"/>
      <c r="AB5682" s="3"/>
      <c r="AC5682" s="3"/>
      <c r="AD5682" s="3"/>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c r="CL5682" s="3"/>
      <c r="CM5682" s="3"/>
      <c r="CN5682" s="3"/>
      <c r="CO5682" s="3"/>
      <c r="CP5682" s="3"/>
      <c r="CQ5682" s="3"/>
      <c r="CR5682" s="3"/>
      <c r="CS5682" s="3"/>
      <c r="CT5682" s="3"/>
      <c r="CU5682" s="3"/>
      <c r="CV5682" s="3"/>
      <c r="CW5682" s="3"/>
      <c r="CX5682" s="3"/>
      <c r="CY5682" s="3"/>
      <c r="CZ5682" s="3"/>
      <c r="DA5682" s="3"/>
      <c r="DB5682" s="3"/>
      <c r="DC5682" s="3"/>
      <c r="DD5682" s="3"/>
      <c r="DE5682" s="3"/>
      <c r="DF5682" s="3"/>
      <c r="DG5682" s="3"/>
      <c r="DH5682" s="3"/>
      <c r="DI5682" s="3"/>
      <c r="DJ5682" s="3"/>
      <c r="DK5682" s="3"/>
      <c r="DL5682" s="3"/>
      <c r="DM5682" s="3"/>
      <c r="DN5682" s="3"/>
      <c r="DO5682" s="3"/>
      <c r="DP5682" s="3"/>
      <c r="DQ5682" s="3"/>
      <c r="DR5682" s="3"/>
      <c r="DS5682" s="3"/>
      <c r="DT5682" s="3"/>
      <c r="DU5682" s="3"/>
      <c r="DV5682" s="3"/>
      <c r="DW5682" s="3"/>
      <c r="DX5682" s="3"/>
      <c r="DY5682" s="3"/>
      <c r="DZ5682" s="3"/>
      <c r="EA5682" s="3"/>
      <c r="EB5682" s="3"/>
      <c r="EC5682" s="3"/>
      <c r="ED5682" s="3"/>
      <c r="EE5682" s="3"/>
      <c r="EF5682" s="3"/>
      <c r="EG5682" s="3"/>
      <c r="EH5682" s="3"/>
      <c r="EI5682" s="3"/>
      <c r="EJ5682" s="3"/>
      <c r="EK5682" s="3"/>
      <c r="EL5682" s="3"/>
      <c r="EM5682" s="3"/>
      <c r="EN5682" s="3"/>
    </row>
    <row r="5683" spans="1:144">
      <c r="A5683" s="3"/>
      <c r="B5683" s="3"/>
      <c r="C5683" s="3"/>
      <c r="D5683" s="3"/>
      <c r="E5683" s="3"/>
      <c r="F5683" s="3"/>
      <c r="G5683" s="3"/>
      <c r="H5683" s="3"/>
      <c r="J5683" s="3"/>
      <c r="K5683" s="3"/>
      <c r="L5683" s="3"/>
      <c r="N5683" s="3"/>
      <c r="O5683" s="284"/>
      <c r="P5683" s="3"/>
      <c r="Q5683" s="3"/>
      <c r="R5683" s="3"/>
      <c r="S5683" s="3"/>
      <c r="T5683" s="3"/>
      <c r="U5683" s="3"/>
      <c r="V5683" s="3"/>
      <c r="W5683" s="3"/>
      <c r="X5683" s="3"/>
      <c r="Y5683" s="3"/>
      <c r="Z5683" s="3"/>
      <c r="AA5683" s="3"/>
      <c r="AB5683" s="3"/>
      <c r="AC5683" s="3"/>
      <c r="AD5683" s="3"/>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c r="CL5683" s="3"/>
      <c r="CM5683" s="3"/>
      <c r="CN5683" s="3"/>
      <c r="CO5683" s="3"/>
      <c r="CP5683" s="3"/>
      <c r="CQ5683" s="3"/>
      <c r="CR5683" s="3"/>
      <c r="CS5683" s="3"/>
      <c r="CT5683" s="3"/>
      <c r="CU5683" s="3"/>
      <c r="CV5683" s="3"/>
      <c r="CW5683" s="3"/>
      <c r="CX5683" s="3"/>
      <c r="CY5683" s="3"/>
      <c r="CZ5683" s="3"/>
      <c r="DA5683" s="3"/>
      <c r="DB5683" s="3"/>
      <c r="DC5683" s="3"/>
      <c r="DD5683" s="3"/>
      <c r="DE5683" s="3"/>
      <c r="DF5683" s="3"/>
      <c r="DG5683" s="3"/>
      <c r="DH5683" s="3"/>
      <c r="DI5683" s="3"/>
      <c r="DJ5683" s="3"/>
      <c r="DK5683" s="3"/>
      <c r="DL5683" s="3"/>
      <c r="DM5683" s="3"/>
      <c r="DN5683" s="3"/>
      <c r="DO5683" s="3"/>
      <c r="DP5683" s="3"/>
      <c r="DQ5683" s="3"/>
      <c r="DR5683" s="3"/>
      <c r="DS5683" s="3"/>
      <c r="DT5683" s="3"/>
      <c r="DU5683" s="3"/>
      <c r="DV5683" s="3"/>
      <c r="DW5683" s="3"/>
      <c r="DX5683" s="3"/>
      <c r="DY5683" s="3"/>
      <c r="DZ5683" s="3"/>
      <c r="EA5683" s="3"/>
      <c r="EB5683" s="3"/>
      <c r="EC5683" s="3"/>
      <c r="ED5683" s="3"/>
      <c r="EE5683" s="3"/>
      <c r="EF5683" s="3"/>
      <c r="EG5683" s="3"/>
      <c r="EH5683" s="3"/>
      <c r="EI5683" s="3"/>
      <c r="EJ5683" s="3"/>
      <c r="EK5683" s="3"/>
      <c r="EL5683" s="3"/>
      <c r="EM5683" s="3"/>
      <c r="EN5683" s="3"/>
    </row>
    <row r="5684" spans="1:144">
      <c r="A5684" s="3"/>
      <c r="B5684" s="3"/>
      <c r="C5684" s="3"/>
      <c r="D5684" s="3"/>
      <c r="E5684" s="3"/>
      <c r="F5684" s="3"/>
      <c r="G5684" s="3"/>
      <c r="H5684" s="3"/>
      <c r="J5684" s="3"/>
      <c r="K5684" s="3"/>
      <c r="L5684" s="3"/>
      <c r="N5684" s="3"/>
      <c r="O5684" s="284"/>
      <c r="P5684" s="3"/>
      <c r="Q5684" s="3"/>
      <c r="R5684" s="3"/>
      <c r="S5684" s="3"/>
      <c r="T5684" s="3"/>
      <c r="U5684" s="3"/>
      <c r="V5684" s="3"/>
      <c r="W5684" s="3"/>
      <c r="X5684" s="3"/>
      <c r="Y5684" s="3"/>
      <c r="Z5684" s="3"/>
      <c r="AA5684" s="3"/>
      <c r="AB5684" s="3"/>
      <c r="AC5684" s="3"/>
      <c r="AD5684" s="3"/>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c r="CL5684" s="3"/>
      <c r="CM5684" s="3"/>
      <c r="CN5684" s="3"/>
      <c r="CO5684" s="3"/>
      <c r="CP5684" s="3"/>
      <c r="CQ5684" s="3"/>
      <c r="CR5684" s="3"/>
      <c r="CS5684" s="3"/>
      <c r="CT5684" s="3"/>
      <c r="CU5684" s="3"/>
      <c r="CV5684" s="3"/>
      <c r="CW5684" s="3"/>
      <c r="CX5684" s="3"/>
      <c r="CY5684" s="3"/>
      <c r="CZ5684" s="3"/>
      <c r="DA5684" s="3"/>
      <c r="DB5684" s="3"/>
      <c r="DC5684" s="3"/>
      <c r="DD5684" s="3"/>
      <c r="DE5684" s="3"/>
      <c r="DF5684" s="3"/>
      <c r="DG5684" s="3"/>
      <c r="DH5684" s="3"/>
      <c r="DI5684" s="3"/>
      <c r="DJ5684" s="3"/>
      <c r="DK5684" s="3"/>
      <c r="DL5684" s="3"/>
      <c r="DM5684" s="3"/>
      <c r="DN5684" s="3"/>
      <c r="DO5684" s="3"/>
      <c r="DP5684" s="3"/>
      <c r="DQ5684" s="3"/>
      <c r="DR5684" s="3"/>
      <c r="DS5684" s="3"/>
      <c r="DT5684" s="3"/>
      <c r="DU5684" s="3"/>
      <c r="DV5684" s="3"/>
      <c r="DW5684" s="3"/>
      <c r="DX5684" s="3"/>
      <c r="DY5684" s="3"/>
      <c r="DZ5684" s="3"/>
      <c r="EA5684" s="3"/>
      <c r="EB5684" s="3"/>
      <c r="EC5684" s="3"/>
      <c r="ED5684" s="3"/>
      <c r="EE5684" s="3"/>
      <c r="EF5684" s="3"/>
      <c r="EG5684" s="3"/>
      <c r="EH5684" s="3"/>
      <c r="EI5684" s="3"/>
      <c r="EJ5684" s="3"/>
      <c r="EK5684" s="3"/>
      <c r="EL5684" s="3"/>
      <c r="EM5684" s="3"/>
      <c r="EN5684" s="3"/>
    </row>
    <row r="5685" spans="1:144">
      <c r="A5685" s="3"/>
      <c r="B5685" s="3"/>
      <c r="C5685" s="3"/>
      <c r="D5685" s="3"/>
      <c r="E5685" s="3"/>
      <c r="F5685" s="3"/>
      <c r="G5685" s="3"/>
      <c r="H5685" s="3"/>
      <c r="J5685" s="3"/>
      <c r="K5685" s="3"/>
      <c r="L5685" s="3"/>
      <c r="N5685" s="3"/>
      <c r="O5685" s="284"/>
      <c r="P5685" s="3"/>
      <c r="Q5685" s="3"/>
      <c r="R5685" s="3"/>
      <c r="S5685" s="3"/>
      <c r="T5685" s="3"/>
      <c r="U5685" s="3"/>
      <c r="V5685" s="3"/>
      <c r="W5685" s="3"/>
      <c r="X5685" s="3"/>
      <c r="Y5685" s="3"/>
      <c r="Z5685" s="3"/>
      <c r="AA5685" s="3"/>
      <c r="AB5685" s="3"/>
      <c r="AC5685" s="3"/>
      <c r="AD5685" s="3"/>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c r="CL5685" s="3"/>
      <c r="CM5685" s="3"/>
      <c r="CN5685" s="3"/>
      <c r="CO5685" s="3"/>
      <c r="CP5685" s="3"/>
      <c r="CQ5685" s="3"/>
      <c r="CR5685" s="3"/>
      <c r="CS5685" s="3"/>
      <c r="CT5685" s="3"/>
      <c r="CU5685" s="3"/>
      <c r="CV5685" s="3"/>
      <c r="CW5685" s="3"/>
      <c r="CX5685" s="3"/>
      <c r="CY5685" s="3"/>
      <c r="CZ5685" s="3"/>
      <c r="DA5685" s="3"/>
      <c r="DB5685" s="3"/>
      <c r="DC5685" s="3"/>
      <c r="DD5685" s="3"/>
      <c r="DE5685" s="3"/>
      <c r="DF5685" s="3"/>
      <c r="DG5685" s="3"/>
      <c r="DH5685" s="3"/>
      <c r="DI5685" s="3"/>
      <c r="DJ5685" s="3"/>
      <c r="DK5685" s="3"/>
      <c r="DL5685" s="3"/>
      <c r="DM5685" s="3"/>
      <c r="DN5685" s="3"/>
      <c r="DO5685" s="3"/>
      <c r="DP5685" s="3"/>
      <c r="DQ5685" s="3"/>
      <c r="DR5685" s="3"/>
      <c r="DS5685" s="3"/>
      <c r="DT5685" s="3"/>
      <c r="DU5685" s="3"/>
      <c r="DV5685" s="3"/>
      <c r="DW5685" s="3"/>
      <c r="DX5685" s="3"/>
      <c r="DY5685" s="3"/>
      <c r="DZ5685" s="3"/>
      <c r="EA5685" s="3"/>
      <c r="EB5685" s="3"/>
      <c r="EC5685" s="3"/>
      <c r="ED5685" s="3"/>
      <c r="EE5685" s="3"/>
      <c r="EF5685" s="3"/>
      <c r="EG5685" s="3"/>
      <c r="EH5685" s="3"/>
      <c r="EI5685" s="3"/>
      <c r="EJ5685" s="3"/>
      <c r="EK5685" s="3"/>
      <c r="EL5685" s="3"/>
      <c r="EM5685" s="3"/>
      <c r="EN5685" s="3"/>
    </row>
    <row r="5686" spans="1:144">
      <c r="A5686" s="3"/>
      <c r="B5686" s="3"/>
      <c r="C5686" s="3"/>
      <c r="D5686" s="3"/>
      <c r="E5686" s="3"/>
      <c r="F5686" s="3"/>
      <c r="G5686" s="3"/>
      <c r="H5686" s="3"/>
      <c r="J5686" s="3"/>
      <c r="K5686" s="3"/>
      <c r="L5686" s="3"/>
      <c r="N5686" s="3"/>
      <c r="O5686" s="284"/>
      <c r="P5686" s="3"/>
      <c r="Q5686" s="3"/>
      <c r="R5686" s="3"/>
      <c r="S5686" s="3"/>
      <c r="T5686" s="3"/>
      <c r="U5686" s="3"/>
      <c r="V5686" s="3"/>
      <c r="W5686" s="3"/>
      <c r="X5686" s="3"/>
      <c r="Y5686" s="3"/>
      <c r="Z5686" s="3"/>
      <c r="AA5686" s="3"/>
      <c r="AB5686" s="3"/>
      <c r="AC5686" s="3"/>
      <c r="AD5686" s="3"/>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c r="CL5686" s="3"/>
      <c r="CM5686" s="3"/>
      <c r="CN5686" s="3"/>
      <c r="CO5686" s="3"/>
      <c r="CP5686" s="3"/>
      <c r="CQ5686" s="3"/>
      <c r="CR5686" s="3"/>
      <c r="CS5686" s="3"/>
      <c r="CT5686" s="3"/>
      <c r="CU5686" s="3"/>
      <c r="CV5686" s="3"/>
      <c r="CW5686" s="3"/>
      <c r="CX5686" s="3"/>
      <c r="CY5686" s="3"/>
      <c r="CZ5686" s="3"/>
      <c r="DA5686" s="3"/>
      <c r="DB5686" s="3"/>
      <c r="DC5686" s="3"/>
      <c r="DD5686" s="3"/>
      <c r="DE5686" s="3"/>
      <c r="DF5686" s="3"/>
      <c r="DG5686" s="3"/>
      <c r="DH5686" s="3"/>
      <c r="DI5686" s="3"/>
      <c r="DJ5686" s="3"/>
      <c r="DK5686" s="3"/>
      <c r="DL5686" s="3"/>
      <c r="DM5686" s="3"/>
      <c r="DN5686" s="3"/>
      <c r="DO5686" s="3"/>
      <c r="DP5686" s="3"/>
      <c r="DQ5686" s="3"/>
      <c r="DR5686" s="3"/>
      <c r="DS5686" s="3"/>
      <c r="DT5686" s="3"/>
      <c r="DU5686" s="3"/>
      <c r="DV5686" s="3"/>
      <c r="DW5686" s="3"/>
      <c r="DX5686" s="3"/>
      <c r="DY5686" s="3"/>
      <c r="DZ5686" s="3"/>
      <c r="EA5686" s="3"/>
      <c r="EB5686" s="3"/>
      <c r="EC5686" s="3"/>
      <c r="ED5686" s="3"/>
      <c r="EE5686" s="3"/>
      <c r="EF5686" s="3"/>
      <c r="EG5686" s="3"/>
      <c r="EH5686" s="3"/>
      <c r="EI5686" s="3"/>
      <c r="EJ5686" s="3"/>
      <c r="EK5686" s="3"/>
      <c r="EL5686" s="3"/>
      <c r="EM5686" s="3"/>
      <c r="EN5686" s="3"/>
    </row>
    <row r="5687" spans="1:144">
      <c r="A5687" s="3"/>
      <c r="B5687" s="3"/>
      <c r="C5687" s="3"/>
      <c r="D5687" s="3"/>
      <c r="E5687" s="3"/>
      <c r="F5687" s="3"/>
      <c r="G5687" s="3"/>
      <c r="H5687" s="3"/>
      <c r="J5687" s="3"/>
      <c r="K5687" s="3"/>
      <c r="L5687" s="3"/>
      <c r="N5687" s="3"/>
      <c r="O5687" s="284"/>
      <c r="P5687" s="3"/>
      <c r="Q5687" s="3"/>
      <c r="R5687" s="3"/>
      <c r="S5687" s="3"/>
      <c r="T5687" s="3"/>
      <c r="U5687" s="3"/>
      <c r="V5687" s="3"/>
      <c r="W5687" s="3"/>
      <c r="X5687" s="3"/>
      <c r="Y5687" s="3"/>
      <c r="Z5687" s="3"/>
      <c r="AA5687" s="3"/>
      <c r="AB5687" s="3"/>
      <c r="AC5687" s="3"/>
      <c r="AD5687" s="3"/>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c r="CL5687" s="3"/>
      <c r="CM5687" s="3"/>
      <c r="CN5687" s="3"/>
      <c r="CO5687" s="3"/>
      <c r="CP5687" s="3"/>
      <c r="CQ5687" s="3"/>
      <c r="CR5687" s="3"/>
      <c r="CS5687" s="3"/>
      <c r="CT5687" s="3"/>
      <c r="CU5687" s="3"/>
      <c r="CV5687" s="3"/>
      <c r="CW5687" s="3"/>
      <c r="CX5687" s="3"/>
      <c r="CY5687" s="3"/>
      <c r="CZ5687" s="3"/>
      <c r="DA5687" s="3"/>
      <c r="DB5687" s="3"/>
      <c r="DC5687" s="3"/>
      <c r="DD5687" s="3"/>
      <c r="DE5687" s="3"/>
      <c r="DF5687" s="3"/>
      <c r="DG5687" s="3"/>
      <c r="DH5687" s="3"/>
      <c r="DI5687" s="3"/>
      <c r="DJ5687" s="3"/>
      <c r="DK5687" s="3"/>
      <c r="DL5687" s="3"/>
      <c r="DM5687" s="3"/>
      <c r="DN5687" s="3"/>
      <c r="DO5687" s="3"/>
      <c r="DP5687" s="3"/>
      <c r="DQ5687" s="3"/>
      <c r="DR5687" s="3"/>
      <c r="DS5687" s="3"/>
      <c r="DT5687" s="3"/>
      <c r="DU5687" s="3"/>
      <c r="DV5687" s="3"/>
      <c r="DW5687" s="3"/>
      <c r="DX5687" s="3"/>
      <c r="DY5687" s="3"/>
      <c r="DZ5687" s="3"/>
      <c r="EA5687" s="3"/>
      <c r="EB5687" s="3"/>
      <c r="EC5687" s="3"/>
      <c r="ED5687" s="3"/>
      <c r="EE5687" s="3"/>
      <c r="EF5687" s="3"/>
      <c r="EG5687" s="3"/>
      <c r="EH5687" s="3"/>
      <c r="EI5687" s="3"/>
      <c r="EJ5687" s="3"/>
      <c r="EK5687" s="3"/>
      <c r="EL5687" s="3"/>
      <c r="EM5687" s="3"/>
      <c r="EN5687" s="3"/>
    </row>
    <row r="5688" spans="1:144">
      <c r="A5688" s="3"/>
      <c r="B5688" s="3"/>
      <c r="C5688" s="3"/>
      <c r="D5688" s="3"/>
      <c r="E5688" s="3"/>
      <c r="F5688" s="3"/>
      <c r="G5688" s="3"/>
      <c r="H5688" s="3"/>
      <c r="J5688" s="3"/>
      <c r="K5688" s="3"/>
      <c r="L5688" s="3"/>
      <c r="N5688" s="3"/>
      <c r="O5688" s="284"/>
      <c r="P5688" s="3"/>
      <c r="Q5688" s="3"/>
      <c r="R5688" s="3"/>
      <c r="S5688" s="3"/>
      <c r="T5688" s="3"/>
      <c r="U5688" s="3"/>
      <c r="V5688" s="3"/>
      <c r="W5688" s="3"/>
      <c r="X5688" s="3"/>
      <c r="Y5688" s="3"/>
      <c r="Z5688" s="3"/>
      <c r="AA5688" s="3"/>
      <c r="AB5688" s="3"/>
      <c r="AC5688" s="3"/>
      <c r="AD5688" s="3"/>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c r="CL5688" s="3"/>
      <c r="CM5688" s="3"/>
      <c r="CN5688" s="3"/>
      <c r="CO5688" s="3"/>
      <c r="CP5688" s="3"/>
      <c r="CQ5688" s="3"/>
      <c r="CR5688" s="3"/>
      <c r="CS5688" s="3"/>
      <c r="CT5688" s="3"/>
      <c r="CU5688" s="3"/>
      <c r="CV5688" s="3"/>
      <c r="CW5688" s="3"/>
      <c r="CX5688" s="3"/>
      <c r="CY5688" s="3"/>
      <c r="CZ5688" s="3"/>
      <c r="DA5688" s="3"/>
      <c r="DB5688" s="3"/>
      <c r="DC5688" s="3"/>
      <c r="DD5688" s="3"/>
      <c r="DE5688" s="3"/>
      <c r="DF5688" s="3"/>
      <c r="DG5688" s="3"/>
      <c r="DH5688" s="3"/>
      <c r="DI5688" s="3"/>
      <c r="DJ5688" s="3"/>
      <c r="DK5688" s="3"/>
      <c r="DL5688" s="3"/>
      <c r="DM5688" s="3"/>
      <c r="DN5688" s="3"/>
      <c r="DO5688" s="3"/>
      <c r="DP5688" s="3"/>
      <c r="DQ5688" s="3"/>
      <c r="DR5688" s="3"/>
      <c r="DS5688" s="3"/>
      <c r="DT5688" s="3"/>
      <c r="DU5688" s="3"/>
      <c r="DV5688" s="3"/>
      <c r="DW5688" s="3"/>
      <c r="DX5688" s="3"/>
      <c r="DY5688" s="3"/>
      <c r="DZ5688" s="3"/>
      <c r="EA5688" s="3"/>
      <c r="EB5688" s="3"/>
      <c r="EC5688" s="3"/>
      <c r="ED5688" s="3"/>
      <c r="EE5688" s="3"/>
      <c r="EF5688" s="3"/>
      <c r="EG5688" s="3"/>
      <c r="EH5688" s="3"/>
      <c r="EI5688" s="3"/>
      <c r="EJ5688" s="3"/>
      <c r="EK5688" s="3"/>
      <c r="EL5688" s="3"/>
      <c r="EM5688" s="3"/>
      <c r="EN5688" s="3"/>
    </row>
    <row r="5689" spans="1:144">
      <c r="A5689" s="3"/>
      <c r="B5689" s="3"/>
      <c r="C5689" s="3"/>
      <c r="D5689" s="3"/>
      <c r="E5689" s="3"/>
      <c r="F5689" s="3"/>
      <c r="G5689" s="3"/>
      <c r="H5689" s="3"/>
      <c r="J5689" s="3"/>
      <c r="K5689" s="3"/>
      <c r="L5689" s="3"/>
      <c r="N5689" s="3"/>
      <c r="O5689" s="284"/>
      <c r="P5689" s="3"/>
      <c r="Q5689" s="3"/>
      <c r="R5689" s="3"/>
      <c r="S5689" s="3"/>
      <c r="T5689" s="3"/>
      <c r="U5689" s="3"/>
      <c r="V5689" s="3"/>
      <c r="W5689" s="3"/>
      <c r="X5689" s="3"/>
      <c r="Y5689" s="3"/>
      <c r="Z5689" s="3"/>
      <c r="AA5689" s="3"/>
      <c r="AB5689" s="3"/>
      <c r="AC5689" s="3"/>
      <c r="AD5689" s="3"/>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c r="CL5689" s="3"/>
      <c r="CM5689" s="3"/>
      <c r="CN5689" s="3"/>
      <c r="CO5689" s="3"/>
      <c r="CP5689" s="3"/>
      <c r="CQ5689" s="3"/>
      <c r="CR5689" s="3"/>
      <c r="CS5689" s="3"/>
      <c r="CT5689" s="3"/>
      <c r="CU5689" s="3"/>
      <c r="CV5689" s="3"/>
      <c r="CW5689" s="3"/>
      <c r="CX5689" s="3"/>
      <c r="CY5689" s="3"/>
      <c r="CZ5689" s="3"/>
      <c r="DA5689" s="3"/>
      <c r="DB5689" s="3"/>
      <c r="DC5689" s="3"/>
      <c r="DD5689" s="3"/>
      <c r="DE5689" s="3"/>
      <c r="DF5689" s="3"/>
      <c r="DG5689" s="3"/>
      <c r="DH5689" s="3"/>
      <c r="DI5689" s="3"/>
      <c r="DJ5689" s="3"/>
      <c r="DK5689" s="3"/>
      <c r="DL5689" s="3"/>
      <c r="DM5689" s="3"/>
      <c r="DN5689" s="3"/>
      <c r="DO5689" s="3"/>
      <c r="DP5689" s="3"/>
      <c r="DQ5689" s="3"/>
      <c r="DR5689" s="3"/>
      <c r="DS5689" s="3"/>
      <c r="DT5689" s="3"/>
      <c r="DU5689" s="3"/>
      <c r="DV5689" s="3"/>
      <c r="DW5689" s="3"/>
      <c r="DX5689" s="3"/>
      <c r="DY5689" s="3"/>
      <c r="DZ5689" s="3"/>
      <c r="EA5689" s="3"/>
      <c r="EB5689" s="3"/>
      <c r="EC5689" s="3"/>
      <c r="ED5689" s="3"/>
      <c r="EE5689" s="3"/>
      <c r="EF5689" s="3"/>
      <c r="EG5689" s="3"/>
      <c r="EH5689" s="3"/>
      <c r="EI5689" s="3"/>
      <c r="EJ5689" s="3"/>
      <c r="EK5689" s="3"/>
      <c r="EL5689" s="3"/>
      <c r="EM5689" s="3"/>
      <c r="EN5689" s="3"/>
    </row>
    <row r="5690" spans="1:144">
      <c r="A5690" s="3"/>
      <c r="B5690" s="3"/>
      <c r="C5690" s="3"/>
      <c r="D5690" s="3"/>
      <c r="E5690" s="3"/>
      <c r="F5690" s="3"/>
      <c r="G5690" s="3"/>
      <c r="H5690" s="3"/>
      <c r="J5690" s="3"/>
      <c r="K5690" s="3"/>
      <c r="L5690" s="3"/>
      <c r="N5690" s="3"/>
      <c r="O5690" s="284"/>
      <c r="P5690" s="3"/>
      <c r="Q5690" s="3"/>
      <c r="R5690" s="3"/>
      <c r="S5690" s="3"/>
      <c r="T5690" s="3"/>
      <c r="U5690" s="3"/>
      <c r="V5690" s="3"/>
      <c r="W5690" s="3"/>
      <c r="X5690" s="3"/>
      <c r="Y5690" s="3"/>
      <c r="Z5690" s="3"/>
      <c r="AA5690" s="3"/>
      <c r="AB5690" s="3"/>
      <c r="AC5690" s="3"/>
      <c r="AD5690" s="3"/>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c r="CL5690" s="3"/>
      <c r="CM5690" s="3"/>
      <c r="CN5690" s="3"/>
      <c r="CO5690" s="3"/>
      <c r="CP5690" s="3"/>
      <c r="CQ5690" s="3"/>
      <c r="CR5690" s="3"/>
      <c r="CS5690" s="3"/>
      <c r="CT5690" s="3"/>
      <c r="CU5690" s="3"/>
      <c r="CV5690" s="3"/>
      <c r="CW5690" s="3"/>
      <c r="CX5690" s="3"/>
      <c r="CY5690" s="3"/>
      <c r="CZ5690" s="3"/>
      <c r="DA5690" s="3"/>
      <c r="DB5690" s="3"/>
      <c r="DC5690" s="3"/>
      <c r="DD5690" s="3"/>
      <c r="DE5690" s="3"/>
      <c r="DF5690" s="3"/>
      <c r="DG5690" s="3"/>
      <c r="DH5690" s="3"/>
      <c r="DI5690" s="3"/>
      <c r="DJ5690" s="3"/>
      <c r="DK5690" s="3"/>
      <c r="DL5690" s="3"/>
      <c r="DM5690" s="3"/>
      <c r="DN5690" s="3"/>
      <c r="DO5690" s="3"/>
      <c r="DP5690" s="3"/>
      <c r="DQ5690" s="3"/>
      <c r="DR5690" s="3"/>
      <c r="DS5690" s="3"/>
      <c r="DT5690" s="3"/>
      <c r="DU5690" s="3"/>
      <c r="DV5690" s="3"/>
      <c r="DW5690" s="3"/>
      <c r="DX5690" s="3"/>
      <c r="DY5690" s="3"/>
      <c r="DZ5690" s="3"/>
      <c r="EA5690" s="3"/>
      <c r="EB5690" s="3"/>
      <c r="EC5690" s="3"/>
      <c r="ED5690" s="3"/>
      <c r="EE5690" s="3"/>
      <c r="EF5690" s="3"/>
      <c r="EG5690" s="3"/>
      <c r="EH5690" s="3"/>
      <c r="EI5690" s="3"/>
      <c r="EJ5690" s="3"/>
      <c r="EK5690" s="3"/>
      <c r="EL5690" s="3"/>
      <c r="EM5690" s="3"/>
      <c r="EN5690" s="3"/>
    </row>
    <row r="5691" spans="1:144">
      <c r="A5691" s="3"/>
      <c r="B5691" s="3"/>
      <c r="C5691" s="3"/>
      <c r="D5691" s="3"/>
      <c r="E5691" s="3"/>
      <c r="F5691" s="3"/>
      <c r="G5691" s="3"/>
      <c r="H5691" s="3"/>
      <c r="J5691" s="3"/>
      <c r="K5691" s="3"/>
      <c r="L5691" s="3"/>
      <c r="N5691" s="3"/>
      <c r="O5691" s="284"/>
      <c r="P5691" s="3"/>
      <c r="Q5691" s="3"/>
      <c r="R5691" s="3"/>
      <c r="S5691" s="3"/>
      <c r="T5691" s="3"/>
      <c r="U5691" s="3"/>
      <c r="V5691" s="3"/>
      <c r="W5691" s="3"/>
      <c r="X5691" s="3"/>
      <c r="Y5691" s="3"/>
      <c r="Z5691" s="3"/>
      <c r="AA5691" s="3"/>
      <c r="AB5691" s="3"/>
      <c r="AC5691" s="3"/>
      <c r="AD5691" s="3"/>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c r="CL5691" s="3"/>
      <c r="CM5691" s="3"/>
      <c r="CN5691" s="3"/>
      <c r="CO5691" s="3"/>
      <c r="CP5691" s="3"/>
      <c r="CQ5691" s="3"/>
      <c r="CR5691" s="3"/>
      <c r="CS5691" s="3"/>
      <c r="CT5691" s="3"/>
      <c r="CU5691" s="3"/>
      <c r="CV5691" s="3"/>
      <c r="CW5691" s="3"/>
      <c r="CX5691" s="3"/>
      <c r="CY5691" s="3"/>
      <c r="CZ5691" s="3"/>
      <c r="DA5691" s="3"/>
      <c r="DB5691" s="3"/>
      <c r="DC5691" s="3"/>
      <c r="DD5691" s="3"/>
      <c r="DE5691" s="3"/>
      <c r="DF5691" s="3"/>
      <c r="DG5691" s="3"/>
      <c r="DH5691" s="3"/>
      <c r="DI5691" s="3"/>
      <c r="DJ5691" s="3"/>
      <c r="DK5691" s="3"/>
      <c r="DL5691" s="3"/>
      <c r="DM5691" s="3"/>
      <c r="DN5691" s="3"/>
      <c r="DO5691" s="3"/>
      <c r="DP5691" s="3"/>
      <c r="DQ5691" s="3"/>
      <c r="DR5691" s="3"/>
      <c r="DS5691" s="3"/>
      <c r="DT5691" s="3"/>
      <c r="DU5691" s="3"/>
      <c r="DV5691" s="3"/>
      <c r="DW5691" s="3"/>
      <c r="DX5691" s="3"/>
      <c r="DY5691" s="3"/>
      <c r="DZ5691" s="3"/>
      <c r="EA5691" s="3"/>
      <c r="EB5691" s="3"/>
      <c r="EC5691" s="3"/>
      <c r="ED5691" s="3"/>
      <c r="EE5691" s="3"/>
      <c r="EF5691" s="3"/>
      <c r="EG5691" s="3"/>
      <c r="EH5691" s="3"/>
      <c r="EI5691" s="3"/>
      <c r="EJ5691" s="3"/>
      <c r="EK5691" s="3"/>
      <c r="EL5691" s="3"/>
      <c r="EM5691" s="3"/>
      <c r="EN5691" s="3"/>
    </row>
    <row r="5692" spans="1:144">
      <c r="A5692" s="3"/>
      <c r="B5692" s="3"/>
      <c r="C5692" s="3"/>
      <c r="D5692" s="3"/>
      <c r="E5692" s="3"/>
      <c r="F5692" s="3"/>
      <c r="G5692" s="3"/>
      <c r="H5692" s="3"/>
      <c r="J5692" s="3"/>
      <c r="K5692" s="3"/>
      <c r="L5692" s="3"/>
      <c r="N5692" s="3"/>
      <c r="O5692" s="284"/>
      <c r="P5692" s="3"/>
      <c r="Q5692" s="3"/>
      <c r="R5692" s="3"/>
      <c r="S5692" s="3"/>
      <c r="T5692" s="3"/>
      <c r="U5692" s="3"/>
      <c r="V5692" s="3"/>
      <c r="W5692" s="3"/>
      <c r="X5692" s="3"/>
      <c r="Y5692" s="3"/>
      <c r="Z5692" s="3"/>
      <c r="AA5692" s="3"/>
      <c r="AB5692" s="3"/>
      <c r="AC5692" s="3"/>
      <c r="AD5692" s="3"/>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c r="CL5692" s="3"/>
      <c r="CM5692" s="3"/>
      <c r="CN5692" s="3"/>
      <c r="CO5692" s="3"/>
      <c r="CP5692" s="3"/>
      <c r="CQ5692" s="3"/>
      <c r="CR5692" s="3"/>
      <c r="CS5692" s="3"/>
      <c r="CT5692" s="3"/>
      <c r="CU5692" s="3"/>
      <c r="CV5692" s="3"/>
      <c r="CW5692" s="3"/>
      <c r="CX5692" s="3"/>
      <c r="CY5692" s="3"/>
      <c r="CZ5692" s="3"/>
      <c r="DA5692" s="3"/>
      <c r="DB5692" s="3"/>
      <c r="DC5692" s="3"/>
      <c r="DD5692" s="3"/>
      <c r="DE5692" s="3"/>
      <c r="DF5692" s="3"/>
      <c r="DG5692" s="3"/>
      <c r="DH5692" s="3"/>
      <c r="DI5692" s="3"/>
      <c r="DJ5692" s="3"/>
      <c r="DK5692" s="3"/>
      <c r="DL5692" s="3"/>
      <c r="DM5692" s="3"/>
      <c r="DN5692" s="3"/>
      <c r="DO5692" s="3"/>
      <c r="DP5692" s="3"/>
      <c r="DQ5692" s="3"/>
      <c r="DR5692" s="3"/>
      <c r="DS5692" s="3"/>
      <c r="DT5692" s="3"/>
      <c r="DU5692" s="3"/>
      <c r="DV5692" s="3"/>
      <c r="DW5692" s="3"/>
      <c r="DX5692" s="3"/>
      <c r="DY5692" s="3"/>
      <c r="DZ5692" s="3"/>
      <c r="EA5692" s="3"/>
      <c r="EB5692" s="3"/>
      <c r="EC5692" s="3"/>
      <c r="ED5692" s="3"/>
      <c r="EE5692" s="3"/>
      <c r="EF5692" s="3"/>
      <c r="EG5692" s="3"/>
      <c r="EH5692" s="3"/>
      <c r="EI5692" s="3"/>
      <c r="EJ5692" s="3"/>
      <c r="EK5692" s="3"/>
      <c r="EL5692" s="3"/>
      <c r="EM5692" s="3"/>
      <c r="EN5692" s="3"/>
    </row>
    <row r="5693" spans="1:144">
      <c r="A5693" s="3"/>
      <c r="B5693" s="3"/>
      <c r="C5693" s="3"/>
      <c r="D5693" s="3"/>
      <c r="E5693" s="3"/>
      <c r="F5693" s="3"/>
      <c r="G5693" s="3"/>
      <c r="H5693" s="3"/>
      <c r="J5693" s="3"/>
      <c r="K5693" s="3"/>
      <c r="L5693" s="3"/>
      <c r="N5693" s="3"/>
      <c r="O5693" s="284"/>
      <c r="P5693" s="3"/>
      <c r="Q5693" s="3"/>
      <c r="R5693" s="3"/>
      <c r="S5693" s="3"/>
      <c r="T5693" s="3"/>
      <c r="U5693" s="3"/>
      <c r="V5693" s="3"/>
      <c r="W5693" s="3"/>
      <c r="X5693" s="3"/>
      <c r="Y5693" s="3"/>
      <c r="Z5693" s="3"/>
      <c r="AA5693" s="3"/>
      <c r="AB5693" s="3"/>
      <c r="AC5693" s="3"/>
      <c r="AD5693" s="3"/>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c r="CL5693" s="3"/>
      <c r="CM5693" s="3"/>
      <c r="CN5693" s="3"/>
      <c r="CO5693" s="3"/>
      <c r="CP5693" s="3"/>
      <c r="CQ5693" s="3"/>
      <c r="CR5693" s="3"/>
      <c r="CS5693" s="3"/>
      <c r="CT5693" s="3"/>
      <c r="CU5693" s="3"/>
      <c r="CV5693" s="3"/>
      <c r="CW5693" s="3"/>
      <c r="CX5693" s="3"/>
      <c r="CY5693" s="3"/>
      <c r="CZ5693" s="3"/>
      <c r="DA5693" s="3"/>
      <c r="DB5693" s="3"/>
      <c r="DC5693" s="3"/>
      <c r="DD5693" s="3"/>
      <c r="DE5693" s="3"/>
      <c r="DF5693" s="3"/>
      <c r="DG5693" s="3"/>
      <c r="DH5693" s="3"/>
      <c r="DI5693" s="3"/>
      <c r="DJ5693" s="3"/>
      <c r="DK5693" s="3"/>
      <c r="DL5693" s="3"/>
      <c r="DM5693" s="3"/>
      <c r="DN5693" s="3"/>
      <c r="DO5693" s="3"/>
      <c r="DP5693" s="3"/>
      <c r="DQ5693" s="3"/>
      <c r="DR5693" s="3"/>
      <c r="DS5693" s="3"/>
      <c r="DT5693" s="3"/>
      <c r="DU5693" s="3"/>
      <c r="DV5693" s="3"/>
      <c r="DW5693" s="3"/>
      <c r="DX5693" s="3"/>
      <c r="DY5693" s="3"/>
      <c r="DZ5693" s="3"/>
      <c r="EA5693" s="3"/>
      <c r="EB5693" s="3"/>
      <c r="EC5693" s="3"/>
      <c r="ED5693" s="3"/>
      <c r="EE5693" s="3"/>
      <c r="EF5693" s="3"/>
      <c r="EG5693" s="3"/>
      <c r="EH5693" s="3"/>
      <c r="EI5693" s="3"/>
      <c r="EJ5693" s="3"/>
      <c r="EK5693" s="3"/>
      <c r="EL5693" s="3"/>
      <c r="EM5693" s="3"/>
      <c r="EN5693" s="3"/>
    </row>
    <row r="5694" spans="1:144">
      <c r="A5694" s="3"/>
      <c r="B5694" s="3"/>
      <c r="C5694" s="3"/>
      <c r="D5694" s="3"/>
      <c r="E5694" s="3"/>
      <c r="F5694" s="3"/>
      <c r="G5694" s="3"/>
      <c r="H5694" s="3"/>
      <c r="J5694" s="3"/>
      <c r="K5694" s="3"/>
      <c r="L5694" s="3"/>
      <c r="N5694" s="3"/>
      <c r="O5694" s="284"/>
      <c r="P5694" s="3"/>
      <c r="Q5694" s="3"/>
      <c r="R5694" s="3"/>
      <c r="S5694" s="3"/>
      <c r="T5694" s="3"/>
      <c r="U5694" s="3"/>
      <c r="V5694" s="3"/>
      <c r="W5694" s="3"/>
      <c r="X5694" s="3"/>
      <c r="Y5694" s="3"/>
      <c r="Z5694" s="3"/>
      <c r="AA5694" s="3"/>
      <c r="AB5694" s="3"/>
      <c r="AC5694" s="3"/>
      <c r="AD5694" s="3"/>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c r="CL5694" s="3"/>
      <c r="CM5694" s="3"/>
      <c r="CN5694" s="3"/>
      <c r="CO5694" s="3"/>
      <c r="CP5694" s="3"/>
      <c r="CQ5694" s="3"/>
      <c r="CR5694" s="3"/>
      <c r="CS5694" s="3"/>
      <c r="CT5694" s="3"/>
      <c r="CU5694" s="3"/>
      <c r="CV5694" s="3"/>
      <c r="CW5694" s="3"/>
      <c r="CX5694" s="3"/>
      <c r="CY5694" s="3"/>
      <c r="CZ5694" s="3"/>
      <c r="DA5694" s="3"/>
      <c r="DB5694" s="3"/>
      <c r="DC5694" s="3"/>
      <c r="DD5694" s="3"/>
      <c r="DE5694" s="3"/>
      <c r="DF5694" s="3"/>
      <c r="DG5694" s="3"/>
      <c r="DH5694" s="3"/>
      <c r="DI5694" s="3"/>
      <c r="DJ5694" s="3"/>
      <c r="DK5694" s="3"/>
      <c r="DL5694" s="3"/>
      <c r="DM5694" s="3"/>
      <c r="DN5694" s="3"/>
      <c r="DO5694" s="3"/>
      <c r="DP5694" s="3"/>
      <c r="DQ5694" s="3"/>
      <c r="DR5694" s="3"/>
      <c r="DS5694" s="3"/>
      <c r="DT5694" s="3"/>
      <c r="DU5694" s="3"/>
      <c r="DV5694" s="3"/>
      <c r="DW5694" s="3"/>
      <c r="DX5694" s="3"/>
      <c r="DY5694" s="3"/>
      <c r="DZ5694" s="3"/>
      <c r="EA5694" s="3"/>
      <c r="EB5694" s="3"/>
      <c r="EC5694" s="3"/>
      <c r="ED5694" s="3"/>
      <c r="EE5694" s="3"/>
      <c r="EF5694" s="3"/>
      <c r="EG5694" s="3"/>
      <c r="EH5694" s="3"/>
      <c r="EI5694" s="3"/>
      <c r="EJ5694" s="3"/>
      <c r="EK5694" s="3"/>
      <c r="EL5694" s="3"/>
      <c r="EM5694" s="3"/>
      <c r="EN5694" s="3"/>
    </row>
    <row r="5695" spans="1:144">
      <c r="A5695" s="3"/>
      <c r="B5695" s="3"/>
      <c r="C5695" s="3"/>
      <c r="D5695" s="3"/>
      <c r="E5695" s="3"/>
      <c r="F5695" s="3"/>
      <c r="G5695" s="3"/>
      <c r="H5695" s="3"/>
      <c r="J5695" s="3"/>
      <c r="K5695" s="3"/>
      <c r="L5695" s="3"/>
      <c r="N5695" s="3"/>
      <c r="O5695" s="284"/>
      <c r="P5695" s="3"/>
      <c r="Q5695" s="3"/>
      <c r="R5695" s="3"/>
      <c r="S5695" s="3"/>
      <c r="T5695" s="3"/>
      <c r="U5695" s="3"/>
      <c r="V5695" s="3"/>
      <c r="W5695" s="3"/>
      <c r="X5695" s="3"/>
      <c r="Y5695" s="3"/>
      <c r="Z5695" s="3"/>
      <c r="AA5695" s="3"/>
      <c r="AB5695" s="3"/>
      <c r="AC5695" s="3"/>
      <c r="AD5695" s="3"/>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c r="CL5695" s="3"/>
      <c r="CM5695" s="3"/>
      <c r="CN5695" s="3"/>
      <c r="CO5695" s="3"/>
      <c r="CP5695" s="3"/>
      <c r="CQ5695" s="3"/>
      <c r="CR5695" s="3"/>
      <c r="CS5695" s="3"/>
      <c r="CT5695" s="3"/>
      <c r="CU5695" s="3"/>
      <c r="CV5695" s="3"/>
      <c r="CW5695" s="3"/>
      <c r="CX5695" s="3"/>
      <c r="CY5695" s="3"/>
      <c r="CZ5695" s="3"/>
      <c r="DA5695" s="3"/>
      <c r="DB5695" s="3"/>
      <c r="DC5695" s="3"/>
      <c r="DD5695" s="3"/>
      <c r="DE5695" s="3"/>
      <c r="DF5695" s="3"/>
      <c r="DG5695" s="3"/>
      <c r="DH5695" s="3"/>
      <c r="DI5695" s="3"/>
      <c r="DJ5695" s="3"/>
      <c r="DK5695" s="3"/>
      <c r="DL5695" s="3"/>
      <c r="DM5695" s="3"/>
      <c r="DN5695" s="3"/>
      <c r="DO5695" s="3"/>
      <c r="DP5695" s="3"/>
      <c r="DQ5695" s="3"/>
      <c r="DR5695" s="3"/>
      <c r="DS5695" s="3"/>
      <c r="DT5695" s="3"/>
      <c r="DU5695" s="3"/>
      <c r="DV5695" s="3"/>
      <c r="DW5695" s="3"/>
      <c r="DX5695" s="3"/>
      <c r="DY5695" s="3"/>
      <c r="DZ5695" s="3"/>
      <c r="EA5695" s="3"/>
      <c r="EB5695" s="3"/>
      <c r="EC5695" s="3"/>
      <c r="ED5695" s="3"/>
      <c r="EE5695" s="3"/>
      <c r="EF5695" s="3"/>
      <c r="EG5695" s="3"/>
      <c r="EH5695" s="3"/>
      <c r="EI5695" s="3"/>
      <c r="EJ5695" s="3"/>
      <c r="EK5695" s="3"/>
      <c r="EL5695" s="3"/>
      <c r="EM5695" s="3"/>
      <c r="EN5695" s="3"/>
    </row>
    <row r="5696" spans="1:144">
      <c r="A5696" s="3"/>
      <c r="B5696" s="3"/>
      <c r="C5696" s="3"/>
      <c r="D5696" s="3"/>
      <c r="E5696" s="3"/>
      <c r="F5696" s="3"/>
      <c r="G5696" s="3"/>
      <c r="H5696" s="3"/>
      <c r="J5696" s="3"/>
      <c r="K5696" s="3"/>
      <c r="L5696" s="3"/>
      <c r="N5696" s="3"/>
      <c r="O5696" s="284"/>
      <c r="P5696" s="3"/>
      <c r="Q5696" s="3"/>
      <c r="R5696" s="3"/>
      <c r="S5696" s="3"/>
      <c r="T5696" s="3"/>
      <c r="U5696" s="3"/>
      <c r="V5696" s="3"/>
      <c r="W5696" s="3"/>
      <c r="X5696" s="3"/>
      <c r="Y5696" s="3"/>
      <c r="Z5696" s="3"/>
      <c r="AA5696" s="3"/>
      <c r="AB5696" s="3"/>
      <c r="AC5696" s="3"/>
      <c r="AD5696" s="3"/>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c r="CL5696" s="3"/>
      <c r="CM5696" s="3"/>
      <c r="CN5696" s="3"/>
      <c r="CO5696" s="3"/>
      <c r="CP5696" s="3"/>
      <c r="CQ5696" s="3"/>
      <c r="CR5696" s="3"/>
      <c r="CS5696" s="3"/>
      <c r="CT5696" s="3"/>
      <c r="CU5696" s="3"/>
      <c r="CV5696" s="3"/>
      <c r="CW5696" s="3"/>
      <c r="CX5696" s="3"/>
      <c r="CY5696" s="3"/>
      <c r="CZ5696" s="3"/>
      <c r="DA5696" s="3"/>
      <c r="DB5696" s="3"/>
      <c r="DC5696" s="3"/>
      <c r="DD5696" s="3"/>
      <c r="DE5696" s="3"/>
      <c r="DF5696" s="3"/>
      <c r="DG5696" s="3"/>
      <c r="DH5696" s="3"/>
      <c r="DI5696" s="3"/>
      <c r="DJ5696" s="3"/>
      <c r="DK5696" s="3"/>
      <c r="DL5696" s="3"/>
      <c r="DM5696" s="3"/>
      <c r="DN5696" s="3"/>
      <c r="DO5696" s="3"/>
      <c r="DP5696" s="3"/>
      <c r="DQ5696" s="3"/>
      <c r="DR5696" s="3"/>
      <c r="DS5696" s="3"/>
      <c r="DT5696" s="3"/>
      <c r="DU5696" s="3"/>
      <c r="DV5696" s="3"/>
      <c r="DW5696" s="3"/>
      <c r="DX5696" s="3"/>
      <c r="DY5696" s="3"/>
      <c r="DZ5696" s="3"/>
      <c r="EA5696" s="3"/>
      <c r="EB5696" s="3"/>
      <c r="EC5696" s="3"/>
      <c r="ED5696" s="3"/>
      <c r="EE5696" s="3"/>
      <c r="EF5696" s="3"/>
      <c r="EG5696" s="3"/>
      <c r="EH5696" s="3"/>
      <c r="EI5696" s="3"/>
      <c r="EJ5696" s="3"/>
      <c r="EK5696" s="3"/>
      <c r="EL5696" s="3"/>
      <c r="EM5696" s="3"/>
      <c r="EN5696" s="3"/>
    </row>
    <row r="5697" spans="1:144">
      <c r="A5697" s="3"/>
      <c r="B5697" s="3"/>
      <c r="C5697" s="3"/>
      <c r="D5697" s="3"/>
      <c r="E5697" s="3"/>
      <c r="F5697" s="3"/>
      <c r="G5697" s="3"/>
      <c r="H5697" s="3"/>
      <c r="J5697" s="3"/>
      <c r="K5697" s="3"/>
      <c r="L5697" s="3"/>
      <c r="N5697" s="3"/>
      <c r="O5697" s="284"/>
      <c r="P5697" s="3"/>
      <c r="Q5697" s="3"/>
      <c r="R5697" s="3"/>
      <c r="S5697" s="3"/>
      <c r="T5697" s="3"/>
      <c r="U5697" s="3"/>
      <c r="V5697" s="3"/>
      <c r="W5697" s="3"/>
      <c r="X5697" s="3"/>
      <c r="Y5697" s="3"/>
      <c r="Z5697" s="3"/>
      <c r="AA5697" s="3"/>
      <c r="AB5697" s="3"/>
      <c r="AC5697" s="3"/>
      <c r="AD5697" s="3"/>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c r="CL5697" s="3"/>
      <c r="CM5697" s="3"/>
      <c r="CN5697" s="3"/>
      <c r="CO5697" s="3"/>
      <c r="CP5697" s="3"/>
      <c r="CQ5697" s="3"/>
      <c r="CR5697" s="3"/>
      <c r="CS5697" s="3"/>
      <c r="CT5697" s="3"/>
      <c r="CU5697" s="3"/>
      <c r="CV5697" s="3"/>
      <c r="CW5697" s="3"/>
      <c r="CX5697" s="3"/>
      <c r="CY5697" s="3"/>
      <c r="CZ5697" s="3"/>
      <c r="DA5697" s="3"/>
      <c r="DB5697" s="3"/>
      <c r="DC5697" s="3"/>
      <c r="DD5697" s="3"/>
      <c r="DE5697" s="3"/>
      <c r="DF5697" s="3"/>
      <c r="DG5697" s="3"/>
      <c r="DH5697" s="3"/>
      <c r="DI5697" s="3"/>
      <c r="DJ5697" s="3"/>
      <c r="DK5697" s="3"/>
      <c r="DL5697" s="3"/>
      <c r="DM5697" s="3"/>
      <c r="DN5697" s="3"/>
      <c r="DO5697" s="3"/>
      <c r="DP5697" s="3"/>
      <c r="DQ5697" s="3"/>
      <c r="DR5697" s="3"/>
      <c r="DS5697" s="3"/>
      <c r="DT5697" s="3"/>
      <c r="DU5697" s="3"/>
      <c r="DV5697" s="3"/>
      <c r="DW5697" s="3"/>
      <c r="DX5697" s="3"/>
      <c r="DY5697" s="3"/>
      <c r="DZ5697" s="3"/>
      <c r="EA5697" s="3"/>
      <c r="EB5697" s="3"/>
      <c r="EC5697" s="3"/>
      <c r="ED5697" s="3"/>
      <c r="EE5697" s="3"/>
      <c r="EF5697" s="3"/>
      <c r="EG5697" s="3"/>
      <c r="EH5697" s="3"/>
      <c r="EI5697" s="3"/>
      <c r="EJ5697" s="3"/>
      <c r="EK5697" s="3"/>
      <c r="EL5697" s="3"/>
      <c r="EM5697" s="3"/>
      <c r="EN5697" s="3"/>
    </row>
    <row r="5698" spans="1:144">
      <c r="A5698" s="3"/>
      <c r="B5698" s="3"/>
      <c r="C5698" s="3"/>
      <c r="D5698" s="3"/>
      <c r="E5698" s="3"/>
      <c r="F5698" s="3"/>
      <c r="G5698" s="3"/>
      <c r="H5698" s="3"/>
      <c r="J5698" s="3"/>
      <c r="K5698" s="3"/>
      <c r="L5698" s="3"/>
      <c r="N5698" s="3"/>
      <c r="O5698" s="284"/>
      <c r="P5698" s="3"/>
      <c r="Q5698" s="3"/>
      <c r="R5698" s="3"/>
      <c r="S5698" s="3"/>
      <c r="T5698" s="3"/>
      <c r="U5698" s="3"/>
      <c r="V5698" s="3"/>
      <c r="W5698" s="3"/>
      <c r="X5698" s="3"/>
      <c r="Y5698" s="3"/>
      <c r="Z5698" s="3"/>
      <c r="AA5698" s="3"/>
      <c r="AB5698" s="3"/>
      <c r="AC5698" s="3"/>
      <c r="AD5698" s="3"/>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c r="CL5698" s="3"/>
      <c r="CM5698" s="3"/>
      <c r="CN5698" s="3"/>
      <c r="CO5698" s="3"/>
      <c r="CP5698" s="3"/>
      <c r="CQ5698" s="3"/>
      <c r="CR5698" s="3"/>
      <c r="CS5698" s="3"/>
      <c r="CT5698" s="3"/>
      <c r="CU5698" s="3"/>
      <c r="CV5698" s="3"/>
      <c r="CW5698" s="3"/>
      <c r="CX5698" s="3"/>
      <c r="CY5698" s="3"/>
      <c r="CZ5698" s="3"/>
      <c r="DA5698" s="3"/>
      <c r="DB5698" s="3"/>
      <c r="DC5698" s="3"/>
      <c r="DD5698" s="3"/>
      <c r="DE5698" s="3"/>
      <c r="DF5698" s="3"/>
      <c r="DG5698" s="3"/>
      <c r="DH5698" s="3"/>
      <c r="DI5698" s="3"/>
      <c r="DJ5698" s="3"/>
      <c r="DK5698" s="3"/>
      <c r="DL5698" s="3"/>
      <c r="DM5698" s="3"/>
      <c r="DN5698" s="3"/>
      <c r="DO5698" s="3"/>
      <c r="DP5698" s="3"/>
      <c r="DQ5698" s="3"/>
      <c r="DR5698" s="3"/>
      <c r="DS5698" s="3"/>
      <c r="DT5698" s="3"/>
      <c r="DU5698" s="3"/>
      <c r="DV5698" s="3"/>
      <c r="DW5698" s="3"/>
      <c r="DX5698" s="3"/>
      <c r="DY5698" s="3"/>
      <c r="DZ5698" s="3"/>
      <c r="EA5698" s="3"/>
      <c r="EB5698" s="3"/>
      <c r="EC5698" s="3"/>
      <c r="ED5698" s="3"/>
      <c r="EE5698" s="3"/>
      <c r="EF5698" s="3"/>
      <c r="EG5698" s="3"/>
      <c r="EH5698" s="3"/>
      <c r="EI5698" s="3"/>
      <c r="EJ5698" s="3"/>
      <c r="EK5698" s="3"/>
      <c r="EL5698" s="3"/>
      <c r="EM5698" s="3"/>
      <c r="EN5698" s="3"/>
    </row>
    <row r="5699" spans="1:144">
      <c r="A5699" s="3"/>
      <c r="B5699" s="3"/>
      <c r="C5699" s="3"/>
      <c r="D5699" s="3"/>
      <c r="E5699" s="3"/>
      <c r="F5699" s="3"/>
      <c r="G5699" s="3"/>
      <c r="H5699" s="3"/>
      <c r="J5699" s="3"/>
      <c r="K5699" s="3"/>
      <c r="L5699" s="3"/>
      <c r="N5699" s="3"/>
      <c r="O5699" s="284"/>
      <c r="P5699" s="3"/>
      <c r="Q5699" s="3"/>
      <c r="R5699" s="3"/>
      <c r="S5699" s="3"/>
      <c r="T5699" s="3"/>
      <c r="U5699" s="3"/>
      <c r="V5699" s="3"/>
      <c r="W5699" s="3"/>
      <c r="X5699" s="3"/>
      <c r="Y5699" s="3"/>
      <c r="Z5699" s="3"/>
      <c r="AA5699" s="3"/>
      <c r="AB5699" s="3"/>
      <c r="AC5699" s="3"/>
      <c r="AD5699" s="3"/>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c r="CL5699" s="3"/>
      <c r="CM5699" s="3"/>
      <c r="CN5699" s="3"/>
      <c r="CO5699" s="3"/>
      <c r="CP5699" s="3"/>
      <c r="CQ5699" s="3"/>
      <c r="CR5699" s="3"/>
      <c r="CS5699" s="3"/>
      <c r="CT5699" s="3"/>
      <c r="CU5699" s="3"/>
      <c r="CV5699" s="3"/>
      <c r="CW5699" s="3"/>
      <c r="CX5699" s="3"/>
      <c r="CY5699" s="3"/>
      <c r="CZ5699" s="3"/>
      <c r="DA5699" s="3"/>
      <c r="DB5699" s="3"/>
      <c r="DC5699" s="3"/>
      <c r="DD5699" s="3"/>
      <c r="DE5699" s="3"/>
      <c r="DF5699" s="3"/>
      <c r="DG5699" s="3"/>
      <c r="DH5699" s="3"/>
      <c r="DI5699" s="3"/>
      <c r="DJ5699" s="3"/>
      <c r="DK5699" s="3"/>
      <c r="DL5699" s="3"/>
      <c r="DM5699" s="3"/>
      <c r="DN5699" s="3"/>
      <c r="DO5699" s="3"/>
      <c r="DP5699" s="3"/>
      <c r="DQ5699" s="3"/>
      <c r="DR5699" s="3"/>
      <c r="DS5699" s="3"/>
      <c r="DT5699" s="3"/>
      <c r="DU5699" s="3"/>
      <c r="DV5699" s="3"/>
      <c r="DW5699" s="3"/>
      <c r="DX5699" s="3"/>
      <c r="DY5699" s="3"/>
      <c r="DZ5699" s="3"/>
      <c r="EA5699" s="3"/>
      <c r="EB5699" s="3"/>
      <c r="EC5699" s="3"/>
      <c r="ED5699" s="3"/>
      <c r="EE5699" s="3"/>
      <c r="EF5699" s="3"/>
      <c r="EG5699" s="3"/>
      <c r="EH5699" s="3"/>
      <c r="EI5699" s="3"/>
      <c r="EJ5699" s="3"/>
      <c r="EK5699" s="3"/>
      <c r="EL5699" s="3"/>
      <c r="EM5699" s="3"/>
      <c r="EN5699" s="3"/>
    </row>
    <row r="5700" spans="1:144">
      <c r="A5700" s="3"/>
      <c r="B5700" s="3"/>
      <c r="C5700" s="3"/>
      <c r="D5700" s="3"/>
      <c r="E5700" s="3"/>
      <c r="F5700" s="3"/>
      <c r="G5700" s="3"/>
      <c r="H5700" s="3"/>
      <c r="J5700" s="3"/>
      <c r="K5700" s="3"/>
      <c r="L5700" s="3"/>
      <c r="N5700" s="3"/>
      <c r="O5700" s="284"/>
      <c r="P5700" s="3"/>
      <c r="Q5700" s="3"/>
      <c r="R5700" s="3"/>
      <c r="S5700" s="3"/>
      <c r="T5700" s="3"/>
      <c r="U5700" s="3"/>
      <c r="V5700" s="3"/>
      <c r="W5700" s="3"/>
      <c r="X5700" s="3"/>
      <c r="Y5700" s="3"/>
      <c r="Z5700" s="3"/>
      <c r="AA5700" s="3"/>
      <c r="AB5700" s="3"/>
      <c r="AC5700" s="3"/>
      <c r="AD5700" s="3"/>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c r="CL5700" s="3"/>
      <c r="CM5700" s="3"/>
      <c r="CN5700" s="3"/>
      <c r="CO5700" s="3"/>
      <c r="CP5700" s="3"/>
      <c r="CQ5700" s="3"/>
      <c r="CR5700" s="3"/>
      <c r="CS5700" s="3"/>
      <c r="CT5700" s="3"/>
      <c r="CU5700" s="3"/>
      <c r="CV5700" s="3"/>
      <c r="CW5700" s="3"/>
      <c r="CX5700" s="3"/>
      <c r="CY5700" s="3"/>
      <c r="CZ5700" s="3"/>
      <c r="DA5700" s="3"/>
      <c r="DB5700" s="3"/>
      <c r="DC5700" s="3"/>
      <c r="DD5700" s="3"/>
      <c r="DE5700" s="3"/>
      <c r="DF5700" s="3"/>
      <c r="DG5700" s="3"/>
      <c r="DH5700" s="3"/>
      <c r="DI5700" s="3"/>
      <c r="DJ5700" s="3"/>
      <c r="DK5700" s="3"/>
      <c r="DL5700" s="3"/>
      <c r="DM5700" s="3"/>
      <c r="DN5700" s="3"/>
      <c r="DO5700" s="3"/>
      <c r="DP5700" s="3"/>
      <c r="DQ5700" s="3"/>
      <c r="DR5700" s="3"/>
      <c r="DS5700" s="3"/>
      <c r="DT5700" s="3"/>
      <c r="DU5700" s="3"/>
      <c r="DV5700" s="3"/>
      <c r="DW5700" s="3"/>
      <c r="DX5700" s="3"/>
      <c r="DY5700" s="3"/>
      <c r="DZ5700" s="3"/>
      <c r="EA5700" s="3"/>
      <c r="EB5700" s="3"/>
      <c r="EC5700" s="3"/>
      <c r="ED5700" s="3"/>
      <c r="EE5700" s="3"/>
      <c r="EF5700" s="3"/>
      <c r="EG5700" s="3"/>
      <c r="EH5700" s="3"/>
      <c r="EI5700" s="3"/>
      <c r="EJ5700" s="3"/>
      <c r="EK5700" s="3"/>
      <c r="EL5700" s="3"/>
      <c r="EM5700" s="3"/>
      <c r="EN5700" s="3"/>
    </row>
    <row r="5701" spans="1:144">
      <c r="A5701" s="3"/>
      <c r="B5701" s="3"/>
      <c r="C5701" s="3"/>
      <c r="D5701" s="3"/>
      <c r="E5701" s="3"/>
      <c r="F5701" s="3"/>
      <c r="G5701" s="3"/>
      <c r="H5701" s="3"/>
      <c r="J5701" s="3"/>
      <c r="K5701" s="3"/>
      <c r="L5701" s="3"/>
      <c r="N5701" s="3"/>
      <c r="O5701" s="284"/>
      <c r="P5701" s="3"/>
      <c r="Q5701" s="3"/>
      <c r="R5701" s="3"/>
      <c r="S5701" s="3"/>
      <c r="T5701" s="3"/>
      <c r="U5701" s="3"/>
      <c r="V5701" s="3"/>
      <c r="W5701" s="3"/>
      <c r="X5701" s="3"/>
      <c r="Y5701" s="3"/>
      <c r="Z5701" s="3"/>
      <c r="AA5701" s="3"/>
      <c r="AB5701" s="3"/>
      <c r="AC5701" s="3"/>
      <c r="AD5701" s="3"/>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c r="CL5701" s="3"/>
      <c r="CM5701" s="3"/>
      <c r="CN5701" s="3"/>
      <c r="CO5701" s="3"/>
      <c r="CP5701" s="3"/>
      <c r="CQ5701" s="3"/>
      <c r="CR5701" s="3"/>
      <c r="CS5701" s="3"/>
      <c r="CT5701" s="3"/>
      <c r="CU5701" s="3"/>
      <c r="CV5701" s="3"/>
      <c r="CW5701" s="3"/>
      <c r="CX5701" s="3"/>
      <c r="CY5701" s="3"/>
      <c r="CZ5701" s="3"/>
      <c r="DA5701" s="3"/>
      <c r="DB5701" s="3"/>
      <c r="DC5701" s="3"/>
      <c r="DD5701" s="3"/>
      <c r="DE5701" s="3"/>
      <c r="DF5701" s="3"/>
      <c r="DG5701" s="3"/>
      <c r="DH5701" s="3"/>
      <c r="DI5701" s="3"/>
      <c r="DJ5701" s="3"/>
      <c r="DK5701" s="3"/>
      <c r="DL5701" s="3"/>
      <c r="DM5701" s="3"/>
      <c r="DN5701" s="3"/>
      <c r="DO5701" s="3"/>
      <c r="DP5701" s="3"/>
      <c r="DQ5701" s="3"/>
      <c r="DR5701" s="3"/>
      <c r="DS5701" s="3"/>
      <c r="DT5701" s="3"/>
      <c r="DU5701" s="3"/>
      <c r="DV5701" s="3"/>
      <c r="DW5701" s="3"/>
      <c r="DX5701" s="3"/>
      <c r="DY5701" s="3"/>
      <c r="DZ5701" s="3"/>
      <c r="EA5701" s="3"/>
      <c r="EB5701" s="3"/>
      <c r="EC5701" s="3"/>
      <c r="ED5701" s="3"/>
      <c r="EE5701" s="3"/>
      <c r="EF5701" s="3"/>
      <c r="EG5701" s="3"/>
      <c r="EH5701" s="3"/>
      <c r="EI5701" s="3"/>
      <c r="EJ5701" s="3"/>
      <c r="EK5701" s="3"/>
      <c r="EL5701" s="3"/>
      <c r="EM5701" s="3"/>
      <c r="EN5701" s="3"/>
    </row>
    <row r="5702" spans="1:144">
      <c r="A5702" s="3"/>
      <c r="B5702" s="3"/>
      <c r="C5702" s="3"/>
      <c r="D5702" s="3"/>
      <c r="E5702" s="3"/>
      <c r="F5702" s="3"/>
      <c r="G5702" s="3"/>
      <c r="H5702" s="3"/>
      <c r="J5702" s="3"/>
      <c r="K5702" s="3"/>
      <c r="L5702" s="3"/>
      <c r="N5702" s="3"/>
      <c r="O5702" s="284"/>
      <c r="P5702" s="3"/>
      <c r="Q5702" s="3"/>
      <c r="R5702" s="3"/>
      <c r="S5702" s="3"/>
      <c r="T5702" s="3"/>
      <c r="U5702" s="3"/>
      <c r="V5702" s="3"/>
      <c r="W5702" s="3"/>
      <c r="X5702" s="3"/>
      <c r="Y5702" s="3"/>
      <c r="Z5702" s="3"/>
      <c r="AA5702" s="3"/>
      <c r="AB5702" s="3"/>
      <c r="AC5702" s="3"/>
      <c r="AD5702" s="3"/>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c r="CL5702" s="3"/>
      <c r="CM5702" s="3"/>
      <c r="CN5702" s="3"/>
      <c r="CO5702" s="3"/>
      <c r="CP5702" s="3"/>
      <c r="CQ5702" s="3"/>
      <c r="CR5702" s="3"/>
      <c r="CS5702" s="3"/>
      <c r="CT5702" s="3"/>
      <c r="CU5702" s="3"/>
      <c r="CV5702" s="3"/>
      <c r="CW5702" s="3"/>
      <c r="CX5702" s="3"/>
      <c r="CY5702" s="3"/>
      <c r="CZ5702" s="3"/>
      <c r="DA5702" s="3"/>
      <c r="DB5702" s="3"/>
      <c r="DC5702" s="3"/>
      <c r="DD5702" s="3"/>
      <c r="DE5702" s="3"/>
      <c r="DF5702" s="3"/>
      <c r="DG5702" s="3"/>
      <c r="DH5702" s="3"/>
      <c r="DI5702" s="3"/>
      <c r="DJ5702" s="3"/>
      <c r="DK5702" s="3"/>
      <c r="DL5702" s="3"/>
      <c r="DM5702" s="3"/>
      <c r="DN5702" s="3"/>
      <c r="DO5702" s="3"/>
      <c r="DP5702" s="3"/>
      <c r="DQ5702" s="3"/>
      <c r="DR5702" s="3"/>
      <c r="DS5702" s="3"/>
      <c r="DT5702" s="3"/>
      <c r="DU5702" s="3"/>
      <c r="DV5702" s="3"/>
      <c r="DW5702" s="3"/>
      <c r="DX5702" s="3"/>
      <c r="DY5702" s="3"/>
      <c r="DZ5702" s="3"/>
      <c r="EA5702" s="3"/>
      <c r="EB5702" s="3"/>
      <c r="EC5702" s="3"/>
      <c r="ED5702" s="3"/>
      <c r="EE5702" s="3"/>
      <c r="EF5702" s="3"/>
      <c r="EG5702" s="3"/>
      <c r="EH5702" s="3"/>
      <c r="EI5702" s="3"/>
      <c r="EJ5702" s="3"/>
      <c r="EK5702" s="3"/>
      <c r="EL5702" s="3"/>
      <c r="EM5702" s="3"/>
      <c r="EN5702" s="3"/>
    </row>
    <row r="5703" spans="1:144">
      <c r="A5703" s="3"/>
      <c r="B5703" s="3"/>
      <c r="C5703" s="3"/>
      <c r="D5703" s="3"/>
      <c r="E5703" s="3"/>
      <c r="F5703" s="3"/>
      <c r="G5703" s="3"/>
      <c r="H5703" s="3"/>
      <c r="J5703" s="3"/>
      <c r="K5703" s="3"/>
      <c r="L5703" s="3"/>
      <c r="N5703" s="3"/>
      <c r="O5703" s="284"/>
      <c r="P5703" s="3"/>
      <c r="Q5703" s="3"/>
      <c r="R5703" s="3"/>
      <c r="S5703" s="3"/>
      <c r="T5703" s="3"/>
      <c r="U5703" s="3"/>
      <c r="V5703" s="3"/>
      <c r="W5703" s="3"/>
      <c r="X5703" s="3"/>
      <c r="Y5703" s="3"/>
      <c r="Z5703" s="3"/>
      <c r="AA5703" s="3"/>
      <c r="AB5703" s="3"/>
      <c r="AC5703" s="3"/>
      <c r="AD5703" s="3"/>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c r="CL5703" s="3"/>
      <c r="CM5703" s="3"/>
      <c r="CN5703" s="3"/>
      <c r="CO5703" s="3"/>
      <c r="CP5703" s="3"/>
      <c r="CQ5703" s="3"/>
      <c r="CR5703" s="3"/>
      <c r="CS5703" s="3"/>
      <c r="CT5703" s="3"/>
      <c r="CU5703" s="3"/>
      <c r="CV5703" s="3"/>
      <c r="CW5703" s="3"/>
      <c r="CX5703" s="3"/>
      <c r="CY5703" s="3"/>
      <c r="CZ5703" s="3"/>
      <c r="DA5703" s="3"/>
      <c r="DB5703" s="3"/>
      <c r="DC5703" s="3"/>
      <c r="DD5703" s="3"/>
      <c r="DE5703" s="3"/>
      <c r="DF5703" s="3"/>
      <c r="DG5703" s="3"/>
      <c r="DH5703" s="3"/>
      <c r="DI5703" s="3"/>
      <c r="DJ5703" s="3"/>
      <c r="DK5703" s="3"/>
      <c r="DL5703" s="3"/>
      <c r="DM5703" s="3"/>
      <c r="DN5703" s="3"/>
      <c r="DO5703" s="3"/>
      <c r="DP5703" s="3"/>
      <c r="DQ5703" s="3"/>
      <c r="DR5703" s="3"/>
      <c r="DS5703" s="3"/>
      <c r="DT5703" s="3"/>
      <c r="DU5703" s="3"/>
      <c r="DV5703" s="3"/>
      <c r="DW5703" s="3"/>
      <c r="DX5703" s="3"/>
      <c r="DY5703" s="3"/>
      <c r="DZ5703" s="3"/>
      <c r="EA5703" s="3"/>
      <c r="EB5703" s="3"/>
      <c r="EC5703" s="3"/>
      <c r="ED5703" s="3"/>
      <c r="EE5703" s="3"/>
      <c r="EF5703" s="3"/>
      <c r="EG5703" s="3"/>
      <c r="EH5703" s="3"/>
      <c r="EI5703" s="3"/>
      <c r="EJ5703" s="3"/>
      <c r="EK5703" s="3"/>
      <c r="EL5703" s="3"/>
      <c r="EM5703" s="3"/>
      <c r="EN5703" s="3"/>
    </row>
    <row r="5704" spans="1:144">
      <c r="A5704" s="3"/>
      <c r="B5704" s="3"/>
      <c r="C5704" s="3"/>
      <c r="D5704" s="3"/>
      <c r="E5704" s="3"/>
      <c r="F5704" s="3"/>
      <c r="G5704" s="3"/>
      <c r="H5704" s="3"/>
      <c r="J5704" s="3"/>
      <c r="K5704" s="3"/>
      <c r="L5704" s="3"/>
      <c r="N5704" s="3"/>
      <c r="O5704" s="284"/>
      <c r="P5704" s="3"/>
      <c r="Q5704" s="3"/>
      <c r="R5704" s="3"/>
      <c r="S5704" s="3"/>
      <c r="T5704" s="3"/>
      <c r="U5704" s="3"/>
      <c r="V5704" s="3"/>
      <c r="W5704" s="3"/>
      <c r="X5704" s="3"/>
      <c r="Y5704" s="3"/>
      <c r="Z5704" s="3"/>
      <c r="AA5704" s="3"/>
      <c r="AB5704" s="3"/>
      <c r="AC5704" s="3"/>
      <c r="AD5704" s="3"/>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c r="CL5704" s="3"/>
      <c r="CM5704" s="3"/>
      <c r="CN5704" s="3"/>
      <c r="CO5704" s="3"/>
      <c r="CP5704" s="3"/>
      <c r="CQ5704" s="3"/>
      <c r="CR5704" s="3"/>
      <c r="CS5704" s="3"/>
      <c r="CT5704" s="3"/>
      <c r="CU5704" s="3"/>
      <c r="CV5704" s="3"/>
      <c r="CW5704" s="3"/>
      <c r="CX5704" s="3"/>
      <c r="CY5704" s="3"/>
      <c r="CZ5704" s="3"/>
      <c r="DA5704" s="3"/>
      <c r="DB5704" s="3"/>
      <c r="DC5704" s="3"/>
      <c r="DD5704" s="3"/>
      <c r="DE5704" s="3"/>
      <c r="DF5704" s="3"/>
      <c r="DG5704" s="3"/>
      <c r="DH5704" s="3"/>
      <c r="DI5704" s="3"/>
      <c r="DJ5704" s="3"/>
      <c r="DK5704" s="3"/>
      <c r="DL5704" s="3"/>
      <c r="DM5704" s="3"/>
      <c r="DN5704" s="3"/>
      <c r="DO5704" s="3"/>
      <c r="DP5704" s="3"/>
      <c r="DQ5704" s="3"/>
      <c r="DR5704" s="3"/>
      <c r="DS5704" s="3"/>
      <c r="DT5704" s="3"/>
      <c r="DU5704" s="3"/>
      <c r="DV5704" s="3"/>
      <c r="DW5704" s="3"/>
      <c r="DX5704" s="3"/>
      <c r="DY5704" s="3"/>
      <c r="DZ5704" s="3"/>
      <c r="EA5704" s="3"/>
      <c r="EB5704" s="3"/>
      <c r="EC5704" s="3"/>
      <c r="ED5704" s="3"/>
      <c r="EE5704" s="3"/>
      <c r="EF5704" s="3"/>
      <c r="EG5704" s="3"/>
      <c r="EH5704" s="3"/>
      <c r="EI5704" s="3"/>
      <c r="EJ5704" s="3"/>
      <c r="EK5704" s="3"/>
      <c r="EL5704" s="3"/>
      <c r="EM5704" s="3"/>
      <c r="EN5704" s="3"/>
    </row>
    <row r="5705" spans="1:144">
      <c r="A5705" s="3"/>
      <c r="B5705" s="3"/>
      <c r="C5705" s="3"/>
      <c r="D5705" s="3"/>
      <c r="E5705" s="3"/>
      <c r="F5705" s="3"/>
      <c r="G5705" s="3"/>
      <c r="H5705" s="3"/>
      <c r="J5705" s="3"/>
      <c r="K5705" s="3"/>
      <c r="L5705" s="3"/>
      <c r="N5705" s="3"/>
      <c r="O5705" s="284"/>
      <c r="P5705" s="3"/>
      <c r="Q5705" s="3"/>
      <c r="R5705" s="3"/>
      <c r="S5705" s="3"/>
      <c r="T5705" s="3"/>
      <c r="U5705" s="3"/>
      <c r="V5705" s="3"/>
      <c r="W5705" s="3"/>
      <c r="X5705" s="3"/>
      <c r="Y5705" s="3"/>
      <c r="Z5705" s="3"/>
      <c r="AA5705" s="3"/>
      <c r="AB5705" s="3"/>
      <c r="AC5705" s="3"/>
      <c r="AD5705" s="3"/>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c r="CL5705" s="3"/>
      <c r="CM5705" s="3"/>
      <c r="CN5705" s="3"/>
      <c r="CO5705" s="3"/>
      <c r="CP5705" s="3"/>
      <c r="CQ5705" s="3"/>
      <c r="CR5705" s="3"/>
      <c r="CS5705" s="3"/>
      <c r="CT5705" s="3"/>
      <c r="CU5705" s="3"/>
      <c r="CV5705" s="3"/>
      <c r="CW5705" s="3"/>
      <c r="CX5705" s="3"/>
      <c r="CY5705" s="3"/>
      <c r="CZ5705" s="3"/>
      <c r="DA5705" s="3"/>
      <c r="DB5705" s="3"/>
      <c r="DC5705" s="3"/>
      <c r="DD5705" s="3"/>
      <c r="DE5705" s="3"/>
      <c r="DF5705" s="3"/>
      <c r="DG5705" s="3"/>
      <c r="DH5705" s="3"/>
      <c r="DI5705" s="3"/>
      <c r="DJ5705" s="3"/>
      <c r="DK5705" s="3"/>
      <c r="DL5705" s="3"/>
      <c r="DM5705" s="3"/>
      <c r="DN5705" s="3"/>
      <c r="DO5705" s="3"/>
      <c r="DP5705" s="3"/>
      <c r="DQ5705" s="3"/>
      <c r="DR5705" s="3"/>
      <c r="DS5705" s="3"/>
      <c r="DT5705" s="3"/>
      <c r="DU5705" s="3"/>
      <c r="DV5705" s="3"/>
      <c r="DW5705" s="3"/>
      <c r="DX5705" s="3"/>
      <c r="DY5705" s="3"/>
      <c r="DZ5705" s="3"/>
      <c r="EA5705" s="3"/>
      <c r="EB5705" s="3"/>
      <c r="EC5705" s="3"/>
      <c r="ED5705" s="3"/>
      <c r="EE5705" s="3"/>
      <c r="EF5705" s="3"/>
      <c r="EG5705" s="3"/>
      <c r="EH5705" s="3"/>
      <c r="EI5705" s="3"/>
      <c r="EJ5705" s="3"/>
      <c r="EK5705" s="3"/>
      <c r="EL5705" s="3"/>
      <c r="EM5705" s="3"/>
      <c r="EN5705" s="3"/>
    </row>
    <row r="5706" spans="1:144">
      <c r="A5706" s="3"/>
      <c r="B5706" s="3"/>
      <c r="C5706" s="3"/>
      <c r="D5706" s="3"/>
      <c r="E5706" s="3"/>
      <c r="F5706" s="3"/>
      <c r="G5706" s="3"/>
      <c r="H5706" s="3"/>
      <c r="J5706" s="3"/>
      <c r="K5706" s="3"/>
      <c r="L5706" s="3"/>
      <c r="N5706" s="3"/>
      <c r="O5706" s="284"/>
      <c r="P5706" s="3"/>
      <c r="Q5706" s="3"/>
      <c r="R5706" s="3"/>
      <c r="S5706" s="3"/>
      <c r="T5706" s="3"/>
      <c r="U5706" s="3"/>
      <c r="V5706" s="3"/>
      <c r="W5706" s="3"/>
      <c r="X5706" s="3"/>
      <c r="Y5706" s="3"/>
      <c r="Z5706" s="3"/>
      <c r="AA5706" s="3"/>
      <c r="AB5706" s="3"/>
      <c r="AC5706" s="3"/>
      <c r="AD5706" s="3"/>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c r="CL5706" s="3"/>
      <c r="CM5706" s="3"/>
      <c r="CN5706" s="3"/>
      <c r="CO5706" s="3"/>
      <c r="CP5706" s="3"/>
      <c r="CQ5706" s="3"/>
      <c r="CR5706" s="3"/>
      <c r="CS5706" s="3"/>
      <c r="CT5706" s="3"/>
      <c r="CU5706" s="3"/>
      <c r="CV5706" s="3"/>
      <c r="CW5706" s="3"/>
      <c r="CX5706" s="3"/>
      <c r="CY5706" s="3"/>
      <c r="CZ5706" s="3"/>
      <c r="DA5706" s="3"/>
      <c r="DB5706" s="3"/>
      <c r="DC5706" s="3"/>
      <c r="DD5706" s="3"/>
      <c r="DE5706" s="3"/>
      <c r="DF5706" s="3"/>
      <c r="DG5706" s="3"/>
      <c r="DH5706" s="3"/>
      <c r="DI5706" s="3"/>
      <c r="DJ5706" s="3"/>
      <c r="DK5706" s="3"/>
      <c r="DL5706" s="3"/>
      <c r="DM5706" s="3"/>
      <c r="DN5706" s="3"/>
      <c r="DO5706" s="3"/>
      <c r="DP5706" s="3"/>
      <c r="DQ5706" s="3"/>
      <c r="DR5706" s="3"/>
      <c r="DS5706" s="3"/>
      <c r="DT5706" s="3"/>
      <c r="DU5706" s="3"/>
      <c r="DV5706" s="3"/>
      <c r="DW5706" s="3"/>
      <c r="DX5706" s="3"/>
      <c r="DY5706" s="3"/>
      <c r="DZ5706" s="3"/>
      <c r="EA5706" s="3"/>
      <c r="EB5706" s="3"/>
      <c r="EC5706" s="3"/>
      <c r="ED5706" s="3"/>
      <c r="EE5706" s="3"/>
      <c r="EF5706" s="3"/>
      <c r="EG5706" s="3"/>
      <c r="EH5706" s="3"/>
      <c r="EI5706" s="3"/>
      <c r="EJ5706" s="3"/>
      <c r="EK5706" s="3"/>
      <c r="EL5706" s="3"/>
      <c r="EM5706" s="3"/>
      <c r="EN5706" s="3"/>
    </row>
    <row r="5707" spans="1:144">
      <c r="A5707" s="3"/>
      <c r="B5707" s="3"/>
      <c r="C5707" s="3"/>
      <c r="D5707" s="3"/>
      <c r="E5707" s="3"/>
      <c r="F5707" s="3"/>
      <c r="G5707" s="3"/>
      <c r="H5707" s="3"/>
      <c r="J5707" s="3"/>
      <c r="K5707" s="3"/>
      <c r="L5707" s="3"/>
      <c r="N5707" s="3"/>
      <c r="O5707" s="284"/>
      <c r="P5707" s="3"/>
      <c r="Q5707" s="3"/>
      <c r="R5707" s="3"/>
      <c r="S5707" s="3"/>
      <c r="T5707" s="3"/>
      <c r="U5707" s="3"/>
      <c r="V5707" s="3"/>
      <c r="W5707" s="3"/>
      <c r="X5707" s="3"/>
      <c r="Y5707" s="3"/>
      <c r="Z5707" s="3"/>
      <c r="AA5707" s="3"/>
      <c r="AB5707" s="3"/>
      <c r="AC5707" s="3"/>
      <c r="AD5707" s="3"/>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c r="CL5707" s="3"/>
      <c r="CM5707" s="3"/>
      <c r="CN5707" s="3"/>
      <c r="CO5707" s="3"/>
      <c r="CP5707" s="3"/>
      <c r="CQ5707" s="3"/>
      <c r="CR5707" s="3"/>
      <c r="CS5707" s="3"/>
      <c r="CT5707" s="3"/>
      <c r="CU5707" s="3"/>
      <c r="CV5707" s="3"/>
      <c r="CW5707" s="3"/>
      <c r="CX5707" s="3"/>
      <c r="CY5707" s="3"/>
      <c r="CZ5707" s="3"/>
      <c r="DA5707" s="3"/>
      <c r="DB5707" s="3"/>
      <c r="DC5707" s="3"/>
      <c r="DD5707" s="3"/>
      <c r="DE5707" s="3"/>
      <c r="DF5707" s="3"/>
      <c r="DG5707" s="3"/>
      <c r="DH5707" s="3"/>
      <c r="DI5707" s="3"/>
      <c r="DJ5707" s="3"/>
      <c r="DK5707" s="3"/>
      <c r="DL5707" s="3"/>
      <c r="DM5707" s="3"/>
      <c r="DN5707" s="3"/>
      <c r="DO5707" s="3"/>
      <c r="DP5707" s="3"/>
      <c r="DQ5707" s="3"/>
      <c r="DR5707" s="3"/>
      <c r="DS5707" s="3"/>
      <c r="DT5707" s="3"/>
      <c r="DU5707" s="3"/>
      <c r="DV5707" s="3"/>
      <c r="DW5707" s="3"/>
      <c r="DX5707" s="3"/>
      <c r="DY5707" s="3"/>
      <c r="DZ5707" s="3"/>
      <c r="EA5707" s="3"/>
      <c r="EB5707" s="3"/>
      <c r="EC5707" s="3"/>
      <c r="ED5707" s="3"/>
      <c r="EE5707" s="3"/>
      <c r="EF5707" s="3"/>
      <c r="EG5707" s="3"/>
      <c r="EH5707" s="3"/>
      <c r="EI5707" s="3"/>
      <c r="EJ5707" s="3"/>
      <c r="EK5707" s="3"/>
      <c r="EL5707" s="3"/>
      <c r="EM5707" s="3"/>
      <c r="EN5707" s="3"/>
    </row>
    <row r="5708" spans="1:144">
      <c r="A5708" s="3"/>
      <c r="B5708" s="3"/>
      <c r="C5708" s="3"/>
      <c r="D5708" s="3"/>
      <c r="E5708" s="3"/>
      <c r="F5708" s="3"/>
      <c r="G5708" s="3"/>
      <c r="H5708" s="3"/>
      <c r="J5708" s="3"/>
      <c r="K5708" s="3"/>
      <c r="L5708" s="3"/>
      <c r="N5708" s="3"/>
      <c r="O5708" s="284"/>
      <c r="P5708" s="3"/>
      <c r="Q5708" s="3"/>
      <c r="R5708" s="3"/>
      <c r="S5708" s="3"/>
      <c r="T5708" s="3"/>
      <c r="U5708" s="3"/>
      <c r="V5708" s="3"/>
      <c r="W5708" s="3"/>
      <c r="X5708" s="3"/>
      <c r="Y5708" s="3"/>
      <c r="Z5708" s="3"/>
      <c r="AA5708" s="3"/>
      <c r="AB5708" s="3"/>
      <c r="AC5708" s="3"/>
      <c r="AD5708" s="3"/>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c r="CL5708" s="3"/>
      <c r="CM5708" s="3"/>
      <c r="CN5708" s="3"/>
      <c r="CO5708" s="3"/>
      <c r="CP5708" s="3"/>
      <c r="CQ5708" s="3"/>
      <c r="CR5708" s="3"/>
      <c r="CS5708" s="3"/>
      <c r="CT5708" s="3"/>
      <c r="CU5708" s="3"/>
      <c r="CV5708" s="3"/>
      <c r="CW5708" s="3"/>
      <c r="CX5708" s="3"/>
      <c r="CY5708" s="3"/>
      <c r="CZ5708" s="3"/>
      <c r="DA5708" s="3"/>
      <c r="DB5708" s="3"/>
      <c r="DC5708" s="3"/>
      <c r="DD5708" s="3"/>
      <c r="DE5708" s="3"/>
      <c r="DF5708" s="3"/>
      <c r="DG5708" s="3"/>
      <c r="DH5708" s="3"/>
      <c r="DI5708" s="3"/>
      <c r="DJ5708" s="3"/>
      <c r="DK5708" s="3"/>
      <c r="DL5708" s="3"/>
      <c r="DM5708" s="3"/>
      <c r="DN5708" s="3"/>
      <c r="DO5708" s="3"/>
      <c r="DP5708" s="3"/>
      <c r="DQ5708" s="3"/>
      <c r="DR5708" s="3"/>
      <c r="DS5708" s="3"/>
      <c r="DT5708" s="3"/>
      <c r="DU5708" s="3"/>
      <c r="DV5708" s="3"/>
      <c r="DW5708" s="3"/>
      <c r="DX5708" s="3"/>
      <c r="DY5708" s="3"/>
      <c r="DZ5708" s="3"/>
      <c r="EA5708" s="3"/>
      <c r="EB5708" s="3"/>
      <c r="EC5708" s="3"/>
      <c r="ED5708" s="3"/>
      <c r="EE5708" s="3"/>
      <c r="EF5708" s="3"/>
      <c r="EG5708" s="3"/>
      <c r="EH5708" s="3"/>
      <c r="EI5708" s="3"/>
      <c r="EJ5708" s="3"/>
      <c r="EK5708" s="3"/>
      <c r="EL5708" s="3"/>
      <c r="EM5708" s="3"/>
      <c r="EN5708" s="3"/>
    </row>
    <row r="5709" spans="1:144">
      <c r="A5709" s="3"/>
      <c r="B5709" s="3"/>
      <c r="C5709" s="3"/>
      <c r="D5709" s="3"/>
      <c r="E5709" s="3"/>
      <c r="F5709" s="3"/>
      <c r="G5709" s="3"/>
      <c r="H5709" s="3"/>
      <c r="J5709" s="3"/>
      <c r="K5709" s="3"/>
      <c r="L5709" s="3"/>
      <c r="N5709" s="3"/>
      <c r="O5709" s="284"/>
      <c r="P5709" s="3"/>
      <c r="Q5709" s="3"/>
      <c r="R5709" s="3"/>
      <c r="S5709" s="3"/>
      <c r="T5709" s="3"/>
      <c r="U5709" s="3"/>
      <c r="V5709" s="3"/>
      <c r="W5709" s="3"/>
      <c r="X5709" s="3"/>
      <c r="Y5709" s="3"/>
      <c r="Z5709" s="3"/>
      <c r="AA5709" s="3"/>
      <c r="AB5709" s="3"/>
      <c r="AC5709" s="3"/>
      <c r="AD5709" s="3"/>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c r="CL5709" s="3"/>
      <c r="CM5709" s="3"/>
      <c r="CN5709" s="3"/>
      <c r="CO5709" s="3"/>
      <c r="CP5709" s="3"/>
      <c r="CQ5709" s="3"/>
      <c r="CR5709" s="3"/>
      <c r="CS5709" s="3"/>
      <c r="CT5709" s="3"/>
      <c r="CU5709" s="3"/>
      <c r="CV5709" s="3"/>
      <c r="CW5709" s="3"/>
      <c r="CX5709" s="3"/>
      <c r="CY5709" s="3"/>
      <c r="CZ5709" s="3"/>
      <c r="DA5709" s="3"/>
      <c r="DB5709" s="3"/>
      <c r="DC5709" s="3"/>
      <c r="DD5709" s="3"/>
      <c r="DE5709" s="3"/>
      <c r="DF5709" s="3"/>
      <c r="DG5709" s="3"/>
      <c r="DH5709" s="3"/>
      <c r="DI5709" s="3"/>
      <c r="DJ5709" s="3"/>
      <c r="DK5709" s="3"/>
      <c r="DL5709" s="3"/>
      <c r="DM5709" s="3"/>
      <c r="DN5709" s="3"/>
      <c r="DO5709" s="3"/>
      <c r="DP5709" s="3"/>
      <c r="DQ5709" s="3"/>
      <c r="DR5709" s="3"/>
      <c r="DS5709" s="3"/>
      <c r="DT5709" s="3"/>
      <c r="DU5709" s="3"/>
      <c r="DV5709" s="3"/>
      <c r="DW5709" s="3"/>
      <c r="DX5709" s="3"/>
      <c r="DY5709" s="3"/>
      <c r="DZ5709" s="3"/>
      <c r="EA5709" s="3"/>
      <c r="EB5709" s="3"/>
      <c r="EC5709" s="3"/>
      <c r="ED5709" s="3"/>
      <c r="EE5709" s="3"/>
      <c r="EF5709" s="3"/>
      <c r="EG5709" s="3"/>
      <c r="EH5709" s="3"/>
      <c r="EI5709" s="3"/>
      <c r="EJ5709" s="3"/>
      <c r="EK5709" s="3"/>
      <c r="EL5709" s="3"/>
      <c r="EM5709" s="3"/>
      <c r="EN5709" s="3"/>
    </row>
    <row r="5710" spans="1:144">
      <c r="A5710" s="3"/>
      <c r="B5710" s="3"/>
      <c r="C5710" s="3"/>
      <c r="D5710" s="3"/>
      <c r="E5710" s="3"/>
      <c r="F5710" s="3"/>
      <c r="G5710" s="3"/>
      <c r="H5710" s="3"/>
      <c r="J5710" s="3"/>
      <c r="K5710" s="3"/>
      <c r="L5710" s="3"/>
      <c r="N5710" s="3"/>
      <c r="O5710" s="284"/>
      <c r="P5710" s="3"/>
      <c r="Q5710" s="3"/>
      <c r="R5710" s="3"/>
      <c r="S5710" s="3"/>
      <c r="T5710" s="3"/>
      <c r="U5710" s="3"/>
      <c r="V5710" s="3"/>
      <c r="W5710" s="3"/>
      <c r="X5710" s="3"/>
      <c r="Y5710" s="3"/>
      <c r="Z5710" s="3"/>
      <c r="AA5710" s="3"/>
      <c r="AB5710" s="3"/>
      <c r="AC5710" s="3"/>
      <c r="AD5710" s="3"/>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c r="CL5710" s="3"/>
      <c r="CM5710" s="3"/>
      <c r="CN5710" s="3"/>
      <c r="CO5710" s="3"/>
      <c r="CP5710" s="3"/>
      <c r="CQ5710" s="3"/>
      <c r="CR5710" s="3"/>
      <c r="CS5710" s="3"/>
      <c r="CT5710" s="3"/>
      <c r="CU5710" s="3"/>
      <c r="CV5710" s="3"/>
      <c r="CW5710" s="3"/>
      <c r="CX5710" s="3"/>
      <c r="CY5710" s="3"/>
      <c r="CZ5710" s="3"/>
      <c r="DA5710" s="3"/>
      <c r="DB5710" s="3"/>
      <c r="DC5710" s="3"/>
      <c r="DD5710" s="3"/>
      <c r="DE5710" s="3"/>
      <c r="DF5710" s="3"/>
      <c r="DG5710" s="3"/>
      <c r="DH5710" s="3"/>
      <c r="DI5710" s="3"/>
      <c r="DJ5710" s="3"/>
      <c r="DK5710" s="3"/>
      <c r="DL5710" s="3"/>
      <c r="DM5710" s="3"/>
      <c r="DN5710" s="3"/>
      <c r="DO5710" s="3"/>
      <c r="DP5710" s="3"/>
      <c r="DQ5710" s="3"/>
      <c r="DR5710" s="3"/>
      <c r="DS5710" s="3"/>
      <c r="DT5710" s="3"/>
      <c r="DU5710" s="3"/>
      <c r="DV5710" s="3"/>
      <c r="DW5710" s="3"/>
      <c r="DX5710" s="3"/>
      <c r="DY5710" s="3"/>
      <c r="DZ5710" s="3"/>
      <c r="EA5710" s="3"/>
      <c r="EB5710" s="3"/>
      <c r="EC5710" s="3"/>
      <c r="ED5710" s="3"/>
      <c r="EE5710" s="3"/>
      <c r="EF5710" s="3"/>
      <c r="EG5710" s="3"/>
      <c r="EH5710" s="3"/>
      <c r="EI5710" s="3"/>
      <c r="EJ5710" s="3"/>
      <c r="EK5710" s="3"/>
      <c r="EL5710" s="3"/>
      <c r="EM5710" s="3"/>
      <c r="EN5710" s="3"/>
    </row>
    <row r="5711" spans="1:144">
      <c r="A5711" s="3"/>
      <c r="B5711" s="3"/>
      <c r="C5711" s="3"/>
      <c r="D5711" s="3"/>
      <c r="E5711" s="3"/>
      <c r="F5711" s="3"/>
      <c r="G5711" s="3"/>
      <c r="H5711" s="3"/>
      <c r="J5711" s="3"/>
      <c r="K5711" s="3"/>
      <c r="L5711" s="3"/>
      <c r="N5711" s="3"/>
      <c r="O5711" s="284"/>
      <c r="P5711" s="3"/>
      <c r="Q5711" s="3"/>
      <c r="R5711" s="3"/>
      <c r="S5711" s="3"/>
      <c r="T5711" s="3"/>
      <c r="U5711" s="3"/>
      <c r="V5711" s="3"/>
      <c r="W5711" s="3"/>
      <c r="X5711" s="3"/>
      <c r="Y5711" s="3"/>
      <c r="Z5711" s="3"/>
      <c r="AA5711" s="3"/>
      <c r="AB5711" s="3"/>
      <c r="AC5711" s="3"/>
      <c r="AD5711" s="3"/>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c r="CL5711" s="3"/>
      <c r="CM5711" s="3"/>
      <c r="CN5711" s="3"/>
      <c r="CO5711" s="3"/>
      <c r="CP5711" s="3"/>
      <c r="CQ5711" s="3"/>
      <c r="CR5711" s="3"/>
      <c r="CS5711" s="3"/>
      <c r="CT5711" s="3"/>
      <c r="CU5711" s="3"/>
      <c r="CV5711" s="3"/>
      <c r="CW5711" s="3"/>
      <c r="CX5711" s="3"/>
      <c r="CY5711" s="3"/>
      <c r="CZ5711" s="3"/>
      <c r="DA5711" s="3"/>
      <c r="DB5711" s="3"/>
      <c r="DC5711" s="3"/>
      <c r="DD5711" s="3"/>
      <c r="DE5711" s="3"/>
      <c r="DF5711" s="3"/>
      <c r="DG5711" s="3"/>
      <c r="DH5711" s="3"/>
      <c r="DI5711" s="3"/>
      <c r="DJ5711" s="3"/>
      <c r="DK5711" s="3"/>
      <c r="DL5711" s="3"/>
      <c r="DM5711" s="3"/>
      <c r="DN5711" s="3"/>
      <c r="DO5711" s="3"/>
      <c r="DP5711" s="3"/>
      <c r="DQ5711" s="3"/>
      <c r="DR5711" s="3"/>
      <c r="DS5711" s="3"/>
      <c r="DT5711" s="3"/>
      <c r="DU5711" s="3"/>
      <c r="DV5711" s="3"/>
      <c r="DW5711" s="3"/>
      <c r="DX5711" s="3"/>
      <c r="DY5711" s="3"/>
      <c r="DZ5711" s="3"/>
      <c r="EA5711" s="3"/>
      <c r="EB5711" s="3"/>
      <c r="EC5711" s="3"/>
      <c r="ED5711" s="3"/>
      <c r="EE5711" s="3"/>
      <c r="EF5711" s="3"/>
      <c r="EG5711" s="3"/>
      <c r="EH5711" s="3"/>
      <c r="EI5711" s="3"/>
      <c r="EJ5711" s="3"/>
      <c r="EK5711" s="3"/>
      <c r="EL5711" s="3"/>
      <c r="EM5711" s="3"/>
      <c r="EN5711" s="3"/>
    </row>
    <row r="5712" spans="1:144">
      <c r="A5712" s="3"/>
      <c r="B5712" s="3"/>
      <c r="C5712" s="3"/>
      <c r="D5712" s="3"/>
      <c r="E5712" s="3"/>
      <c r="F5712" s="3"/>
      <c r="G5712" s="3"/>
      <c r="H5712" s="3"/>
      <c r="J5712" s="3"/>
      <c r="K5712" s="3"/>
      <c r="L5712" s="3"/>
      <c r="N5712" s="3"/>
      <c r="O5712" s="284"/>
      <c r="P5712" s="3"/>
      <c r="Q5712" s="3"/>
      <c r="R5712" s="3"/>
      <c r="S5712" s="3"/>
      <c r="T5712" s="3"/>
      <c r="U5712" s="3"/>
      <c r="V5712" s="3"/>
      <c r="W5712" s="3"/>
      <c r="X5712" s="3"/>
      <c r="Y5712" s="3"/>
      <c r="Z5712" s="3"/>
      <c r="AA5712" s="3"/>
      <c r="AB5712" s="3"/>
      <c r="AC5712" s="3"/>
      <c r="AD5712" s="3"/>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c r="CL5712" s="3"/>
      <c r="CM5712" s="3"/>
      <c r="CN5712" s="3"/>
      <c r="CO5712" s="3"/>
      <c r="CP5712" s="3"/>
      <c r="CQ5712" s="3"/>
      <c r="CR5712" s="3"/>
      <c r="CS5712" s="3"/>
      <c r="CT5712" s="3"/>
      <c r="CU5712" s="3"/>
      <c r="CV5712" s="3"/>
      <c r="CW5712" s="3"/>
      <c r="CX5712" s="3"/>
      <c r="CY5712" s="3"/>
      <c r="CZ5712" s="3"/>
      <c r="DA5712" s="3"/>
      <c r="DB5712" s="3"/>
      <c r="DC5712" s="3"/>
      <c r="DD5712" s="3"/>
      <c r="DE5712" s="3"/>
      <c r="DF5712" s="3"/>
      <c r="DG5712" s="3"/>
      <c r="DH5712" s="3"/>
      <c r="DI5712" s="3"/>
      <c r="DJ5712" s="3"/>
      <c r="DK5712" s="3"/>
      <c r="DL5712" s="3"/>
      <c r="DM5712" s="3"/>
      <c r="DN5712" s="3"/>
      <c r="DO5712" s="3"/>
      <c r="DP5712" s="3"/>
      <c r="DQ5712" s="3"/>
      <c r="DR5712" s="3"/>
      <c r="DS5712" s="3"/>
      <c r="DT5712" s="3"/>
      <c r="DU5712" s="3"/>
      <c r="DV5712" s="3"/>
      <c r="DW5712" s="3"/>
      <c r="DX5712" s="3"/>
      <c r="DY5712" s="3"/>
      <c r="DZ5712" s="3"/>
      <c r="EA5712" s="3"/>
      <c r="EB5712" s="3"/>
      <c r="EC5712" s="3"/>
      <c r="ED5712" s="3"/>
      <c r="EE5712" s="3"/>
      <c r="EF5712" s="3"/>
      <c r="EG5712" s="3"/>
      <c r="EH5712" s="3"/>
      <c r="EI5712" s="3"/>
      <c r="EJ5712" s="3"/>
      <c r="EK5712" s="3"/>
      <c r="EL5712" s="3"/>
      <c r="EM5712" s="3"/>
      <c r="EN5712" s="3"/>
    </row>
    <row r="5713" spans="1:144">
      <c r="A5713" s="3"/>
      <c r="B5713" s="3"/>
      <c r="C5713" s="3"/>
      <c r="D5713" s="3"/>
      <c r="E5713" s="3"/>
      <c r="F5713" s="3"/>
      <c r="G5713" s="3"/>
      <c r="H5713" s="3"/>
      <c r="J5713" s="3"/>
      <c r="K5713" s="3"/>
      <c r="L5713" s="3"/>
      <c r="N5713" s="3"/>
      <c r="O5713" s="284"/>
      <c r="P5713" s="3"/>
      <c r="Q5713" s="3"/>
      <c r="R5713" s="3"/>
      <c r="S5713" s="3"/>
      <c r="T5713" s="3"/>
      <c r="U5713" s="3"/>
      <c r="V5713" s="3"/>
      <c r="W5713" s="3"/>
      <c r="X5713" s="3"/>
      <c r="Y5713" s="3"/>
      <c r="Z5713" s="3"/>
      <c r="AA5713" s="3"/>
      <c r="AB5713" s="3"/>
      <c r="AC5713" s="3"/>
      <c r="AD5713" s="3"/>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c r="CL5713" s="3"/>
      <c r="CM5713" s="3"/>
      <c r="CN5713" s="3"/>
      <c r="CO5713" s="3"/>
      <c r="CP5713" s="3"/>
      <c r="CQ5713" s="3"/>
      <c r="CR5713" s="3"/>
      <c r="CS5713" s="3"/>
      <c r="CT5713" s="3"/>
      <c r="CU5713" s="3"/>
      <c r="CV5713" s="3"/>
      <c r="CW5713" s="3"/>
      <c r="CX5713" s="3"/>
      <c r="CY5713" s="3"/>
      <c r="CZ5713" s="3"/>
      <c r="DA5713" s="3"/>
      <c r="DB5713" s="3"/>
      <c r="DC5713" s="3"/>
      <c r="DD5713" s="3"/>
      <c r="DE5713" s="3"/>
      <c r="DF5713" s="3"/>
      <c r="DG5713" s="3"/>
      <c r="DH5713" s="3"/>
      <c r="DI5713" s="3"/>
      <c r="DJ5713" s="3"/>
      <c r="DK5713" s="3"/>
      <c r="DL5713" s="3"/>
      <c r="DM5713" s="3"/>
      <c r="DN5713" s="3"/>
      <c r="DO5713" s="3"/>
      <c r="DP5713" s="3"/>
      <c r="DQ5713" s="3"/>
      <c r="DR5713" s="3"/>
      <c r="DS5713" s="3"/>
      <c r="DT5713" s="3"/>
      <c r="DU5713" s="3"/>
      <c r="DV5713" s="3"/>
      <c r="DW5713" s="3"/>
      <c r="DX5713" s="3"/>
      <c r="DY5713" s="3"/>
      <c r="DZ5713" s="3"/>
      <c r="EA5713" s="3"/>
      <c r="EB5713" s="3"/>
      <c r="EC5713" s="3"/>
      <c r="ED5713" s="3"/>
      <c r="EE5713" s="3"/>
      <c r="EF5713" s="3"/>
      <c r="EG5713" s="3"/>
      <c r="EH5713" s="3"/>
      <c r="EI5713" s="3"/>
      <c r="EJ5713" s="3"/>
      <c r="EK5713" s="3"/>
      <c r="EL5713" s="3"/>
      <c r="EM5713" s="3"/>
      <c r="EN5713" s="3"/>
    </row>
    <row r="5714" spans="1:144">
      <c r="A5714" s="3"/>
      <c r="B5714" s="3"/>
      <c r="C5714" s="3"/>
      <c r="D5714" s="3"/>
      <c r="E5714" s="3"/>
      <c r="F5714" s="3"/>
      <c r="G5714" s="3"/>
      <c r="H5714" s="3"/>
      <c r="J5714" s="3"/>
      <c r="K5714" s="3"/>
      <c r="L5714" s="3"/>
      <c r="N5714" s="3"/>
      <c r="O5714" s="284"/>
      <c r="P5714" s="3"/>
      <c r="Q5714" s="3"/>
      <c r="R5714" s="3"/>
      <c r="S5714" s="3"/>
      <c r="T5714" s="3"/>
      <c r="U5714" s="3"/>
      <c r="V5714" s="3"/>
      <c r="W5714" s="3"/>
      <c r="X5714" s="3"/>
      <c r="Y5714" s="3"/>
      <c r="Z5714" s="3"/>
      <c r="AA5714" s="3"/>
      <c r="AB5714" s="3"/>
      <c r="AC5714" s="3"/>
      <c r="AD5714" s="3"/>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c r="CL5714" s="3"/>
      <c r="CM5714" s="3"/>
      <c r="CN5714" s="3"/>
      <c r="CO5714" s="3"/>
      <c r="CP5714" s="3"/>
      <c r="CQ5714" s="3"/>
      <c r="CR5714" s="3"/>
      <c r="CS5714" s="3"/>
      <c r="CT5714" s="3"/>
      <c r="CU5714" s="3"/>
      <c r="CV5714" s="3"/>
      <c r="CW5714" s="3"/>
      <c r="CX5714" s="3"/>
      <c r="CY5714" s="3"/>
      <c r="CZ5714" s="3"/>
      <c r="DA5714" s="3"/>
      <c r="DB5714" s="3"/>
      <c r="DC5714" s="3"/>
      <c r="DD5714" s="3"/>
      <c r="DE5714" s="3"/>
      <c r="DF5714" s="3"/>
      <c r="DG5714" s="3"/>
      <c r="DH5714" s="3"/>
      <c r="DI5714" s="3"/>
      <c r="DJ5714" s="3"/>
      <c r="DK5714" s="3"/>
      <c r="DL5714" s="3"/>
      <c r="DM5714" s="3"/>
      <c r="DN5714" s="3"/>
      <c r="DO5714" s="3"/>
      <c r="DP5714" s="3"/>
      <c r="DQ5714" s="3"/>
      <c r="DR5714" s="3"/>
      <c r="DS5714" s="3"/>
      <c r="DT5714" s="3"/>
      <c r="DU5714" s="3"/>
      <c r="DV5714" s="3"/>
      <c r="DW5714" s="3"/>
      <c r="DX5714" s="3"/>
      <c r="DY5714" s="3"/>
      <c r="DZ5714" s="3"/>
      <c r="EA5714" s="3"/>
      <c r="EB5714" s="3"/>
      <c r="EC5714" s="3"/>
      <c r="ED5714" s="3"/>
      <c r="EE5714" s="3"/>
      <c r="EF5714" s="3"/>
      <c r="EG5714" s="3"/>
      <c r="EH5714" s="3"/>
      <c r="EI5714" s="3"/>
      <c r="EJ5714" s="3"/>
      <c r="EK5714" s="3"/>
      <c r="EL5714" s="3"/>
      <c r="EM5714" s="3"/>
      <c r="EN5714" s="3"/>
    </row>
    <row r="5715" spans="1:144">
      <c r="A5715" s="3"/>
      <c r="B5715" s="3"/>
      <c r="C5715" s="3"/>
      <c r="D5715" s="3"/>
      <c r="E5715" s="3"/>
      <c r="F5715" s="3"/>
      <c r="G5715" s="3"/>
      <c r="H5715" s="3"/>
      <c r="J5715" s="3"/>
      <c r="K5715" s="3"/>
      <c r="L5715" s="3"/>
      <c r="N5715" s="3"/>
      <c r="O5715" s="284"/>
      <c r="P5715" s="3"/>
      <c r="Q5715" s="3"/>
      <c r="R5715" s="3"/>
      <c r="S5715" s="3"/>
      <c r="T5715" s="3"/>
      <c r="U5715" s="3"/>
      <c r="V5715" s="3"/>
      <c r="W5715" s="3"/>
      <c r="X5715" s="3"/>
      <c r="Y5715" s="3"/>
      <c r="Z5715" s="3"/>
      <c r="AA5715" s="3"/>
      <c r="AB5715" s="3"/>
      <c r="AC5715" s="3"/>
      <c r="AD5715" s="3"/>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c r="CL5715" s="3"/>
      <c r="CM5715" s="3"/>
      <c r="CN5715" s="3"/>
      <c r="CO5715" s="3"/>
      <c r="CP5715" s="3"/>
      <c r="CQ5715" s="3"/>
      <c r="CR5715" s="3"/>
      <c r="CS5715" s="3"/>
      <c r="CT5715" s="3"/>
      <c r="CU5715" s="3"/>
      <c r="CV5715" s="3"/>
      <c r="CW5715" s="3"/>
      <c r="CX5715" s="3"/>
      <c r="CY5715" s="3"/>
      <c r="CZ5715" s="3"/>
      <c r="DA5715" s="3"/>
      <c r="DB5715" s="3"/>
      <c r="DC5715" s="3"/>
      <c r="DD5715" s="3"/>
      <c r="DE5715" s="3"/>
      <c r="DF5715" s="3"/>
      <c r="DG5715" s="3"/>
      <c r="DH5715" s="3"/>
      <c r="DI5715" s="3"/>
      <c r="DJ5715" s="3"/>
      <c r="DK5715" s="3"/>
      <c r="DL5715" s="3"/>
      <c r="DM5715" s="3"/>
      <c r="DN5715" s="3"/>
      <c r="DO5715" s="3"/>
      <c r="DP5715" s="3"/>
      <c r="DQ5715" s="3"/>
      <c r="DR5715" s="3"/>
      <c r="DS5715" s="3"/>
      <c r="DT5715" s="3"/>
      <c r="DU5715" s="3"/>
      <c r="DV5715" s="3"/>
      <c r="DW5715" s="3"/>
      <c r="DX5715" s="3"/>
      <c r="DY5715" s="3"/>
      <c r="DZ5715" s="3"/>
      <c r="EA5715" s="3"/>
      <c r="EB5715" s="3"/>
      <c r="EC5715" s="3"/>
      <c r="ED5715" s="3"/>
      <c r="EE5715" s="3"/>
      <c r="EF5715" s="3"/>
      <c r="EG5715" s="3"/>
      <c r="EH5715" s="3"/>
      <c r="EI5715" s="3"/>
      <c r="EJ5715" s="3"/>
      <c r="EK5715" s="3"/>
      <c r="EL5715" s="3"/>
      <c r="EM5715" s="3"/>
      <c r="EN5715" s="3"/>
    </row>
    <row r="5716" spans="1:144">
      <c r="A5716" s="3"/>
      <c r="B5716" s="3"/>
      <c r="C5716" s="3"/>
      <c r="D5716" s="3"/>
      <c r="E5716" s="3"/>
      <c r="F5716" s="3"/>
      <c r="G5716" s="3"/>
      <c r="H5716" s="3"/>
      <c r="J5716" s="3"/>
      <c r="K5716" s="3"/>
      <c r="L5716" s="3"/>
      <c r="N5716" s="3"/>
      <c r="O5716" s="284"/>
      <c r="P5716" s="3"/>
      <c r="Q5716" s="3"/>
      <c r="R5716" s="3"/>
      <c r="S5716" s="3"/>
      <c r="T5716" s="3"/>
      <c r="U5716" s="3"/>
      <c r="V5716" s="3"/>
      <c r="W5716" s="3"/>
      <c r="X5716" s="3"/>
      <c r="Y5716" s="3"/>
      <c r="Z5716" s="3"/>
      <c r="AA5716" s="3"/>
      <c r="AB5716" s="3"/>
      <c r="AC5716" s="3"/>
      <c r="AD5716" s="3"/>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c r="CL5716" s="3"/>
      <c r="CM5716" s="3"/>
      <c r="CN5716" s="3"/>
      <c r="CO5716" s="3"/>
      <c r="CP5716" s="3"/>
      <c r="CQ5716" s="3"/>
      <c r="CR5716" s="3"/>
      <c r="CS5716" s="3"/>
      <c r="CT5716" s="3"/>
      <c r="CU5716" s="3"/>
      <c r="CV5716" s="3"/>
      <c r="CW5716" s="3"/>
      <c r="CX5716" s="3"/>
      <c r="CY5716" s="3"/>
      <c r="CZ5716" s="3"/>
      <c r="DA5716" s="3"/>
      <c r="DB5716" s="3"/>
      <c r="DC5716" s="3"/>
      <c r="DD5716" s="3"/>
      <c r="DE5716" s="3"/>
      <c r="DF5716" s="3"/>
      <c r="DG5716" s="3"/>
      <c r="DH5716" s="3"/>
      <c r="DI5716" s="3"/>
      <c r="DJ5716" s="3"/>
      <c r="DK5716" s="3"/>
      <c r="DL5716" s="3"/>
      <c r="DM5716" s="3"/>
      <c r="DN5716" s="3"/>
      <c r="DO5716" s="3"/>
      <c r="DP5716" s="3"/>
      <c r="DQ5716" s="3"/>
      <c r="DR5716" s="3"/>
      <c r="DS5716" s="3"/>
      <c r="DT5716" s="3"/>
      <c r="DU5716" s="3"/>
      <c r="DV5716" s="3"/>
      <c r="DW5716" s="3"/>
      <c r="DX5716" s="3"/>
      <c r="DY5716" s="3"/>
      <c r="DZ5716" s="3"/>
      <c r="EA5716" s="3"/>
      <c r="EB5716" s="3"/>
      <c r="EC5716" s="3"/>
      <c r="ED5716" s="3"/>
      <c r="EE5716" s="3"/>
      <c r="EF5716" s="3"/>
      <c r="EG5716" s="3"/>
      <c r="EH5716" s="3"/>
      <c r="EI5716" s="3"/>
      <c r="EJ5716" s="3"/>
      <c r="EK5716" s="3"/>
      <c r="EL5716" s="3"/>
      <c r="EM5716" s="3"/>
      <c r="EN5716" s="3"/>
    </row>
    <row r="5717" spans="1:144">
      <c r="A5717" s="3"/>
      <c r="B5717" s="3"/>
      <c r="C5717" s="3"/>
      <c r="D5717" s="3"/>
      <c r="E5717" s="3"/>
      <c r="F5717" s="3"/>
      <c r="G5717" s="3"/>
      <c r="H5717" s="3"/>
      <c r="J5717" s="3"/>
      <c r="K5717" s="3"/>
      <c r="L5717" s="3"/>
      <c r="N5717" s="3"/>
      <c r="O5717" s="284"/>
      <c r="P5717" s="3"/>
      <c r="Q5717" s="3"/>
      <c r="R5717" s="3"/>
      <c r="S5717" s="3"/>
      <c r="T5717" s="3"/>
      <c r="U5717" s="3"/>
      <c r="V5717" s="3"/>
      <c r="W5717" s="3"/>
      <c r="X5717" s="3"/>
      <c r="Y5717" s="3"/>
      <c r="Z5717" s="3"/>
      <c r="AA5717" s="3"/>
      <c r="AB5717" s="3"/>
      <c r="AC5717" s="3"/>
      <c r="AD5717" s="3"/>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c r="CL5717" s="3"/>
      <c r="CM5717" s="3"/>
      <c r="CN5717" s="3"/>
      <c r="CO5717" s="3"/>
      <c r="CP5717" s="3"/>
      <c r="CQ5717" s="3"/>
      <c r="CR5717" s="3"/>
      <c r="CS5717" s="3"/>
      <c r="CT5717" s="3"/>
      <c r="CU5717" s="3"/>
      <c r="CV5717" s="3"/>
      <c r="CW5717" s="3"/>
      <c r="CX5717" s="3"/>
      <c r="CY5717" s="3"/>
      <c r="CZ5717" s="3"/>
      <c r="DA5717" s="3"/>
      <c r="DB5717" s="3"/>
      <c r="DC5717" s="3"/>
      <c r="DD5717" s="3"/>
      <c r="DE5717" s="3"/>
      <c r="DF5717" s="3"/>
      <c r="DG5717" s="3"/>
      <c r="DH5717" s="3"/>
      <c r="DI5717" s="3"/>
      <c r="DJ5717" s="3"/>
      <c r="DK5717" s="3"/>
      <c r="DL5717" s="3"/>
      <c r="DM5717" s="3"/>
      <c r="DN5717" s="3"/>
      <c r="DO5717" s="3"/>
      <c r="DP5717" s="3"/>
      <c r="DQ5717" s="3"/>
      <c r="DR5717" s="3"/>
      <c r="DS5717" s="3"/>
      <c r="DT5717" s="3"/>
      <c r="DU5717" s="3"/>
      <c r="DV5717" s="3"/>
      <c r="DW5717" s="3"/>
      <c r="DX5717" s="3"/>
      <c r="DY5717" s="3"/>
      <c r="DZ5717" s="3"/>
      <c r="EA5717" s="3"/>
      <c r="EB5717" s="3"/>
      <c r="EC5717" s="3"/>
      <c r="ED5717" s="3"/>
      <c r="EE5717" s="3"/>
      <c r="EF5717" s="3"/>
      <c r="EG5717" s="3"/>
      <c r="EH5717" s="3"/>
      <c r="EI5717" s="3"/>
      <c r="EJ5717" s="3"/>
      <c r="EK5717" s="3"/>
      <c r="EL5717" s="3"/>
      <c r="EM5717" s="3"/>
      <c r="EN5717" s="3"/>
    </row>
    <row r="5718" spans="1:144">
      <c r="A5718" s="3"/>
      <c r="B5718" s="3"/>
      <c r="C5718" s="3"/>
      <c r="D5718" s="3"/>
      <c r="E5718" s="3"/>
      <c r="F5718" s="3"/>
      <c r="G5718" s="3"/>
      <c r="H5718" s="3"/>
      <c r="J5718" s="3"/>
      <c r="K5718" s="3"/>
      <c r="L5718" s="3"/>
      <c r="N5718" s="3"/>
      <c r="O5718" s="284"/>
      <c r="P5718" s="3"/>
      <c r="Q5718" s="3"/>
      <c r="R5718" s="3"/>
      <c r="S5718" s="3"/>
      <c r="T5718" s="3"/>
      <c r="U5718" s="3"/>
      <c r="V5718" s="3"/>
      <c r="W5718" s="3"/>
      <c r="X5718" s="3"/>
      <c r="Y5718" s="3"/>
      <c r="Z5718" s="3"/>
      <c r="AA5718" s="3"/>
      <c r="AB5718" s="3"/>
      <c r="AC5718" s="3"/>
      <c r="AD5718" s="3"/>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c r="CL5718" s="3"/>
      <c r="CM5718" s="3"/>
      <c r="CN5718" s="3"/>
      <c r="CO5718" s="3"/>
      <c r="CP5718" s="3"/>
      <c r="CQ5718" s="3"/>
      <c r="CR5718" s="3"/>
      <c r="CS5718" s="3"/>
      <c r="CT5718" s="3"/>
      <c r="CU5718" s="3"/>
      <c r="CV5718" s="3"/>
      <c r="CW5718" s="3"/>
      <c r="CX5718" s="3"/>
      <c r="CY5718" s="3"/>
      <c r="CZ5718" s="3"/>
      <c r="DA5718" s="3"/>
      <c r="DB5718" s="3"/>
      <c r="DC5718" s="3"/>
      <c r="DD5718" s="3"/>
      <c r="DE5718" s="3"/>
      <c r="DF5718" s="3"/>
      <c r="DG5718" s="3"/>
      <c r="DH5718" s="3"/>
      <c r="DI5718" s="3"/>
      <c r="DJ5718" s="3"/>
      <c r="DK5718" s="3"/>
      <c r="DL5718" s="3"/>
      <c r="DM5718" s="3"/>
      <c r="DN5718" s="3"/>
      <c r="DO5718" s="3"/>
      <c r="DP5718" s="3"/>
      <c r="DQ5718" s="3"/>
      <c r="DR5718" s="3"/>
      <c r="DS5718" s="3"/>
      <c r="DT5718" s="3"/>
      <c r="DU5718" s="3"/>
      <c r="DV5718" s="3"/>
      <c r="DW5718" s="3"/>
      <c r="DX5718" s="3"/>
      <c r="DY5718" s="3"/>
      <c r="DZ5718" s="3"/>
      <c r="EA5718" s="3"/>
      <c r="EB5718" s="3"/>
      <c r="EC5718" s="3"/>
      <c r="ED5718" s="3"/>
      <c r="EE5718" s="3"/>
      <c r="EF5718" s="3"/>
      <c r="EG5718" s="3"/>
      <c r="EH5718" s="3"/>
      <c r="EI5718" s="3"/>
      <c r="EJ5718" s="3"/>
      <c r="EK5718" s="3"/>
      <c r="EL5718" s="3"/>
      <c r="EM5718" s="3"/>
      <c r="EN5718" s="3"/>
    </row>
    <row r="5719" spans="1:144">
      <c r="A5719" s="3"/>
      <c r="B5719" s="3"/>
      <c r="C5719" s="3"/>
      <c r="D5719" s="3"/>
      <c r="E5719" s="3"/>
      <c r="F5719" s="3"/>
      <c r="G5719" s="3"/>
      <c r="H5719" s="3"/>
      <c r="J5719" s="3"/>
      <c r="K5719" s="3"/>
      <c r="L5719" s="3"/>
      <c r="N5719" s="3"/>
      <c r="O5719" s="284"/>
      <c r="P5719" s="3"/>
      <c r="Q5719" s="3"/>
      <c r="R5719" s="3"/>
      <c r="S5719" s="3"/>
      <c r="T5719" s="3"/>
      <c r="U5719" s="3"/>
      <c r="V5719" s="3"/>
      <c r="W5719" s="3"/>
      <c r="X5719" s="3"/>
      <c r="Y5719" s="3"/>
      <c r="Z5719" s="3"/>
      <c r="AA5719" s="3"/>
      <c r="AB5719" s="3"/>
      <c r="AC5719" s="3"/>
      <c r="AD5719" s="3"/>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c r="CL5719" s="3"/>
      <c r="CM5719" s="3"/>
      <c r="CN5719" s="3"/>
      <c r="CO5719" s="3"/>
      <c r="CP5719" s="3"/>
      <c r="CQ5719" s="3"/>
      <c r="CR5719" s="3"/>
      <c r="CS5719" s="3"/>
      <c r="CT5719" s="3"/>
      <c r="CU5719" s="3"/>
      <c r="CV5719" s="3"/>
      <c r="CW5719" s="3"/>
      <c r="CX5719" s="3"/>
      <c r="CY5719" s="3"/>
      <c r="CZ5719" s="3"/>
      <c r="DA5719" s="3"/>
      <c r="DB5719" s="3"/>
      <c r="DC5719" s="3"/>
      <c r="DD5719" s="3"/>
      <c r="DE5719" s="3"/>
      <c r="DF5719" s="3"/>
      <c r="DG5719" s="3"/>
      <c r="DH5719" s="3"/>
      <c r="DI5719" s="3"/>
      <c r="DJ5719" s="3"/>
      <c r="DK5719" s="3"/>
      <c r="DL5719" s="3"/>
      <c r="DM5719" s="3"/>
      <c r="DN5719" s="3"/>
      <c r="DO5719" s="3"/>
      <c r="DP5719" s="3"/>
      <c r="DQ5719" s="3"/>
      <c r="DR5719" s="3"/>
      <c r="DS5719" s="3"/>
      <c r="DT5719" s="3"/>
      <c r="DU5719" s="3"/>
      <c r="DV5719" s="3"/>
      <c r="DW5719" s="3"/>
      <c r="DX5719" s="3"/>
      <c r="DY5719" s="3"/>
      <c r="DZ5719" s="3"/>
      <c r="EA5719" s="3"/>
      <c r="EB5719" s="3"/>
      <c r="EC5719" s="3"/>
      <c r="ED5719" s="3"/>
      <c r="EE5719" s="3"/>
      <c r="EF5719" s="3"/>
      <c r="EG5719" s="3"/>
      <c r="EH5719" s="3"/>
      <c r="EI5719" s="3"/>
      <c r="EJ5719" s="3"/>
      <c r="EK5719" s="3"/>
      <c r="EL5719" s="3"/>
      <c r="EM5719" s="3"/>
      <c r="EN5719" s="3"/>
    </row>
    <row r="5720" spans="1:144">
      <c r="A5720" s="3"/>
      <c r="B5720" s="3"/>
      <c r="C5720" s="3"/>
      <c r="D5720" s="3"/>
      <c r="E5720" s="3"/>
      <c r="F5720" s="3"/>
      <c r="G5720" s="3"/>
      <c r="H5720" s="3"/>
      <c r="J5720" s="3"/>
      <c r="K5720" s="3"/>
      <c r="L5720" s="3"/>
      <c r="N5720" s="3"/>
      <c r="O5720" s="284"/>
      <c r="P5720" s="3"/>
      <c r="Q5720" s="3"/>
      <c r="R5720" s="3"/>
      <c r="S5720" s="3"/>
      <c r="T5720" s="3"/>
      <c r="U5720" s="3"/>
      <c r="V5720" s="3"/>
      <c r="W5720" s="3"/>
      <c r="X5720" s="3"/>
      <c r="Y5720" s="3"/>
      <c r="Z5720" s="3"/>
      <c r="AA5720" s="3"/>
      <c r="AB5720" s="3"/>
      <c r="AC5720" s="3"/>
      <c r="AD5720" s="3"/>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c r="CL5720" s="3"/>
      <c r="CM5720" s="3"/>
      <c r="CN5720" s="3"/>
      <c r="CO5720" s="3"/>
      <c r="CP5720" s="3"/>
      <c r="CQ5720" s="3"/>
      <c r="CR5720" s="3"/>
      <c r="CS5720" s="3"/>
      <c r="CT5720" s="3"/>
      <c r="CU5720" s="3"/>
      <c r="CV5720" s="3"/>
      <c r="CW5720" s="3"/>
      <c r="CX5720" s="3"/>
      <c r="CY5720" s="3"/>
      <c r="CZ5720" s="3"/>
      <c r="DA5720" s="3"/>
      <c r="DB5720" s="3"/>
      <c r="DC5720" s="3"/>
      <c r="DD5720" s="3"/>
      <c r="DE5720" s="3"/>
      <c r="DF5720" s="3"/>
      <c r="DG5720" s="3"/>
      <c r="DH5720" s="3"/>
      <c r="DI5720" s="3"/>
      <c r="DJ5720" s="3"/>
      <c r="DK5720" s="3"/>
      <c r="DL5720" s="3"/>
      <c r="DM5720" s="3"/>
      <c r="DN5720" s="3"/>
      <c r="DO5720" s="3"/>
      <c r="DP5720" s="3"/>
      <c r="DQ5720" s="3"/>
      <c r="DR5720" s="3"/>
      <c r="DS5720" s="3"/>
      <c r="DT5720" s="3"/>
      <c r="DU5720" s="3"/>
      <c r="DV5720" s="3"/>
      <c r="DW5720" s="3"/>
      <c r="DX5720" s="3"/>
      <c r="DY5720" s="3"/>
      <c r="DZ5720" s="3"/>
      <c r="EA5720" s="3"/>
      <c r="EB5720" s="3"/>
      <c r="EC5720" s="3"/>
      <c r="ED5720" s="3"/>
      <c r="EE5720" s="3"/>
      <c r="EF5720" s="3"/>
      <c r="EG5720" s="3"/>
      <c r="EH5720" s="3"/>
      <c r="EI5720" s="3"/>
      <c r="EJ5720" s="3"/>
      <c r="EK5720" s="3"/>
      <c r="EL5720" s="3"/>
      <c r="EM5720" s="3"/>
      <c r="EN5720" s="3"/>
    </row>
    <row r="5721" spans="1:144">
      <c r="A5721" s="3"/>
      <c r="B5721" s="3"/>
      <c r="C5721" s="3"/>
      <c r="D5721" s="3"/>
      <c r="E5721" s="3"/>
      <c r="F5721" s="3"/>
      <c r="G5721" s="3"/>
      <c r="H5721" s="3"/>
      <c r="J5721" s="3"/>
      <c r="K5721" s="3"/>
      <c r="L5721" s="3"/>
      <c r="N5721" s="3"/>
      <c r="O5721" s="284"/>
      <c r="P5721" s="3"/>
      <c r="Q5721" s="3"/>
      <c r="R5721" s="3"/>
      <c r="S5721" s="3"/>
      <c r="T5721" s="3"/>
      <c r="U5721" s="3"/>
      <c r="V5721" s="3"/>
      <c r="W5721" s="3"/>
      <c r="X5721" s="3"/>
      <c r="Y5721" s="3"/>
      <c r="Z5721" s="3"/>
      <c r="AA5721" s="3"/>
      <c r="AB5721" s="3"/>
      <c r="AC5721" s="3"/>
      <c r="AD5721" s="3"/>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c r="CL5721" s="3"/>
      <c r="CM5721" s="3"/>
      <c r="CN5721" s="3"/>
      <c r="CO5721" s="3"/>
      <c r="CP5721" s="3"/>
      <c r="CQ5721" s="3"/>
      <c r="CR5721" s="3"/>
      <c r="CS5721" s="3"/>
      <c r="CT5721" s="3"/>
      <c r="CU5721" s="3"/>
      <c r="CV5721" s="3"/>
      <c r="CW5721" s="3"/>
      <c r="CX5721" s="3"/>
      <c r="CY5721" s="3"/>
      <c r="CZ5721" s="3"/>
      <c r="DA5721" s="3"/>
      <c r="DB5721" s="3"/>
      <c r="DC5721" s="3"/>
      <c r="DD5721" s="3"/>
      <c r="DE5721" s="3"/>
      <c r="DF5721" s="3"/>
      <c r="DG5721" s="3"/>
      <c r="DH5721" s="3"/>
      <c r="DI5721" s="3"/>
      <c r="DJ5721" s="3"/>
      <c r="DK5721" s="3"/>
      <c r="DL5721" s="3"/>
      <c r="DM5721" s="3"/>
      <c r="DN5721" s="3"/>
      <c r="DO5721" s="3"/>
      <c r="DP5721" s="3"/>
      <c r="DQ5721" s="3"/>
      <c r="DR5721" s="3"/>
      <c r="DS5721" s="3"/>
      <c r="DT5721" s="3"/>
      <c r="DU5721" s="3"/>
      <c r="DV5721" s="3"/>
      <c r="DW5721" s="3"/>
      <c r="DX5721" s="3"/>
      <c r="DY5721" s="3"/>
      <c r="DZ5721" s="3"/>
      <c r="EA5721" s="3"/>
      <c r="EB5721" s="3"/>
      <c r="EC5721" s="3"/>
      <c r="ED5721" s="3"/>
      <c r="EE5721" s="3"/>
      <c r="EF5721" s="3"/>
      <c r="EG5721" s="3"/>
      <c r="EH5721" s="3"/>
      <c r="EI5721" s="3"/>
      <c r="EJ5721" s="3"/>
      <c r="EK5721" s="3"/>
      <c r="EL5721" s="3"/>
      <c r="EM5721" s="3"/>
      <c r="EN5721" s="3"/>
    </row>
    <row r="5722" spans="1:144">
      <c r="A5722" s="3"/>
      <c r="B5722" s="3"/>
      <c r="C5722" s="3"/>
      <c r="D5722" s="3"/>
      <c r="E5722" s="3"/>
      <c r="F5722" s="3"/>
      <c r="G5722" s="3"/>
      <c r="H5722" s="3"/>
      <c r="J5722" s="3"/>
      <c r="K5722" s="3"/>
      <c r="L5722" s="3"/>
      <c r="N5722" s="3"/>
      <c r="O5722" s="284"/>
      <c r="P5722" s="3"/>
      <c r="Q5722" s="3"/>
      <c r="R5722" s="3"/>
      <c r="S5722" s="3"/>
      <c r="T5722" s="3"/>
      <c r="U5722" s="3"/>
      <c r="V5722" s="3"/>
      <c r="W5722" s="3"/>
      <c r="X5722" s="3"/>
      <c r="Y5722" s="3"/>
      <c r="Z5722" s="3"/>
      <c r="AA5722" s="3"/>
      <c r="AB5722" s="3"/>
      <c r="AC5722" s="3"/>
      <c r="AD5722" s="3"/>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c r="CL5722" s="3"/>
      <c r="CM5722" s="3"/>
      <c r="CN5722" s="3"/>
      <c r="CO5722" s="3"/>
      <c r="CP5722" s="3"/>
      <c r="CQ5722" s="3"/>
      <c r="CR5722" s="3"/>
      <c r="CS5722" s="3"/>
      <c r="CT5722" s="3"/>
      <c r="CU5722" s="3"/>
      <c r="CV5722" s="3"/>
      <c r="CW5722" s="3"/>
      <c r="CX5722" s="3"/>
      <c r="CY5722" s="3"/>
      <c r="CZ5722" s="3"/>
      <c r="DA5722" s="3"/>
      <c r="DB5722" s="3"/>
      <c r="DC5722" s="3"/>
      <c r="DD5722" s="3"/>
      <c r="DE5722" s="3"/>
      <c r="DF5722" s="3"/>
      <c r="DG5722" s="3"/>
      <c r="DH5722" s="3"/>
      <c r="DI5722" s="3"/>
      <c r="DJ5722" s="3"/>
      <c r="DK5722" s="3"/>
      <c r="DL5722" s="3"/>
      <c r="DM5722" s="3"/>
      <c r="DN5722" s="3"/>
      <c r="DO5722" s="3"/>
      <c r="DP5722" s="3"/>
      <c r="DQ5722" s="3"/>
      <c r="DR5722" s="3"/>
      <c r="DS5722" s="3"/>
      <c r="DT5722" s="3"/>
      <c r="DU5722" s="3"/>
      <c r="DV5722" s="3"/>
      <c r="DW5722" s="3"/>
      <c r="DX5722" s="3"/>
      <c r="DY5722" s="3"/>
      <c r="DZ5722" s="3"/>
      <c r="EA5722" s="3"/>
      <c r="EB5722" s="3"/>
      <c r="EC5722" s="3"/>
      <c r="ED5722" s="3"/>
      <c r="EE5722" s="3"/>
      <c r="EF5722" s="3"/>
      <c r="EG5722" s="3"/>
      <c r="EH5722" s="3"/>
      <c r="EI5722" s="3"/>
      <c r="EJ5722" s="3"/>
      <c r="EK5722" s="3"/>
      <c r="EL5722" s="3"/>
      <c r="EM5722" s="3"/>
      <c r="EN5722" s="3"/>
    </row>
    <row r="5723" spans="1:144">
      <c r="A5723" s="3"/>
      <c r="B5723" s="3"/>
      <c r="C5723" s="3"/>
      <c r="D5723" s="3"/>
      <c r="E5723" s="3"/>
      <c r="F5723" s="3"/>
      <c r="G5723" s="3"/>
      <c r="H5723" s="3"/>
      <c r="J5723" s="3"/>
      <c r="K5723" s="3"/>
      <c r="L5723" s="3"/>
      <c r="N5723" s="3"/>
      <c r="O5723" s="284"/>
      <c r="P5723" s="3"/>
      <c r="Q5723" s="3"/>
      <c r="R5723" s="3"/>
      <c r="S5723" s="3"/>
      <c r="T5723" s="3"/>
      <c r="U5723" s="3"/>
      <c r="V5723" s="3"/>
      <c r="W5723" s="3"/>
      <c r="X5723" s="3"/>
      <c r="Y5723" s="3"/>
      <c r="Z5723" s="3"/>
      <c r="AA5723" s="3"/>
      <c r="AB5723" s="3"/>
      <c r="AC5723" s="3"/>
      <c r="AD5723" s="3"/>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c r="CL5723" s="3"/>
      <c r="CM5723" s="3"/>
      <c r="CN5723" s="3"/>
      <c r="CO5723" s="3"/>
      <c r="CP5723" s="3"/>
      <c r="CQ5723" s="3"/>
      <c r="CR5723" s="3"/>
      <c r="CS5723" s="3"/>
      <c r="CT5723" s="3"/>
      <c r="CU5723" s="3"/>
      <c r="CV5723" s="3"/>
      <c r="CW5723" s="3"/>
      <c r="CX5723" s="3"/>
      <c r="CY5723" s="3"/>
      <c r="CZ5723" s="3"/>
      <c r="DA5723" s="3"/>
      <c r="DB5723" s="3"/>
      <c r="DC5723" s="3"/>
      <c r="DD5723" s="3"/>
      <c r="DE5723" s="3"/>
      <c r="DF5723" s="3"/>
      <c r="DG5723" s="3"/>
      <c r="DH5723" s="3"/>
      <c r="DI5723" s="3"/>
      <c r="DJ5723" s="3"/>
      <c r="DK5723" s="3"/>
      <c r="DL5723" s="3"/>
      <c r="DM5723" s="3"/>
      <c r="DN5723" s="3"/>
      <c r="DO5723" s="3"/>
      <c r="DP5723" s="3"/>
      <c r="DQ5723" s="3"/>
      <c r="DR5723" s="3"/>
      <c r="DS5723" s="3"/>
      <c r="DT5723" s="3"/>
      <c r="DU5723" s="3"/>
      <c r="DV5723" s="3"/>
      <c r="DW5723" s="3"/>
      <c r="DX5723" s="3"/>
      <c r="DY5723" s="3"/>
      <c r="DZ5723" s="3"/>
      <c r="EA5723" s="3"/>
      <c r="EB5723" s="3"/>
      <c r="EC5723" s="3"/>
      <c r="ED5723" s="3"/>
      <c r="EE5723" s="3"/>
      <c r="EF5723" s="3"/>
      <c r="EG5723" s="3"/>
      <c r="EH5723" s="3"/>
      <c r="EI5723" s="3"/>
      <c r="EJ5723" s="3"/>
      <c r="EK5723" s="3"/>
      <c r="EL5723" s="3"/>
      <c r="EM5723" s="3"/>
      <c r="EN5723" s="3"/>
    </row>
    <row r="5724" spans="1:144">
      <c r="A5724" s="3"/>
      <c r="B5724" s="3"/>
      <c r="C5724" s="3"/>
      <c r="D5724" s="3"/>
      <c r="E5724" s="3"/>
      <c r="F5724" s="3"/>
      <c r="G5724" s="3"/>
      <c r="H5724" s="3"/>
      <c r="J5724" s="3"/>
      <c r="K5724" s="3"/>
      <c r="L5724" s="3"/>
      <c r="N5724" s="3"/>
      <c r="O5724" s="284"/>
      <c r="P5724" s="3"/>
      <c r="Q5724" s="3"/>
      <c r="R5724" s="3"/>
      <c r="S5724" s="3"/>
      <c r="T5724" s="3"/>
      <c r="U5724" s="3"/>
      <c r="V5724" s="3"/>
      <c r="W5724" s="3"/>
      <c r="X5724" s="3"/>
      <c r="Y5724" s="3"/>
      <c r="Z5724" s="3"/>
      <c r="AA5724" s="3"/>
      <c r="AB5724" s="3"/>
      <c r="AC5724" s="3"/>
      <c r="AD5724" s="3"/>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c r="CL5724" s="3"/>
      <c r="CM5724" s="3"/>
      <c r="CN5724" s="3"/>
      <c r="CO5724" s="3"/>
      <c r="CP5724" s="3"/>
      <c r="CQ5724" s="3"/>
      <c r="CR5724" s="3"/>
      <c r="CS5724" s="3"/>
      <c r="CT5724" s="3"/>
      <c r="CU5724" s="3"/>
      <c r="CV5724" s="3"/>
      <c r="CW5724" s="3"/>
      <c r="CX5724" s="3"/>
      <c r="CY5724" s="3"/>
      <c r="CZ5724" s="3"/>
      <c r="DA5724" s="3"/>
      <c r="DB5724" s="3"/>
      <c r="DC5724" s="3"/>
      <c r="DD5724" s="3"/>
      <c r="DE5724" s="3"/>
      <c r="DF5724" s="3"/>
      <c r="DG5724" s="3"/>
      <c r="DH5724" s="3"/>
      <c r="DI5724" s="3"/>
      <c r="DJ5724" s="3"/>
      <c r="DK5724" s="3"/>
      <c r="DL5724" s="3"/>
      <c r="DM5724" s="3"/>
      <c r="DN5724" s="3"/>
      <c r="DO5724" s="3"/>
      <c r="DP5724" s="3"/>
      <c r="DQ5724" s="3"/>
      <c r="DR5724" s="3"/>
      <c r="DS5724" s="3"/>
      <c r="DT5724" s="3"/>
      <c r="DU5724" s="3"/>
      <c r="DV5724" s="3"/>
      <c r="DW5724" s="3"/>
      <c r="DX5724" s="3"/>
      <c r="DY5724" s="3"/>
      <c r="DZ5724" s="3"/>
      <c r="EA5724" s="3"/>
      <c r="EB5724" s="3"/>
      <c r="EC5724" s="3"/>
      <c r="ED5724" s="3"/>
      <c r="EE5724" s="3"/>
      <c r="EF5724" s="3"/>
      <c r="EG5724" s="3"/>
      <c r="EH5724" s="3"/>
      <c r="EI5724" s="3"/>
      <c r="EJ5724" s="3"/>
      <c r="EK5724" s="3"/>
      <c r="EL5724" s="3"/>
      <c r="EM5724" s="3"/>
      <c r="EN5724" s="3"/>
    </row>
    <row r="5725" spans="1:144">
      <c r="A5725" s="3"/>
      <c r="B5725" s="3"/>
      <c r="C5725" s="3"/>
      <c r="D5725" s="3"/>
      <c r="E5725" s="3"/>
      <c r="F5725" s="3"/>
      <c r="G5725" s="3"/>
      <c r="H5725" s="3"/>
      <c r="J5725" s="3"/>
      <c r="K5725" s="3"/>
      <c r="L5725" s="3"/>
      <c r="N5725" s="3"/>
      <c r="O5725" s="284"/>
      <c r="P5725" s="3"/>
      <c r="Q5725" s="3"/>
      <c r="R5725" s="3"/>
      <c r="S5725" s="3"/>
      <c r="T5725" s="3"/>
      <c r="U5725" s="3"/>
      <c r="V5725" s="3"/>
      <c r="W5725" s="3"/>
      <c r="X5725" s="3"/>
      <c r="Y5725" s="3"/>
      <c r="Z5725" s="3"/>
      <c r="AA5725" s="3"/>
      <c r="AB5725" s="3"/>
      <c r="AC5725" s="3"/>
      <c r="AD5725" s="3"/>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c r="CL5725" s="3"/>
      <c r="CM5725" s="3"/>
      <c r="CN5725" s="3"/>
      <c r="CO5725" s="3"/>
      <c r="CP5725" s="3"/>
      <c r="CQ5725" s="3"/>
      <c r="CR5725" s="3"/>
      <c r="CS5725" s="3"/>
      <c r="CT5725" s="3"/>
      <c r="CU5725" s="3"/>
      <c r="CV5725" s="3"/>
      <c r="CW5725" s="3"/>
      <c r="CX5725" s="3"/>
      <c r="CY5725" s="3"/>
      <c r="CZ5725" s="3"/>
      <c r="DA5725" s="3"/>
      <c r="DB5725" s="3"/>
      <c r="DC5725" s="3"/>
      <c r="DD5725" s="3"/>
      <c r="DE5725" s="3"/>
      <c r="DF5725" s="3"/>
      <c r="DG5725" s="3"/>
      <c r="DH5725" s="3"/>
      <c r="DI5725" s="3"/>
      <c r="DJ5725" s="3"/>
      <c r="DK5725" s="3"/>
      <c r="DL5725" s="3"/>
      <c r="DM5725" s="3"/>
      <c r="DN5725" s="3"/>
      <c r="DO5725" s="3"/>
      <c r="DP5725" s="3"/>
      <c r="DQ5725" s="3"/>
      <c r="DR5725" s="3"/>
      <c r="DS5725" s="3"/>
      <c r="DT5725" s="3"/>
      <c r="DU5725" s="3"/>
      <c r="DV5725" s="3"/>
      <c r="DW5725" s="3"/>
      <c r="DX5725" s="3"/>
      <c r="DY5725" s="3"/>
      <c r="DZ5725" s="3"/>
      <c r="EA5725" s="3"/>
      <c r="EB5725" s="3"/>
      <c r="EC5725" s="3"/>
      <c r="ED5725" s="3"/>
      <c r="EE5725" s="3"/>
      <c r="EF5725" s="3"/>
      <c r="EG5725" s="3"/>
      <c r="EH5725" s="3"/>
      <c r="EI5725" s="3"/>
      <c r="EJ5725" s="3"/>
      <c r="EK5725" s="3"/>
      <c r="EL5725" s="3"/>
      <c r="EM5725" s="3"/>
      <c r="EN5725" s="3"/>
    </row>
    <row r="5726" spans="1:144">
      <c r="A5726" s="3"/>
      <c r="B5726" s="3"/>
      <c r="C5726" s="3"/>
      <c r="D5726" s="3"/>
      <c r="E5726" s="3"/>
      <c r="F5726" s="3"/>
      <c r="G5726" s="3"/>
      <c r="H5726" s="3"/>
      <c r="J5726" s="3"/>
      <c r="K5726" s="3"/>
      <c r="L5726" s="3"/>
      <c r="N5726" s="3"/>
      <c r="O5726" s="284"/>
      <c r="P5726" s="3"/>
      <c r="Q5726" s="3"/>
      <c r="R5726" s="3"/>
      <c r="S5726" s="3"/>
      <c r="T5726" s="3"/>
      <c r="U5726" s="3"/>
      <c r="V5726" s="3"/>
      <c r="W5726" s="3"/>
      <c r="X5726" s="3"/>
      <c r="Y5726" s="3"/>
      <c r="Z5726" s="3"/>
      <c r="AA5726" s="3"/>
      <c r="AB5726" s="3"/>
      <c r="AC5726" s="3"/>
      <c r="AD5726" s="3"/>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c r="CL5726" s="3"/>
      <c r="CM5726" s="3"/>
      <c r="CN5726" s="3"/>
      <c r="CO5726" s="3"/>
      <c r="CP5726" s="3"/>
      <c r="CQ5726" s="3"/>
      <c r="CR5726" s="3"/>
      <c r="CS5726" s="3"/>
      <c r="CT5726" s="3"/>
      <c r="CU5726" s="3"/>
      <c r="CV5726" s="3"/>
      <c r="CW5726" s="3"/>
      <c r="CX5726" s="3"/>
      <c r="CY5726" s="3"/>
      <c r="CZ5726" s="3"/>
      <c r="DA5726" s="3"/>
      <c r="DB5726" s="3"/>
      <c r="DC5726" s="3"/>
      <c r="DD5726" s="3"/>
      <c r="DE5726" s="3"/>
      <c r="DF5726" s="3"/>
      <c r="DG5726" s="3"/>
      <c r="DH5726" s="3"/>
      <c r="DI5726" s="3"/>
      <c r="DJ5726" s="3"/>
      <c r="DK5726" s="3"/>
      <c r="DL5726" s="3"/>
      <c r="DM5726" s="3"/>
      <c r="DN5726" s="3"/>
      <c r="DO5726" s="3"/>
      <c r="DP5726" s="3"/>
      <c r="DQ5726" s="3"/>
      <c r="DR5726" s="3"/>
      <c r="DS5726" s="3"/>
      <c r="DT5726" s="3"/>
      <c r="DU5726" s="3"/>
      <c r="DV5726" s="3"/>
      <c r="DW5726" s="3"/>
      <c r="DX5726" s="3"/>
      <c r="DY5726" s="3"/>
      <c r="DZ5726" s="3"/>
      <c r="EA5726" s="3"/>
      <c r="EB5726" s="3"/>
      <c r="EC5726" s="3"/>
      <c r="ED5726" s="3"/>
      <c r="EE5726" s="3"/>
      <c r="EF5726" s="3"/>
      <c r="EG5726" s="3"/>
      <c r="EH5726" s="3"/>
      <c r="EI5726" s="3"/>
      <c r="EJ5726" s="3"/>
      <c r="EK5726" s="3"/>
      <c r="EL5726" s="3"/>
      <c r="EM5726" s="3"/>
      <c r="EN5726" s="3"/>
    </row>
    <row r="5727" spans="1:144">
      <c r="A5727" s="3"/>
      <c r="B5727" s="3"/>
      <c r="C5727" s="3"/>
      <c r="D5727" s="3"/>
      <c r="E5727" s="3"/>
      <c r="F5727" s="3"/>
      <c r="G5727" s="3"/>
      <c r="H5727" s="3"/>
      <c r="J5727" s="3"/>
      <c r="K5727" s="3"/>
      <c r="L5727" s="3"/>
      <c r="N5727" s="3"/>
      <c r="O5727" s="284"/>
      <c r="P5727" s="3"/>
      <c r="Q5727" s="3"/>
      <c r="R5727" s="3"/>
      <c r="S5727" s="3"/>
      <c r="T5727" s="3"/>
      <c r="U5727" s="3"/>
      <c r="V5727" s="3"/>
      <c r="W5727" s="3"/>
      <c r="X5727" s="3"/>
      <c r="Y5727" s="3"/>
      <c r="Z5727" s="3"/>
      <c r="AA5727" s="3"/>
      <c r="AB5727" s="3"/>
      <c r="AC5727" s="3"/>
      <c r="AD5727" s="3"/>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c r="CL5727" s="3"/>
      <c r="CM5727" s="3"/>
      <c r="CN5727" s="3"/>
      <c r="CO5727" s="3"/>
      <c r="CP5727" s="3"/>
      <c r="CQ5727" s="3"/>
      <c r="CR5727" s="3"/>
      <c r="CS5727" s="3"/>
      <c r="CT5727" s="3"/>
      <c r="CU5727" s="3"/>
      <c r="CV5727" s="3"/>
      <c r="CW5727" s="3"/>
      <c r="CX5727" s="3"/>
      <c r="CY5727" s="3"/>
      <c r="CZ5727" s="3"/>
      <c r="DA5727" s="3"/>
      <c r="DB5727" s="3"/>
      <c r="DC5727" s="3"/>
      <c r="DD5727" s="3"/>
      <c r="DE5727" s="3"/>
      <c r="DF5727" s="3"/>
      <c r="DG5727" s="3"/>
      <c r="DH5727" s="3"/>
      <c r="DI5727" s="3"/>
      <c r="DJ5727" s="3"/>
      <c r="DK5727" s="3"/>
      <c r="DL5727" s="3"/>
      <c r="DM5727" s="3"/>
      <c r="DN5727" s="3"/>
      <c r="DO5727" s="3"/>
      <c r="DP5727" s="3"/>
      <c r="DQ5727" s="3"/>
      <c r="DR5727" s="3"/>
      <c r="DS5727" s="3"/>
      <c r="DT5727" s="3"/>
      <c r="DU5727" s="3"/>
      <c r="DV5727" s="3"/>
      <c r="DW5727" s="3"/>
      <c r="DX5727" s="3"/>
      <c r="DY5727" s="3"/>
      <c r="DZ5727" s="3"/>
      <c r="EA5727" s="3"/>
      <c r="EB5727" s="3"/>
      <c r="EC5727" s="3"/>
      <c r="ED5727" s="3"/>
      <c r="EE5727" s="3"/>
      <c r="EF5727" s="3"/>
      <c r="EG5727" s="3"/>
      <c r="EH5727" s="3"/>
      <c r="EI5727" s="3"/>
      <c r="EJ5727" s="3"/>
      <c r="EK5727" s="3"/>
      <c r="EL5727" s="3"/>
      <c r="EM5727" s="3"/>
      <c r="EN5727" s="3"/>
    </row>
    <row r="5728" spans="1:144">
      <c r="A5728" s="3"/>
      <c r="B5728" s="3"/>
      <c r="C5728" s="3"/>
      <c r="D5728" s="3"/>
      <c r="E5728" s="3"/>
      <c r="F5728" s="3"/>
      <c r="G5728" s="3"/>
      <c r="H5728" s="3"/>
      <c r="J5728" s="3"/>
      <c r="K5728" s="3"/>
      <c r="L5728" s="3"/>
      <c r="N5728" s="3"/>
      <c r="O5728" s="284"/>
      <c r="P5728" s="3"/>
      <c r="Q5728" s="3"/>
      <c r="R5728" s="3"/>
      <c r="S5728" s="3"/>
      <c r="T5728" s="3"/>
      <c r="U5728" s="3"/>
      <c r="V5728" s="3"/>
      <c r="W5728" s="3"/>
      <c r="X5728" s="3"/>
      <c r="Y5728" s="3"/>
      <c r="Z5728" s="3"/>
      <c r="AA5728" s="3"/>
      <c r="AB5728" s="3"/>
      <c r="AC5728" s="3"/>
      <c r="AD5728" s="3"/>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c r="CL5728" s="3"/>
      <c r="CM5728" s="3"/>
      <c r="CN5728" s="3"/>
      <c r="CO5728" s="3"/>
      <c r="CP5728" s="3"/>
      <c r="CQ5728" s="3"/>
      <c r="CR5728" s="3"/>
      <c r="CS5728" s="3"/>
      <c r="CT5728" s="3"/>
      <c r="CU5728" s="3"/>
      <c r="CV5728" s="3"/>
      <c r="CW5728" s="3"/>
      <c r="CX5728" s="3"/>
      <c r="CY5728" s="3"/>
      <c r="CZ5728" s="3"/>
      <c r="DA5728" s="3"/>
      <c r="DB5728" s="3"/>
      <c r="DC5728" s="3"/>
      <c r="DD5728" s="3"/>
      <c r="DE5728" s="3"/>
      <c r="DF5728" s="3"/>
      <c r="DG5728" s="3"/>
      <c r="DH5728" s="3"/>
      <c r="DI5728" s="3"/>
      <c r="DJ5728" s="3"/>
      <c r="DK5728" s="3"/>
      <c r="DL5728" s="3"/>
      <c r="DM5728" s="3"/>
      <c r="DN5728" s="3"/>
      <c r="DO5728" s="3"/>
      <c r="DP5728" s="3"/>
      <c r="DQ5728" s="3"/>
      <c r="DR5728" s="3"/>
      <c r="DS5728" s="3"/>
      <c r="DT5728" s="3"/>
      <c r="DU5728" s="3"/>
      <c r="DV5728" s="3"/>
      <c r="DW5728" s="3"/>
      <c r="DX5728" s="3"/>
      <c r="DY5728" s="3"/>
      <c r="DZ5728" s="3"/>
      <c r="EA5728" s="3"/>
      <c r="EB5728" s="3"/>
      <c r="EC5728" s="3"/>
      <c r="ED5728" s="3"/>
      <c r="EE5728" s="3"/>
      <c r="EF5728" s="3"/>
      <c r="EG5728" s="3"/>
      <c r="EH5728" s="3"/>
      <c r="EI5728" s="3"/>
      <c r="EJ5728" s="3"/>
      <c r="EK5728" s="3"/>
      <c r="EL5728" s="3"/>
      <c r="EM5728" s="3"/>
      <c r="EN5728" s="3"/>
    </row>
    <row r="5729" spans="1:144">
      <c r="A5729" s="3"/>
      <c r="B5729" s="3"/>
      <c r="C5729" s="3"/>
      <c r="D5729" s="3"/>
      <c r="E5729" s="3"/>
      <c r="F5729" s="3"/>
      <c r="G5729" s="3"/>
      <c r="H5729" s="3"/>
      <c r="J5729" s="3"/>
      <c r="K5729" s="3"/>
      <c r="L5729" s="3"/>
      <c r="N5729" s="3"/>
      <c r="O5729" s="284"/>
      <c r="P5729" s="3"/>
      <c r="Q5729" s="3"/>
      <c r="R5729" s="3"/>
      <c r="S5729" s="3"/>
      <c r="T5729" s="3"/>
      <c r="U5729" s="3"/>
      <c r="V5729" s="3"/>
      <c r="W5729" s="3"/>
      <c r="X5729" s="3"/>
      <c r="Y5729" s="3"/>
      <c r="Z5729" s="3"/>
      <c r="AA5729" s="3"/>
      <c r="AB5729" s="3"/>
      <c r="AC5729" s="3"/>
      <c r="AD5729" s="3"/>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c r="CL5729" s="3"/>
      <c r="CM5729" s="3"/>
      <c r="CN5729" s="3"/>
      <c r="CO5729" s="3"/>
      <c r="CP5729" s="3"/>
      <c r="CQ5729" s="3"/>
      <c r="CR5729" s="3"/>
      <c r="CS5729" s="3"/>
      <c r="CT5729" s="3"/>
      <c r="CU5729" s="3"/>
      <c r="CV5729" s="3"/>
      <c r="CW5729" s="3"/>
      <c r="CX5729" s="3"/>
      <c r="CY5729" s="3"/>
      <c r="CZ5729" s="3"/>
      <c r="DA5729" s="3"/>
      <c r="DB5729" s="3"/>
      <c r="DC5729" s="3"/>
      <c r="DD5729" s="3"/>
      <c r="DE5729" s="3"/>
      <c r="DF5729" s="3"/>
      <c r="DG5729" s="3"/>
      <c r="DH5729" s="3"/>
      <c r="DI5729" s="3"/>
      <c r="DJ5729" s="3"/>
      <c r="DK5729" s="3"/>
      <c r="DL5729" s="3"/>
      <c r="DM5729" s="3"/>
      <c r="DN5729" s="3"/>
      <c r="DO5729" s="3"/>
      <c r="DP5729" s="3"/>
      <c r="DQ5729" s="3"/>
      <c r="DR5729" s="3"/>
      <c r="DS5729" s="3"/>
      <c r="DT5729" s="3"/>
      <c r="DU5729" s="3"/>
      <c r="DV5729" s="3"/>
      <c r="DW5729" s="3"/>
      <c r="DX5729" s="3"/>
      <c r="DY5729" s="3"/>
      <c r="DZ5729" s="3"/>
      <c r="EA5729" s="3"/>
      <c r="EB5729" s="3"/>
      <c r="EC5729" s="3"/>
      <c r="ED5729" s="3"/>
      <c r="EE5729" s="3"/>
      <c r="EF5729" s="3"/>
      <c r="EG5729" s="3"/>
      <c r="EH5729" s="3"/>
      <c r="EI5729" s="3"/>
      <c r="EJ5729" s="3"/>
      <c r="EK5729" s="3"/>
      <c r="EL5729" s="3"/>
      <c r="EM5729" s="3"/>
      <c r="EN5729" s="3"/>
    </row>
    <row r="5730" spans="1:144">
      <c r="A5730" s="3"/>
      <c r="B5730" s="3"/>
      <c r="C5730" s="3"/>
      <c r="D5730" s="3"/>
      <c r="E5730" s="3"/>
      <c r="F5730" s="3"/>
      <c r="G5730" s="3"/>
      <c r="H5730" s="3"/>
      <c r="J5730" s="3"/>
      <c r="K5730" s="3"/>
      <c r="L5730" s="3"/>
      <c r="N5730" s="3"/>
      <c r="O5730" s="284"/>
      <c r="P5730" s="3"/>
      <c r="Q5730" s="3"/>
      <c r="R5730" s="3"/>
      <c r="S5730" s="3"/>
      <c r="T5730" s="3"/>
      <c r="U5730" s="3"/>
      <c r="V5730" s="3"/>
      <c r="W5730" s="3"/>
      <c r="X5730" s="3"/>
      <c r="Y5730" s="3"/>
      <c r="Z5730" s="3"/>
      <c r="AA5730" s="3"/>
      <c r="AB5730" s="3"/>
      <c r="AC5730" s="3"/>
      <c r="AD5730" s="3"/>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c r="CL5730" s="3"/>
      <c r="CM5730" s="3"/>
      <c r="CN5730" s="3"/>
      <c r="CO5730" s="3"/>
      <c r="CP5730" s="3"/>
      <c r="CQ5730" s="3"/>
      <c r="CR5730" s="3"/>
      <c r="CS5730" s="3"/>
      <c r="CT5730" s="3"/>
      <c r="CU5730" s="3"/>
      <c r="CV5730" s="3"/>
      <c r="CW5730" s="3"/>
      <c r="CX5730" s="3"/>
      <c r="CY5730" s="3"/>
      <c r="CZ5730" s="3"/>
      <c r="DA5730" s="3"/>
      <c r="DB5730" s="3"/>
      <c r="DC5730" s="3"/>
      <c r="DD5730" s="3"/>
      <c r="DE5730" s="3"/>
      <c r="DF5730" s="3"/>
      <c r="DG5730" s="3"/>
      <c r="DH5730" s="3"/>
      <c r="DI5730" s="3"/>
      <c r="DJ5730" s="3"/>
      <c r="DK5730" s="3"/>
      <c r="DL5730" s="3"/>
      <c r="DM5730" s="3"/>
      <c r="DN5730" s="3"/>
      <c r="DO5730" s="3"/>
      <c r="DP5730" s="3"/>
      <c r="DQ5730" s="3"/>
      <c r="DR5730" s="3"/>
      <c r="DS5730" s="3"/>
      <c r="DT5730" s="3"/>
      <c r="DU5730" s="3"/>
      <c r="DV5730" s="3"/>
      <c r="DW5730" s="3"/>
      <c r="DX5730" s="3"/>
      <c r="DY5730" s="3"/>
      <c r="DZ5730" s="3"/>
      <c r="EA5730" s="3"/>
      <c r="EB5730" s="3"/>
      <c r="EC5730" s="3"/>
      <c r="ED5730" s="3"/>
      <c r="EE5730" s="3"/>
      <c r="EF5730" s="3"/>
      <c r="EG5730" s="3"/>
      <c r="EH5730" s="3"/>
      <c r="EI5730" s="3"/>
      <c r="EJ5730" s="3"/>
      <c r="EK5730" s="3"/>
      <c r="EL5730" s="3"/>
      <c r="EM5730" s="3"/>
      <c r="EN5730" s="3"/>
    </row>
    <row r="5731" spans="1:144">
      <c r="A5731" s="3"/>
      <c r="B5731" s="3"/>
      <c r="C5731" s="3"/>
      <c r="D5731" s="3"/>
      <c r="E5731" s="3"/>
      <c r="F5731" s="3"/>
      <c r="G5731" s="3"/>
      <c r="H5731" s="3"/>
      <c r="J5731" s="3"/>
      <c r="K5731" s="3"/>
      <c r="L5731" s="3"/>
      <c r="N5731" s="3"/>
      <c r="O5731" s="284"/>
      <c r="P5731" s="3"/>
      <c r="Q5731" s="3"/>
      <c r="R5731" s="3"/>
      <c r="S5731" s="3"/>
      <c r="T5731" s="3"/>
      <c r="U5731" s="3"/>
      <c r="V5731" s="3"/>
      <c r="W5731" s="3"/>
      <c r="X5731" s="3"/>
      <c r="Y5731" s="3"/>
      <c r="Z5731" s="3"/>
      <c r="AA5731" s="3"/>
      <c r="AB5731" s="3"/>
      <c r="AC5731" s="3"/>
      <c r="AD5731" s="3"/>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c r="CL5731" s="3"/>
      <c r="CM5731" s="3"/>
      <c r="CN5731" s="3"/>
      <c r="CO5731" s="3"/>
      <c r="CP5731" s="3"/>
      <c r="CQ5731" s="3"/>
      <c r="CR5731" s="3"/>
      <c r="CS5731" s="3"/>
      <c r="CT5731" s="3"/>
      <c r="CU5731" s="3"/>
      <c r="CV5731" s="3"/>
      <c r="CW5731" s="3"/>
      <c r="CX5731" s="3"/>
      <c r="CY5731" s="3"/>
      <c r="CZ5731" s="3"/>
      <c r="DA5731" s="3"/>
      <c r="DB5731" s="3"/>
      <c r="DC5731" s="3"/>
      <c r="DD5731" s="3"/>
      <c r="DE5731" s="3"/>
      <c r="DF5731" s="3"/>
      <c r="DG5731" s="3"/>
      <c r="DH5731" s="3"/>
      <c r="DI5731" s="3"/>
      <c r="DJ5731" s="3"/>
      <c r="DK5731" s="3"/>
      <c r="DL5731" s="3"/>
      <c r="DM5731" s="3"/>
      <c r="DN5731" s="3"/>
      <c r="DO5731" s="3"/>
      <c r="DP5731" s="3"/>
      <c r="DQ5731" s="3"/>
      <c r="DR5731" s="3"/>
      <c r="DS5731" s="3"/>
      <c r="DT5731" s="3"/>
      <c r="DU5731" s="3"/>
      <c r="DV5731" s="3"/>
      <c r="DW5731" s="3"/>
      <c r="DX5731" s="3"/>
      <c r="DY5731" s="3"/>
      <c r="DZ5731" s="3"/>
      <c r="EA5731" s="3"/>
      <c r="EB5731" s="3"/>
      <c r="EC5731" s="3"/>
      <c r="ED5731" s="3"/>
      <c r="EE5731" s="3"/>
      <c r="EF5731" s="3"/>
      <c r="EG5731" s="3"/>
      <c r="EH5731" s="3"/>
      <c r="EI5731" s="3"/>
      <c r="EJ5731" s="3"/>
      <c r="EK5731" s="3"/>
      <c r="EL5731" s="3"/>
      <c r="EM5731" s="3"/>
      <c r="EN5731" s="3"/>
    </row>
    <row r="5732" spans="1:144">
      <c r="A5732" s="3"/>
      <c r="B5732" s="3"/>
      <c r="C5732" s="3"/>
      <c r="D5732" s="3"/>
      <c r="E5732" s="3"/>
      <c r="F5732" s="3"/>
      <c r="G5732" s="3"/>
      <c r="H5732" s="3"/>
      <c r="J5732" s="3"/>
      <c r="K5732" s="3"/>
      <c r="L5732" s="3"/>
      <c r="N5732" s="3"/>
      <c r="O5732" s="284"/>
      <c r="P5732" s="3"/>
      <c r="Q5732" s="3"/>
      <c r="R5732" s="3"/>
      <c r="S5732" s="3"/>
      <c r="T5732" s="3"/>
      <c r="U5732" s="3"/>
      <c r="V5732" s="3"/>
      <c r="W5732" s="3"/>
      <c r="X5732" s="3"/>
      <c r="Y5732" s="3"/>
      <c r="Z5732" s="3"/>
      <c r="AA5732" s="3"/>
      <c r="AB5732" s="3"/>
      <c r="AC5732" s="3"/>
      <c r="AD5732" s="3"/>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c r="CL5732" s="3"/>
      <c r="CM5732" s="3"/>
      <c r="CN5732" s="3"/>
      <c r="CO5732" s="3"/>
      <c r="CP5732" s="3"/>
      <c r="CQ5732" s="3"/>
      <c r="CR5732" s="3"/>
      <c r="CS5732" s="3"/>
      <c r="CT5732" s="3"/>
      <c r="CU5732" s="3"/>
      <c r="CV5732" s="3"/>
      <c r="CW5732" s="3"/>
      <c r="CX5732" s="3"/>
      <c r="CY5732" s="3"/>
      <c r="CZ5732" s="3"/>
      <c r="DA5732" s="3"/>
      <c r="DB5732" s="3"/>
      <c r="DC5732" s="3"/>
      <c r="DD5732" s="3"/>
      <c r="DE5732" s="3"/>
      <c r="DF5732" s="3"/>
      <c r="DG5732" s="3"/>
      <c r="DH5732" s="3"/>
      <c r="DI5732" s="3"/>
      <c r="DJ5732" s="3"/>
      <c r="DK5732" s="3"/>
      <c r="DL5732" s="3"/>
      <c r="DM5732" s="3"/>
      <c r="DN5732" s="3"/>
      <c r="DO5732" s="3"/>
      <c r="DP5732" s="3"/>
      <c r="DQ5732" s="3"/>
      <c r="DR5732" s="3"/>
      <c r="DS5732" s="3"/>
      <c r="DT5732" s="3"/>
      <c r="DU5732" s="3"/>
      <c r="DV5732" s="3"/>
      <c r="DW5732" s="3"/>
      <c r="DX5732" s="3"/>
      <c r="DY5732" s="3"/>
      <c r="DZ5732" s="3"/>
      <c r="EA5732" s="3"/>
      <c r="EB5732" s="3"/>
      <c r="EC5732" s="3"/>
      <c r="ED5732" s="3"/>
      <c r="EE5732" s="3"/>
      <c r="EF5732" s="3"/>
      <c r="EG5732" s="3"/>
      <c r="EH5732" s="3"/>
      <c r="EI5732" s="3"/>
      <c r="EJ5732" s="3"/>
      <c r="EK5732" s="3"/>
      <c r="EL5732" s="3"/>
      <c r="EM5732" s="3"/>
      <c r="EN5732" s="3"/>
    </row>
    <row r="5733" spans="1:144">
      <c r="A5733" s="3"/>
      <c r="B5733" s="3"/>
      <c r="C5733" s="3"/>
      <c r="D5733" s="3"/>
      <c r="E5733" s="3"/>
      <c r="F5733" s="3"/>
      <c r="G5733" s="3"/>
      <c r="H5733" s="3"/>
      <c r="J5733" s="3"/>
      <c r="K5733" s="3"/>
      <c r="L5733" s="3"/>
      <c r="N5733" s="3"/>
      <c r="O5733" s="284"/>
      <c r="P5733" s="3"/>
      <c r="Q5733" s="3"/>
      <c r="R5733" s="3"/>
      <c r="S5733" s="3"/>
      <c r="T5733" s="3"/>
      <c r="U5733" s="3"/>
      <c r="V5733" s="3"/>
      <c r="W5733" s="3"/>
      <c r="X5733" s="3"/>
      <c r="Y5733" s="3"/>
      <c r="Z5733" s="3"/>
      <c r="AA5733" s="3"/>
      <c r="AB5733" s="3"/>
      <c r="AC5733" s="3"/>
      <c r="AD5733" s="3"/>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c r="CL5733" s="3"/>
      <c r="CM5733" s="3"/>
      <c r="CN5733" s="3"/>
      <c r="CO5733" s="3"/>
      <c r="CP5733" s="3"/>
      <c r="CQ5733" s="3"/>
      <c r="CR5733" s="3"/>
      <c r="CS5733" s="3"/>
      <c r="CT5733" s="3"/>
      <c r="CU5733" s="3"/>
      <c r="CV5733" s="3"/>
      <c r="CW5733" s="3"/>
      <c r="CX5733" s="3"/>
      <c r="CY5733" s="3"/>
      <c r="CZ5733" s="3"/>
      <c r="DA5733" s="3"/>
      <c r="DB5733" s="3"/>
      <c r="DC5733" s="3"/>
      <c r="DD5733" s="3"/>
      <c r="DE5733" s="3"/>
      <c r="DF5733" s="3"/>
      <c r="DG5733" s="3"/>
      <c r="DH5733" s="3"/>
      <c r="DI5733" s="3"/>
      <c r="DJ5733" s="3"/>
      <c r="DK5733" s="3"/>
      <c r="DL5733" s="3"/>
      <c r="DM5733" s="3"/>
      <c r="DN5733" s="3"/>
      <c r="DO5733" s="3"/>
      <c r="DP5733" s="3"/>
      <c r="DQ5733" s="3"/>
      <c r="DR5733" s="3"/>
      <c r="DS5733" s="3"/>
      <c r="DT5733" s="3"/>
      <c r="DU5733" s="3"/>
      <c r="DV5733" s="3"/>
      <c r="DW5733" s="3"/>
      <c r="DX5733" s="3"/>
      <c r="DY5733" s="3"/>
      <c r="DZ5733" s="3"/>
      <c r="EA5733" s="3"/>
      <c r="EB5733" s="3"/>
      <c r="EC5733" s="3"/>
      <c r="ED5733" s="3"/>
      <c r="EE5733" s="3"/>
      <c r="EF5733" s="3"/>
      <c r="EG5733" s="3"/>
      <c r="EH5733" s="3"/>
      <c r="EI5733" s="3"/>
      <c r="EJ5733" s="3"/>
      <c r="EK5733" s="3"/>
      <c r="EL5733" s="3"/>
      <c r="EM5733" s="3"/>
      <c r="EN5733" s="3"/>
    </row>
    <row r="5734" spans="1:144">
      <c r="A5734" s="3"/>
      <c r="B5734" s="3"/>
      <c r="C5734" s="3"/>
      <c r="D5734" s="3"/>
      <c r="E5734" s="3"/>
      <c r="F5734" s="3"/>
      <c r="G5734" s="3"/>
      <c r="H5734" s="3"/>
      <c r="J5734" s="3"/>
      <c r="K5734" s="3"/>
      <c r="L5734" s="3"/>
      <c r="N5734" s="3"/>
      <c r="O5734" s="284"/>
      <c r="P5734" s="3"/>
      <c r="Q5734" s="3"/>
      <c r="R5734" s="3"/>
      <c r="S5734" s="3"/>
      <c r="T5734" s="3"/>
      <c r="U5734" s="3"/>
      <c r="V5734" s="3"/>
      <c r="W5734" s="3"/>
      <c r="X5734" s="3"/>
      <c r="Y5734" s="3"/>
      <c r="Z5734" s="3"/>
      <c r="AA5734" s="3"/>
      <c r="AB5734" s="3"/>
      <c r="AC5734" s="3"/>
      <c r="AD5734" s="3"/>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c r="CL5734" s="3"/>
      <c r="CM5734" s="3"/>
      <c r="CN5734" s="3"/>
      <c r="CO5734" s="3"/>
      <c r="CP5734" s="3"/>
      <c r="CQ5734" s="3"/>
      <c r="CR5734" s="3"/>
      <c r="CS5734" s="3"/>
      <c r="CT5734" s="3"/>
      <c r="CU5734" s="3"/>
      <c r="CV5734" s="3"/>
      <c r="CW5734" s="3"/>
      <c r="CX5734" s="3"/>
      <c r="CY5734" s="3"/>
      <c r="CZ5734" s="3"/>
      <c r="DA5734" s="3"/>
      <c r="DB5734" s="3"/>
      <c r="DC5734" s="3"/>
      <c r="DD5734" s="3"/>
      <c r="DE5734" s="3"/>
      <c r="DF5734" s="3"/>
      <c r="DG5734" s="3"/>
      <c r="DH5734" s="3"/>
      <c r="DI5734" s="3"/>
      <c r="DJ5734" s="3"/>
      <c r="DK5734" s="3"/>
      <c r="DL5734" s="3"/>
      <c r="DM5734" s="3"/>
      <c r="DN5734" s="3"/>
      <c r="DO5734" s="3"/>
      <c r="DP5734" s="3"/>
      <c r="DQ5734" s="3"/>
      <c r="DR5734" s="3"/>
      <c r="DS5734" s="3"/>
      <c r="DT5734" s="3"/>
      <c r="DU5734" s="3"/>
      <c r="DV5734" s="3"/>
      <c r="DW5734" s="3"/>
      <c r="DX5734" s="3"/>
      <c r="DY5734" s="3"/>
      <c r="DZ5734" s="3"/>
      <c r="EA5734" s="3"/>
      <c r="EB5734" s="3"/>
      <c r="EC5734" s="3"/>
      <c r="ED5734" s="3"/>
      <c r="EE5734" s="3"/>
      <c r="EF5734" s="3"/>
      <c r="EG5734" s="3"/>
      <c r="EH5734" s="3"/>
      <c r="EI5734" s="3"/>
      <c r="EJ5734" s="3"/>
      <c r="EK5734" s="3"/>
      <c r="EL5734" s="3"/>
      <c r="EM5734" s="3"/>
      <c r="EN5734" s="3"/>
    </row>
    <row r="5735" spans="1:144">
      <c r="A5735" s="3"/>
      <c r="B5735" s="3"/>
      <c r="C5735" s="3"/>
      <c r="D5735" s="3"/>
      <c r="E5735" s="3"/>
      <c r="F5735" s="3"/>
      <c r="G5735" s="3"/>
      <c r="H5735" s="3"/>
      <c r="J5735" s="3"/>
      <c r="K5735" s="3"/>
      <c r="L5735" s="3"/>
      <c r="N5735" s="3"/>
      <c r="O5735" s="284"/>
      <c r="P5735" s="3"/>
      <c r="Q5735" s="3"/>
      <c r="R5735" s="3"/>
      <c r="S5735" s="3"/>
      <c r="T5735" s="3"/>
      <c r="U5735" s="3"/>
      <c r="V5735" s="3"/>
      <c r="W5735" s="3"/>
      <c r="X5735" s="3"/>
      <c r="Y5735" s="3"/>
      <c r="Z5735" s="3"/>
      <c r="AA5735" s="3"/>
      <c r="AB5735" s="3"/>
      <c r="AC5735" s="3"/>
      <c r="AD5735" s="3"/>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c r="CL5735" s="3"/>
      <c r="CM5735" s="3"/>
      <c r="CN5735" s="3"/>
      <c r="CO5735" s="3"/>
      <c r="CP5735" s="3"/>
      <c r="CQ5735" s="3"/>
      <c r="CR5735" s="3"/>
      <c r="CS5735" s="3"/>
      <c r="CT5735" s="3"/>
      <c r="CU5735" s="3"/>
      <c r="CV5735" s="3"/>
      <c r="CW5735" s="3"/>
      <c r="CX5735" s="3"/>
      <c r="CY5735" s="3"/>
      <c r="CZ5735" s="3"/>
      <c r="DA5735" s="3"/>
      <c r="DB5735" s="3"/>
      <c r="DC5735" s="3"/>
      <c r="DD5735" s="3"/>
      <c r="DE5735" s="3"/>
      <c r="DF5735" s="3"/>
      <c r="DG5735" s="3"/>
      <c r="DH5735" s="3"/>
      <c r="DI5735" s="3"/>
      <c r="DJ5735" s="3"/>
      <c r="DK5735" s="3"/>
      <c r="DL5735" s="3"/>
      <c r="DM5735" s="3"/>
      <c r="DN5735" s="3"/>
      <c r="DO5735" s="3"/>
      <c r="DP5735" s="3"/>
      <c r="DQ5735" s="3"/>
      <c r="DR5735" s="3"/>
      <c r="DS5735" s="3"/>
      <c r="DT5735" s="3"/>
      <c r="DU5735" s="3"/>
      <c r="DV5735" s="3"/>
      <c r="DW5735" s="3"/>
      <c r="DX5735" s="3"/>
      <c r="DY5735" s="3"/>
      <c r="DZ5735" s="3"/>
      <c r="EA5735" s="3"/>
      <c r="EB5735" s="3"/>
      <c r="EC5735" s="3"/>
      <c r="ED5735" s="3"/>
      <c r="EE5735" s="3"/>
      <c r="EF5735" s="3"/>
      <c r="EG5735" s="3"/>
      <c r="EH5735" s="3"/>
      <c r="EI5735" s="3"/>
      <c r="EJ5735" s="3"/>
      <c r="EK5735" s="3"/>
      <c r="EL5735" s="3"/>
      <c r="EM5735" s="3"/>
      <c r="EN5735" s="3"/>
    </row>
    <row r="5736" spans="1:144">
      <c r="A5736" s="3"/>
      <c r="B5736" s="3"/>
      <c r="C5736" s="3"/>
      <c r="D5736" s="3"/>
      <c r="E5736" s="3"/>
      <c r="F5736" s="3"/>
      <c r="G5736" s="3"/>
      <c r="H5736" s="3"/>
      <c r="J5736" s="3"/>
      <c r="K5736" s="3"/>
      <c r="L5736" s="3"/>
      <c r="N5736" s="3"/>
      <c r="O5736" s="284"/>
      <c r="P5736" s="3"/>
      <c r="Q5736" s="3"/>
      <c r="R5736" s="3"/>
      <c r="S5736" s="3"/>
      <c r="T5736" s="3"/>
      <c r="U5736" s="3"/>
      <c r="V5736" s="3"/>
      <c r="W5736" s="3"/>
      <c r="X5736" s="3"/>
      <c r="Y5736" s="3"/>
      <c r="Z5736" s="3"/>
      <c r="AA5736" s="3"/>
      <c r="AB5736" s="3"/>
      <c r="AC5736" s="3"/>
      <c r="AD5736" s="3"/>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c r="CL5736" s="3"/>
      <c r="CM5736" s="3"/>
      <c r="CN5736" s="3"/>
      <c r="CO5736" s="3"/>
      <c r="CP5736" s="3"/>
      <c r="CQ5736" s="3"/>
      <c r="CR5736" s="3"/>
      <c r="CS5736" s="3"/>
      <c r="CT5736" s="3"/>
      <c r="CU5736" s="3"/>
      <c r="CV5736" s="3"/>
      <c r="CW5736" s="3"/>
      <c r="CX5736" s="3"/>
      <c r="CY5736" s="3"/>
      <c r="CZ5736" s="3"/>
      <c r="DA5736" s="3"/>
      <c r="DB5736" s="3"/>
      <c r="DC5736" s="3"/>
      <c r="DD5736" s="3"/>
      <c r="DE5736" s="3"/>
      <c r="DF5736" s="3"/>
      <c r="DG5736" s="3"/>
      <c r="DH5736" s="3"/>
      <c r="DI5736" s="3"/>
      <c r="DJ5736" s="3"/>
      <c r="DK5736" s="3"/>
      <c r="DL5736" s="3"/>
      <c r="DM5736" s="3"/>
      <c r="DN5736" s="3"/>
      <c r="DO5736" s="3"/>
      <c r="DP5736" s="3"/>
      <c r="DQ5736" s="3"/>
      <c r="DR5736" s="3"/>
      <c r="DS5736" s="3"/>
      <c r="DT5736" s="3"/>
      <c r="DU5736" s="3"/>
      <c r="DV5736" s="3"/>
      <c r="DW5736" s="3"/>
      <c r="DX5736" s="3"/>
      <c r="DY5736" s="3"/>
      <c r="DZ5736" s="3"/>
      <c r="EA5736" s="3"/>
      <c r="EB5736" s="3"/>
      <c r="EC5736" s="3"/>
      <c r="ED5736" s="3"/>
      <c r="EE5736" s="3"/>
      <c r="EF5736" s="3"/>
      <c r="EG5736" s="3"/>
      <c r="EH5736" s="3"/>
      <c r="EI5736" s="3"/>
      <c r="EJ5736" s="3"/>
      <c r="EK5736" s="3"/>
      <c r="EL5736" s="3"/>
      <c r="EM5736" s="3"/>
      <c r="EN5736" s="3"/>
    </row>
    <row r="5737" spans="1:144">
      <c r="A5737" s="3"/>
      <c r="B5737" s="3"/>
      <c r="C5737" s="3"/>
      <c r="D5737" s="3"/>
      <c r="E5737" s="3"/>
      <c r="F5737" s="3"/>
      <c r="G5737" s="3"/>
      <c r="H5737" s="3"/>
      <c r="J5737" s="3"/>
      <c r="K5737" s="3"/>
      <c r="L5737" s="3"/>
      <c r="N5737" s="3"/>
      <c r="O5737" s="284"/>
      <c r="P5737" s="3"/>
      <c r="Q5737" s="3"/>
      <c r="R5737" s="3"/>
      <c r="S5737" s="3"/>
      <c r="T5737" s="3"/>
      <c r="U5737" s="3"/>
      <c r="V5737" s="3"/>
      <c r="W5737" s="3"/>
      <c r="X5737" s="3"/>
      <c r="Y5737" s="3"/>
      <c r="Z5737" s="3"/>
      <c r="AA5737" s="3"/>
      <c r="AB5737" s="3"/>
      <c r="AC5737" s="3"/>
      <c r="AD5737" s="3"/>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c r="CL5737" s="3"/>
      <c r="CM5737" s="3"/>
      <c r="CN5737" s="3"/>
      <c r="CO5737" s="3"/>
      <c r="CP5737" s="3"/>
      <c r="CQ5737" s="3"/>
      <c r="CR5737" s="3"/>
      <c r="CS5737" s="3"/>
      <c r="CT5737" s="3"/>
      <c r="CU5737" s="3"/>
      <c r="CV5737" s="3"/>
      <c r="CW5737" s="3"/>
      <c r="CX5737" s="3"/>
      <c r="CY5737" s="3"/>
      <c r="CZ5737" s="3"/>
      <c r="DA5737" s="3"/>
      <c r="DB5737" s="3"/>
      <c r="DC5737" s="3"/>
      <c r="DD5737" s="3"/>
      <c r="DE5737" s="3"/>
      <c r="DF5737" s="3"/>
      <c r="DG5737" s="3"/>
      <c r="DH5737" s="3"/>
      <c r="DI5737" s="3"/>
      <c r="DJ5737" s="3"/>
      <c r="DK5737" s="3"/>
      <c r="DL5737" s="3"/>
      <c r="DM5737" s="3"/>
      <c r="DN5737" s="3"/>
      <c r="DO5737" s="3"/>
      <c r="DP5737" s="3"/>
      <c r="DQ5737" s="3"/>
      <c r="DR5737" s="3"/>
      <c r="DS5737" s="3"/>
      <c r="DT5737" s="3"/>
      <c r="DU5737" s="3"/>
      <c r="DV5737" s="3"/>
      <c r="DW5737" s="3"/>
      <c r="DX5737" s="3"/>
      <c r="DY5737" s="3"/>
      <c r="DZ5737" s="3"/>
      <c r="EA5737" s="3"/>
      <c r="EB5737" s="3"/>
      <c r="EC5737" s="3"/>
      <c r="ED5737" s="3"/>
      <c r="EE5737" s="3"/>
      <c r="EF5737" s="3"/>
      <c r="EG5737" s="3"/>
      <c r="EH5737" s="3"/>
      <c r="EI5737" s="3"/>
      <c r="EJ5737" s="3"/>
      <c r="EK5737" s="3"/>
      <c r="EL5737" s="3"/>
      <c r="EM5737" s="3"/>
      <c r="EN5737" s="3"/>
    </row>
    <row r="5738" spans="1:144">
      <c r="A5738" s="3"/>
      <c r="B5738" s="3"/>
      <c r="C5738" s="3"/>
      <c r="D5738" s="3"/>
      <c r="E5738" s="3"/>
      <c r="F5738" s="3"/>
      <c r="G5738" s="3"/>
      <c r="H5738" s="3"/>
      <c r="J5738" s="3"/>
      <c r="K5738" s="3"/>
      <c r="L5738" s="3"/>
      <c r="N5738" s="3"/>
      <c r="O5738" s="284"/>
      <c r="P5738" s="3"/>
      <c r="Q5738" s="3"/>
      <c r="R5738" s="3"/>
      <c r="S5738" s="3"/>
      <c r="T5738" s="3"/>
      <c r="U5738" s="3"/>
      <c r="V5738" s="3"/>
      <c r="W5738" s="3"/>
      <c r="X5738" s="3"/>
      <c r="Y5738" s="3"/>
      <c r="Z5738" s="3"/>
      <c r="AA5738" s="3"/>
      <c r="AB5738" s="3"/>
      <c r="AC5738" s="3"/>
      <c r="AD5738" s="3"/>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c r="CL5738" s="3"/>
      <c r="CM5738" s="3"/>
      <c r="CN5738" s="3"/>
      <c r="CO5738" s="3"/>
      <c r="CP5738" s="3"/>
      <c r="CQ5738" s="3"/>
      <c r="CR5738" s="3"/>
      <c r="CS5738" s="3"/>
      <c r="CT5738" s="3"/>
      <c r="CU5738" s="3"/>
      <c r="CV5738" s="3"/>
      <c r="CW5738" s="3"/>
      <c r="CX5738" s="3"/>
      <c r="CY5738" s="3"/>
      <c r="CZ5738" s="3"/>
      <c r="DA5738" s="3"/>
      <c r="DB5738" s="3"/>
      <c r="DC5738" s="3"/>
      <c r="DD5738" s="3"/>
      <c r="DE5738" s="3"/>
      <c r="DF5738" s="3"/>
      <c r="DG5738" s="3"/>
      <c r="DH5738" s="3"/>
      <c r="DI5738" s="3"/>
      <c r="DJ5738" s="3"/>
      <c r="DK5738" s="3"/>
      <c r="DL5738" s="3"/>
      <c r="DM5738" s="3"/>
      <c r="DN5738" s="3"/>
      <c r="DO5738" s="3"/>
      <c r="DP5738" s="3"/>
      <c r="DQ5738" s="3"/>
      <c r="DR5738" s="3"/>
      <c r="DS5738" s="3"/>
      <c r="DT5738" s="3"/>
      <c r="DU5738" s="3"/>
      <c r="DV5738" s="3"/>
      <c r="DW5738" s="3"/>
      <c r="DX5738" s="3"/>
      <c r="DY5738" s="3"/>
      <c r="DZ5738" s="3"/>
      <c r="EA5738" s="3"/>
      <c r="EB5738" s="3"/>
      <c r="EC5738" s="3"/>
      <c r="ED5738" s="3"/>
      <c r="EE5738" s="3"/>
      <c r="EF5738" s="3"/>
      <c r="EG5738" s="3"/>
      <c r="EH5738" s="3"/>
      <c r="EI5738" s="3"/>
      <c r="EJ5738" s="3"/>
      <c r="EK5738" s="3"/>
      <c r="EL5738" s="3"/>
      <c r="EM5738" s="3"/>
      <c r="EN5738" s="3"/>
    </row>
    <row r="5739" spans="1:144">
      <c r="A5739" s="3"/>
      <c r="B5739" s="3"/>
      <c r="C5739" s="3"/>
      <c r="D5739" s="3"/>
      <c r="E5739" s="3"/>
      <c r="F5739" s="3"/>
      <c r="G5739" s="3"/>
      <c r="H5739" s="3"/>
      <c r="J5739" s="3"/>
      <c r="K5739" s="3"/>
      <c r="L5739" s="3"/>
      <c r="N5739" s="3"/>
      <c r="O5739" s="284"/>
      <c r="P5739" s="3"/>
      <c r="Q5739" s="3"/>
      <c r="R5739" s="3"/>
      <c r="S5739" s="3"/>
      <c r="T5739" s="3"/>
      <c r="U5739" s="3"/>
      <c r="V5739" s="3"/>
      <c r="W5739" s="3"/>
      <c r="X5739" s="3"/>
      <c r="Y5739" s="3"/>
      <c r="Z5739" s="3"/>
      <c r="AA5739" s="3"/>
      <c r="AB5739" s="3"/>
      <c r="AC5739" s="3"/>
      <c r="AD5739" s="3"/>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c r="CL5739" s="3"/>
      <c r="CM5739" s="3"/>
      <c r="CN5739" s="3"/>
      <c r="CO5739" s="3"/>
      <c r="CP5739" s="3"/>
      <c r="CQ5739" s="3"/>
      <c r="CR5739" s="3"/>
      <c r="CS5739" s="3"/>
      <c r="CT5739" s="3"/>
      <c r="CU5739" s="3"/>
      <c r="CV5739" s="3"/>
      <c r="CW5739" s="3"/>
      <c r="CX5739" s="3"/>
      <c r="CY5739" s="3"/>
      <c r="CZ5739" s="3"/>
      <c r="DA5739" s="3"/>
      <c r="DB5739" s="3"/>
      <c r="DC5739" s="3"/>
      <c r="DD5739" s="3"/>
      <c r="DE5739" s="3"/>
      <c r="DF5739" s="3"/>
      <c r="DG5739" s="3"/>
      <c r="DH5739" s="3"/>
      <c r="DI5739" s="3"/>
      <c r="DJ5739" s="3"/>
      <c r="DK5739" s="3"/>
      <c r="DL5739" s="3"/>
      <c r="DM5739" s="3"/>
      <c r="DN5739" s="3"/>
      <c r="DO5739" s="3"/>
      <c r="DP5739" s="3"/>
      <c r="DQ5739" s="3"/>
      <c r="DR5739" s="3"/>
      <c r="DS5739" s="3"/>
      <c r="DT5739" s="3"/>
      <c r="DU5739" s="3"/>
      <c r="DV5739" s="3"/>
      <c r="DW5739" s="3"/>
      <c r="DX5739" s="3"/>
      <c r="DY5739" s="3"/>
      <c r="DZ5739" s="3"/>
      <c r="EA5739" s="3"/>
      <c r="EB5739" s="3"/>
      <c r="EC5739" s="3"/>
      <c r="ED5739" s="3"/>
      <c r="EE5739" s="3"/>
      <c r="EF5739" s="3"/>
      <c r="EG5739" s="3"/>
      <c r="EH5739" s="3"/>
      <c r="EI5739" s="3"/>
      <c r="EJ5739" s="3"/>
      <c r="EK5739" s="3"/>
      <c r="EL5739" s="3"/>
      <c r="EM5739" s="3"/>
      <c r="EN5739" s="3"/>
    </row>
    <row r="5740" spans="1:144">
      <c r="A5740" s="3"/>
      <c r="B5740" s="3"/>
      <c r="C5740" s="3"/>
      <c r="D5740" s="3"/>
      <c r="E5740" s="3"/>
      <c r="F5740" s="3"/>
      <c r="G5740" s="3"/>
      <c r="H5740" s="3"/>
      <c r="J5740" s="3"/>
      <c r="K5740" s="3"/>
      <c r="L5740" s="3"/>
      <c r="N5740" s="3"/>
      <c r="O5740" s="284"/>
      <c r="P5740" s="3"/>
      <c r="Q5740" s="3"/>
      <c r="R5740" s="3"/>
      <c r="S5740" s="3"/>
      <c r="T5740" s="3"/>
      <c r="U5740" s="3"/>
      <c r="V5740" s="3"/>
      <c r="W5740" s="3"/>
      <c r="X5740" s="3"/>
      <c r="Y5740" s="3"/>
      <c r="Z5740" s="3"/>
      <c r="AA5740" s="3"/>
      <c r="AB5740" s="3"/>
      <c r="AC5740" s="3"/>
      <c r="AD5740" s="3"/>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c r="CL5740" s="3"/>
      <c r="CM5740" s="3"/>
      <c r="CN5740" s="3"/>
      <c r="CO5740" s="3"/>
      <c r="CP5740" s="3"/>
      <c r="CQ5740" s="3"/>
      <c r="CR5740" s="3"/>
      <c r="CS5740" s="3"/>
      <c r="CT5740" s="3"/>
      <c r="CU5740" s="3"/>
      <c r="CV5740" s="3"/>
      <c r="CW5740" s="3"/>
      <c r="CX5740" s="3"/>
      <c r="CY5740" s="3"/>
      <c r="CZ5740" s="3"/>
      <c r="DA5740" s="3"/>
      <c r="DB5740" s="3"/>
      <c r="DC5740" s="3"/>
      <c r="DD5740" s="3"/>
      <c r="DE5740" s="3"/>
      <c r="DF5740" s="3"/>
      <c r="DG5740" s="3"/>
      <c r="DH5740" s="3"/>
      <c r="DI5740" s="3"/>
      <c r="DJ5740" s="3"/>
      <c r="DK5740" s="3"/>
      <c r="DL5740" s="3"/>
      <c r="DM5740" s="3"/>
      <c r="DN5740" s="3"/>
      <c r="DO5740" s="3"/>
      <c r="DP5740" s="3"/>
      <c r="DQ5740" s="3"/>
      <c r="DR5740" s="3"/>
      <c r="DS5740" s="3"/>
      <c r="DT5740" s="3"/>
      <c r="DU5740" s="3"/>
      <c r="DV5740" s="3"/>
      <c r="DW5740" s="3"/>
      <c r="DX5740" s="3"/>
      <c r="DY5740" s="3"/>
      <c r="DZ5740" s="3"/>
      <c r="EA5740" s="3"/>
      <c r="EB5740" s="3"/>
      <c r="EC5740" s="3"/>
      <c r="ED5740" s="3"/>
      <c r="EE5740" s="3"/>
      <c r="EF5740" s="3"/>
      <c r="EG5740" s="3"/>
      <c r="EH5740" s="3"/>
      <c r="EI5740" s="3"/>
      <c r="EJ5740" s="3"/>
      <c r="EK5740" s="3"/>
      <c r="EL5740" s="3"/>
      <c r="EM5740" s="3"/>
      <c r="EN5740" s="3"/>
    </row>
    <row r="5741" spans="1:144">
      <c r="A5741" s="3"/>
      <c r="B5741" s="3"/>
      <c r="C5741" s="3"/>
      <c r="D5741" s="3"/>
      <c r="E5741" s="3"/>
      <c r="F5741" s="3"/>
      <c r="G5741" s="3"/>
      <c r="H5741" s="3"/>
      <c r="J5741" s="3"/>
      <c r="K5741" s="3"/>
      <c r="L5741" s="3"/>
      <c r="N5741" s="3"/>
      <c r="O5741" s="284"/>
      <c r="P5741" s="3"/>
      <c r="Q5741" s="3"/>
      <c r="R5741" s="3"/>
      <c r="S5741" s="3"/>
      <c r="T5741" s="3"/>
      <c r="U5741" s="3"/>
      <c r="V5741" s="3"/>
      <c r="W5741" s="3"/>
      <c r="X5741" s="3"/>
      <c r="Y5741" s="3"/>
      <c r="Z5741" s="3"/>
      <c r="AA5741" s="3"/>
      <c r="AB5741" s="3"/>
      <c r="AC5741" s="3"/>
      <c r="AD5741" s="3"/>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c r="CL5741" s="3"/>
      <c r="CM5741" s="3"/>
      <c r="CN5741" s="3"/>
      <c r="CO5741" s="3"/>
      <c r="CP5741" s="3"/>
      <c r="CQ5741" s="3"/>
      <c r="CR5741" s="3"/>
      <c r="CS5741" s="3"/>
      <c r="CT5741" s="3"/>
      <c r="CU5741" s="3"/>
      <c r="CV5741" s="3"/>
      <c r="CW5741" s="3"/>
      <c r="CX5741" s="3"/>
      <c r="CY5741" s="3"/>
      <c r="CZ5741" s="3"/>
      <c r="DA5741" s="3"/>
      <c r="DB5741" s="3"/>
      <c r="DC5741" s="3"/>
      <c r="DD5741" s="3"/>
      <c r="DE5741" s="3"/>
      <c r="DF5741" s="3"/>
      <c r="DG5741" s="3"/>
      <c r="DH5741" s="3"/>
      <c r="DI5741" s="3"/>
      <c r="DJ5741" s="3"/>
      <c r="DK5741" s="3"/>
      <c r="DL5741" s="3"/>
      <c r="DM5741" s="3"/>
      <c r="DN5741" s="3"/>
      <c r="DO5741" s="3"/>
      <c r="DP5741" s="3"/>
      <c r="DQ5741" s="3"/>
      <c r="DR5741" s="3"/>
      <c r="DS5741" s="3"/>
      <c r="DT5741" s="3"/>
      <c r="DU5741" s="3"/>
      <c r="DV5741" s="3"/>
      <c r="DW5741" s="3"/>
      <c r="DX5741" s="3"/>
      <c r="DY5741" s="3"/>
      <c r="DZ5741" s="3"/>
      <c r="EA5741" s="3"/>
      <c r="EB5741" s="3"/>
      <c r="EC5741" s="3"/>
      <c r="ED5741" s="3"/>
      <c r="EE5741" s="3"/>
      <c r="EF5741" s="3"/>
      <c r="EG5741" s="3"/>
      <c r="EH5741" s="3"/>
      <c r="EI5741" s="3"/>
      <c r="EJ5741" s="3"/>
      <c r="EK5741" s="3"/>
      <c r="EL5741" s="3"/>
      <c r="EM5741" s="3"/>
      <c r="EN5741" s="3"/>
    </row>
    <row r="5742" spans="1:144">
      <c r="A5742" s="3"/>
      <c r="B5742" s="3"/>
      <c r="C5742" s="3"/>
      <c r="D5742" s="3"/>
      <c r="E5742" s="3"/>
      <c r="F5742" s="3"/>
      <c r="G5742" s="3"/>
      <c r="H5742" s="3"/>
      <c r="J5742" s="3"/>
      <c r="K5742" s="3"/>
      <c r="L5742" s="3"/>
      <c r="N5742" s="3"/>
      <c r="O5742" s="284"/>
      <c r="P5742" s="3"/>
      <c r="Q5742" s="3"/>
      <c r="R5742" s="3"/>
      <c r="S5742" s="3"/>
      <c r="T5742" s="3"/>
      <c r="U5742" s="3"/>
      <c r="V5742" s="3"/>
      <c r="W5742" s="3"/>
      <c r="X5742" s="3"/>
      <c r="Y5742" s="3"/>
      <c r="Z5742" s="3"/>
      <c r="AA5742" s="3"/>
      <c r="AB5742" s="3"/>
      <c r="AC5742" s="3"/>
      <c r="AD5742" s="3"/>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c r="CL5742" s="3"/>
      <c r="CM5742" s="3"/>
      <c r="CN5742" s="3"/>
      <c r="CO5742" s="3"/>
      <c r="CP5742" s="3"/>
      <c r="CQ5742" s="3"/>
      <c r="CR5742" s="3"/>
      <c r="CS5742" s="3"/>
      <c r="CT5742" s="3"/>
      <c r="CU5742" s="3"/>
      <c r="CV5742" s="3"/>
      <c r="CW5742" s="3"/>
      <c r="CX5742" s="3"/>
      <c r="CY5742" s="3"/>
      <c r="CZ5742" s="3"/>
      <c r="DA5742" s="3"/>
      <c r="DB5742" s="3"/>
      <c r="DC5742" s="3"/>
      <c r="DD5742" s="3"/>
      <c r="DE5742" s="3"/>
      <c r="DF5742" s="3"/>
      <c r="DG5742" s="3"/>
      <c r="DH5742" s="3"/>
      <c r="DI5742" s="3"/>
      <c r="DJ5742" s="3"/>
      <c r="DK5742" s="3"/>
      <c r="DL5742" s="3"/>
      <c r="DM5742" s="3"/>
      <c r="DN5742" s="3"/>
      <c r="DO5742" s="3"/>
      <c r="DP5742" s="3"/>
      <c r="DQ5742" s="3"/>
      <c r="DR5742" s="3"/>
      <c r="DS5742" s="3"/>
      <c r="DT5742" s="3"/>
      <c r="DU5742" s="3"/>
      <c r="DV5742" s="3"/>
      <c r="DW5742" s="3"/>
      <c r="DX5742" s="3"/>
      <c r="DY5742" s="3"/>
      <c r="DZ5742" s="3"/>
      <c r="EA5742" s="3"/>
      <c r="EB5742" s="3"/>
      <c r="EC5742" s="3"/>
      <c r="ED5742" s="3"/>
      <c r="EE5742" s="3"/>
      <c r="EF5742" s="3"/>
      <c r="EG5742" s="3"/>
      <c r="EH5742" s="3"/>
      <c r="EI5742" s="3"/>
      <c r="EJ5742" s="3"/>
      <c r="EK5742" s="3"/>
      <c r="EL5742" s="3"/>
      <c r="EM5742" s="3"/>
      <c r="EN5742" s="3"/>
    </row>
    <row r="5743" spans="1:144">
      <c r="A5743" s="3"/>
      <c r="B5743" s="3"/>
      <c r="C5743" s="3"/>
      <c r="D5743" s="3"/>
      <c r="E5743" s="3"/>
      <c r="F5743" s="3"/>
      <c r="G5743" s="3"/>
      <c r="H5743" s="3"/>
      <c r="J5743" s="3"/>
      <c r="K5743" s="3"/>
      <c r="L5743" s="3"/>
      <c r="N5743" s="3"/>
      <c r="O5743" s="284"/>
      <c r="P5743" s="3"/>
      <c r="Q5743" s="3"/>
      <c r="R5743" s="3"/>
      <c r="S5743" s="3"/>
      <c r="T5743" s="3"/>
      <c r="U5743" s="3"/>
      <c r="V5743" s="3"/>
      <c r="W5743" s="3"/>
      <c r="X5743" s="3"/>
      <c r="Y5743" s="3"/>
      <c r="Z5743" s="3"/>
      <c r="AA5743" s="3"/>
      <c r="AB5743" s="3"/>
      <c r="AC5743" s="3"/>
      <c r="AD5743" s="3"/>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c r="CL5743" s="3"/>
      <c r="CM5743" s="3"/>
      <c r="CN5743" s="3"/>
      <c r="CO5743" s="3"/>
      <c r="CP5743" s="3"/>
      <c r="CQ5743" s="3"/>
      <c r="CR5743" s="3"/>
      <c r="CS5743" s="3"/>
      <c r="CT5743" s="3"/>
      <c r="CU5743" s="3"/>
      <c r="CV5743" s="3"/>
      <c r="CW5743" s="3"/>
      <c r="CX5743" s="3"/>
      <c r="CY5743" s="3"/>
      <c r="CZ5743" s="3"/>
      <c r="DA5743" s="3"/>
      <c r="DB5743" s="3"/>
      <c r="DC5743" s="3"/>
      <c r="DD5743" s="3"/>
      <c r="DE5743" s="3"/>
      <c r="DF5743" s="3"/>
      <c r="DG5743" s="3"/>
      <c r="DH5743" s="3"/>
      <c r="DI5743" s="3"/>
      <c r="DJ5743" s="3"/>
      <c r="DK5743" s="3"/>
      <c r="DL5743" s="3"/>
      <c r="DM5743" s="3"/>
      <c r="DN5743" s="3"/>
      <c r="DO5743" s="3"/>
      <c r="DP5743" s="3"/>
      <c r="DQ5743" s="3"/>
      <c r="DR5743" s="3"/>
      <c r="DS5743" s="3"/>
      <c r="DT5743" s="3"/>
      <c r="DU5743" s="3"/>
      <c r="DV5743" s="3"/>
      <c r="DW5743" s="3"/>
      <c r="DX5743" s="3"/>
      <c r="DY5743" s="3"/>
      <c r="DZ5743" s="3"/>
      <c r="EA5743" s="3"/>
      <c r="EB5743" s="3"/>
      <c r="EC5743" s="3"/>
      <c r="ED5743" s="3"/>
      <c r="EE5743" s="3"/>
      <c r="EF5743" s="3"/>
      <c r="EG5743" s="3"/>
      <c r="EH5743" s="3"/>
      <c r="EI5743" s="3"/>
      <c r="EJ5743" s="3"/>
      <c r="EK5743" s="3"/>
      <c r="EL5743" s="3"/>
      <c r="EM5743" s="3"/>
      <c r="EN5743" s="3"/>
    </row>
    <row r="5744" spans="1:144">
      <c r="A5744" s="3"/>
      <c r="B5744" s="3"/>
      <c r="C5744" s="3"/>
      <c r="D5744" s="3"/>
      <c r="E5744" s="3"/>
      <c r="F5744" s="3"/>
      <c r="G5744" s="3"/>
      <c r="H5744" s="3"/>
      <c r="J5744" s="3"/>
      <c r="K5744" s="3"/>
      <c r="L5744" s="3"/>
      <c r="N5744" s="3"/>
      <c r="O5744" s="284"/>
      <c r="P5744" s="3"/>
      <c r="Q5744" s="3"/>
      <c r="R5744" s="3"/>
      <c r="S5744" s="3"/>
      <c r="T5744" s="3"/>
      <c r="U5744" s="3"/>
      <c r="V5744" s="3"/>
      <c r="W5744" s="3"/>
      <c r="X5744" s="3"/>
      <c r="Y5744" s="3"/>
      <c r="Z5744" s="3"/>
      <c r="AA5744" s="3"/>
      <c r="AB5744" s="3"/>
      <c r="AC5744" s="3"/>
      <c r="AD5744" s="3"/>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c r="CL5744" s="3"/>
      <c r="CM5744" s="3"/>
      <c r="CN5744" s="3"/>
      <c r="CO5744" s="3"/>
      <c r="CP5744" s="3"/>
      <c r="CQ5744" s="3"/>
      <c r="CR5744" s="3"/>
      <c r="CS5744" s="3"/>
      <c r="CT5744" s="3"/>
      <c r="CU5744" s="3"/>
      <c r="CV5744" s="3"/>
      <c r="CW5744" s="3"/>
      <c r="CX5744" s="3"/>
      <c r="CY5744" s="3"/>
      <c r="CZ5744" s="3"/>
      <c r="DA5744" s="3"/>
      <c r="DB5744" s="3"/>
      <c r="DC5744" s="3"/>
      <c r="DD5744" s="3"/>
      <c r="DE5744" s="3"/>
      <c r="DF5744" s="3"/>
      <c r="DG5744" s="3"/>
      <c r="DH5744" s="3"/>
      <c r="DI5744" s="3"/>
      <c r="DJ5744" s="3"/>
      <c r="DK5744" s="3"/>
      <c r="DL5744" s="3"/>
      <c r="DM5744" s="3"/>
      <c r="DN5744" s="3"/>
      <c r="DO5744" s="3"/>
      <c r="DP5744" s="3"/>
      <c r="DQ5744" s="3"/>
      <c r="DR5744" s="3"/>
      <c r="DS5744" s="3"/>
      <c r="DT5744" s="3"/>
      <c r="DU5744" s="3"/>
      <c r="DV5744" s="3"/>
      <c r="DW5744" s="3"/>
      <c r="DX5744" s="3"/>
      <c r="DY5744" s="3"/>
      <c r="DZ5744" s="3"/>
      <c r="EA5744" s="3"/>
      <c r="EB5744" s="3"/>
      <c r="EC5744" s="3"/>
      <c r="ED5744" s="3"/>
      <c r="EE5744" s="3"/>
      <c r="EF5744" s="3"/>
      <c r="EG5744" s="3"/>
      <c r="EH5744" s="3"/>
      <c r="EI5744" s="3"/>
      <c r="EJ5744" s="3"/>
      <c r="EK5744" s="3"/>
      <c r="EL5744" s="3"/>
      <c r="EM5744" s="3"/>
      <c r="EN5744" s="3"/>
    </row>
    <row r="5745" spans="1:144">
      <c r="A5745" s="3"/>
      <c r="B5745" s="3"/>
      <c r="C5745" s="3"/>
      <c r="D5745" s="3"/>
      <c r="E5745" s="3"/>
      <c r="F5745" s="3"/>
      <c r="G5745" s="3"/>
      <c r="H5745" s="3"/>
      <c r="J5745" s="3"/>
      <c r="K5745" s="3"/>
      <c r="L5745" s="3"/>
      <c r="N5745" s="3"/>
      <c r="O5745" s="284"/>
      <c r="P5745" s="3"/>
      <c r="Q5745" s="3"/>
      <c r="R5745" s="3"/>
      <c r="S5745" s="3"/>
      <c r="T5745" s="3"/>
      <c r="U5745" s="3"/>
      <c r="V5745" s="3"/>
      <c r="W5745" s="3"/>
      <c r="X5745" s="3"/>
      <c r="Y5745" s="3"/>
      <c r="Z5745" s="3"/>
      <c r="AA5745" s="3"/>
      <c r="AB5745" s="3"/>
      <c r="AC5745" s="3"/>
      <c r="AD5745" s="3"/>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c r="CL5745" s="3"/>
      <c r="CM5745" s="3"/>
      <c r="CN5745" s="3"/>
      <c r="CO5745" s="3"/>
      <c r="CP5745" s="3"/>
      <c r="CQ5745" s="3"/>
      <c r="CR5745" s="3"/>
      <c r="CS5745" s="3"/>
      <c r="CT5745" s="3"/>
      <c r="CU5745" s="3"/>
      <c r="CV5745" s="3"/>
      <c r="CW5745" s="3"/>
      <c r="CX5745" s="3"/>
      <c r="CY5745" s="3"/>
      <c r="CZ5745" s="3"/>
      <c r="DA5745" s="3"/>
      <c r="DB5745" s="3"/>
      <c r="DC5745" s="3"/>
      <c r="DD5745" s="3"/>
      <c r="DE5745" s="3"/>
      <c r="DF5745" s="3"/>
      <c r="DG5745" s="3"/>
      <c r="DH5745" s="3"/>
      <c r="DI5745" s="3"/>
      <c r="DJ5745" s="3"/>
      <c r="DK5745" s="3"/>
      <c r="DL5745" s="3"/>
      <c r="DM5745" s="3"/>
      <c r="DN5745" s="3"/>
      <c r="DO5745" s="3"/>
      <c r="DP5745" s="3"/>
      <c r="DQ5745" s="3"/>
      <c r="DR5745" s="3"/>
      <c r="DS5745" s="3"/>
      <c r="DT5745" s="3"/>
      <c r="DU5745" s="3"/>
      <c r="DV5745" s="3"/>
      <c r="DW5745" s="3"/>
      <c r="DX5745" s="3"/>
      <c r="DY5745" s="3"/>
      <c r="DZ5745" s="3"/>
      <c r="EA5745" s="3"/>
      <c r="EB5745" s="3"/>
      <c r="EC5745" s="3"/>
      <c r="ED5745" s="3"/>
      <c r="EE5745" s="3"/>
      <c r="EF5745" s="3"/>
      <c r="EG5745" s="3"/>
      <c r="EH5745" s="3"/>
      <c r="EI5745" s="3"/>
      <c r="EJ5745" s="3"/>
      <c r="EK5745" s="3"/>
      <c r="EL5745" s="3"/>
      <c r="EM5745" s="3"/>
      <c r="EN5745" s="3"/>
    </row>
    <row r="5746" spans="1:144">
      <c r="A5746" s="3"/>
      <c r="B5746" s="3"/>
      <c r="C5746" s="3"/>
      <c r="D5746" s="3"/>
      <c r="E5746" s="3"/>
      <c r="F5746" s="3"/>
      <c r="G5746" s="3"/>
      <c r="H5746" s="3"/>
      <c r="J5746" s="3"/>
      <c r="K5746" s="3"/>
      <c r="L5746" s="3"/>
      <c r="N5746" s="3"/>
      <c r="O5746" s="284"/>
      <c r="P5746" s="3"/>
      <c r="Q5746" s="3"/>
      <c r="R5746" s="3"/>
      <c r="S5746" s="3"/>
      <c r="T5746" s="3"/>
      <c r="U5746" s="3"/>
      <c r="V5746" s="3"/>
      <c r="W5746" s="3"/>
      <c r="X5746" s="3"/>
      <c r="Y5746" s="3"/>
      <c r="Z5746" s="3"/>
      <c r="AA5746" s="3"/>
      <c r="AB5746" s="3"/>
      <c r="AC5746" s="3"/>
      <c r="AD5746" s="3"/>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c r="CL5746" s="3"/>
      <c r="CM5746" s="3"/>
      <c r="CN5746" s="3"/>
      <c r="CO5746" s="3"/>
      <c r="CP5746" s="3"/>
      <c r="CQ5746" s="3"/>
      <c r="CR5746" s="3"/>
      <c r="CS5746" s="3"/>
      <c r="CT5746" s="3"/>
      <c r="CU5746" s="3"/>
      <c r="CV5746" s="3"/>
      <c r="CW5746" s="3"/>
      <c r="CX5746" s="3"/>
      <c r="CY5746" s="3"/>
      <c r="CZ5746" s="3"/>
      <c r="DA5746" s="3"/>
      <c r="DB5746" s="3"/>
      <c r="DC5746" s="3"/>
      <c r="DD5746" s="3"/>
      <c r="DE5746" s="3"/>
      <c r="DF5746" s="3"/>
      <c r="DG5746" s="3"/>
      <c r="DH5746" s="3"/>
      <c r="DI5746" s="3"/>
      <c r="DJ5746" s="3"/>
      <c r="DK5746" s="3"/>
      <c r="DL5746" s="3"/>
      <c r="DM5746" s="3"/>
      <c r="DN5746" s="3"/>
      <c r="DO5746" s="3"/>
      <c r="DP5746" s="3"/>
      <c r="DQ5746" s="3"/>
      <c r="DR5746" s="3"/>
      <c r="DS5746" s="3"/>
      <c r="DT5746" s="3"/>
      <c r="DU5746" s="3"/>
      <c r="DV5746" s="3"/>
      <c r="DW5746" s="3"/>
      <c r="DX5746" s="3"/>
      <c r="DY5746" s="3"/>
      <c r="DZ5746" s="3"/>
      <c r="EA5746" s="3"/>
      <c r="EB5746" s="3"/>
      <c r="EC5746" s="3"/>
      <c r="ED5746" s="3"/>
      <c r="EE5746" s="3"/>
      <c r="EF5746" s="3"/>
      <c r="EG5746" s="3"/>
      <c r="EH5746" s="3"/>
      <c r="EI5746" s="3"/>
      <c r="EJ5746" s="3"/>
      <c r="EK5746" s="3"/>
      <c r="EL5746" s="3"/>
      <c r="EM5746" s="3"/>
      <c r="EN5746" s="3"/>
    </row>
    <row r="5747" spans="1:144">
      <c r="A5747" s="3"/>
      <c r="B5747" s="3"/>
      <c r="C5747" s="3"/>
      <c r="D5747" s="3"/>
      <c r="E5747" s="3"/>
      <c r="F5747" s="3"/>
      <c r="G5747" s="3"/>
      <c r="H5747" s="3"/>
      <c r="J5747" s="3"/>
      <c r="K5747" s="3"/>
      <c r="L5747" s="3"/>
      <c r="N5747" s="3"/>
      <c r="O5747" s="284"/>
      <c r="P5747" s="3"/>
      <c r="Q5747" s="3"/>
      <c r="R5747" s="3"/>
      <c r="S5747" s="3"/>
      <c r="T5747" s="3"/>
      <c r="U5747" s="3"/>
      <c r="V5747" s="3"/>
      <c r="W5747" s="3"/>
      <c r="X5747" s="3"/>
      <c r="Y5747" s="3"/>
      <c r="Z5747" s="3"/>
      <c r="AA5747" s="3"/>
      <c r="AB5747" s="3"/>
      <c r="AC5747" s="3"/>
      <c r="AD5747" s="3"/>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c r="CL5747" s="3"/>
      <c r="CM5747" s="3"/>
      <c r="CN5747" s="3"/>
      <c r="CO5747" s="3"/>
      <c r="CP5747" s="3"/>
      <c r="CQ5747" s="3"/>
      <c r="CR5747" s="3"/>
      <c r="CS5747" s="3"/>
      <c r="CT5747" s="3"/>
      <c r="CU5747" s="3"/>
      <c r="CV5747" s="3"/>
      <c r="CW5747" s="3"/>
      <c r="CX5747" s="3"/>
      <c r="CY5747" s="3"/>
      <c r="CZ5747" s="3"/>
      <c r="DA5747" s="3"/>
      <c r="DB5747" s="3"/>
      <c r="DC5747" s="3"/>
      <c r="DD5747" s="3"/>
      <c r="DE5747" s="3"/>
      <c r="DF5747" s="3"/>
      <c r="DG5747" s="3"/>
      <c r="DH5747" s="3"/>
      <c r="DI5747" s="3"/>
      <c r="DJ5747" s="3"/>
      <c r="DK5747" s="3"/>
      <c r="DL5747" s="3"/>
      <c r="DM5747" s="3"/>
      <c r="DN5747" s="3"/>
      <c r="DO5747" s="3"/>
      <c r="DP5747" s="3"/>
      <c r="DQ5747" s="3"/>
      <c r="DR5747" s="3"/>
      <c r="DS5747" s="3"/>
      <c r="DT5747" s="3"/>
      <c r="DU5747" s="3"/>
      <c r="DV5747" s="3"/>
      <c r="DW5747" s="3"/>
      <c r="DX5747" s="3"/>
      <c r="DY5747" s="3"/>
      <c r="DZ5747" s="3"/>
      <c r="EA5747" s="3"/>
      <c r="EB5747" s="3"/>
      <c r="EC5747" s="3"/>
      <c r="ED5747" s="3"/>
      <c r="EE5747" s="3"/>
      <c r="EF5747" s="3"/>
      <c r="EG5747" s="3"/>
      <c r="EH5747" s="3"/>
      <c r="EI5747" s="3"/>
      <c r="EJ5747" s="3"/>
      <c r="EK5747" s="3"/>
      <c r="EL5747" s="3"/>
      <c r="EM5747" s="3"/>
      <c r="EN5747" s="3"/>
    </row>
    <row r="5748" spans="1:144">
      <c r="A5748" s="3"/>
      <c r="B5748" s="3"/>
      <c r="C5748" s="3"/>
      <c r="D5748" s="3"/>
      <c r="E5748" s="3"/>
      <c r="F5748" s="3"/>
      <c r="G5748" s="3"/>
      <c r="H5748" s="3"/>
      <c r="J5748" s="3"/>
      <c r="K5748" s="3"/>
      <c r="L5748" s="3"/>
      <c r="N5748" s="3"/>
      <c r="O5748" s="284"/>
      <c r="P5748" s="3"/>
      <c r="Q5748" s="3"/>
      <c r="R5748" s="3"/>
      <c r="S5748" s="3"/>
      <c r="T5748" s="3"/>
      <c r="U5748" s="3"/>
      <c r="V5748" s="3"/>
      <c r="W5748" s="3"/>
      <c r="X5748" s="3"/>
      <c r="Y5748" s="3"/>
      <c r="Z5748" s="3"/>
      <c r="AA5748" s="3"/>
      <c r="AB5748" s="3"/>
      <c r="AC5748" s="3"/>
      <c r="AD5748" s="3"/>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c r="CL5748" s="3"/>
      <c r="CM5748" s="3"/>
      <c r="CN5748" s="3"/>
      <c r="CO5748" s="3"/>
      <c r="CP5748" s="3"/>
      <c r="CQ5748" s="3"/>
      <c r="CR5748" s="3"/>
      <c r="CS5748" s="3"/>
      <c r="CT5748" s="3"/>
      <c r="CU5748" s="3"/>
      <c r="CV5748" s="3"/>
      <c r="CW5748" s="3"/>
      <c r="CX5748" s="3"/>
      <c r="CY5748" s="3"/>
      <c r="CZ5748" s="3"/>
      <c r="DA5748" s="3"/>
      <c r="DB5748" s="3"/>
      <c r="DC5748" s="3"/>
      <c r="DD5748" s="3"/>
      <c r="DE5748" s="3"/>
      <c r="DF5748" s="3"/>
      <c r="DG5748" s="3"/>
      <c r="DH5748" s="3"/>
      <c r="DI5748" s="3"/>
      <c r="DJ5748" s="3"/>
      <c r="DK5748" s="3"/>
      <c r="DL5748" s="3"/>
      <c r="DM5748" s="3"/>
      <c r="DN5748" s="3"/>
      <c r="DO5748" s="3"/>
      <c r="DP5748" s="3"/>
      <c r="DQ5748" s="3"/>
      <c r="DR5748" s="3"/>
      <c r="DS5748" s="3"/>
      <c r="DT5748" s="3"/>
      <c r="DU5748" s="3"/>
      <c r="DV5748" s="3"/>
      <c r="DW5748" s="3"/>
      <c r="DX5748" s="3"/>
      <c r="DY5748" s="3"/>
      <c r="DZ5748" s="3"/>
      <c r="EA5748" s="3"/>
      <c r="EB5748" s="3"/>
      <c r="EC5748" s="3"/>
      <c r="ED5748" s="3"/>
      <c r="EE5748" s="3"/>
      <c r="EF5748" s="3"/>
      <c r="EG5748" s="3"/>
      <c r="EH5748" s="3"/>
      <c r="EI5748" s="3"/>
      <c r="EJ5748" s="3"/>
      <c r="EK5748" s="3"/>
      <c r="EL5748" s="3"/>
      <c r="EM5748" s="3"/>
      <c r="EN5748" s="3"/>
    </row>
    <row r="5749" spans="1:144">
      <c r="A5749" s="3"/>
      <c r="B5749" s="3"/>
      <c r="C5749" s="3"/>
      <c r="D5749" s="3"/>
      <c r="E5749" s="3"/>
      <c r="F5749" s="3"/>
      <c r="G5749" s="3"/>
      <c r="H5749" s="3"/>
      <c r="J5749" s="3"/>
      <c r="K5749" s="3"/>
      <c r="L5749" s="3"/>
      <c r="N5749" s="3"/>
      <c r="O5749" s="284"/>
      <c r="P5749" s="3"/>
      <c r="Q5749" s="3"/>
      <c r="R5749" s="3"/>
      <c r="S5749" s="3"/>
      <c r="T5749" s="3"/>
      <c r="U5749" s="3"/>
      <c r="V5749" s="3"/>
      <c r="W5749" s="3"/>
      <c r="X5749" s="3"/>
      <c r="Y5749" s="3"/>
      <c r="Z5749" s="3"/>
      <c r="AA5749" s="3"/>
      <c r="AB5749" s="3"/>
      <c r="AC5749" s="3"/>
      <c r="AD5749" s="3"/>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c r="CL5749" s="3"/>
      <c r="CM5749" s="3"/>
      <c r="CN5749" s="3"/>
      <c r="CO5749" s="3"/>
      <c r="CP5749" s="3"/>
      <c r="CQ5749" s="3"/>
      <c r="CR5749" s="3"/>
      <c r="CS5749" s="3"/>
      <c r="CT5749" s="3"/>
      <c r="CU5749" s="3"/>
      <c r="CV5749" s="3"/>
      <c r="CW5749" s="3"/>
      <c r="CX5749" s="3"/>
      <c r="CY5749" s="3"/>
      <c r="CZ5749" s="3"/>
      <c r="DA5749" s="3"/>
      <c r="DB5749" s="3"/>
      <c r="DC5749" s="3"/>
      <c r="DD5749" s="3"/>
      <c r="DE5749" s="3"/>
      <c r="DF5749" s="3"/>
      <c r="DG5749" s="3"/>
      <c r="DH5749" s="3"/>
      <c r="DI5749" s="3"/>
      <c r="DJ5749" s="3"/>
      <c r="DK5749" s="3"/>
      <c r="DL5749" s="3"/>
      <c r="DM5749" s="3"/>
      <c r="DN5749" s="3"/>
      <c r="DO5749" s="3"/>
      <c r="DP5749" s="3"/>
      <c r="DQ5749" s="3"/>
      <c r="DR5749" s="3"/>
      <c r="DS5749" s="3"/>
      <c r="DT5749" s="3"/>
      <c r="DU5749" s="3"/>
      <c r="DV5749" s="3"/>
      <c r="DW5749" s="3"/>
      <c r="DX5749" s="3"/>
      <c r="DY5749" s="3"/>
      <c r="DZ5749" s="3"/>
      <c r="EA5749" s="3"/>
      <c r="EB5749" s="3"/>
      <c r="EC5749" s="3"/>
      <c r="ED5749" s="3"/>
      <c r="EE5749" s="3"/>
      <c r="EF5749" s="3"/>
      <c r="EG5749" s="3"/>
      <c r="EH5749" s="3"/>
      <c r="EI5749" s="3"/>
      <c r="EJ5749" s="3"/>
      <c r="EK5749" s="3"/>
      <c r="EL5749" s="3"/>
      <c r="EM5749" s="3"/>
      <c r="EN5749" s="3"/>
    </row>
    <row r="5750" spans="1:144">
      <c r="A5750" s="3"/>
      <c r="B5750" s="3"/>
      <c r="C5750" s="3"/>
      <c r="D5750" s="3"/>
      <c r="E5750" s="3"/>
      <c r="F5750" s="3"/>
      <c r="G5750" s="3"/>
      <c r="H5750" s="3"/>
      <c r="J5750" s="3"/>
      <c r="K5750" s="3"/>
      <c r="L5750" s="3"/>
      <c r="N5750" s="3"/>
      <c r="O5750" s="284"/>
      <c r="P5750" s="3"/>
      <c r="Q5750" s="3"/>
      <c r="R5750" s="3"/>
      <c r="S5750" s="3"/>
      <c r="T5750" s="3"/>
      <c r="U5750" s="3"/>
      <c r="V5750" s="3"/>
      <c r="W5750" s="3"/>
      <c r="X5750" s="3"/>
      <c r="Y5750" s="3"/>
      <c r="Z5750" s="3"/>
      <c r="AA5750" s="3"/>
      <c r="AB5750" s="3"/>
      <c r="AC5750" s="3"/>
      <c r="AD5750" s="3"/>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c r="CL5750" s="3"/>
      <c r="CM5750" s="3"/>
      <c r="CN5750" s="3"/>
      <c r="CO5750" s="3"/>
      <c r="CP5750" s="3"/>
      <c r="CQ5750" s="3"/>
      <c r="CR5750" s="3"/>
      <c r="CS5750" s="3"/>
      <c r="CT5750" s="3"/>
      <c r="CU5750" s="3"/>
      <c r="CV5750" s="3"/>
      <c r="CW5750" s="3"/>
      <c r="CX5750" s="3"/>
      <c r="CY5750" s="3"/>
      <c r="CZ5750" s="3"/>
      <c r="DA5750" s="3"/>
      <c r="DB5750" s="3"/>
      <c r="DC5750" s="3"/>
      <c r="DD5750" s="3"/>
      <c r="DE5750" s="3"/>
      <c r="DF5750" s="3"/>
      <c r="DG5750" s="3"/>
      <c r="DH5750" s="3"/>
      <c r="DI5750" s="3"/>
      <c r="DJ5750" s="3"/>
      <c r="DK5750" s="3"/>
      <c r="DL5750" s="3"/>
      <c r="DM5750" s="3"/>
      <c r="DN5750" s="3"/>
      <c r="DO5750" s="3"/>
      <c r="DP5750" s="3"/>
      <c r="DQ5750" s="3"/>
      <c r="DR5750" s="3"/>
      <c r="DS5750" s="3"/>
      <c r="DT5750" s="3"/>
      <c r="DU5750" s="3"/>
      <c r="DV5750" s="3"/>
      <c r="DW5750" s="3"/>
      <c r="DX5750" s="3"/>
      <c r="DY5750" s="3"/>
      <c r="DZ5750" s="3"/>
      <c r="EA5750" s="3"/>
      <c r="EB5750" s="3"/>
      <c r="EC5750" s="3"/>
      <c r="ED5750" s="3"/>
      <c r="EE5750" s="3"/>
      <c r="EF5750" s="3"/>
      <c r="EG5750" s="3"/>
      <c r="EH5750" s="3"/>
      <c r="EI5750" s="3"/>
      <c r="EJ5750" s="3"/>
      <c r="EK5750" s="3"/>
      <c r="EL5750" s="3"/>
      <c r="EM5750" s="3"/>
      <c r="EN5750" s="3"/>
    </row>
    <row r="5751" spans="1:144">
      <c r="A5751" s="3"/>
      <c r="B5751" s="3"/>
      <c r="C5751" s="3"/>
      <c r="D5751" s="3"/>
      <c r="E5751" s="3"/>
      <c r="F5751" s="3"/>
      <c r="G5751" s="3"/>
      <c r="H5751" s="3"/>
      <c r="J5751" s="3"/>
      <c r="K5751" s="3"/>
      <c r="L5751" s="3"/>
      <c r="N5751" s="3"/>
      <c r="O5751" s="284"/>
      <c r="P5751" s="3"/>
      <c r="Q5751" s="3"/>
      <c r="R5751" s="3"/>
      <c r="S5751" s="3"/>
      <c r="T5751" s="3"/>
      <c r="U5751" s="3"/>
      <c r="V5751" s="3"/>
      <c r="W5751" s="3"/>
      <c r="X5751" s="3"/>
      <c r="Y5751" s="3"/>
      <c r="Z5751" s="3"/>
      <c r="AA5751" s="3"/>
      <c r="AB5751" s="3"/>
      <c r="AC5751" s="3"/>
      <c r="AD5751" s="3"/>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c r="CL5751" s="3"/>
      <c r="CM5751" s="3"/>
      <c r="CN5751" s="3"/>
      <c r="CO5751" s="3"/>
      <c r="CP5751" s="3"/>
      <c r="CQ5751" s="3"/>
      <c r="CR5751" s="3"/>
      <c r="CS5751" s="3"/>
      <c r="CT5751" s="3"/>
      <c r="CU5751" s="3"/>
      <c r="CV5751" s="3"/>
      <c r="CW5751" s="3"/>
      <c r="CX5751" s="3"/>
      <c r="CY5751" s="3"/>
      <c r="CZ5751" s="3"/>
      <c r="DA5751" s="3"/>
      <c r="DB5751" s="3"/>
      <c r="DC5751" s="3"/>
      <c r="DD5751" s="3"/>
      <c r="DE5751" s="3"/>
      <c r="DF5751" s="3"/>
      <c r="DG5751" s="3"/>
      <c r="DH5751" s="3"/>
      <c r="DI5751" s="3"/>
      <c r="DJ5751" s="3"/>
      <c r="DK5751" s="3"/>
      <c r="DL5751" s="3"/>
      <c r="DM5751" s="3"/>
      <c r="DN5751" s="3"/>
      <c r="DO5751" s="3"/>
      <c r="DP5751" s="3"/>
      <c r="DQ5751" s="3"/>
      <c r="DR5751" s="3"/>
      <c r="DS5751" s="3"/>
      <c r="DT5751" s="3"/>
      <c r="DU5751" s="3"/>
      <c r="DV5751" s="3"/>
      <c r="DW5751" s="3"/>
      <c r="DX5751" s="3"/>
      <c r="DY5751" s="3"/>
      <c r="DZ5751" s="3"/>
      <c r="EA5751" s="3"/>
      <c r="EB5751" s="3"/>
      <c r="EC5751" s="3"/>
      <c r="ED5751" s="3"/>
      <c r="EE5751" s="3"/>
      <c r="EF5751" s="3"/>
      <c r="EG5751" s="3"/>
      <c r="EH5751" s="3"/>
      <c r="EI5751" s="3"/>
      <c r="EJ5751" s="3"/>
      <c r="EK5751" s="3"/>
      <c r="EL5751" s="3"/>
      <c r="EM5751" s="3"/>
      <c r="EN5751" s="3"/>
    </row>
    <row r="5752" spans="1:144">
      <c r="A5752" s="3"/>
      <c r="B5752" s="3"/>
      <c r="C5752" s="3"/>
      <c r="D5752" s="3"/>
      <c r="E5752" s="3"/>
      <c r="F5752" s="3"/>
      <c r="G5752" s="3"/>
      <c r="H5752" s="3"/>
      <c r="J5752" s="3"/>
      <c r="K5752" s="3"/>
      <c r="L5752" s="3"/>
      <c r="N5752" s="3"/>
      <c r="O5752" s="284"/>
      <c r="P5752" s="3"/>
      <c r="Q5752" s="3"/>
      <c r="R5752" s="3"/>
      <c r="S5752" s="3"/>
      <c r="T5752" s="3"/>
      <c r="U5752" s="3"/>
      <c r="V5752" s="3"/>
      <c r="W5752" s="3"/>
      <c r="X5752" s="3"/>
      <c r="Y5752" s="3"/>
      <c r="Z5752" s="3"/>
      <c r="AA5752" s="3"/>
      <c r="AB5752" s="3"/>
      <c r="AC5752" s="3"/>
      <c r="AD5752" s="3"/>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c r="CL5752" s="3"/>
      <c r="CM5752" s="3"/>
      <c r="CN5752" s="3"/>
      <c r="CO5752" s="3"/>
      <c r="CP5752" s="3"/>
      <c r="CQ5752" s="3"/>
      <c r="CR5752" s="3"/>
      <c r="CS5752" s="3"/>
      <c r="CT5752" s="3"/>
      <c r="CU5752" s="3"/>
      <c r="CV5752" s="3"/>
      <c r="CW5752" s="3"/>
      <c r="CX5752" s="3"/>
      <c r="CY5752" s="3"/>
      <c r="CZ5752" s="3"/>
      <c r="DA5752" s="3"/>
      <c r="DB5752" s="3"/>
      <c r="DC5752" s="3"/>
      <c r="DD5752" s="3"/>
      <c r="DE5752" s="3"/>
      <c r="DF5752" s="3"/>
      <c r="DG5752" s="3"/>
      <c r="DH5752" s="3"/>
      <c r="DI5752" s="3"/>
      <c r="DJ5752" s="3"/>
      <c r="DK5752" s="3"/>
      <c r="DL5752" s="3"/>
      <c r="DM5752" s="3"/>
      <c r="DN5752" s="3"/>
      <c r="DO5752" s="3"/>
      <c r="DP5752" s="3"/>
      <c r="DQ5752" s="3"/>
      <c r="DR5752" s="3"/>
      <c r="DS5752" s="3"/>
      <c r="DT5752" s="3"/>
      <c r="DU5752" s="3"/>
      <c r="DV5752" s="3"/>
      <c r="DW5752" s="3"/>
      <c r="DX5752" s="3"/>
      <c r="DY5752" s="3"/>
      <c r="DZ5752" s="3"/>
      <c r="EA5752" s="3"/>
      <c r="EB5752" s="3"/>
      <c r="EC5752" s="3"/>
      <c r="ED5752" s="3"/>
      <c r="EE5752" s="3"/>
      <c r="EF5752" s="3"/>
      <c r="EG5752" s="3"/>
      <c r="EH5752" s="3"/>
      <c r="EI5752" s="3"/>
      <c r="EJ5752" s="3"/>
      <c r="EK5752" s="3"/>
      <c r="EL5752" s="3"/>
      <c r="EM5752" s="3"/>
      <c r="EN5752" s="3"/>
    </row>
    <row r="5753" spans="1:144">
      <c r="A5753" s="3"/>
      <c r="B5753" s="3"/>
      <c r="C5753" s="3"/>
      <c r="D5753" s="3"/>
      <c r="E5753" s="3"/>
      <c r="F5753" s="3"/>
      <c r="G5753" s="3"/>
      <c r="H5753" s="3"/>
      <c r="J5753" s="3"/>
      <c r="K5753" s="3"/>
      <c r="L5753" s="3"/>
      <c r="N5753" s="3"/>
      <c r="O5753" s="284"/>
      <c r="P5753" s="3"/>
      <c r="Q5753" s="3"/>
      <c r="R5753" s="3"/>
      <c r="S5753" s="3"/>
      <c r="T5753" s="3"/>
      <c r="U5753" s="3"/>
      <c r="V5753" s="3"/>
      <c r="W5753" s="3"/>
      <c r="X5753" s="3"/>
      <c r="Y5753" s="3"/>
      <c r="Z5753" s="3"/>
      <c r="AA5753" s="3"/>
      <c r="AB5753" s="3"/>
      <c r="AC5753" s="3"/>
      <c r="AD5753" s="3"/>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c r="CL5753" s="3"/>
      <c r="CM5753" s="3"/>
      <c r="CN5753" s="3"/>
      <c r="CO5753" s="3"/>
      <c r="CP5753" s="3"/>
      <c r="CQ5753" s="3"/>
      <c r="CR5753" s="3"/>
      <c r="CS5753" s="3"/>
      <c r="CT5753" s="3"/>
      <c r="CU5753" s="3"/>
      <c r="CV5753" s="3"/>
      <c r="CW5753" s="3"/>
      <c r="CX5753" s="3"/>
      <c r="CY5753" s="3"/>
      <c r="CZ5753" s="3"/>
      <c r="DA5753" s="3"/>
      <c r="DB5753" s="3"/>
      <c r="DC5753" s="3"/>
      <c r="DD5753" s="3"/>
      <c r="DE5753" s="3"/>
      <c r="DF5753" s="3"/>
      <c r="DG5753" s="3"/>
      <c r="DH5753" s="3"/>
      <c r="DI5753" s="3"/>
      <c r="DJ5753" s="3"/>
      <c r="DK5753" s="3"/>
      <c r="DL5753" s="3"/>
      <c r="DM5753" s="3"/>
      <c r="DN5753" s="3"/>
      <c r="DO5753" s="3"/>
      <c r="DP5753" s="3"/>
      <c r="DQ5753" s="3"/>
      <c r="DR5753" s="3"/>
      <c r="DS5753" s="3"/>
      <c r="DT5753" s="3"/>
      <c r="DU5753" s="3"/>
      <c r="DV5753" s="3"/>
      <c r="DW5753" s="3"/>
      <c r="DX5753" s="3"/>
      <c r="DY5753" s="3"/>
      <c r="DZ5753" s="3"/>
      <c r="EA5753" s="3"/>
      <c r="EB5753" s="3"/>
      <c r="EC5753" s="3"/>
      <c r="ED5753" s="3"/>
      <c r="EE5753" s="3"/>
      <c r="EF5753" s="3"/>
      <c r="EG5753" s="3"/>
      <c r="EH5753" s="3"/>
      <c r="EI5753" s="3"/>
      <c r="EJ5753" s="3"/>
      <c r="EK5753" s="3"/>
      <c r="EL5753" s="3"/>
      <c r="EM5753" s="3"/>
      <c r="EN5753" s="3"/>
    </row>
    <row r="5754" spans="1:144">
      <c r="A5754" s="3"/>
      <c r="B5754" s="3"/>
      <c r="C5754" s="3"/>
      <c r="D5754" s="3"/>
      <c r="E5754" s="3"/>
      <c r="F5754" s="3"/>
      <c r="G5754" s="3"/>
      <c r="H5754" s="3"/>
      <c r="J5754" s="3"/>
      <c r="K5754" s="3"/>
      <c r="L5754" s="3"/>
      <c r="N5754" s="3"/>
      <c r="O5754" s="284"/>
      <c r="P5754" s="3"/>
      <c r="Q5754" s="3"/>
      <c r="R5754" s="3"/>
      <c r="S5754" s="3"/>
      <c r="T5754" s="3"/>
      <c r="U5754" s="3"/>
      <c r="V5754" s="3"/>
      <c r="W5754" s="3"/>
      <c r="X5754" s="3"/>
      <c r="Y5754" s="3"/>
      <c r="Z5754" s="3"/>
      <c r="AA5754" s="3"/>
      <c r="AB5754" s="3"/>
      <c r="AC5754" s="3"/>
      <c r="AD5754" s="3"/>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c r="CL5754" s="3"/>
      <c r="CM5754" s="3"/>
      <c r="CN5754" s="3"/>
      <c r="CO5754" s="3"/>
      <c r="CP5754" s="3"/>
      <c r="CQ5754" s="3"/>
      <c r="CR5754" s="3"/>
      <c r="CS5754" s="3"/>
      <c r="CT5754" s="3"/>
      <c r="CU5754" s="3"/>
      <c r="CV5754" s="3"/>
      <c r="CW5754" s="3"/>
      <c r="CX5754" s="3"/>
      <c r="CY5754" s="3"/>
      <c r="CZ5754" s="3"/>
      <c r="DA5754" s="3"/>
      <c r="DB5754" s="3"/>
      <c r="DC5754" s="3"/>
      <c r="DD5754" s="3"/>
      <c r="DE5754" s="3"/>
      <c r="DF5754" s="3"/>
      <c r="DG5754" s="3"/>
      <c r="DH5754" s="3"/>
      <c r="DI5754" s="3"/>
      <c r="DJ5754" s="3"/>
      <c r="DK5754" s="3"/>
      <c r="DL5754" s="3"/>
      <c r="DM5754" s="3"/>
      <c r="DN5754" s="3"/>
      <c r="DO5754" s="3"/>
      <c r="DP5754" s="3"/>
      <c r="DQ5754" s="3"/>
      <c r="DR5754" s="3"/>
      <c r="DS5754" s="3"/>
      <c r="DT5754" s="3"/>
      <c r="DU5754" s="3"/>
      <c r="DV5754" s="3"/>
      <c r="DW5754" s="3"/>
      <c r="DX5754" s="3"/>
      <c r="DY5754" s="3"/>
      <c r="DZ5754" s="3"/>
      <c r="EA5754" s="3"/>
      <c r="EB5754" s="3"/>
      <c r="EC5754" s="3"/>
      <c r="ED5754" s="3"/>
      <c r="EE5754" s="3"/>
      <c r="EF5754" s="3"/>
      <c r="EG5754" s="3"/>
      <c r="EH5754" s="3"/>
      <c r="EI5754" s="3"/>
      <c r="EJ5754" s="3"/>
      <c r="EK5754" s="3"/>
      <c r="EL5754" s="3"/>
      <c r="EM5754" s="3"/>
      <c r="EN5754" s="3"/>
    </row>
    <row r="5755" spans="1:144">
      <c r="A5755" s="3"/>
      <c r="B5755" s="3"/>
      <c r="C5755" s="3"/>
      <c r="D5755" s="3"/>
      <c r="E5755" s="3"/>
      <c r="F5755" s="3"/>
      <c r="G5755" s="3"/>
      <c r="H5755" s="3"/>
      <c r="J5755" s="3"/>
      <c r="K5755" s="3"/>
      <c r="L5755" s="3"/>
      <c r="N5755" s="3"/>
      <c r="O5755" s="284"/>
      <c r="P5755" s="3"/>
      <c r="Q5755" s="3"/>
      <c r="R5755" s="3"/>
      <c r="S5755" s="3"/>
      <c r="T5755" s="3"/>
      <c r="U5755" s="3"/>
      <c r="V5755" s="3"/>
      <c r="W5755" s="3"/>
      <c r="X5755" s="3"/>
      <c r="Y5755" s="3"/>
      <c r="Z5755" s="3"/>
      <c r="AA5755" s="3"/>
      <c r="AB5755" s="3"/>
      <c r="AC5755" s="3"/>
      <c r="AD5755" s="3"/>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c r="CL5755" s="3"/>
      <c r="CM5755" s="3"/>
      <c r="CN5755" s="3"/>
      <c r="CO5755" s="3"/>
      <c r="CP5755" s="3"/>
      <c r="CQ5755" s="3"/>
      <c r="CR5755" s="3"/>
      <c r="CS5755" s="3"/>
      <c r="CT5755" s="3"/>
      <c r="CU5755" s="3"/>
      <c r="CV5755" s="3"/>
      <c r="CW5755" s="3"/>
      <c r="CX5755" s="3"/>
      <c r="CY5755" s="3"/>
      <c r="CZ5755" s="3"/>
      <c r="DA5755" s="3"/>
      <c r="DB5755" s="3"/>
      <c r="DC5755" s="3"/>
      <c r="DD5755" s="3"/>
      <c r="DE5755" s="3"/>
      <c r="DF5755" s="3"/>
      <c r="DG5755" s="3"/>
      <c r="DH5755" s="3"/>
      <c r="DI5755" s="3"/>
      <c r="DJ5755" s="3"/>
      <c r="DK5755" s="3"/>
      <c r="DL5755" s="3"/>
      <c r="DM5755" s="3"/>
      <c r="DN5755" s="3"/>
      <c r="DO5755" s="3"/>
      <c r="DP5755" s="3"/>
      <c r="DQ5755" s="3"/>
      <c r="DR5755" s="3"/>
      <c r="DS5755" s="3"/>
      <c r="DT5755" s="3"/>
      <c r="DU5755" s="3"/>
      <c r="DV5755" s="3"/>
      <c r="DW5755" s="3"/>
      <c r="DX5755" s="3"/>
      <c r="DY5755" s="3"/>
      <c r="DZ5755" s="3"/>
      <c r="EA5755" s="3"/>
      <c r="EB5755" s="3"/>
      <c r="EC5755" s="3"/>
      <c r="ED5755" s="3"/>
      <c r="EE5755" s="3"/>
      <c r="EF5755" s="3"/>
      <c r="EG5755" s="3"/>
      <c r="EH5755" s="3"/>
      <c r="EI5755" s="3"/>
      <c r="EJ5755" s="3"/>
      <c r="EK5755" s="3"/>
      <c r="EL5755" s="3"/>
      <c r="EM5755" s="3"/>
      <c r="EN5755" s="3"/>
    </row>
    <row r="5756" spans="1:144">
      <c r="A5756" s="3"/>
      <c r="B5756" s="3"/>
      <c r="C5756" s="3"/>
      <c r="D5756" s="3"/>
      <c r="E5756" s="3"/>
      <c r="F5756" s="3"/>
      <c r="G5756" s="3"/>
      <c r="H5756" s="3"/>
      <c r="J5756" s="3"/>
      <c r="K5756" s="3"/>
      <c r="L5756" s="3"/>
      <c r="N5756" s="3"/>
      <c r="O5756" s="284"/>
      <c r="P5756" s="3"/>
      <c r="Q5756" s="3"/>
      <c r="R5756" s="3"/>
      <c r="S5756" s="3"/>
      <c r="T5756" s="3"/>
      <c r="U5756" s="3"/>
      <c r="V5756" s="3"/>
      <c r="W5756" s="3"/>
      <c r="X5756" s="3"/>
      <c r="Y5756" s="3"/>
      <c r="Z5756" s="3"/>
      <c r="AA5756" s="3"/>
      <c r="AB5756" s="3"/>
      <c r="AC5756" s="3"/>
      <c r="AD5756" s="3"/>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c r="CL5756" s="3"/>
      <c r="CM5756" s="3"/>
      <c r="CN5756" s="3"/>
      <c r="CO5756" s="3"/>
      <c r="CP5756" s="3"/>
      <c r="CQ5756" s="3"/>
      <c r="CR5756" s="3"/>
      <c r="CS5756" s="3"/>
      <c r="CT5756" s="3"/>
      <c r="CU5756" s="3"/>
      <c r="CV5756" s="3"/>
      <c r="CW5756" s="3"/>
      <c r="CX5756" s="3"/>
      <c r="CY5756" s="3"/>
      <c r="CZ5756" s="3"/>
      <c r="DA5756" s="3"/>
      <c r="DB5756" s="3"/>
      <c r="DC5756" s="3"/>
      <c r="DD5756" s="3"/>
      <c r="DE5756" s="3"/>
      <c r="DF5756" s="3"/>
      <c r="DG5756" s="3"/>
      <c r="DH5756" s="3"/>
      <c r="DI5756" s="3"/>
      <c r="DJ5756" s="3"/>
      <c r="DK5756" s="3"/>
      <c r="DL5756" s="3"/>
      <c r="DM5756" s="3"/>
      <c r="DN5756" s="3"/>
      <c r="DO5756" s="3"/>
      <c r="DP5756" s="3"/>
      <c r="DQ5756" s="3"/>
      <c r="DR5756" s="3"/>
      <c r="DS5756" s="3"/>
      <c r="DT5756" s="3"/>
      <c r="DU5756" s="3"/>
      <c r="DV5756" s="3"/>
      <c r="DW5756" s="3"/>
      <c r="DX5756" s="3"/>
      <c r="DY5756" s="3"/>
      <c r="DZ5756" s="3"/>
      <c r="EA5756" s="3"/>
      <c r="EB5756" s="3"/>
      <c r="EC5756" s="3"/>
      <c r="ED5756" s="3"/>
      <c r="EE5756" s="3"/>
      <c r="EF5756" s="3"/>
      <c r="EG5756" s="3"/>
      <c r="EH5756" s="3"/>
      <c r="EI5756" s="3"/>
      <c r="EJ5756" s="3"/>
      <c r="EK5756" s="3"/>
      <c r="EL5756" s="3"/>
      <c r="EM5756" s="3"/>
      <c r="EN5756" s="3"/>
    </row>
    <row r="5757" spans="1:144">
      <c r="A5757" s="3"/>
      <c r="B5757" s="3"/>
      <c r="C5757" s="3"/>
      <c r="D5757" s="3"/>
      <c r="E5757" s="3"/>
      <c r="F5757" s="3"/>
      <c r="G5757" s="3"/>
      <c r="H5757" s="3"/>
      <c r="J5757" s="3"/>
      <c r="K5757" s="3"/>
      <c r="L5757" s="3"/>
      <c r="N5757" s="3"/>
      <c r="O5757" s="284"/>
      <c r="P5757" s="3"/>
      <c r="Q5757" s="3"/>
      <c r="R5757" s="3"/>
      <c r="S5757" s="3"/>
      <c r="T5757" s="3"/>
      <c r="U5757" s="3"/>
      <c r="V5757" s="3"/>
      <c r="W5757" s="3"/>
      <c r="X5757" s="3"/>
      <c r="Y5757" s="3"/>
      <c r="Z5757" s="3"/>
      <c r="AA5757" s="3"/>
      <c r="AB5757" s="3"/>
      <c r="AC5757" s="3"/>
      <c r="AD5757" s="3"/>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c r="CL5757" s="3"/>
      <c r="CM5757" s="3"/>
      <c r="CN5757" s="3"/>
      <c r="CO5757" s="3"/>
      <c r="CP5757" s="3"/>
      <c r="CQ5757" s="3"/>
      <c r="CR5757" s="3"/>
      <c r="CS5757" s="3"/>
      <c r="CT5757" s="3"/>
      <c r="CU5757" s="3"/>
      <c r="CV5757" s="3"/>
      <c r="CW5757" s="3"/>
      <c r="CX5757" s="3"/>
      <c r="CY5757" s="3"/>
      <c r="CZ5757" s="3"/>
      <c r="DA5757" s="3"/>
      <c r="DB5757" s="3"/>
      <c r="DC5757" s="3"/>
      <c r="DD5757" s="3"/>
      <c r="DE5757" s="3"/>
      <c r="DF5757" s="3"/>
      <c r="DG5757" s="3"/>
      <c r="DH5757" s="3"/>
      <c r="DI5757" s="3"/>
      <c r="DJ5757" s="3"/>
      <c r="DK5757" s="3"/>
      <c r="DL5757" s="3"/>
      <c r="DM5757" s="3"/>
      <c r="DN5757" s="3"/>
      <c r="DO5757" s="3"/>
      <c r="DP5757" s="3"/>
      <c r="DQ5757" s="3"/>
      <c r="DR5757" s="3"/>
      <c r="DS5757" s="3"/>
      <c r="DT5757" s="3"/>
      <c r="DU5757" s="3"/>
      <c r="DV5757" s="3"/>
      <c r="DW5757" s="3"/>
      <c r="DX5757" s="3"/>
      <c r="DY5757" s="3"/>
      <c r="DZ5757" s="3"/>
      <c r="EA5757" s="3"/>
      <c r="EB5757" s="3"/>
      <c r="EC5757" s="3"/>
      <c r="ED5757" s="3"/>
      <c r="EE5757" s="3"/>
      <c r="EF5757" s="3"/>
      <c r="EG5757" s="3"/>
      <c r="EH5757" s="3"/>
      <c r="EI5757" s="3"/>
      <c r="EJ5757" s="3"/>
      <c r="EK5757" s="3"/>
      <c r="EL5757" s="3"/>
      <c r="EM5757" s="3"/>
      <c r="EN5757" s="3"/>
    </row>
    <row r="5758" spans="1:144">
      <c r="A5758" s="3"/>
      <c r="B5758" s="3"/>
      <c r="C5758" s="3"/>
      <c r="D5758" s="3"/>
      <c r="E5758" s="3"/>
      <c r="F5758" s="3"/>
      <c r="G5758" s="3"/>
      <c r="H5758" s="3"/>
      <c r="J5758" s="3"/>
      <c r="K5758" s="3"/>
      <c r="L5758" s="3"/>
      <c r="N5758" s="3"/>
      <c r="O5758" s="284"/>
      <c r="P5758" s="3"/>
      <c r="Q5758" s="3"/>
      <c r="R5758" s="3"/>
      <c r="S5758" s="3"/>
      <c r="T5758" s="3"/>
      <c r="U5758" s="3"/>
      <c r="V5758" s="3"/>
      <c r="W5758" s="3"/>
      <c r="X5758" s="3"/>
      <c r="Y5758" s="3"/>
      <c r="Z5758" s="3"/>
      <c r="AA5758" s="3"/>
      <c r="AB5758" s="3"/>
      <c r="AC5758" s="3"/>
      <c r="AD5758" s="3"/>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c r="CL5758" s="3"/>
      <c r="CM5758" s="3"/>
      <c r="CN5758" s="3"/>
      <c r="CO5758" s="3"/>
      <c r="CP5758" s="3"/>
      <c r="CQ5758" s="3"/>
      <c r="CR5758" s="3"/>
      <c r="CS5758" s="3"/>
      <c r="CT5758" s="3"/>
      <c r="CU5758" s="3"/>
      <c r="CV5758" s="3"/>
      <c r="CW5758" s="3"/>
      <c r="CX5758" s="3"/>
      <c r="CY5758" s="3"/>
      <c r="CZ5758" s="3"/>
      <c r="DA5758" s="3"/>
      <c r="DB5758" s="3"/>
      <c r="DC5758" s="3"/>
      <c r="DD5758" s="3"/>
      <c r="DE5758" s="3"/>
      <c r="DF5758" s="3"/>
      <c r="DG5758" s="3"/>
      <c r="DH5758" s="3"/>
      <c r="DI5758" s="3"/>
      <c r="DJ5758" s="3"/>
      <c r="DK5758" s="3"/>
      <c r="DL5758" s="3"/>
      <c r="DM5758" s="3"/>
      <c r="DN5758" s="3"/>
      <c r="DO5758" s="3"/>
      <c r="DP5758" s="3"/>
      <c r="DQ5758" s="3"/>
      <c r="DR5758" s="3"/>
      <c r="DS5758" s="3"/>
      <c r="DT5758" s="3"/>
      <c r="DU5758" s="3"/>
      <c r="DV5758" s="3"/>
      <c r="DW5758" s="3"/>
      <c r="DX5758" s="3"/>
      <c r="DY5758" s="3"/>
      <c r="DZ5758" s="3"/>
      <c r="EA5758" s="3"/>
      <c r="EB5758" s="3"/>
      <c r="EC5758" s="3"/>
      <c r="ED5758" s="3"/>
      <c r="EE5758" s="3"/>
      <c r="EF5758" s="3"/>
      <c r="EG5758" s="3"/>
      <c r="EH5758" s="3"/>
      <c r="EI5758" s="3"/>
      <c r="EJ5758" s="3"/>
      <c r="EK5758" s="3"/>
      <c r="EL5758" s="3"/>
      <c r="EM5758" s="3"/>
      <c r="EN5758" s="3"/>
    </row>
    <row r="5759" spans="1:144">
      <c r="A5759" s="3"/>
      <c r="B5759" s="3"/>
      <c r="C5759" s="3"/>
      <c r="D5759" s="3"/>
      <c r="E5759" s="3"/>
      <c r="F5759" s="3"/>
      <c r="G5759" s="3"/>
      <c r="H5759" s="3"/>
      <c r="J5759" s="3"/>
      <c r="K5759" s="3"/>
      <c r="L5759" s="3"/>
      <c r="N5759" s="3"/>
      <c r="O5759" s="284"/>
      <c r="P5759" s="3"/>
      <c r="Q5759" s="3"/>
      <c r="R5759" s="3"/>
      <c r="S5759" s="3"/>
      <c r="T5759" s="3"/>
      <c r="U5759" s="3"/>
      <c r="V5759" s="3"/>
      <c r="W5759" s="3"/>
      <c r="X5759" s="3"/>
      <c r="Y5759" s="3"/>
      <c r="Z5759" s="3"/>
      <c r="AA5759" s="3"/>
      <c r="AB5759" s="3"/>
      <c r="AC5759" s="3"/>
      <c r="AD5759" s="3"/>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c r="CL5759" s="3"/>
      <c r="CM5759" s="3"/>
      <c r="CN5759" s="3"/>
      <c r="CO5759" s="3"/>
      <c r="CP5759" s="3"/>
      <c r="CQ5759" s="3"/>
      <c r="CR5759" s="3"/>
      <c r="CS5759" s="3"/>
      <c r="CT5759" s="3"/>
      <c r="CU5759" s="3"/>
      <c r="CV5759" s="3"/>
      <c r="CW5759" s="3"/>
      <c r="CX5759" s="3"/>
      <c r="CY5759" s="3"/>
      <c r="CZ5759" s="3"/>
      <c r="DA5759" s="3"/>
      <c r="DB5759" s="3"/>
      <c r="DC5759" s="3"/>
      <c r="DD5759" s="3"/>
      <c r="DE5759" s="3"/>
      <c r="DF5759" s="3"/>
      <c r="DG5759" s="3"/>
      <c r="DH5759" s="3"/>
      <c r="DI5759" s="3"/>
      <c r="DJ5759" s="3"/>
      <c r="DK5759" s="3"/>
      <c r="DL5759" s="3"/>
      <c r="DM5759" s="3"/>
      <c r="DN5759" s="3"/>
      <c r="DO5759" s="3"/>
      <c r="DP5759" s="3"/>
      <c r="DQ5759" s="3"/>
      <c r="DR5759" s="3"/>
      <c r="DS5759" s="3"/>
      <c r="DT5759" s="3"/>
      <c r="DU5759" s="3"/>
      <c r="DV5759" s="3"/>
      <c r="DW5759" s="3"/>
      <c r="DX5759" s="3"/>
      <c r="DY5759" s="3"/>
      <c r="DZ5759" s="3"/>
      <c r="EA5759" s="3"/>
      <c r="EB5759" s="3"/>
      <c r="EC5759" s="3"/>
      <c r="ED5759" s="3"/>
      <c r="EE5759" s="3"/>
      <c r="EF5759" s="3"/>
      <c r="EG5759" s="3"/>
      <c r="EH5759" s="3"/>
      <c r="EI5759" s="3"/>
      <c r="EJ5759" s="3"/>
      <c r="EK5759" s="3"/>
      <c r="EL5759" s="3"/>
      <c r="EM5759" s="3"/>
      <c r="EN5759" s="3"/>
    </row>
    <row r="5760" spans="1:144">
      <c r="A5760" s="3"/>
      <c r="B5760" s="3"/>
      <c r="C5760" s="3"/>
      <c r="D5760" s="3"/>
      <c r="E5760" s="3"/>
      <c r="F5760" s="3"/>
      <c r="G5760" s="3"/>
      <c r="H5760" s="3"/>
      <c r="J5760" s="3"/>
      <c r="K5760" s="3"/>
      <c r="L5760" s="3"/>
      <c r="N5760" s="3"/>
      <c r="O5760" s="284"/>
      <c r="P5760" s="3"/>
      <c r="Q5760" s="3"/>
      <c r="R5760" s="3"/>
      <c r="S5760" s="3"/>
      <c r="T5760" s="3"/>
      <c r="U5760" s="3"/>
      <c r="V5760" s="3"/>
      <c r="W5760" s="3"/>
      <c r="X5760" s="3"/>
      <c r="Y5760" s="3"/>
      <c r="Z5760" s="3"/>
      <c r="AA5760" s="3"/>
      <c r="AB5760" s="3"/>
      <c r="AC5760" s="3"/>
      <c r="AD5760" s="3"/>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c r="CL5760" s="3"/>
      <c r="CM5760" s="3"/>
      <c r="CN5760" s="3"/>
      <c r="CO5760" s="3"/>
      <c r="CP5760" s="3"/>
      <c r="CQ5760" s="3"/>
      <c r="CR5760" s="3"/>
      <c r="CS5760" s="3"/>
      <c r="CT5760" s="3"/>
      <c r="CU5760" s="3"/>
      <c r="CV5760" s="3"/>
      <c r="CW5760" s="3"/>
      <c r="CX5760" s="3"/>
      <c r="CY5760" s="3"/>
      <c r="CZ5760" s="3"/>
      <c r="DA5760" s="3"/>
      <c r="DB5760" s="3"/>
      <c r="DC5760" s="3"/>
      <c r="DD5760" s="3"/>
      <c r="DE5760" s="3"/>
      <c r="DF5760" s="3"/>
      <c r="DG5760" s="3"/>
      <c r="DH5760" s="3"/>
      <c r="DI5760" s="3"/>
      <c r="DJ5760" s="3"/>
      <c r="DK5760" s="3"/>
      <c r="DL5760" s="3"/>
      <c r="DM5760" s="3"/>
      <c r="DN5760" s="3"/>
      <c r="DO5760" s="3"/>
      <c r="DP5760" s="3"/>
      <c r="DQ5760" s="3"/>
      <c r="DR5760" s="3"/>
      <c r="DS5760" s="3"/>
      <c r="DT5760" s="3"/>
      <c r="DU5760" s="3"/>
      <c r="DV5760" s="3"/>
      <c r="DW5760" s="3"/>
      <c r="DX5760" s="3"/>
      <c r="DY5760" s="3"/>
      <c r="DZ5760" s="3"/>
      <c r="EA5760" s="3"/>
      <c r="EB5760" s="3"/>
      <c r="EC5760" s="3"/>
      <c r="ED5760" s="3"/>
      <c r="EE5760" s="3"/>
      <c r="EF5760" s="3"/>
      <c r="EG5760" s="3"/>
      <c r="EH5760" s="3"/>
      <c r="EI5760" s="3"/>
      <c r="EJ5760" s="3"/>
      <c r="EK5760" s="3"/>
      <c r="EL5760" s="3"/>
      <c r="EM5760" s="3"/>
      <c r="EN5760" s="3"/>
    </row>
    <row r="5761" spans="1:144">
      <c r="A5761" s="3"/>
      <c r="B5761" s="3"/>
      <c r="C5761" s="3"/>
      <c r="D5761" s="3"/>
      <c r="E5761" s="3"/>
      <c r="F5761" s="3"/>
      <c r="G5761" s="3"/>
      <c r="H5761" s="3"/>
      <c r="J5761" s="3"/>
      <c r="K5761" s="3"/>
      <c r="L5761" s="3"/>
      <c r="N5761" s="3"/>
      <c r="O5761" s="284"/>
      <c r="P5761" s="3"/>
      <c r="Q5761" s="3"/>
      <c r="R5761" s="3"/>
      <c r="S5761" s="3"/>
      <c r="T5761" s="3"/>
      <c r="U5761" s="3"/>
      <c r="V5761" s="3"/>
      <c r="W5761" s="3"/>
      <c r="X5761" s="3"/>
      <c r="Y5761" s="3"/>
      <c r="Z5761" s="3"/>
      <c r="AA5761" s="3"/>
      <c r="AB5761" s="3"/>
      <c r="AC5761" s="3"/>
      <c r="AD5761" s="3"/>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c r="CL5761" s="3"/>
      <c r="CM5761" s="3"/>
      <c r="CN5761" s="3"/>
      <c r="CO5761" s="3"/>
      <c r="CP5761" s="3"/>
      <c r="CQ5761" s="3"/>
      <c r="CR5761" s="3"/>
      <c r="CS5761" s="3"/>
      <c r="CT5761" s="3"/>
      <c r="CU5761" s="3"/>
      <c r="CV5761" s="3"/>
      <c r="CW5761" s="3"/>
      <c r="CX5761" s="3"/>
      <c r="CY5761" s="3"/>
      <c r="CZ5761" s="3"/>
      <c r="DA5761" s="3"/>
      <c r="DB5761" s="3"/>
      <c r="DC5761" s="3"/>
      <c r="DD5761" s="3"/>
      <c r="DE5761" s="3"/>
      <c r="DF5761" s="3"/>
      <c r="DG5761" s="3"/>
      <c r="DH5761" s="3"/>
      <c r="DI5761" s="3"/>
      <c r="DJ5761" s="3"/>
      <c r="DK5761" s="3"/>
      <c r="DL5761" s="3"/>
      <c r="DM5761" s="3"/>
      <c r="DN5761" s="3"/>
      <c r="DO5761" s="3"/>
      <c r="DP5761" s="3"/>
      <c r="DQ5761" s="3"/>
      <c r="DR5761" s="3"/>
      <c r="DS5761" s="3"/>
      <c r="DT5761" s="3"/>
      <c r="DU5761" s="3"/>
      <c r="DV5761" s="3"/>
      <c r="DW5761" s="3"/>
      <c r="DX5761" s="3"/>
      <c r="DY5761" s="3"/>
      <c r="DZ5761" s="3"/>
      <c r="EA5761" s="3"/>
      <c r="EB5761" s="3"/>
      <c r="EC5761" s="3"/>
      <c r="ED5761" s="3"/>
      <c r="EE5761" s="3"/>
      <c r="EF5761" s="3"/>
      <c r="EG5761" s="3"/>
      <c r="EH5761" s="3"/>
      <c r="EI5761" s="3"/>
      <c r="EJ5761" s="3"/>
      <c r="EK5761" s="3"/>
      <c r="EL5761" s="3"/>
      <c r="EM5761" s="3"/>
      <c r="EN5761" s="3"/>
    </row>
    <row r="5762" spans="1:144">
      <c r="A5762" s="3"/>
      <c r="B5762" s="3"/>
      <c r="C5762" s="3"/>
      <c r="D5762" s="3"/>
      <c r="E5762" s="3"/>
      <c r="F5762" s="3"/>
      <c r="G5762" s="3"/>
      <c r="H5762" s="3"/>
      <c r="J5762" s="3"/>
      <c r="K5762" s="3"/>
      <c r="L5762" s="3"/>
      <c r="N5762" s="3"/>
      <c r="O5762" s="284"/>
      <c r="P5762" s="3"/>
      <c r="Q5762" s="3"/>
      <c r="R5762" s="3"/>
      <c r="S5762" s="3"/>
      <c r="T5762" s="3"/>
      <c r="U5762" s="3"/>
      <c r="V5762" s="3"/>
      <c r="W5762" s="3"/>
      <c r="X5762" s="3"/>
      <c r="Y5762" s="3"/>
      <c r="Z5762" s="3"/>
      <c r="AA5762" s="3"/>
      <c r="AB5762" s="3"/>
      <c r="AC5762" s="3"/>
      <c r="AD5762" s="3"/>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c r="CL5762" s="3"/>
      <c r="CM5762" s="3"/>
      <c r="CN5762" s="3"/>
      <c r="CO5762" s="3"/>
      <c r="CP5762" s="3"/>
      <c r="CQ5762" s="3"/>
      <c r="CR5762" s="3"/>
      <c r="CS5762" s="3"/>
      <c r="CT5762" s="3"/>
      <c r="CU5762" s="3"/>
      <c r="CV5762" s="3"/>
      <c r="CW5762" s="3"/>
      <c r="CX5762" s="3"/>
      <c r="CY5762" s="3"/>
      <c r="CZ5762" s="3"/>
      <c r="DA5762" s="3"/>
      <c r="DB5762" s="3"/>
      <c r="DC5762" s="3"/>
      <c r="DD5762" s="3"/>
      <c r="DE5762" s="3"/>
      <c r="DF5762" s="3"/>
      <c r="DG5762" s="3"/>
      <c r="DH5762" s="3"/>
      <c r="DI5762" s="3"/>
      <c r="DJ5762" s="3"/>
      <c r="DK5762" s="3"/>
      <c r="DL5762" s="3"/>
      <c r="DM5762" s="3"/>
      <c r="DN5762" s="3"/>
      <c r="DO5762" s="3"/>
      <c r="DP5762" s="3"/>
      <c r="DQ5762" s="3"/>
      <c r="DR5762" s="3"/>
      <c r="DS5762" s="3"/>
      <c r="DT5762" s="3"/>
      <c r="DU5762" s="3"/>
      <c r="DV5762" s="3"/>
      <c r="DW5762" s="3"/>
      <c r="DX5762" s="3"/>
      <c r="DY5762" s="3"/>
      <c r="DZ5762" s="3"/>
      <c r="EA5762" s="3"/>
      <c r="EB5762" s="3"/>
      <c r="EC5762" s="3"/>
      <c r="ED5762" s="3"/>
      <c r="EE5762" s="3"/>
      <c r="EF5762" s="3"/>
      <c r="EG5762" s="3"/>
      <c r="EH5762" s="3"/>
      <c r="EI5762" s="3"/>
      <c r="EJ5762" s="3"/>
      <c r="EK5762" s="3"/>
      <c r="EL5762" s="3"/>
      <c r="EM5762" s="3"/>
      <c r="EN5762" s="3"/>
    </row>
    <row r="5763" spans="1:144">
      <c r="A5763" s="3"/>
      <c r="B5763" s="3"/>
      <c r="C5763" s="3"/>
      <c r="D5763" s="3"/>
      <c r="E5763" s="3"/>
      <c r="F5763" s="3"/>
      <c r="G5763" s="3"/>
      <c r="H5763" s="3"/>
      <c r="J5763" s="3"/>
      <c r="K5763" s="3"/>
      <c r="L5763" s="3"/>
      <c r="N5763" s="3"/>
      <c r="O5763" s="284"/>
      <c r="P5763" s="3"/>
      <c r="Q5763" s="3"/>
      <c r="R5763" s="3"/>
      <c r="S5763" s="3"/>
      <c r="T5763" s="3"/>
      <c r="U5763" s="3"/>
      <c r="V5763" s="3"/>
      <c r="W5763" s="3"/>
      <c r="X5763" s="3"/>
      <c r="Y5763" s="3"/>
      <c r="Z5763" s="3"/>
      <c r="AA5763" s="3"/>
      <c r="AB5763" s="3"/>
      <c r="AC5763" s="3"/>
      <c r="AD5763" s="3"/>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c r="CL5763" s="3"/>
      <c r="CM5763" s="3"/>
      <c r="CN5763" s="3"/>
      <c r="CO5763" s="3"/>
      <c r="CP5763" s="3"/>
      <c r="CQ5763" s="3"/>
      <c r="CR5763" s="3"/>
      <c r="CS5763" s="3"/>
      <c r="CT5763" s="3"/>
      <c r="CU5763" s="3"/>
      <c r="CV5763" s="3"/>
      <c r="CW5763" s="3"/>
      <c r="CX5763" s="3"/>
      <c r="CY5763" s="3"/>
      <c r="CZ5763" s="3"/>
      <c r="DA5763" s="3"/>
      <c r="DB5763" s="3"/>
      <c r="DC5763" s="3"/>
      <c r="DD5763" s="3"/>
      <c r="DE5763" s="3"/>
      <c r="DF5763" s="3"/>
      <c r="DG5763" s="3"/>
      <c r="DH5763" s="3"/>
      <c r="DI5763" s="3"/>
      <c r="DJ5763" s="3"/>
      <c r="DK5763" s="3"/>
      <c r="DL5763" s="3"/>
      <c r="DM5763" s="3"/>
      <c r="DN5763" s="3"/>
      <c r="DO5763" s="3"/>
      <c r="DP5763" s="3"/>
      <c r="DQ5763" s="3"/>
      <c r="DR5763" s="3"/>
      <c r="DS5763" s="3"/>
      <c r="DT5763" s="3"/>
      <c r="DU5763" s="3"/>
      <c r="DV5763" s="3"/>
      <c r="DW5763" s="3"/>
      <c r="DX5763" s="3"/>
      <c r="DY5763" s="3"/>
      <c r="DZ5763" s="3"/>
      <c r="EA5763" s="3"/>
      <c r="EB5763" s="3"/>
      <c r="EC5763" s="3"/>
      <c r="ED5763" s="3"/>
      <c r="EE5763" s="3"/>
      <c r="EF5763" s="3"/>
      <c r="EG5763" s="3"/>
      <c r="EH5763" s="3"/>
      <c r="EI5763" s="3"/>
      <c r="EJ5763" s="3"/>
      <c r="EK5763" s="3"/>
      <c r="EL5763" s="3"/>
      <c r="EM5763" s="3"/>
      <c r="EN5763" s="3"/>
    </row>
    <row r="5764" spans="1:144">
      <c r="A5764" s="3"/>
      <c r="B5764" s="3"/>
      <c r="C5764" s="3"/>
      <c r="D5764" s="3"/>
      <c r="E5764" s="3"/>
      <c r="F5764" s="3"/>
      <c r="G5764" s="3"/>
      <c r="H5764" s="3"/>
      <c r="J5764" s="3"/>
      <c r="K5764" s="3"/>
      <c r="L5764" s="3"/>
      <c r="N5764" s="3"/>
      <c r="O5764" s="284"/>
      <c r="P5764" s="3"/>
      <c r="Q5764" s="3"/>
      <c r="R5764" s="3"/>
      <c r="S5764" s="3"/>
      <c r="T5764" s="3"/>
      <c r="U5764" s="3"/>
      <c r="V5764" s="3"/>
      <c r="W5764" s="3"/>
      <c r="X5764" s="3"/>
      <c r="Y5764" s="3"/>
      <c r="Z5764" s="3"/>
      <c r="AA5764" s="3"/>
      <c r="AB5764" s="3"/>
      <c r="AC5764" s="3"/>
      <c r="AD5764" s="3"/>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c r="CL5764" s="3"/>
      <c r="CM5764" s="3"/>
      <c r="CN5764" s="3"/>
      <c r="CO5764" s="3"/>
      <c r="CP5764" s="3"/>
      <c r="CQ5764" s="3"/>
      <c r="CR5764" s="3"/>
      <c r="CS5764" s="3"/>
      <c r="CT5764" s="3"/>
      <c r="CU5764" s="3"/>
      <c r="CV5764" s="3"/>
      <c r="CW5764" s="3"/>
      <c r="CX5764" s="3"/>
      <c r="CY5764" s="3"/>
      <c r="CZ5764" s="3"/>
      <c r="DA5764" s="3"/>
      <c r="DB5764" s="3"/>
      <c r="DC5764" s="3"/>
      <c r="DD5764" s="3"/>
      <c r="DE5764" s="3"/>
      <c r="DF5764" s="3"/>
      <c r="DG5764" s="3"/>
      <c r="DH5764" s="3"/>
      <c r="DI5764" s="3"/>
      <c r="DJ5764" s="3"/>
      <c r="DK5764" s="3"/>
      <c r="DL5764" s="3"/>
      <c r="DM5764" s="3"/>
      <c r="DN5764" s="3"/>
      <c r="DO5764" s="3"/>
      <c r="DP5764" s="3"/>
      <c r="DQ5764" s="3"/>
      <c r="DR5764" s="3"/>
      <c r="DS5764" s="3"/>
      <c r="DT5764" s="3"/>
      <c r="DU5764" s="3"/>
      <c r="DV5764" s="3"/>
      <c r="DW5764" s="3"/>
      <c r="DX5764" s="3"/>
      <c r="DY5764" s="3"/>
      <c r="DZ5764" s="3"/>
      <c r="EA5764" s="3"/>
      <c r="EB5764" s="3"/>
      <c r="EC5764" s="3"/>
      <c r="ED5764" s="3"/>
      <c r="EE5764" s="3"/>
      <c r="EF5764" s="3"/>
      <c r="EG5764" s="3"/>
      <c r="EH5764" s="3"/>
      <c r="EI5764" s="3"/>
      <c r="EJ5764" s="3"/>
      <c r="EK5764" s="3"/>
      <c r="EL5764" s="3"/>
      <c r="EM5764" s="3"/>
      <c r="EN5764" s="3"/>
    </row>
    <row r="5765" spans="1:144">
      <c r="A5765" s="3"/>
      <c r="B5765" s="3"/>
      <c r="C5765" s="3"/>
      <c r="D5765" s="3"/>
      <c r="E5765" s="3"/>
      <c r="F5765" s="3"/>
      <c r="G5765" s="3"/>
      <c r="H5765" s="3"/>
      <c r="J5765" s="3"/>
      <c r="K5765" s="3"/>
      <c r="L5765" s="3"/>
      <c r="N5765" s="3"/>
      <c r="O5765" s="284"/>
      <c r="P5765" s="3"/>
      <c r="Q5765" s="3"/>
      <c r="R5765" s="3"/>
      <c r="S5765" s="3"/>
      <c r="T5765" s="3"/>
      <c r="U5765" s="3"/>
      <c r="V5765" s="3"/>
      <c r="W5765" s="3"/>
      <c r="X5765" s="3"/>
      <c r="Y5765" s="3"/>
      <c r="Z5765" s="3"/>
      <c r="AA5765" s="3"/>
      <c r="AB5765" s="3"/>
      <c r="AC5765" s="3"/>
      <c r="AD5765" s="3"/>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c r="CL5765" s="3"/>
      <c r="CM5765" s="3"/>
      <c r="CN5765" s="3"/>
      <c r="CO5765" s="3"/>
      <c r="CP5765" s="3"/>
      <c r="CQ5765" s="3"/>
      <c r="CR5765" s="3"/>
      <c r="CS5765" s="3"/>
      <c r="CT5765" s="3"/>
      <c r="CU5765" s="3"/>
      <c r="CV5765" s="3"/>
      <c r="CW5765" s="3"/>
      <c r="CX5765" s="3"/>
      <c r="CY5765" s="3"/>
      <c r="CZ5765" s="3"/>
      <c r="DA5765" s="3"/>
      <c r="DB5765" s="3"/>
      <c r="DC5765" s="3"/>
      <c r="DD5765" s="3"/>
      <c r="DE5765" s="3"/>
      <c r="DF5765" s="3"/>
      <c r="DG5765" s="3"/>
      <c r="DH5765" s="3"/>
      <c r="DI5765" s="3"/>
      <c r="DJ5765" s="3"/>
      <c r="DK5765" s="3"/>
      <c r="DL5765" s="3"/>
      <c r="DM5765" s="3"/>
      <c r="DN5765" s="3"/>
      <c r="DO5765" s="3"/>
      <c r="DP5765" s="3"/>
      <c r="DQ5765" s="3"/>
      <c r="DR5765" s="3"/>
      <c r="DS5765" s="3"/>
      <c r="DT5765" s="3"/>
      <c r="DU5765" s="3"/>
      <c r="DV5765" s="3"/>
      <c r="DW5765" s="3"/>
      <c r="DX5765" s="3"/>
      <c r="DY5765" s="3"/>
      <c r="DZ5765" s="3"/>
      <c r="EA5765" s="3"/>
      <c r="EB5765" s="3"/>
      <c r="EC5765" s="3"/>
      <c r="ED5765" s="3"/>
      <c r="EE5765" s="3"/>
      <c r="EF5765" s="3"/>
      <c r="EG5765" s="3"/>
      <c r="EH5765" s="3"/>
      <c r="EI5765" s="3"/>
      <c r="EJ5765" s="3"/>
      <c r="EK5765" s="3"/>
      <c r="EL5765" s="3"/>
      <c r="EM5765" s="3"/>
      <c r="EN5765" s="3"/>
    </row>
    <row r="5766" spans="1:144">
      <c r="A5766" s="3"/>
      <c r="B5766" s="3"/>
      <c r="C5766" s="3"/>
      <c r="D5766" s="3"/>
      <c r="E5766" s="3"/>
      <c r="F5766" s="3"/>
      <c r="G5766" s="3"/>
      <c r="H5766" s="3"/>
      <c r="J5766" s="3"/>
      <c r="K5766" s="3"/>
      <c r="L5766" s="3"/>
      <c r="N5766" s="3"/>
      <c r="O5766" s="284"/>
      <c r="P5766" s="3"/>
      <c r="Q5766" s="3"/>
      <c r="R5766" s="3"/>
      <c r="S5766" s="3"/>
      <c r="T5766" s="3"/>
      <c r="U5766" s="3"/>
      <c r="V5766" s="3"/>
      <c r="W5766" s="3"/>
      <c r="X5766" s="3"/>
      <c r="Y5766" s="3"/>
      <c r="Z5766" s="3"/>
      <c r="AA5766" s="3"/>
      <c r="AB5766" s="3"/>
      <c r="AC5766" s="3"/>
      <c r="AD5766" s="3"/>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c r="CL5766" s="3"/>
      <c r="CM5766" s="3"/>
      <c r="CN5766" s="3"/>
      <c r="CO5766" s="3"/>
      <c r="CP5766" s="3"/>
      <c r="CQ5766" s="3"/>
      <c r="CR5766" s="3"/>
      <c r="CS5766" s="3"/>
      <c r="CT5766" s="3"/>
      <c r="CU5766" s="3"/>
      <c r="CV5766" s="3"/>
      <c r="CW5766" s="3"/>
      <c r="CX5766" s="3"/>
      <c r="CY5766" s="3"/>
      <c r="CZ5766" s="3"/>
      <c r="DA5766" s="3"/>
      <c r="DB5766" s="3"/>
      <c r="DC5766" s="3"/>
      <c r="DD5766" s="3"/>
      <c r="DE5766" s="3"/>
      <c r="DF5766" s="3"/>
      <c r="DG5766" s="3"/>
      <c r="DH5766" s="3"/>
      <c r="DI5766" s="3"/>
      <c r="DJ5766" s="3"/>
      <c r="DK5766" s="3"/>
      <c r="DL5766" s="3"/>
      <c r="DM5766" s="3"/>
      <c r="DN5766" s="3"/>
      <c r="DO5766" s="3"/>
      <c r="DP5766" s="3"/>
      <c r="DQ5766" s="3"/>
      <c r="DR5766" s="3"/>
      <c r="DS5766" s="3"/>
      <c r="DT5766" s="3"/>
      <c r="DU5766" s="3"/>
      <c r="DV5766" s="3"/>
      <c r="DW5766" s="3"/>
      <c r="DX5766" s="3"/>
      <c r="DY5766" s="3"/>
      <c r="DZ5766" s="3"/>
      <c r="EA5766" s="3"/>
      <c r="EB5766" s="3"/>
      <c r="EC5766" s="3"/>
      <c r="ED5766" s="3"/>
      <c r="EE5766" s="3"/>
      <c r="EF5766" s="3"/>
      <c r="EG5766" s="3"/>
      <c r="EH5766" s="3"/>
      <c r="EI5766" s="3"/>
      <c r="EJ5766" s="3"/>
      <c r="EK5766" s="3"/>
      <c r="EL5766" s="3"/>
      <c r="EM5766" s="3"/>
      <c r="EN5766" s="3"/>
    </row>
    <row r="5767" spans="1:144">
      <c r="A5767" s="3"/>
      <c r="B5767" s="3"/>
      <c r="C5767" s="3"/>
      <c r="D5767" s="3"/>
      <c r="E5767" s="3"/>
      <c r="F5767" s="3"/>
      <c r="G5767" s="3"/>
      <c r="H5767" s="3"/>
      <c r="J5767" s="3"/>
      <c r="K5767" s="3"/>
      <c r="L5767" s="3"/>
      <c r="N5767" s="3"/>
      <c r="O5767" s="284"/>
      <c r="P5767" s="3"/>
      <c r="Q5767" s="3"/>
      <c r="R5767" s="3"/>
      <c r="S5767" s="3"/>
      <c r="T5767" s="3"/>
      <c r="U5767" s="3"/>
      <c r="V5767" s="3"/>
      <c r="W5767" s="3"/>
      <c r="X5767" s="3"/>
      <c r="Y5767" s="3"/>
      <c r="Z5767" s="3"/>
      <c r="AA5767" s="3"/>
      <c r="AB5767" s="3"/>
      <c r="AC5767" s="3"/>
      <c r="AD5767" s="3"/>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c r="CL5767" s="3"/>
      <c r="CM5767" s="3"/>
      <c r="CN5767" s="3"/>
      <c r="CO5767" s="3"/>
      <c r="CP5767" s="3"/>
      <c r="CQ5767" s="3"/>
      <c r="CR5767" s="3"/>
      <c r="CS5767" s="3"/>
      <c r="CT5767" s="3"/>
      <c r="CU5767" s="3"/>
      <c r="CV5767" s="3"/>
      <c r="CW5767" s="3"/>
      <c r="CX5767" s="3"/>
      <c r="CY5767" s="3"/>
      <c r="CZ5767" s="3"/>
      <c r="DA5767" s="3"/>
      <c r="DB5767" s="3"/>
      <c r="DC5767" s="3"/>
      <c r="DD5767" s="3"/>
      <c r="DE5767" s="3"/>
      <c r="DF5767" s="3"/>
      <c r="DG5767" s="3"/>
      <c r="DH5767" s="3"/>
      <c r="DI5767" s="3"/>
      <c r="DJ5767" s="3"/>
      <c r="DK5767" s="3"/>
      <c r="DL5767" s="3"/>
      <c r="DM5767" s="3"/>
      <c r="DN5767" s="3"/>
      <c r="DO5767" s="3"/>
      <c r="DP5767" s="3"/>
      <c r="DQ5767" s="3"/>
      <c r="DR5767" s="3"/>
      <c r="DS5767" s="3"/>
      <c r="DT5767" s="3"/>
      <c r="DU5767" s="3"/>
      <c r="DV5767" s="3"/>
      <c r="DW5767" s="3"/>
      <c r="DX5767" s="3"/>
      <c r="DY5767" s="3"/>
      <c r="DZ5767" s="3"/>
      <c r="EA5767" s="3"/>
      <c r="EB5767" s="3"/>
      <c r="EC5767" s="3"/>
      <c r="ED5767" s="3"/>
      <c r="EE5767" s="3"/>
      <c r="EF5767" s="3"/>
      <c r="EG5767" s="3"/>
      <c r="EH5767" s="3"/>
      <c r="EI5767" s="3"/>
      <c r="EJ5767" s="3"/>
      <c r="EK5767" s="3"/>
      <c r="EL5767" s="3"/>
      <c r="EM5767" s="3"/>
      <c r="EN5767" s="3"/>
    </row>
    <row r="5768" spans="1:144">
      <c r="A5768" s="3"/>
      <c r="B5768" s="3"/>
      <c r="C5768" s="3"/>
      <c r="D5768" s="3"/>
      <c r="E5768" s="3"/>
      <c r="F5768" s="3"/>
      <c r="G5768" s="3"/>
      <c r="H5768" s="3"/>
      <c r="J5768" s="3"/>
      <c r="K5768" s="3"/>
      <c r="L5768" s="3"/>
      <c r="N5768" s="3"/>
      <c r="O5768" s="284"/>
      <c r="P5768" s="3"/>
      <c r="Q5768" s="3"/>
      <c r="R5768" s="3"/>
      <c r="S5768" s="3"/>
      <c r="T5768" s="3"/>
      <c r="U5768" s="3"/>
      <c r="V5768" s="3"/>
      <c r="W5768" s="3"/>
      <c r="X5768" s="3"/>
      <c r="Y5768" s="3"/>
      <c r="Z5768" s="3"/>
      <c r="AA5768" s="3"/>
      <c r="AB5768" s="3"/>
      <c r="AC5768" s="3"/>
      <c r="AD5768" s="3"/>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c r="CL5768" s="3"/>
      <c r="CM5768" s="3"/>
      <c r="CN5768" s="3"/>
      <c r="CO5768" s="3"/>
      <c r="CP5768" s="3"/>
      <c r="CQ5768" s="3"/>
      <c r="CR5768" s="3"/>
      <c r="CS5768" s="3"/>
      <c r="CT5768" s="3"/>
      <c r="CU5768" s="3"/>
      <c r="CV5768" s="3"/>
      <c r="CW5768" s="3"/>
      <c r="CX5768" s="3"/>
      <c r="CY5768" s="3"/>
      <c r="CZ5768" s="3"/>
      <c r="DA5768" s="3"/>
      <c r="DB5768" s="3"/>
      <c r="DC5768" s="3"/>
      <c r="DD5768" s="3"/>
      <c r="DE5768" s="3"/>
      <c r="DF5768" s="3"/>
      <c r="DG5768" s="3"/>
      <c r="DH5768" s="3"/>
      <c r="DI5768" s="3"/>
      <c r="DJ5768" s="3"/>
      <c r="DK5768" s="3"/>
      <c r="DL5768" s="3"/>
      <c r="DM5768" s="3"/>
      <c r="DN5768" s="3"/>
      <c r="DO5768" s="3"/>
      <c r="DP5768" s="3"/>
      <c r="DQ5768" s="3"/>
      <c r="DR5768" s="3"/>
      <c r="DS5768" s="3"/>
      <c r="DT5768" s="3"/>
      <c r="DU5768" s="3"/>
      <c r="DV5768" s="3"/>
      <c r="DW5768" s="3"/>
      <c r="DX5768" s="3"/>
      <c r="DY5768" s="3"/>
      <c r="DZ5768" s="3"/>
      <c r="EA5768" s="3"/>
      <c r="EB5768" s="3"/>
      <c r="EC5768" s="3"/>
      <c r="ED5768" s="3"/>
      <c r="EE5768" s="3"/>
      <c r="EF5768" s="3"/>
      <c r="EG5768" s="3"/>
      <c r="EH5768" s="3"/>
      <c r="EI5768" s="3"/>
      <c r="EJ5768" s="3"/>
      <c r="EK5768" s="3"/>
      <c r="EL5768" s="3"/>
      <c r="EM5768" s="3"/>
      <c r="EN5768" s="3"/>
    </row>
    <row r="5769" spans="1:144">
      <c r="A5769" s="3"/>
      <c r="B5769" s="3"/>
      <c r="C5769" s="3"/>
      <c r="D5769" s="3"/>
      <c r="E5769" s="3"/>
      <c r="F5769" s="3"/>
      <c r="G5769" s="3"/>
      <c r="H5769" s="3"/>
      <c r="J5769" s="3"/>
      <c r="K5769" s="3"/>
      <c r="L5769" s="3"/>
      <c r="N5769" s="3"/>
      <c r="O5769" s="284"/>
      <c r="P5769" s="3"/>
      <c r="Q5769" s="3"/>
      <c r="R5769" s="3"/>
      <c r="S5769" s="3"/>
      <c r="T5769" s="3"/>
      <c r="U5769" s="3"/>
      <c r="V5769" s="3"/>
      <c r="W5769" s="3"/>
      <c r="X5769" s="3"/>
      <c r="Y5769" s="3"/>
      <c r="Z5769" s="3"/>
      <c r="AA5769" s="3"/>
      <c r="AB5769" s="3"/>
      <c r="AC5769" s="3"/>
      <c r="AD5769" s="3"/>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c r="CL5769" s="3"/>
      <c r="CM5769" s="3"/>
      <c r="CN5769" s="3"/>
      <c r="CO5769" s="3"/>
      <c r="CP5769" s="3"/>
      <c r="CQ5769" s="3"/>
      <c r="CR5769" s="3"/>
      <c r="CS5769" s="3"/>
      <c r="CT5769" s="3"/>
      <c r="CU5769" s="3"/>
      <c r="CV5769" s="3"/>
      <c r="CW5769" s="3"/>
      <c r="CX5769" s="3"/>
      <c r="CY5769" s="3"/>
      <c r="CZ5769" s="3"/>
      <c r="DA5769" s="3"/>
      <c r="DB5769" s="3"/>
      <c r="DC5769" s="3"/>
      <c r="DD5769" s="3"/>
      <c r="DE5769" s="3"/>
      <c r="DF5769" s="3"/>
      <c r="DG5769" s="3"/>
      <c r="DH5769" s="3"/>
      <c r="DI5769" s="3"/>
      <c r="DJ5769" s="3"/>
      <c r="DK5769" s="3"/>
      <c r="DL5769" s="3"/>
      <c r="DM5769" s="3"/>
      <c r="DN5769" s="3"/>
      <c r="DO5769" s="3"/>
      <c r="DP5769" s="3"/>
      <c r="DQ5769" s="3"/>
      <c r="DR5769" s="3"/>
      <c r="DS5769" s="3"/>
      <c r="DT5769" s="3"/>
      <c r="DU5769" s="3"/>
      <c r="DV5769" s="3"/>
      <c r="DW5769" s="3"/>
      <c r="DX5769" s="3"/>
      <c r="DY5769" s="3"/>
      <c r="DZ5769" s="3"/>
      <c r="EA5769" s="3"/>
      <c r="EB5769" s="3"/>
      <c r="EC5769" s="3"/>
      <c r="ED5769" s="3"/>
      <c r="EE5769" s="3"/>
      <c r="EF5769" s="3"/>
      <c r="EG5769" s="3"/>
      <c r="EH5769" s="3"/>
      <c r="EI5769" s="3"/>
      <c r="EJ5769" s="3"/>
      <c r="EK5769" s="3"/>
      <c r="EL5769" s="3"/>
      <c r="EM5769" s="3"/>
      <c r="EN5769" s="3"/>
    </row>
    <row r="5770" spans="1:144">
      <c r="A5770" s="3"/>
      <c r="B5770" s="3"/>
      <c r="C5770" s="3"/>
      <c r="D5770" s="3"/>
      <c r="E5770" s="3"/>
      <c r="F5770" s="3"/>
      <c r="G5770" s="3"/>
      <c r="H5770" s="3"/>
      <c r="J5770" s="3"/>
      <c r="K5770" s="3"/>
      <c r="L5770" s="3"/>
      <c r="N5770" s="3"/>
      <c r="O5770" s="284"/>
      <c r="P5770" s="3"/>
      <c r="Q5770" s="3"/>
      <c r="R5770" s="3"/>
      <c r="S5770" s="3"/>
      <c r="T5770" s="3"/>
      <c r="U5770" s="3"/>
      <c r="V5770" s="3"/>
      <c r="W5770" s="3"/>
      <c r="X5770" s="3"/>
      <c r="Y5770" s="3"/>
      <c r="Z5770" s="3"/>
      <c r="AA5770" s="3"/>
      <c r="AB5770" s="3"/>
      <c r="AC5770" s="3"/>
      <c r="AD5770" s="3"/>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c r="CL5770" s="3"/>
      <c r="CM5770" s="3"/>
      <c r="CN5770" s="3"/>
      <c r="CO5770" s="3"/>
      <c r="CP5770" s="3"/>
      <c r="CQ5770" s="3"/>
      <c r="CR5770" s="3"/>
      <c r="CS5770" s="3"/>
      <c r="CT5770" s="3"/>
      <c r="CU5770" s="3"/>
      <c r="CV5770" s="3"/>
      <c r="CW5770" s="3"/>
      <c r="CX5770" s="3"/>
      <c r="CY5770" s="3"/>
      <c r="CZ5770" s="3"/>
      <c r="DA5770" s="3"/>
      <c r="DB5770" s="3"/>
      <c r="DC5770" s="3"/>
      <c r="DD5770" s="3"/>
      <c r="DE5770" s="3"/>
      <c r="DF5770" s="3"/>
      <c r="DG5770" s="3"/>
      <c r="DH5770" s="3"/>
      <c r="DI5770" s="3"/>
      <c r="DJ5770" s="3"/>
      <c r="DK5770" s="3"/>
      <c r="DL5770" s="3"/>
      <c r="DM5770" s="3"/>
      <c r="DN5770" s="3"/>
      <c r="DO5770" s="3"/>
      <c r="DP5770" s="3"/>
      <c r="DQ5770" s="3"/>
      <c r="DR5770" s="3"/>
      <c r="DS5770" s="3"/>
      <c r="DT5770" s="3"/>
      <c r="DU5770" s="3"/>
      <c r="DV5770" s="3"/>
      <c r="DW5770" s="3"/>
      <c r="DX5770" s="3"/>
      <c r="DY5770" s="3"/>
      <c r="DZ5770" s="3"/>
      <c r="EA5770" s="3"/>
      <c r="EB5770" s="3"/>
      <c r="EC5770" s="3"/>
      <c r="ED5770" s="3"/>
      <c r="EE5770" s="3"/>
      <c r="EF5770" s="3"/>
      <c r="EG5770" s="3"/>
      <c r="EH5770" s="3"/>
      <c r="EI5770" s="3"/>
      <c r="EJ5770" s="3"/>
      <c r="EK5770" s="3"/>
      <c r="EL5770" s="3"/>
      <c r="EM5770" s="3"/>
      <c r="EN5770" s="3"/>
    </row>
    <row r="5771" spans="1:144">
      <c r="A5771" s="3"/>
      <c r="B5771" s="3"/>
      <c r="C5771" s="3"/>
      <c r="D5771" s="3"/>
      <c r="E5771" s="3"/>
      <c r="F5771" s="3"/>
      <c r="G5771" s="3"/>
      <c r="H5771" s="3"/>
      <c r="J5771" s="3"/>
      <c r="K5771" s="3"/>
      <c r="L5771" s="3"/>
      <c r="N5771" s="3"/>
      <c r="O5771" s="284"/>
      <c r="P5771" s="3"/>
      <c r="Q5771" s="3"/>
      <c r="R5771" s="3"/>
      <c r="S5771" s="3"/>
      <c r="T5771" s="3"/>
      <c r="U5771" s="3"/>
      <c r="V5771" s="3"/>
      <c r="W5771" s="3"/>
      <c r="X5771" s="3"/>
      <c r="Y5771" s="3"/>
      <c r="Z5771" s="3"/>
      <c r="AA5771" s="3"/>
      <c r="AB5771" s="3"/>
      <c r="AC5771" s="3"/>
      <c r="AD5771" s="3"/>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c r="CL5771" s="3"/>
      <c r="CM5771" s="3"/>
      <c r="CN5771" s="3"/>
      <c r="CO5771" s="3"/>
      <c r="CP5771" s="3"/>
      <c r="CQ5771" s="3"/>
      <c r="CR5771" s="3"/>
      <c r="CS5771" s="3"/>
      <c r="CT5771" s="3"/>
      <c r="CU5771" s="3"/>
      <c r="CV5771" s="3"/>
      <c r="CW5771" s="3"/>
      <c r="CX5771" s="3"/>
      <c r="CY5771" s="3"/>
      <c r="CZ5771" s="3"/>
      <c r="DA5771" s="3"/>
      <c r="DB5771" s="3"/>
      <c r="DC5771" s="3"/>
      <c r="DD5771" s="3"/>
      <c r="DE5771" s="3"/>
      <c r="DF5771" s="3"/>
      <c r="DG5771" s="3"/>
      <c r="DH5771" s="3"/>
      <c r="DI5771" s="3"/>
      <c r="DJ5771" s="3"/>
      <c r="DK5771" s="3"/>
      <c r="DL5771" s="3"/>
      <c r="DM5771" s="3"/>
      <c r="DN5771" s="3"/>
      <c r="DO5771" s="3"/>
      <c r="DP5771" s="3"/>
      <c r="DQ5771" s="3"/>
      <c r="DR5771" s="3"/>
      <c r="DS5771" s="3"/>
      <c r="DT5771" s="3"/>
      <c r="DU5771" s="3"/>
      <c r="DV5771" s="3"/>
      <c r="DW5771" s="3"/>
      <c r="DX5771" s="3"/>
      <c r="DY5771" s="3"/>
      <c r="DZ5771" s="3"/>
      <c r="EA5771" s="3"/>
      <c r="EB5771" s="3"/>
      <c r="EC5771" s="3"/>
      <c r="ED5771" s="3"/>
      <c r="EE5771" s="3"/>
      <c r="EF5771" s="3"/>
      <c r="EG5771" s="3"/>
      <c r="EH5771" s="3"/>
      <c r="EI5771" s="3"/>
      <c r="EJ5771" s="3"/>
      <c r="EK5771" s="3"/>
      <c r="EL5771" s="3"/>
      <c r="EM5771" s="3"/>
      <c r="EN5771" s="3"/>
    </row>
    <row r="5772" spans="1:144">
      <c r="A5772" s="3"/>
      <c r="B5772" s="3"/>
      <c r="C5772" s="3"/>
      <c r="D5772" s="3"/>
      <c r="E5772" s="3"/>
      <c r="F5772" s="3"/>
      <c r="G5772" s="3"/>
      <c r="H5772" s="3"/>
      <c r="J5772" s="3"/>
      <c r="K5772" s="3"/>
      <c r="L5772" s="3"/>
      <c r="N5772" s="3"/>
      <c r="O5772" s="284"/>
      <c r="P5772" s="3"/>
      <c r="Q5772" s="3"/>
      <c r="R5772" s="3"/>
      <c r="S5772" s="3"/>
      <c r="T5772" s="3"/>
      <c r="U5772" s="3"/>
      <c r="V5772" s="3"/>
      <c r="W5772" s="3"/>
      <c r="X5772" s="3"/>
      <c r="Y5772" s="3"/>
      <c r="Z5772" s="3"/>
      <c r="AA5772" s="3"/>
      <c r="AB5772" s="3"/>
      <c r="AC5772" s="3"/>
      <c r="AD5772" s="3"/>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c r="CL5772" s="3"/>
      <c r="CM5772" s="3"/>
      <c r="CN5772" s="3"/>
      <c r="CO5772" s="3"/>
      <c r="CP5772" s="3"/>
      <c r="CQ5772" s="3"/>
      <c r="CR5772" s="3"/>
      <c r="CS5772" s="3"/>
      <c r="CT5772" s="3"/>
      <c r="CU5772" s="3"/>
      <c r="CV5772" s="3"/>
      <c r="CW5772" s="3"/>
      <c r="CX5772" s="3"/>
      <c r="CY5772" s="3"/>
      <c r="CZ5772" s="3"/>
      <c r="DA5772" s="3"/>
      <c r="DB5772" s="3"/>
      <c r="DC5772" s="3"/>
      <c r="DD5772" s="3"/>
      <c r="DE5772" s="3"/>
      <c r="DF5772" s="3"/>
      <c r="DG5772" s="3"/>
      <c r="DH5772" s="3"/>
      <c r="DI5772" s="3"/>
      <c r="DJ5772" s="3"/>
      <c r="DK5772" s="3"/>
      <c r="DL5772" s="3"/>
      <c r="DM5772" s="3"/>
      <c r="DN5772" s="3"/>
      <c r="DO5772" s="3"/>
      <c r="DP5772" s="3"/>
      <c r="DQ5772" s="3"/>
      <c r="DR5772" s="3"/>
      <c r="DS5772" s="3"/>
      <c r="DT5772" s="3"/>
      <c r="DU5772" s="3"/>
      <c r="DV5772" s="3"/>
      <c r="DW5772" s="3"/>
      <c r="DX5772" s="3"/>
      <c r="DY5772" s="3"/>
      <c r="DZ5772" s="3"/>
      <c r="EA5772" s="3"/>
      <c r="EB5772" s="3"/>
      <c r="EC5772" s="3"/>
      <c r="ED5772" s="3"/>
      <c r="EE5772" s="3"/>
      <c r="EF5772" s="3"/>
      <c r="EG5772" s="3"/>
      <c r="EH5772" s="3"/>
      <c r="EI5772" s="3"/>
      <c r="EJ5772" s="3"/>
      <c r="EK5772" s="3"/>
      <c r="EL5772" s="3"/>
      <c r="EM5772" s="3"/>
      <c r="EN5772" s="3"/>
    </row>
    <row r="5773" spans="1:144">
      <c r="A5773" s="3"/>
      <c r="B5773" s="3"/>
      <c r="C5773" s="3"/>
      <c r="D5773" s="3"/>
      <c r="E5773" s="3"/>
      <c r="F5773" s="3"/>
      <c r="G5773" s="3"/>
      <c r="H5773" s="3"/>
      <c r="J5773" s="3"/>
      <c r="K5773" s="3"/>
      <c r="L5773" s="3"/>
      <c r="N5773" s="3"/>
      <c r="O5773" s="284"/>
      <c r="P5773" s="3"/>
      <c r="Q5773" s="3"/>
      <c r="R5773" s="3"/>
      <c r="S5773" s="3"/>
      <c r="T5773" s="3"/>
      <c r="U5773" s="3"/>
      <c r="V5773" s="3"/>
      <c r="W5773" s="3"/>
      <c r="X5773" s="3"/>
      <c r="Y5773" s="3"/>
      <c r="Z5773" s="3"/>
      <c r="AA5773" s="3"/>
      <c r="AB5773" s="3"/>
      <c r="AC5773" s="3"/>
      <c r="AD5773" s="3"/>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c r="CL5773" s="3"/>
      <c r="CM5773" s="3"/>
      <c r="CN5773" s="3"/>
      <c r="CO5773" s="3"/>
      <c r="CP5773" s="3"/>
      <c r="CQ5773" s="3"/>
      <c r="CR5773" s="3"/>
      <c r="CS5773" s="3"/>
      <c r="CT5773" s="3"/>
      <c r="CU5773" s="3"/>
      <c r="CV5773" s="3"/>
      <c r="CW5773" s="3"/>
      <c r="CX5773" s="3"/>
      <c r="CY5773" s="3"/>
      <c r="CZ5773" s="3"/>
      <c r="DA5773" s="3"/>
      <c r="DB5773" s="3"/>
      <c r="DC5773" s="3"/>
      <c r="DD5773" s="3"/>
      <c r="DE5773" s="3"/>
      <c r="DF5773" s="3"/>
      <c r="DG5773" s="3"/>
      <c r="DH5773" s="3"/>
      <c r="DI5773" s="3"/>
      <c r="DJ5773" s="3"/>
      <c r="DK5773" s="3"/>
      <c r="DL5773" s="3"/>
      <c r="DM5773" s="3"/>
      <c r="DN5773" s="3"/>
      <c r="DO5773" s="3"/>
      <c r="DP5773" s="3"/>
      <c r="DQ5773" s="3"/>
      <c r="DR5773" s="3"/>
      <c r="DS5773" s="3"/>
      <c r="DT5773" s="3"/>
      <c r="DU5773" s="3"/>
      <c r="DV5773" s="3"/>
      <c r="DW5773" s="3"/>
      <c r="DX5773" s="3"/>
      <c r="DY5773" s="3"/>
      <c r="DZ5773" s="3"/>
      <c r="EA5773" s="3"/>
      <c r="EB5773" s="3"/>
      <c r="EC5773" s="3"/>
      <c r="ED5773" s="3"/>
      <c r="EE5773" s="3"/>
      <c r="EF5773" s="3"/>
      <c r="EG5773" s="3"/>
      <c r="EH5773" s="3"/>
      <c r="EI5773" s="3"/>
      <c r="EJ5773" s="3"/>
      <c r="EK5773" s="3"/>
      <c r="EL5773" s="3"/>
      <c r="EM5773" s="3"/>
      <c r="EN5773" s="3"/>
    </row>
    <row r="5774" spans="1:144">
      <c r="A5774" s="3"/>
      <c r="B5774" s="3"/>
      <c r="C5774" s="3"/>
      <c r="D5774" s="3"/>
      <c r="E5774" s="3"/>
      <c r="F5774" s="3"/>
      <c r="G5774" s="3"/>
      <c r="H5774" s="3"/>
      <c r="J5774" s="3"/>
      <c r="K5774" s="3"/>
      <c r="L5774" s="3"/>
      <c r="N5774" s="3"/>
      <c r="O5774" s="284"/>
      <c r="P5774" s="3"/>
      <c r="Q5774" s="3"/>
      <c r="R5774" s="3"/>
      <c r="S5774" s="3"/>
      <c r="T5774" s="3"/>
      <c r="U5774" s="3"/>
      <c r="V5774" s="3"/>
      <c r="W5774" s="3"/>
      <c r="X5774" s="3"/>
      <c r="Y5774" s="3"/>
      <c r="Z5774" s="3"/>
      <c r="AA5774" s="3"/>
      <c r="AB5774" s="3"/>
      <c r="AC5774" s="3"/>
      <c r="AD5774" s="3"/>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c r="CL5774" s="3"/>
      <c r="CM5774" s="3"/>
      <c r="CN5774" s="3"/>
      <c r="CO5774" s="3"/>
      <c r="CP5774" s="3"/>
      <c r="CQ5774" s="3"/>
      <c r="CR5774" s="3"/>
      <c r="CS5774" s="3"/>
      <c r="CT5774" s="3"/>
      <c r="CU5774" s="3"/>
      <c r="CV5774" s="3"/>
      <c r="CW5774" s="3"/>
      <c r="CX5774" s="3"/>
      <c r="CY5774" s="3"/>
      <c r="CZ5774" s="3"/>
      <c r="DA5774" s="3"/>
      <c r="DB5774" s="3"/>
      <c r="DC5774" s="3"/>
      <c r="DD5774" s="3"/>
      <c r="DE5774" s="3"/>
      <c r="DF5774" s="3"/>
      <c r="DG5774" s="3"/>
      <c r="DH5774" s="3"/>
      <c r="DI5774" s="3"/>
      <c r="DJ5774" s="3"/>
      <c r="DK5774" s="3"/>
      <c r="DL5774" s="3"/>
      <c r="DM5774" s="3"/>
      <c r="DN5774" s="3"/>
      <c r="DO5774" s="3"/>
      <c r="DP5774" s="3"/>
      <c r="DQ5774" s="3"/>
      <c r="DR5774" s="3"/>
      <c r="DS5774" s="3"/>
      <c r="DT5774" s="3"/>
      <c r="DU5774" s="3"/>
      <c r="DV5774" s="3"/>
      <c r="DW5774" s="3"/>
      <c r="DX5774" s="3"/>
      <c r="DY5774" s="3"/>
      <c r="DZ5774" s="3"/>
      <c r="EA5774" s="3"/>
      <c r="EB5774" s="3"/>
      <c r="EC5774" s="3"/>
      <c r="ED5774" s="3"/>
      <c r="EE5774" s="3"/>
      <c r="EF5774" s="3"/>
      <c r="EG5774" s="3"/>
      <c r="EH5774" s="3"/>
      <c r="EI5774" s="3"/>
      <c r="EJ5774" s="3"/>
      <c r="EK5774" s="3"/>
      <c r="EL5774" s="3"/>
      <c r="EM5774" s="3"/>
      <c r="EN5774" s="3"/>
    </row>
    <row r="5775" spans="1:144">
      <c r="A5775" s="3"/>
      <c r="B5775" s="3"/>
      <c r="C5775" s="3"/>
      <c r="D5775" s="3"/>
      <c r="E5775" s="3"/>
      <c r="F5775" s="3"/>
      <c r="G5775" s="3"/>
      <c r="H5775" s="3"/>
      <c r="J5775" s="3"/>
      <c r="K5775" s="3"/>
      <c r="L5775" s="3"/>
      <c r="N5775" s="3"/>
      <c r="O5775" s="284"/>
      <c r="P5775" s="3"/>
      <c r="Q5775" s="3"/>
      <c r="R5775" s="3"/>
      <c r="S5775" s="3"/>
      <c r="T5775" s="3"/>
      <c r="U5775" s="3"/>
      <c r="V5775" s="3"/>
      <c r="W5775" s="3"/>
      <c r="X5775" s="3"/>
      <c r="Y5775" s="3"/>
      <c r="Z5775" s="3"/>
      <c r="AA5775" s="3"/>
      <c r="AB5775" s="3"/>
      <c r="AC5775" s="3"/>
      <c r="AD5775" s="3"/>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c r="CL5775" s="3"/>
      <c r="CM5775" s="3"/>
      <c r="CN5775" s="3"/>
      <c r="CO5775" s="3"/>
      <c r="CP5775" s="3"/>
      <c r="CQ5775" s="3"/>
      <c r="CR5775" s="3"/>
      <c r="CS5775" s="3"/>
      <c r="CT5775" s="3"/>
      <c r="CU5775" s="3"/>
      <c r="CV5775" s="3"/>
      <c r="CW5775" s="3"/>
      <c r="CX5775" s="3"/>
      <c r="CY5775" s="3"/>
      <c r="CZ5775" s="3"/>
      <c r="DA5775" s="3"/>
      <c r="DB5775" s="3"/>
      <c r="DC5775" s="3"/>
      <c r="DD5775" s="3"/>
      <c r="DE5775" s="3"/>
      <c r="DF5775" s="3"/>
      <c r="DG5775" s="3"/>
      <c r="DH5775" s="3"/>
      <c r="DI5775" s="3"/>
      <c r="DJ5775" s="3"/>
      <c r="DK5775" s="3"/>
      <c r="DL5775" s="3"/>
      <c r="DM5775" s="3"/>
      <c r="DN5775" s="3"/>
      <c r="DO5775" s="3"/>
      <c r="DP5775" s="3"/>
      <c r="DQ5775" s="3"/>
      <c r="DR5775" s="3"/>
      <c r="DS5775" s="3"/>
      <c r="DT5775" s="3"/>
      <c r="DU5775" s="3"/>
      <c r="DV5775" s="3"/>
      <c r="DW5775" s="3"/>
      <c r="DX5775" s="3"/>
      <c r="DY5775" s="3"/>
      <c r="DZ5775" s="3"/>
      <c r="EA5775" s="3"/>
      <c r="EB5775" s="3"/>
      <c r="EC5775" s="3"/>
      <c r="ED5775" s="3"/>
      <c r="EE5775" s="3"/>
      <c r="EF5775" s="3"/>
      <c r="EG5775" s="3"/>
      <c r="EH5775" s="3"/>
      <c r="EI5775" s="3"/>
      <c r="EJ5775" s="3"/>
      <c r="EK5775" s="3"/>
      <c r="EL5775" s="3"/>
      <c r="EM5775" s="3"/>
      <c r="EN5775" s="3"/>
    </row>
    <row r="5776" spans="1:144">
      <c r="A5776" s="3"/>
      <c r="B5776" s="3"/>
      <c r="C5776" s="3"/>
      <c r="D5776" s="3"/>
      <c r="E5776" s="3"/>
      <c r="F5776" s="3"/>
      <c r="G5776" s="3"/>
      <c r="H5776" s="3"/>
      <c r="J5776" s="3"/>
      <c r="K5776" s="3"/>
      <c r="L5776" s="3"/>
      <c r="N5776" s="3"/>
      <c r="O5776" s="284"/>
      <c r="P5776" s="3"/>
      <c r="Q5776" s="3"/>
      <c r="R5776" s="3"/>
      <c r="S5776" s="3"/>
      <c r="T5776" s="3"/>
      <c r="U5776" s="3"/>
      <c r="V5776" s="3"/>
      <c r="W5776" s="3"/>
      <c r="X5776" s="3"/>
      <c r="Y5776" s="3"/>
      <c r="Z5776" s="3"/>
      <c r="AA5776" s="3"/>
      <c r="AB5776" s="3"/>
      <c r="AC5776" s="3"/>
      <c r="AD5776" s="3"/>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c r="CL5776" s="3"/>
      <c r="CM5776" s="3"/>
      <c r="CN5776" s="3"/>
      <c r="CO5776" s="3"/>
      <c r="CP5776" s="3"/>
      <c r="CQ5776" s="3"/>
      <c r="CR5776" s="3"/>
      <c r="CS5776" s="3"/>
      <c r="CT5776" s="3"/>
      <c r="CU5776" s="3"/>
      <c r="CV5776" s="3"/>
      <c r="CW5776" s="3"/>
      <c r="CX5776" s="3"/>
      <c r="CY5776" s="3"/>
      <c r="CZ5776" s="3"/>
      <c r="DA5776" s="3"/>
      <c r="DB5776" s="3"/>
      <c r="DC5776" s="3"/>
      <c r="DD5776" s="3"/>
      <c r="DE5776" s="3"/>
      <c r="DF5776" s="3"/>
      <c r="DG5776" s="3"/>
      <c r="DH5776" s="3"/>
      <c r="DI5776" s="3"/>
      <c r="DJ5776" s="3"/>
      <c r="DK5776" s="3"/>
      <c r="DL5776" s="3"/>
      <c r="DM5776" s="3"/>
      <c r="DN5776" s="3"/>
      <c r="DO5776" s="3"/>
      <c r="DP5776" s="3"/>
      <c r="DQ5776" s="3"/>
      <c r="DR5776" s="3"/>
      <c r="DS5776" s="3"/>
      <c r="DT5776" s="3"/>
      <c r="DU5776" s="3"/>
      <c r="DV5776" s="3"/>
      <c r="DW5776" s="3"/>
      <c r="DX5776" s="3"/>
      <c r="DY5776" s="3"/>
      <c r="DZ5776" s="3"/>
      <c r="EA5776" s="3"/>
      <c r="EB5776" s="3"/>
      <c r="EC5776" s="3"/>
      <c r="ED5776" s="3"/>
      <c r="EE5776" s="3"/>
      <c r="EF5776" s="3"/>
      <c r="EG5776" s="3"/>
      <c r="EH5776" s="3"/>
      <c r="EI5776" s="3"/>
      <c r="EJ5776" s="3"/>
      <c r="EK5776" s="3"/>
      <c r="EL5776" s="3"/>
      <c r="EM5776" s="3"/>
      <c r="EN5776" s="3"/>
    </row>
    <row r="5777" spans="1:144">
      <c r="A5777" s="3"/>
      <c r="B5777" s="3"/>
      <c r="C5777" s="3"/>
      <c r="D5777" s="3"/>
      <c r="E5777" s="3"/>
      <c r="F5777" s="3"/>
      <c r="G5777" s="3"/>
      <c r="H5777" s="3"/>
      <c r="J5777" s="3"/>
      <c r="K5777" s="3"/>
      <c r="L5777" s="3"/>
      <c r="N5777" s="3"/>
      <c r="O5777" s="284"/>
      <c r="P5777" s="3"/>
      <c r="Q5777" s="3"/>
      <c r="R5777" s="3"/>
      <c r="S5777" s="3"/>
      <c r="T5777" s="3"/>
      <c r="U5777" s="3"/>
      <c r="V5777" s="3"/>
      <c r="W5777" s="3"/>
      <c r="X5777" s="3"/>
      <c r="Y5777" s="3"/>
      <c r="Z5777" s="3"/>
      <c r="AA5777" s="3"/>
      <c r="AB5777" s="3"/>
      <c r="AC5777" s="3"/>
      <c r="AD5777" s="3"/>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c r="CL5777" s="3"/>
      <c r="CM5777" s="3"/>
      <c r="CN5777" s="3"/>
      <c r="CO5777" s="3"/>
      <c r="CP5777" s="3"/>
      <c r="CQ5777" s="3"/>
      <c r="CR5777" s="3"/>
      <c r="CS5777" s="3"/>
      <c r="CT5777" s="3"/>
      <c r="CU5777" s="3"/>
      <c r="CV5777" s="3"/>
      <c r="CW5777" s="3"/>
      <c r="CX5777" s="3"/>
      <c r="CY5777" s="3"/>
      <c r="CZ5777" s="3"/>
      <c r="DA5777" s="3"/>
      <c r="DB5777" s="3"/>
      <c r="DC5777" s="3"/>
      <c r="DD5777" s="3"/>
      <c r="DE5777" s="3"/>
      <c r="DF5777" s="3"/>
      <c r="DG5777" s="3"/>
      <c r="DH5777" s="3"/>
      <c r="DI5777" s="3"/>
      <c r="DJ5777" s="3"/>
      <c r="DK5777" s="3"/>
      <c r="DL5777" s="3"/>
      <c r="DM5777" s="3"/>
      <c r="DN5777" s="3"/>
      <c r="DO5777" s="3"/>
      <c r="DP5777" s="3"/>
      <c r="DQ5777" s="3"/>
      <c r="DR5777" s="3"/>
      <c r="DS5777" s="3"/>
      <c r="DT5777" s="3"/>
      <c r="DU5777" s="3"/>
      <c r="DV5777" s="3"/>
      <c r="DW5777" s="3"/>
      <c r="DX5777" s="3"/>
      <c r="DY5777" s="3"/>
      <c r="DZ5777" s="3"/>
      <c r="EA5777" s="3"/>
      <c r="EB5777" s="3"/>
      <c r="EC5777" s="3"/>
      <c r="ED5777" s="3"/>
      <c r="EE5777" s="3"/>
      <c r="EF5777" s="3"/>
      <c r="EG5777" s="3"/>
      <c r="EH5777" s="3"/>
      <c r="EI5777" s="3"/>
      <c r="EJ5777" s="3"/>
      <c r="EK5777" s="3"/>
      <c r="EL5777" s="3"/>
      <c r="EM5777" s="3"/>
      <c r="EN5777" s="3"/>
    </row>
    <row r="5778" spans="1:144">
      <c r="A5778" s="3"/>
      <c r="B5778" s="3"/>
      <c r="C5778" s="3"/>
      <c r="D5778" s="3"/>
      <c r="E5778" s="3"/>
      <c r="F5778" s="3"/>
      <c r="G5778" s="3"/>
      <c r="H5778" s="3"/>
      <c r="J5778" s="3"/>
      <c r="K5778" s="3"/>
      <c r="L5778" s="3"/>
      <c r="N5778" s="3"/>
      <c r="O5778" s="284"/>
      <c r="P5778" s="3"/>
      <c r="Q5778" s="3"/>
      <c r="R5778" s="3"/>
      <c r="S5778" s="3"/>
      <c r="T5778" s="3"/>
      <c r="U5778" s="3"/>
      <c r="V5778" s="3"/>
      <c r="W5778" s="3"/>
      <c r="X5778" s="3"/>
      <c r="Y5778" s="3"/>
      <c r="Z5778" s="3"/>
      <c r="AA5778" s="3"/>
      <c r="AB5778" s="3"/>
      <c r="AC5778" s="3"/>
      <c r="AD5778" s="3"/>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c r="CL5778" s="3"/>
      <c r="CM5778" s="3"/>
      <c r="CN5778" s="3"/>
      <c r="CO5778" s="3"/>
      <c r="CP5778" s="3"/>
      <c r="CQ5778" s="3"/>
      <c r="CR5778" s="3"/>
      <c r="CS5778" s="3"/>
      <c r="CT5778" s="3"/>
      <c r="CU5778" s="3"/>
      <c r="CV5778" s="3"/>
      <c r="CW5778" s="3"/>
      <c r="CX5778" s="3"/>
      <c r="CY5778" s="3"/>
      <c r="CZ5778" s="3"/>
      <c r="DA5778" s="3"/>
      <c r="DB5778" s="3"/>
      <c r="DC5778" s="3"/>
      <c r="DD5778" s="3"/>
      <c r="DE5778" s="3"/>
      <c r="DF5778" s="3"/>
      <c r="DG5778" s="3"/>
      <c r="DH5778" s="3"/>
      <c r="DI5778" s="3"/>
      <c r="DJ5778" s="3"/>
      <c r="DK5778" s="3"/>
      <c r="DL5778" s="3"/>
      <c r="DM5778" s="3"/>
      <c r="DN5778" s="3"/>
      <c r="DO5778" s="3"/>
      <c r="DP5778" s="3"/>
      <c r="DQ5778" s="3"/>
      <c r="DR5778" s="3"/>
      <c r="DS5778" s="3"/>
      <c r="DT5778" s="3"/>
      <c r="DU5778" s="3"/>
      <c r="DV5778" s="3"/>
      <c r="DW5778" s="3"/>
      <c r="DX5778" s="3"/>
      <c r="DY5778" s="3"/>
      <c r="DZ5778" s="3"/>
      <c r="EA5778" s="3"/>
      <c r="EB5778" s="3"/>
      <c r="EC5778" s="3"/>
      <c r="ED5778" s="3"/>
      <c r="EE5778" s="3"/>
      <c r="EF5778" s="3"/>
      <c r="EG5778" s="3"/>
      <c r="EH5778" s="3"/>
      <c r="EI5778" s="3"/>
      <c r="EJ5778" s="3"/>
      <c r="EK5778" s="3"/>
      <c r="EL5778" s="3"/>
      <c r="EM5778" s="3"/>
      <c r="EN5778" s="3"/>
    </row>
    <row r="5779" spans="1:144">
      <c r="A5779" s="3"/>
      <c r="B5779" s="3"/>
      <c r="C5779" s="3"/>
      <c r="D5779" s="3"/>
      <c r="E5779" s="3"/>
      <c r="F5779" s="3"/>
      <c r="G5779" s="3"/>
      <c r="H5779" s="3"/>
      <c r="J5779" s="3"/>
      <c r="K5779" s="3"/>
      <c r="L5779" s="3"/>
      <c r="N5779" s="3"/>
      <c r="O5779" s="284"/>
      <c r="P5779" s="3"/>
      <c r="Q5779" s="3"/>
      <c r="R5779" s="3"/>
      <c r="S5779" s="3"/>
      <c r="T5779" s="3"/>
      <c r="U5779" s="3"/>
      <c r="V5779" s="3"/>
      <c r="W5779" s="3"/>
      <c r="X5779" s="3"/>
      <c r="Y5779" s="3"/>
      <c r="Z5779" s="3"/>
      <c r="AA5779" s="3"/>
      <c r="AB5779" s="3"/>
      <c r="AC5779" s="3"/>
      <c r="AD5779" s="3"/>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c r="CL5779" s="3"/>
      <c r="CM5779" s="3"/>
      <c r="CN5779" s="3"/>
      <c r="CO5779" s="3"/>
      <c r="CP5779" s="3"/>
      <c r="CQ5779" s="3"/>
      <c r="CR5779" s="3"/>
      <c r="CS5779" s="3"/>
      <c r="CT5779" s="3"/>
      <c r="CU5779" s="3"/>
      <c r="CV5779" s="3"/>
      <c r="CW5779" s="3"/>
      <c r="CX5779" s="3"/>
      <c r="CY5779" s="3"/>
      <c r="CZ5779" s="3"/>
      <c r="DA5779" s="3"/>
      <c r="DB5779" s="3"/>
      <c r="DC5779" s="3"/>
      <c r="DD5779" s="3"/>
      <c r="DE5779" s="3"/>
      <c r="DF5779" s="3"/>
      <c r="DG5779" s="3"/>
      <c r="DH5779" s="3"/>
      <c r="DI5779" s="3"/>
      <c r="DJ5779" s="3"/>
      <c r="DK5779" s="3"/>
      <c r="DL5779" s="3"/>
      <c r="DM5779" s="3"/>
      <c r="DN5779" s="3"/>
      <c r="DO5779" s="3"/>
      <c r="DP5779" s="3"/>
      <c r="DQ5779" s="3"/>
      <c r="DR5779" s="3"/>
      <c r="DS5779" s="3"/>
      <c r="DT5779" s="3"/>
      <c r="DU5779" s="3"/>
      <c r="DV5779" s="3"/>
      <c r="DW5779" s="3"/>
      <c r="DX5779" s="3"/>
      <c r="DY5779" s="3"/>
      <c r="DZ5779" s="3"/>
      <c r="EA5779" s="3"/>
      <c r="EB5779" s="3"/>
      <c r="EC5779" s="3"/>
      <c r="ED5779" s="3"/>
      <c r="EE5779" s="3"/>
      <c r="EF5779" s="3"/>
      <c r="EG5779" s="3"/>
      <c r="EH5779" s="3"/>
      <c r="EI5779" s="3"/>
      <c r="EJ5779" s="3"/>
      <c r="EK5779" s="3"/>
      <c r="EL5779" s="3"/>
      <c r="EM5779" s="3"/>
      <c r="EN5779" s="3"/>
    </row>
    <row r="5780" spans="1:144">
      <c r="A5780" s="3"/>
      <c r="B5780" s="3"/>
      <c r="C5780" s="3"/>
      <c r="D5780" s="3"/>
      <c r="E5780" s="3"/>
      <c r="F5780" s="3"/>
      <c r="G5780" s="3"/>
      <c r="H5780" s="3"/>
      <c r="J5780" s="3"/>
      <c r="K5780" s="3"/>
      <c r="L5780" s="3"/>
      <c r="N5780" s="3"/>
      <c r="O5780" s="284"/>
      <c r="P5780" s="3"/>
      <c r="Q5780" s="3"/>
      <c r="R5780" s="3"/>
      <c r="S5780" s="3"/>
      <c r="T5780" s="3"/>
      <c r="U5780" s="3"/>
      <c r="V5780" s="3"/>
      <c r="W5780" s="3"/>
      <c r="X5780" s="3"/>
      <c r="Y5780" s="3"/>
      <c r="Z5780" s="3"/>
      <c r="AA5780" s="3"/>
      <c r="AB5780" s="3"/>
      <c r="AC5780" s="3"/>
      <c r="AD5780" s="3"/>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c r="CL5780" s="3"/>
      <c r="CM5780" s="3"/>
      <c r="CN5780" s="3"/>
      <c r="CO5780" s="3"/>
      <c r="CP5780" s="3"/>
      <c r="CQ5780" s="3"/>
      <c r="CR5780" s="3"/>
      <c r="CS5780" s="3"/>
      <c r="CT5780" s="3"/>
      <c r="CU5780" s="3"/>
      <c r="CV5780" s="3"/>
      <c r="CW5780" s="3"/>
      <c r="CX5780" s="3"/>
      <c r="CY5780" s="3"/>
      <c r="CZ5780" s="3"/>
      <c r="DA5780" s="3"/>
      <c r="DB5780" s="3"/>
      <c r="DC5780" s="3"/>
      <c r="DD5780" s="3"/>
      <c r="DE5780" s="3"/>
      <c r="DF5780" s="3"/>
      <c r="DG5780" s="3"/>
      <c r="DH5780" s="3"/>
      <c r="DI5780" s="3"/>
      <c r="DJ5780" s="3"/>
      <c r="DK5780" s="3"/>
      <c r="DL5780" s="3"/>
      <c r="DM5780" s="3"/>
      <c r="DN5780" s="3"/>
      <c r="DO5780" s="3"/>
      <c r="DP5780" s="3"/>
      <c r="DQ5780" s="3"/>
      <c r="DR5780" s="3"/>
      <c r="DS5780" s="3"/>
      <c r="DT5780" s="3"/>
      <c r="DU5780" s="3"/>
      <c r="DV5780" s="3"/>
      <c r="DW5780" s="3"/>
      <c r="DX5780" s="3"/>
      <c r="DY5780" s="3"/>
      <c r="DZ5780" s="3"/>
      <c r="EA5780" s="3"/>
      <c r="EB5780" s="3"/>
      <c r="EC5780" s="3"/>
      <c r="ED5780" s="3"/>
      <c r="EE5780" s="3"/>
      <c r="EF5780" s="3"/>
      <c r="EG5780" s="3"/>
      <c r="EH5780" s="3"/>
      <c r="EI5780" s="3"/>
      <c r="EJ5780" s="3"/>
      <c r="EK5780" s="3"/>
      <c r="EL5780" s="3"/>
      <c r="EM5780" s="3"/>
      <c r="EN5780" s="3"/>
    </row>
    <row r="5781" spans="1:144">
      <c r="A5781" s="3"/>
      <c r="B5781" s="3"/>
      <c r="C5781" s="3"/>
      <c r="D5781" s="3"/>
      <c r="E5781" s="3"/>
      <c r="F5781" s="3"/>
      <c r="G5781" s="3"/>
      <c r="H5781" s="3"/>
      <c r="J5781" s="3"/>
      <c r="K5781" s="3"/>
      <c r="L5781" s="3"/>
      <c r="N5781" s="3"/>
      <c r="O5781" s="284"/>
      <c r="P5781" s="3"/>
      <c r="Q5781" s="3"/>
      <c r="R5781" s="3"/>
      <c r="S5781" s="3"/>
      <c r="T5781" s="3"/>
      <c r="U5781" s="3"/>
      <c r="V5781" s="3"/>
      <c r="W5781" s="3"/>
      <c r="X5781" s="3"/>
      <c r="Y5781" s="3"/>
      <c r="Z5781" s="3"/>
      <c r="AA5781" s="3"/>
      <c r="AB5781" s="3"/>
      <c r="AC5781" s="3"/>
      <c r="AD5781" s="3"/>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c r="CL5781" s="3"/>
      <c r="CM5781" s="3"/>
      <c r="CN5781" s="3"/>
      <c r="CO5781" s="3"/>
      <c r="CP5781" s="3"/>
      <c r="CQ5781" s="3"/>
      <c r="CR5781" s="3"/>
      <c r="CS5781" s="3"/>
      <c r="CT5781" s="3"/>
      <c r="CU5781" s="3"/>
      <c r="CV5781" s="3"/>
      <c r="CW5781" s="3"/>
      <c r="CX5781" s="3"/>
      <c r="CY5781" s="3"/>
      <c r="CZ5781" s="3"/>
      <c r="DA5781" s="3"/>
      <c r="DB5781" s="3"/>
      <c r="DC5781" s="3"/>
      <c r="DD5781" s="3"/>
      <c r="DE5781" s="3"/>
      <c r="DF5781" s="3"/>
      <c r="DG5781" s="3"/>
      <c r="DH5781" s="3"/>
      <c r="DI5781" s="3"/>
      <c r="DJ5781" s="3"/>
      <c r="DK5781" s="3"/>
      <c r="DL5781" s="3"/>
      <c r="DM5781" s="3"/>
      <c r="DN5781" s="3"/>
      <c r="DO5781" s="3"/>
      <c r="DP5781" s="3"/>
      <c r="DQ5781" s="3"/>
      <c r="DR5781" s="3"/>
      <c r="DS5781" s="3"/>
      <c r="DT5781" s="3"/>
      <c r="DU5781" s="3"/>
      <c r="DV5781" s="3"/>
      <c r="DW5781" s="3"/>
      <c r="DX5781" s="3"/>
      <c r="DY5781" s="3"/>
      <c r="DZ5781" s="3"/>
      <c r="EA5781" s="3"/>
      <c r="EB5781" s="3"/>
      <c r="EC5781" s="3"/>
      <c r="ED5781" s="3"/>
      <c r="EE5781" s="3"/>
      <c r="EF5781" s="3"/>
      <c r="EG5781" s="3"/>
      <c r="EH5781" s="3"/>
      <c r="EI5781" s="3"/>
      <c r="EJ5781" s="3"/>
      <c r="EK5781" s="3"/>
      <c r="EL5781" s="3"/>
      <c r="EM5781" s="3"/>
      <c r="EN5781" s="3"/>
    </row>
    <row r="5782" spans="1:144">
      <c r="A5782" s="3"/>
      <c r="B5782" s="3"/>
      <c r="C5782" s="3"/>
      <c r="D5782" s="3"/>
      <c r="E5782" s="3"/>
      <c r="F5782" s="3"/>
      <c r="G5782" s="3"/>
      <c r="H5782" s="3"/>
      <c r="J5782" s="3"/>
      <c r="K5782" s="3"/>
      <c r="L5782" s="3"/>
      <c r="N5782" s="3"/>
      <c r="O5782" s="284"/>
      <c r="P5782" s="3"/>
      <c r="Q5782" s="3"/>
      <c r="R5782" s="3"/>
      <c r="S5782" s="3"/>
      <c r="T5782" s="3"/>
      <c r="U5782" s="3"/>
      <c r="V5782" s="3"/>
      <c r="W5782" s="3"/>
      <c r="X5782" s="3"/>
      <c r="Y5782" s="3"/>
      <c r="Z5782" s="3"/>
      <c r="AA5782" s="3"/>
      <c r="AB5782" s="3"/>
      <c r="AC5782" s="3"/>
      <c r="AD5782" s="3"/>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c r="CL5782" s="3"/>
      <c r="CM5782" s="3"/>
      <c r="CN5782" s="3"/>
      <c r="CO5782" s="3"/>
      <c r="CP5782" s="3"/>
      <c r="CQ5782" s="3"/>
      <c r="CR5782" s="3"/>
      <c r="CS5782" s="3"/>
      <c r="CT5782" s="3"/>
      <c r="CU5782" s="3"/>
      <c r="CV5782" s="3"/>
      <c r="CW5782" s="3"/>
      <c r="CX5782" s="3"/>
      <c r="CY5782" s="3"/>
      <c r="CZ5782" s="3"/>
      <c r="DA5782" s="3"/>
      <c r="DB5782" s="3"/>
      <c r="DC5782" s="3"/>
      <c r="DD5782" s="3"/>
      <c r="DE5782" s="3"/>
      <c r="DF5782" s="3"/>
      <c r="DG5782" s="3"/>
      <c r="DH5782" s="3"/>
      <c r="DI5782" s="3"/>
      <c r="DJ5782" s="3"/>
      <c r="DK5782" s="3"/>
      <c r="DL5782" s="3"/>
      <c r="DM5782" s="3"/>
      <c r="DN5782" s="3"/>
      <c r="DO5782" s="3"/>
      <c r="DP5782" s="3"/>
      <c r="DQ5782" s="3"/>
      <c r="DR5782" s="3"/>
      <c r="DS5782" s="3"/>
      <c r="DT5782" s="3"/>
      <c r="DU5782" s="3"/>
      <c r="DV5782" s="3"/>
      <c r="DW5782" s="3"/>
      <c r="DX5782" s="3"/>
      <c r="DY5782" s="3"/>
      <c r="DZ5782" s="3"/>
      <c r="EA5782" s="3"/>
      <c r="EB5782" s="3"/>
      <c r="EC5782" s="3"/>
      <c r="ED5782" s="3"/>
      <c r="EE5782" s="3"/>
      <c r="EF5782" s="3"/>
      <c r="EG5782" s="3"/>
      <c r="EH5782" s="3"/>
      <c r="EI5782" s="3"/>
      <c r="EJ5782" s="3"/>
      <c r="EK5782" s="3"/>
      <c r="EL5782" s="3"/>
      <c r="EM5782" s="3"/>
      <c r="EN5782" s="3"/>
    </row>
    <row r="5783" spans="1:144">
      <c r="A5783" s="3"/>
      <c r="B5783" s="3"/>
      <c r="C5783" s="3"/>
      <c r="D5783" s="3"/>
      <c r="E5783" s="3"/>
      <c r="F5783" s="3"/>
      <c r="G5783" s="3"/>
      <c r="H5783" s="3"/>
      <c r="J5783" s="3"/>
      <c r="K5783" s="3"/>
      <c r="L5783" s="3"/>
      <c r="N5783" s="3"/>
      <c r="O5783" s="284"/>
      <c r="P5783" s="3"/>
      <c r="Q5783" s="3"/>
      <c r="R5783" s="3"/>
      <c r="S5783" s="3"/>
      <c r="T5783" s="3"/>
      <c r="U5783" s="3"/>
      <c r="V5783" s="3"/>
      <c r="W5783" s="3"/>
      <c r="X5783" s="3"/>
      <c r="Y5783" s="3"/>
      <c r="Z5783" s="3"/>
      <c r="AA5783" s="3"/>
      <c r="AB5783" s="3"/>
      <c r="AC5783" s="3"/>
      <c r="AD5783" s="3"/>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c r="CL5783" s="3"/>
      <c r="CM5783" s="3"/>
      <c r="CN5783" s="3"/>
      <c r="CO5783" s="3"/>
      <c r="CP5783" s="3"/>
      <c r="CQ5783" s="3"/>
      <c r="CR5783" s="3"/>
      <c r="CS5783" s="3"/>
      <c r="CT5783" s="3"/>
      <c r="CU5783" s="3"/>
      <c r="CV5783" s="3"/>
      <c r="CW5783" s="3"/>
      <c r="CX5783" s="3"/>
      <c r="CY5783" s="3"/>
      <c r="CZ5783" s="3"/>
      <c r="DA5783" s="3"/>
      <c r="DB5783" s="3"/>
      <c r="DC5783" s="3"/>
      <c r="DD5783" s="3"/>
      <c r="DE5783" s="3"/>
      <c r="DF5783" s="3"/>
      <c r="DG5783" s="3"/>
      <c r="DH5783" s="3"/>
      <c r="DI5783" s="3"/>
      <c r="DJ5783" s="3"/>
      <c r="DK5783" s="3"/>
      <c r="DL5783" s="3"/>
      <c r="DM5783" s="3"/>
      <c r="DN5783" s="3"/>
      <c r="DO5783" s="3"/>
      <c r="DP5783" s="3"/>
      <c r="DQ5783" s="3"/>
      <c r="DR5783" s="3"/>
      <c r="DS5783" s="3"/>
      <c r="DT5783" s="3"/>
      <c r="DU5783" s="3"/>
      <c r="DV5783" s="3"/>
      <c r="DW5783" s="3"/>
      <c r="DX5783" s="3"/>
      <c r="DY5783" s="3"/>
      <c r="DZ5783" s="3"/>
      <c r="EA5783" s="3"/>
      <c r="EB5783" s="3"/>
      <c r="EC5783" s="3"/>
      <c r="ED5783" s="3"/>
      <c r="EE5783" s="3"/>
      <c r="EF5783" s="3"/>
      <c r="EG5783" s="3"/>
      <c r="EH5783" s="3"/>
      <c r="EI5783" s="3"/>
      <c r="EJ5783" s="3"/>
      <c r="EK5783" s="3"/>
      <c r="EL5783" s="3"/>
      <c r="EM5783" s="3"/>
      <c r="EN5783" s="3"/>
    </row>
    <row r="5784" spans="1:144">
      <c r="A5784" s="3"/>
      <c r="B5784" s="3"/>
      <c r="C5784" s="3"/>
      <c r="D5784" s="3"/>
      <c r="E5784" s="3"/>
      <c r="F5784" s="3"/>
      <c r="G5784" s="3"/>
      <c r="H5784" s="3"/>
      <c r="J5784" s="3"/>
      <c r="K5784" s="3"/>
      <c r="L5784" s="3"/>
      <c r="N5784" s="3"/>
      <c r="O5784" s="284"/>
      <c r="P5784" s="3"/>
      <c r="Q5784" s="3"/>
      <c r="R5784" s="3"/>
      <c r="S5784" s="3"/>
      <c r="T5784" s="3"/>
      <c r="U5784" s="3"/>
      <c r="V5784" s="3"/>
      <c r="W5784" s="3"/>
      <c r="X5784" s="3"/>
      <c r="Y5784" s="3"/>
      <c r="Z5784" s="3"/>
      <c r="AA5784" s="3"/>
      <c r="AB5784" s="3"/>
      <c r="AC5784" s="3"/>
      <c r="AD5784" s="3"/>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c r="CL5784" s="3"/>
      <c r="CM5784" s="3"/>
      <c r="CN5784" s="3"/>
      <c r="CO5784" s="3"/>
      <c r="CP5784" s="3"/>
      <c r="CQ5784" s="3"/>
      <c r="CR5784" s="3"/>
      <c r="CS5784" s="3"/>
      <c r="CT5784" s="3"/>
      <c r="CU5784" s="3"/>
      <c r="CV5784" s="3"/>
      <c r="CW5784" s="3"/>
      <c r="CX5784" s="3"/>
      <c r="CY5784" s="3"/>
      <c r="CZ5784" s="3"/>
      <c r="DA5784" s="3"/>
      <c r="DB5784" s="3"/>
      <c r="DC5784" s="3"/>
      <c r="DD5784" s="3"/>
      <c r="DE5784" s="3"/>
      <c r="DF5784" s="3"/>
      <c r="DG5784" s="3"/>
      <c r="DH5784" s="3"/>
      <c r="DI5784" s="3"/>
      <c r="DJ5784" s="3"/>
      <c r="DK5784" s="3"/>
      <c r="DL5784" s="3"/>
      <c r="DM5784" s="3"/>
      <c r="DN5784" s="3"/>
      <c r="DO5784" s="3"/>
      <c r="DP5784" s="3"/>
      <c r="DQ5784" s="3"/>
      <c r="DR5784" s="3"/>
      <c r="DS5784" s="3"/>
      <c r="DT5784" s="3"/>
      <c r="DU5784" s="3"/>
      <c r="DV5784" s="3"/>
      <c r="DW5784" s="3"/>
      <c r="DX5784" s="3"/>
      <c r="DY5784" s="3"/>
      <c r="DZ5784" s="3"/>
      <c r="EA5784" s="3"/>
      <c r="EB5784" s="3"/>
      <c r="EC5784" s="3"/>
      <c r="ED5784" s="3"/>
      <c r="EE5784" s="3"/>
      <c r="EF5784" s="3"/>
      <c r="EG5784" s="3"/>
      <c r="EH5784" s="3"/>
      <c r="EI5784" s="3"/>
      <c r="EJ5784" s="3"/>
      <c r="EK5784" s="3"/>
      <c r="EL5784" s="3"/>
      <c r="EM5784" s="3"/>
      <c r="EN5784" s="3"/>
    </row>
    <row r="5785" spans="1:144">
      <c r="A5785" s="3"/>
      <c r="B5785" s="3"/>
      <c r="C5785" s="3"/>
      <c r="D5785" s="3"/>
      <c r="E5785" s="3"/>
      <c r="F5785" s="3"/>
      <c r="G5785" s="3"/>
      <c r="H5785" s="3"/>
      <c r="J5785" s="3"/>
      <c r="K5785" s="3"/>
      <c r="L5785" s="3"/>
      <c r="N5785" s="3"/>
      <c r="O5785" s="284"/>
      <c r="P5785" s="3"/>
      <c r="Q5785" s="3"/>
      <c r="R5785" s="3"/>
      <c r="S5785" s="3"/>
      <c r="T5785" s="3"/>
      <c r="U5785" s="3"/>
      <c r="V5785" s="3"/>
      <c r="W5785" s="3"/>
      <c r="X5785" s="3"/>
      <c r="Y5785" s="3"/>
      <c r="Z5785" s="3"/>
      <c r="AA5785" s="3"/>
      <c r="AB5785" s="3"/>
      <c r="AC5785" s="3"/>
      <c r="AD5785" s="3"/>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c r="CL5785" s="3"/>
      <c r="CM5785" s="3"/>
      <c r="CN5785" s="3"/>
      <c r="CO5785" s="3"/>
      <c r="CP5785" s="3"/>
      <c r="CQ5785" s="3"/>
      <c r="CR5785" s="3"/>
      <c r="CS5785" s="3"/>
      <c r="CT5785" s="3"/>
      <c r="CU5785" s="3"/>
      <c r="CV5785" s="3"/>
      <c r="CW5785" s="3"/>
      <c r="CX5785" s="3"/>
      <c r="CY5785" s="3"/>
      <c r="CZ5785" s="3"/>
      <c r="DA5785" s="3"/>
      <c r="DB5785" s="3"/>
      <c r="DC5785" s="3"/>
      <c r="DD5785" s="3"/>
      <c r="DE5785" s="3"/>
      <c r="DF5785" s="3"/>
      <c r="DG5785" s="3"/>
      <c r="DH5785" s="3"/>
      <c r="DI5785" s="3"/>
      <c r="DJ5785" s="3"/>
      <c r="DK5785" s="3"/>
      <c r="DL5785" s="3"/>
      <c r="DM5785" s="3"/>
      <c r="DN5785" s="3"/>
      <c r="DO5785" s="3"/>
      <c r="DP5785" s="3"/>
      <c r="DQ5785" s="3"/>
      <c r="DR5785" s="3"/>
      <c r="DS5785" s="3"/>
      <c r="DT5785" s="3"/>
      <c r="DU5785" s="3"/>
      <c r="DV5785" s="3"/>
      <c r="DW5785" s="3"/>
      <c r="DX5785" s="3"/>
      <c r="DY5785" s="3"/>
      <c r="DZ5785" s="3"/>
      <c r="EA5785" s="3"/>
      <c r="EB5785" s="3"/>
      <c r="EC5785" s="3"/>
      <c r="ED5785" s="3"/>
      <c r="EE5785" s="3"/>
      <c r="EF5785" s="3"/>
      <c r="EG5785" s="3"/>
      <c r="EH5785" s="3"/>
      <c r="EI5785" s="3"/>
      <c r="EJ5785" s="3"/>
      <c r="EK5785" s="3"/>
      <c r="EL5785" s="3"/>
      <c r="EM5785" s="3"/>
      <c r="EN5785" s="3"/>
    </row>
    <row r="5786" spans="1:144">
      <c r="A5786" s="3"/>
      <c r="B5786" s="3"/>
      <c r="C5786" s="3"/>
      <c r="D5786" s="3"/>
      <c r="E5786" s="3"/>
      <c r="F5786" s="3"/>
      <c r="G5786" s="3"/>
      <c r="H5786" s="3"/>
      <c r="J5786" s="3"/>
      <c r="K5786" s="3"/>
      <c r="L5786" s="3"/>
      <c r="N5786" s="3"/>
      <c r="O5786" s="284"/>
      <c r="P5786" s="3"/>
      <c r="Q5786" s="3"/>
      <c r="R5786" s="3"/>
      <c r="S5786" s="3"/>
      <c r="T5786" s="3"/>
      <c r="U5786" s="3"/>
      <c r="V5786" s="3"/>
      <c r="W5786" s="3"/>
      <c r="X5786" s="3"/>
      <c r="Y5786" s="3"/>
      <c r="Z5786" s="3"/>
      <c r="AA5786" s="3"/>
      <c r="AB5786" s="3"/>
      <c r="AC5786" s="3"/>
      <c r="AD5786" s="3"/>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c r="CL5786" s="3"/>
      <c r="CM5786" s="3"/>
      <c r="CN5786" s="3"/>
      <c r="CO5786" s="3"/>
      <c r="CP5786" s="3"/>
      <c r="CQ5786" s="3"/>
      <c r="CR5786" s="3"/>
      <c r="CS5786" s="3"/>
      <c r="CT5786" s="3"/>
      <c r="CU5786" s="3"/>
      <c r="CV5786" s="3"/>
      <c r="CW5786" s="3"/>
      <c r="CX5786" s="3"/>
      <c r="CY5786" s="3"/>
      <c r="CZ5786" s="3"/>
      <c r="DA5786" s="3"/>
      <c r="DB5786" s="3"/>
      <c r="DC5786" s="3"/>
      <c r="DD5786" s="3"/>
      <c r="DE5786" s="3"/>
      <c r="DF5786" s="3"/>
      <c r="DG5786" s="3"/>
      <c r="DH5786" s="3"/>
      <c r="DI5786" s="3"/>
      <c r="DJ5786" s="3"/>
      <c r="DK5786" s="3"/>
      <c r="DL5786" s="3"/>
      <c r="DM5786" s="3"/>
      <c r="DN5786" s="3"/>
      <c r="DO5786" s="3"/>
      <c r="DP5786" s="3"/>
      <c r="DQ5786" s="3"/>
      <c r="DR5786" s="3"/>
      <c r="DS5786" s="3"/>
      <c r="DT5786" s="3"/>
      <c r="DU5786" s="3"/>
      <c r="DV5786" s="3"/>
      <c r="DW5786" s="3"/>
      <c r="DX5786" s="3"/>
      <c r="DY5786" s="3"/>
      <c r="DZ5786" s="3"/>
      <c r="EA5786" s="3"/>
      <c r="EB5786" s="3"/>
      <c r="EC5786" s="3"/>
      <c r="ED5786" s="3"/>
      <c r="EE5786" s="3"/>
      <c r="EF5786" s="3"/>
      <c r="EG5786" s="3"/>
      <c r="EH5786" s="3"/>
      <c r="EI5786" s="3"/>
      <c r="EJ5786" s="3"/>
      <c r="EK5786" s="3"/>
      <c r="EL5786" s="3"/>
      <c r="EM5786" s="3"/>
      <c r="EN5786" s="3"/>
    </row>
    <row r="5787" spans="1:144">
      <c r="A5787" s="3"/>
      <c r="B5787" s="3"/>
      <c r="C5787" s="3"/>
      <c r="D5787" s="3"/>
      <c r="E5787" s="3"/>
      <c r="F5787" s="3"/>
      <c r="G5787" s="3"/>
      <c r="H5787" s="3"/>
      <c r="J5787" s="3"/>
      <c r="K5787" s="3"/>
      <c r="L5787" s="3"/>
      <c r="N5787" s="3"/>
      <c r="O5787" s="284"/>
      <c r="P5787" s="3"/>
      <c r="Q5787" s="3"/>
      <c r="R5787" s="3"/>
      <c r="S5787" s="3"/>
      <c r="T5787" s="3"/>
      <c r="U5787" s="3"/>
      <c r="V5787" s="3"/>
      <c r="W5787" s="3"/>
      <c r="X5787" s="3"/>
      <c r="Y5787" s="3"/>
      <c r="Z5787" s="3"/>
      <c r="AA5787" s="3"/>
      <c r="AB5787" s="3"/>
      <c r="AC5787" s="3"/>
      <c r="AD5787" s="3"/>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c r="CL5787" s="3"/>
      <c r="CM5787" s="3"/>
      <c r="CN5787" s="3"/>
      <c r="CO5787" s="3"/>
      <c r="CP5787" s="3"/>
      <c r="CQ5787" s="3"/>
      <c r="CR5787" s="3"/>
      <c r="CS5787" s="3"/>
      <c r="CT5787" s="3"/>
      <c r="CU5787" s="3"/>
      <c r="CV5787" s="3"/>
      <c r="CW5787" s="3"/>
      <c r="CX5787" s="3"/>
      <c r="CY5787" s="3"/>
      <c r="CZ5787" s="3"/>
      <c r="DA5787" s="3"/>
      <c r="DB5787" s="3"/>
      <c r="DC5787" s="3"/>
      <c r="DD5787" s="3"/>
      <c r="DE5787" s="3"/>
      <c r="DF5787" s="3"/>
      <c r="DG5787" s="3"/>
      <c r="DH5787" s="3"/>
      <c r="DI5787" s="3"/>
      <c r="DJ5787" s="3"/>
      <c r="DK5787" s="3"/>
      <c r="DL5787" s="3"/>
      <c r="DM5787" s="3"/>
      <c r="DN5787" s="3"/>
      <c r="DO5787" s="3"/>
      <c r="DP5787" s="3"/>
      <c r="DQ5787" s="3"/>
      <c r="DR5787" s="3"/>
      <c r="DS5787" s="3"/>
      <c r="DT5787" s="3"/>
      <c r="DU5787" s="3"/>
      <c r="DV5787" s="3"/>
      <c r="DW5787" s="3"/>
      <c r="DX5787" s="3"/>
      <c r="DY5787" s="3"/>
      <c r="DZ5787" s="3"/>
      <c r="EA5787" s="3"/>
      <c r="EB5787" s="3"/>
      <c r="EC5787" s="3"/>
      <c r="ED5787" s="3"/>
      <c r="EE5787" s="3"/>
      <c r="EF5787" s="3"/>
      <c r="EG5787" s="3"/>
      <c r="EH5787" s="3"/>
      <c r="EI5787" s="3"/>
      <c r="EJ5787" s="3"/>
      <c r="EK5787" s="3"/>
      <c r="EL5787" s="3"/>
      <c r="EM5787" s="3"/>
      <c r="EN5787" s="3"/>
    </row>
    <row r="5788" spans="1:144">
      <c r="A5788" s="3"/>
      <c r="B5788" s="3"/>
      <c r="C5788" s="3"/>
      <c r="D5788" s="3"/>
      <c r="E5788" s="3"/>
      <c r="F5788" s="3"/>
      <c r="G5788" s="3"/>
      <c r="H5788" s="3"/>
      <c r="J5788" s="3"/>
      <c r="K5788" s="3"/>
      <c r="L5788" s="3"/>
      <c r="N5788" s="3"/>
      <c r="O5788" s="284"/>
      <c r="P5788" s="3"/>
      <c r="Q5788" s="3"/>
      <c r="R5788" s="3"/>
      <c r="S5788" s="3"/>
      <c r="T5788" s="3"/>
      <c r="U5788" s="3"/>
      <c r="V5788" s="3"/>
      <c r="W5788" s="3"/>
      <c r="X5788" s="3"/>
      <c r="Y5788" s="3"/>
      <c r="Z5788" s="3"/>
      <c r="AA5788" s="3"/>
      <c r="AB5788" s="3"/>
      <c r="AC5788" s="3"/>
      <c r="AD5788" s="3"/>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c r="CL5788" s="3"/>
      <c r="CM5788" s="3"/>
      <c r="CN5788" s="3"/>
      <c r="CO5788" s="3"/>
      <c r="CP5788" s="3"/>
      <c r="CQ5788" s="3"/>
      <c r="CR5788" s="3"/>
      <c r="CS5788" s="3"/>
      <c r="CT5788" s="3"/>
      <c r="CU5788" s="3"/>
      <c r="CV5788" s="3"/>
      <c r="CW5788" s="3"/>
      <c r="CX5788" s="3"/>
      <c r="CY5788" s="3"/>
      <c r="CZ5788" s="3"/>
      <c r="DA5788" s="3"/>
      <c r="DB5788" s="3"/>
      <c r="DC5788" s="3"/>
      <c r="DD5788" s="3"/>
      <c r="DE5788" s="3"/>
      <c r="DF5788" s="3"/>
      <c r="DG5788" s="3"/>
      <c r="DH5788" s="3"/>
      <c r="DI5788" s="3"/>
      <c r="DJ5788" s="3"/>
      <c r="DK5788" s="3"/>
      <c r="DL5788" s="3"/>
      <c r="DM5788" s="3"/>
      <c r="DN5788" s="3"/>
      <c r="DO5788" s="3"/>
      <c r="DP5788" s="3"/>
      <c r="DQ5788" s="3"/>
      <c r="DR5788" s="3"/>
      <c r="DS5788" s="3"/>
      <c r="DT5788" s="3"/>
      <c r="DU5788" s="3"/>
      <c r="DV5788" s="3"/>
      <c r="DW5788" s="3"/>
      <c r="DX5788" s="3"/>
      <c r="DY5788" s="3"/>
      <c r="DZ5788" s="3"/>
      <c r="EA5788" s="3"/>
      <c r="EB5788" s="3"/>
      <c r="EC5788" s="3"/>
      <c r="ED5788" s="3"/>
      <c r="EE5788" s="3"/>
      <c r="EF5788" s="3"/>
      <c r="EG5788" s="3"/>
      <c r="EH5788" s="3"/>
      <c r="EI5788" s="3"/>
      <c r="EJ5788" s="3"/>
      <c r="EK5788" s="3"/>
      <c r="EL5788" s="3"/>
      <c r="EM5788" s="3"/>
      <c r="EN5788" s="3"/>
    </row>
    <row r="5789" spans="1:144">
      <c r="A5789" s="3"/>
      <c r="B5789" s="3"/>
      <c r="C5789" s="3"/>
      <c r="D5789" s="3"/>
      <c r="E5789" s="3"/>
      <c r="F5789" s="3"/>
      <c r="G5789" s="3"/>
      <c r="H5789" s="3"/>
      <c r="J5789" s="3"/>
      <c r="K5789" s="3"/>
      <c r="L5789" s="3"/>
      <c r="N5789" s="3"/>
      <c r="O5789" s="284"/>
      <c r="P5789" s="3"/>
      <c r="Q5789" s="3"/>
      <c r="R5789" s="3"/>
      <c r="S5789" s="3"/>
      <c r="T5789" s="3"/>
      <c r="U5789" s="3"/>
      <c r="V5789" s="3"/>
      <c r="W5789" s="3"/>
      <c r="X5789" s="3"/>
      <c r="Y5789" s="3"/>
      <c r="Z5789" s="3"/>
      <c r="AA5789" s="3"/>
      <c r="AB5789" s="3"/>
      <c r="AC5789" s="3"/>
      <c r="AD5789" s="3"/>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c r="CL5789" s="3"/>
      <c r="CM5789" s="3"/>
      <c r="CN5789" s="3"/>
      <c r="CO5789" s="3"/>
      <c r="CP5789" s="3"/>
      <c r="CQ5789" s="3"/>
      <c r="CR5789" s="3"/>
      <c r="CS5789" s="3"/>
      <c r="CT5789" s="3"/>
      <c r="CU5789" s="3"/>
      <c r="CV5789" s="3"/>
      <c r="CW5789" s="3"/>
      <c r="CX5789" s="3"/>
      <c r="CY5789" s="3"/>
      <c r="CZ5789" s="3"/>
      <c r="DA5789" s="3"/>
      <c r="DB5789" s="3"/>
      <c r="DC5789" s="3"/>
      <c r="DD5789" s="3"/>
      <c r="DE5789" s="3"/>
      <c r="DF5789" s="3"/>
      <c r="DG5789" s="3"/>
      <c r="DH5789" s="3"/>
      <c r="DI5789" s="3"/>
      <c r="DJ5789" s="3"/>
      <c r="DK5789" s="3"/>
      <c r="DL5789" s="3"/>
      <c r="DM5789" s="3"/>
      <c r="DN5789" s="3"/>
      <c r="DO5789" s="3"/>
      <c r="DP5789" s="3"/>
      <c r="DQ5789" s="3"/>
      <c r="DR5789" s="3"/>
      <c r="DS5789" s="3"/>
      <c r="DT5789" s="3"/>
      <c r="DU5789" s="3"/>
      <c r="DV5789" s="3"/>
      <c r="DW5789" s="3"/>
      <c r="DX5789" s="3"/>
      <c r="DY5789" s="3"/>
      <c r="DZ5789" s="3"/>
      <c r="EA5789" s="3"/>
      <c r="EB5789" s="3"/>
      <c r="EC5789" s="3"/>
      <c r="ED5789" s="3"/>
      <c r="EE5789" s="3"/>
      <c r="EF5789" s="3"/>
      <c r="EG5789" s="3"/>
      <c r="EH5789" s="3"/>
      <c r="EI5789" s="3"/>
      <c r="EJ5789" s="3"/>
      <c r="EK5789" s="3"/>
      <c r="EL5789" s="3"/>
      <c r="EM5789" s="3"/>
      <c r="EN5789" s="3"/>
    </row>
    <row r="5790" spans="1:144">
      <c r="A5790" s="3"/>
      <c r="B5790" s="3"/>
      <c r="C5790" s="3"/>
      <c r="D5790" s="3"/>
      <c r="E5790" s="3"/>
      <c r="F5790" s="3"/>
      <c r="G5790" s="3"/>
      <c r="H5790" s="3"/>
      <c r="J5790" s="3"/>
      <c r="K5790" s="3"/>
      <c r="L5790" s="3"/>
      <c r="N5790" s="3"/>
      <c r="O5790" s="284"/>
      <c r="P5790" s="3"/>
      <c r="Q5790" s="3"/>
      <c r="R5790" s="3"/>
      <c r="S5790" s="3"/>
      <c r="T5790" s="3"/>
      <c r="U5790" s="3"/>
      <c r="V5790" s="3"/>
      <c r="W5790" s="3"/>
      <c r="X5790" s="3"/>
      <c r="Y5790" s="3"/>
      <c r="Z5790" s="3"/>
      <c r="AA5790" s="3"/>
      <c r="AB5790" s="3"/>
      <c r="AC5790" s="3"/>
      <c r="AD5790" s="3"/>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c r="CL5790" s="3"/>
      <c r="CM5790" s="3"/>
      <c r="CN5790" s="3"/>
      <c r="CO5790" s="3"/>
      <c r="CP5790" s="3"/>
      <c r="CQ5790" s="3"/>
      <c r="CR5790" s="3"/>
      <c r="CS5790" s="3"/>
      <c r="CT5790" s="3"/>
      <c r="CU5790" s="3"/>
      <c r="CV5790" s="3"/>
      <c r="CW5790" s="3"/>
      <c r="CX5790" s="3"/>
      <c r="CY5790" s="3"/>
      <c r="CZ5790" s="3"/>
      <c r="DA5790" s="3"/>
      <c r="DB5790" s="3"/>
      <c r="DC5790" s="3"/>
      <c r="DD5790" s="3"/>
      <c r="DE5790" s="3"/>
      <c r="DF5790" s="3"/>
      <c r="DG5790" s="3"/>
      <c r="DH5790" s="3"/>
      <c r="DI5790" s="3"/>
      <c r="DJ5790" s="3"/>
      <c r="DK5790" s="3"/>
      <c r="DL5790" s="3"/>
      <c r="DM5790" s="3"/>
      <c r="DN5790" s="3"/>
      <c r="DO5790" s="3"/>
      <c r="DP5790" s="3"/>
      <c r="DQ5790" s="3"/>
      <c r="DR5790" s="3"/>
      <c r="DS5790" s="3"/>
      <c r="DT5790" s="3"/>
      <c r="DU5790" s="3"/>
      <c r="DV5790" s="3"/>
      <c r="DW5790" s="3"/>
      <c r="DX5790" s="3"/>
      <c r="DY5790" s="3"/>
      <c r="DZ5790" s="3"/>
      <c r="EA5790" s="3"/>
      <c r="EB5790" s="3"/>
      <c r="EC5790" s="3"/>
      <c r="ED5790" s="3"/>
      <c r="EE5790" s="3"/>
      <c r="EF5790" s="3"/>
      <c r="EG5790" s="3"/>
      <c r="EH5790" s="3"/>
      <c r="EI5790" s="3"/>
      <c r="EJ5790" s="3"/>
      <c r="EK5790" s="3"/>
      <c r="EL5790" s="3"/>
      <c r="EM5790" s="3"/>
      <c r="EN5790" s="3"/>
    </row>
    <row r="5791" spans="1:144">
      <c r="A5791" s="3"/>
      <c r="B5791" s="3"/>
      <c r="C5791" s="3"/>
      <c r="D5791" s="3"/>
      <c r="E5791" s="3"/>
      <c r="F5791" s="3"/>
      <c r="G5791" s="3"/>
      <c r="H5791" s="3"/>
      <c r="J5791" s="3"/>
      <c r="K5791" s="3"/>
      <c r="L5791" s="3"/>
      <c r="N5791" s="3"/>
      <c r="O5791" s="284"/>
      <c r="P5791" s="3"/>
      <c r="Q5791" s="3"/>
      <c r="R5791" s="3"/>
      <c r="S5791" s="3"/>
      <c r="T5791" s="3"/>
      <c r="U5791" s="3"/>
      <c r="V5791" s="3"/>
      <c r="W5791" s="3"/>
      <c r="X5791" s="3"/>
      <c r="Y5791" s="3"/>
      <c r="Z5791" s="3"/>
      <c r="AA5791" s="3"/>
      <c r="AB5791" s="3"/>
      <c r="AC5791" s="3"/>
      <c r="AD5791" s="3"/>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c r="CL5791" s="3"/>
      <c r="CM5791" s="3"/>
      <c r="CN5791" s="3"/>
      <c r="CO5791" s="3"/>
      <c r="CP5791" s="3"/>
      <c r="CQ5791" s="3"/>
      <c r="CR5791" s="3"/>
      <c r="CS5791" s="3"/>
      <c r="CT5791" s="3"/>
      <c r="CU5791" s="3"/>
      <c r="CV5791" s="3"/>
      <c r="CW5791" s="3"/>
      <c r="CX5791" s="3"/>
      <c r="CY5791" s="3"/>
      <c r="CZ5791" s="3"/>
      <c r="DA5791" s="3"/>
      <c r="DB5791" s="3"/>
      <c r="DC5791" s="3"/>
      <c r="DD5791" s="3"/>
      <c r="DE5791" s="3"/>
      <c r="DF5791" s="3"/>
      <c r="DG5791" s="3"/>
      <c r="DH5791" s="3"/>
      <c r="DI5791" s="3"/>
      <c r="DJ5791" s="3"/>
      <c r="DK5791" s="3"/>
      <c r="DL5791" s="3"/>
      <c r="DM5791" s="3"/>
      <c r="DN5791" s="3"/>
      <c r="DO5791" s="3"/>
      <c r="DP5791" s="3"/>
      <c r="DQ5791" s="3"/>
      <c r="DR5791" s="3"/>
      <c r="DS5791" s="3"/>
      <c r="DT5791" s="3"/>
      <c r="DU5791" s="3"/>
      <c r="DV5791" s="3"/>
      <c r="DW5791" s="3"/>
      <c r="DX5791" s="3"/>
      <c r="DY5791" s="3"/>
      <c r="DZ5791" s="3"/>
      <c r="EA5791" s="3"/>
      <c r="EB5791" s="3"/>
      <c r="EC5791" s="3"/>
      <c r="ED5791" s="3"/>
      <c r="EE5791" s="3"/>
      <c r="EF5791" s="3"/>
      <c r="EG5791" s="3"/>
      <c r="EH5791" s="3"/>
      <c r="EI5791" s="3"/>
      <c r="EJ5791" s="3"/>
      <c r="EK5791" s="3"/>
      <c r="EL5791" s="3"/>
      <c r="EM5791" s="3"/>
      <c r="EN5791" s="3"/>
    </row>
    <row r="5792" spans="1:144">
      <c r="A5792" s="3"/>
      <c r="B5792" s="3"/>
      <c r="C5792" s="3"/>
      <c r="D5792" s="3"/>
      <c r="E5792" s="3"/>
      <c r="F5792" s="3"/>
      <c r="G5792" s="3"/>
      <c r="H5792" s="3"/>
      <c r="J5792" s="3"/>
      <c r="K5792" s="3"/>
      <c r="L5792" s="3"/>
      <c r="N5792" s="3"/>
      <c r="O5792" s="284"/>
      <c r="P5792" s="3"/>
      <c r="Q5792" s="3"/>
      <c r="R5792" s="3"/>
      <c r="S5792" s="3"/>
      <c r="T5792" s="3"/>
      <c r="U5792" s="3"/>
      <c r="V5792" s="3"/>
      <c r="W5792" s="3"/>
      <c r="X5792" s="3"/>
      <c r="Y5792" s="3"/>
      <c r="Z5792" s="3"/>
      <c r="AA5792" s="3"/>
      <c r="AB5792" s="3"/>
      <c r="AC5792" s="3"/>
      <c r="AD5792" s="3"/>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c r="CL5792" s="3"/>
      <c r="CM5792" s="3"/>
      <c r="CN5792" s="3"/>
      <c r="CO5792" s="3"/>
      <c r="CP5792" s="3"/>
      <c r="CQ5792" s="3"/>
      <c r="CR5792" s="3"/>
      <c r="CS5792" s="3"/>
      <c r="CT5792" s="3"/>
      <c r="CU5792" s="3"/>
      <c r="CV5792" s="3"/>
      <c r="CW5792" s="3"/>
      <c r="CX5792" s="3"/>
      <c r="CY5792" s="3"/>
      <c r="CZ5792" s="3"/>
      <c r="DA5792" s="3"/>
      <c r="DB5792" s="3"/>
      <c r="DC5792" s="3"/>
      <c r="DD5792" s="3"/>
      <c r="DE5792" s="3"/>
      <c r="DF5792" s="3"/>
      <c r="DG5792" s="3"/>
      <c r="DH5792" s="3"/>
      <c r="DI5792" s="3"/>
      <c r="DJ5792" s="3"/>
      <c r="DK5792" s="3"/>
      <c r="DL5792" s="3"/>
      <c r="DM5792" s="3"/>
      <c r="DN5792" s="3"/>
      <c r="DO5792" s="3"/>
      <c r="DP5792" s="3"/>
      <c r="DQ5792" s="3"/>
      <c r="DR5792" s="3"/>
      <c r="DS5792" s="3"/>
      <c r="DT5792" s="3"/>
      <c r="DU5792" s="3"/>
      <c r="DV5792" s="3"/>
      <c r="DW5792" s="3"/>
      <c r="DX5792" s="3"/>
      <c r="DY5792" s="3"/>
      <c r="DZ5792" s="3"/>
      <c r="EA5792" s="3"/>
      <c r="EB5792" s="3"/>
      <c r="EC5792" s="3"/>
      <c r="ED5792" s="3"/>
      <c r="EE5792" s="3"/>
      <c r="EF5792" s="3"/>
      <c r="EG5792" s="3"/>
      <c r="EH5792" s="3"/>
      <c r="EI5792" s="3"/>
      <c r="EJ5792" s="3"/>
      <c r="EK5792" s="3"/>
      <c r="EL5792" s="3"/>
      <c r="EM5792" s="3"/>
      <c r="EN5792" s="3"/>
    </row>
    <row r="5793" spans="1:144">
      <c r="A5793" s="3"/>
      <c r="B5793" s="3"/>
      <c r="C5793" s="3"/>
      <c r="D5793" s="3"/>
      <c r="E5793" s="3"/>
      <c r="F5793" s="3"/>
      <c r="G5793" s="3"/>
      <c r="H5793" s="3"/>
      <c r="J5793" s="3"/>
      <c r="K5793" s="3"/>
      <c r="L5793" s="3"/>
      <c r="N5793" s="3"/>
      <c r="O5793" s="284"/>
      <c r="P5793" s="3"/>
      <c r="Q5793" s="3"/>
      <c r="R5793" s="3"/>
      <c r="S5793" s="3"/>
      <c r="T5793" s="3"/>
      <c r="U5793" s="3"/>
      <c r="V5793" s="3"/>
      <c r="W5793" s="3"/>
      <c r="X5793" s="3"/>
      <c r="Y5793" s="3"/>
      <c r="Z5793" s="3"/>
      <c r="AA5793" s="3"/>
      <c r="AB5793" s="3"/>
      <c r="AC5793" s="3"/>
      <c r="AD5793" s="3"/>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c r="CL5793" s="3"/>
      <c r="CM5793" s="3"/>
      <c r="CN5793" s="3"/>
      <c r="CO5793" s="3"/>
      <c r="CP5793" s="3"/>
      <c r="CQ5793" s="3"/>
      <c r="CR5793" s="3"/>
      <c r="CS5793" s="3"/>
      <c r="CT5793" s="3"/>
      <c r="CU5793" s="3"/>
      <c r="CV5793" s="3"/>
      <c r="CW5793" s="3"/>
      <c r="CX5793" s="3"/>
      <c r="CY5793" s="3"/>
      <c r="CZ5793" s="3"/>
      <c r="DA5793" s="3"/>
      <c r="DB5793" s="3"/>
      <c r="DC5793" s="3"/>
      <c r="DD5793" s="3"/>
      <c r="DE5793" s="3"/>
      <c r="DF5793" s="3"/>
      <c r="DG5793" s="3"/>
      <c r="DH5793" s="3"/>
      <c r="DI5793" s="3"/>
      <c r="DJ5793" s="3"/>
      <c r="DK5793" s="3"/>
      <c r="DL5793" s="3"/>
      <c r="DM5793" s="3"/>
      <c r="DN5793" s="3"/>
      <c r="DO5793" s="3"/>
      <c r="DP5793" s="3"/>
      <c r="DQ5793" s="3"/>
      <c r="DR5793" s="3"/>
      <c r="DS5793" s="3"/>
      <c r="DT5793" s="3"/>
      <c r="DU5793" s="3"/>
      <c r="DV5793" s="3"/>
      <c r="DW5793" s="3"/>
      <c r="DX5793" s="3"/>
      <c r="DY5793" s="3"/>
      <c r="DZ5793" s="3"/>
      <c r="EA5793" s="3"/>
      <c r="EB5793" s="3"/>
      <c r="EC5793" s="3"/>
      <c r="ED5793" s="3"/>
      <c r="EE5793" s="3"/>
      <c r="EF5793" s="3"/>
      <c r="EG5793" s="3"/>
      <c r="EH5793" s="3"/>
      <c r="EI5793" s="3"/>
      <c r="EJ5793" s="3"/>
      <c r="EK5793" s="3"/>
      <c r="EL5793" s="3"/>
      <c r="EM5793" s="3"/>
      <c r="EN5793" s="3"/>
    </row>
    <row r="5794" spans="1:144">
      <c r="A5794" s="3"/>
      <c r="B5794" s="3"/>
      <c r="C5794" s="3"/>
      <c r="D5794" s="3"/>
      <c r="E5794" s="3"/>
      <c r="F5794" s="3"/>
      <c r="G5794" s="3"/>
      <c r="H5794" s="3"/>
      <c r="J5794" s="3"/>
      <c r="K5794" s="3"/>
      <c r="L5794" s="3"/>
      <c r="N5794" s="3"/>
      <c r="O5794" s="284"/>
      <c r="P5794" s="3"/>
      <c r="Q5794" s="3"/>
      <c r="R5794" s="3"/>
      <c r="S5794" s="3"/>
      <c r="T5794" s="3"/>
      <c r="U5794" s="3"/>
      <c r="V5794" s="3"/>
      <c r="W5794" s="3"/>
      <c r="X5794" s="3"/>
      <c r="Y5794" s="3"/>
      <c r="Z5794" s="3"/>
      <c r="AA5794" s="3"/>
      <c r="AB5794" s="3"/>
      <c r="AC5794" s="3"/>
      <c r="AD5794" s="3"/>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c r="CL5794" s="3"/>
      <c r="CM5794" s="3"/>
      <c r="CN5794" s="3"/>
      <c r="CO5794" s="3"/>
      <c r="CP5794" s="3"/>
      <c r="CQ5794" s="3"/>
      <c r="CR5794" s="3"/>
      <c r="CS5794" s="3"/>
      <c r="CT5794" s="3"/>
      <c r="CU5794" s="3"/>
      <c r="CV5794" s="3"/>
      <c r="CW5794" s="3"/>
      <c r="CX5794" s="3"/>
      <c r="CY5794" s="3"/>
      <c r="CZ5794" s="3"/>
      <c r="DA5794" s="3"/>
      <c r="DB5794" s="3"/>
      <c r="DC5794" s="3"/>
      <c r="DD5794" s="3"/>
      <c r="DE5794" s="3"/>
      <c r="DF5794" s="3"/>
      <c r="DG5794" s="3"/>
      <c r="DH5794" s="3"/>
      <c r="DI5794" s="3"/>
      <c r="DJ5794" s="3"/>
      <c r="DK5794" s="3"/>
      <c r="DL5794" s="3"/>
      <c r="DM5794" s="3"/>
      <c r="DN5794" s="3"/>
      <c r="DO5794" s="3"/>
      <c r="DP5794" s="3"/>
      <c r="DQ5794" s="3"/>
      <c r="DR5794" s="3"/>
      <c r="DS5794" s="3"/>
      <c r="DT5794" s="3"/>
      <c r="DU5794" s="3"/>
      <c r="DV5794" s="3"/>
      <c r="DW5794" s="3"/>
      <c r="DX5794" s="3"/>
      <c r="DY5794" s="3"/>
      <c r="DZ5794" s="3"/>
      <c r="EA5794" s="3"/>
      <c r="EB5794" s="3"/>
      <c r="EC5794" s="3"/>
      <c r="ED5794" s="3"/>
      <c r="EE5794" s="3"/>
      <c r="EF5794" s="3"/>
      <c r="EG5794" s="3"/>
      <c r="EH5794" s="3"/>
      <c r="EI5794" s="3"/>
      <c r="EJ5794" s="3"/>
      <c r="EK5794" s="3"/>
      <c r="EL5794" s="3"/>
      <c r="EM5794" s="3"/>
      <c r="EN5794" s="3"/>
    </row>
    <row r="5795" spans="1:144">
      <c r="A5795" s="3"/>
      <c r="B5795" s="3"/>
      <c r="C5795" s="3"/>
      <c r="D5795" s="3"/>
      <c r="E5795" s="3"/>
      <c r="F5795" s="3"/>
      <c r="G5795" s="3"/>
      <c r="H5795" s="3"/>
      <c r="J5795" s="3"/>
      <c r="K5795" s="3"/>
      <c r="L5795" s="3"/>
      <c r="N5795" s="3"/>
      <c r="O5795" s="284"/>
      <c r="P5795" s="3"/>
      <c r="Q5795" s="3"/>
      <c r="R5795" s="3"/>
      <c r="S5795" s="3"/>
      <c r="T5795" s="3"/>
      <c r="U5795" s="3"/>
      <c r="V5795" s="3"/>
      <c r="W5795" s="3"/>
      <c r="X5795" s="3"/>
      <c r="Y5795" s="3"/>
      <c r="Z5795" s="3"/>
      <c r="AA5795" s="3"/>
      <c r="AB5795" s="3"/>
      <c r="AC5795" s="3"/>
      <c r="AD5795" s="3"/>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c r="CL5795" s="3"/>
      <c r="CM5795" s="3"/>
      <c r="CN5795" s="3"/>
      <c r="CO5795" s="3"/>
      <c r="CP5795" s="3"/>
      <c r="CQ5795" s="3"/>
      <c r="CR5795" s="3"/>
      <c r="CS5795" s="3"/>
      <c r="CT5795" s="3"/>
      <c r="CU5795" s="3"/>
      <c r="CV5795" s="3"/>
      <c r="CW5795" s="3"/>
      <c r="CX5795" s="3"/>
      <c r="CY5795" s="3"/>
      <c r="CZ5795" s="3"/>
      <c r="DA5795" s="3"/>
      <c r="DB5795" s="3"/>
      <c r="DC5795" s="3"/>
      <c r="DD5795" s="3"/>
      <c r="DE5795" s="3"/>
      <c r="DF5795" s="3"/>
      <c r="DG5795" s="3"/>
      <c r="DH5795" s="3"/>
      <c r="DI5795" s="3"/>
      <c r="DJ5795" s="3"/>
      <c r="DK5795" s="3"/>
      <c r="DL5795" s="3"/>
      <c r="DM5795" s="3"/>
      <c r="DN5795" s="3"/>
      <c r="DO5795" s="3"/>
      <c r="DP5795" s="3"/>
      <c r="DQ5795" s="3"/>
      <c r="DR5795" s="3"/>
      <c r="DS5795" s="3"/>
      <c r="DT5795" s="3"/>
      <c r="DU5795" s="3"/>
      <c r="DV5795" s="3"/>
      <c r="DW5795" s="3"/>
      <c r="DX5795" s="3"/>
      <c r="DY5795" s="3"/>
      <c r="DZ5795" s="3"/>
      <c r="EA5795" s="3"/>
      <c r="EB5795" s="3"/>
      <c r="EC5795" s="3"/>
      <c r="ED5795" s="3"/>
      <c r="EE5795" s="3"/>
      <c r="EF5795" s="3"/>
      <c r="EG5795" s="3"/>
      <c r="EH5795" s="3"/>
      <c r="EI5795" s="3"/>
      <c r="EJ5795" s="3"/>
      <c r="EK5795" s="3"/>
      <c r="EL5795" s="3"/>
      <c r="EM5795" s="3"/>
      <c r="EN5795" s="3"/>
    </row>
    <row r="5796" spans="1:144">
      <c r="A5796" s="3"/>
      <c r="B5796" s="3"/>
      <c r="C5796" s="3"/>
      <c r="D5796" s="3"/>
      <c r="E5796" s="3"/>
      <c r="F5796" s="3"/>
      <c r="G5796" s="3"/>
      <c r="H5796" s="3"/>
      <c r="J5796" s="3"/>
      <c r="K5796" s="3"/>
      <c r="L5796" s="3"/>
      <c r="N5796" s="3"/>
      <c r="O5796" s="284"/>
      <c r="P5796" s="3"/>
      <c r="Q5796" s="3"/>
      <c r="R5796" s="3"/>
      <c r="S5796" s="3"/>
      <c r="T5796" s="3"/>
      <c r="U5796" s="3"/>
      <c r="V5796" s="3"/>
      <c r="W5796" s="3"/>
      <c r="X5796" s="3"/>
      <c r="Y5796" s="3"/>
      <c r="Z5796" s="3"/>
      <c r="AA5796" s="3"/>
      <c r="AB5796" s="3"/>
      <c r="AC5796" s="3"/>
      <c r="AD5796" s="3"/>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c r="CL5796" s="3"/>
      <c r="CM5796" s="3"/>
      <c r="CN5796" s="3"/>
      <c r="CO5796" s="3"/>
      <c r="CP5796" s="3"/>
      <c r="CQ5796" s="3"/>
      <c r="CR5796" s="3"/>
      <c r="CS5796" s="3"/>
      <c r="CT5796" s="3"/>
      <c r="CU5796" s="3"/>
      <c r="CV5796" s="3"/>
      <c r="CW5796" s="3"/>
      <c r="CX5796" s="3"/>
      <c r="CY5796" s="3"/>
      <c r="CZ5796" s="3"/>
      <c r="DA5796" s="3"/>
      <c r="DB5796" s="3"/>
      <c r="DC5796" s="3"/>
      <c r="DD5796" s="3"/>
      <c r="DE5796" s="3"/>
      <c r="DF5796" s="3"/>
      <c r="DG5796" s="3"/>
      <c r="DH5796" s="3"/>
      <c r="DI5796" s="3"/>
      <c r="DJ5796" s="3"/>
      <c r="DK5796" s="3"/>
      <c r="DL5796" s="3"/>
      <c r="DM5796" s="3"/>
      <c r="DN5796" s="3"/>
      <c r="DO5796" s="3"/>
      <c r="DP5796" s="3"/>
      <c r="DQ5796" s="3"/>
      <c r="DR5796" s="3"/>
      <c r="DS5796" s="3"/>
      <c r="DT5796" s="3"/>
      <c r="DU5796" s="3"/>
      <c r="DV5796" s="3"/>
      <c r="DW5796" s="3"/>
      <c r="DX5796" s="3"/>
      <c r="DY5796" s="3"/>
      <c r="DZ5796" s="3"/>
      <c r="EA5796" s="3"/>
      <c r="EB5796" s="3"/>
      <c r="EC5796" s="3"/>
      <c r="ED5796" s="3"/>
      <c r="EE5796" s="3"/>
      <c r="EF5796" s="3"/>
      <c r="EG5796" s="3"/>
      <c r="EH5796" s="3"/>
      <c r="EI5796" s="3"/>
      <c r="EJ5796" s="3"/>
      <c r="EK5796" s="3"/>
      <c r="EL5796" s="3"/>
      <c r="EM5796" s="3"/>
      <c r="EN5796" s="3"/>
    </row>
    <row r="5797" spans="1:144">
      <c r="A5797" s="3"/>
      <c r="B5797" s="3"/>
      <c r="C5797" s="3"/>
      <c r="D5797" s="3"/>
      <c r="E5797" s="3"/>
      <c r="F5797" s="3"/>
      <c r="G5797" s="3"/>
      <c r="H5797" s="3"/>
      <c r="J5797" s="3"/>
      <c r="K5797" s="3"/>
      <c r="L5797" s="3"/>
      <c r="N5797" s="3"/>
      <c r="O5797" s="284"/>
      <c r="P5797" s="3"/>
      <c r="Q5797" s="3"/>
      <c r="R5797" s="3"/>
      <c r="S5797" s="3"/>
      <c r="T5797" s="3"/>
      <c r="U5797" s="3"/>
      <c r="V5797" s="3"/>
      <c r="W5797" s="3"/>
      <c r="X5797" s="3"/>
      <c r="Y5797" s="3"/>
      <c r="Z5797" s="3"/>
      <c r="AA5797" s="3"/>
      <c r="AB5797" s="3"/>
      <c r="AC5797" s="3"/>
      <c r="AD5797" s="3"/>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c r="CL5797" s="3"/>
      <c r="CM5797" s="3"/>
      <c r="CN5797" s="3"/>
      <c r="CO5797" s="3"/>
      <c r="CP5797" s="3"/>
      <c r="CQ5797" s="3"/>
      <c r="CR5797" s="3"/>
      <c r="CS5797" s="3"/>
      <c r="CT5797" s="3"/>
      <c r="CU5797" s="3"/>
      <c r="CV5797" s="3"/>
      <c r="CW5797" s="3"/>
      <c r="CX5797" s="3"/>
      <c r="CY5797" s="3"/>
      <c r="CZ5797" s="3"/>
      <c r="DA5797" s="3"/>
      <c r="DB5797" s="3"/>
      <c r="DC5797" s="3"/>
      <c r="DD5797" s="3"/>
      <c r="DE5797" s="3"/>
      <c r="DF5797" s="3"/>
      <c r="DG5797" s="3"/>
      <c r="DH5797" s="3"/>
      <c r="DI5797" s="3"/>
      <c r="DJ5797" s="3"/>
      <c r="DK5797" s="3"/>
      <c r="DL5797" s="3"/>
      <c r="DM5797" s="3"/>
      <c r="DN5797" s="3"/>
      <c r="DO5797" s="3"/>
      <c r="DP5797" s="3"/>
      <c r="DQ5797" s="3"/>
      <c r="DR5797" s="3"/>
      <c r="DS5797" s="3"/>
      <c r="DT5797" s="3"/>
      <c r="DU5797" s="3"/>
      <c r="DV5797" s="3"/>
      <c r="DW5797" s="3"/>
      <c r="DX5797" s="3"/>
      <c r="DY5797" s="3"/>
      <c r="DZ5797" s="3"/>
      <c r="EA5797" s="3"/>
      <c r="EB5797" s="3"/>
      <c r="EC5797" s="3"/>
      <c r="ED5797" s="3"/>
      <c r="EE5797" s="3"/>
      <c r="EF5797" s="3"/>
      <c r="EG5797" s="3"/>
      <c r="EH5797" s="3"/>
      <c r="EI5797" s="3"/>
      <c r="EJ5797" s="3"/>
      <c r="EK5797" s="3"/>
      <c r="EL5797" s="3"/>
      <c r="EM5797" s="3"/>
      <c r="EN5797" s="3"/>
    </row>
    <row r="5798" spans="1:144">
      <c r="A5798" s="3"/>
      <c r="B5798" s="3"/>
      <c r="C5798" s="3"/>
      <c r="D5798" s="3"/>
      <c r="E5798" s="3"/>
      <c r="F5798" s="3"/>
      <c r="G5798" s="3"/>
      <c r="H5798" s="3"/>
      <c r="J5798" s="3"/>
      <c r="K5798" s="3"/>
      <c r="L5798" s="3"/>
      <c r="N5798" s="3"/>
      <c r="O5798" s="284"/>
      <c r="P5798" s="3"/>
      <c r="Q5798" s="3"/>
      <c r="R5798" s="3"/>
      <c r="S5798" s="3"/>
      <c r="T5798" s="3"/>
      <c r="U5798" s="3"/>
      <c r="V5798" s="3"/>
      <c r="W5798" s="3"/>
      <c r="X5798" s="3"/>
      <c r="Y5798" s="3"/>
      <c r="Z5798" s="3"/>
      <c r="AA5798" s="3"/>
      <c r="AB5798" s="3"/>
      <c r="AC5798" s="3"/>
      <c r="AD5798" s="3"/>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c r="CL5798" s="3"/>
      <c r="CM5798" s="3"/>
      <c r="CN5798" s="3"/>
      <c r="CO5798" s="3"/>
      <c r="CP5798" s="3"/>
      <c r="CQ5798" s="3"/>
      <c r="CR5798" s="3"/>
      <c r="CS5798" s="3"/>
      <c r="CT5798" s="3"/>
      <c r="CU5798" s="3"/>
      <c r="CV5798" s="3"/>
      <c r="CW5798" s="3"/>
      <c r="CX5798" s="3"/>
      <c r="CY5798" s="3"/>
      <c r="CZ5798" s="3"/>
      <c r="DA5798" s="3"/>
      <c r="DB5798" s="3"/>
      <c r="DC5798" s="3"/>
      <c r="DD5798" s="3"/>
      <c r="DE5798" s="3"/>
      <c r="DF5798" s="3"/>
      <c r="DG5798" s="3"/>
      <c r="DH5798" s="3"/>
      <c r="DI5798" s="3"/>
      <c r="DJ5798" s="3"/>
      <c r="DK5798" s="3"/>
      <c r="DL5798" s="3"/>
      <c r="DM5798" s="3"/>
      <c r="DN5798" s="3"/>
      <c r="DO5798" s="3"/>
      <c r="DP5798" s="3"/>
      <c r="DQ5798" s="3"/>
      <c r="DR5798" s="3"/>
      <c r="DS5798" s="3"/>
      <c r="DT5798" s="3"/>
      <c r="DU5798" s="3"/>
      <c r="DV5798" s="3"/>
      <c r="DW5798" s="3"/>
      <c r="DX5798" s="3"/>
      <c r="DY5798" s="3"/>
      <c r="DZ5798" s="3"/>
      <c r="EA5798" s="3"/>
      <c r="EB5798" s="3"/>
      <c r="EC5798" s="3"/>
      <c r="ED5798" s="3"/>
      <c r="EE5798" s="3"/>
      <c r="EF5798" s="3"/>
      <c r="EG5798" s="3"/>
      <c r="EH5798" s="3"/>
      <c r="EI5798" s="3"/>
      <c r="EJ5798" s="3"/>
      <c r="EK5798" s="3"/>
      <c r="EL5798" s="3"/>
      <c r="EM5798" s="3"/>
      <c r="EN5798" s="3"/>
    </row>
    <row r="5799" spans="1:144">
      <c r="A5799" s="3"/>
      <c r="B5799" s="3"/>
      <c r="C5799" s="3"/>
      <c r="D5799" s="3"/>
      <c r="E5799" s="3"/>
      <c r="F5799" s="3"/>
      <c r="G5799" s="3"/>
      <c r="H5799" s="3"/>
      <c r="J5799" s="3"/>
      <c r="K5799" s="3"/>
      <c r="L5799" s="3"/>
      <c r="N5799" s="3"/>
      <c r="O5799" s="284"/>
      <c r="P5799" s="3"/>
      <c r="Q5799" s="3"/>
      <c r="R5799" s="3"/>
      <c r="S5799" s="3"/>
      <c r="T5799" s="3"/>
      <c r="U5799" s="3"/>
      <c r="V5799" s="3"/>
      <c r="W5799" s="3"/>
      <c r="X5799" s="3"/>
      <c r="Y5799" s="3"/>
      <c r="Z5799" s="3"/>
      <c r="AA5799" s="3"/>
      <c r="AB5799" s="3"/>
      <c r="AC5799" s="3"/>
      <c r="AD5799" s="3"/>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c r="CL5799" s="3"/>
      <c r="CM5799" s="3"/>
      <c r="CN5799" s="3"/>
      <c r="CO5799" s="3"/>
      <c r="CP5799" s="3"/>
      <c r="CQ5799" s="3"/>
      <c r="CR5799" s="3"/>
      <c r="CS5799" s="3"/>
      <c r="CT5799" s="3"/>
      <c r="CU5799" s="3"/>
      <c r="CV5799" s="3"/>
      <c r="CW5799" s="3"/>
      <c r="CX5799" s="3"/>
      <c r="CY5799" s="3"/>
      <c r="CZ5799" s="3"/>
      <c r="DA5799" s="3"/>
      <c r="DB5799" s="3"/>
      <c r="DC5799" s="3"/>
      <c r="DD5799" s="3"/>
      <c r="DE5799" s="3"/>
      <c r="DF5799" s="3"/>
      <c r="DG5799" s="3"/>
      <c r="DH5799" s="3"/>
      <c r="DI5799" s="3"/>
      <c r="DJ5799" s="3"/>
      <c r="DK5799" s="3"/>
      <c r="DL5799" s="3"/>
      <c r="DM5799" s="3"/>
      <c r="DN5799" s="3"/>
      <c r="DO5799" s="3"/>
      <c r="DP5799" s="3"/>
      <c r="DQ5799" s="3"/>
      <c r="DR5799" s="3"/>
      <c r="DS5799" s="3"/>
      <c r="DT5799" s="3"/>
      <c r="DU5799" s="3"/>
      <c r="DV5799" s="3"/>
      <c r="DW5799" s="3"/>
      <c r="DX5799" s="3"/>
      <c r="DY5799" s="3"/>
      <c r="DZ5799" s="3"/>
      <c r="EA5799" s="3"/>
      <c r="EB5799" s="3"/>
      <c r="EC5799" s="3"/>
      <c r="ED5799" s="3"/>
      <c r="EE5799" s="3"/>
      <c r="EF5799" s="3"/>
      <c r="EG5799" s="3"/>
      <c r="EH5799" s="3"/>
      <c r="EI5799" s="3"/>
      <c r="EJ5799" s="3"/>
      <c r="EK5799" s="3"/>
      <c r="EL5799" s="3"/>
      <c r="EM5799" s="3"/>
      <c r="EN5799" s="3"/>
    </row>
    <row r="5800" spans="1:144">
      <c r="A5800" s="3"/>
      <c r="B5800" s="3"/>
      <c r="C5800" s="3"/>
      <c r="D5800" s="3"/>
      <c r="E5800" s="3"/>
      <c r="F5800" s="3"/>
      <c r="G5800" s="3"/>
      <c r="H5800" s="3"/>
      <c r="J5800" s="3"/>
      <c r="K5800" s="3"/>
      <c r="L5800" s="3"/>
      <c r="N5800" s="3"/>
      <c r="O5800" s="284"/>
      <c r="P5800" s="3"/>
      <c r="Q5800" s="3"/>
      <c r="R5800" s="3"/>
      <c r="S5800" s="3"/>
      <c r="T5800" s="3"/>
      <c r="U5800" s="3"/>
      <c r="V5800" s="3"/>
      <c r="W5800" s="3"/>
      <c r="X5800" s="3"/>
      <c r="Y5800" s="3"/>
      <c r="Z5800" s="3"/>
      <c r="AA5800" s="3"/>
      <c r="AB5800" s="3"/>
      <c r="AC5800" s="3"/>
      <c r="AD5800" s="3"/>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c r="CL5800" s="3"/>
      <c r="CM5800" s="3"/>
      <c r="CN5800" s="3"/>
      <c r="CO5800" s="3"/>
      <c r="CP5800" s="3"/>
      <c r="CQ5800" s="3"/>
      <c r="CR5800" s="3"/>
      <c r="CS5800" s="3"/>
      <c r="CT5800" s="3"/>
      <c r="CU5800" s="3"/>
      <c r="CV5800" s="3"/>
      <c r="CW5800" s="3"/>
      <c r="CX5800" s="3"/>
      <c r="CY5800" s="3"/>
      <c r="CZ5800" s="3"/>
      <c r="DA5800" s="3"/>
      <c r="DB5800" s="3"/>
      <c r="DC5800" s="3"/>
      <c r="DD5800" s="3"/>
      <c r="DE5800" s="3"/>
      <c r="DF5800" s="3"/>
      <c r="DG5800" s="3"/>
      <c r="DH5800" s="3"/>
      <c r="DI5800" s="3"/>
      <c r="DJ5800" s="3"/>
      <c r="DK5800" s="3"/>
      <c r="DL5800" s="3"/>
      <c r="DM5800" s="3"/>
      <c r="DN5800" s="3"/>
      <c r="DO5800" s="3"/>
      <c r="DP5800" s="3"/>
      <c r="DQ5800" s="3"/>
      <c r="DR5800" s="3"/>
      <c r="DS5800" s="3"/>
      <c r="DT5800" s="3"/>
      <c r="DU5800" s="3"/>
      <c r="DV5800" s="3"/>
      <c r="DW5800" s="3"/>
      <c r="DX5800" s="3"/>
      <c r="DY5800" s="3"/>
      <c r="DZ5800" s="3"/>
      <c r="EA5800" s="3"/>
      <c r="EB5800" s="3"/>
      <c r="EC5800" s="3"/>
      <c r="ED5800" s="3"/>
      <c r="EE5800" s="3"/>
      <c r="EF5800" s="3"/>
      <c r="EG5800" s="3"/>
      <c r="EH5800" s="3"/>
      <c r="EI5800" s="3"/>
      <c r="EJ5800" s="3"/>
      <c r="EK5800" s="3"/>
      <c r="EL5800" s="3"/>
      <c r="EM5800" s="3"/>
      <c r="EN5800" s="3"/>
    </row>
    <row r="5801" spans="1:144">
      <c r="A5801" s="3"/>
      <c r="B5801" s="3"/>
      <c r="C5801" s="3"/>
      <c r="D5801" s="3"/>
      <c r="E5801" s="3"/>
      <c r="F5801" s="3"/>
      <c r="G5801" s="3"/>
      <c r="H5801" s="3"/>
      <c r="J5801" s="3"/>
      <c r="K5801" s="3"/>
      <c r="L5801" s="3"/>
      <c r="N5801" s="3"/>
      <c r="O5801" s="284"/>
      <c r="P5801" s="3"/>
      <c r="Q5801" s="3"/>
      <c r="R5801" s="3"/>
      <c r="S5801" s="3"/>
      <c r="T5801" s="3"/>
      <c r="U5801" s="3"/>
      <c r="V5801" s="3"/>
      <c r="W5801" s="3"/>
      <c r="X5801" s="3"/>
      <c r="Y5801" s="3"/>
      <c r="Z5801" s="3"/>
      <c r="AA5801" s="3"/>
      <c r="AB5801" s="3"/>
      <c r="AC5801" s="3"/>
      <c r="AD5801" s="3"/>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c r="CL5801" s="3"/>
      <c r="CM5801" s="3"/>
      <c r="CN5801" s="3"/>
      <c r="CO5801" s="3"/>
      <c r="CP5801" s="3"/>
      <c r="CQ5801" s="3"/>
      <c r="CR5801" s="3"/>
      <c r="CS5801" s="3"/>
      <c r="CT5801" s="3"/>
      <c r="CU5801" s="3"/>
      <c r="CV5801" s="3"/>
      <c r="CW5801" s="3"/>
      <c r="CX5801" s="3"/>
      <c r="CY5801" s="3"/>
      <c r="CZ5801" s="3"/>
      <c r="DA5801" s="3"/>
      <c r="DB5801" s="3"/>
      <c r="DC5801" s="3"/>
      <c r="DD5801" s="3"/>
      <c r="DE5801" s="3"/>
      <c r="DF5801" s="3"/>
      <c r="DG5801" s="3"/>
      <c r="DH5801" s="3"/>
      <c r="DI5801" s="3"/>
      <c r="DJ5801" s="3"/>
      <c r="DK5801" s="3"/>
      <c r="DL5801" s="3"/>
      <c r="DM5801" s="3"/>
      <c r="DN5801" s="3"/>
      <c r="DO5801" s="3"/>
      <c r="DP5801" s="3"/>
      <c r="DQ5801" s="3"/>
      <c r="DR5801" s="3"/>
      <c r="DS5801" s="3"/>
      <c r="DT5801" s="3"/>
      <c r="DU5801" s="3"/>
      <c r="DV5801" s="3"/>
      <c r="DW5801" s="3"/>
      <c r="DX5801" s="3"/>
      <c r="DY5801" s="3"/>
      <c r="DZ5801" s="3"/>
      <c r="EA5801" s="3"/>
      <c r="EB5801" s="3"/>
      <c r="EC5801" s="3"/>
      <c r="ED5801" s="3"/>
      <c r="EE5801" s="3"/>
      <c r="EF5801" s="3"/>
      <c r="EG5801" s="3"/>
      <c r="EH5801" s="3"/>
      <c r="EI5801" s="3"/>
      <c r="EJ5801" s="3"/>
      <c r="EK5801" s="3"/>
      <c r="EL5801" s="3"/>
      <c r="EM5801" s="3"/>
      <c r="EN5801" s="3"/>
    </row>
    <row r="5802" spans="1:144">
      <c r="A5802" s="3"/>
      <c r="B5802" s="3"/>
      <c r="C5802" s="3"/>
      <c r="D5802" s="3"/>
      <c r="E5802" s="3"/>
      <c r="F5802" s="3"/>
      <c r="G5802" s="3"/>
      <c r="H5802" s="3"/>
      <c r="J5802" s="3"/>
      <c r="K5802" s="3"/>
      <c r="L5802" s="3"/>
      <c r="N5802" s="3"/>
      <c r="O5802" s="284"/>
      <c r="P5802" s="3"/>
      <c r="Q5802" s="3"/>
      <c r="R5802" s="3"/>
      <c r="S5802" s="3"/>
      <c r="T5802" s="3"/>
      <c r="U5802" s="3"/>
      <c r="V5802" s="3"/>
      <c r="W5802" s="3"/>
      <c r="X5802" s="3"/>
      <c r="Y5802" s="3"/>
      <c r="Z5802" s="3"/>
      <c r="AA5802" s="3"/>
      <c r="AB5802" s="3"/>
      <c r="AC5802" s="3"/>
      <c r="AD5802" s="3"/>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c r="CL5802" s="3"/>
      <c r="CM5802" s="3"/>
      <c r="CN5802" s="3"/>
      <c r="CO5802" s="3"/>
      <c r="CP5802" s="3"/>
      <c r="CQ5802" s="3"/>
      <c r="CR5802" s="3"/>
      <c r="CS5802" s="3"/>
      <c r="CT5802" s="3"/>
      <c r="CU5802" s="3"/>
      <c r="CV5802" s="3"/>
      <c r="CW5802" s="3"/>
      <c r="CX5802" s="3"/>
      <c r="CY5802" s="3"/>
      <c r="CZ5802" s="3"/>
      <c r="DA5802" s="3"/>
      <c r="DB5802" s="3"/>
      <c r="DC5802" s="3"/>
      <c r="DD5802" s="3"/>
      <c r="DE5802" s="3"/>
      <c r="DF5802" s="3"/>
      <c r="DG5802" s="3"/>
      <c r="DH5802" s="3"/>
      <c r="DI5802" s="3"/>
      <c r="DJ5802" s="3"/>
      <c r="DK5802" s="3"/>
      <c r="DL5802" s="3"/>
      <c r="DM5802" s="3"/>
      <c r="DN5802" s="3"/>
      <c r="DO5802" s="3"/>
      <c r="DP5802" s="3"/>
      <c r="DQ5802" s="3"/>
      <c r="DR5802" s="3"/>
      <c r="DS5802" s="3"/>
      <c r="DT5802" s="3"/>
      <c r="DU5802" s="3"/>
      <c r="DV5802" s="3"/>
      <c r="DW5802" s="3"/>
      <c r="DX5802" s="3"/>
      <c r="DY5802" s="3"/>
      <c r="DZ5802" s="3"/>
      <c r="EA5802" s="3"/>
      <c r="EB5802" s="3"/>
      <c r="EC5802" s="3"/>
      <c r="ED5802" s="3"/>
      <c r="EE5802" s="3"/>
      <c r="EF5802" s="3"/>
      <c r="EG5802" s="3"/>
      <c r="EH5802" s="3"/>
      <c r="EI5802" s="3"/>
      <c r="EJ5802" s="3"/>
      <c r="EK5802" s="3"/>
      <c r="EL5802" s="3"/>
      <c r="EM5802" s="3"/>
      <c r="EN5802" s="3"/>
    </row>
    <row r="5803" spans="1:144">
      <c r="A5803" s="3"/>
      <c r="B5803" s="3"/>
      <c r="C5803" s="3"/>
      <c r="D5803" s="3"/>
      <c r="E5803" s="3"/>
      <c r="F5803" s="3"/>
      <c r="G5803" s="3"/>
      <c r="H5803" s="3"/>
      <c r="J5803" s="3"/>
      <c r="K5803" s="3"/>
      <c r="L5803" s="3"/>
      <c r="N5803" s="3"/>
      <c r="O5803" s="284"/>
      <c r="P5803" s="3"/>
      <c r="Q5803" s="3"/>
      <c r="R5803" s="3"/>
      <c r="S5803" s="3"/>
      <c r="T5803" s="3"/>
      <c r="U5803" s="3"/>
      <c r="V5803" s="3"/>
      <c r="W5803" s="3"/>
      <c r="X5803" s="3"/>
      <c r="Y5803" s="3"/>
      <c r="Z5803" s="3"/>
      <c r="AA5803" s="3"/>
      <c r="AB5803" s="3"/>
      <c r="AC5803" s="3"/>
      <c r="AD5803" s="3"/>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c r="CL5803" s="3"/>
      <c r="CM5803" s="3"/>
      <c r="CN5803" s="3"/>
      <c r="CO5803" s="3"/>
      <c r="CP5803" s="3"/>
      <c r="CQ5803" s="3"/>
      <c r="CR5803" s="3"/>
      <c r="CS5803" s="3"/>
      <c r="CT5803" s="3"/>
      <c r="CU5803" s="3"/>
      <c r="CV5803" s="3"/>
      <c r="CW5803" s="3"/>
      <c r="CX5803" s="3"/>
      <c r="CY5803" s="3"/>
      <c r="CZ5803" s="3"/>
      <c r="DA5803" s="3"/>
      <c r="DB5803" s="3"/>
      <c r="DC5803" s="3"/>
      <c r="DD5803" s="3"/>
      <c r="DE5803" s="3"/>
      <c r="DF5803" s="3"/>
      <c r="DG5803" s="3"/>
      <c r="DH5803" s="3"/>
      <c r="DI5803" s="3"/>
      <c r="DJ5803" s="3"/>
      <c r="DK5803" s="3"/>
      <c r="DL5803" s="3"/>
      <c r="DM5803" s="3"/>
      <c r="DN5803" s="3"/>
      <c r="DO5803" s="3"/>
      <c r="DP5803" s="3"/>
      <c r="DQ5803" s="3"/>
      <c r="DR5803" s="3"/>
      <c r="DS5803" s="3"/>
      <c r="DT5803" s="3"/>
      <c r="DU5803" s="3"/>
      <c r="DV5803" s="3"/>
      <c r="DW5803" s="3"/>
      <c r="DX5803" s="3"/>
      <c r="DY5803" s="3"/>
      <c r="DZ5803" s="3"/>
      <c r="EA5803" s="3"/>
      <c r="EB5803" s="3"/>
      <c r="EC5803" s="3"/>
      <c r="ED5803" s="3"/>
      <c r="EE5803" s="3"/>
      <c r="EF5803" s="3"/>
      <c r="EG5803" s="3"/>
      <c r="EH5803" s="3"/>
      <c r="EI5803" s="3"/>
      <c r="EJ5803" s="3"/>
      <c r="EK5803" s="3"/>
      <c r="EL5803" s="3"/>
      <c r="EM5803" s="3"/>
      <c r="EN5803" s="3"/>
    </row>
    <row r="5804" spans="1:144">
      <c r="A5804" s="3"/>
      <c r="B5804" s="3"/>
      <c r="C5804" s="3"/>
      <c r="D5804" s="3"/>
      <c r="E5804" s="3"/>
      <c r="F5804" s="3"/>
      <c r="G5804" s="3"/>
      <c r="H5804" s="3"/>
      <c r="J5804" s="3"/>
      <c r="K5804" s="3"/>
      <c r="L5804" s="3"/>
      <c r="N5804" s="3"/>
      <c r="O5804" s="284"/>
      <c r="P5804" s="3"/>
      <c r="Q5804" s="3"/>
      <c r="R5804" s="3"/>
      <c r="S5804" s="3"/>
      <c r="T5804" s="3"/>
      <c r="U5804" s="3"/>
      <c r="V5804" s="3"/>
      <c r="W5804" s="3"/>
      <c r="X5804" s="3"/>
      <c r="Y5804" s="3"/>
      <c r="Z5804" s="3"/>
      <c r="AA5804" s="3"/>
      <c r="AB5804" s="3"/>
      <c r="AC5804" s="3"/>
      <c r="AD5804" s="3"/>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c r="CL5804" s="3"/>
      <c r="CM5804" s="3"/>
      <c r="CN5804" s="3"/>
      <c r="CO5804" s="3"/>
      <c r="CP5804" s="3"/>
      <c r="CQ5804" s="3"/>
      <c r="CR5804" s="3"/>
      <c r="CS5804" s="3"/>
      <c r="CT5804" s="3"/>
      <c r="CU5804" s="3"/>
      <c r="CV5804" s="3"/>
      <c r="CW5804" s="3"/>
      <c r="CX5804" s="3"/>
      <c r="CY5804" s="3"/>
      <c r="CZ5804" s="3"/>
      <c r="DA5804" s="3"/>
      <c r="DB5804" s="3"/>
      <c r="DC5804" s="3"/>
      <c r="DD5804" s="3"/>
      <c r="DE5804" s="3"/>
      <c r="DF5804" s="3"/>
      <c r="DG5804" s="3"/>
      <c r="DH5804" s="3"/>
      <c r="DI5804" s="3"/>
      <c r="DJ5804" s="3"/>
      <c r="DK5804" s="3"/>
      <c r="DL5804" s="3"/>
      <c r="DM5804" s="3"/>
      <c r="DN5804" s="3"/>
      <c r="DO5804" s="3"/>
      <c r="DP5804" s="3"/>
      <c r="DQ5804" s="3"/>
      <c r="DR5804" s="3"/>
      <c r="DS5804" s="3"/>
      <c r="DT5804" s="3"/>
      <c r="DU5804" s="3"/>
      <c r="DV5804" s="3"/>
      <c r="DW5804" s="3"/>
      <c r="DX5804" s="3"/>
      <c r="DY5804" s="3"/>
      <c r="DZ5804" s="3"/>
      <c r="EA5804" s="3"/>
      <c r="EB5804" s="3"/>
      <c r="EC5804" s="3"/>
      <c r="ED5804" s="3"/>
      <c r="EE5804" s="3"/>
      <c r="EF5804" s="3"/>
      <c r="EG5804" s="3"/>
      <c r="EH5804" s="3"/>
      <c r="EI5804" s="3"/>
      <c r="EJ5804" s="3"/>
      <c r="EK5804" s="3"/>
      <c r="EL5804" s="3"/>
      <c r="EM5804" s="3"/>
      <c r="EN5804" s="3"/>
    </row>
    <row r="5805" spans="1:144">
      <c r="A5805" s="3"/>
      <c r="B5805" s="3"/>
      <c r="C5805" s="3"/>
      <c r="D5805" s="3"/>
      <c r="E5805" s="3"/>
      <c r="F5805" s="3"/>
      <c r="G5805" s="3"/>
      <c r="H5805" s="3"/>
      <c r="J5805" s="3"/>
      <c r="K5805" s="3"/>
      <c r="L5805" s="3"/>
      <c r="N5805" s="3"/>
      <c r="O5805" s="284"/>
      <c r="P5805" s="3"/>
      <c r="Q5805" s="3"/>
      <c r="R5805" s="3"/>
      <c r="S5805" s="3"/>
      <c r="T5805" s="3"/>
      <c r="U5805" s="3"/>
      <c r="V5805" s="3"/>
      <c r="W5805" s="3"/>
      <c r="X5805" s="3"/>
      <c r="Y5805" s="3"/>
      <c r="Z5805" s="3"/>
      <c r="AA5805" s="3"/>
      <c r="AB5805" s="3"/>
      <c r="AC5805" s="3"/>
      <c r="AD5805" s="3"/>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c r="CL5805" s="3"/>
      <c r="CM5805" s="3"/>
      <c r="CN5805" s="3"/>
      <c r="CO5805" s="3"/>
      <c r="CP5805" s="3"/>
      <c r="CQ5805" s="3"/>
      <c r="CR5805" s="3"/>
      <c r="CS5805" s="3"/>
      <c r="CT5805" s="3"/>
      <c r="CU5805" s="3"/>
      <c r="CV5805" s="3"/>
      <c r="CW5805" s="3"/>
      <c r="CX5805" s="3"/>
      <c r="CY5805" s="3"/>
      <c r="CZ5805" s="3"/>
      <c r="DA5805" s="3"/>
      <c r="DB5805" s="3"/>
      <c r="DC5805" s="3"/>
      <c r="DD5805" s="3"/>
      <c r="DE5805" s="3"/>
      <c r="DF5805" s="3"/>
      <c r="DG5805" s="3"/>
      <c r="DH5805" s="3"/>
      <c r="DI5805" s="3"/>
      <c r="DJ5805" s="3"/>
      <c r="DK5805" s="3"/>
      <c r="DL5805" s="3"/>
      <c r="DM5805" s="3"/>
      <c r="DN5805" s="3"/>
      <c r="DO5805" s="3"/>
      <c r="DP5805" s="3"/>
      <c r="DQ5805" s="3"/>
      <c r="DR5805" s="3"/>
      <c r="DS5805" s="3"/>
      <c r="DT5805" s="3"/>
      <c r="DU5805" s="3"/>
      <c r="DV5805" s="3"/>
      <c r="DW5805" s="3"/>
      <c r="DX5805" s="3"/>
      <c r="DY5805" s="3"/>
      <c r="DZ5805" s="3"/>
      <c r="EA5805" s="3"/>
      <c r="EB5805" s="3"/>
      <c r="EC5805" s="3"/>
      <c r="ED5805" s="3"/>
      <c r="EE5805" s="3"/>
      <c r="EF5805" s="3"/>
      <c r="EG5805" s="3"/>
      <c r="EH5805" s="3"/>
      <c r="EI5805" s="3"/>
      <c r="EJ5805" s="3"/>
      <c r="EK5805" s="3"/>
      <c r="EL5805" s="3"/>
      <c r="EM5805" s="3"/>
      <c r="EN5805" s="3"/>
    </row>
    <row r="5806" spans="1:144">
      <c r="A5806" s="3"/>
      <c r="B5806" s="3"/>
      <c r="C5806" s="3"/>
      <c r="D5806" s="3"/>
      <c r="E5806" s="3"/>
      <c r="F5806" s="3"/>
      <c r="G5806" s="3"/>
      <c r="H5806" s="3"/>
      <c r="J5806" s="3"/>
      <c r="K5806" s="3"/>
      <c r="L5806" s="3"/>
      <c r="N5806" s="3"/>
      <c r="O5806" s="284"/>
      <c r="P5806" s="3"/>
      <c r="Q5806" s="3"/>
      <c r="R5806" s="3"/>
      <c r="S5806" s="3"/>
      <c r="T5806" s="3"/>
      <c r="U5806" s="3"/>
      <c r="V5806" s="3"/>
      <c r="W5806" s="3"/>
      <c r="X5806" s="3"/>
      <c r="Y5806" s="3"/>
      <c r="Z5806" s="3"/>
      <c r="AA5806" s="3"/>
      <c r="AB5806" s="3"/>
      <c r="AC5806" s="3"/>
      <c r="AD5806" s="3"/>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c r="CL5806" s="3"/>
      <c r="CM5806" s="3"/>
      <c r="CN5806" s="3"/>
      <c r="CO5806" s="3"/>
      <c r="CP5806" s="3"/>
      <c r="CQ5806" s="3"/>
      <c r="CR5806" s="3"/>
      <c r="CS5806" s="3"/>
      <c r="CT5806" s="3"/>
      <c r="CU5806" s="3"/>
      <c r="CV5806" s="3"/>
      <c r="CW5806" s="3"/>
      <c r="CX5806" s="3"/>
      <c r="CY5806" s="3"/>
      <c r="CZ5806" s="3"/>
      <c r="DA5806" s="3"/>
      <c r="DB5806" s="3"/>
      <c r="DC5806" s="3"/>
      <c r="DD5806" s="3"/>
      <c r="DE5806" s="3"/>
      <c r="DF5806" s="3"/>
      <c r="DG5806" s="3"/>
      <c r="DH5806" s="3"/>
      <c r="DI5806" s="3"/>
      <c r="DJ5806" s="3"/>
      <c r="DK5806" s="3"/>
      <c r="DL5806" s="3"/>
      <c r="DM5806" s="3"/>
      <c r="DN5806" s="3"/>
      <c r="DO5806" s="3"/>
      <c r="DP5806" s="3"/>
      <c r="DQ5806" s="3"/>
      <c r="DR5806" s="3"/>
      <c r="DS5806" s="3"/>
      <c r="DT5806" s="3"/>
      <c r="DU5806" s="3"/>
      <c r="DV5806" s="3"/>
      <c r="DW5806" s="3"/>
      <c r="DX5806" s="3"/>
      <c r="DY5806" s="3"/>
      <c r="DZ5806" s="3"/>
      <c r="EA5806" s="3"/>
      <c r="EB5806" s="3"/>
      <c r="EC5806" s="3"/>
      <c r="ED5806" s="3"/>
      <c r="EE5806" s="3"/>
      <c r="EF5806" s="3"/>
      <c r="EG5806" s="3"/>
      <c r="EH5806" s="3"/>
      <c r="EI5806" s="3"/>
      <c r="EJ5806" s="3"/>
      <c r="EK5806" s="3"/>
      <c r="EL5806" s="3"/>
      <c r="EM5806" s="3"/>
      <c r="EN5806" s="3"/>
    </row>
    <row r="5807" spans="1:144">
      <c r="A5807" s="3"/>
      <c r="B5807" s="3"/>
      <c r="C5807" s="3"/>
      <c r="D5807" s="3"/>
      <c r="E5807" s="3"/>
      <c r="F5807" s="3"/>
      <c r="G5807" s="3"/>
      <c r="H5807" s="3"/>
      <c r="J5807" s="3"/>
      <c r="K5807" s="3"/>
      <c r="L5807" s="3"/>
      <c r="N5807" s="3"/>
      <c r="O5807" s="284"/>
      <c r="P5807" s="3"/>
      <c r="Q5807" s="3"/>
      <c r="R5807" s="3"/>
      <c r="S5807" s="3"/>
      <c r="T5807" s="3"/>
      <c r="U5807" s="3"/>
      <c r="V5807" s="3"/>
      <c r="W5807" s="3"/>
      <c r="X5807" s="3"/>
      <c r="Y5807" s="3"/>
      <c r="Z5807" s="3"/>
      <c r="AA5807" s="3"/>
      <c r="AB5807" s="3"/>
      <c r="AC5807" s="3"/>
      <c r="AD5807" s="3"/>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c r="CL5807" s="3"/>
      <c r="CM5807" s="3"/>
      <c r="CN5807" s="3"/>
      <c r="CO5807" s="3"/>
      <c r="CP5807" s="3"/>
      <c r="CQ5807" s="3"/>
      <c r="CR5807" s="3"/>
      <c r="CS5807" s="3"/>
      <c r="CT5807" s="3"/>
      <c r="CU5807" s="3"/>
      <c r="CV5807" s="3"/>
      <c r="CW5807" s="3"/>
      <c r="CX5807" s="3"/>
      <c r="CY5807" s="3"/>
      <c r="CZ5807" s="3"/>
      <c r="DA5807" s="3"/>
      <c r="DB5807" s="3"/>
      <c r="DC5807" s="3"/>
      <c r="DD5807" s="3"/>
      <c r="DE5807" s="3"/>
      <c r="DF5807" s="3"/>
      <c r="DG5807" s="3"/>
      <c r="DH5807" s="3"/>
      <c r="DI5807" s="3"/>
      <c r="DJ5807" s="3"/>
      <c r="DK5807" s="3"/>
      <c r="DL5807" s="3"/>
      <c r="DM5807" s="3"/>
      <c r="DN5807" s="3"/>
      <c r="DO5807" s="3"/>
      <c r="DP5807" s="3"/>
      <c r="DQ5807" s="3"/>
      <c r="DR5807" s="3"/>
      <c r="DS5807" s="3"/>
      <c r="DT5807" s="3"/>
      <c r="DU5807" s="3"/>
      <c r="DV5807" s="3"/>
      <c r="DW5807" s="3"/>
      <c r="DX5807" s="3"/>
      <c r="DY5807" s="3"/>
      <c r="DZ5807" s="3"/>
      <c r="EA5807" s="3"/>
      <c r="EB5807" s="3"/>
      <c r="EC5807" s="3"/>
      <c r="ED5807" s="3"/>
      <c r="EE5807" s="3"/>
      <c r="EF5807" s="3"/>
      <c r="EG5807" s="3"/>
      <c r="EH5807" s="3"/>
      <c r="EI5807" s="3"/>
      <c r="EJ5807" s="3"/>
      <c r="EK5807" s="3"/>
      <c r="EL5807" s="3"/>
      <c r="EM5807" s="3"/>
      <c r="EN5807" s="3"/>
    </row>
    <row r="5808" spans="1:144">
      <c r="A5808" s="3"/>
      <c r="B5808" s="3"/>
      <c r="C5808" s="3"/>
      <c r="D5808" s="3"/>
      <c r="E5808" s="3"/>
      <c r="F5808" s="3"/>
      <c r="G5808" s="3"/>
      <c r="H5808" s="3"/>
      <c r="J5808" s="3"/>
      <c r="K5808" s="3"/>
      <c r="L5808" s="3"/>
      <c r="N5808" s="3"/>
      <c r="O5808" s="284"/>
      <c r="P5808" s="3"/>
      <c r="Q5808" s="3"/>
      <c r="R5808" s="3"/>
      <c r="S5808" s="3"/>
      <c r="T5808" s="3"/>
      <c r="U5808" s="3"/>
      <c r="V5808" s="3"/>
      <c r="W5808" s="3"/>
      <c r="X5808" s="3"/>
      <c r="Y5808" s="3"/>
      <c r="Z5808" s="3"/>
      <c r="AA5808" s="3"/>
      <c r="AB5808" s="3"/>
      <c r="AC5808" s="3"/>
      <c r="AD5808" s="3"/>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c r="CL5808" s="3"/>
      <c r="CM5808" s="3"/>
      <c r="CN5808" s="3"/>
      <c r="CO5808" s="3"/>
      <c r="CP5808" s="3"/>
      <c r="CQ5808" s="3"/>
      <c r="CR5808" s="3"/>
      <c r="CS5808" s="3"/>
      <c r="CT5808" s="3"/>
      <c r="CU5808" s="3"/>
      <c r="CV5808" s="3"/>
      <c r="CW5808" s="3"/>
      <c r="CX5808" s="3"/>
      <c r="CY5808" s="3"/>
      <c r="CZ5808" s="3"/>
      <c r="DA5808" s="3"/>
      <c r="DB5808" s="3"/>
      <c r="DC5808" s="3"/>
      <c r="DD5808" s="3"/>
      <c r="DE5808" s="3"/>
      <c r="DF5808" s="3"/>
      <c r="DG5808" s="3"/>
      <c r="DH5808" s="3"/>
      <c r="DI5808" s="3"/>
      <c r="DJ5808" s="3"/>
      <c r="DK5808" s="3"/>
      <c r="DL5808" s="3"/>
      <c r="DM5808" s="3"/>
      <c r="DN5808" s="3"/>
      <c r="DO5808" s="3"/>
      <c r="DP5808" s="3"/>
      <c r="DQ5808" s="3"/>
      <c r="DR5808" s="3"/>
      <c r="DS5808" s="3"/>
      <c r="DT5808" s="3"/>
      <c r="DU5808" s="3"/>
      <c r="DV5808" s="3"/>
      <c r="DW5808" s="3"/>
      <c r="DX5808" s="3"/>
      <c r="DY5808" s="3"/>
      <c r="DZ5808" s="3"/>
      <c r="EA5808" s="3"/>
      <c r="EB5808" s="3"/>
      <c r="EC5808" s="3"/>
      <c r="ED5808" s="3"/>
      <c r="EE5808" s="3"/>
      <c r="EF5808" s="3"/>
      <c r="EG5808" s="3"/>
      <c r="EH5808" s="3"/>
      <c r="EI5808" s="3"/>
      <c r="EJ5808" s="3"/>
      <c r="EK5808" s="3"/>
      <c r="EL5808" s="3"/>
      <c r="EM5808" s="3"/>
      <c r="EN5808" s="3"/>
    </row>
    <row r="5809" spans="1:144">
      <c r="A5809" s="3"/>
      <c r="B5809" s="3"/>
      <c r="C5809" s="3"/>
      <c r="D5809" s="3"/>
      <c r="E5809" s="3"/>
      <c r="F5809" s="3"/>
      <c r="G5809" s="3"/>
      <c r="H5809" s="3"/>
      <c r="J5809" s="3"/>
      <c r="K5809" s="3"/>
      <c r="L5809" s="3"/>
      <c r="N5809" s="3"/>
      <c r="O5809" s="284"/>
      <c r="P5809" s="3"/>
      <c r="Q5809" s="3"/>
      <c r="R5809" s="3"/>
      <c r="S5809" s="3"/>
      <c r="T5809" s="3"/>
      <c r="U5809" s="3"/>
      <c r="V5809" s="3"/>
      <c r="W5809" s="3"/>
      <c r="X5809" s="3"/>
      <c r="Y5809" s="3"/>
      <c r="Z5809" s="3"/>
      <c r="AA5809" s="3"/>
      <c r="AB5809" s="3"/>
      <c r="AC5809" s="3"/>
      <c r="AD5809" s="3"/>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c r="CL5809" s="3"/>
      <c r="CM5809" s="3"/>
      <c r="CN5809" s="3"/>
      <c r="CO5809" s="3"/>
      <c r="CP5809" s="3"/>
      <c r="CQ5809" s="3"/>
      <c r="CR5809" s="3"/>
      <c r="CS5809" s="3"/>
      <c r="CT5809" s="3"/>
      <c r="CU5809" s="3"/>
      <c r="CV5809" s="3"/>
      <c r="CW5809" s="3"/>
      <c r="CX5809" s="3"/>
      <c r="CY5809" s="3"/>
      <c r="CZ5809" s="3"/>
      <c r="DA5809" s="3"/>
      <c r="DB5809" s="3"/>
      <c r="DC5809" s="3"/>
      <c r="DD5809" s="3"/>
      <c r="DE5809" s="3"/>
      <c r="DF5809" s="3"/>
      <c r="DG5809" s="3"/>
      <c r="DH5809" s="3"/>
      <c r="DI5809" s="3"/>
      <c r="DJ5809" s="3"/>
      <c r="DK5809" s="3"/>
      <c r="DL5809" s="3"/>
      <c r="DM5809" s="3"/>
      <c r="DN5809" s="3"/>
      <c r="DO5809" s="3"/>
      <c r="DP5809" s="3"/>
      <c r="DQ5809" s="3"/>
      <c r="DR5809" s="3"/>
      <c r="DS5809" s="3"/>
      <c r="DT5809" s="3"/>
      <c r="DU5809" s="3"/>
      <c r="DV5809" s="3"/>
      <c r="DW5809" s="3"/>
      <c r="DX5809" s="3"/>
      <c r="DY5809" s="3"/>
      <c r="DZ5809" s="3"/>
      <c r="EA5809" s="3"/>
      <c r="EB5809" s="3"/>
      <c r="EC5809" s="3"/>
      <c r="ED5809" s="3"/>
      <c r="EE5809" s="3"/>
      <c r="EF5809" s="3"/>
      <c r="EG5809" s="3"/>
      <c r="EH5809" s="3"/>
      <c r="EI5809" s="3"/>
      <c r="EJ5809" s="3"/>
      <c r="EK5809" s="3"/>
      <c r="EL5809" s="3"/>
      <c r="EM5809" s="3"/>
      <c r="EN5809" s="3"/>
    </row>
    <row r="5810" spans="1:144">
      <c r="A5810" s="3"/>
      <c r="B5810" s="3"/>
      <c r="C5810" s="3"/>
      <c r="D5810" s="3"/>
      <c r="E5810" s="3"/>
      <c r="F5810" s="3"/>
      <c r="G5810" s="3"/>
      <c r="H5810" s="3"/>
      <c r="J5810" s="3"/>
      <c r="K5810" s="3"/>
      <c r="L5810" s="3"/>
      <c r="N5810" s="3"/>
      <c r="O5810" s="284"/>
      <c r="P5810" s="3"/>
      <c r="Q5810" s="3"/>
      <c r="R5810" s="3"/>
      <c r="S5810" s="3"/>
      <c r="T5810" s="3"/>
      <c r="U5810" s="3"/>
      <c r="V5810" s="3"/>
      <c r="W5810" s="3"/>
      <c r="X5810" s="3"/>
      <c r="Y5810" s="3"/>
      <c r="Z5810" s="3"/>
      <c r="AA5810" s="3"/>
      <c r="AB5810" s="3"/>
      <c r="AC5810" s="3"/>
      <c r="AD5810" s="3"/>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c r="CL5810" s="3"/>
      <c r="CM5810" s="3"/>
      <c r="CN5810" s="3"/>
      <c r="CO5810" s="3"/>
      <c r="CP5810" s="3"/>
      <c r="CQ5810" s="3"/>
      <c r="CR5810" s="3"/>
      <c r="CS5810" s="3"/>
      <c r="CT5810" s="3"/>
      <c r="CU5810" s="3"/>
      <c r="CV5810" s="3"/>
      <c r="CW5810" s="3"/>
      <c r="CX5810" s="3"/>
      <c r="CY5810" s="3"/>
      <c r="CZ5810" s="3"/>
      <c r="DA5810" s="3"/>
      <c r="DB5810" s="3"/>
      <c r="DC5810" s="3"/>
      <c r="DD5810" s="3"/>
      <c r="DE5810" s="3"/>
      <c r="DF5810" s="3"/>
      <c r="DG5810" s="3"/>
      <c r="DH5810" s="3"/>
      <c r="DI5810" s="3"/>
      <c r="DJ5810" s="3"/>
      <c r="DK5810" s="3"/>
      <c r="DL5810" s="3"/>
      <c r="DM5810" s="3"/>
      <c r="DN5810" s="3"/>
      <c r="DO5810" s="3"/>
      <c r="DP5810" s="3"/>
      <c r="DQ5810" s="3"/>
      <c r="DR5810" s="3"/>
      <c r="DS5810" s="3"/>
      <c r="DT5810" s="3"/>
      <c r="DU5810" s="3"/>
      <c r="DV5810" s="3"/>
      <c r="DW5810" s="3"/>
      <c r="DX5810" s="3"/>
      <c r="DY5810" s="3"/>
      <c r="DZ5810" s="3"/>
      <c r="EA5810" s="3"/>
      <c r="EB5810" s="3"/>
      <c r="EC5810" s="3"/>
      <c r="ED5810" s="3"/>
      <c r="EE5810" s="3"/>
      <c r="EF5810" s="3"/>
      <c r="EG5810" s="3"/>
      <c r="EH5810" s="3"/>
      <c r="EI5810" s="3"/>
      <c r="EJ5810" s="3"/>
      <c r="EK5810" s="3"/>
      <c r="EL5810" s="3"/>
      <c r="EM5810" s="3"/>
      <c r="EN5810" s="3"/>
    </row>
    <row r="5811" spans="1:144">
      <c r="A5811" s="3"/>
      <c r="B5811" s="3"/>
      <c r="C5811" s="3"/>
      <c r="D5811" s="3"/>
      <c r="E5811" s="3"/>
      <c r="F5811" s="3"/>
      <c r="G5811" s="3"/>
      <c r="H5811" s="3"/>
      <c r="J5811" s="3"/>
      <c r="K5811" s="3"/>
      <c r="L5811" s="3"/>
      <c r="N5811" s="3"/>
      <c r="O5811" s="284"/>
      <c r="P5811" s="3"/>
      <c r="Q5811" s="3"/>
      <c r="R5811" s="3"/>
      <c r="S5811" s="3"/>
      <c r="T5811" s="3"/>
      <c r="U5811" s="3"/>
      <c r="V5811" s="3"/>
      <c r="W5811" s="3"/>
      <c r="X5811" s="3"/>
      <c r="Y5811" s="3"/>
      <c r="Z5811" s="3"/>
      <c r="AA5811" s="3"/>
      <c r="AB5811" s="3"/>
      <c r="AC5811" s="3"/>
      <c r="AD5811" s="3"/>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c r="CL5811" s="3"/>
      <c r="CM5811" s="3"/>
      <c r="CN5811" s="3"/>
      <c r="CO5811" s="3"/>
      <c r="CP5811" s="3"/>
      <c r="CQ5811" s="3"/>
      <c r="CR5811" s="3"/>
      <c r="CS5811" s="3"/>
      <c r="CT5811" s="3"/>
      <c r="CU5811" s="3"/>
      <c r="CV5811" s="3"/>
      <c r="CW5811" s="3"/>
      <c r="CX5811" s="3"/>
      <c r="CY5811" s="3"/>
      <c r="CZ5811" s="3"/>
      <c r="DA5811" s="3"/>
      <c r="DB5811" s="3"/>
      <c r="DC5811" s="3"/>
      <c r="DD5811" s="3"/>
      <c r="DE5811" s="3"/>
      <c r="DF5811" s="3"/>
      <c r="DG5811" s="3"/>
      <c r="DH5811" s="3"/>
      <c r="DI5811" s="3"/>
      <c r="DJ5811" s="3"/>
      <c r="DK5811" s="3"/>
      <c r="DL5811" s="3"/>
      <c r="DM5811" s="3"/>
      <c r="DN5811" s="3"/>
      <c r="DO5811" s="3"/>
      <c r="DP5811" s="3"/>
      <c r="DQ5811" s="3"/>
      <c r="DR5811" s="3"/>
      <c r="DS5811" s="3"/>
      <c r="DT5811" s="3"/>
      <c r="DU5811" s="3"/>
      <c r="DV5811" s="3"/>
      <c r="DW5811" s="3"/>
      <c r="DX5811" s="3"/>
      <c r="DY5811" s="3"/>
      <c r="DZ5811" s="3"/>
      <c r="EA5811" s="3"/>
      <c r="EB5811" s="3"/>
      <c r="EC5811" s="3"/>
      <c r="ED5811" s="3"/>
      <c r="EE5811" s="3"/>
      <c r="EF5811" s="3"/>
      <c r="EG5811" s="3"/>
      <c r="EH5811" s="3"/>
      <c r="EI5811" s="3"/>
      <c r="EJ5811" s="3"/>
      <c r="EK5811" s="3"/>
      <c r="EL5811" s="3"/>
      <c r="EM5811" s="3"/>
      <c r="EN5811" s="3"/>
    </row>
    <row r="5812" spans="1:144">
      <c r="A5812" s="3"/>
      <c r="B5812" s="3"/>
      <c r="C5812" s="3"/>
      <c r="D5812" s="3"/>
      <c r="E5812" s="3"/>
      <c r="F5812" s="3"/>
      <c r="G5812" s="3"/>
      <c r="H5812" s="3"/>
      <c r="J5812" s="3"/>
      <c r="K5812" s="3"/>
      <c r="L5812" s="3"/>
      <c r="N5812" s="3"/>
      <c r="O5812" s="284"/>
      <c r="P5812" s="3"/>
      <c r="Q5812" s="3"/>
      <c r="R5812" s="3"/>
      <c r="S5812" s="3"/>
      <c r="T5812" s="3"/>
      <c r="U5812" s="3"/>
      <c r="V5812" s="3"/>
      <c r="W5812" s="3"/>
      <c r="X5812" s="3"/>
      <c r="Y5812" s="3"/>
      <c r="Z5812" s="3"/>
      <c r="AA5812" s="3"/>
      <c r="AB5812" s="3"/>
      <c r="AC5812" s="3"/>
      <c r="AD5812" s="3"/>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c r="CL5812" s="3"/>
      <c r="CM5812" s="3"/>
      <c r="CN5812" s="3"/>
      <c r="CO5812" s="3"/>
      <c r="CP5812" s="3"/>
      <c r="CQ5812" s="3"/>
      <c r="CR5812" s="3"/>
      <c r="CS5812" s="3"/>
      <c r="CT5812" s="3"/>
      <c r="CU5812" s="3"/>
      <c r="CV5812" s="3"/>
      <c r="CW5812" s="3"/>
      <c r="CX5812" s="3"/>
      <c r="CY5812" s="3"/>
      <c r="CZ5812" s="3"/>
      <c r="DA5812" s="3"/>
      <c r="DB5812" s="3"/>
      <c r="DC5812" s="3"/>
      <c r="DD5812" s="3"/>
      <c r="DE5812" s="3"/>
      <c r="DF5812" s="3"/>
      <c r="DG5812" s="3"/>
      <c r="DH5812" s="3"/>
      <c r="DI5812" s="3"/>
      <c r="DJ5812" s="3"/>
      <c r="DK5812" s="3"/>
      <c r="DL5812" s="3"/>
      <c r="DM5812" s="3"/>
      <c r="DN5812" s="3"/>
      <c r="DO5812" s="3"/>
      <c r="DP5812" s="3"/>
      <c r="DQ5812" s="3"/>
      <c r="DR5812" s="3"/>
      <c r="DS5812" s="3"/>
      <c r="DT5812" s="3"/>
      <c r="DU5812" s="3"/>
      <c r="DV5812" s="3"/>
      <c r="DW5812" s="3"/>
      <c r="DX5812" s="3"/>
      <c r="DY5812" s="3"/>
      <c r="DZ5812" s="3"/>
      <c r="EA5812" s="3"/>
      <c r="EB5812" s="3"/>
      <c r="EC5812" s="3"/>
      <c r="ED5812" s="3"/>
      <c r="EE5812" s="3"/>
      <c r="EF5812" s="3"/>
      <c r="EG5812" s="3"/>
      <c r="EH5812" s="3"/>
      <c r="EI5812" s="3"/>
      <c r="EJ5812" s="3"/>
      <c r="EK5812" s="3"/>
      <c r="EL5812" s="3"/>
      <c r="EM5812" s="3"/>
      <c r="EN5812" s="3"/>
    </row>
    <row r="5813" spans="1:144">
      <c r="A5813" s="3"/>
      <c r="B5813" s="3"/>
      <c r="C5813" s="3"/>
      <c r="D5813" s="3"/>
      <c r="E5813" s="3"/>
      <c r="F5813" s="3"/>
      <c r="G5813" s="3"/>
      <c r="H5813" s="3"/>
      <c r="J5813" s="3"/>
      <c r="K5813" s="3"/>
      <c r="L5813" s="3"/>
      <c r="N5813" s="3"/>
      <c r="O5813" s="284"/>
      <c r="P5813" s="3"/>
      <c r="Q5813" s="3"/>
      <c r="R5813" s="3"/>
      <c r="S5813" s="3"/>
      <c r="T5813" s="3"/>
      <c r="U5813" s="3"/>
      <c r="V5813" s="3"/>
      <c r="W5813" s="3"/>
      <c r="X5813" s="3"/>
      <c r="Y5813" s="3"/>
      <c r="Z5813" s="3"/>
      <c r="AA5813" s="3"/>
      <c r="AB5813" s="3"/>
      <c r="AC5813" s="3"/>
      <c r="AD5813" s="3"/>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c r="CL5813" s="3"/>
      <c r="CM5813" s="3"/>
      <c r="CN5813" s="3"/>
      <c r="CO5813" s="3"/>
      <c r="CP5813" s="3"/>
      <c r="CQ5813" s="3"/>
      <c r="CR5813" s="3"/>
      <c r="CS5813" s="3"/>
      <c r="CT5813" s="3"/>
      <c r="CU5813" s="3"/>
      <c r="CV5813" s="3"/>
      <c r="CW5813" s="3"/>
      <c r="CX5813" s="3"/>
      <c r="CY5813" s="3"/>
      <c r="CZ5813" s="3"/>
      <c r="DA5813" s="3"/>
      <c r="DB5813" s="3"/>
      <c r="DC5813" s="3"/>
      <c r="DD5813" s="3"/>
      <c r="DE5813" s="3"/>
      <c r="DF5813" s="3"/>
      <c r="DG5813" s="3"/>
      <c r="DH5813" s="3"/>
      <c r="DI5813" s="3"/>
      <c r="DJ5813" s="3"/>
      <c r="DK5813" s="3"/>
      <c r="DL5813" s="3"/>
      <c r="DM5813" s="3"/>
      <c r="DN5813" s="3"/>
      <c r="DO5813" s="3"/>
      <c r="DP5813" s="3"/>
      <c r="DQ5813" s="3"/>
      <c r="DR5813" s="3"/>
      <c r="DS5813" s="3"/>
      <c r="DT5813" s="3"/>
      <c r="DU5813" s="3"/>
      <c r="DV5813" s="3"/>
      <c r="DW5813" s="3"/>
      <c r="DX5813" s="3"/>
      <c r="DY5813" s="3"/>
      <c r="DZ5813" s="3"/>
      <c r="EA5813" s="3"/>
      <c r="EB5813" s="3"/>
      <c r="EC5813" s="3"/>
      <c r="ED5813" s="3"/>
      <c r="EE5813" s="3"/>
      <c r="EF5813" s="3"/>
      <c r="EG5813" s="3"/>
      <c r="EH5813" s="3"/>
      <c r="EI5813" s="3"/>
      <c r="EJ5813" s="3"/>
      <c r="EK5813" s="3"/>
      <c r="EL5813" s="3"/>
      <c r="EM5813" s="3"/>
      <c r="EN5813" s="3"/>
    </row>
    <row r="5814" spans="1:144">
      <c r="A5814" s="3"/>
      <c r="B5814" s="3"/>
      <c r="C5814" s="3"/>
      <c r="D5814" s="3"/>
      <c r="E5814" s="3"/>
      <c r="F5814" s="3"/>
      <c r="G5814" s="3"/>
      <c r="H5814" s="3"/>
      <c r="J5814" s="3"/>
      <c r="K5814" s="3"/>
      <c r="L5814" s="3"/>
      <c r="N5814" s="3"/>
      <c r="O5814" s="284"/>
      <c r="P5814" s="3"/>
      <c r="Q5814" s="3"/>
      <c r="R5814" s="3"/>
      <c r="S5814" s="3"/>
      <c r="T5814" s="3"/>
      <c r="U5814" s="3"/>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c r="CL5814" s="3"/>
      <c r="CM5814" s="3"/>
      <c r="CN5814" s="3"/>
      <c r="CO5814" s="3"/>
      <c r="CP5814" s="3"/>
      <c r="CQ5814" s="3"/>
      <c r="CR5814" s="3"/>
      <c r="CS5814" s="3"/>
      <c r="CT5814" s="3"/>
      <c r="CU5814" s="3"/>
      <c r="CV5814" s="3"/>
      <c r="CW5814" s="3"/>
      <c r="CX5814" s="3"/>
      <c r="CY5814" s="3"/>
      <c r="CZ5814" s="3"/>
      <c r="DA5814" s="3"/>
      <c r="DB5814" s="3"/>
      <c r="DC5814" s="3"/>
      <c r="DD5814" s="3"/>
      <c r="DE5814" s="3"/>
      <c r="DF5814" s="3"/>
      <c r="DG5814" s="3"/>
      <c r="DH5814" s="3"/>
      <c r="DI5814" s="3"/>
      <c r="DJ5814" s="3"/>
      <c r="DK5814" s="3"/>
      <c r="DL5814" s="3"/>
      <c r="DM5814" s="3"/>
      <c r="DN5814" s="3"/>
      <c r="DO5814" s="3"/>
      <c r="DP5814" s="3"/>
      <c r="DQ5814" s="3"/>
      <c r="DR5814" s="3"/>
      <c r="DS5814" s="3"/>
      <c r="DT5814" s="3"/>
      <c r="DU5814" s="3"/>
      <c r="DV5814" s="3"/>
      <c r="DW5814" s="3"/>
      <c r="DX5814" s="3"/>
      <c r="DY5814" s="3"/>
      <c r="DZ5814" s="3"/>
      <c r="EA5814" s="3"/>
      <c r="EB5814" s="3"/>
      <c r="EC5814" s="3"/>
      <c r="ED5814" s="3"/>
      <c r="EE5814" s="3"/>
      <c r="EF5814" s="3"/>
      <c r="EG5814" s="3"/>
      <c r="EH5814" s="3"/>
      <c r="EI5814" s="3"/>
      <c r="EJ5814" s="3"/>
      <c r="EK5814" s="3"/>
      <c r="EL5814" s="3"/>
      <c r="EM5814" s="3"/>
      <c r="EN5814" s="3"/>
    </row>
    <row r="5815" spans="1:144">
      <c r="A5815" s="3"/>
      <c r="B5815" s="3"/>
      <c r="C5815" s="3"/>
      <c r="D5815" s="3"/>
      <c r="E5815" s="3"/>
      <c r="F5815" s="3"/>
      <c r="G5815" s="3"/>
      <c r="H5815" s="3"/>
      <c r="J5815" s="3"/>
      <c r="K5815" s="3"/>
      <c r="L5815" s="3"/>
      <c r="N5815" s="3"/>
      <c r="O5815" s="284"/>
      <c r="P5815" s="3"/>
      <c r="Q5815" s="3"/>
      <c r="R5815" s="3"/>
      <c r="S5815" s="3"/>
      <c r="T5815" s="3"/>
      <c r="U5815" s="3"/>
      <c r="V5815" s="3"/>
      <c r="W5815" s="3"/>
      <c r="X5815" s="3"/>
      <c r="Y5815" s="3"/>
      <c r="Z5815" s="3"/>
      <c r="AA5815" s="3"/>
      <c r="AB5815" s="3"/>
      <c r="AC5815" s="3"/>
      <c r="AD5815" s="3"/>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c r="CL5815" s="3"/>
      <c r="CM5815" s="3"/>
      <c r="CN5815" s="3"/>
      <c r="CO5815" s="3"/>
      <c r="CP5815" s="3"/>
      <c r="CQ5815" s="3"/>
      <c r="CR5815" s="3"/>
      <c r="CS5815" s="3"/>
      <c r="CT5815" s="3"/>
      <c r="CU5815" s="3"/>
      <c r="CV5815" s="3"/>
      <c r="CW5815" s="3"/>
      <c r="CX5815" s="3"/>
      <c r="CY5815" s="3"/>
      <c r="CZ5815" s="3"/>
      <c r="DA5815" s="3"/>
      <c r="DB5815" s="3"/>
      <c r="DC5815" s="3"/>
      <c r="DD5815" s="3"/>
      <c r="DE5815" s="3"/>
      <c r="DF5815" s="3"/>
      <c r="DG5815" s="3"/>
      <c r="DH5815" s="3"/>
      <c r="DI5815" s="3"/>
      <c r="DJ5815" s="3"/>
      <c r="DK5815" s="3"/>
      <c r="DL5815" s="3"/>
      <c r="DM5815" s="3"/>
      <c r="DN5815" s="3"/>
      <c r="DO5815" s="3"/>
      <c r="DP5815" s="3"/>
      <c r="DQ5815" s="3"/>
      <c r="DR5815" s="3"/>
      <c r="DS5815" s="3"/>
      <c r="DT5815" s="3"/>
      <c r="DU5815" s="3"/>
      <c r="DV5815" s="3"/>
      <c r="DW5815" s="3"/>
      <c r="DX5815" s="3"/>
      <c r="DY5815" s="3"/>
      <c r="DZ5815" s="3"/>
      <c r="EA5815" s="3"/>
      <c r="EB5815" s="3"/>
      <c r="EC5815" s="3"/>
      <c r="ED5815" s="3"/>
      <c r="EE5815" s="3"/>
      <c r="EF5815" s="3"/>
      <c r="EG5815" s="3"/>
      <c r="EH5815" s="3"/>
      <c r="EI5815" s="3"/>
      <c r="EJ5815" s="3"/>
      <c r="EK5815" s="3"/>
      <c r="EL5815" s="3"/>
      <c r="EM5815" s="3"/>
      <c r="EN5815" s="3"/>
    </row>
    <row r="5816" spans="1:144">
      <c r="A5816" s="3"/>
      <c r="B5816" s="3"/>
      <c r="C5816" s="3"/>
      <c r="D5816" s="3"/>
      <c r="E5816" s="3"/>
      <c r="F5816" s="3"/>
      <c r="G5816" s="3"/>
      <c r="H5816" s="3"/>
      <c r="J5816" s="3"/>
      <c r="K5816" s="3"/>
      <c r="L5816" s="3"/>
      <c r="N5816" s="3"/>
      <c r="O5816" s="284"/>
      <c r="P5816" s="3"/>
      <c r="Q5816" s="3"/>
      <c r="R5816" s="3"/>
      <c r="S5816" s="3"/>
      <c r="T5816" s="3"/>
      <c r="U5816" s="3"/>
      <c r="V5816" s="3"/>
      <c r="W5816" s="3"/>
      <c r="X5816" s="3"/>
      <c r="Y5816" s="3"/>
      <c r="Z5816" s="3"/>
      <c r="AA5816" s="3"/>
      <c r="AB5816" s="3"/>
      <c r="AC5816" s="3"/>
      <c r="AD5816" s="3"/>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c r="CL5816" s="3"/>
      <c r="CM5816" s="3"/>
      <c r="CN5816" s="3"/>
      <c r="CO5816" s="3"/>
      <c r="CP5816" s="3"/>
      <c r="CQ5816" s="3"/>
      <c r="CR5816" s="3"/>
      <c r="CS5816" s="3"/>
      <c r="CT5816" s="3"/>
      <c r="CU5816" s="3"/>
      <c r="CV5816" s="3"/>
      <c r="CW5816" s="3"/>
      <c r="CX5816" s="3"/>
      <c r="CY5816" s="3"/>
      <c r="CZ5816" s="3"/>
      <c r="DA5816" s="3"/>
      <c r="DB5816" s="3"/>
      <c r="DC5816" s="3"/>
      <c r="DD5816" s="3"/>
      <c r="DE5816" s="3"/>
      <c r="DF5816" s="3"/>
      <c r="DG5816" s="3"/>
      <c r="DH5816" s="3"/>
      <c r="DI5816" s="3"/>
      <c r="DJ5816" s="3"/>
      <c r="DK5816" s="3"/>
      <c r="DL5816" s="3"/>
      <c r="DM5816" s="3"/>
      <c r="DN5816" s="3"/>
      <c r="DO5816" s="3"/>
      <c r="DP5816" s="3"/>
      <c r="DQ5816" s="3"/>
      <c r="DR5816" s="3"/>
      <c r="DS5816" s="3"/>
      <c r="DT5816" s="3"/>
      <c r="DU5816" s="3"/>
      <c r="DV5816" s="3"/>
      <c r="DW5816" s="3"/>
      <c r="DX5816" s="3"/>
      <c r="DY5816" s="3"/>
      <c r="DZ5816" s="3"/>
      <c r="EA5816" s="3"/>
      <c r="EB5816" s="3"/>
      <c r="EC5816" s="3"/>
      <c r="ED5816" s="3"/>
      <c r="EE5816" s="3"/>
      <c r="EF5816" s="3"/>
      <c r="EG5816" s="3"/>
      <c r="EH5816" s="3"/>
      <c r="EI5816" s="3"/>
      <c r="EJ5816" s="3"/>
      <c r="EK5816" s="3"/>
      <c r="EL5816" s="3"/>
      <c r="EM5816" s="3"/>
      <c r="EN5816" s="3"/>
    </row>
    <row r="5817" spans="1:144">
      <c r="A5817" s="3"/>
      <c r="B5817" s="3"/>
      <c r="C5817" s="3"/>
      <c r="D5817" s="3"/>
      <c r="E5817" s="3"/>
      <c r="F5817" s="3"/>
      <c r="G5817" s="3"/>
      <c r="H5817" s="3"/>
      <c r="J5817" s="3"/>
      <c r="K5817" s="3"/>
      <c r="L5817" s="3"/>
      <c r="N5817" s="3"/>
      <c r="O5817" s="284"/>
      <c r="P5817" s="3"/>
      <c r="Q5817" s="3"/>
      <c r="R5817" s="3"/>
      <c r="S5817" s="3"/>
      <c r="T5817" s="3"/>
      <c r="U5817" s="3"/>
      <c r="V5817" s="3"/>
      <c r="W5817" s="3"/>
      <c r="X5817" s="3"/>
      <c r="Y5817" s="3"/>
      <c r="Z5817" s="3"/>
      <c r="AA5817" s="3"/>
      <c r="AB5817" s="3"/>
      <c r="AC5817" s="3"/>
      <c r="AD5817" s="3"/>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c r="CL5817" s="3"/>
      <c r="CM5817" s="3"/>
      <c r="CN5817" s="3"/>
      <c r="CO5817" s="3"/>
      <c r="CP5817" s="3"/>
      <c r="CQ5817" s="3"/>
      <c r="CR5817" s="3"/>
      <c r="CS5817" s="3"/>
      <c r="CT5817" s="3"/>
      <c r="CU5817" s="3"/>
      <c r="CV5817" s="3"/>
      <c r="CW5817" s="3"/>
      <c r="CX5817" s="3"/>
      <c r="CY5817" s="3"/>
      <c r="CZ5817" s="3"/>
      <c r="DA5817" s="3"/>
      <c r="DB5817" s="3"/>
      <c r="DC5817" s="3"/>
      <c r="DD5817" s="3"/>
      <c r="DE5817" s="3"/>
      <c r="DF5817" s="3"/>
      <c r="DG5817" s="3"/>
      <c r="DH5817" s="3"/>
      <c r="DI5817" s="3"/>
      <c r="DJ5817" s="3"/>
      <c r="DK5817" s="3"/>
      <c r="DL5817" s="3"/>
      <c r="DM5817" s="3"/>
      <c r="DN5817" s="3"/>
      <c r="DO5817" s="3"/>
      <c r="DP5817" s="3"/>
      <c r="DQ5817" s="3"/>
      <c r="DR5817" s="3"/>
      <c r="DS5817" s="3"/>
      <c r="DT5817" s="3"/>
      <c r="DU5817" s="3"/>
      <c r="DV5817" s="3"/>
      <c r="DW5817" s="3"/>
      <c r="DX5817" s="3"/>
      <c r="DY5817" s="3"/>
      <c r="DZ5817" s="3"/>
      <c r="EA5817" s="3"/>
      <c r="EB5817" s="3"/>
      <c r="EC5817" s="3"/>
      <c r="ED5817" s="3"/>
      <c r="EE5817" s="3"/>
      <c r="EF5817" s="3"/>
      <c r="EG5817" s="3"/>
      <c r="EH5817" s="3"/>
      <c r="EI5817" s="3"/>
      <c r="EJ5817" s="3"/>
      <c r="EK5817" s="3"/>
      <c r="EL5817" s="3"/>
      <c r="EM5817" s="3"/>
      <c r="EN5817" s="3"/>
    </row>
    <row r="5818" spans="1:144">
      <c r="A5818" s="3"/>
      <c r="B5818" s="3"/>
      <c r="C5818" s="3"/>
      <c r="D5818" s="3"/>
      <c r="E5818" s="3"/>
      <c r="F5818" s="3"/>
      <c r="G5818" s="3"/>
      <c r="H5818" s="3"/>
      <c r="J5818" s="3"/>
      <c r="K5818" s="3"/>
      <c r="L5818" s="3"/>
      <c r="N5818" s="3"/>
      <c r="O5818" s="284"/>
      <c r="P5818" s="3"/>
      <c r="Q5818" s="3"/>
      <c r="R5818" s="3"/>
      <c r="S5818" s="3"/>
      <c r="T5818" s="3"/>
      <c r="U5818" s="3"/>
      <c r="V5818" s="3"/>
      <c r="W5818" s="3"/>
      <c r="X5818" s="3"/>
      <c r="Y5818" s="3"/>
      <c r="Z5818" s="3"/>
      <c r="AA5818" s="3"/>
      <c r="AB5818" s="3"/>
      <c r="AC5818" s="3"/>
      <c r="AD5818" s="3"/>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c r="CL5818" s="3"/>
      <c r="CM5818" s="3"/>
      <c r="CN5818" s="3"/>
      <c r="CO5818" s="3"/>
      <c r="CP5818" s="3"/>
      <c r="CQ5818" s="3"/>
      <c r="CR5818" s="3"/>
      <c r="CS5818" s="3"/>
      <c r="CT5818" s="3"/>
      <c r="CU5818" s="3"/>
      <c r="CV5818" s="3"/>
      <c r="CW5818" s="3"/>
      <c r="CX5818" s="3"/>
      <c r="CY5818" s="3"/>
      <c r="CZ5818" s="3"/>
      <c r="DA5818" s="3"/>
      <c r="DB5818" s="3"/>
      <c r="DC5818" s="3"/>
      <c r="DD5818" s="3"/>
      <c r="DE5818" s="3"/>
      <c r="DF5818" s="3"/>
      <c r="DG5818" s="3"/>
      <c r="DH5818" s="3"/>
      <c r="DI5818" s="3"/>
      <c r="DJ5818" s="3"/>
      <c r="DK5818" s="3"/>
      <c r="DL5818" s="3"/>
      <c r="DM5818" s="3"/>
      <c r="DN5818" s="3"/>
      <c r="DO5818" s="3"/>
      <c r="DP5818" s="3"/>
      <c r="DQ5818" s="3"/>
      <c r="DR5818" s="3"/>
      <c r="DS5818" s="3"/>
      <c r="DT5818" s="3"/>
      <c r="DU5818" s="3"/>
      <c r="DV5818" s="3"/>
      <c r="DW5818" s="3"/>
      <c r="DX5818" s="3"/>
      <c r="DY5818" s="3"/>
      <c r="DZ5818" s="3"/>
      <c r="EA5818" s="3"/>
      <c r="EB5818" s="3"/>
      <c r="EC5818" s="3"/>
      <c r="ED5818" s="3"/>
      <c r="EE5818" s="3"/>
      <c r="EF5818" s="3"/>
      <c r="EG5818" s="3"/>
      <c r="EH5818" s="3"/>
      <c r="EI5818" s="3"/>
      <c r="EJ5818" s="3"/>
      <c r="EK5818" s="3"/>
      <c r="EL5818" s="3"/>
      <c r="EM5818" s="3"/>
      <c r="EN5818" s="3"/>
    </row>
    <row r="5819" spans="1:144">
      <c r="A5819" s="3"/>
      <c r="B5819" s="3"/>
      <c r="C5819" s="3"/>
      <c r="D5819" s="3"/>
      <c r="E5819" s="3"/>
      <c r="F5819" s="3"/>
      <c r="G5819" s="3"/>
      <c r="H5819" s="3"/>
      <c r="J5819" s="3"/>
      <c r="K5819" s="3"/>
      <c r="L5819" s="3"/>
      <c r="N5819" s="3"/>
      <c r="O5819" s="284"/>
      <c r="P5819" s="3"/>
      <c r="Q5819" s="3"/>
      <c r="R5819" s="3"/>
      <c r="S5819" s="3"/>
      <c r="T5819" s="3"/>
      <c r="U5819" s="3"/>
      <c r="V5819" s="3"/>
      <c r="W5819" s="3"/>
      <c r="X5819" s="3"/>
      <c r="Y5819" s="3"/>
      <c r="Z5819" s="3"/>
      <c r="AA5819" s="3"/>
      <c r="AB5819" s="3"/>
      <c r="AC5819" s="3"/>
      <c r="AD5819" s="3"/>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c r="CL5819" s="3"/>
      <c r="CM5819" s="3"/>
      <c r="CN5819" s="3"/>
      <c r="CO5819" s="3"/>
      <c r="CP5819" s="3"/>
      <c r="CQ5819" s="3"/>
      <c r="CR5819" s="3"/>
      <c r="CS5819" s="3"/>
      <c r="CT5819" s="3"/>
      <c r="CU5819" s="3"/>
      <c r="CV5819" s="3"/>
      <c r="CW5819" s="3"/>
      <c r="CX5819" s="3"/>
      <c r="CY5819" s="3"/>
      <c r="CZ5819" s="3"/>
      <c r="DA5819" s="3"/>
      <c r="DB5819" s="3"/>
      <c r="DC5819" s="3"/>
      <c r="DD5819" s="3"/>
      <c r="DE5819" s="3"/>
      <c r="DF5819" s="3"/>
      <c r="DG5819" s="3"/>
      <c r="DH5819" s="3"/>
      <c r="DI5819" s="3"/>
      <c r="DJ5819" s="3"/>
      <c r="DK5819" s="3"/>
      <c r="DL5819" s="3"/>
      <c r="DM5819" s="3"/>
      <c r="DN5819" s="3"/>
      <c r="DO5819" s="3"/>
      <c r="DP5819" s="3"/>
      <c r="DQ5819" s="3"/>
      <c r="DR5819" s="3"/>
      <c r="DS5819" s="3"/>
      <c r="DT5819" s="3"/>
      <c r="DU5819" s="3"/>
      <c r="DV5819" s="3"/>
      <c r="DW5819" s="3"/>
      <c r="DX5819" s="3"/>
      <c r="DY5819" s="3"/>
      <c r="DZ5819" s="3"/>
      <c r="EA5819" s="3"/>
      <c r="EB5819" s="3"/>
      <c r="EC5819" s="3"/>
      <c r="ED5819" s="3"/>
      <c r="EE5819" s="3"/>
      <c r="EF5819" s="3"/>
      <c r="EG5819" s="3"/>
      <c r="EH5819" s="3"/>
      <c r="EI5819" s="3"/>
      <c r="EJ5819" s="3"/>
      <c r="EK5819" s="3"/>
      <c r="EL5819" s="3"/>
      <c r="EM5819" s="3"/>
      <c r="EN5819" s="3"/>
    </row>
    <row r="5820" spans="1:144">
      <c r="A5820" s="3"/>
      <c r="B5820" s="3"/>
      <c r="C5820" s="3"/>
      <c r="D5820" s="3"/>
      <c r="E5820" s="3"/>
      <c r="F5820" s="3"/>
      <c r="G5820" s="3"/>
      <c r="H5820" s="3"/>
      <c r="J5820" s="3"/>
      <c r="K5820" s="3"/>
      <c r="L5820" s="3"/>
      <c r="N5820" s="3"/>
      <c r="O5820" s="284"/>
      <c r="P5820" s="3"/>
      <c r="Q5820" s="3"/>
      <c r="R5820" s="3"/>
      <c r="S5820" s="3"/>
      <c r="T5820" s="3"/>
      <c r="U5820" s="3"/>
      <c r="V5820" s="3"/>
      <c r="W5820" s="3"/>
      <c r="X5820" s="3"/>
      <c r="Y5820" s="3"/>
      <c r="Z5820" s="3"/>
      <c r="AA5820" s="3"/>
      <c r="AB5820" s="3"/>
      <c r="AC5820" s="3"/>
      <c r="AD5820" s="3"/>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c r="CL5820" s="3"/>
      <c r="CM5820" s="3"/>
      <c r="CN5820" s="3"/>
      <c r="CO5820" s="3"/>
      <c r="CP5820" s="3"/>
      <c r="CQ5820" s="3"/>
      <c r="CR5820" s="3"/>
      <c r="CS5820" s="3"/>
      <c r="CT5820" s="3"/>
      <c r="CU5820" s="3"/>
      <c r="CV5820" s="3"/>
      <c r="CW5820" s="3"/>
      <c r="CX5820" s="3"/>
      <c r="CY5820" s="3"/>
      <c r="CZ5820" s="3"/>
      <c r="DA5820" s="3"/>
      <c r="DB5820" s="3"/>
      <c r="DC5820" s="3"/>
      <c r="DD5820" s="3"/>
      <c r="DE5820" s="3"/>
      <c r="DF5820" s="3"/>
      <c r="DG5820" s="3"/>
      <c r="DH5820" s="3"/>
      <c r="DI5820" s="3"/>
      <c r="DJ5820" s="3"/>
      <c r="DK5820" s="3"/>
      <c r="DL5820" s="3"/>
      <c r="DM5820" s="3"/>
      <c r="DN5820" s="3"/>
      <c r="DO5820" s="3"/>
      <c r="DP5820" s="3"/>
      <c r="DQ5820" s="3"/>
      <c r="DR5820" s="3"/>
      <c r="DS5820" s="3"/>
      <c r="DT5820" s="3"/>
      <c r="DU5820" s="3"/>
      <c r="DV5820" s="3"/>
      <c r="DW5820" s="3"/>
      <c r="DX5820" s="3"/>
      <c r="DY5820" s="3"/>
      <c r="DZ5820" s="3"/>
      <c r="EA5820" s="3"/>
      <c r="EB5820" s="3"/>
      <c r="EC5820" s="3"/>
      <c r="ED5820" s="3"/>
      <c r="EE5820" s="3"/>
      <c r="EF5820" s="3"/>
      <c r="EG5820" s="3"/>
      <c r="EH5820" s="3"/>
      <c r="EI5820" s="3"/>
      <c r="EJ5820" s="3"/>
      <c r="EK5820" s="3"/>
      <c r="EL5820" s="3"/>
      <c r="EM5820" s="3"/>
      <c r="EN5820" s="3"/>
    </row>
    <row r="5821" spans="1:144">
      <c r="A5821" s="3"/>
      <c r="B5821" s="3"/>
      <c r="C5821" s="3"/>
      <c r="D5821" s="3"/>
      <c r="E5821" s="3"/>
      <c r="F5821" s="3"/>
      <c r="G5821" s="3"/>
      <c r="H5821" s="3"/>
      <c r="J5821" s="3"/>
      <c r="K5821" s="3"/>
      <c r="L5821" s="3"/>
      <c r="N5821" s="3"/>
      <c r="O5821" s="284"/>
      <c r="P5821" s="3"/>
      <c r="Q5821" s="3"/>
      <c r="R5821" s="3"/>
      <c r="S5821" s="3"/>
      <c r="T5821" s="3"/>
      <c r="U5821" s="3"/>
      <c r="V5821" s="3"/>
      <c r="W5821" s="3"/>
      <c r="X5821" s="3"/>
      <c r="Y5821" s="3"/>
      <c r="Z5821" s="3"/>
      <c r="AA5821" s="3"/>
      <c r="AB5821" s="3"/>
      <c r="AC5821" s="3"/>
      <c r="AD5821" s="3"/>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c r="CL5821" s="3"/>
      <c r="CM5821" s="3"/>
      <c r="CN5821" s="3"/>
      <c r="CO5821" s="3"/>
      <c r="CP5821" s="3"/>
      <c r="CQ5821" s="3"/>
      <c r="CR5821" s="3"/>
      <c r="CS5821" s="3"/>
      <c r="CT5821" s="3"/>
      <c r="CU5821" s="3"/>
      <c r="CV5821" s="3"/>
      <c r="CW5821" s="3"/>
      <c r="CX5821" s="3"/>
      <c r="CY5821" s="3"/>
      <c r="CZ5821" s="3"/>
      <c r="DA5821" s="3"/>
      <c r="DB5821" s="3"/>
      <c r="DC5821" s="3"/>
      <c r="DD5821" s="3"/>
      <c r="DE5821" s="3"/>
      <c r="DF5821" s="3"/>
      <c r="DG5821" s="3"/>
      <c r="DH5821" s="3"/>
      <c r="DI5821" s="3"/>
      <c r="DJ5821" s="3"/>
      <c r="DK5821" s="3"/>
      <c r="DL5821" s="3"/>
      <c r="DM5821" s="3"/>
      <c r="DN5821" s="3"/>
      <c r="DO5821" s="3"/>
      <c r="DP5821" s="3"/>
      <c r="DQ5821" s="3"/>
      <c r="DR5821" s="3"/>
      <c r="DS5821" s="3"/>
      <c r="DT5821" s="3"/>
      <c r="DU5821" s="3"/>
      <c r="DV5821" s="3"/>
      <c r="DW5821" s="3"/>
      <c r="DX5821" s="3"/>
      <c r="DY5821" s="3"/>
      <c r="DZ5821" s="3"/>
      <c r="EA5821" s="3"/>
      <c r="EB5821" s="3"/>
      <c r="EC5821" s="3"/>
      <c r="ED5821" s="3"/>
      <c r="EE5821" s="3"/>
      <c r="EF5821" s="3"/>
      <c r="EG5821" s="3"/>
      <c r="EH5821" s="3"/>
      <c r="EI5821" s="3"/>
      <c r="EJ5821" s="3"/>
      <c r="EK5821" s="3"/>
      <c r="EL5821" s="3"/>
      <c r="EM5821" s="3"/>
      <c r="EN5821" s="3"/>
    </row>
    <row r="5822" spans="1:144">
      <c r="A5822" s="3"/>
      <c r="B5822" s="3"/>
      <c r="C5822" s="3"/>
      <c r="D5822" s="3"/>
      <c r="E5822" s="3"/>
      <c r="F5822" s="3"/>
      <c r="G5822" s="3"/>
      <c r="H5822" s="3"/>
      <c r="J5822" s="3"/>
      <c r="K5822" s="3"/>
      <c r="L5822" s="3"/>
      <c r="N5822" s="3"/>
      <c r="O5822" s="284"/>
      <c r="P5822" s="3"/>
      <c r="Q5822" s="3"/>
      <c r="R5822" s="3"/>
      <c r="S5822" s="3"/>
      <c r="T5822" s="3"/>
      <c r="U5822" s="3"/>
      <c r="V5822" s="3"/>
      <c r="W5822" s="3"/>
      <c r="X5822" s="3"/>
      <c r="Y5822" s="3"/>
      <c r="Z5822" s="3"/>
      <c r="AA5822" s="3"/>
      <c r="AB5822" s="3"/>
      <c r="AC5822" s="3"/>
      <c r="AD5822" s="3"/>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c r="CL5822" s="3"/>
      <c r="CM5822" s="3"/>
      <c r="CN5822" s="3"/>
      <c r="CO5822" s="3"/>
      <c r="CP5822" s="3"/>
      <c r="CQ5822" s="3"/>
      <c r="CR5822" s="3"/>
      <c r="CS5822" s="3"/>
      <c r="CT5822" s="3"/>
      <c r="CU5822" s="3"/>
      <c r="CV5822" s="3"/>
      <c r="CW5822" s="3"/>
      <c r="CX5822" s="3"/>
      <c r="CY5822" s="3"/>
      <c r="CZ5822" s="3"/>
      <c r="DA5822" s="3"/>
      <c r="DB5822" s="3"/>
      <c r="DC5822" s="3"/>
      <c r="DD5822" s="3"/>
      <c r="DE5822" s="3"/>
      <c r="DF5822" s="3"/>
      <c r="DG5822" s="3"/>
      <c r="DH5822" s="3"/>
      <c r="DI5822" s="3"/>
      <c r="DJ5822" s="3"/>
      <c r="DK5822" s="3"/>
      <c r="DL5822" s="3"/>
      <c r="DM5822" s="3"/>
      <c r="DN5822" s="3"/>
      <c r="DO5822" s="3"/>
      <c r="DP5822" s="3"/>
      <c r="DQ5822" s="3"/>
      <c r="DR5822" s="3"/>
      <c r="DS5822" s="3"/>
      <c r="DT5822" s="3"/>
      <c r="DU5822" s="3"/>
      <c r="DV5822" s="3"/>
      <c r="DW5822" s="3"/>
      <c r="DX5822" s="3"/>
      <c r="DY5822" s="3"/>
      <c r="DZ5822" s="3"/>
      <c r="EA5822" s="3"/>
      <c r="EB5822" s="3"/>
      <c r="EC5822" s="3"/>
      <c r="ED5822" s="3"/>
      <c r="EE5822" s="3"/>
      <c r="EF5822" s="3"/>
      <c r="EG5822" s="3"/>
      <c r="EH5822" s="3"/>
      <c r="EI5822" s="3"/>
      <c r="EJ5822" s="3"/>
      <c r="EK5822" s="3"/>
      <c r="EL5822" s="3"/>
      <c r="EM5822" s="3"/>
      <c r="EN5822" s="3"/>
    </row>
    <row r="5823" spans="1:144">
      <c r="A5823" s="3"/>
      <c r="B5823" s="3"/>
      <c r="C5823" s="3"/>
      <c r="D5823" s="3"/>
      <c r="E5823" s="3"/>
      <c r="F5823" s="3"/>
      <c r="G5823" s="3"/>
      <c r="H5823" s="3"/>
      <c r="J5823" s="3"/>
      <c r="K5823" s="3"/>
      <c r="L5823" s="3"/>
      <c r="N5823" s="3"/>
      <c r="O5823" s="284"/>
      <c r="P5823" s="3"/>
      <c r="Q5823" s="3"/>
      <c r="R5823" s="3"/>
      <c r="S5823" s="3"/>
      <c r="T5823" s="3"/>
      <c r="U5823" s="3"/>
      <c r="V5823" s="3"/>
      <c r="W5823" s="3"/>
      <c r="X5823" s="3"/>
      <c r="Y5823" s="3"/>
      <c r="Z5823" s="3"/>
      <c r="AA5823" s="3"/>
      <c r="AB5823" s="3"/>
      <c r="AC5823" s="3"/>
      <c r="AD5823" s="3"/>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c r="CL5823" s="3"/>
      <c r="CM5823" s="3"/>
      <c r="CN5823" s="3"/>
      <c r="CO5823" s="3"/>
      <c r="CP5823" s="3"/>
      <c r="CQ5823" s="3"/>
      <c r="CR5823" s="3"/>
      <c r="CS5823" s="3"/>
      <c r="CT5823" s="3"/>
      <c r="CU5823" s="3"/>
      <c r="CV5823" s="3"/>
      <c r="CW5823" s="3"/>
      <c r="CX5823" s="3"/>
      <c r="CY5823" s="3"/>
      <c r="CZ5823" s="3"/>
      <c r="DA5823" s="3"/>
      <c r="DB5823" s="3"/>
      <c r="DC5823" s="3"/>
      <c r="DD5823" s="3"/>
      <c r="DE5823" s="3"/>
      <c r="DF5823" s="3"/>
      <c r="DG5823" s="3"/>
      <c r="DH5823" s="3"/>
      <c r="DI5823" s="3"/>
      <c r="DJ5823" s="3"/>
      <c r="DK5823" s="3"/>
      <c r="DL5823" s="3"/>
      <c r="DM5823" s="3"/>
      <c r="DN5823" s="3"/>
      <c r="DO5823" s="3"/>
      <c r="DP5823" s="3"/>
      <c r="DQ5823" s="3"/>
      <c r="DR5823" s="3"/>
      <c r="DS5823" s="3"/>
      <c r="DT5823" s="3"/>
      <c r="DU5823" s="3"/>
      <c r="DV5823" s="3"/>
      <c r="DW5823" s="3"/>
      <c r="DX5823" s="3"/>
      <c r="DY5823" s="3"/>
      <c r="DZ5823" s="3"/>
      <c r="EA5823" s="3"/>
      <c r="EB5823" s="3"/>
      <c r="EC5823" s="3"/>
      <c r="ED5823" s="3"/>
      <c r="EE5823" s="3"/>
      <c r="EF5823" s="3"/>
      <c r="EG5823" s="3"/>
      <c r="EH5823" s="3"/>
      <c r="EI5823" s="3"/>
      <c r="EJ5823" s="3"/>
      <c r="EK5823" s="3"/>
      <c r="EL5823" s="3"/>
      <c r="EM5823" s="3"/>
      <c r="EN5823" s="3"/>
    </row>
    <row r="5824" spans="1:144">
      <c r="A5824" s="3"/>
      <c r="B5824" s="3"/>
      <c r="C5824" s="3"/>
      <c r="D5824" s="3"/>
      <c r="E5824" s="3"/>
      <c r="F5824" s="3"/>
      <c r="G5824" s="3"/>
      <c r="H5824" s="3"/>
      <c r="J5824" s="3"/>
      <c r="K5824" s="3"/>
      <c r="L5824" s="3"/>
      <c r="N5824" s="3"/>
      <c r="O5824" s="284"/>
      <c r="P5824" s="3"/>
      <c r="Q5824" s="3"/>
      <c r="R5824" s="3"/>
      <c r="S5824" s="3"/>
      <c r="T5824" s="3"/>
      <c r="U5824" s="3"/>
      <c r="V5824" s="3"/>
      <c r="W5824" s="3"/>
      <c r="X5824" s="3"/>
      <c r="Y5824" s="3"/>
      <c r="Z5824" s="3"/>
      <c r="AA5824" s="3"/>
      <c r="AB5824" s="3"/>
      <c r="AC5824" s="3"/>
      <c r="AD5824" s="3"/>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c r="CL5824" s="3"/>
      <c r="CM5824" s="3"/>
      <c r="CN5824" s="3"/>
      <c r="CO5824" s="3"/>
      <c r="CP5824" s="3"/>
      <c r="CQ5824" s="3"/>
      <c r="CR5824" s="3"/>
      <c r="CS5824" s="3"/>
      <c r="CT5824" s="3"/>
      <c r="CU5824" s="3"/>
      <c r="CV5824" s="3"/>
      <c r="CW5824" s="3"/>
      <c r="CX5824" s="3"/>
      <c r="CY5824" s="3"/>
      <c r="CZ5824" s="3"/>
      <c r="DA5824" s="3"/>
      <c r="DB5824" s="3"/>
      <c r="DC5824" s="3"/>
      <c r="DD5824" s="3"/>
      <c r="DE5824" s="3"/>
      <c r="DF5824" s="3"/>
      <c r="DG5824" s="3"/>
      <c r="DH5824" s="3"/>
      <c r="DI5824" s="3"/>
      <c r="DJ5824" s="3"/>
      <c r="DK5824" s="3"/>
      <c r="DL5824" s="3"/>
      <c r="DM5824" s="3"/>
      <c r="DN5824" s="3"/>
      <c r="DO5824" s="3"/>
      <c r="DP5824" s="3"/>
      <c r="DQ5824" s="3"/>
      <c r="DR5824" s="3"/>
      <c r="DS5824" s="3"/>
      <c r="DT5824" s="3"/>
      <c r="DU5824" s="3"/>
      <c r="DV5824" s="3"/>
      <c r="DW5824" s="3"/>
      <c r="DX5824" s="3"/>
      <c r="DY5824" s="3"/>
      <c r="DZ5824" s="3"/>
      <c r="EA5824" s="3"/>
      <c r="EB5824" s="3"/>
      <c r="EC5824" s="3"/>
      <c r="ED5824" s="3"/>
      <c r="EE5824" s="3"/>
      <c r="EF5824" s="3"/>
      <c r="EG5824" s="3"/>
      <c r="EH5824" s="3"/>
      <c r="EI5824" s="3"/>
      <c r="EJ5824" s="3"/>
      <c r="EK5824" s="3"/>
      <c r="EL5824" s="3"/>
      <c r="EM5824" s="3"/>
      <c r="EN5824" s="3"/>
    </row>
    <row r="5825" spans="1:144">
      <c r="A5825" s="3"/>
      <c r="B5825" s="3"/>
      <c r="C5825" s="3"/>
      <c r="D5825" s="3"/>
      <c r="E5825" s="3"/>
      <c r="F5825" s="3"/>
      <c r="G5825" s="3"/>
      <c r="H5825" s="3"/>
      <c r="J5825" s="3"/>
      <c r="K5825" s="3"/>
      <c r="L5825" s="3"/>
      <c r="N5825" s="3"/>
      <c r="O5825" s="284"/>
      <c r="P5825" s="3"/>
      <c r="Q5825" s="3"/>
      <c r="R5825" s="3"/>
      <c r="S5825" s="3"/>
      <c r="T5825" s="3"/>
      <c r="U5825" s="3"/>
      <c r="V5825" s="3"/>
      <c r="W5825" s="3"/>
      <c r="X5825" s="3"/>
      <c r="Y5825" s="3"/>
      <c r="Z5825" s="3"/>
      <c r="AA5825" s="3"/>
      <c r="AB5825" s="3"/>
      <c r="AC5825" s="3"/>
      <c r="AD5825" s="3"/>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c r="CL5825" s="3"/>
      <c r="CM5825" s="3"/>
      <c r="CN5825" s="3"/>
      <c r="CO5825" s="3"/>
      <c r="CP5825" s="3"/>
      <c r="CQ5825" s="3"/>
      <c r="CR5825" s="3"/>
      <c r="CS5825" s="3"/>
      <c r="CT5825" s="3"/>
      <c r="CU5825" s="3"/>
      <c r="CV5825" s="3"/>
      <c r="CW5825" s="3"/>
      <c r="CX5825" s="3"/>
      <c r="CY5825" s="3"/>
      <c r="CZ5825" s="3"/>
      <c r="DA5825" s="3"/>
      <c r="DB5825" s="3"/>
      <c r="DC5825" s="3"/>
      <c r="DD5825" s="3"/>
      <c r="DE5825" s="3"/>
      <c r="DF5825" s="3"/>
      <c r="DG5825" s="3"/>
      <c r="DH5825" s="3"/>
      <c r="DI5825" s="3"/>
      <c r="DJ5825" s="3"/>
      <c r="DK5825" s="3"/>
      <c r="DL5825" s="3"/>
      <c r="DM5825" s="3"/>
      <c r="DN5825" s="3"/>
      <c r="DO5825" s="3"/>
      <c r="DP5825" s="3"/>
      <c r="DQ5825" s="3"/>
      <c r="DR5825" s="3"/>
      <c r="DS5825" s="3"/>
      <c r="DT5825" s="3"/>
      <c r="DU5825" s="3"/>
      <c r="DV5825" s="3"/>
      <c r="DW5825" s="3"/>
      <c r="DX5825" s="3"/>
      <c r="DY5825" s="3"/>
      <c r="DZ5825" s="3"/>
      <c r="EA5825" s="3"/>
      <c r="EB5825" s="3"/>
      <c r="EC5825" s="3"/>
      <c r="ED5825" s="3"/>
      <c r="EE5825" s="3"/>
      <c r="EF5825" s="3"/>
      <c r="EG5825" s="3"/>
      <c r="EH5825" s="3"/>
      <c r="EI5825" s="3"/>
      <c r="EJ5825" s="3"/>
      <c r="EK5825" s="3"/>
      <c r="EL5825" s="3"/>
      <c r="EM5825" s="3"/>
      <c r="EN5825" s="3"/>
    </row>
    <row r="5826" spans="1:144">
      <c r="A5826" s="3"/>
      <c r="B5826" s="3"/>
      <c r="C5826" s="3"/>
      <c r="D5826" s="3"/>
      <c r="E5826" s="3"/>
      <c r="F5826" s="3"/>
      <c r="G5826" s="3"/>
      <c r="H5826" s="3"/>
      <c r="J5826" s="3"/>
      <c r="K5826" s="3"/>
      <c r="L5826" s="3"/>
      <c r="N5826" s="3"/>
      <c r="O5826" s="284"/>
      <c r="P5826" s="3"/>
      <c r="Q5826" s="3"/>
      <c r="R5826" s="3"/>
      <c r="S5826" s="3"/>
      <c r="T5826" s="3"/>
      <c r="U5826" s="3"/>
      <c r="V5826" s="3"/>
      <c r="W5826" s="3"/>
      <c r="X5826" s="3"/>
      <c r="Y5826" s="3"/>
      <c r="Z5826" s="3"/>
      <c r="AA5826" s="3"/>
      <c r="AB5826" s="3"/>
      <c r="AC5826" s="3"/>
      <c r="AD5826" s="3"/>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c r="CL5826" s="3"/>
      <c r="CM5826" s="3"/>
      <c r="CN5826" s="3"/>
      <c r="CO5826" s="3"/>
      <c r="CP5826" s="3"/>
      <c r="CQ5826" s="3"/>
      <c r="CR5826" s="3"/>
      <c r="CS5826" s="3"/>
      <c r="CT5826" s="3"/>
      <c r="CU5826" s="3"/>
      <c r="CV5826" s="3"/>
      <c r="CW5826" s="3"/>
      <c r="CX5826" s="3"/>
      <c r="CY5826" s="3"/>
      <c r="CZ5826" s="3"/>
      <c r="DA5826" s="3"/>
      <c r="DB5826" s="3"/>
      <c r="DC5826" s="3"/>
      <c r="DD5826" s="3"/>
      <c r="DE5826" s="3"/>
      <c r="DF5826" s="3"/>
      <c r="DG5826" s="3"/>
      <c r="DH5826" s="3"/>
      <c r="DI5826" s="3"/>
      <c r="DJ5826" s="3"/>
      <c r="DK5826" s="3"/>
      <c r="DL5826" s="3"/>
      <c r="DM5826" s="3"/>
      <c r="DN5826" s="3"/>
      <c r="DO5826" s="3"/>
      <c r="DP5826" s="3"/>
      <c r="DQ5826" s="3"/>
      <c r="DR5826" s="3"/>
      <c r="DS5826" s="3"/>
      <c r="DT5826" s="3"/>
      <c r="DU5826" s="3"/>
      <c r="DV5826" s="3"/>
      <c r="DW5826" s="3"/>
      <c r="DX5826" s="3"/>
      <c r="DY5826" s="3"/>
      <c r="DZ5826" s="3"/>
      <c r="EA5826" s="3"/>
      <c r="EB5826" s="3"/>
      <c r="EC5826" s="3"/>
      <c r="ED5826" s="3"/>
      <c r="EE5826" s="3"/>
      <c r="EF5826" s="3"/>
      <c r="EG5826" s="3"/>
      <c r="EH5826" s="3"/>
      <c r="EI5826" s="3"/>
      <c r="EJ5826" s="3"/>
      <c r="EK5826" s="3"/>
      <c r="EL5826" s="3"/>
      <c r="EM5826" s="3"/>
      <c r="EN5826" s="3"/>
    </row>
    <row r="5827" spans="1:144">
      <c r="A5827" s="3"/>
      <c r="B5827" s="3"/>
      <c r="C5827" s="3"/>
      <c r="D5827" s="3"/>
      <c r="E5827" s="3"/>
      <c r="F5827" s="3"/>
      <c r="G5827" s="3"/>
      <c r="H5827" s="3"/>
      <c r="J5827" s="3"/>
      <c r="K5827" s="3"/>
      <c r="L5827" s="3"/>
      <c r="N5827" s="3"/>
      <c r="O5827" s="284"/>
      <c r="P5827" s="3"/>
      <c r="Q5827" s="3"/>
      <c r="R5827" s="3"/>
      <c r="S5827" s="3"/>
      <c r="T5827" s="3"/>
      <c r="U5827" s="3"/>
      <c r="V5827" s="3"/>
      <c r="W5827" s="3"/>
      <c r="X5827" s="3"/>
      <c r="Y5827" s="3"/>
      <c r="Z5827" s="3"/>
      <c r="AA5827" s="3"/>
      <c r="AB5827" s="3"/>
      <c r="AC5827" s="3"/>
      <c r="AD5827" s="3"/>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c r="CL5827" s="3"/>
      <c r="CM5827" s="3"/>
      <c r="CN5827" s="3"/>
      <c r="CO5827" s="3"/>
      <c r="CP5827" s="3"/>
      <c r="CQ5827" s="3"/>
      <c r="CR5827" s="3"/>
      <c r="CS5827" s="3"/>
      <c r="CT5827" s="3"/>
      <c r="CU5827" s="3"/>
      <c r="CV5827" s="3"/>
      <c r="CW5827" s="3"/>
      <c r="CX5827" s="3"/>
      <c r="CY5827" s="3"/>
      <c r="CZ5827" s="3"/>
      <c r="DA5827" s="3"/>
      <c r="DB5827" s="3"/>
      <c r="DC5827" s="3"/>
      <c r="DD5827" s="3"/>
      <c r="DE5827" s="3"/>
      <c r="DF5827" s="3"/>
      <c r="DG5827" s="3"/>
      <c r="DH5827" s="3"/>
      <c r="DI5827" s="3"/>
      <c r="DJ5827" s="3"/>
      <c r="DK5827" s="3"/>
      <c r="DL5827" s="3"/>
      <c r="DM5827" s="3"/>
      <c r="DN5827" s="3"/>
      <c r="DO5827" s="3"/>
      <c r="DP5827" s="3"/>
      <c r="DQ5827" s="3"/>
      <c r="DR5827" s="3"/>
      <c r="DS5827" s="3"/>
      <c r="DT5827" s="3"/>
      <c r="DU5827" s="3"/>
      <c r="DV5827" s="3"/>
      <c r="DW5827" s="3"/>
      <c r="DX5827" s="3"/>
      <c r="DY5827" s="3"/>
      <c r="DZ5827" s="3"/>
      <c r="EA5827" s="3"/>
      <c r="EB5827" s="3"/>
      <c r="EC5827" s="3"/>
      <c r="ED5827" s="3"/>
      <c r="EE5827" s="3"/>
      <c r="EF5827" s="3"/>
      <c r="EG5827" s="3"/>
      <c r="EH5827" s="3"/>
      <c r="EI5827" s="3"/>
      <c r="EJ5827" s="3"/>
      <c r="EK5827" s="3"/>
      <c r="EL5827" s="3"/>
      <c r="EM5827" s="3"/>
      <c r="EN5827" s="3"/>
    </row>
    <row r="5828" spans="1:144">
      <c r="A5828" s="3"/>
      <c r="B5828" s="3"/>
      <c r="C5828" s="3"/>
      <c r="D5828" s="3"/>
      <c r="E5828" s="3"/>
      <c r="F5828" s="3"/>
      <c r="G5828" s="3"/>
      <c r="H5828" s="3"/>
      <c r="J5828" s="3"/>
      <c r="K5828" s="3"/>
      <c r="L5828" s="3"/>
      <c r="N5828" s="3"/>
      <c r="O5828" s="284"/>
      <c r="P5828" s="3"/>
      <c r="Q5828" s="3"/>
      <c r="R5828" s="3"/>
      <c r="S5828" s="3"/>
      <c r="T5828" s="3"/>
      <c r="U5828" s="3"/>
      <c r="V5828" s="3"/>
      <c r="W5828" s="3"/>
      <c r="X5828" s="3"/>
      <c r="Y5828" s="3"/>
      <c r="Z5828" s="3"/>
      <c r="AA5828" s="3"/>
      <c r="AB5828" s="3"/>
      <c r="AC5828" s="3"/>
      <c r="AD5828" s="3"/>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c r="CL5828" s="3"/>
      <c r="CM5828" s="3"/>
      <c r="CN5828" s="3"/>
      <c r="CO5828" s="3"/>
      <c r="CP5828" s="3"/>
      <c r="CQ5828" s="3"/>
      <c r="CR5828" s="3"/>
      <c r="CS5828" s="3"/>
      <c r="CT5828" s="3"/>
      <c r="CU5828" s="3"/>
      <c r="CV5828" s="3"/>
      <c r="CW5828" s="3"/>
      <c r="CX5828" s="3"/>
      <c r="CY5828" s="3"/>
      <c r="CZ5828" s="3"/>
      <c r="DA5828" s="3"/>
      <c r="DB5828" s="3"/>
      <c r="DC5828" s="3"/>
      <c r="DD5828" s="3"/>
      <c r="DE5828" s="3"/>
      <c r="DF5828" s="3"/>
      <c r="DG5828" s="3"/>
      <c r="DH5828" s="3"/>
      <c r="DI5828" s="3"/>
      <c r="DJ5828" s="3"/>
      <c r="DK5828" s="3"/>
      <c r="DL5828" s="3"/>
      <c r="DM5828" s="3"/>
      <c r="DN5828" s="3"/>
      <c r="DO5828" s="3"/>
      <c r="DP5828" s="3"/>
      <c r="DQ5828" s="3"/>
      <c r="DR5828" s="3"/>
      <c r="DS5828" s="3"/>
      <c r="DT5828" s="3"/>
      <c r="DU5828" s="3"/>
      <c r="DV5828" s="3"/>
      <c r="DW5828" s="3"/>
      <c r="DX5828" s="3"/>
      <c r="DY5828" s="3"/>
      <c r="DZ5828" s="3"/>
      <c r="EA5828" s="3"/>
      <c r="EB5828" s="3"/>
      <c r="EC5828" s="3"/>
      <c r="ED5828" s="3"/>
      <c r="EE5828" s="3"/>
      <c r="EF5828" s="3"/>
      <c r="EG5828" s="3"/>
      <c r="EH5828" s="3"/>
      <c r="EI5828" s="3"/>
      <c r="EJ5828" s="3"/>
      <c r="EK5828" s="3"/>
      <c r="EL5828" s="3"/>
      <c r="EM5828" s="3"/>
      <c r="EN5828" s="3"/>
    </row>
    <row r="5829" spans="1:144">
      <c r="A5829" s="3"/>
      <c r="B5829" s="3"/>
      <c r="C5829" s="3"/>
      <c r="D5829" s="3"/>
      <c r="E5829" s="3"/>
      <c r="F5829" s="3"/>
      <c r="G5829" s="3"/>
      <c r="H5829" s="3"/>
      <c r="J5829" s="3"/>
      <c r="K5829" s="3"/>
      <c r="L5829" s="3"/>
      <c r="N5829" s="3"/>
      <c r="O5829" s="284"/>
      <c r="P5829" s="3"/>
      <c r="Q5829" s="3"/>
      <c r="R5829" s="3"/>
      <c r="S5829" s="3"/>
      <c r="T5829" s="3"/>
      <c r="U5829" s="3"/>
      <c r="V5829" s="3"/>
      <c r="W5829" s="3"/>
      <c r="X5829" s="3"/>
      <c r="Y5829" s="3"/>
      <c r="Z5829" s="3"/>
      <c r="AA5829" s="3"/>
      <c r="AB5829" s="3"/>
      <c r="AC5829" s="3"/>
      <c r="AD5829" s="3"/>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c r="CL5829" s="3"/>
      <c r="CM5829" s="3"/>
      <c r="CN5829" s="3"/>
      <c r="CO5829" s="3"/>
      <c r="CP5829" s="3"/>
      <c r="CQ5829" s="3"/>
      <c r="CR5829" s="3"/>
      <c r="CS5829" s="3"/>
      <c r="CT5829" s="3"/>
      <c r="CU5829" s="3"/>
      <c r="CV5829" s="3"/>
      <c r="CW5829" s="3"/>
      <c r="CX5829" s="3"/>
      <c r="CY5829" s="3"/>
      <c r="CZ5829" s="3"/>
      <c r="DA5829" s="3"/>
      <c r="DB5829" s="3"/>
      <c r="DC5829" s="3"/>
      <c r="DD5829" s="3"/>
      <c r="DE5829" s="3"/>
      <c r="DF5829" s="3"/>
      <c r="DG5829" s="3"/>
      <c r="DH5829" s="3"/>
      <c r="DI5829" s="3"/>
      <c r="DJ5829" s="3"/>
      <c r="DK5829" s="3"/>
      <c r="DL5829" s="3"/>
      <c r="DM5829" s="3"/>
      <c r="DN5829" s="3"/>
      <c r="DO5829" s="3"/>
      <c r="DP5829" s="3"/>
      <c r="DQ5829" s="3"/>
      <c r="DR5829" s="3"/>
      <c r="DS5829" s="3"/>
      <c r="DT5829" s="3"/>
      <c r="DU5829" s="3"/>
      <c r="DV5829" s="3"/>
      <c r="DW5829" s="3"/>
      <c r="DX5829" s="3"/>
      <c r="DY5829" s="3"/>
      <c r="DZ5829" s="3"/>
      <c r="EA5829" s="3"/>
      <c r="EB5829" s="3"/>
      <c r="EC5829" s="3"/>
      <c r="ED5829" s="3"/>
      <c r="EE5829" s="3"/>
      <c r="EF5829" s="3"/>
      <c r="EG5829" s="3"/>
      <c r="EH5829" s="3"/>
      <c r="EI5829" s="3"/>
      <c r="EJ5829" s="3"/>
      <c r="EK5829" s="3"/>
      <c r="EL5829" s="3"/>
      <c r="EM5829" s="3"/>
      <c r="EN5829" s="3"/>
    </row>
    <row r="5830" spans="1:144">
      <c r="A5830" s="3"/>
      <c r="B5830" s="3"/>
      <c r="C5830" s="3"/>
      <c r="D5830" s="3"/>
      <c r="E5830" s="3"/>
      <c r="F5830" s="3"/>
      <c r="G5830" s="3"/>
      <c r="H5830" s="3"/>
      <c r="J5830" s="3"/>
      <c r="K5830" s="3"/>
      <c r="L5830" s="3"/>
      <c r="N5830" s="3"/>
      <c r="O5830" s="284"/>
      <c r="P5830" s="3"/>
      <c r="Q5830" s="3"/>
      <c r="R5830" s="3"/>
      <c r="S5830" s="3"/>
      <c r="T5830" s="3"/>
      <c r="U5830" s="3"/>
      <c r="V5830" s="3"/>
      <c r="W5830" s="3"/>
      <c r="X5830" s="3"/>
      <c r="Y5830" s="3"/>
      <c r="Z5830" s="3"/>
      <c r="AA5830" s="3"/>
      <c r="AB5830" s="3"/>
      <c r="AC5830" s="3"/>
      <c r="AD5830" s="3"/>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c r="CL5830" s="3"/>
      <c r="CM5830" s="3"/>
      <c r="CN5830" s="3"/>
      <c r="CO5830" s="3"/>
      <c r="CP5830" s="3"/>
      <c r="CQ5830" s="3"/>
      <c r="CR5830" s="3"/>
      <c r="CS5830" s="3"/>
      <c r="CT5830" s="3"/>
      <c r="CU5830" s="3"/>
      <c r="CV5830" s="3"/>
      <c r="CW5830" s="3"/>
      <c r="CX5830" s="3"/>
      <c r="CY5830" s="3"/>
      <c r="CZ5830" s="3"/>
      <c r="DA5830" s="3"/>
      <c r="DB5830" s="3"/>
      <c r="DC5830" s="3"/>
      <c r="DD5830" s="3"/>
      <c r="DE5830" s="3"/>
      <c r="DF5830" s="3"/>
      <c r="DG5830" s="3"/>
      <c r="DH5830" s="3"/>
      <c r="DI5830" s="3"/>
      <c r="DJ5830" s="3"/>
      <c r="DK5830" s="3"/>
      <c r="DL5830" s="3"/>
      <c r="DM5830" s="3"/>
      <c r="DN5830" s="3"/>
      <c r="DO5830" s="3"/>
      <c r="DP5830" s="3"/>
      <c r="DQ5830" s="3"/>
      <c r="DR5830" s="3"/>
      <c r="DS5830" s="3"/>
      <c r="DT5830" s="3"/>
      <c r="DU5830" s="3"/>
      <c r="DV5830" s="3"/>
      <c r="DW5830" s="3"/>
      <c r="DX5830" s="3"/>
      <c r="DY5830" s="3"/>
      <c r="DZ5830" s="3"/>
      <c r="EA5830" s="3"/>
      <c r="EB5830" s="3"/>
      <c r="EC5830" s="3"/>
      <c r="ED5830" s="3"/>
      <c r="EE5830" s="3"/>
      <c r="EF5830" s="3"/>
      <c r="EG5830" s="3"/>
      <c r="EH5830" s="3"/>
      <c r="EI5830" s="3"/>
      <c r="EJ5830" s="3"/>
      <c r="EK5830" s="3"/>
      <c r="EL5830" s="3"/>
      <c r="EM5830" s="3"/>
      <c r="EN5830" s="3"/>
    </row>
    <row r="5831" spans="1:144">
      <c r="A5831" s="3"/>
      <c r="B5831" s="3"/>
      <c r="C5831" s="3"/>
      <c r="D5831" s="3"/>
      <c r="E5831" s="3"/>
      <c r="F5831" s="3"/>
      <c r="G5831" s="3"/>
      <c r="H5831" s="3"/>
      <c r="J5831" s="3"/>
      <c r="K5831" s="3"/>
      <c r="L5831" s="3"/>
      <c r="N5831" s="3"/>
      <c r="O5831" s="284"/>
      <c r="P5831" s="3"/>
      <c r="Q5831" s="3"/>
      <c r="R5831" s="3"/>
      <c r="S5831" s="3"/>
      <c r="T5831" s="3"/>
      <c r="U5831" s="3"/>
      <c r="V5831" s="3"/>
      <c r="W5831" s="3"/>
      <c r="X5831" s="3"/>
      <c r="Y5831" s="3"/>
      <c r="Z5831" s="3"/>
      <c r="AA5831" s="3"/>
      <c r="AB5831" s="3"/>
      <c r="AC5831" s="3"/>
      <c r="AD5831" s="3"/>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c r="CL5831" s="3"/>
      <c r="CM5831" s="3"/>
      <c r="CN5831" s="3"/>
      <c r="CO5831" s="3"/>
      <c r="CP5831" s="3"/>
      <c r="CQ5831" s="3"/>
      <c r="CR5831" s="3"/>
      <c r="CS5831" s="3"/>
      <c r="CT5831" s="3"/>
      <c r="CU5831" s="3"/>
      <c r="CV5831" s="3"/>
      <c r="CW5831" s="3"/>
      <c r="CX5831" s="3"/>
      <c r="CY5831" s="3"/>
      <c r="CZ5831" s="3"/>
      <c r="DA5831" s="3"/>
      <c r="DB5831" s="3"/>
      <c r="DC5831" s="3"/>
      <c r="DD5831" s="3"/>
      <c r="DE5831" s="3"/>
      <c r="DF5831" s="3"/>
      <c r="DG5831" s="3"/>
      <c r="DH5831" s="3"/>
      <c r="DI5831" s="3"/>
      <c r="DJ5831" s="3"/>
      <c r="DK5831" s="3"/>
      <c r="DL5831" s="3"/>
      <c r="DM5831" s="3"/>
      <c r="DN5831" s="3"/>
      <c r="DO5831" s="3"/>
      <c r="DP5831" s="3"/>
      <c r="DQ5831" s="3"/>
      <c r="DR5831" s="3"/>
      <c r="DS5831" s="3"/>
      <c r="DT5831" s="3"/>
      <c r="DU5831" s="3"/>
      <c r="DV5831" s="3"/>
      <c r="DW5831" s="3"/>
      <c r="DX5831" s="3"/>
      <c r="DY5831" s="3"/>
      <c r="DZ5831" s="3"/>
      <c r="EA5831" s="3"/>
      <c r="EB5831" s="3"/>
      <c r="EC5831" s="3"/>
      <c r="ED5831" s="3"/>
      <c r="EE5831" s="3"/>
      <c r="EF5831" s="3"/>
      <c r="EG5831" s="3"/>
      <c r="EH5831" s="3"/>
      <c r="EI5831" s="3"/>
      <c r="EJ5831" s="3"/>
      <c r="EK5831" s="3"/>
      <c r="EL5831" s="3"/>
      <c r="EM5831" s="3"/>
      <c r="EN5831" s="3"/>
    </row>
    <row r="5832" spans="1:144">
      <c r="A5832" s="3"/>
      <c r="B5832" s="3"/>
      <c r="C5832" s="3"/>
      <c r="D5832" s="3"/>
      <c r="E5832" s="3"/>
      <c r="F5832" s="3"/>
      <c r="G5832" s="3"/>
      <c r="H5832" s="3"/>
      <c r="J5832" s="3"/>
      <c r="K5832" s="3"/>
      <c r="L5832" s="3"/>
      <c r="N5832" s="3"/>
      <c r="O5832" s="284"/>
      <c r="P5832" s="3"/>
      <c r="Q5832" s="3"/>
      <c r="R5832" s="3"/>
      <c r="S5832" s="3"/>
      <c r="T5832" s="3"/>
      <c r="U5832" s="3"/>
      <c r="V5832" s="3"/>
      <c r="W5832" s="3"/>
      <c r="X5832" s="3"/>
      <c r="Y5832" s="3"/>
      <c r="Z5832" s="3"/>
      <c r="AA5832" s="3"/>
      <c r="AB5832" s="3"/>
      <c r="AC5832" s="3"/>
      <c r="AD5832" s="3"/>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c r="CL5832" s="3"/>
      <c r="CM5832" s="3"/>
      <c r="CN5832" s="3"/>
      <c r="CO5832" s="3"/>
      <c r="CP5832" s="3"/>
      <c r="CQ5832" s="3"/>
      <c r="CR5832" s="3"/>
      <c r="CS5832" s="3"/>
      <c r="CT5832" s="3"/>
      <c r="CU5832" s="3"/>
      <c r="CV5832" s="3"/>
      <c r="CW5832" s="3"/>
      <c r="CX5832" s="3"/>
      <c r="CY5832" s="3"/>
      <c r="CZ5832" s="3"/>
      <c r="DA5832" s="3"/>
      <c r="DB5832" s="3"/>
      <c r="DC5832" s="3"/>
      <c r="DD5832" s="3"/>
      <c r="DE5832" s="3"/>
      <c r="DF5832" s="3"/>
      <c r="DG5832" s="3"/>
      <c r="DH5832" s="3"/>
      <c r="DI5832" s="3"/>
      <c r="DJ5832" s="3"/>
      <c r="DK5832" s="3"/>
      <c r="DL5832" s="3"/>
      <c r="DM5832" s="3"/>
      <c r="DN5832" s="3"/>
      <c r="DO5832" s="3"/>
      <c r="DP5832" s="3"/>
      <c r="DQ5832" s="3"/>
      <c r="DR5832" s="3"/>
      <c r="DS5832" s="3"/>
      <c r="DT5832" s="3"/>
      <c r="DU5832" s="3"/>
      <c r="DV5832" s="3"/>
      <c r="DW5832" s="3"/>
      <c r="DX5832" s="3"/>
      <c r="DY5832" s="3"/>
      <c r="DZ5832" s="3"/>
      <c r="EA5832" s="3"/>
      <c r="EB5832" s="3"/>
      <c r="EC5832" s="3"/>
      <c r="ED5832" s="3"/>
      <c r="EE5832" s="3"/>
      <c r="EF5832" s="3"/>
      <c r="EG5832" s="3"/>
      <c r="EH5832" s="3"/>
      <c r="EI5832" s="3"/>
      <c r="EJ5832" s="3"/>
      <c r="EK5832" s="3"/>
      <c r="EL5832" s="3"/>
      <c r="EM5832" s="3"/>
      <c r="EN5832" s="3"/>
    </row>
    <row r="5833" spans="1:144">
      <c r="A5833" s="3"/>
      <c r="B5833" s="3"/>
      <c r="C5833" s="3"/>
      <c r="D5833" s="3"/>
      <c r="E5833" s="3"/>
      <c r="F5833" s="3"/>
      <c r="G5833" s="3"/>
      <c r="H5833" s="3"/>
      <c r="J5833" s="3"/>
      <c r="K5833" s="3"/>
      <c r="L5833" s="3"/>
      <c r="N5833" s="3"/>
      <c r="O5833" s="284"/>
      <c r="P5833" s="3"/>
      <c r="Q5833" s="3"/>
      <c r="R5833" s="3"/>
      <c r="S5833" s="3"/>
      <c r="T5833" s="3"/>
      <c r="U5833" s="3"/>
      <c r="V5833" s="3"/>
      <c r="W5833" s="3"/>
      <c r="X5833" s="3"/>
      <c r="Y5833" s="3"/>
      <c r="Z5833" s="3"/>
      <c r="AA5833" s="3"/>
      <c r="AB5833" s="3"/>
      <c r="AC5833" s="3"/>
      <c r="AD5833" s="3"/>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c r="CL5833" s="3"/>
      <c r="CM5833" s="3"/>
      <c r="CN5833" s="3"/>
      <c r="CO5833" s="3"/>
      <c r="CP5833" s="3"/>
      <c r="CQ5833" s="3"/>
      <c r="CR5833" s="3"/>
      <c r="CS5833" s="3"/>
      <c r="CT5833" s="3"/>
      <c r="CU5833" s="3"/>
      <c r="CV5833" s="3"/>
      <c r="CW5833" s="3"/>
      <c r="CX5833" s="3"/>
      <c r="CY5833" s="3"/>
      <c r="CZ5833" s="3"/>
      <c r="DA5833" s="3"/>
      <c r="DB5833" s="3"/>
      <c r="DC5833" s="3"/>
      <c r="DD5833" s="3"/>
      <c r="DE5833" s="3"/>
      <c r="DF5833" s="3"/>
      <c r="DG5833" s="3"/>
      <c r="DH5833" s="3"/>
      <c r="DI5833" s="3"/>
      <c r="DJ5833" s="3"/>
      <c r="DK5833" s="3"/>
      <c r="DL5833" s="3"/>
      <c r="DM5833" s="3"/>
      <c r="DN5833" s="3"/>
      <c r="DO5833" s="3"/>
      <c r="DP5833" s="3"/>
      <c r="DQ5833" s="3"/>
      <c r="DR5833" s="3"/>
      <c r="DS5833" s="3"/>
      <c r="DT5833" s="3"/>
      <c r="DU5833" s="3"/>
      <c r="DV5833" s="3"/>
      <c r="DW5833" s="3"/>
      <c r="DX5833" s="3"/>
      <c r="DY5833" s="3"/>
      <c r="DZ5833" s="3"/>
      <c r="EA5833" s="3"/>
      <c r="EB5833" s="3"/>
      <c r="EC5833" s="3"/>
      <c r="ED5833" s="3"/>
      <c r="EE5833" s="3"/>
      <c r="EF5833" s="3"/>
      <c r="EG5833" s="3"/>
      <c r="EH5833" s="3"/>
      <c r="EI5833" s="3"/>
      <c r="EJ5833" s="3"/>
      <c r="EK5833" s="3"/>
      <c r="EL5833" s="3"/>
      <c r="EM5833" s="3"/>
      <c r="EN5833" s="3"/>
    </row>
    <row r="5834" spans="1:144">
      <c r="A5834" s="3"/>
      <c r="B5834" s="3"/>
      <c r="C5834" s="3"/>
      <c r="D5834" s="3"/>
      <c r="E5834" s="3"/>
      <c r="F5834" s="3"/>
      <c r="G5834" s="3"/>
      <c r="H5834" s="3"/>
      <c r="J5834" s="3"/>
      <c r="K5834" s="3"/>
      <c r="L5834" s="3"/>
      <c r="N5834" s="3"/>
      <c r="O5834" s="284"/>
      <c r="P5834" s="3"/>
      <c r="Q5834" s="3"/>
      <c r="R5834" s="3"/>
      <c r="S5834" s="3"/>
      <c r="T5834" s="3"/>
      <c r="U5834" s="3"/>
      <c r="V5834" s="3"/>
      <c r="W5834" s="3"/>
      <c r="X5834" s="3"/>
      <c r="Y5834" s="3"/>
      <c r="Z5834" s="3"/>
      <c r="AA5834" s="3"/>
      <c r="AB5834" s="3"/>
      <c r="AC5834" s="3"/>
      <c r="AD5834" s="3"/>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c r="CL5834" s="3"/>
      <c r="CM5834" s="3"/>
      <c r="CN5834" s="3"/>
      <c r="CO5834" s="3"/>
      <c r="CP5834" s="3"/>
      <c r="CQ5834" s="3"/>
      <c r="CR5834" s="3"/>
      <c r="CS5834" s="3"/>
      <c r="CT5834" s="3"/>
      <c r="CU5834" s="3"/>
      <c r="CV5834" s="3"/>
      <c r="CW5834" s="3"/>
      <c r="CX5834" s="3"/>
      <c r="CY5834" s="3"/>
      <c r="CZ5834" s="3"/>
      <c r="DA5834" s="3"/>
      <c r="DB5834" s="3"/>
      <c r="DC5834" s="3"/>
      <c r="DD5834" s="3"/>
      <c r="DE5834" s="3"/>
      <c r="DF5834" s="3"/>
      <c r="DG5834" s="3"/>
      <c r="DH5834" s="3"/>
      <c r="DI5834" s="3"/>
      <c r="DJ5834" s="3"/>
      <c r="DK5834" s="3"/>
      <c r="DL5834" s="3"/>
      <c r="DM5834" s="3"/>
      <c r="DN5834" s="3"/>
      <c r="DO5834" s="3"/>
      <c r="DP5834" s="3"/>
      <c r="DQ5834" s="3"/>
      <c r="DR5834" s="3"/>
      <c r="DS5834" s="3"/>
      <c r="DT5834" s="3"/>
      <c r="DU5834" s="3"/>
      <c r="DV5834" s="3"/>
      <c r="DW5834" s="3"/>
      <c r="DX5834" s="3"/>
      <c r="DY5834" s="3"/>
      <c r="DZ5834" s="3"/>
      <c r="EA5834" s="3"/>
      <c r="EB5834" s="3"/>
      <c r="EC5834" s="3"/>
      <c r="ED5834" s="3"/>
      <c r="EE5834" s="3"/>
      <c r="EF5834" s="3"/>
      <c r="EG5834" s="3"/>
      <c r="EH5834" s="3"/>
      <c r="EI5834" s="3"/>
      <c r="EJ5834" s="3"/>
      <c r="EK5834" s="3"/>
      <c r="EL5834" s="3"/>
      <c r="EM5834" s="3"/>
      <c r="EN5834" s="3"/>
    </row>
    <row r="5835" spans="1:144">
      <c r="A5835" s="3"/>
      <c r="B5835" s="3"/>
      <c r="C5835" s="3"/>
      <c r="D5835" s="3"/>
      <c r="E5835" s="3"/>
      <c r="F5835" s="3"/>
      <c r="G5835" s="3"/>
      <c r="H5835" s="3"/>
      <c r="J5835" s="3"/>
      <c r="K5835" s="3"/>
      <c r="L5835" s="3"/>
      <c r="N5835" s="3"/>
      <c r="O5835" s="284"/>
      <c r="P5835" s="3"/>
      <c r="Q5835" s="3"/>
      <c r="R5835" s="3"/>
      <c r="S5835" s="3"/>
      <c r="T5835" s="3"/>
      <c r="U5835" s="3"/>
      <c r="V5835" s="3"/>
      <c r="W5835" s="3"/>
      <c r="X5835" s="3"/>
      <c r="Y5835" s="3"/>
      <c r="Z5835" s="3"/>
      <c r="AA5835" s="3"/>
      <c r="AB5835" s="3"/>
      <c r="AC5835" s="3"/>
      <c r="AD5835" s="3"/>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c r="CL5835" s="3"/>
      <c r="CM5835" s="3"/>
      <c r="CN5835" s="3"/>
      <c r="CO5835" s="3"/>
      <c r="CP5835" s="3"/>
      <c r="CQ5835" s="3"/>
      <c r="CR5835" s="3"/>
      <c r="CS5835" s="3"/>
      <c r="CT5835" s="3"/>
      <c r="CU5835" s="3"/>
      <c r="CV5835" s="3"/>
      <c r="CW5835" s="3"/>
      <c r="CX5835" s="3"/>
      <c r="CY5835" s="3"/>
      <c r="CZ5835" s="3"/>
      <c r="DA5835" s="3"/>
      <c r="DB5835" s="3"/>
      <c r="DC5835" s="3"/>
      <c r="DD5835" s="3"/>
      <c r="DE5835" s="3"/>
      <c r="DF5835" s="3"/>
      <c r="DG5835" s="3"/>
      <c r="DH5835" s="3"/>
      <c r="DI5835" s="3"/>
      <c r="DJ5835" s="3"/>
      <c r="DK5835" s="3"/>
      <c r="DL5835" s="3"/>
      <c r="DM5835" s="3"/>
      <c r="DN5835" s="3"/>
      <c r="DO5835" s="3"/>
      <c r="DP5835" s="3"/>
      <c r="DQ5835" s="3"/>
      <c r="DR5835" s="3"/>
      <c r="DS5835" s="3"/>
      <c r="DT5835" s="3"/>
      <c r="DU5835" s="3"/>
      <c r="DV5835" s="3"/>
      <c r="DW5835" s="3"/>
      <c r="DX5835" s="3"/>
      <c r="DY5835" s="3"/>
      <c r="DZ5835" s="3"/>
      <c r="EA5835" s="3"/>
      <c r="EB5835" s="3"/>
      <c r="EC5835" s="3"/>
      <c r="ED5835" s="3"/>
      <c r="EE5835" s="3"/>
      <c r="EF5835" s="3"/>
      <c r="EG5835" s="3"/>
      <c r="EH5835" s="3"/>
      <c r="EI5835" s="3"/>
      <c r="EJ5835" s="3"/>
      <c r="EK5835" s="3"/>
      <c r="EL5835" s="3"/>
      <c r="EM5835" s="3"/>
      <c r="EN5835" s="3"/>
    </row>
    <row r="5836" spans="1:144">
      <c r="A5836" s="3"/>
      <c r="B5836" s="3"/>
      <c r="C5836" s="3"/>
      <c r="D5836" s="3"/>
      <c r="E5836" s="3"/>
      <c r="F5836" s="3"/>
      <c r="G5836" s="3"/>
      <c r="H5836" s="3"/>
      <c r="J5836" s="3"/>
      <c r="K5836" s="3"/>
      <c r="L5836" s="3"/>
      <c r="N5836" s="3"/>
      <c r="O5836" s="284"/>
      <c r="P5836" s="3"/>
      <c r="Q5836" s="3"/>
      <c r="R5836" s="3"/>
      <c r="S5836" s="3"/>
      <c r="T5836" s="3"/>
      <c r="U5836" s="3"/>
      <c r="V5836" s="3"/>
      <c r="W5836" s="3"/>
      <c r="X5836" s="3"/>
      <c r="Y5836" s="3"/>
      <c r="Z5836" s="3"/>
      <c r="AA5836" s="3"/>
      <c r="AB5836" s="3"/>
      <c r="AC5836" s="3"/>
      <c r="AD5836" s="3"/>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c r="CL5836" s="3"/>
      <c r="CM5836" s="3"/>
      <c r="CN5836" s="3"/>
      <c r="CO5836" s="3"/>
      <c r="CP5836" s="3"/>
      <c r="CQ5836" s="3"/>
      <c r="CR5836" s="3"/>
      <c r="CS5836" s="3"/>
      <c r="CT5836" s="3"/>
      <c r="CU5836" s="3"/>
      <c r="CV5836" s="3"/>
      <c r="CW5836" s="3"/>
      <c r="CX5836" s="3"/>
      <c r="CY5836" s="3"/>
      <c r="CZ5836" s="3"/>
      <c r="DA5836" s="3"/>
      <c r="DB5836" s="3"/>
      <c r="DC5836" s="3"/>
      <c r="DD5836" s="3"/>
      <c r="DE5836" s="3"/>
      <c r="DF5836" s="3"/>
      <c r="DG5836" s="3"/>
      <c r="DH5836" s="3"/>
      <c r="DI5836" s="3"/>
      <c r="DJ5836" s="3"/>
      <c r="DK5836" s="3"/>
      <c r="DL5836" s="3"/>
      <c r="DM5836" s="3"/>
      <c r="DN5836" s="3"/>
      <c r="DO5836" s="3"/>
      <c r="DP5836" s="3"/>
      <c r="DQ5836" s="3"/>
      <c r="DR5836" s="3"/>
      <c r="DS5836" s="3"/>
      <c r="DT5836" s="3"/>
      <c r="DU5836" s="3"/>
      <c r="DV5836" s="3"/>
      <c r="DW5836" s="3"/>
      <c r="DX5836" s="3"/>
      <c r="DY5836" s="3"/>
      <c r="DZ5836" s="3"/>
      <c r="EA5836" s="3"/>
      <c r="EB5836" s="3"/>
      <c r="EC5836" s="3"/>
      <c r="ED5836" s="3"/>
      <c r="EE5836" s="3"/>
      <c r="EF5836" s="3"/>
      <c r="EG5836" s="3"/>
      <c r="EH5836" s="3"/>
      <c r="EI5836" s="3"/>
      <c r="EJ5836" s="3"/>
      <c r="EK5836" s="3"/>
      <c r="EL5836" s="3"/>
      <c r="EM5836" s="3"/>
      <c r="EN5836" s="3"/>
    </row>
    <row r="5837" spans="1:144">
      <c r="A5837" s="3"/>
      <c r="B5837" s="3"/>
      <c r="C5837" s="3"/>
      <c r="D5837" s="3"/>
      <c r="E5837" s="3"/>
      <c r="F5837" s="3"/>
      <c r="G5837" s="3"/>
      <c r="H5837" s="3"/>
      <c r="J5837" s="3"/>
      <c r="K5837" s="3"/>
      <c r="L5837" s="3"/>
      <c r="N5837" s="3"/>
      <c r="O5837" s="284"/>
      <c r="P5837" s="3"/>
      <c r="Q5837" s="3"/>
      <c r="R5837" s="3"/>
      <c r="S5837" s="3"/>
      <c r="T5837" s="3"/>
      <c r="U5837" s="3"/>
      <c r="V5837" s="3"/>
      <c r="W5837" s="3"/>
      <c r="X5837" s="3"/>
      <c r="Y5837" s="3"/>
      <c r="Z5837" s="3"/>
      <c r="AA5837" s="3"/>
      <c r="AB5837" s="3"/>
      <c r="AC5837" s="3"/>
      <c r="AD5837" s="3"/>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c r="CL5837" s="3"/>
      <c r="CM5837" s="3"/>
      <c r="CN5837" s="3"/>
      <c r="CO5837" s="3"/>
      <c r="CP5837" s="3"/>
      <c r="CQ5837" s="3"/>
      <c r="CR5837" s="3"/>
      <c r="CS5837" s="3"/>
      <c r="CT5837" s="3"/>
      <c r="CU5837" s="3"/>
      <c r="CV5837" s="3"/>
      <c r="CW5837" s="3"/>
      <c r="CX5837" s="3"/>
      <c r="CY5837" s="3"/>
      <c r="CZ5837" s="3"/>
      <c r="DA5837" s="3"/>
      <c r="DB5837" s="3"/>
      <c r="DC5837" s="3"/>
      <c r="DD5837" s="3"/>
      <c r="DE5837" s="3"/>
      <c r="DF5837" s="3"/>
      <c r="DG5837" s="3"/>
      <c r="DH5837" s="3"/>
      <c r="DI5837" s="3"/>
      <c r="DJ5837" s="3"/>
      <c r="DK5837" s="3"/>
      <c r="DL5837" s="3"/>
      <c r="DM5837" s="3"/>
      <c r="DN5837" s="3"/>
      <c r="DO5837" s="3"/>
      <c r="DP5837" s="3"/>
      <c r="DQ5837" s="3"/>
      <c r="DR5837" s="3"/>
      <c r="DS5837" s="3"/>
      <c r="DT5837" s="3"/>
      <c r="DU5837" s="3"/>
      <c r="DV5837" s="3"/>
      <c r="DW5837" s="3"/>
      <c r="DX5837" s="3"/>
      <c r="DY5837" s="3"/>
      <c r="DZ5837" s="3"/>
      <c r="EA5837" s="3"/>
      <c r="EB5837" s="3"/>
      <c r="EC5837" s="3"/>
      <c r="ED5837" s="3"/>
      <c r="EE5837" s="3"/>
      <c r="EF5837" s="3"/>
      <c r="EG5837" s="3"/>
      <c r="EH5837" s="3"/>
      <c r="EI5837" s="3"/>
      <c r="EJ5837" s="3"/>
      <c r="EK5837" s="3"/>
      <c r="EL5837" s="3"/>
      <c r="EM5837" s="3"/>
      <c r="EN5837" s="3"/>
    </row>
    <row r="5838" spans="1:144">
      <c r="A5838" s="3"/>
      <c r="B5838" s="3"/>
      <c r="C5838" s="3"/>
      <c r="D5838" s="3"/>
      <c r="E5838" s="3"/>
      <c r="F5838" s="3"/>
      <c r="G5838" s="3"/>
      <c r="H5838" s="3"/>
      <c r="J5838" s="3"/>
      <c r="K5838" s="3"/>
      <c r="L5838" s="3"/>
      <c r="N5838" s="3"/>
      <c r="O5838" s="284"/>
      <c r="P5838" s="3"/>
      <c r="Q5838" s="3"/>
      <c r="R5838" s="3"/>
      <c r="S5838" s="3"/>
      <c r="T5838" s="3"/>
      <c r="U5838" s="3"/>
      <c r="V5838" s="3"/>
      <c r="W5838" s="3"/>
      <c r="X5838" s="3"/>
      <c r="Y5838" s="3"/>
      <c r="Z5838" s="3"/>
      <c r="AA5838" s="3"/>
      <c r="AB5838" s="3"/>
      <c r="AC5838" s="3"/>
      <c r="AD5838" s="3"/>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c r="CL5838" s="3"/>
      <c r="CM5838" s="3"/>
      <c r="CN5838" s="3"/>
      <c r="CO5838" s="3"/>
      <c r="CP5838" s="3"/>
      <c r="CQ5838" s="3"/>
      <c r="CR5838" s="3"/>
      <c r="CS5838" s="3"/>
      <c r="CT5838" s="3"/>
      <c r="CU5838" s="3"/>
      <c r="CV5838" s="3"/>
      <c r="CW5838" s="3"/>
      <c r="CX5838" s="3"/>
      <c r="CY5838" s="3"/>
      <c r="CZ5838" s="3"/>
      <c r="DA5838" s="3"/>
      <c r="DB5838" s="3"/>
      <c r="DC5838" s="3"/>
      <c r="DD5838" s="3"/>
      <c r="DE5838" s="3"/>
      <c r="DF5838" s="3"/>
      <c r="DG5838" s="3"/>
      <c r="DH5838" s="3"/>
      <c r="DI5838" s="3"/>
      <c r="DJ5838" s="3"/>
      <c r="DK5838" s="3"/>
      <c r="DL5838" s="3"/>
      <c r="DM5838" s="3"/>
      <c r="DN5838" s="3"/>
      <c r="DO5838" s="3"/>
      <c r="DP5838" s="3"/>
      <c r="DQ5838" s="3"/>
      <c r="DR5838" s="3"/>
      <c r="DS5838" s="3"/>
      <c r="DT5838" s="3"/>
      <c r="DU5838" s="3"/>
      <c r="DV5838" s="3"/>
      <c r="DW5838" s="3"/>
      <c r="DX5838" s="3"/>
      <c r="DY5838" s="3"/>
      <c r="DZ5838" s="3"/>
      <c r="EA5838" s="3"/>
      <c r="EB5838" s="3"/>
      <c r="EC5838" s="3"/>
      <c r="ED5838" s="3"/>
      <c r="EE5838" s="3"/>
      <c r="EF5838" s="3"/>
      <c r="EG5838" s="3"/>
      <c r="EH5838" s="3"/>
      <c r="EI5838" s="3"/>
      <c r="EJ5838" s="3"/>
      <c r="EK5838" s="3"/>
      <c r="EL5838" s="3"/>
      <c r="EM5838" s="3"/>
      <c r="EN5838" s="3"/>
    </row>
    <row r="5839" spans="1:144">
      <c r="A5839" s="3"/>
      <c r="B5839" s="3"/>
      <c r="C5839" s="3"/>
      <c r="D5839" s="3"/>
      <c r="E5839" s="3"/>
      <c r="F5839" s="3"/>
      <c r="G5839" s="3"/>
      <c r="H5839" s="3"/>
      <c r="J5839" s="3"/>
      <c r="K5839" s="3"/>
      <c r="L5839" s="3"/>
      <c r="N5839" s="3"/>
      <c r="O5839" s="284"/>
      <c r="P5839" s="3"/>
      <c r="Q5839" s="3"/>
      <c r="R5839" s="3"/>
      <c r="S5839" s="3"/>
      <c r="T5839" s="3"/>
      <c r="U5839" s="3"/>
      <c r="V5839" s="3"/>
      <c r="W5839" s="3"/>
      <c r="X5839" s="3"/>
      <c r="Y5839" s="3"/>
      <c r="Z5839" s="3"/>
      <c r="AA5839" s="3"/>
      <c r="AB5839" s="3"/>
      <c r="AC5839" s="3"/>
      <c r="AD5839" s="3"/>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c r="CL5839" s="3"/>
      <c r="CM5839" s="3"/>
      <c r="CN5839" s="3"/>
      <c r="CO5839" s="3"/>
      <c r="CP5839" s="3"/>
      <c r="CQ5839" s="3"/>
      <c r="CR5839" s="3"/>
      <c r="CS5839" s="3"/>
      <c r="CT5839" s="3"/>
      <c r="CU5839" s="3"/>
      <c r="CV5839" s="3"/>
      <c r="CW5839" s="3"/>
      <c r="CX5839" s="3"/>
      <c r="CY5839" s="3"/>
      <c r="CZ5839" s="3"/>
      <c r="DA5839" s="3"/>
      <c r="DB5839" s="3"/>
      <c r="DC5839" s="3"/>
      <c r="DD5839" s="3"/>
      <c r="DE5839" s="3"/>
      <c r="DF5839" s="3"/>
      <c r="DG5839" s="3"/>
      <c r="DH5839" s="3"/>
      <c r="DI5839" s="3"/>
      <c r="DJ5839" s="3"/>
      <c r="DK5839" s="3"/>
      <c r="DL5839" s="3"/>
      <c r="DM5839" s="3"/>
      <c r="DN5839" s="3"/>
      <c r="DO5839" s="3"/>
      <c r="DP5839" s="3"/>
      <c r="DQ5839" s="3"/>
      <c r="DR5839" s="3"/>
      <c r="DS5839" s="3"/>
      <c r="DT5839" s="3"/>
      <c r="DU5839" s="3"/>
      <c r="DV5839" s="3"/>
      <c r="DW5839" s="3"/>
      <c r="DX5839" s="3"/>
      <c r="DY5839" s="3"/>
      <c r="DZ5839" s="3"/>
      <c r="EA5839" s="3"/>
      <c r="EB5839" s="3"/>
      <c r="EC5839" s="3"/>
      <c r="ED5839" s="3"/>
      <c r="EE5839" s="3"/>
      <c r="EF5839" s="3"/>
      <c r="EG5839" s="3"/>
      <c r="EH5839" s="3"/>
      <c r="EI5839" s="3"/>
      <c r="EJ5839" s="3"/>
      <c r="EK5839" s="3"/>
      <c r="EL5839" s="3"/>
      <c r="EM5839" s="3"/>
      <c r="EN5839" s="3"/>
    </row>
    <row r="5840" spans="1:144">
      <c r="A5840" s="3"/>
      <c r="B5840" s="3"/>
      <c r="C5840" s="3"/>
      <c r="D5840" s="3"/>
      <c r="E5840" s="3"/>
      <c r="F5840" s="3"/>
      <c r="G5840" s="3"/>
      <c r="H5840" s="3"/>
      <c r="J5840" s="3"/>
      <c r="K5840" s="3"/>
      <c r="L5840" s="3"/>
      <c r="N5840" s="3"/>
      <c r="O5840" s="284"/>
      <c r="P5840" s="3"/>
      <c r="Q5840" s="3"/>
      <c r="R5840" s="3"/>
      <c r="S5840" s="3"/>
      <c r="T5840" s="3"/>
      <c r="U5840" s="3"/>
      <c r="V5840" s="3"/>
      <c r="W5840" s="3"/>
      <c r="X5840" s="3"/>
      <c r="Y5840" s="3"/>
      <c r="Z5840" s="3"/>
      <c r="AA5840" s="3"/>
      <c r="AB5840" s="3"/>
      <c r="AC5840" s="3"/>
      <c r="AD5840" s="3"/>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c r="CL5840" s="3"/>
      <c r="CM5840" s="3"/>
      <c r="CN5840" s="3"/>
      <c r="CO5840" s="3"/>
      <c r="CP5840" s="3"/>
      <c r="CQ5840" s="3"/>
      <c r="CR5840" s="3"/>
      <c r="CS5840" s="3"/>
      <c r="CT5840" s="3"/>
      <c r="CU5840" s="3"/>
      <c r="CV5840" s="3"/>
      <c r="CW5840" s="3"/>
      <c r="CX5840" s="3"/>
      <c r="CY5840" s="3"/>
      <c r="CZ5840" s="3"/>
      <c r="DA5840" s="3"/>
      <c r="DB5840" s="3"/>
      <c r="DC5840" s="3"/>
      <c r="DD5840" s="3"/>
      <c r="DE5840" s="3"/>
      <c r="DF5840" s="3"/>
      <c r="DG5840" s="3"/>
      <c r="DH5840" s="3"/>
      <c r="DI5840" s="3"/>
      <c r="DJ5840" s="3"/>
      <c r="DK5840" s="3"/>
      <c r="DL5840" s="3"/>
      <c r="DM5840" s="3"/>
      <c r="DN5840" s="3"/>
      <c r="DO5840" s="3"/>
      <c r="DP5840" s="3"/>
      <c r="DQ5840" s="3"/>
      <c r="DR5840" s="3"/>
      <c r="DS5840" s="3"/>
      <c r="DT5840" s="3"/>
      <c r="DU5840" s="3"/>
      <c r="DV5840" s="3"/>
      <c r="DW5840" s="3"/>
      <c r="DX5840" s="3"/>
      <c r="DY5840" s="3"/>
      <c r="DZ5840" s="3"/>
      <c r="EA5840" s="3"/>
      <c r="EB5840" s="3"/>
      <c r="EC5840" s="3"/>
      <c r="ED5840" s="3"/>
      <c r="EE5840" s="3"/>
      <c r="EF5840" s="3"/>
      <c r="EG5840" s="3"/>
      <c r="EH5840" s="3"/>
      <c r="EI5840" s="3"/>
      <c r="EJ5840" s="3"/>
      <c r="EK5840" s="3"/>
      <c r="EL5840" s="3"/>
      <c r="EM5840" s="3"/>
      <c r="EN5840" s="3"/>
    </row>
    <row r="5841" spans="1:144">
      <c r="A5841" s="3"/>
      <c r="B5841" s="3"/>
      <c r="C5841" s="3"/>
      <c r="D5841" s="3"/>
      <c r="E5841" s="3"/>
      <c r="F5841" s="3"/>
      <c r="G5841" s="3"/>
      <c r="H5841" s="3"/>
      <c r="J5841" s="3"/>
      <c r="K5841" s="3"/>
      <c r="L5841" s="3"/>
      <c r="N5841" s="3"/>
      <c r="O5841" s="284"/>
      <c r="P5841" s="3"/>
      <c r="Q5841" s="3"/>
      <c r="R5841" s="3"/>
      <c r="S5841" s="3"/>
      <c r="T5841" s="3"/>
      <c r="U5841" s="3"/>
      <c r="V5841" s="3"/>
      <c r="W5841" s="3"/>
      <c r="X5841" s="3"/>
      <c r="Y5841" s="3"/>
      <c r="Z5841" s="3"/>
      <c r="AA5841" s="3"/>
      <c r="AB5841" s="3"/>
      <c r="AC5841" s="3"/>
      <c r="AD5841" s="3"/>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c r="CL5841" s="3"/>
      <c r="CM5841" s="3"/>
      <c r="CN5841" s="3"/>
      <c r="CO5841" s="3"/>
      <c r="CP5841" s="3"/>
      <c r="CQ5841" s="3"/>
      <c r="CR5841" s="3"/>
      <c r="CS5841" s="3"/>
      <c r="CT5841" s="3"/>
      <c r="CU5841" s="3"/>
      <c r="CV5841" s="3"/>
      <c r="CW5841" s="3"/>
      <c r="CX5841" s="3"/>
      <c r="CY5841" s="3"/>
      <c r="CZ5841" s="3"/>
      <c r="DA5841" s="3"/>
      <c r="DB5841" s="3"/>
      <c r="DC5841" s="3"/>
      <c r="DD5841" s="3"/>
      <c r="DE5841" s="3"/>
      <c r="DF5841" s="3"/>
      <c r="DG5841" s="3"/>
      <c r="DH5841" s="3"/>
      <c r="DI5841" s="3"/>
      <c r="DJ5841" s="3"/>
      <c r="DK5841" s="3"/>
      <c r="DL5841" s="3"/>
      <c r="DM5841" s="3"/>
      <c r="DN5841" s="3"/>
      <c r="DO5841" s="3"/>
      <c r="DP5841" s="3"/>
      <c r="DQ5841" s="3"/>
      <c r="DR5841" s="3"/>
      <c r="DS5841" s="3"/>
      <c r="DT5841" s="3"/>
      <c r="DU5841" s="3"/>
      <c r="DV5841" s="3"/>
      <c r="DW5841" s="3"/>
      <c r="DX5841" s="3"/>
      <c r="DY5841" s="3"/>
      <c r="DZ5841" s="3"/>
      <c r="EA5841" s="3"/>
      <c r="EB5841" s="3"/>
      <c r="EC5841" s="3"/>
      <c r="ED5841" s="3"/>
      <c r="EE5841" s="3"/>
      <c r="EF5841" s="3"/>
      <c r="EG5841" s="3"/>
      <c r="EH5841" s="3"/>
      <c r="EI5841" s="3"/>
      <c r="EJ5841" s="3"/>
      <c r="EK5841" s="3"/>
      <c r="EL5841" s="3"/>
      <c r="EM5841" s="3"/>
      <c r="EN5841" s="3"/>
    </row>
    <row r="5842" spans="1:144">
      <c r="A5842" s="3"/>
      <c r="B5842" s="3"/>
      <c r="C5842" s="3"/>
      <c r="D5842" s="3"/>
      <c r="E5842" s="3"/>
      <c r="F5842" s="3"/>
      <c r="G5842" s="3"/>
      <c r="H5842" s="3"/>
      <c r="J5842" s="3"/>
      <c r="K5842" s="3"/>
      <c r="L5842" s="3"/>
      <c r="N5842" s="3"/>
      <c r="O5842" s="284"/>
      <c r="P5842" s="3"/>
      <c r="Q5842" s="3"/>
      <c r="R5842" s="3"/>
      <c r="S5842" s="3"/>
      <c r="T5842" s="3"/>
      <c r="U5842" s="3"/>
      <c r="V5842" s="3"/>
      <c r="W5842" s="3"/>
      <c r="X5842" s="3"/>
      <c r="Y5842" s="3"/>
      <c r="Z5842" s="3"/>
      <c r="AA5842" s="3"/>
      <c r="AB5842" s="3"/>
      <c r="AC5842" s="3"/>
      <c r="AD5842" s="3"/>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c r="CL5842" s="3"/>
      <c r="CM5842" s="3"/>
      <c r="CN5842" s="3"/>
      <c r="CO5842" s="3"/>
      <c r="CP5842" s="3"/>
      <c r="CQ5842" s="3"/>
      <c r="CR5842" s="3"/>
      <c r="CS5842" s="3"/>
      <c r="CT5842" s="3"/>
      <c r="CU5842" s="3"/>
      <c r="CV5842" s="3"/>
      <c r="CW5842" s="3"/>
      <c r="CX5842" s="3"/>
      <c r="CY5842" s="3"/>
      <c r="CZ5842" s="3"/>
      <c r="DA5842" s="3"/>
      <c r="DB5842" s="3"/>
      <c r="DC5842" s="3"/>
      <c r="DD5842" s="3"/>
      <c r="DE5842" s="3"/>
      <c r="DF5842" s="3"/>
      <c r="DG5842" s="3"/>
      <c r="DH5842" s="3"/>
      <c r="DI5842" s="3"/>
      <c r="DJ5842" s="3"/>
      <c r="DK5842" s="3"/>
      <c r="DL5842" s="3"/>
      <c r="DM5842" s="3"/>
      <c r="DN5842" s="3"/>
      <c r="DO5842" s="3"/>
      <c r="DP5842" s="3"/>
      <c r="DQ5842" s="3"/>
      <c r="DR5842" s="3"/>
      <c r="DS5842" s="3"/>
      <c r="DT5842" s="3"/>
      <c r="DU5842" s="3"/>
      <c r="DV5842" s="3"/>
      <c r="DW5842" s="3"/>
      <c r="DX5842" s="3"/>
      <c r="DY5842" s="3"/>
      <c r="DZ5842" s="3"/>
      <c r="EA5842" s="3"/>
      <c r="EB5842" s="3"/>
      <c r="EC5842" s="3"/>
      <c r="ED5842" s="3"/>
      <c r="EE5842" s="3"/>
      <c r="EF5842" s="3"/>
      <c r="EG5842" s="3"/>
      <c r="EH5842" s="3"/>
      <c r="EI5842" s="3"/>
      <c r="EJ5842" s="3"/>
      <c r="EK5842" s="3"/>
      <c r="EL5842" s="3"/>
      <c r="EM5842" s="3"/>
      <c r="EN5842" s="3"/>
    </row>
    <row r="5843" spans="1:144">
      <c r="A5843" s="3"/>
      <c r="B5843" s="3"/>
      <c r="C5843" s="3"/>
      <c r="D5843" s="3"/>
      <c r="E5843" s="3"/>
      <c r="F5843" s="3"/>
      <c r="G5843" s="3"/>
      <c r="H5843" s="3"/>
      <c r="J5843" s="3"/>
      <c r="K5843" s="3"/>
      <c r="L5843" s="3"/>
      <c r="N5843" s="3"/>
      <c r="O5843" s="284"/>
      <c r="P5843" s="3"/>
      <c r="Q5843" s="3"/>
      <c r="R5843" s="3"/>
      <c r="S5843" s="3"/>
      <c r="T5843" s="3"/>
      <c r="U5843" s="3"/>
      <c r="V5843" s="3"/>
      <c r="W5843" s="3"/>
      <c r="X5843" s="3"/>
      <c r="Y5843" s="3"/>
      <c r="Z5843" s="3"/>
      <c r="AA5843" s="3"/>
      <c r="AB5843" s="3"/>
      <c r="AC5843" s="3"/>
      <c r="AD5843" s="3"/>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c r="CL5843" s="3"/>
      <c r="CM5843" s="3"/>
      <c r="CN5843" s="3"/>
      <c r="CO5843" s="3"/>
      <c r="CP5843" s="3"/>
      <c r="CQ5843" s="3"/>
      <c r="CR5843" s="3"/>
      <c r="CS5843" s="3"/>
      <c r="CT5843" s="3"/>
      <c r="CU5843" s="3"/>
      <c r="CV5843" s="3"/>
      <c r="CW5843" s="3"/>
      <c r="CX5843" s="3"/>
      <c r="CY5843" s="3"/>
      <c r="CZ5843" s="3"/>
      <c r="DA5843" s="3"/>
      <c r="DB5843" s="3"/>
      <c r="DC5843" s="3"/>
      <c r="DD5843" s="3"/>
      <c r="DE5843" s="3"/>
      <c r="DF5843" s="3"/>
      <c r="DG5843" s="3"/>
      <c r="DH5843" s="3"/>
      <c r="DI5843" s="3"/>
      <c r="DJ5843" s="3"/>
      <c r="DK5843" s="3"/>
      <c r="DL5843" s="3"/>
      <c r="DM5843" s="3"/>
      <c r="DN5843" s="3"/>
      <c r="DO5843" s="3"/>
      <c r="DP5843" s="3"/>
      <c r="DQ5843" s="3"/>
      <c r="DR5843" s="3"/>
      <c r="DS5843" s="3"/>
      <c r="DT5843" s="3"/>
      <c r="DU5843" s="3"/>
      <c r="DV5843" s="3"/>
      <c r="DW5843" s="3"/>
      <c r="DX5843" s="3"/>
      <c r="DY5843" s="3"/>
      <c r="DZ5843" s="3"/>
      <c r="EA5843" s="3"/>
      <c r="EB5843" s="3"/>
      <c r="EC5843" s="3"/>
      <c r="ED5843" s="3"/>
      <c r="EE5843" s="3"/>
      <c r="EF5843" s="3"/>
      <c r="EG5843" s="3"/>
      <c r="EH5843" s="3"/>
      <c r="EI5843" s="3"/>
      <c r="EJ5843" s="3"/>
      <c r="EK5843" s="3"/>
      <c r="EL5843" s="3"/>
      <c r="EM5843" s="3"/>
      <c r="EN5843" s="3"/>
    </row>
    <row r="5844" spans="1:144">
      <c r="A5844" s="3"/>
      <c r="B5844" s="3"/>
      <c r="C5844" s="3"/>
      <c r="D5844" s="3"/>
      <c r="E5844" s="3"/>
      <c r="F5844" s="3"/>
      <c r="G5844" s="3"/>
      <c r="H5844" s="3"/>
      <c r="J5844" s="3"/>
      <c r="K5844" s="3"/>
      <c r="L5844" s="3"/>
      <c r="N5844" s="3"/>
      <c r="O5844" s="284"/>
      <c r="P5844" s="3"/>
      <c r="Q5844" s="3"/>
      <c r="R5844" s="3"/>
      <c r="S5844" s="3"/>
      <c r="T5844" s="3"/>
      <c r="U5844" s="3"/>
      <c r="V5844" s="3"/>
      <c r="W5844" s="3"/>
      <c r="X5844" s="3"/>
      <c r="Y5844" s="3"/>
      <c r="Z5844" s="3"/>
      <c r="AA5844" s="3"/>
      <c r="AB5844" s="3"/>
      <c r="AC5844" s="3"/>
      <c r="AD5844" s="3"/>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c r="CL5844" s="3"/>
      <c r="CM5844" s="3"/>
      <c r="CN5844" s="3"/>
      <c r="CO5844" s="3"/>
      <c r="CP5844" s="3"/>
      <c r="CQ5844" s="3"/>
      <c r="CR5844" s="3"/>
      <c r="CS5844" s="3"/>
      <c r="CT5844" s="3"/>
      <c r="CU5844" s="3"/>
      <c r="CV5844" s="3"/>
      <c r="CW5844" s="3"/>
      <c r="CX5844" s="3"/>
      <c r="CY5844" s="3"/>
      <c r="CZ5844" s="3"/>
      <c r="DA5844" s="3"/>
      <c r="DB5844" s="3"/>
      <c r="DC5844" s="3"/>
      <c r="DD5844" s="3"/>
      <c r="DE5844" s="3"/>
      <c r="DF5844" s="3"/>
      <c r="DG5844" s="3"/>
      <c r="DH5844" s="3"/>
      <c r="DI5844" s="3"/>
      <c r="DJ5844" s="3"/>
      <c r="DK5844" s="3"/>
      <c r="DL5844" s="3"/>
      <c r="DM5844" s="3"/>
      <c r="DN5844" s="3"/>
      <c r="DO5844" s="3"/>
      <c r="DP5844" s="3"/>
      <c r="DQ5844" s="3"/>
      <c r="DR5844" s="3"/>
      <c r="DS5844" s="3"/>
      <c r="DT5844" s="3"/>
      <c r="DU5844" s="3"/>
      <c r="DV5844" s="3"/>
      <c r="DW5844" s="3"/>
      <c r="DX5844" s="3"/>
      <c r="DY5844" s="3"/>
      <c r="DZ5844" s="3"/>
      <c r="EA5844" s="3"/>
      <c r="EB5844" s="3"/>
      <c r="EC5844" s="3"/>
      <c r="ED5844" s="3"/>
      <c r="EE5844" s="3"/>
      <c r="EF5844" s="3"/>
      <c r="EG5844" s="3"/>
      <c r="EH5844" s="3"/>
      <c r="EI5844" s="3"/>
      <c r="EJ5844" s="3"/>
      <c r="EK5844" s="3"/>
      <c r="EL5844" s="3"/>
      <c r="EM5844" s="3"/>
      <c r="EN5844" s="3"/>
    </row>
    <row r="5845" spans="1:144">
      <c r="A5845" s="3"/>
      <c r="B5845" s="3"/>
      <c r="C5845" s="3"/>
      <c r="D5845" s="3"/>
      <c r="E5845" s="3"/>
      <c r="F5845" s="3"/>
      <c r="G5845" s="3"/>
      <c r="H5845" s="3"/>
      <c r="J5845" s="3"/>
      <c r="K5845" s="3"/>
      <c r="L5845" s="3"/>
      <c r="N5845" s="3"/>
      <c r="O5845" s="284"/>
      <c r="P5845" s="3"/>
      <c r="Q5845" s="3"/>
      <c r="R5845" s="3"/>
      <c r="S5845" s="3"/>
      <c r="T5845" s="3"/>
      <c r="U5845" s="3"/>
      <c r="V5845" s="3"/>
      <c r="W5845" s="3"/>
      <c r="X5845" s="3"/>
      <c r="Y5845" s="3"/>
      <c r="Z5845" s="3"/>
      <c r="AA5845" s="3"/>
      <c r="AB5845" s="3"/>
      <c r="AC5845" s="3"/>
      <c r="AD5845" s="3"/>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c r="CL5845" s="3"/>
      <c r="CM5845" s="3"/>
      <c r="CN5845" s="3"/>
      <c r="CO5845" s="3"/>
      <c r="CP5845" s="3"/>
      <c r="CQ5845" s="3"/>
      <c r="CR5845" s="3"/>
      <c r="CS5845" s="3"/>
      <c r="CT5845" s="3"/>
      <c r="CU5845" s="3"/>
      <c r="CV5845" s="3"/>
      <c r="CW5845" s="3"/>
      <c r="CX5845" s="3"/>
      <c r="CY5845" s="3"/>
      <c r="CZ5845" s="3"/>
      <c r="DA5845" s="3"/>
      <c r="DB5845" s="3"/>
      <c r="DC5845" s="3"/>
      <c r="DD5845" s="3"/>
      <c r="DE5845" s="3"/>
      <c r="DF5845" s="3"/>
      <c r="DG5845" s="3"/>
      <c r="DH5845" s="3"/>
      <c r="DI5845" s="3"/>
      <c r="DJ5845" s="3"/>
      <c r="DK5845" s="3"/>
      <c r="DL5845" s="3"/>
      <c r="DM5845" s="3"/>
      <c r="DN5845" s="3"/>
      <c r="DO5845" s="3"/>
      <c r="DP5845" s="3"/>
      <c r="DQ5845" s="3"/>
      <c r="DR5845" s="3"/>
      <c r="DS5845" s="3"/>
      <c r="DT5845" s="3"/>
      <c r="DU5845" s="3"/>
      <c r="DV5845" s="3"/>
      <c r="DW5845" s="3"/>
      <c r="DX5845" s="3"/>
      <c r="DY5845" s="3"/>
      <c r="DZ5845" s="3"/>
      <c r="EA5845" s="3"/>
      <c r="EB5845" s="3"/>
      <c r="EC5845" s="3"/>
      <c r="ED5845" s="3"/>
      <c r="EE5845" s="3"/>
      <c r="EF5845" s="3"/>
      <c r="EG5845" s="3"/>
      <c r="EH5845" s="3"/>
      <c r="EI5845" s="3"/>
      <c r="EJ5845" s="3"/>
      <c r="EK5845" s="3"/>
      <c r="EL5845" s="3"/>
      <c r="EM5845" s="3"/>
      <c r="EN5845" s="3"/>
    </row>
    <row r="5846" spans="1:144">
      <c r="A5846" s="3"/>
      <c r="B5846" s="3"/>
      <c r="C5846" s="3"/>
      <c r="D5846" s="3"/>
      <c r="E5846" s="3"/>
      <c r="F5846" s="3"/>
      <c r="G5846" s="3"/>
      <c r="H5846" s="3"/>
      <c r="J5846" s="3"/>
      <c r="K5846" s="3"/>
      <c r="L5846" s="3"/>
      <c r="N5846" s="3"/>
      <c r="O5846" s="284"/>
      <c r="P5846" s="3"/>
      <c r="Q5846" s="3"/>
      <c r="R5846" s="3"/>
      <c r="S5846" s="3"/>
      <c r="T5846" s="3"/>
      <c r="U5846" s="3"/>
      <c r="V5846" s="3"/>
      <c r="W5846" s="3"/>
      <c r="X5846" s="3"/>
      <c r="Y5846" s="3"/>
      <c r="Z5846" s="3"/>
      <c r="AA5846" s="3"/>
      <c r="AB5846" s="3"/>
      <c r="AC5846" s="3"/>
      <c r="AD5846" s="3"/>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c r="CL5846" s="3"/>
      <c r="CM5846" s="3"/>
      <c r="CN5846" s="3"/>
      <c r="CO5846" s="3"/>
      <c r="CP5846" s="3"/>
      <c r="CQ5846" s="3"/>
      <c r="CR5846" s="3"/>
      <c r="CS5846" s="3"/>
      <c r="CT5846" s="3"/>
      <c r="CU5846" s="3"/>
      <c r="CV5846" s="3"/>
      <c r="CW5846" s="3"/>
      <c r="CX5846" s="3"/>
      <c r="CY5846" s="3"/>
      <c r="CZ5846" s="3"/>
      <c r="DA5846" s="3"/>
      <c r="DB5846" s="3"/>
      <c r="DC5846" s="3"/>
      <c r="DD5846" s="3"/>
      <c r="DE5846" s="3"/>
      <c r="DF5846" s="3"/>
      <c r="DG5846" s="3"/>
      <c r="DH5846" s="3"/>
      <c r="DI5846" s="3"/>
      <c r="DJ5846" s="3"/>
      <c r="DK5846" s="3"/>
      <c r="DL5846" s="3"/>
      <c r="DM5846" s="3"/>
      <c r="DN5846" s="3"/>
      <c r="DO5846" s="3"/>
      <c r="DP5846" s="3"/>
      <c r="DQ5846" s="3"/>
      <c r="DR5846" s="3"/>
      <c r="DS5846" s="3"/>
      <c r="DT5846" s="3"/>
      <c r="DU5846" s="3"/>
      <c r="DV5846" s="3"/>
      <c r="DW5846" s="3"/>
      <c r="DX5846" s="3"/>
      <c r="DY5846" s="3"/>
      <c r="DZ5846" s="3"/>
      <c r="EA5846" s="3"/>
      <c r="EB5846" s="3"/>
      <c r="EC5846" s="3"/>
      <c r="ED5846" s="3"/>
      <c r="EE5846" s="3"/>
      <c r="EF5846" s="3"/>
      <c r="EG5846" s="3"/>
      <c r="EH5846" s="3"/>
      <c r="EI5846" s="3"/>
      <c r="EJ5846" s="3"/>
      <c r="EK5846" s="3"/>
      <c r="EL5846" s="3"/>
      <c r="EM5846" s="3"/>
      <c r="EN5846" s="3"/>
    </row>
    <row r="5847" spans="1:144">
      <c r="A5847" s="3"/>
      <c r="B5847" s="3"/>
      <c r="C5847" s="3"/>
      <c r="D5847" s="3"/>
      <c r="E5847" s="3"/>
      <c r="F5847" s="3"/>
      <c r="G5847" s="3"/>
      <c r="H5847" s="3"/>
      <c r="J5847" s="3"/>
      <c r="K5847" s="3"/>
      <c r="L5847" s="3"/>
      <c r="N5847" s="3"/>
      <c r="O5847" s="284"/>
      <c r="P5847" s="3"/>
      <c r="Q5847" s="3"/>
      <c r="R5847" s="3"/>
      <c r="S5847" s="3"/>
      <c r="T5847" s="3"/>
      <c r="U5847" s="3"/>
      <c r="V5847" s="3"/>
      <c r="W5847" s="3"/>
      <c r="X5847" s="3"/>
      <c r="Y5847" s="3"/>
      <c r="Z5847" s="3"/>
      <c r="AA5847" s="3"/>
      <c r="AB5847" s="3"/>
      <c r="AC5847" s="3"/>
      <c r="AD5847" s="3"/>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c r="CL5847" s="3"/>
      <c r="CM5847" s="3"/>
      <c r="CN5847" s="3"/>
      <c r="CO5847" s="3"/>
      <c r="CP5847" s="3"/>
      <c r="CQ5847" s="3"/>
      <c r="CR5847" s="3"/>
      <c r="CS5847" s="3"/>
      <c r="CT5847" s="3"/>
      <c r="CU5847" s="3"/>
      <c r="CV5847" s="3"/>
      <c r="CW5847" s="3"/>
      <c r="CX5847" s="3"/>
      <c r="CY5847" s="3"/>
      <c r="CZ5847" s="3"/>
      <c r="DA5847" s="3"/>
      <c r="DB5847" s="3"/>
      <c r="DC5847" s="3"/>
      <c r="DD5847" s="3"/>
      <c r="DE5847" s="3"/>
      <c r="DF5847" s="3"/>
      <c r="DG5847" s="3"/>
      <c r="DH5847" s="3"/>
      <c r="DI5847" s="3"/>
      <c r="DJ5847" s="3"/>
      <c r="DK5847" s="3"/>
      <c r="DL5847" s="3"/>
      <c r="DM5847" s="3"/>
      <c r="DN5847" s="3"/>
      <c r="DO5847" s="3"/>
      <c r="DP5847" s="3"/>
      <c r="DQ5847" s="3"/>
      <c r="DR5847" s="3"/>
      <c r="DS5847" s="3"/>
      <c r="DT5847" s="3"/>
      <c r="DU5847" s="3"/>
      <c r="DV5847" s="3"/>
      <c r="DW5847" s="3"/>
      <c r="DX5847" s="3"/>
      <c r="DY5847" s="3"/>
      <c r="DZ5847" s="3"/>
      <c r="EA5847" s="3"/>
      <c r="EB5847" s="3"/>
      <c r="EC5847" s="3"/>
      <c r="ED5847" s="3"/>
      <c r="EE5847" s="3"/>
      <c r="EF5847" s="3"/>
      <c r="EG5847" s="3"/>
      <c r="EH5847" s="3"/>
      <c r="EI5847" s="3"/>
      <c r="EJ5847" s="3"/>
      <c r="EK5847" s="3"/>
      <c r="EL5847" s="3"/>
      <c r="EM5847" s="3"/>
      <c r="EN5847" s="3"/>
    </row>
    <row r="5848" spans="1:144">
      <c r="A5848" s="3"/>
      <c r="B5848" s="3"/>
      <c r="C5848" s="3"/>
      <c r="D5848" s="3"/>
      <c r="E5848" s="3"/>
      <c r="F5848" s="3"/>
      <c r="G5848" s="3"/>
      <c r="H5848" s="3"/>
      <c r="J5848" s="3"/>
      <c r="K5848" s="3"/>
      <c r="L5848" s="3"/>
      <c r="N5848" s="3"/>
      <c r="O5848" s="284"/>
      <c r="P5848" s="3"/>
      <c r="Q5848" s="3"/>
      <c r="R5848" s="3"/>
      <c r="S5848" s="3"/>
      <c r="T5848" s="3"/>
      <c r="U5848" s="3"/>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c r="CL5848" s="3"/>
      <c r="CM5848" s="3"/>
      <c r="CN5848" s="3"/>
      <c r="CO5848" s="3"/>
      <c r="CP5848" s="3"/>
      <c r="CQ5848" s="3"/>
      <c r="CR5848" s="3"/>
      <c r="CS5848" s="3"/>
      <c r="CT5848" s="3"/>
      <c r="CU5848" s="3"/>
      <c r="CV5848" s="3"/>
      <c r="CW5848" s="3"/>
      <c r="CX5848" s="3"/>
      <c r="CY5848" s="3"/>
      <c r="CZ5848" s="3"/>
      <c r="DA5848" s="3"/>
      <c r="DB5848" s="3"/>
      <c r="DC5848" s="3"/>
      <c r="DD5848" s="3"/>
      <c r="DE5848" s="3"/>
      <c r="DF5848" s="3"/>
      <c r="DG5848" s="3"/>
      <c r="DH5848" s="3"/>
      <c r="DI5848" s="3"/>
      <c r="DJ5848" s="3"/>
      <c r="DK5848" s="3"/>
      <c r="DL5848" s="3"/>
      <c r="DM5848" s="3"/>
      <c r="DN5848" s="3"/>
      <c r="DO5848" s="3"/>
      <c r="DP5848" s="3"/>
      <c r="DQ5848" s="3"/>
      <c r="DR5848" s="3"/>
      <c r="DS5848" s="3"/>
      <c r="DT5848" s="3"/>
      <c r="DU5848" s="3"/>
      <c r="DV5848" s="3"/>
      <c r="DW5848" s="3"/>
      <c r="DX5848" s="3"/>
      <c r="DY5848" s="3"/>
      <c r="DZ5848" s="3"/>
      <c r="EA5848" s="3"/>
      <c r="EB5848" s="3"/>
      <c r="EC5848" s="3"/>
      <c r="ED5848" s="3"/>
      <c r="EE5848" s="3"/>
      <c r="EF5848" s="3"/>
      <c r="EG5848" s="3"/>
      <c r="EH5848" s="3"/>
      <c r="EI5848" s="3"/>
      <c r="EJ5848" s="3"/>
      <c r="EK5848" s="3"/>
      <c r="EL5848" s="3"/>
      <c r="EM5848" s="3"/>
      <c r="EN5848" s="3"/>
    </row>
    <row r="5849" spans="1:144">
      <c r="A5849" s="3"/>
      <c r="B5849" s="3"/>
      <c r="C5849" s="3"/>
      <c r="D5849" s="3"/>
      <c r="E5849" s="3"/>
      <c r="F5849" s="3"/>
      <c r="G5849" s="3"/>
      <c r="H5849" s="3"/>
      <c r="J5849" s="3"/>
      <c r="K5849" s="3"/>
      <c r="L5849" s="3"/>
      <c r="N5849" s="3"/>
      <c r="O5849" s="284"/>
      <c r="P5849" s="3"/>
      <c r="Q5849" s="3"/>
      <c r="R5849" s="3"/>
      <c r="S5849" s="3"/>
      <c r="T5849" s="3"/>
      <c r="U5849" s="3"/>
      <c r="V5849" s="3"/>
      <c r="W5849" s="3"/>
      <c r="X5849" s="3"/>
      <c r="Y5849" s="3"/>
      <c r="Z5849" s="3"/>
      <c r="AA5849" s="3"/>
      <c r="AB5849" s="3"/>
      <c r="AC5849" s="3"/>
      <c r="AD5849" s="3"/>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c r="CL5849" s="3"/>
      <c r="CM5849" s="3"/>
      <c r="CN5849" s="3"/>
      <c r="CO5849" s="3"/>
      <c r="CP5849" s="3"/>
      <c r="CQ5849" s="3"/>
      <c r="CR5849" s="3"/>
      <c r="CS5849" s="3"/>
      <c r="CT5849" s="3"/>
      <c r="CU5849" s="3"/>
      <c r="CV5849" s="3"/>
      <c r="CW5849" s="3"/>
      <c r="CX5849" s="3"/>
      <c r="CY5849" s="3"/>
      <c r="CZ5849" s="3"/>
      <c r="DA5849" s="3"/>
      <c r="DB5849" s="3"/>
      <c r="DC5849" s="3"/>
      <c r="DD5849" s="3"/>
      <c r="DE5849" s="3"/>
      <c r="DF5849" s="3"/>
      <c r="DG5849" s="3"/>
      <c r="DH5849" s="3"/>
      <c r="DI5849" s="3"/>
      <c r="DJ5849" s="3"/>
      <c r="DK5849" s="3"/>
      <c r="DL5849" s="3"/>
      <c r="DM5849" s="3"/>
      <c r="DN5849" s="3"/>
      <c r="DO5849" s="3"/>
      <c r="DP5849" s="3"/>
      <c r="DQ5849" s="3"/>
      <c r="DR5849" s="3"/>
      <c r="DS5849" s="3"/>
      <c r="DT5849" s="3"/>
      <c r="DU5849" s="3"/>
      <c r="DV5849" s="3"/>
      <c r="DW5849" s="3"/>
      <c r="DX5849" s="3"/>
      <c r="DY5849" s="3"/>
      <c r="DZ5849" s="3"/>
      <c r="EA5849" s="3"/>
      <c r="EB5849" s="3"/>
      <c r="EC5849" s="3"/>
      <c r="ED5849" s="3"/>
      <c r="EE5849" s="3"/>
      <c r="EF5849" s="3"/>
      <c r="EG5849" s="3"/>
      <c r="EH5849" s="3"/>
      <c r="EI5849" s="3"/>
      <c r="EJ5849" s="3"/>
      <c r="EK5849" s="3"/>
      <c r="EL5849" s="3"/>
      <c r="EM5849" s="3"/>
      <c r="EN5849" s="3"/>
    </row>
    <row r="5850" spans="1:144">
      <c r="A5850" s="3"/>
      <c r="B5850" s="3"/>
      <c r="C5850" s="3"/>
      <c r="D5850" s="3"/>
      <c r="E5850" s="3"/>
      <c r="F5850" s="3"/>
      <c r="G5850" s="3"/>
      <c r="H5850" s="3"/>
      <c r="J5850" s="3"/>
      <c r="K5850" s="3"/>
      <c r="L5850" s="3"/>
      <c r="N5850" s="3"/>
      <c r="O5850" s="284"/>
      <c r="P5850" s="3"/>
      <c r="Q5850" s="3"/>
      <c r="R5850" s="3"/>
      <c r="S5850" s="3"/>
      <c r="T5850" s="3"/>
      <c r="U5850" s="3"/>
      <c r="V5850" s="3"/>
      <c r="W5850" s="3"/>
      <c r="X5850" s="3"/>
      <c r="Y5850" s="3"/>
      <c r="Z5850" s="3"/>
      <c r="AA5850" s="3"/>
      <c r="AB5850" s="3"/>
      <c r="AC5850" s="3"/>
      <c r="AD5850" s="3"/>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c r="CL5850" s="3"/>
      <c r="CM5850" s="3"/>
      <c r="CN5850" s="3"/>
      <c r="CO5850" s="3"/>
      <c r="CP5850" s="3"/>
      <c r="CQ5850" s="3"/>
      <c r="CR5850" s="3"/>
      <c r="CS5850" s="3"/>
      <c r="CT5850" s="3"/>
      <c r="CU5850" s="3"/>
      <c r="CV5850" s="3"/>
      <c r="CW5850" s="3"/>
      <c r="CX5850" s="3"/>
      <c r="CY5850" s="3"/>
      <c r="CZ5850" s="3"/>
      <c r="DA5850" s="3"/>
      <c r="DB5850" s="3"/>
      <c r="DC5850" s="3"/>
      <c r="DD5850" s="3"/>
      <c r="DE5850" s="3"/>
      <c r="DF5850" s="3"/>
      <c r="DG5850" s="3"/>
      <c r="DH5850" s="3"/>
      <c r="DI5850" s="3"/>
      <c r="DJ5850" s="3"/>
      <c r="DK5850" s="3"/>
      <c r="DL5850" s="3"/>
      <c r="DM5850" s="3"/>
      <c r="DN5850" s="3"/>
      <c r="DO5850" s="3"/>
      <c r="DP5850" s="3"/>
      <c r="DQ5850" s="3"/>
      <c r="DR5850" s="3"/>
      <c r="DS5850" s="3"/>
      <c r="DT5850" s="3"/>
      <c r="DU5850" s="3"/>
      <c r="DV5850" s="3"/>
      <c r="DW5850" s="3"/>
      <c r="DX5850" s="3"/>
      <c r="DY5850" s="3"/>
      <c r="DZ5850" s="3"/>
      <c r="EA5850" s="3"/>
      <c r="EB5850" s="3"/>
      <c r="EC5850" s="3"/>
      <c r="ED5850" s="3"/>
      <c r="EE5850" s="3"/>
      <c r="EF5850" s="3"/>
      <c r="EG5850" s="3"/>
      <c r="EH5850" s="3"/>
      <c r="EI5850" s="3"/>
      <c r="EJ5850" s="3"/>
      <c r="EK5850" s="3"/>
      <c r="EL5850" s="3"/>
      <c r="EM5850" s="3"/>
      <c r="EN5850" s="3"/>
    </row>
    <row r="5851" spans="1:144">
      <c r="A5851" s="3"/>
      <c r="B5851" s="3"/>
      <c r="C5851" s="3"/>
      <c r="D5851" s="3"/>
      <c r="E5851" s="3"/>
      <c r="F5851" s="3"/>
      <c r="G5851" s="3"/>
      <c r="H5851" s="3"/>
      <c r="J5851" s="3"/>
      <c r="K5851" s="3"/>
      <c r="L5851" s="3"/>
      <c r="N5851" s="3"/>
      <c r="O5851" s="284"/>
      <c r="P5851" s="3"/>
      <c r="Q5851" s="3"/>
      <c r="R5851" s="3"/>
      <c r="S5851" s="3"/>
      <c r="T5851" s="3"/>
      <c r="U5851" s="3"/>
      <c r="V5851" s="3"/>
      <c r="W5851" s="3"/>
      <c r="X5851" s="3"/>
      <c r="Y5851" s="3"/>
      <c r="Z5851" s="3"/>
      <c r="AA5851" s="3"/>
      <c r="AB5851" s="3"/>
      <c r="AC5851" s="3"/>
      <c r="AD5851" s="3"/>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c r="CL5851" s="3"/>
      <c r="CM5851" s="3"/>
      <c r="CN5851" s="3"/>
      <c r="CO5851" s="3"/>
      <c r="CP5851" s="3"/>
      <c r="CQ5851" s="3"/>
      <c r="CR5851" s="3"/>
      <c r="CS5851" s="3"/>
      <c r="CT5851" s="3"/>
      <c r="CU5851" s="3"/>
      <c r="CV5851" s="3"/>
      <c r="CW5851" s="3"/>
      <c r="CX5851" s="3"/>
      <c r="CY5851" s="3"/>
      <c r="CZ5851" s="3"/>
      <c r="DA5851" s="3"/>
      <c r="DB5851" s="3"/>
      <c r="DC5851" s="3"/>
      <c r="DD5851" s="3"/>
      <c r="DE5851" s="3"/>
      <c r="DF5851" s="3"/>
      <c r="DG5851" s="3"/>
      <c r="DH5851" s="3"/>
      <c r="DI5851" s="3"/>
      <c r="DJ5851" s="3"/>
      <c r="DK5851" s="3"/>
      <c r="DL5851" s="3"/>
      <c r="DM5851" s="3"/>
      <c r="DN5851" s="3"/>
      <c r="DO5851" s="3"/>
      <c r="DP5851" s="3"/>
      <c r="DQ5851" s="3"/>
      <c r="DR5851" s="3"/>
      <c r="DS5851" s="3"/>
      <c r="DT5851" s="3"/>
      <c r="DU5851" s="3"/>
      <c r="DV5851" s="3"/>
      <c r="DW5851" s="3"/>
      <c r="DX5851" s="3"/>
      <c r="DY5851" s="3"/>
      <c r="DZ5851" s="3"/>
      <c r="EA5851" s="3"/>
      <c r="EB5851" s="3"/>
      <c r="EC5851" s="3"/>
      <c r="ED5851" s="3"/>
      <c r="EE5851" s="3"/>
      <c r="EF5851" s="3"/>
      <c r="EG5851" s="3"/>
      <c r="EH5851" s="3"/>
      <c r="EI5851" s="3"/>
      <c r="EJ5851" s="3"/>
      <c r="EK5851" s="3"/>
      <c r="EL5851" s="3"/>
      <c r="EM5851" s="3"/>
      <c r="EN5851" s="3"/>
    </row>
    <row r="5852" spans="1:144">
      <c r="A5852" s="3"/>
      <c r="B5852" s="3"/>
      <c r="C5852" s="3"/>
      <c r="D5852" s="3"/>
      <c r="E5852" s="3"/>
      <c r="F5852" s="3"/>
      <c r="G5852" s="3"/>
      <c r="H5852" s="3"/>
      <c r="J5852" s="3"/>
      <c r="K5852" s="3"/>
      <c r="L5852" s="3"/>
      <c r="N5852" s="3"/>
      <c r="O5852" s="284"/>
      <c r="P5852" s="3"/>
      <c r="Q5852" s="3"/>
      <c r="R5852" s="3"/>
      <c r="S5852" s="3"/>
      <c r="T5852" s="3"/>
      <c r="U5852" s="3"/>
      <c r="V5852" s="3"/>
      <c r="W5852" s="3"/>
      <c r="X5852" s="3"/>
      <c r="Y5852" s="3"/>
      <c r="Z5852" s="3"/>
      <c r="AA5852" s="3"/>
      <c r="AB5852" s="3"/>
      <c r="AC5852" s="3"/>
      <c r="AD5852" s="3"/>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c r="CL5852" s="3"/>
      <c r="CM5852" s="3"/>
      <c r="CN5852" s="3"/>
      <c r="CO5852" s="3"/>
      <c r="CP5852" s="3"/>
      <c r="CQ5852" s="3"/>
      <c r="CR5852" s="3"/>
      <c r="CS5852" s="3"/>
      <c r="CT5852" s="3"/>
      <c r="CU5852" s="3"/>
      <c r="CV5852" s="3"/>
      <c r="CW5852" s="3"/>
      <c r="CX5852" s="3"/>
      <c r="CY5852" s="3"/>
      <c r="CZ5852" s="3"/>
      <c r="DA5852" s="3"/>
      <c r="DB5852" s="3"/>
      <c r="DC5852" s="3"/>
      <c r="DD5852" s="3"/>
      <c r="DE5852" s="3"/>
      <c r="DF5852" s="3"/>
      <c r="DG5852" s="3"/>
      <c r="DH5852" s="3"/>
      <c r="DI5852" s="3"/>
      <c r="DJ5852" s="3"/>
      <c r="DK5852" s="3"/>
      <c r="DL5852" s="3"/>
      <c r="DM5852" s="3"/>
      <c r="DN5852" s="3"/>
      <c r="DO5852" s="3"/>
      <c r="DP5852" s="3"/>
      <c r="DQ5852" s="3"/>
      <c r="DR5852" s="3"/>
      <c r="DS5852" s="3"/>
      <c r="DT5852" s="3"/>
      <c r="DU5852" s="3"/>
      <c r="DV5852" s="3"/>
      <c r="DW5852" s="3"/>
      <c r="DX5852" s="3"/>
      <c r="DY5852" s="3"/>
      <c r="DZ5852" s="3"/>
      <c r="EA5852" s="3"/>
      <c r="EB5852" s="3"/>
      <c r="EC5852" s="3"/>
      <c r="ED5852" s="3"/>
      <c r="EE5852" s="3"/>
      <c r="EF5852" s="3"/>
      <c r="EG5852" s="3"/>
      <c r="EH5852" s="3"/>
      <c r="EI5852" s="3"/>
      <c r="EJ5852" s="3"/>
      <c r="EK5852" s="3"/>
      <c r="EL5852" s="3"/>
      <c r="EM5852" s="3"/>
      <c r="EN5852" s="3"/>
    </row>
    <row r="5853" spans="1:144">
      <c r="A5853" s="3"/>
      <c r="B5853" s="3"/>
      <c r="C5853" s="3"/>
      <c r="D5853" s="3"/>
      <c r="E5853" s="3"/>
      <c r="F5853" s="3"/>
      <c r="G5853" s="3"/>
      <c r="H5853" s="3"/>
      <c r="J5853" s="3"/>
      <c r="K5853" s="3"/>
      <c r="L5853" s="3"/>
      <c r="N5853" s="3"/>
      <c r="O5853" s="284"/>
      <c r="P5853" s="3"/>
      <c r="Q5853" s="3"/>
      <c r="R5853" s="3"/>
      <c r="S5853" s="3"/>
      <c r="T5853" s="3"/>
      <c r="U5853" s="3"/>
      <c r="V5853" s="3"/>
      <c r="W5853" s="3"/>
      <c r="X5853" s="3"/>
      <c r="Y5853" s="3"/>
      <c r="Z5853" s="3"/>
      <c r="AA5853" s="3"/>
      <c r="AB5853" s="3"/>
      <c r="AC5853" s="3"/>
      <c r="AD5853" s="3"/>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c r="CL5853" s="3"/>
      <c r="CM5853" s="3"/>
      <c r="CN5853" s="3"/>
      <c r="CO5853" s="3"/>
      <c r="CP5853" s="3"/>
      <c r="CQ5853" s="3"/>
      <c r="CR5853" s="3"/>
      <c r="CS5853" s="3"/>
      <c r="CT5853" s="3"/>
      <c r="CU5853" s="3"/>
      <c r="CV5853" s="3"/>
      <c r="CW5853" s="3"/>
      <c r="CX5853" s="3"/>
      <c r="CY5853" s="3"/>
      <c r="CZ5853" s="3"/>
      <c r="DA5853" s="3"/>
      <c r="DB5853" s="3"/>
      <c r="DC5853" s="3"/>
      <c r="DD5853" s="3"/>
      <c r="DE5853" s="3"/>
      <c r="DF5853" s="3"/>
      <c r="DG5853" s="3"/>
      <c r="DH5853" s="3"/>
      <c r="DI5853" s="3"/>
      <c r="DJ5853" s="3"/>
      <c r="DK5853" s="3"/>
      <c r="DL5853" s="3"/>
      <c r="DM5853" s="3"/>
      <c r="DN5853" s="3"/>
      <c r="DO5853" s="3"/>
      <c r="DP5853" s="3"/>
      <c r="DQ5853" s="3"/>
      <c r="DR5853" s="3"/>
      <c r="DS5853" s="3"/>
      <c r="DT5853" s="3"/>
      <c r="DU5853" s="3"/>
      <c r="DV5853" s="3"/>
      <c r="DW5853" s="3"/>
      <c r="DX5853" s="3"/>
      <c r="DY5853" s="3"/>
      <c r="DZ5853" s="3"/>
      <c r="EA5853" s="3"/>
      <c r="EB5853" s="3"/>
      <c r="EC5853" s="3"/>
      <c r="ED5853" s="3"/>
      <c r="EE5853" s="3"/>
      <c r="EF5853" s="3"/>
      <c r="EG5853" s="3"/>
      <c r="EH5853" s="3"/>
      <c r="EI5853" s="3"/>
      <c r="EJ5853" s="3"/>
      <c r="EK5853" s="3"/>
      <c r="EL5853" s="3"/>
      <c r="EM5853" s="3"/>
      <c r="EN5853" s="3"/>
    </row>
    <row r="5854" spans="1:144">
      <c r="A5854" s="3"/>
      <c r="B5854" s="3"/>
      <c r="C5854" s="3"/>
      <c r="D5854" s="3"/>
      <c r="E5854" s="3"/>
      <c r="F5854" s="3"/>
      <c r="G5854" s="3"/>
      <c r="H5854" s="3"/>
      <c r="J5854" s="3"/>
      <c r="K5854" s="3"/>
      <c r="L5854" s="3"/>
      <c r="N5854" s="3"/>
      <c r="O5854" s="284"/>
      <c r="P5854" s="3"/>
      <c r="Q5854" s="3"/>
      <c r="R5854" s="3"/>
      <c r="S5854" s="3"/>
      <c r="T5854" s="3"/>
      <c r="U5854" s="3"/>
      <c r="V5854" s="3"/>
      <c r="W5854" s="3"/>
      <c r="X5854" s="3"/>
      <c r="Y5854" s="3"/>
      <c r="Z5854" s="3"/>
      <c r="AA5854" s="3"/>
      <c r="AB5854" s="3"/>
      <c r="AC5854" s="3"/>
      <c r="AD5854" s="3"/>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c r="CL5854" s="3"/>
      <c r="CM5854" s="3"/>
      <c r="CN5854" s="3"/>
      <c r="CO5854" s="3"/>
      <c r="CP5854" s="3"/>
      <c r="CQ5854" s="3"/>
      <c r="CR5854" s="3"/>
      <c r="CS5854" s="3"/>
      <c r="CT5854" s="3"/>
      <c r="CU5854" s="3"/>
      <c r="CV5854" s="3"/>
      <c r="CW5854" s="3"/>
      <c r="CX5854" s="3"/>
      <c r="CY5854" s="3"/>
      <c r="CZ5854" s="3"/>
      <c r="DA5854" s="3"/>
      <c r="DB5854" s="3"/>
      <c r="DC5854" s="3"/>
      <c r="DD5854" s="3"/>
      <c r="DE5854" s="3"/>
      <c r="DF5854" s="3"/>
      <c r="DG5854" s="3"/>
      <c r="DH5854" s="3"/>
      <c r="DI5854" s="3"/>
      <c r="DJ5854" s="3"/>
      <c r="DK5854" s="3"/>
      <c r="DL5854" s="3"/>
      <c r="DM5854" s="3"/>
      <c r="DN5854" s="3"/>
      <c r="DO5854" s="3"/>
      <c r="DP5854" s="3"/>
      <c r="DQ5854" s="3"/>
      <c r="DR5854" s="3"/>
      <c r="DS5854" s="3"/>
      <c r="DT5854" s="3"/>
      <c r="DU5854" s="3"/>
      <c r="DV5854" s="3"/>
      <c r="DW5854" s="3"/>
      <c r="DX5854" s="3"/>
      <c r="DY5854" s="3"/>
      <c r="DZ5854" s="3"/>
      <c r="EA5854" s="3"/>
      <c r="EB5854" s="3"/>
      <c r="EC5854" s="3"/>
      <c r="ED5854" s="3"/>
      <c r="EE5854" s="3"/>
      <c r="EF5854" s="3"/>
      <c r="EG5854" s="3"/>
      <c r="EH5854" s="3"/>
      <c r="EI5854" s="3"/>
      <c r="EJ5854" s="3"/>
      <c r="EK5854" s="3"/>
      <c r="EL5854" s="3"/>
      <c r="EM5854" s="3"/>
      <c r="EN5854" s="3"/>
    </row>
    <row r="5855" spans="1:144">
      <c r="A5855" s="3"/>
      <c r="B5855" s="3"/>
      <c r="C5855" s="3"/>
      <c r="D5855" s="3"/>
      <c r="E5855" s="3"/>
      <c r="F5855" s="3"/>
      <c r="G5855" s="3"/>
      <c r="H5855" s="3"/>
      <c r="J5855" s="3"/>
      <c r="K5855" s="3"/>
      <c r="L5855" s="3"/>
      <c r="N5855" s="3"/>
      <c r="O5855" s="284"/>
      <c r="P5855" s="3"/>
      <c r="Q5855" s="3"/>
      <c r="R5855" s="3"/>
      <c r="S5855" s="3"/>
      <c r="T5855" s="3"/>
      <c r="U5855" s="3"/>
      <c r="V5855" s="3"/>
      <c r="W5855" s="3"/>
      <c r="X5855" s="3"/>
      <c r="Y5855" s="3"/>
      <c r="Z5855" s="3"/>
      <c r="AA5855" s="3"/>
      <c r="AB5855" s="3"/>
      <c r="AC5855" s="3"/>
      <c r="AD5855" s="3"/>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c r="CL5855" s="3"/>
      <c r="CM5855" s="3"/>
      <c r="CN5855" s="3"/>
      <c r="CO5855" s="3"/>
      <c r="CP5855" s="3"/>
      <c r="CQ5855" s="3"/>
      <c r="CR5855" s="3"/>
      <c r="CS5855" s="3"/>
      <c r="CT5855" s="3"/>
      <c r="CU5855" s="3"/>
      <c r="CV5855" s="3"/>
      <c r="CW5855" s="3"/>
      <c r="CX5855" s="3"/>
      <c r="CY5855" s="3"/>
      <c r="CZ5855" s="3"/>
      <c r="DA5855" s="3"/>
      <c r="DB5855" s="3"/>
      <c r="DC5855" s="3"/>
      <c r="DD5855" s="3"/>
      <c r="DE5855" s="3"/>
      <c r="DF5855" s="3"/>
      <c r="DG5855" s="3"/>
      <c r="DH5855" s="3"/>
      <c r="DI5855" s="3"/>
      <c r="DJ5855" s="3"/>
      <c r="DK5855" s="3"/>
      <c r="DL5855" s="3"/>
      <c r="DM5855" s="3"/>
      <c r="DN5855" s="3"/>
      <c r="DO5855" s="3"/>
      <c r="DP5855" s="3"/>
      <c r="DQ5855" s="3"/>
      <c r="DR5855" s="3"/>
      <c r="DS5855" s="3"/>
      <c r="DT5855" s="3"/>
      <c r="DU5855" s="3"/>
      <c r="DV5855" s="3"/>
      <c r="DW5855" s="3"/>
      <c r="DX5855" s="3"/>
      <c r="DY5855" s="3"/>
      <c r="DZ5855" s="3"/>
      <c r="EA5855" s="3"/>
      <c r="EB5855" s="3"/>
      <c r="EC5855" s="3"/>
      <c r="ED5855" s="3"/>
      <c r="EE5855" s="3"/>
      <c r="EF5855" s="3"/>
      <c r="EG5855" s="3"/>
      <c r="EH5855" s="3"/>
      <c r="EI5855" s="3"/>
      <c r="EJ5855" s="3"/>
      <c r="EK5855" s="3"/>
      <c r="EL5855" s="3"/>
      <c r="EM5855" s="3"/>
      <c r="EN5855" s="3"/>
    </row>
    <row r="5856" spans="1:144">
      <c r="A5856" s="3"/>
      <c r="B5856" s="3"/>
      <c r="C5856" s="3"/>
      <c r="D5856" s="3"/>
      <c r="E5856" s="3"/>
      <c r="F5856" s="3"/>
      <c r="G5856" s="3"/>
      <c r="H5856" s="3"/>
      <c r="J5856" s="3"/>
      <c r="K5856" s="3"/>
      <c r="L5856" s="3"/>
      <c r="N5856" s="3"/>
      <c r="O5856" s="284"/>
      <c r="P5856" s="3"/>
      <c r="Q5856" s="3"/>
      <c r="R5856" s="3"/>
      <c r="S5856" s="3"/>
      <c r="T5856" s="3"/>
      <c r="U5856" s="3"/>
      <c r="V5856" s="3"/>
      <c r="W5856" s="3"/>
      <c r="X5856" s="3"/>
      <c r="Y5856" s="3"/>
      <c r="Z5856" s="3"/>
      <c r="AA5856" s="3"/>
      <c r="AB5856" s="3"/>
      <c r="AC5856" s="3"/>
      <c r="AD5856" s="3"/>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c r="CL5856" s="3"/>
      <c r="CM5856" s="3"/>
      <c r="CN5856" s="3"/>
      <c r="CO5856" s="3"/>
      <c r="CP5856" s="3"/>
      <c r="CQ5856" s="3"/>
      <c r="CR5856" s="3"/>
      <c r="CS5856" s="3"/>
      <c r="CT5856" s="3"/>
      <c r="CU5856" s="3"/>
      <c r="CV5856" s="3"/>
      <c r="CW5856" s="3"/>
      <c r="CX5856" s="3"/>
      <c r="CY5856" s="3"/>
      <c r="CZ5856" s="3"/>
      <c r="DA5856" s="3"/>
      <c r="DB5856" s="3"/>
      <c r="DC5856" s="3"/>
      <c r="DD5856" s="3"/>
      <c r="DE5856" s="3"/>
      <c r="DF5856" s="3"/>
      <c r="DG5856" s="3"/>
      <c r="DH5856" s="3"/>
      <c r="DI5856" s="3"/>
      <c r="DJ5856" s="3"/>
      <c r="DK5856" s="3"/>
      <c r="DL5856" s="3"/>
      <c r="DM5856" s="3"/>
      <c r="DN5856" s="3"/>
      <c r="DO5856" s="3"/>
      <c r="DP5856" s="3"/>
      <c r="DQ5856" s="3"/>
      <c r="DR5856" s="3"/>
      <c r="DS5856" s="3"/>
      <c r="DT5856" s="3"/>
      <c r="DU5856" s="3"/>
      <c r="DV5856" s="3"/>
      <c r="DW5856" s="3"/>
      <c r="DX5856" s="3"/>
      <c r="DY5856" s="3"/>
      <c r="DZ5856" s="3"/>
      <c r="EA5856" s="3"/>
      <c r="EB5856" s="3"/>
      <c r="EC5856" s="3"/>
      <c r="ED5856" s="3"/>
      <c r="EE5856" s="3"/>
      <c r="EF5856" s="3"/>
      <c r="EG5856" s="3"/>
      <c r="EH5856" s="3"/>
      <c r="EI5856" s="3"/>
      <c r="EJ5856" s="3"/>
      <c r="EK5856" s="3"/>
      <c r="EL5856" s="3"/>
      <c r="EM5856" s="3"/>
      <c r="EN5856" s="3"/>
    </row>
    <row r="5857" spans="1:144">
      <c r="A5857" s="3"/>
      <c r="B5857" s="3"/>
      <c r="C5857" s="3"/>
      <c r="D5857" s="3"/>
      <c r="E5857" s="3"/>
      <c r="F5857" s="3"/>
      <c r="G5857" s="3"/>
      <c r="H5857" s="3"/>
      <c r="J5857" s="3"/>
      <c r="K5857" s="3"/>
      <c r="L5857" s="3"/>
      <c r="N5857" s="3"/>
      <c r="O5857" s="284"/>
      <c r="P5857" s="3"/>
      <c r="Q5857" s="3"/>
      <c r="R5857" s="3"/>
      <c r="S5857" s="3"/>
      <c r="T5857" s="3"/>
      <c r="U5857" s="3"/>
      <c r="V5857" s="3"/>
      <c r="W5857" s="3"/>
      <c r="X5857" s="3"/>
      <c r="Y5857" s="3"/>
      <c r="Z5857" s="3"/>
      <c r="AA5857" s="3"/>
      <c r="AB5857" s="3"/>
      <c r="AC5857" s="3"/>
      <c r="AD5857" s="3"/>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c r="CL5857" s="3"/>
      <c r="CM5857" s="3"/>
      <c r="CN5857" s="3"/>
      <c r="CO5857" s="3"/>
      <c r="CP5857" s="3"/>
      <c r="CQ5857" s="3"/>
      <c r="CR5857" s="3"/>
      <c r="CS5857" s="3"/>
      <c r="CT5857" s="3"/>
      <c r="CU5857" s="3"/>
      <c r="CV5857" s="3"/>
      <c r="CW5857" s="3"/>
      <c r="CX5857" s="3"/>
      <c r="CY5857" s="3"/>
      <c r="CZ5857" s="3"/>
      <c r="DA5857" s="3"/>
      <c r="DB5857" s="3"/>
      <c r="DC5857" s="3"/>
      <c r="DD5857" s="3"/>
      <c r="DE5857" s="3"/>
      <c r="DF5857" s="3"/>
      <c r="DG5857" s="3"/>
      <c r="DH5857" s="3"/>
      <c r="DI5857" s="3"/>
      <c r="DJ5857" s="3"/>
      <c r="DK5857" s="3"/>
      <c r="DL5857" s="3"/>
      <c r="DM5857" s="3"/>
      <c r="DN5857" s="3"/>
      <c r="DO5857" s="3"/>
      <c r="DP5857" s="3"/>
      <c r="DQ5857" s="3"/>
      <c r="DR5857" s="3"/>
      <c r="DS5857" s="3"/>
      <c r="DT5857" s="3"/>
      <c r="DU5857" s="3"/>
      <c r="DV5857" s="3"/>
      <c r="DW5857" s="3"/>
      <c r="DX5857" s="3"/>
      <c r="DY5857" s="3"/>
      <c r="DZ5857" s="3"/>
      <c r="EA5857" s="3"/>
      <c r="EB5857" s="3"/>
      <c r="EC5857" s="3"/>
      <c r="ED5857" s="3"/>
      <c r="EE5857" s="3"/>
      <c r="EF5857" s="3"/>
      <c r="EG5857" s="3"/>
      <c r="EH5857" s="3"/>
      <c r="EI5857" s="3"/>
      <c r="EJ5857" s="3"/>
      <c r="EK5857" s="3"/>
      <c r="EL5857" s="3"/>
      <c r="EM5857" s="3"/>
      <c r="EN5857" s="3"/>
    </row>
    <row r="5858" spans="1:144">
      <c r="A5858" s="3"/>
      <c r="B5858" s="3"/>
      <c r="C5858" s="3"/>
      <c r="D5858" s="3"/>
      <c r="E5858" s="3"/>
      <c r="F5858" s="3"/>
      <c r="G5858" s="3"/>
      <c r="H5858" s="3"/>
      <c r="J5858" s="3"/>
      <c r="K5858" s="3"/>
      <c r="L5858" s="3"/>
      <c r="N5858" s="3"/>
      <c r="O5858" s="284"/>
      <c r="P5858" s="3"/>
      <c r="Q5858" s="3"/>
      <c r="R5858" s="3"/>
      <c r="S5858" s="3"/>
      <c r="T5858" s="3"/>
      <c r="U5858" s="3"/>
      <c r="V5858" s="3"/>
      <c r="W5858" s="3"/>
      <c r="X5858" s="3"/>
      <c r="Y5858" s="3"/>
      <c r="Z5858" s="3"/>
      <c r="AA5858" s="3"/>
      <c r="AB5858" s="3"/>
      <c r="AC5858" s="3"/>
      <c r="AD5858" s="3"/>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c r="CL5858" s="3"/>
      <c r="CM5858" s="3"/>
      <c r="CN5858" s="3"/>
      <c r="CO5858" s="3"/>
      <c r="CP5858" s="3"/>
      <c r="CQ5858" s="3"/>
      <c r="CR5858" s="3"/>
      <c r="CS5858" s="3"/>
      <c r="CT5858" s="3"/>
      <c r="CU5858" s="3"/>
      <c r="CV5858" s="3"/>
      <c r="CW5858" s="3"/>
      <c r="CX5858" s="3"/>
      <c r="CY5858" s="3"/>
      <c r="CZ5858" s="3"/>
      <c r="DA5858" s="3"/>
      <c r="DB5858" s="3"/>
      <c r="DC5858" s="3"/>
      <c r="DD5858" s="3"/>
      <c r="DE5858" s="3"/>
      <c r="DF5858" s="3"/>
      <c r="DG5858" s="3"/>
      <c r="DH5858" s="3"/>
      <c r="DI5858" s="3"/>
      <c r="DJ5858" s="3"/>
      <c r="DK5858" s="3"/>
      <c r="DL5858" s="3"/>
      <c r="DM5858" s="3"/>
      <c r="DN5858" s="3"/>
      <c r="DO5858" s="3"/>
      <c r="DP5858" s="3"/>
      <c r="DQ5858" s="3"/>
      <c r="DR5858" s="3"/>
      <c r="DS5858" s="3"/>
      <c r="DT5858" s="3"/>
      <c r="DU5858" s="3"/>
      <c r="DV5858" s="3"/>
      <c r="DW5858" s="3"/>
      <c r="DX5858" s="3"/>
      <c r="DY5858" s="3"/>
      <c r="DZ5858" s="3"/>
      <c r="EA5858" s="3"/>
      <c r="EB5858" s="3"/>
      <c r="EC5858" s="3"/>
      <c r="ED5858" s="3"/>
      <c r="EE5858" s="3"/>
      <c r="EF5858" s="3"/>
      <c r="EG5858" s="3"/>
      <c r="EH5858" s="3"/>
      <c r="EI5858" s="3"/>
      <c r="EJ5858" s="3"/>
      <c r="EK5858" s="3"/>
      <c r="EL5858" s="3"/>
      <c r="EM5858" s="3"/>
      <c r="EN5858" s="3"/>
    </row>
    <row r="5859" spans="1:144">
      <c r="A5859" s="3"/>
      <c r="B5859" s="3"/>
      <c r="C5859" s="3"/>
      <c r="D5859" s="3"/>
      <c r="E5859" s="3"/>
      <c r="F5859" s="3"/>
      <c r="G5859" s="3"/>
      <c r="H5859" s="3"/>
      <c r="J5859" s="3"/>
      <c r="K5859" s="3"/>
      <c r="L5859" s="3"/>
      <c r="N5859" s="3"/>
      <c r="O5859" s="284"/>
      <c r="P5859" s="3"/>
      <c r="Q5859" s="3"/>
      <c r="R5859" s="3"/>
      <c r="S5859" s="3"/>
      <c r="T5859" s="3"/>
      <c r="U5859" s="3"/>
      <c r="V5859" s="3"/>
      <c r="W5859" s="3"/>
      <c r="X5859" s="3"/>
      <c r="Y5859" s="3"/>
      <c r="Z5859" s="3"/>
      <c r="AA5859" s="3"/>
      <c r="AB5859" s="3"/>
      <c r="AC5859" s="3"/>
      <c r="AD5859" s="3"/>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c r="CL5859" s="3"/>
      <c r="CM5859" s="3"/>
      <c r="CN5859" s="3"/>
      <c r="CO5859" s="3"/>
      <c r="CP5859" s="3"/>
      <c r="CQ5859" s="3"/>
      <c r="CR5859" s="3"/>
      <c r="CS5859" s="3"/>
      <c r="CT5859" s="3"/>
      <c r="CU5859" s="3"/>
      <c r="CV5859" s="3"/>
      <c r="CW5859" s="3"/>
      <c r="CX5859" s="3"/>
      <c r="CY5859" s="3"/>
      <c r="CZ5859" s="3"/>
      <c r="DA5859" s="3"/>
      <c r="DB5859" s="3"/>
      <c r="DC5859" s="3"/>
      <c r="DD5859" s="3"/>
      <c r="DE5859" s="3"/>
      <c r="DF5859" s="3"/>
      <c r="DG5859" s="3"/>
      <c r="DH5859" s="3"/>
      <c r="DI5859" s="3"/>
      <c r="DJ5859" s="3"/>
      <c r="DK5859" s="3"/>
      <c r="DL5859" s="3"/>
      <c r="DM5859" s="3"/>
      <c r="DN5859" s="3"/>
      <c r="DO5859" s="3"/>
      <c r="DP5859" s="3"/>
      <c r="DQ5859" s="3"/>
      <c r="DR5859" s="3"/>
      <c r="DS5859" s="3"/>
      <c r="DT5859" s="3"/>
      <c r="DU5859" s="3"/>
      <c r="DV5859" s="3"/>
      <c r="DW5859" s="3"/>
      <c r="DX5859" s="3"/>
      <c r="DY5859" s="3"/>
      <c r="DZ5859" s="3"/>
      <c r="EA5859" s="3"/>
      <c r="EB5859" s="3"/>
      <c r="EC5859" s="3"/>
      <c r="ED5859" s="3"/>
      <c r="EE5859" s="3"/>
      <c r="EF5859" s="3"/>
      <c r="EG5859" s="3"/>
      <c r="EH5859" s="3"/>
      <c r="EI5859" s="3"/>
      <c r="EJ5859" s="3"/>
      <c r="EK5859" s="3"/>
      <c r="EL5859" s="3"/>
      <c r="EM5859" s="3"/>
      <c r="EN5859" s="3"/>
    </row>
    <row r="5860" spans="1:144">
      <c r="A5860" s="3"/>
      <c r="B5860" s="3"/>
      <c r="C5860" s="3"/>
      <c r="D5860" s="3"/>
      <c r="E5860" s="3"/>
      <c r="F5860" s="3"/>
      <c r="G5860" s="3"/>
      <c r="H5860" s="3"/>
      <c r="J5860" s="3"/>
      <c r="K5860" s="3"/>
      <c r="L5860" s="3"/>
      <c r="N5860" s="3"/>
      <c r="O5860" s="284"/>
      <c r="P5860" s="3"/>
      <c r="Q5860" s="3"/>
      <c r="R5860" s="3"/>
      <c r="S5860" s="3"/>
      <c r="T5860" s="3"/>
      <c r="U5860" s="3"/>
      <c r="V5860" s="3"/>
      <c r="W5860" s="3"/>
      <c r="X5860" s="3"/>
      <c r="Y5860" s="3"/>
      <c r="Z5860" s="3"/>
      <c r="AA5860" s="3"/>
      <c r="AB5860" s="3"/>
      <c r="AC5860" s="3"/>
      <c r="AD5860" s="3"/>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c r="CL5860" s="3"/>
      <c r="CM5860" s="3"/>
      <c r="CN5860" s="3"/>
      <c r="CO5860" s="3"/>
      <c r="CP5860" s="3"/>
      <c r="CQ5860" s="3"/>
      <c r="CR5860" s="3"/>
      <c r="CS5860" s="3"/>
      <c r="CT5860" s="3"/>
      <c r="CU5860" s="3"/>
      <c r="CV5860" s="3"/>
      <c r="CW5860" s="3"/>
      <c r="CX5860" s="3"/>
      <c r="CY5860" s="3"/>
      <c r="CZ5860" s="3"/>
      <c r="DA5860" s="3"/>
      <c r="DB5860" s="3"/>
      <c r="DC5860" s="3"/>
      <c r="DD5860" s="3"/>
      <c r="DE5860" s="3"/>
      <c r="DF5860" s="3"/>
      <c r="DG5860" s="3"/>
      <c r="DH5860" s="3"/>
      <c r="DI5860" s="3"/>
      <c r="DJ5860" s="3"/>
      <c r="DK5860" s="3"/>
      <c r="DL5860" s="3"/>
      <c r="DM5860" s="3"/>
      <c r="DN5860" s="3"/>
      <c r="DO5860" s="3"/>
      <c r="DP5860" s="3"/>
      <c r="DQ5860" s="3"/>
      <c r="DR5860" s="3"/>
      <c r="DS5860" s="3"/>
      <c r="DT5860" s="3"/>
      <c r="DU5860" s="3"/>
      <c r="DV5860" s="3"/>
      <c r="DW5860" s="3"/>
      <c r="DX5860" s="3"/>
      <c r="DY5860" s="3"/>
      <c r="DZ5860" s="3"/>
      <c r="EA5860" s="3"/>
      <c r="EB5860" s="3"/>
      <c r="EC5860" s="3"/>
      <c r="ED5860" s="3"/>
      <c r="EE5860" s="3"/>
      <c r="EF5860" s="3"/>
      <c r="EG5860" s="3"/>
      <c r="EH5860" s="3"/>
      <c r="EI5860" s="3"/>
      <c r="EJ5860" s="3"/>
      <c r="EK5860" s="3"/>
      <c r="EL5860" s="3"/>
      <c r="EM5860" s="3"/>
      <c r="EN5860" s="3"/>
    </row>
    <row r="5861" spans="1:144">
      <c r="A5861" s="3"/>
      <c r="B5861" s="3"/>
      <c r="C5861" s="3"/>
      <c r="D5861" s="3"/>
      <c r="E5861" s="3"/>
      <c r="F5861" s="3"/>
      <c r="G5861" s="3"/>
      <c r="H5861" s="3"/>
      <c r="J5861" s="3"/>
      <c r="K5861" s="3"/>
      <c r="L5861" s="3"/>
      <c r="N5861" s="3"/>
      <c r="O5861" s="284"/>
      <c r="P5861" s="3"/>
      <c r="Q5861" s="3"/>
      <c r="R5861" s="3"/>
      <c r="S5861" s="3"/>
      <c r="T5861" s="3"/>
      <c r="U5861" s="3"/>
      <c r="V5861" s="3"/>
      <c r="W5861" s="3"/>
      <c r="X5861" s="3"/>
      <c r="Y5861" s="3"/>
      <c r="Z5861" s="3"/>
      <c r="AA5861" s="3"/>
      <c r="AB5861" s="3"/>
      <c r="AC5861" s="3"/>
      <c r="AD5861" s="3"/>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c r="CL5861" s="3"/>
      <c r="CM5861" s="3"/>
      <c r="CN5861" s="3"/>
      <c r="CO5861" s="3"/>
      <c r="CP5861" s="3"/>
      <c r="CQ5861" s="3"/>
      <c r="CR5861" s="3"/>
      <c r="CS5861" s="3"/>
      <c r="CT5861" s="3"/>
      <c r="CU5861" s="3"/>
      <c r="CV5861" s="3"/>
      <c r="CW5861" s="3"/>
      <c r="CX5861" s="3"/>
      <c r="CY5861" s="3"/>
      <c r="CZ5861" s="3"/>
      <c r="DA5861" s="3"/>
      <c r="DB5861" s="3"/>
      <c r="DC5861" s="3"/>
      <c r="DD5861" s="3"/>
      <c r="DE5861" s="3"/>
      <c r="DF5861" s="3"/>
      <c r="DG5861" s="3"/>
      <c r="DH5861" s="3"/>
      <c r="DI5861" s="3"/>
      <c r="DJ5861" s="3"/>
      <c r="DK5861" s="3"/>
      <c r="DL5861" s="3"/>
      <c r="DM5861" s="3"/>
      <c r="DN5861" s="3"/>
      <c r="DO5861" s="3"/>
      <c r="DP5861" s="3"/>
      <c r="DQ5861" s="3"/>
      <c r="DR5861" s="3"/>
      <c r="DS5861" s="3"/>
      <c r="DT5861" s="3"/>
      <c r="DU5861" s="3"/>
      <c r="DV5861" s="3"/>
      <c r="DW5861" s="3"/>
      <c r="DX5861" s="3"/>
      <c r="DY5861" s="3"/>
      <c r="DZ5861" s="3"/>
      <c r="EA5861" s="3"/>
      <c r="EB5861" s="3"/>
      <c r="EC5861" s="3"/>
      <c r="ED5861" s="3"/>
      <c r="EE5861" s="3"/>
      <c r="EF5861" s="3"/>
      <c r="EG5861" s="3"/>
      <c r="EH5861" s="3"/>
      <c r="EI5861" s="3"/>
      <c r="EJ5861" s="3"/>
      <c r="EK5861" s="3"/>
      <c r="EL5861" s="3"/>
      <c r="EM5861" s="3"/>
      <c r="EN5861" s="3"/>
    </row>
    <row r="5862" spans="1:144">
      <c r="A5862" s="3"/>
      <c r="B5862" s="3"/>
      <c r="C5862" s="3"/>
      <c r="D5862" s="3"/>
      <c r="E5862" s="3"/>
      <c r="F5862" s="3"/>
      <c r="G5862" s="3"/>
      <c r="H5862" s="3"/>
      <c r="J5862" s="3"/>
      <c r="K5862" s="3"/>
      <c r="L5862" s="3"/>
      <c r="N5862" s="3"/>
      <c r="O5862" s="284"/>
      <c r="P5862" s="3"/>
      <c r="Q5862" s="3"/>
      <c r="R5862" s="3"/>
      <c r="S5862" s="3"/>
      <c r="T5862" s="3"/>
      <c r="U5862" s="3"/>
      <c r="V5862" s="3"/>
      <c r="W5862" s="3"/>
      <c r="X5862" s="3"/>
      <c r="Y5862" s="3"/>
      <c r="Z5862" s="3"/>
      <c r="AA5862" s="3"/>
      <c r="AB5862" s="3"/>
      <c r="AC5862" s="3"/>
      <c r="AD5862" s="3"/>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c r="CL5862" s="3"/>
      <c r="CM5862" s="3"/>
      <c r="CN5862" s="3"/>
      <c r="CO5862" s="3"/>
      <c r="CP5862" s="3"/>
      <c r="CQ5862" s="3"/>
      <c r="CR5862" s="3"/>
      <c r="CS5862" s="3"/>
      <c r="CT5862" s="3"/>
      <c r="CU5862" s="3"/>
      <c r="CV5862" s="3"/>
      <c r="CW5862" s="3"/>
      <c r="CX5862" s="3"/>
      <c r="CY5862" s="3"/>
      <c r="CZ5862" s="3"/>
      <c r="DA5862" s="3"/>
      <c r="DB5862" s="3"/>
      <c r="DC5862" s="3"/>
      <c r="DD5862" s="3"/>
      <c r="DE5862" s="3"/>
      <c r="DF5862" s="3"/>
      <c r="DG5862" s="3"/>
      <c r="DH5862" s="3"/>
      <c r="DI5862" s="3"/>
      <c r="DJ5862" s="3"/>
      <c r="DK5862" s="3"/>
      <c r="DL5862" s="3"/>
      <c r="DM5862" s="3"/>
      <c r="DN5862" s="3"/>
      <c r="DO5862" s="3"/>
      <c r="DP5862" s="3"/>
      <c r="DQ5862" s="3"/>
      <c r="DR5862" s="3"/>
      <c r="DS5862" s="3"/>
      <c r="DT5862" s="3"/>
      <c r="DU5862" s="3"/>
      <c r="DV5862" s="3"/>
      <c r="DW5862" s="3"/>
      <c r="DX5862" s="3"/>
      <c r="DY5862" s="3"/>
      <c r="DZ5862" s="3"/>
      <c r="EA5862" s="3"/>
      <c r="EB5862" s="3"/>
      <c r="EC5862" s="3"/>
      <c r="ED5862" s="3"/>
      <c r="EE5862" s="3"/>
      <c r="EF5862" s="3"/>
      <c r="EG5862" s="3"/>
      <c r="EH5862" s="3"/>
      <c r="EI5862" s="3"/>
      <c r="EJ5862" s="3"/>
      <c r="EK5862" s="3"/>
      <c r="EL5862" s="3"/>
      <c r="EM5862" s="3"/>
      <c r="EN5862" s="3"/>
    </row>
    <row r="5863" spans="1:144">
      <c r="A5863" s="3"/>
      <c r="B5863" s="3"/>
      <c r="C5863" s="3"/>
      <c r="D5863" s="3"/>
      <c r="E5863" s="3"/>
      <c r="F5863" s="3"/>
      <c r="G5863" s="3"/>
      <c r="H5863" s="3"/>
      <c r="J5863" s="3"/>
      <c r="K5863" s="3"/>
      <c r="L5863" s="3"/>
      <c r="N5863" s="3"/>
      <c r="O5863" s="284"/>
      <c r="P5863" s="3"/>
      <c r="Q5863" s="3"/>
      <c r="R5863" s="3"/>
      <c r="S5863" s="3"/>
      <c r="T5863" s="3"/>
      <c r="U5863" s="3"/>
      <c r="V5863" s="3"/>
      <c r="W5863" s="3"/>
      <c r="X5863" s="3"/>
      <c r="Y5863" s="3"/>
      <c r="Z5863" s="3"/>
      <c r="AA5863" s="3"/>
      <c r="AB5863" s="3"/>
      <c r="AC5863" s="3"/>
      <c r="AD5863" s="3"/>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c r="CL5863" s="3"/>
      <c r="CM5863" s="3"/>
      <c r="CN5863" s="3"/>
      <c r="CO5863" s="3"/>
      <c r="CP5863" s="3"/>
      <c r="CQ5863" s="3"/>
      <c r="CR5863" s="3"/>
      <c r="CS5863" s="3"/>
      <c r="CT5863" s="3"/>
      <c r="CU5863" s="3"/>
      <c r="CV5863" s="3"/>
      <c r="CW5863" s="3"/>
      <c r="CX5863" s="3"/>
      <c r="CY5863" s="3"/>
      <c r="CZ5863" s="3"/>
      <c r="DA5863" s="3"/>
      <c r="DB5863" s="3"/>
      <c r="DC5863" s="3"/>
      <c r="DD5863" s="3"/>
      <c r="DE5863" s="3"/>
      <c r="DF5863" s="3"/>
      <c r="DG5863" s="3"/>
      <c r="DH5863" s="3"/>
      <c r="DI5863" s="3"/>
      <c r="DJ5863" s="3"/>
      <c r="DK5863" s="3"/>
      <c r="DL5863" s="3"/>
      <c r="DM5863" s="3"/>
      <c r="DN5863" s="3"/>
      <c r="DO5863" s="3"/>
      <c r="DP5863" s="3"/>
      <c r="DQ5863" s="3"/>
      <c r="DR5863" s="3"/>
      <c r="DS5863" s="3"/>
      <c r="DT5863" s="3"/>
      <c r="DU5863" s="3"/>
      <c r="DV5863" s="3"/>
      <c r="DW5863" s="3"/>
      <c r="DX5863" s="3"/>
      <c r="DY5863" s="3"/>
      <c r="DZ5863" s="3"/>
      <c r="EA5863" s="3"/>
      <c r="EB5863" s="3"/>
      <c r="EC5863" s="3"/>
      <c r="ED5863" s="3"/>
      <c r="EE5863" s="3"/>
      <c r="EF5863" s="3"/>
      <c r="EG5863" s="3"/>
      <c r="EH5863" s="3"/>
      <c r="EI5863" s="3"/>
      <c r="EJ5863" s="3"/>
      <c r="EK5863" s="3"/>
      <c r="EL5863" s="3"/>
      <c r="EM5863" s="3"/>
      <c r="EN5863" s="3"/>
    </row>
    <row r="5864" spans="1:144">
      <c r="A5864" s="3"/>
      <c r="B5864" s="3"/>
      <c r="C5864" s="3"/>
      <c r="D5864" s="3"/>
      <c r="E5864" s="3"/>
      <c r="F5864" s="3"/>
      <c r="G5864" s="3"/>
      <c r="H5864" s="3"/>
      <c r="J5864" s="3"/>
      <c r="K5864" s="3"/>
      <c r="L5864" s="3"/>
      <c r="N5864" s="3"/>
      <c r="O5864" s="284"/>
      <c r="P5864" s="3"/>
      <c r="Q5864" s="3"/>
      <c r="R5864" s="3"/>
      <c r="S5864" s="3"/>
      <c r="T5864" s="3"/>
      <c r="U5864" s="3"/>
      <c r="V5864" s="3"/>
      <c r="W5864" s="3"/>
      <c r="X5864" s="3"/>
      <c r="Y5864" s="3"/>
      <c r="Z5864" s="3"/>
      <c r="AA5864" s="3"/>
      <c r="AB5864" s="3"/>
      <c r="AC5864" s="3"/>
      <c r="AD5864" s="3"/>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c r="CL5864" s="3"/>
      <c r="CM5864" s="3"/>
      <c r="CN5864" s="3"/>
      <c r="CO5864" s="3"/>
      <c r="CP5864" s="3"/>
      <c r="CQ5864" s="3"/>
      <c r="CR5864" s="3"/>
      <c r="CS5864" s="3"/>
      <c r="CT5864" s="3"/>
      <c r="CU5864" s="3"/>
      <c r="CV5864" s="3"/>
      <c r="CW5864" s="3"/>
      <c r="CX5864" s="3"/>
      <c r="CY5864" s="3"/>
      <c r="CZ5864" s="3"/>
      <c r="DA5864" s="3"/>
      <c r="DB5864" s="3"/>
      <c r="DC5864" s="3"/>
      <c r="DD5864" s="3"/>
      <c r="DE5864" s="3"/>
      <c r="DF5864" s="3"/>
      <c r="DG5864" s="3"/>
      <c r="DH5864" s="3"/>
      <c r="DI5864" s="3"/>
      <c r="DJ5864" s="3"/>
      <c r="DK5864" s="3"/>
      <c r="DL5864" s="3"/>
      <c r="DM5864" s="3"/>
      <c r="DN5864" s="3"/>
      <c r="DO5864" s="3"/>
      <c r="DP5864" s="3"/>
      <c r="DQ5864" s="3"/>
      <c r="DR5864" s="3"/>
      <c r="DS5864" s="3"/>
      <c r="DT5864" s="3"/>
      <c r="DU5864" s="3"/>
      <c r="DV5864" s="3"/>
      <c r="DW5864" s="3"/>
      <c r="DX5864" s="3"/>
      <c r="DY5864" s="3"/>
      <c r="DZ5864" s="3"/>
      <c r="EA5864" s="3"/>
      <c r="EB5864" s="3"/>
      <c r="EC5864" s="3"/>
      <c r="ED5864" s="3"/>
      <c r="EE5864" s="3"/>
      <c r="EF5864" s="3"/>
      <c r="EG5864" s="3"/>
      <c r="EH5864" s="3"/>
      <c r="EI5864" s="3"/>
      <c r="EJ5864" s="3"/>
      <c r="EK5864" s="3"/>
      <c r="EL5864" s="3"/>
      <c r="EM5864" s="3"/>
      <c r="EN5864" s="3"/>
    </row>
    <row r="5865" spans="1:144">
      <c r="A5865" s="3"/>
      <c r="B5865" s="3"/>
      <c r="C5865" s="3"/>
      <c r="D5865" s="3"/>
      <c r="E5865" s="3"/>
      <c r="F5865" s="3"/>
      <c r="G5865" s="3"/>
      <c r="H5865" s="3"/>
      <c r="J5865" s="3"/>
      <c r="K5865" s="3"/>
      <c r="L5865" s="3"/>
      <c r="N5865" s="3"/>
      <c r="O5865" s="284"/>
      <c r="P5865" s="3"/>
      <c r="Q5865" s="3"/>
      <c r="R5865" s="3"/>
      <c r="S5865" s="3"/>
      <c r="T5865" s="3"/>
      <c r="U5865" s="3"/>
      <c r="V5865" s="3"/>
      <c r="W5865" s="3"/>
      <c r="X5865" s="3"/>
      <c r="Y5865" s="3"/>
      <c r="Z5865" s="3"/>
      <c r="AA5865" s="3"/>
      <c r="AB5865" s="3"/>
      <c r="AC5865" s="3"/>
      <c r="AD5865" s="3"/>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c r="CL5865" s="3"/>
      <c r="CM5865" s="3"/>
      <c r="CN5865" s="3"/>
      <c r="CO5865" s="3"/>
      <c r="CP5865" s="3"/>
      <c r="CQ5865" s="3"/>
      <c r="CR5865" s="3"/>
      <c r="CS5865" s="3"/>
      <c r="CT5865" s="3"/>
      <c r="CU5865" s="3"/>
      <c r="CV5865" s="3"/>
      <c r="CW5865" s="3"/>
      <c r="CX5865" s="3"/>
      <c r="CY5865" s="3"/>
      <c r="CZ5865" s="3"/>
      <c r="DA5865" s="3"/>
      <c r="DB5865" s="3"/>
      <c r="DC5865" s="3"/>
      <c r="DD5865" s="3"/>
      <c r="DE5865" s="3"/>
      <c r="DF5865" s="3"/>
      <c r="DG5865" s="3"/>
      <c r="DH5865" s="3"/>
      <c r="DI5865" s="3"/>
      <c r="DJ5865" s="3"/>
      <c r="DK5865" s="3"/>
      <c r="DL5865" s="3"/>
      <c r="DM5865" s="3"/>
      <c r="DN5865" s="3"/>
      <c r="DO5865" s="3"/>
      <c r="DP5865" s="3"/>
      <c r="DQ5865" s="3"/>
      <c r="DR5865" s="3"/>
      <c r="DS5865" s="3"/>
      <c r="DT5865" s="3"/>
      <c r="DU5865" s="3"/>
      <c r="DV5865" s="3"/>
      <c r="DW5865" s="3"/>
      <c r="DX5865" s="3"/>
      <c r="DY5865" s="3"/>
      <c r="DZ5865" s="3"/>
      <c r="EA5865" s="3"/>
      <c r="EB5865" s="3"/>
      <c r="EC5865" s="3"/>
      <c r="ED5865" s="3"/>
      <c r="EE5865" s="3"/>
      <c r="EF5865" s="3"/>
      <c r="EG5865" s="3"/>
      <c r="EH5865" s="3"/>
      <c r="EI5865" s="3"/>
      <c r="EJ5865" s="3"/>
      <c r="EK5865" s="3"/>
      <c r="EL5865" s="3"/>
      <c r="EM5865" s="3"/>
      <c r="EN5865" s="3"/>
    </row>
    <row r="5866" spans="1:144">
      <c r="A5866" s="3"/>
      <c r="B5866" s="3"/>
      <c r="C5866" s="3"/>
      <c r="D5866" s="3"/>
      <c r="E5866" s="3"/>
      <c r="F5866" s="3"/>
      <c r="G5866" s="3"/>
      <c r="H5866" s="3"/>
      <c r="J5866" s="3"/>
      <c r="K5866" s="3"/>
      <c r="L5866" s="3"/>
      <c r="N5866" s="3"/>
      <c r="O5866" s="284"/>
      <c r="P5866" s="3"/>
      <c r="Q5866" s="3"/>
      <c r="R5866" s="3"/>
      <c r="S5866" s="3"/>
      <c r="T5866" s="3"/>
      <c r="U5866" s="3"/>
      <c r="V5866" s="3"/>
      <c r="W5866" s="3"/>
      <c r="X5866" s="3"/>
      <c r="Y5866" s="3"/>
      <c r="Z5866" s="3"/>
      <c r="AA5866" s="3"/>
      <c r="AB5866" s="3"/>
      <c r="AC5866" s="3"/>
      <c r="AD5866" s="3"/>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c r="CL5866" s="3"/>
      <c r="CM5866" s="3"/>
      <c r="CN5866" s="3"/>
      <c r="CO5866" s="3"/>
      <c r="CP5866" s="3"/>
      <c r="CQ5866" s="3"/>
      <c r="CR5866" s="3"/>
      <c r="CS5866" s="3"/>
      <c r="CT5866" s="3"/>
      <c r="CU5866" s="3"/>
      <c r="CV5866" s="3"/>
      <c r="CW5866" s="3"/>
      <c r="CX5866" s="3"/>
      <c r="CY5866" s="3"/>
      <c r="CZ5866" s="3"/>
      <c r="DA5866" s="3"/>
      <c r="DB5866" s="3"/>
      <c r="DC5866" s="3"/>
      <c r="DD5866" s="3"/>
      <c r="DE5866" s="3"/>
      <c r="DF5866" s="3"/>
      <c r="DG5866" s="3"/>
      <c r="DH5866" s="3"/>
      <c r="DI5866" s="3"/>
      <c r="DJ5866" s="3"/>
      <c r="DK5866" s="3"/>
      <c r="DL5866" s="3"/>
      <c r="DM5866" s="3"/>
      <c r="DN5866" s="3"/>
      <c r="DO5866" s="3"/>
      <c r="DP5866" s="3"/>
      <c r="DQ5866" s="3"/>
      <c r="DR5866" s="3"/>
      <c r="DS5866" s="3"/>
      <c r="DT5866" s="3"/>
      <c r="DU5866" s="3"/>
      <c r="DV5866" s="3"/>
      <c r="DW5866" s="3"/>
      <c r="DX5866" s="3"/>
      <c r="DY5866" s="3"/>
      <c r="DZ5866" s="3"/>
      <c r="EA5866" s="3"/>
      <c r="EB5866" s="3"/>
      <c r="EC5866" s="3"/>
      <c r="ED5866" s="3"/>
      <c r="EE5866" s="3"/>
      <c r="EF5866" s="3"/>
      <c r="EG5866" s="3"/>
      <c r="EH5866" s="3"/>
      <c r="EI5866" s="3"/>
      <c r="EJ5866" s="3"/>
      <c r="EK5866" s="3"/>
      <c r="EL5866" s="3"/>
      <c r="EM5866" s="3"/>
      <c r="EN5866" s="3"/>
    </row>
    <row r="5867" spans="1:144">
      <c r="A5867" s="3"/>
      <c r="B5867" s="3"/>
      <c r="C5867" s="3"/>
      <c r="D5867" s="3"/>
      <c r="E5867" s="3"/>
      <c r="F5867" s="3"/>
      <c r="G5867" s="3"/>
      <c r="H5867" s="3"/>
      <c r="J5867" s="3"/>
      <c r="K5867" s="3"/>
      <c r="L5867" s="3"/>
      <c r="N5867" s="3"/>
      <c r="O5867" s="284"/>
      <c r="P5867" s="3"/>
      <c r="Q5867" s="3"/>
      <c r="R5867" s="3"/>
      <c r="S5867" s="3"/>
      <c r="T5867" s="3"/>
      <c r="U5867" s="3"/>
      <c r="V5867" s="3"/>
      <c r="W5867" s="3"/>
      <c r="X5867" s="3"/>
      <c r="Y5867" s="3"/>
      <c r="Z5867" s="3"/>
      <c r="AA5867" s="3"/>
      <c r="AB5867" s="3"/>
      <c r="AC5867" s="3"/>
      <c r="AD5867" s="3"/>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c r="CL5867" s="3"/>
      <c r="CM5867" s="3"/>
      <c r="CN5867" s="3"/>
      <c r="CO5867" s="3"/>
      <c r="CP5867" s="3"/>
      <c r="CQ5867" s="3"/>
      <c r="CR5867" s="3"/>
      <c r="CS5867" s="3"/>
      <c r="CT5867" s="3"/>
      <c r="CU5867" s="3"/>
      <c r="CV5867" s="3"/>
      <c r="CW5867" s="3"/>
      <c r="CX5867" s="3"/>
      <c r="CY5867" s="3"/>
      <c r="CZ5867" s="3"/>
      <c r="DA5867" s="3"/>
      <c r="DB5867" s="3"/>
      <c r="DC5867" s="3"/>
      <c r="DD5867" s="3"/>
      <c r="DE5867" s="3"/>
      <c r="DF5867" s="3"/>
      <c r="DG5867" s="3"/>
      <c r="DH5867" s="3"/>
      <c r="DI5867" s="3"/>
      <c r="DJ5867" s="3"/>
      <c r="DK5867" s="3"/>
      <c r="DL5867" s="3"/>
      <c r="DM5867" s="3"/>
      <c r="DN5867" s="3"/>
      <c r="DO5867" s="3"/>
      <c r="DP5867" s="3"/>
      <c r="DQ5867" s="3"/>
      <c r="DR5867" s="3"/>
      <c r="DS5867" s="3"/>
      <c r="DT5867" s="3"/>
      <c r="DU5867" s="3"/>
      <c r="DV5867" s="3"/>
      <c r="DW5867" s="3"/>
      <c r="DX5867" s="3"/>
      <c r="DY5867" s="3"/>
      <c r="DZ5867" s="3"/>
      <c r="EA5867" s="3"/>
      <c r="EB5867" s="3"/>
      <c r="EC5867" s="3"/>
      <c r="ED5867" s="3"/>
      <c r="EE5867" s="3"/>
      <c r="EF5867" s="3"/>
      <c r="EG5867" s="3"/>
      <c r="EH5867" s="3"/>
      <c r="EI5867" s="3"/>
      <c r="EJ5867" s="3"/>
      <c r="EK5867" s="3"/>
      <c r="EL5867" s="3"/>
      <c r="EM5867" s="3"/>
      <c r="EN5867" s="3"/>
    </row>
    <row r="5868" spans="1:144">
      <c r="A5868" s="3"/>
      <c r="B5868" s="3"/>
      <c r="C5868" s="3"/>
      <c r="D5868" s="3"/>
      <c r="E5868" s="3"/>
      <c r="F5868" s="3"/>
      <c r="G5868" s="3"/>
      <c r="H5868" s="3"/>
      <c r="J5868" s="3"/>
      <c r="K5868" s="3"/>
      <c r="L5868" s="3"/>
      <c r="N5868" s="3"/>
      <c r="O5868" s="284"/>
      <c r="P5868" s="3"/>
      <c r="Q5868" s="3"/>
      <c r="R5868" s="3"/>
      <c r="S5868" s="3"/>
      <c r="T5868" s="3"/>
      <c r="U5868" s="3"/>
      <c r="V5868" s="3"/>
      <c r="W5868" s="3"/>
      <c r="X5868" s="3"/>
      <c r="Y5868" s="3"/>
      <c r="Z5868" s="3"/>
      <c r="AA5868" s="3"/>
      <c r="AB5868" s="3"/>
      <c r="AC5868" s="3"/>
      <c r="AD5868" s="3"/>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c r="CL5868" s="3"/>
      <c r="CM5868" s="3"/>
      <c r="CN5868" s="3"/>
      <c r="CO5868" s="3"/>
      <c r="CP5868" s="3"/>
      <c r="CQ5868" s="3"/>
      <c r="CR5868" s="3"/>
      <c r="CS5868" s="3"/>
      <c r="CT5868" s="3"/>
      <c r="CU5868" s="3"/>
      <c r="CV5868" s="3"/>
      <c r="CW5868" s="3"/>
      <c r="CX5868" s="3"/>
      <c r="CY5868" s="3"/>
      <c r="CZ5868" s="3"/>
      <c r="DA5868" s="3"/>
      <c r="DB5868" s="3"/>
      <c r="DC5868" s="3"/>
      <c r="DD5868" s="3"/>
      <c r="DE5868" s="3"/>
      <c r="DF5868" s="3"/>
      <c r="DG5868" s="3"/>
      <c r="DH5868" s="3"/>
      <c r="DI5868" s="3"/>
      <c r="DJ5868" s="3"/>
      <c r="DK5868" s="3"/>
      <c r="DL5868" s="3"/>
      <c r="DM5868" s="3"/>
      <c r="DN5868" s="3"/>
      <c r="DO5868" s="3"/>
      <c r="DP5868" s="3"/>
      <c r="DQ5868" s="3"/>
      <c r="DR5868" s="3"/>
      <c r="DS5868" s="3"/>
      <c r="DT5868" s="3"/>
      <c r="DU5868" s="3"/>
      <c r="DV5868" s="3"/>
      <c r="DW5868" s="3"/>
      <c r="DX5868" s="3"/>
      <c r="DY5868" s="3"/>
      <c r="DZ5868" s="3"/>
      <c r="EA5868" s="3"/>
      <c r="EB5868" s="3"/>
      <c r="EC5868" s="3"/>
      <c r="ED5868" s="3"/>
      <c r="EE5868" s="3"/>
      <c r="EF5868" s="3"/>
      <c r="EG5868" s="3"/>
      <c r="EH5868" s="3"/>
      <c r="EI5868" s="3"/>
      <c r="EJ5868" s="3"/>
      <c r="EK5868" s="3"/>
      <c r="EL5868" s="3"/>
      <c r="EM5868" s="3"/>
      <c r="EN5868" s="3"/>
    </row>
    <row r="5869" spans="1:144">
      <c r="A5869" s="3"/>
      <c r="B5869" s="3"/>
      <c r="C5869" s="3"/>
      <c r="D5869" s="3"/>
      <c r="E5869" s="3"/>
      <c r="F5869" s="3"/>
      <c r="G5869" s="3"/>
      <c r="H5869" s="3"/>
      <c r="J5869" s="3"/>
      <c r="K5869" s="3"/>
      <c r="L5869" s="3"/>
      <c r="N5869" s="3"/>
      <c r="O5869" s="284"/>
      <c r="P5869" s="3"/>
      <c r="Q5869" s="3"/>
      <c r="R5869" s="3"/>
      <c r="S5869" s="3"/>
      <c r="T5869" s="3"/>
      <c r="U5869" s="3"/>
      <c r="V5869" s="3"/>
      <c r="W5869" s="3"/>
      <c r="X5869" s="3"/>
      <c r="Y5869" s="3"/>
      <c r="Z5869" s="3"/>
      <c r="AA5869" s="3"/>
      <c r="AB5869" s="3"/>
      <c r="AC5869" s="3"/>
      <c r="AD5869" s="3"/>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c r="CL5869" s="3"/>
      <c r="CM5869" s="3"/>
      <c r="CN5869" s="3"/>
      <c r="CO5869" s="3"/>
      <c r="CP5869" s="3"/>
      <c r="CQ5869" s="3"/>
      <c r="CR5869" s="3"/>
      <c r="CS5869" s="3"/>
      <c r="CT5869" s="3"/>
      <c r="CU5869" s="3"/>
      <c r="CV5869" s="3"/>
      <c r="CW5869" s="3"/>
      <c r="CX5869" s="3"/>
      <c r="CY5869" s="3"/>
      <c r="CZ5869" s="3"/>
      <c r="DA5869" s="3"/>
      <c r="DB5869" s="3"/>
      <c r="DC5869" s="3"/>
      <c r="DD5869" s="3"/>
      <c r="DE5869" s="3"/>
      <c r="DF5869" s="3"/>
      <c r="DG5869" s="3"/>
      <c r="DH5869" s="3"/>
      <c r="DI5869" s="3"/>
      <c r="DJ5869" s="3"/>
      <c r="DK5869" s="3"/>
      <c r="DL5869" s="3"/>
      <c r="DM5869" s="3"/>
      <c r="DN5869" s="3"/>
      <c r="DO5869" s="3"/>
      <c r="DP5869" s="3"/>
      <c r="DQ5869" s="3"/>
      <c r="DR5869" s="3"/>
      <c r="DS5869" s="3"/>
      <c r="DT5869" s="3"/>
      <c r="DU5869" s="3"/>
      <c r="DV5869" s="3"/>
      <c r="DW5869" s="3"/>
      <c r="DX5869" s="3"/>
      <c r="DY5869" s="3"/>
      <c r="DZ5869" s="3"/>
      <c r="EA5869" s="3"/>
      <c r="EB5869" s="3"/>
      <c r="EC5869" s="3"/>
      <c r="ED5869" s="3"/>
      <c r="EE5869" s="3"/>
      <c r="EF5869" s="3"/>
      <c r="EG5869" s="3"/>
      <c r="EH5869" s="3"/>
      <c r="EI5869" s="3"/>
      <c r="EJ5869" s="3"/>
      <c r="EK5869" s="3"/>
      <c r="EL5869" s="3"/>
      <c r="EM5869" s="3"/>
      <c r="EN5869" s="3"/>
    </row>
    <row r="5870" spans="1:144">
      <c r="A5870" s="3"/>
      <c r="B5870" s="3"/>
      <c r="C5870" s="3"/>
      <c r="D5870" s="3"/>
      <c r="E5870" s="3"/>
      <c r="F5870" s="3"/>
      <c r="G5870" s="3"/>
      <c r="H5870" s="3"/>
      <c r="J5870" s="3"/>
      <c r="K5870" s="3"/>
      <c r="L5870" s="3"/>
      <c r="N5870" s="3"/>
      <c r="O5870" s="284"/>
      <c r="P5870" s="3"/>
      <c r="Q5870" s="3"/>
      <c r="R5870" s="3"/>
      <c r="S5870" s="3"/>
      <c r="T5870" s="3"/>
      <c r="U5870" s="3"/>
      <c r="V5870" s="3"/>
      <c r="W5870" s="3"/>
      <c r="X5870" s="3"/>
      <c r="Y5870" s="3"/>
      <c r="Z5870" s="3"/>
      <c r="AA5870" s="3"/>
      <c r="AB5870" s="3"/>
      <c r="AC5870" s="3"/>
      <c r="AD5870" s="3"/>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c r="CL5870" s="3"/>
      <c r="CM5870" s="3"/>
      <c r="CN5870" s="3"/>
      <c r="CO5870" s="3"/>
      <c r="CP5870" s="3"/>
      <c r="CQ5870" s="3"/>
      <c r="CR5870" s="3"/>
      <c r="CS5870" s="3"/>
      <c r="CT5870" s="3"/>
      <c r="CU5870" s="3"/>
      <c r="CV5870" s="3"/>
      <c r="CW5870" s="3"/>
      <c r="CX5870" s="3"/>
      <c r="CY5870" s="3"/>
      <c r="CZ5870" s="3"/>
      <c r="DA5870" s="3"/>
      <c r="DB5870" s="3"/>
      <c r="DC5870" s="3"/>
      <c r="DD5870" s="3"/>
      <c r="DE5870" s="3"/>
      <c r="DF5870" s="3"/>
      <c r="DG5870" s="3"/>
      <c r="DH5870" s="3"/>
      <c r="DI5870" s="3"/>
      <c r="DJ5870" s="3"/>
      <c r="DK5870" s="3"/>
      <c r="DL5870" s="3"/>
      <c r="DM5870" s="3"/>
      <c r="DN5870" s="3"/>
      <c r="DO5870" s="3"/>
      <c r="DP5870" s="3"/>
      <c r="DQ5870" s="3"/>
      <c r="DR5870" s="3"/>
      <c r="DS5870" s="3"/>
      <c r="DT5870" s="3"/>
      <c r="DU5870" s="3"/>
      <c r="DV5870" s="3"/>
      <c r="DW5870" s="3"/>
      <c r="DX5870" s="3"/>
      <c r="DY5870" s="3"/>
      <c r="DZ5870" s="3"/>
      <c r="EA5870" s="3"/>
      <c r="EB5870" s="3"/>
      <c r="EC5870" s="3"/>
      <c r="ED5870" s="3"/>
      <c r="EE5870" s="3"/>
      <c r="EF5870" s="3"/>
      <c r="EG5870" s="3"/>
      <c r="EH5870" s="3"/>
      <c r="EI5870" s="3"/>
      <c r="EJ5870" s="3"/>
      <c r="EK5870" s="3"/>
      <c r="EL5870" s="3"/>
      <c r="EM5870" s="3"/>
      <c r="EN5870" s="3"/>
    </row>
    <row r="5871" spans="1:144">
      <c r="A5871" s="3"/>
      <c r="B5871" s="3"/>
      <c r="C5871" s="3"/>
      <c r="D5871" s="3"/>
      <c r="E5871" s="3"/>
      <c r="F5871" s="3"/>
      <c r="G5871" s="3"/>
      <c r="H5871" s="3"/>
      <c r="J5871" s="3"/>
      <c r="K5871" s="3"/>
      <c r="L5871" s="3"/>
      <c r="N5871" s="3"/>
      <c r="O5871" s="284"/>
      <c r="P5871" s="3"/>
      <c r="Q5871" s="3"/>
      <c r="R5871" s="3"/>
      <c r="S5871" s="3"/>
      <c r="T5871" s="3"/>
      <c r="U5871" s="3"/>
      <c r="V5871" s="3"/>
      <c r="W5871" s="3"/>
      <c r="X5871" s="3"/>
      <c r="Y5871" s="3"/>
      <c r="Z5871" s="3"/>
      <c r="AA5871" s="3"/>
      <c r="AB5871" s="3"/>
      <c r="AC5871" s="3"/>
      <c r="AD5871" s="3"/>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c r="CL5871" s="3"/>
      <c r="CM5871" s="3"/>
      <c r="CN5871" s="3"/>
      <c r="CO5871" s="3"/>
      <c r="CP5871" s="3"/>
      <c r="CQ5871" s="3"/>
      <c r="CR5871" s="3"/>
      <c r="CS5871" s="3"/>
      <c r="CT5871" s="3"/>
      <c r="CU5871" s="3"/>
      <c r="CV5871" s="3"/>
      <c r="CW5871" s="3"/>
      <c r="CX5871" s="3"/>
      <c r="CY5871" s="3"/>
      <c r="CZ5871" s="3"/>
      <c r="DA5871" s="3"/>
      <c r="DB5871" s="3"/>
      <c r="DC5871" s="3"/>
      <c r="DD5871" s="3"/>
      <c r="DE5871" s="3"/>
      <c r="DF5871" s="3"/>
      <c r="DG5871" s="3"/>
      <c r="DH5871" s="3"/>
      <c r="DI5871" s="3"/>
      <c r="DJ5871" s="3"/>
      <c r="DK5871" s="3"/>
      <c r="DL5871" s="3"/>
      <c r="DM5871" s="3"/>
      <c r="DN5871" s="3"/>
      <c r="DO5871" s="3"/>
      <c r="DP5871" s="3"/>
      <c r="DQ5871" s="3"/>
      <c r="DR5871" s="3"/>
      <c r="DS5871" s="3"/>
      <c r="DT5871" s="3"/>
      <c r="DU5871" s="3"/>
      <c r="DV5871" s="3"/>
      <c r="DW5871" s="3"/>
      <c r="DX5871" s="3"/>
      <c r="DY5871" s="3"/>
      <c r="DZ5871" s="3"/>
      <c r="EA5871" s="3"/>
      <c r="EB5871" s="3"/>
      <c r="EC5871" s="3"/>
      <c r="ED5871" s="3"/>
      <c r="EE5871" s="3"/>
      <c r="EF5871" s="3"/>
      <c r="EG5871" s="3"/>
      <c r="EH5871" s="3"/>
      <c r="EI5871" s="3"/>
      <c r="EJ5871" s="3"/>
      <c r="EK5871" s="3"/>
      <c r="EL5871" s="3"/>
      <c r="EM5871" s="3"/>
      <c r="EN5871" s="3"/>
    </row>
    <row r="5872" spans="1:144">
      <c r="A5872" s="3"/>
      <c r="B5872" s="3"/>
      <c r="C5872" s="3"/>
      <c r="D5872" s="3"/>
      <c r="E5872" s="3"/>
      <c r="F5872" s="3"/>
      <c r="G5872" s="3"/>
      <c r="H5872" s="3"/>
      <c r="J5872" s="3"/>
      <c r="K5872" s="3"/>
      <c r="L5872" s="3"/>
      <c r="N5872" s="3"/>
      <c r="O5872" s="284"/>
      <c r="P5872" s="3"/>
      <c r="Q5872" s="3"/>
      <c r="R5872" s="3"/>
      <c r="S5872" s="3"/>
      <c r="T5872" s="3"/>
      <c r="U5872" s="3"/>
      <c r="V5872" s="3"/>
      <c r="W5872" s="3"/>
      <c r="X5872" s="3"/>
      <c r="Y5872" s="3"/>
      <c r="Z5872" s="3"/>
      <c r="AA5872" s="3"/>
      <c r="AB5872" s="3"/>
      <c r="AC5872" s="3"/>
      <c r="AD5872" s="3"/>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c r="CL5872" s="3"/>
      <c r="CM5872" s="3"/>
      <c r="CN5872" s="3"/>
      <c r="CO5872" s="3"/>
      <c r="CP5872" s="3"/>
      <c r="CQ5872" s="3"/>
      <c r="CR5872" s="3"/>
      <c r="CS5872" s="3"/>
      <c r="CT5872" s="3"/>
      <c r="CU5872" s="3"/>
      <c r="CV5872" s="3"/>
      <c r="CW5872" s="3"/>
      <c r="CX5872" s="3"/>
      <c r="CY5872" s="3"/>
      <c r="CZ5872" s="3"/>
      <c r="DA5872" s="3"/>
      <c r="DB5872" s="3"/>
      <c r="DC5872" s="3"/>
      <c r="DD5872" s="3"/>
      <c r="DE5872" s="3"/>
      <c r="DF5872" s="3"/>
      <c r="DG5872" s="3"/>
      <c r="DH5872" s="3"/>
      <c r="DI5872" s="3"/>
      <c r="DJ5872" s="3"/>
      <c r="DK5872" s="3"/>
      <c r="DL5872" s="3"/>
      <c r="DM5872" s="3"/>
      <c r="DN5872" s="3"/>
      <c r="DO5872" s="3"/>
      <c r="DP5872" s="3"/>
      <c r="DQ5872" s="3"/>
      <c r="DR5872" s="3"/>
      <c r="DS5872" s="3"/>
      <c r="DT5872" s="3"/>
      <c r="DU5872" s="3"/>
      <c r="DV5872" s="3"/>
      <c r="DW5872" s="3"/>
      <c r="DX5872" s="3"/>
      <c r="DY5872" s="3"/>
      <c r="DZ5872" s="3"/>
      <c r="EA5872" s="3"/>
      <c r="EB5872" s="3"/>
      <c r="EC5872" s="3"/>
      <c r="ED5872" s="3"/>
      <c r="EE5872" s="3"/>
      <c r="EF5872" s="3"/>
      <c r="EG5872" s="3"/>
      <c r="EH5872" s="3"/>
      <c r="EI5872" s="3"/>
      <c r="EJ5872" s="3"/>
      <c r="EK5872" s="3"/>
      <c r="EL5872" s="3"/>
      <c r="EM5872" s="3"/>
      <c r="EN5872" s="3"/>
    </row>
    <row r="5873" spans="1:144">
      <c r="A5873" s="3"/>
      <c r="B5873" s="3"/>
      <c r="C5873" s="3"/>
      <c r="D5873" s="3"/>
      <c r="E5873" s="3"/>
      <c r="F5873" s="3"/>
      <c r="G5873" s="3"/>
      <c r="H5873" s="3"/>
      <c r="J5873" s="3"/>
      <c r="K5873" s="3"/>
      <c r="L5873" s="3"/>
      <c r="N5873" s="3"/>
      <c r="O5873" s="284"/>
      <c r="P5873" s="3"/>
      <c r="Q5873" s="3"/>
      <c r="R5873" s="3"/>
      <c r="S5873" s="3"/>
      <c r="T5873" s="3"/>
      <c r="U5873" s="3"/>
      <c r="V5873" s="3"/>
      <c r="W5873" s="3"/>
      <c r="X5873" s="3"/>
      <c r="Y5873" s="3"/>
      <c r="Z5873" s="3"/>
      <c r="AA5873" s="3"/>
      <c r="AB5873" s="3"/>
      <c r="AC5873" s="3"/>
      <c r="AD5873" s="3"/>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c r="CL5873" s="3"/>
      <c r="CM5873" s="3"/>
      <c r="CN5873" s="3"/>
      <c r="CO5873" s="3"/>
      <c r="CP5873" s="3"/>
      <c r="CQ5873" s="3"/>
      <c r="CR5873" s="3"/>
      <c r="CS5873" s="3"/>
      <c r="CT5873" s="3"/>
      <c r="CU5873" s="3"/>
      <c r="CV5873" s="3"/>
      <c r="CW5873" s="3"/>
      <c r="CX5873" s="3"/>
      <c r="CY5873" s="3"/>
      <c r="CZ5873" s="3"/>
      <c r="DA5873" s="3"/>
      <c r="DB5873" s="3"/>
      <c r="DC5873" s="3"/>
      <c r="DD5873" s="3"/>
      <c r="DE5873" s="3"/>
      <c r="DF5873" s="3"/>
      <c r="DG5873" s="3"/>
      <c r="DH5873" s="3"/>
      <c r="DI5873" s="3"/>
      <c r="DJ5873" s="3"/>
      <c r="DK5873" s="3"/>
      <c r="DL5873" s="3"/>
      <c r="DM5873" s="3"/>
      <c r="DN5873" s="3"/>
      <c r="DO5873" s="3"/>
      <c r="DP5873" s="3"/>
      <c r="DQ5873" s="3"/>
      <c r="DR5873" s="3"/>
      <c r="DS5873" s="3"/>
      <c r="DT5873" s="3"/>
      <c r="DU5873" s="3"/>
      <c r="DV5873" s="3"/>
      <c r="DW5873" s="3"/>
      <c r="DX5873" s="3"/>
      <c r="DY5873" s="3"/>
      <c r="DZ5873" s="3"/>
      <c r="EA5873" s="3"/>
      <c r="EB5873" s="3"/>
      <c r="EC5873" s="3"/>
      <c r="ED5873" s="3"/>
      <c r="EE5873" s="3"/>
      <c r="EF5873" s="3"/>
      <c r="EG5873" s="3"/>
      <c r="EH5873" s="3"/>
      <c r="EI5873" s="3"/>
      <c r="EJ5873" s="3"/>
      <c r="EK5873" s="3"/>
      <c r="EL5873" s="3"/>
      <c r="EM5873" s="3"/>
      <c r="EN5873" s="3"/>
    </row>
    <row r="5874" spans="1:144">
      <c r="A5874" s="3"/>
      <c r="B5874" s="3"/>
      <c r="C5874" s="3"/>
      <c r="D5874" s="3"/>
      <c r="E5874" s="3"/>
      <c r="F5874" s="3"/>
      <c r="G5874" s="3"/>
      <c r="H5874" s="3"/>
      <c r="J5874" s="3"/>
      <c r="K5874" s="3"/>
      <c r="L5874" s="3"/>
      <c r="N5874" s="3"/>
      <c r="O5874" s="284"/>
      <c r="P5874" s="3"/>
      <c r="Q5874" s="3"/>
      <c r="R5874" s="3"/>
      <c r="S5874" s="3"/>
      <c r="T5874" s="3"/>
      <c r="U5874" s="3"/>
      <c r="V5874" s="3"/>
      <c r="W5874" s="3"/>
      <c r="X5874" s="3"/>
      <c r="Y5874" s="3"/>
      <c r="Z5874" s="3"/>
      <c r="AA5874" s="3"/>
      <c r="AB5874" s="3"/>
      <c r="AC5874" s="3"/>
      <c r="AD5874" s="3"/>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c r="CL5874" s="3"/>
      <c r="CM5874" s="3"/>
      <c r="CN5874" s="3"/>
      <c r="CO5874" s="3"/>
      <c r="CP5874" s="3"/>
      <c r="CQ5874" s="3"/>
      <c r="CR5874" s="3"/>
      <c r="CS5874" s="3"/>
      <c r="CT5874" s="3"/>
      <c r="CU5874" s="3"/>
      <c r="CV5874" s="3"/>
      <c r="CW5874" s="3"/>
      <c r="CX5874" s="3"/>
      <c r="CY5874" s="3"/>
      <c r="CZ5874" s="3"/>
      <c r="DA5874" s="3"/>
      <c r="DB5874" s="3"/>
      <c r="DC5874" s="3"/>
      <c r="DD5874" s="3"/>
      <c r="DE5874" s="3"/>
      <c r="DF5874" s="3"/>
      <c r="DG5874" s="3"/>
      <c r="DH5874" s="3"/>
      <c r="DI5874" s="3"/>
      <c r="DJ5874" s="3"/>
      <c r="DK5874" s="3"/>
      <c r="DL5874" s="3"/>
      <c r="DM5874" s="3"/>
      <c r="DN5874" s="3"/>
      <c r="DO5874" s="3"/>
      <c r="DP5874" s="3"/>
      <c r="DQ5874" s="3"/>
      <c r="DR5874" s="3"/>
      <c r="DS5874" s="3"/>
      <c r="DT5874" s="3"/>
      <c r="DU5874" s="3"/>
      <c r="DV5874" s="3"/>
      <c r="DW5874" s="3"/>
      <c r="DX5874" s="3"/>
      <c r="DY5874" s="3"/>
      <c r="DZ5874" s="3"/>
      <c r="EA5874" s="3"/>
      <c r="EB5874" s="3"/>
      <c r="EC5874" s="3"/>
      <c r="ED5874" s="3"/>
      <c r="EE5874" s="3"/>
      <c r="EF5874" s="3"/>
      <c r="EG5874" s="3"/>
      <c r="EH5874" s="3"/>
      <c r="EI5874" s="3"/>
      <c r="EJ5874" s="3"/>
      <c r="EK5874" s="3"/>
      <c r="EL5874" s="3"/>
      <c r="EM5874" s="3"/>
      <c r="EN5874" s="3"/>
    </row>
    <row r="5875" spans="1:144">
      <c r="A5875" s="3"/>
      <c r="B5875" s="3"/>
      <c r="C5875" s="3"/>
      <c r="D5875" s="3"/>
      <c r="E5875" s="3"/>
      <c r="F5875" s="3"/>
      <c r="G5875" s="3"/>
      <c r="H5875" s="3"/>
      <c r="J5875" s="3"/>
      <c r="K5875" s="3"/>
      <c r="L5875" s="3"/>
      <c r="N5875" s="3"/>
      <c r="O5875" s="284"/>
      <c r="P5875" s="3"/>
      <c r="Q5875" s="3"/>
      <c r="R5875" s="3"/>
      <c r="S5875" s="3"/>
      <c r="T5875" s="3"/>
      <c r="U5875" s="3"/>
      <c r="V5875" s="3"/>
      <c r="W5875" s="3"/>
      <c r="X5875" s="3"/>
      <c r="Y5875" s="3"/>
      <c r="Z5875" s="3"/>
      <c r="AA5875" s="3"/>
      <c r="AB5875" s="3"/>
      <c r="AC5875" s="3"/>
      <c r="AD5875" s="3"/>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c r="CL5875" s="3"/>
      <c r="CM5875" s="3"/>
      <c r="CN5875" s="3"/>
      <c r="CO5875" s="3"/>
      <c r="CP5875" s="3"/>
      <c r="CQ5875" s="3"/>
      <c r="CR5875" s="3"/>
      <c r="CS5875" s="3"/>
      <c r="CT5875" s="3"/>
      <c r="CU5875" s="3"/>
      <c r="CV5875" s="3"/>
      <c r="CW5875" s="3"/>
      <c r="CX5875" s="3"/>
      <c r="CY5875" s="3"/>
      <c r="CZ5875" s="3"/>
      <c r="DA5875" s="3"/>
      <c r="DB5875" s="3"/>
      <c r="DC5875" s="3"/>
      <c r="DD5875" s="3"/>
      <c r="DE5875" s="3"/>
      <c r="DF5875" s="3"/>
      <c r="DG5875" s="3"/>
      <c r="DH5875" s="3"/>
      <c r="DI5875" s="3"/>
      <c r="DJ5875" s="3"/>
      <c r="DK5875" s="3"/>
      <c r="DL5875" s="3"/>
      <c r="DM5875" s="3"/>
      <c r="DN5875" s="3"/>
      <c r="DO5875" s="3"/>
      <c r="DP5875" s="3"/>
      <c r="DQ5875" s="3"/>
      <c r="DR5875" s="3"/>
      <c r="DS5875" s="3"/>
      <c r="DT5875" s="3"/>
      <c r="DU5875" s="3"/>
      <c r="DV5875" s="3"/>
      <c r="DW5875" s="3"/>
      <c r="DX5875" s="3"/>
      <c r="DY5875" s="3"/>
      <c r="DZ5875" s="3"/>
      <c r="EA5875" s="3"/>
      <c r="EB5875" s="3"/>
      <c r="EC5875" s="3"/>
      <c r="ED5875" s="3"/>
      <c r="EE5875" s="3"/>
      <c r="EF5875" s="3"/>
      <c r="EG5875" s="3"/>
      <c r="EH5875" s="3"/>
      <c r="EI5875" s="3"/>
      <c r="EJ5875" s="3"/>
      <c r="EK5875" s="3"/>
      <c r="EL5875" s="3"/>
      <c r="EM5875" s="3"/>
      <c r="EN5875" s="3"/>
    </row>
    <row r="5876" spans="1:144">
      <c r="A5876" s="3"/>
      <c r="B5876" s="3"/>
      <c r="C5876" s="3"/>
      <c r="D5876" s="3"/>
      <c r="E5876" s="3"/>
      <c r="F5876" s="3"/>
      <c r="G5876" s="3"/>
      <c r="H5876" s="3"/>
      <c r="J5876" s="3"/>
      <c r="K5876" s="3"/>
      <c r="L5876" s="3"/>
      <c r="N5876" s="3"/>
      <c r="O5876" s="284"/>
      <c r="P5876" s="3"/>
      <c r="Q5876" s="3"/>
      <c r="R5876" s="3"/>
      <c r="S5876" s="3"/>
      <c r="T5876" s="3"/>
      <c r="U5876" s="3"/>
      <c r="V5876" s="3"/>
      <c r="W5876" s="3"/>
      <c r="X5876" s="3"/>
      <c r="Y5876" s="3"/>
      <c r="Z5876" s="3"/>
      <c r="AA5876" s="3"/>
      <c r="AB5876" s="3"/>
      <c r="AC5876" s="3"/>
      <c r="AD5876" s="3"/>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c r="CL5876" s="3"/>
      <c r="CM5876" s="3"/>
      <c r="CN5876" s="3"/>
      <c r="CO5876" s="3"/>
      <c r="CP5876" s="3"/>
      <c r="CQ5876" s="3"/>
      <c r="CR5876" s="3"/>
      <c r="CS5876" s="3"/>
      <c r="CT5876" s="3"/>
      <c r="CU5876" s="3"/>
      <c r="CV5876" s="3"/>
      <c r="CW5876" s="3"/>
      <c r="CX5876" s="3"/>
      <c r="CY5876" s="3"/>
      <c r="CZ5876" s="3"/>
      <c r="DA5876" s="3"/>
      <c r="DB5876" s="3"/>
      <c r="DC5876" s="3"/>
      <c r="DD5876" s="3"/>
      <c r="DE5876" s="3"/>
      <c r="DF5876" s="3"/>
      <c r="DG5876" s="3"/>
      <c r="DH5876" s="3"/>
      <c r="DI5876" s="3"/>
      <c r="DJ5876" s="3"/>
      <c r="DK5876" s="3"/>
      <c r="DL5876" s="3"/>
      <c r="DM5876" s="3"/>
      <c r="DN5876" s="3"/>
      <c r="DO5876" s="3"/>
      <c r="DP5876" s="3"/>
      <c r="DQ5876" s="3"/>
      <c r="DR5876" s="3"/>
      <c r="DS5876" s="3"/>
      <c r="DT5876" s="3"/>
      <c r="DU5876" s="3"/>
      <c r="DV5876" s="3"/>
      <c r="DW5876" s="3"/>
      <c r="DX5876" s="3"/>
      <c r="DY5876" s="3"/>
      <c r="DZ5876" s="3"/>
      <c r="EA5876" s="3"/>
      <c r="EB5876" s="3"/>
      <c r="EC5876" s="3"/>
      <c r="ED5876" s="3"/>
      <c r="EE5876" s="3"/>
      <c r="EF5876" s="3"/>
      <c r="EG5876" s="3"/>
      <c r="EH5876" s="3"/>
      <c r="EI5876" s="3"/>
      <c r="EJ5876" s="3"/>
      <c r="EK5876" s="3"/>
      <c r="EL5876" s="3"/>
      <c r="EM5876" s="3"/>
      <c r="EN5876" s="3"/>
    </row>
    <row r="5877" spans="1:144">
      <c r="A5877" s="3"/>
      <c r="B5877" s="3"/>
      <c r="C5877" s="3"/>
      <c r="D5877" s="3"/>
      <c r="E5877" s="3"/>
      <c r="F5877" s="3"/>
      <c r="G5877" s="3"/>
      <c r="H5877" s="3"/>
      <c r="J5877" s="3"/>
      <c r="K5877" s="3"/>
      <c r="L5877" s="3"/>
      <c r="N5877" s="3"/>
      <c r="O5877" s="284"/>
      <c r="P5877" s="3"/>
      <c r="Q5877" s="3"/>
      <c r="R5877" s="3"/>
      <c r="S5877" s="3"/>
      <c r="T5877" s="3"/>
      <c r="U5877" s="3"/>
      <c r="V5877" s="3"/>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c r="CL5877" s="3"/>
      <c r="CM5877" s="3"/>
      <c r="CN5877" s="3"/>
      <c r="CO5877" s="3"/>
      <c r="CP5877" s="3"/>
      <c r="CQ5877" s="3"/>
      <c r="CR5877" s="3"/>
      <c r="CS5877" s="3"/>
      <c r="CT5877" s="3"/>
      <c r="CU5877" s="3"/>
      <c r="CV5877" s="3"/>
      <c r="CW5877" s="3"/>
      <c r="CX5877" s="3"/>
      <c r="CY5877" s="3"/>
      <c r="CZ5877" s="3"/>
      <c r="DA5877" s="3"/>
      <c r="DB5877" s="3"/>
      <c r="DC5877" s="3"/>
      <c r="DD5877" s="3"/>
      <c r="DE5877" s="3"/>
      <c r="DF5877" s="3"/>
      <c r="DG5877" s="3"/>
      <c r="DH5877" s="3"/>
      <c r="DI5877" s="3"/>
      <c r="DJ5877" s="3"/>
      <c r="DK5877" s="3"/>
      <c r="DL5877" s="3"/>
      <c r="DM5877" s="3"/>
      <c r="DN5877" s="3"/>
      <c r="DO5877" s="3"/>
      <c r="DP5877" s="3"/>
      <c r="DQ5877" s="3"/>
      <c r="DR5877" s="3"/>
      <c r="DS5877" s="3"/>
      <c r="DT5877" s="3"/>
      <c r="DU5877" s="3"/>
      <c r="DV5877" s="3"/>
      <c r="DW5877" s="3"/>
      <c r="DX5877" s="3"/>
      <c r="DY5877" s="3"/>
      <c r="DZ5877" s="3"/>
      <c r="EA5877" s="3"/>
      <c r="EB5877" s="3"/>
      <c r="EC5877" s="3"/>
      <c r="ED5877" s="3"/>
      <c r="EE5877" s="3"/>
      <c r="EF5877" s="3"/>
      <c r="EG5877" s="3"/>
      <c r="EH5877" s="3"/>
      <c r="EI5877" s="3"/>
      <c r="EJ5877" s="3"/>
      <c r="EK5877" s="3"/>
      <c r="EL5877" s="3"/>
      <c r="EM5877" s="3"/>
      <c r="EN5877" s="3"/>
    </row>
    <row r="5878" spans="1:144">
      <c r="A5878" s="3"/>
      <c r="B5878" s="3"/>
      <c r="C5878" s="3"/>
      <c r="D5878" s="3"/>
      <c r="E5878" s="3"/>
      <c r="F5878" s="3"/>
      <c r="G5878" s="3"/>
      <c r="H5878" s="3"/>
      <c r="J5878" s="3"/>
      <c r="K5878" s="3"/>
      <c r="L5878" s="3"/>
      <c r="N5878" s="3"/>
      <c r="O5878" s="284"/>
      <c r="P5878" s="3"/>
      <c r="Q5878" s="3"/>
      <c r="R5878" s="3"/>
      <c r="S5878" s="3"/>
      <c r="T5878" s="3"/>
      <c r="U5878" s="3"/>
      <c r="V5878" s="3"/>
      <c r="W5878" s="3"/>
      <c r="X5878" s="3"/>
      <c r="Y5878" s="3"/>
      <c r="Z5878" s="3"/>
      <c r="AA5878" s="3"/>
      <c r="AB5878" s="3"/>
      <c r="AC5878" s="3"/>
      <c r="AD5878" s="3"/>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c r="CL5878" s="3"/>
      <c r="CM5878" s="3"/>
      <c r="CN5878" s="3"/>
      <c r="CO5878" s="3"/>
      <c r="CP5878" s="3"/>
      <c r="CQ5878" s="3"/>
      <c r="CR5878" s="3"/>
      <c r="CS5878" s="3"/>
      <c r="CT5878" s="3"/>
      <c r="CU5878" s="3"/>
      <c r="CV5878" s="3"/>
      <c r="CW5878" s="3"/>
      <c r="CX5878" s="3"/>
      <c r="CY5878" s="3"/>
      <c r="CZ5878" s="3"/>
      <c r="DA5878" s="3"/>
      <c r="DB5878" s="3"/>
      <c r="DC5878" s="3"/>
      <c r="DD5878" s="3"/>
      <c r="DE5878" s="3"/>
      <c r="DF5878" s="3"/>
      <c r="DG5878" s="3"/>
      <c r="DH5878" s="3"/>
      <c r="DI5878" s="3"/>
      <c r="DJ5878" s="3"/>
      <c r="DK5878" s="3"/>
      <c r="DL5878" s="3"/>
      <c r="DM5878" s="3"/>
      <c r="DN5878" s="3"/>
      <c r="DO5878" s="3"/>
      <c r="DP5878" s="3"/>
      <c r="DQ5878" s="3"/>
      <c r="DR5878" s="3"/>
      <c r="DS5878" s="3"/>
      <c r="DT5878" s="3"/>
      <c r="DU5878" s="3"/>
      <c r="DV5878" s="3"/>
      <c r="DW5878" s="3"/>
      <c r="DX5878" s="3"/>
      <c r="DY5878" s="3"/>
      <c r="DZ5878" s="3"/>
      <c r="EA5878" s="3"/>
      <c r="EB5878" s="3"/>
      <c r="EC5878" s="3"/>
      <c r="ED5878" s="3"/>
      <c r="EE5878" s="3"/>
      <c r="EF5878" s="3"/>
      <c r="EG5878" s="3"/>
      <c r="EH5878" s="3"/>
      <c r="EI5878" s="3"/>
      <c r="EJ5878" s="3"/>
      <c r="EK5878" s="3"/>
      <c r="EL5878" s="3"/>
      <c r="EM5878" s="3"/>
      <c r="EN5878" s="3"/>
    </row>
    <row r="5879" spans="1:144">
      <c r="A5879" s="3"/>
      <c r="B5879" s="3"/>
      <c r="C5879" s="3"/>
      <c r="D5879" s="3"/>
      <c r="E5879" s="3"/>
      <c r="F5879" s="3"/>
      <c r="G5879" s="3"/>
      <c r="H5879" s="3"/>
      <c r="J5879" s="3"/>
      <c r="K5879" s="3"/>
      <c r="L5879" s="3"/>
      <c r="N5879" s="3"/>
      <c r="O5879" s="284"/>
      <c r="P5879" s="3"/>
      <c r="Q5879" s="3"/>
      <c r="R5879" s="3"/>
      <c r="S5879" s="3"/>
      <c r="T5879" s="3"/>
      <c r="U5879" s="3"/>
      <c r="V5879" s="3"/>
      <c r="W5879" s="3"/>
      <c r="X5879" s="3"/>
      <c r="Y5879" s="3"/>
      <c r="Z5879" s="3"/>
      <c r="AA5879" s="3"/>
      <c r="AB5879" s="3"/>
      <c r="AC5879" s="3"/>
      <c r="AD5879" s="3"/>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c r="CL5879" s="3"/>
      <c r="CM5879" s="3"/>
      <c r="CN5879" s="3"/>
      <c r="CO5879" s="3"/>
      <c r="CP5879" s="3"/>
      <c r="CQ5879" s="3"/>
      <c r="CR5879" s="3"/>
      <c r="CS5879" s="3"/>
      <c r="CT5879" s="3"/>
      <c r="CU5879" s="3"/>
      <c r="CV5879" s="3"/>
      <c r="CW5879" s="3"/>
      <c r="CX5879" s="3"/>
      <c r="CY5879" s="3"/>
      <c r="CZ5879" s="3"/>
      <c r="DA5879" s="3"/>
      <c r="DB5879" s="3"/>
      <c r="DC5879" s="3"/>
      <c r="DD5879" s="3"/>
      <c r="DE5879" s="3"/>
      <c r="DF5879" s="3"/>
      <c r="DG5879" s="3"/>
      <c r="DH5879" s="3"/>
      <c r="DI5879" s="3"/>
      <c r="DJ5879" s="3"/>
      <c r="DK5879" s="3"/>
      <c r="DL5879" s="3"/>
      <c r="DM5879" s="3"/>
      <c r="DN5879" s="3"/>
      <c r="DO5879" s="3"/>
      <c r="DP5879" s="3"/>
      <c r="DQ5879" s="3"/>
      <c r="DR5879" s="3"/>
      <c r="DS5879" s="3"/>
      <c r="DT5879" s="3"/>
      <c r="DU5879" s="3"/>
      <c r="DV5879" s="3"/>
      <c r="DW5879" s="3"/>
      <c r="DX5879" s="3"/>
      <c r="DY5879" s="3"/>
      <c r="DZ5879" s="3"/>
      <c r="EA5879" s="3"/>
      <c r="EB5879" s="3"/>
      <c r="EC5879" s="3"/>
      <c r="ED5879" s="3"/>
      <c r="EE5879" s="3"/>
      <c r="EF5879" s="3"/>
      <c r="EG5879" s="3"/>
      <c r="EH5879" s="3"/>
      <c r="EI5879" s="3"/>
      <c r="EJ5879" s="3"/>
      <c r="EK5879" s="3"/>
      <c r="EL5879" s="3"/>
      <c r="EM5879" s="3"/>
      <c r="EN5879" s="3"/>
    </row>
    <row r="5880" spans="1:144">
      <c r="A5880" s="3"/>
      <c r="B5880" s="3"/>
      <c r="C5880" s="3"/>
      <c r="D5880" s="3"/>
      <c r="E5880" s="3"/>
      <c r="F5880" s="3"/>
      <c r="G5880" s="3"/>
      <c r="H5880" s="3"/>
      <c r="J5880" s="3"/>
      <c r="K5880" s="3"/>
      <c r="L5880" s="3"/>
      <c r="N5880" s="3"/>
      <c r="O5880" s="284"/>
      <c r="P5880" s="3"/>
      <c r="Q5880" s="3"/>
      <c r="R5880" s="3"/>
      <c r="S5880" s="3"/>
      <c r="T5880" s="3"/>
      <c r="U5880" s="3"/>
      <c r="V5880" s="3"/>
      <c r="W5880" s="3"/>
      <c r="X5880" s="3"/>
      <c r="Y5880" s="3"/>
      <c r="Z5880" s="3"/>
      <c r="AA5880" s="3"/>
      <c r="AB5880" s="3"/>
      <c r="AC5880" s="3"/>
      <c r="AD5880" s="3"/>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c r="CL5880" s="3"/>
      <c r="CM5880" s="3"/>
      <c r="CN5880" s="3"/>
      <c r="CO5880" s="3"/>
      <c r="CP5880" s="3"/>
      <c r="CQ5880" s="3"/>
      <c r="CR5880" s="3"/>
      <c r="CS5880" s="3"/>
      <c r="CT5880" s="3"/>
      <c r="CU5880" s="3"/>
      <c r="CV5880" s="3"/>
      <c r="CW5880" s="3"/>
      <c r="CX5880" s="3"/>
      <c r="CY5880" s="3"/>
      <c r="CZ5880" s="3"/>
      <c r="DA5880" s="3"/>
      <c r="DB5880" s="3"/>
      <c r="DC5880" s="3"/>
      <c r="DD5880" s="3"/>
      <c r="DE5880" s="3"/>
      <c r="DF5880" s="3"/>
      <c r="DG5880" s="3"/>
      <c r="DH5880" s="3"/>
      <c r="DI5880" s="3"/>
      <c r="DJ5880" s="3"/>
      <c r="DK5880" s="3"/>
      <c r="DL5880" s="3"/>
      <c r="DM5880" s="3"/>
      <c r="DN5880" s="3"/>
      <c r="DO5880" s="3"/>
      <c r="DP5880" s="3"/>
      <c r="DQ5880" s="3"/>
      <c r="DR5880" s="3"/>
      <c r="DS5880" s="3"/>
      <c r="DT5880" s="3"/>
      <c r="DU5880" s="3"/>
      <c r="DV5880" s="3"/>
      <c r="DW5880" s="3"/>
      <c r="DX5880" s="3"/>
      <c r="DY5880" s="3"/>
      <c r="DZ5880" s="3"/>
      <c r="EA5880" s="3"/>
      <c r="EB5880" s="3"/>
      <c r="EC5880" s="3"/>
      <c r="ED5880" s="3"/>
      <c r="EE5880" s="3"/>
      <c r="EF5880" s="3"/>
      <c r="EG5880" s="3"/>
      <c r="EH5880" s="3"/>
      <c r="EI5880" s="3"/>
      <c r="EJ5880" s="3"/>
      <c r="EK5880" s="3"/>
      <c r="EL5880" s="3"/>
      <c r="EM5880" s="3"/>
      <c r="EN5880" s="3"/>
    </row>
    <row r="5881" spans="1:144">
      <c r="A5881" s="3"/>
      <c r="B5881" s="3"/>
      <c r="C5881" s="3"/>
      <c r="D5881" s="3"/>
      <c r="E5881" s="3"/>
      <c r="F5881" s="3"/>
      <c r="G5881" s="3"/>
      <c r="H5881" s="3"/>
      <c r="J5881" s="3"/>
      <c r="K5881" s="3"/>
      <c r="L5881" s="3"/>
      <c r="N5881" s="3"/>
      <c r="O5881" s="284"/>
      <c r="P5881" s="3"/>
      <c r="Q5881" s="3"/>
      <c r="R5881" s="3"/>
      <c r="S5881" s="3"/>
      <c r="T5881" s="3"/>
      <c r="U5881" s="3"/>
      <c r="V5881" s="3"/>
      <c r="W5881" s="3"/>
      <c r="X5881" s="3"/>
      <c r="Y5881" s="3"/>
      <c r="Z5881" s="3"/>
      <c r="AA5881" s="3"/>
      <c r="AB5881" s="3"/>
      <c r="AC5881" s="3"/>
      <c r="AD5881" s="3"/>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c r="CL5881" s="3"/>
      <c r="CM5881" s="3"/>
      <c r="CN5881" s="3"/>
      <c r="CO5881" s="3"/>
      <c r="CP5881" s="3"/>
      <c r="CQ5881" s="3"/>
      <c r="CR5881" s="3"/>
      <c r="CS5881" s="3"/>
      <c r="CT5881" s="3"/>
      <c r="CU5881" s="3"/>
      <c r="CV5881" s="3"/>
      <c r="CW5881" s="3"/>
      <c r="CX5881" s="3"/>
      <c r="CY5881" s="3"/>
      <c r="CZ5881" s="3"/>
      <c r="DA5881" s="3"/>
      <c r="DB5881" s="3"/>
      <c r="DC5881" s="3"/>
      <c r="DD5881" s="3"/>
      <c r="DE5881" s="3"/>
      <c r="DF5881" s="3"/>
      <c r="DG5881" s="3"/>
      <c r="DH5881" s="3"/>
      <c r="DI5881" s="3"/>
      <c r="DJ5881" s="3"/>
      <c r="DK5881" s="3"/>
      <c r="DL5881" s="3"/>
      <c r="DM5881" s="3"/>
      <c r="DN5881" s="3"/>
      <c r="DO5881" s="3"/>
      <c r="DP5881" s="3"/>
      <c r="DQ5881" s="3"/>
      <c r="DR5881" s="3"/>
      <c r="DS5881" s="3"/>
      <c r="DT5881" s="3"/>
      <c r="DU5881" s="3"/>
      <c r="DV5881" s="3"/>
      <c r="DW5881" s="3"/>
      <c r="DX5881" s="3"/>
      <c r="DY5881" s="3"/>
      <c r="DZ5881" s="3"/>
      <c r="EA5881" s="3"/>
      <c r="EB5881" s="3"/>
      <c r="EC5881" s="3"/>
      <c r="ED5881" s="3"/>
      <c r="EE5881" s="3"/>
      <c r="EF5881" s="3"/>
      <c r="EG5881" s="3"/>
      <c r="EH5881" s="3"/>
      <c r="EI5881" s="3"/>
      <c r="EJ5881" s="3"/>
      <c r="EK5881" s="3"/>
      <c r="EL5881" s="3"/>
      <c r="EM5881" s="3"/>
      <c r="EN5881" s="3"/>
    </row>
    <row r="5882" spans="1:144">
      <c r="A5882" s="3"/>
      <c r="B5882" s="3"/>
      <c r="C5882" s="3"/>
      <c r="D5882" s="3"/>
      <c r="E5882" s="3"/>
      <c r="F5882" s="3"/>
      <c r="G5882" s="3"/>
      <c r="H5882" s="3"/>
      <c r="J5882" s="3"/>
      <c r="K5882" s="3"/>
      <c r="L5882" s="3"/>
      <c r="N5882" s="3"/>
      <c r="O5882" s="284"/>
      <c r="P5882" s="3"/>
      <c r="Q5882" s="3"/>
      <c r="R5882" s="3"/>
      <c r="S5882" s="3"/>
      <c r="T5882" s="3"/>
      <c r="U5882" s="3"/>
      <c r="V5882" s="3"/>
      <c r="W5882" s="3"/>
      <c r="X5882" s="3"/>
      <c r="Y5882" s="3"/>
      <c r="Z5882" s="3"/>
      <c r="AA5882" s="3"/>
      <c r="AB5882" s="3"/>
      <c r="AC5882" s="3"/>
      <c r="AD5882" s="3"/>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c r="CL5882" s="3"/>
      <c r="CM5882" s="3"/>
      <c r="CN5882" s="3"/>
      <c r="CO5882" s="3"/>
      <c r="CP5882" s="3"/>
      <c r="CQ5882" s="3"/>
      <c r="CR5882" s="3"/>
      <c r="CS5882" s="3"/>
      <c r="CT5882" s="3"/>
      <c r="CU5882" s="3"/>
      <c r="CV5882" s="3"/>
      <c r="CW5882" s="3"/>
      <c r="CX5882" s="3"/>
      <c r="CY5882" s="3"/>
      <c r="CZ5882" s="3"/>
      <c r="DA5882" s="3"/>
      <c r="DB5882" s="3"/>
      <c r="DC5882" s="3"/>
      <c r="DD5882" s="3"/>
      <c r="DE5882" s="3"/>
      <c r="DF5882" s="3"/>
      <c r="DG5882" s="3"/>
      <c r="DH5882" s="3"/>
      <c r="DI5882" s="3"/>
      <c r="DJ5882" s="3"/>
      <c r="DK5882" s="3"/>
      <c r="DL5882" s="3"/>
      <c r="DM5882" s="3"/>
      <c r="DN5882" s="3"/>
      <c r="DO5882" s="3"/>
      <c r="DP5882" s="3"/>
      <c r="DQ5882" s="3"/>
      <c r="DR5882" s="3"/>
      <c r="DS5882" s="3"/>
      <c r="DT5882" s="3"/>
      <c r="DU5882" s="3"/>
      <c r="DV5882" s="3"/>
      <c r="DW5882" s="3"/>
      <c r="DX5882" s="3"/>
      <c r="DY5882" s="3"/>
      <c r="DZ5882" s="3"/>
      <c r="EA5882" s="3"/>
      <c r="EB5882" s="3"/>
      <c r="EC5882" s="3"/>
      <c r="ED5882" s="3"/>
      <c r="EE5882" s="3"/>
      <c r="EF5882" s="3"/>
      <c r="EG5882" s="3"/>
      <c r="EH5882" s="3"/>
      <c r="EI5882" s="3"/>
      <c r="EJ5882" s="3"/>
      <c r="EK5882" s="3"/>
      <c r="EL5882" s="3"/>
      <c r="EM5882" s="3"/>
      <c r="EN5882" s="3"/>
    </row>
    <row r="5883" spans="1:144">
      <c r="A5883" s="3"/>
      <c r="B5883" s="3"/>
      <c r="C5883" s="3"/>
      <c r="D5883" s="3"/>
      <c r="E5883" s="3"/>
      <c r="F5883" s="3"/>
      <c r="G5883" s="3"/>
      <c r="H5883" s="3"/>
      <c r="J5883" s="3"/>
      <c r="K5883" s="3"/>
      <c r="L5883" s="3"/>
      <c r="N5883" s="3"/>
      <c r="O5883" s="284"/>
      <c r="P5883" s="3"/>
      <c r="Q5883" s="3"/>
      <c r="R5883" s="3"/>
      <c r="S5883" s="3"/>
      <c r="T5883" s="3"/>
      <c r="U5883" s="3"/>
      <c r="V5883" s="3"/>
      <c r="W5883" s="3"/>
      <c r="X5883" s="3"/>
      <c r="Y5883" s="3"/>
      <c r="Z5883" s="3"/>
      <c r="AA5883" s="3"/>
      <c r="AB5883" s="3"/>
      <c r="AC5883" s="3"/>
      <c r="AD5883" s="3"/>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c r="CL5883" s="3"/>
      <c r="CM5883" s="3"/>
      <c r="CN5883" s="3"/>
      <c r="CO5883" s="3"/>
      <c r="CP5883" s="3"/>
      <c r="CQ5883" s="3"/>
      <c r="CR5883" s="3"/>
      <c r="CS5883" s="3"/>
      <c r="CT5883" s="3"/>
      <c r="CU5883" s="3"/>
      <c r="CV5883" s="3"/>
      <c r="CW5883" s="3"/>
      <c r="CX5883" s="3"/>
      <c r="CY5883" s="3"/>
      <c r="CZ5883" s="3"/>
      <c r="DA5883" s="3"/>
      <c r="DB5883" s="3"/>
      <c r="DC5883" s="3"/>
      <c r="DD5883" s="3"/>
      <c r="DE5883" s="3"/>
      <c r="DF5883" s="3"/>
      <c r="DG5883" s="3"/>
      <c r="DH5883" s="3"/>
      <c r="DI5883" s="3"/>
      <c r="DJ5883" s="3"/>
      <c r="DK5883" s="3"/>
      <c r="DL5883" s="3"/>
      <c r="DM5883" s="3"/>
      <c r="DN5883" s="3"/>
      <c r="DO5883" s="3"/>
      <c r="DP5883" s="3"/>
      <c r="DQ5883" s="3"/>
      <c r="DR5883" s="3"/>
      <c r="DS5883" s="3"/>
      <c r="DT5883" s="3"/>
      <c r="DU5883" s="3"/>
      <c r="DV5883" s="3"/>
      <c r="DW5883" s="3"/>
      <c r="DX5883" s="3"/>
      <c r="DY5883" s="3"/>
      <c r="DZ5883" s="3"/>
      <c r="EA5883" s="3"/>
      <c r="EB5883" s="3"/>
      <c r="EC5883" s="3"/>
      <c r="ED5883" s="3"/>
      <c r="EE5883" s="3"/>
      <c r="EF5883" s="3"/>
      <c r="EG5883" s="3"/>
      <c r="EH5883" s="3"/>
      <c r="EI5883" s="3"/>
      <c r="EJ5883" s="3"/>
      <c r="EK5883" s="3"/>
      <c r="EL5883" s="3"/>
      <c r="EM5883" s="3"/>
      <c r="EN5883" s="3"/>
    </row>
    <row r="5884" spans="1:144">
      <c r="A5884" s="3"/>
      <c r="B5884" s="3"/>
      <c r="C5884" s="3"/>
      <c r="D5884" s="3"/>
      <c r="E5884" s="3"/>
      <c r="F5884" s="3"/>
      <c r="G5884" s="3"/>
      <c r="H5884" s="3"/>
      <c r="J5884" s="3"/>
      <c r="K5884" s="3"/>
      <c r="L5884" s="3"/>
      <c r="N5884" s="3"/>
      <c r="O5884" s="284"/>
      <c r="P5884" s="3"/>
      <c r="Q5884" s="3"/>
      <c r="R5884" s="3"/>
      <c r="S5884" s="3"/>
      <c r="T5884" s="3"/>
      <c r="U5884" s="3"/>
      <c r="V5884" s="3"/>
      <c r="W5884" s="3"/>
      <c r="X5884" s="3"/>
      <c r="Y5884" s="3"/>
      <c r="Z5884" s="3"/>
      <c r="AA5884" s="3"/>
      <c r="AB5884" s="3"/>
      <c r="AC5884" s="3"/>
      <c r="AD5884" s="3"/>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c r="CL5884" s="3"/>
      <c r="CM5884" s="3"/>
      <c r="CN5884" s="3"/>
      <c r="CO5884" s="3"/>
      <c r="CP5884" s="3"/>
      <c r="CQ5884" s="3"/>
      <c r="CR5884" s="3"/>
      <c r="CS5884" s="3"/>
      <c r="CT5884" s="3"/>
      <c r="CU5884" s="3"/>
      <c r="CV5884" s="3"/>
      <c r="CW5884" s="3"/>
      <c r="CX5884" s="3"/>
      <c r="CY5884" s="3"/>
      <c r="CZ5884" s="3"/>
      <c r="DA5884" s="3"/>
      <c r="DB5884" s="3"/>
      <c r="DC5884" s="3"/>
      <c r="DD5884" s="3"/>
      <c r="DE5884" s="3"/>
      <c r="DF5884" s="3"/>
      <c r="DG5884" s="3"/>
      <c r="DH5884" s="3"/>
      <c r="DI5884" s="3"/>
      <c r="DJ5884" s="3"/>
      <c r="DK5884" s="3"/>
      <c r="DL5884" s="3"/>
      <c r="DM5884" s="3"/>
      <c r="DN5884" s="3"/>
      <c r="DO5884" s="3"/>
      <c r="DP5884" s="3"/>
      <c r="DQ5884" s="3"/>
      <c r="DR5884" s="3"/>
      <c r="DS5884" s="3"/>
      <c r="DT5884" s="3"/>
      <c r="DU5884" s="3"/>
      <c r="DV5884" s="3"/>
      <c r="DW5884" s="3"/>
      <c r="DX5884" s="3"/>
      <c r="DY5884" s="3"/>
      <c r="DZ5884" s="3"/>
      <c r="EA5884" s="3"/>
      <c r="EB5884" s="3"/>
      <c r="EC5884" s="3"/>
      <c r="ED5884" s="3"/>
      <c r="EE5884" s="3"/>
      <c r="EF5884" s="3"/>
      <c r="EG5884" s="3"/>
      <c r="EH5884" s="3"/>
      <c r="EI5884" s="3"/>
      <c r="EJ5884" s="3"/>
      <c r="EK5884" s="3"/>
      <c r="EL5884" s="3"/>
      <c r="EM5884" s="3"/>
      <c r="EN5884" s="3"/>
    </row>
    <row r="5885" spans="1:144">
      <c r="A5885" s="3"/>
      <c r="B5885" s="3"/>
      <c r="C5885" s="3"/>
      <c r="D5885" s="3"/>
      <c r="E5885" s="3"/>
      <c r="F5885" s="3"/>
      <c r="G5885" s="3"/>
      <c r="H5885" s="3"/>
      <c r="J5885" s="3"/>
      <c r="K5885" s="3"/>
      <c r="L5885" s="3"/>
      <c r="N5885" s="3"/>
      <c r="O5885" s="284"/>
      <c r="P5885" s="3"/>
      <c r="Q5885" s="3"/>
      <c r="R5885" s="3"/>
      <c r="S5885" s="3"/>
      <c r="T5885" s="3"/>
      <c r="U5885" s="3"/>
      <c r="V5885" s="3"/>
      <c r="W5885" s="3"/>
      <c r="X5885" s="3"/>
      <c r="Y5885" s="3"/>
      <c r="Z5885" s="3"/>
      <c r="AA5885" s="3"/>
      <c r="AB5885" s="3"/>
      <c r="AC5885" s="3"/>
      <c r="AD5885" s="3"/>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c r="CL5885" s="3"/>
      <c r="CM5885" s="3"/>
      <c r="CN5885" s="3"/>
      <c r="CO5885" s="3"/>
      <c r="CP5885" s="3"/>
      <c r="CQ5885" s="3"/>
      <c r="CR5885" s="3"/>
      <c r="CS5885" s="3"/>
      <c r="CT5885" s="3"/>
      <c r="CU5885" s="3"/>
      <c r="CV5885" s="3"/>
      <c r="CW5885" s="3"/>
      <c r="CX5885" s="3"/>
      <c r="CY5885" s="3"/>
      <c r="CZ5885" s="3"/>
      <c r="DA5885" s="3"/>
      <c r="DB5885" s="3"/>
      <c r="DC5885" s="3"/>
      <c r="DD5885" s="3"/>
      <c r="DE5885" s="3"/>
      <c r="DF5885" s="3"/>
      <c r="DG5885" s="3"/>
      <c r="DH5885" s="3"/>
      <c r="DI5885" s="3"/>
      <c r="DJ5885" s="3"/>
      <c r="DK5885" s="3"/>
      <c r="DL5885" s="3"/>
      <c r="DM5885" s="3"/>
      <c r="DN5885" s="3"/>
      <c r="DO5885" s="3"/>
      <c r="DP5885" s="3"/>
      <c r="DQ5885" s="3"/>
      <c r="DR5885" s="3"/>
      <c r="DS5885" s="3"/>
      <c r="DT5885" s="3"/>
      <c r="DU5885" s="3"/>
      <c r="DV5885" s="3"/>
      <c r="DW5885" s="3"/>
      <c r="DX5885" s="3"/>
      <c r="DY5885" s="3"/>
      <c r="DZ5885" s="3"/>
      <c r="EA5885" s="3"/>
      <c r="EB5885" s="3"/>
      <c r="EC5885" s="3"/>
      <c r="ED5885" s="3"/>
      <c r="EE5885" s="3"/>
      <c r="EF5885" s="3"/>
      <c r="EG5885" s="3"/>
      <c r="EH5885" s="3"/>
      <c r="EI5885" s="3"/>
      <c r="EJ5885" s="3"/>
      <c r="EK5885" s="3"/>
      <c r="EL5885" s="3"/>
      <c r="EM5885" s="3"/>
      <c r="EN5885" s="3"/>
    </row>
    <row r="5886" spans="1:144">
      <c r="A5886" s="3"/>
      <c r="B5886" s="3"/>
      <c r="C5886" s="3"/>
      <c r="D5886" s="3"/>
      <c r="E5886" s="3"/>
      <c r="F5886" s="3"/>
      <c r="G5886" s="3"/>
      <c r="H5886" s="3"/>
      <c r="J5886" s="3"/>
      <c r="K5886" s="3"/>
      <c r="L5886" s="3"/>
      <c r="N5886" s="3"/>
      <c r="O5886" s="284"/>
      <c r="P5886" s="3"/>
      <c r="Q5886" s="3"/>
      <c r="R5886" s="3"/>
      <c r="S5886" s="3"/>
      <c r="T5886" s="3"/>
      <c r="U5886" s="3"/>
      <c r="V5886" s="3"/>
      <c r="W5886" s="3"/>
      <c r="X5886" s="3"/>
      <c r="Y5886" s="3"/>
      <c r="Z5886" s="3"/>
      <c r="AA5886" s="3"/>
      <c r="AB5886" s="3"/>
      <c r="AC5886" s="3"/>
      <c r="AD5886" s="3"/>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c r="CL5886" s="3"/>
      <c r="CM5886" s="3"/>
      <c r="CN5886" s="3"/>
      <c r="CO5886" s="3"/>
      <c r="CP5886" s="3"/>
      <c r="CQ5886" s="3"/>
      <c r="CR5886" s="3"/>
      <c r="CS5886" s="3"/>
      <c r="CT5886" s="3"/>
      <c r="CU5886" s="3"/>
      <c r="CV5886" s="3"/>
      <c r="CW5886" s="3"/>
      <c r="CX5886" s="3"/>
      <c r="CY5886" s="3"/>
      <c r="CZ5886" s="3"/>
      <c r="DA5886" s="3"/>
      <c r="DB5886" s="3"/>
      <c r="DC5886" s="3"/>
      <c r="DD5886" s="3"/>
      <c r="DE5886" s="3"/>
      <c r="DF5886" s="3"/>
      <c r="DG5886" s="3"/>
      <c r="DH5886" s="3"/>
      <c r="DI5886" s="3"/>
      <c r="DJ5886" s="3"/>
      <c r="DK5886" s="3"/>
      <c r="DL5886" s="3"/>
      <c r="DM5886" s="3"/>
      <c r="DN5886" s="3"/>
      <c r="DO5886" s="3"/>
      <c r="DP5886" s="3"/>
      <c r="DQ5886" s="3"/>
      <c r="DR5886" s="3"/>
      <c r="DS5886" s="3"/>
      <c r="DT5886" s="3"/>
      <c r="DU5886" s="3"/>
      <c r="DV5886" s="3"/>
      <c r="DW5886" s="3"/>
      <c r="DX5886" s="3"/>
      <c r="DY5886" s="3"/>
      <c r="DZ5886" s="3"/>
      <c r="EA5886" s="3"/>
      <c r="EB5886" s="3"/>
      <c r="EC5886" s="3"/>
      <c r="ED5886" s="3"/>
      <c r="EE5886" s="3"/>
      <c r="EF5886" s="3"/>
      <c r="EG5886" s="3"/>
      <c r="EH5886" s="3"/>
      <c r="EI5886" s="3"/>
      <c r="EJ5886" s="3"/>
      <c r="EK5886" s="3"/>
      <c r="EL5886" s="3"/>
      <c r="EM5886" s="3"/>
      <c r="EN5886" s="3"/>
    </row>
    <row r="5887" spans="1:144">
      <c r="A5887" s="3"/>
      <c r="B5887" s="3"/>
      <c r="C5887" s="3"/>
      <c r="D5887" s="3"/>
      <c r="E5887" s="3"/>
      <c r="F5887" s="3"/>
      <c r="G5887" s="3"/>
      <c r="H5887" s="3"/>
      <c r="J5887" s="3"/>
      <c r="K5887" s="3"/>
      <c r="L5887" s="3"/>
      <c r="N5887" s="3"/>
      <c r="O5887" s="284"/>
      <c r="P5887" s="3"/>
      <c r="Q5887" s="3"/>
      <c r="R5887" s="3"/>
      <c r="S5887" s="3"/>
      <c r="T5887" s="3"/>
      <c r="U5887" s="3"/>
      <c r="V5887" s="3"/>
      <c r="W5887" s="3"/>
      <c r="X5887" s="3"/>
      <c r="Y5887" s="3"/>
      <c r="Z5887" s="3"/>
      <c r="AA5887" s="3"/>
      <c r="AB5887" s="3"/>
      <c r="AC5887" s="3"/>
      <c r="AD5887" s="3"/>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c r="CL5887" s="3"/>
      <c r="CM5887" s="3"/>
      <c r="CN5887" s="3"/>
      <c r="CO5887" s="3"/>
      <c r="CP5887" s="3"/>
      <c r="CQ5887" s="3"/>
      <c r="CR5887" s="3"/>
      <c r="CS5887" s="3"/>
      <c r="CT5887" s="3"/>
      <c r="CU5887" s="3"/>
      <c r="CV5887" s="3"/>
      <c r="CW5887" s="3"/>
      <c r="CX5887" s="3"/>
      <c r="CY5887" s="3"/>
      <c r="CZ5887" s="3"/>
      <c r="DA5887" s="3"/>
      <c r="DB5887" s="3"/>
      <c r="DC5887" s="3"/>
      <c r="DD5887" s="3"/>
      <c r="DE5887" s="3"/>
      <c r="DF5887" s="3"/>
      <c r="DG5887" s="3"/>
      <c r="DH5887" s="3"/>
      <c r="DI5887" s="3"/>
      <c r="DJ5887" s="3"/>
      <c r="DK5887" s="3"/>
      <c r="DL5887" s="3"/>
      <c r="DM5887" s="3"/>
      <c r="DN5887" s="3"/>
      <c r="DO5887" s="3"/>
      <c r="DP5887" s="3"/>
      <c r="DQ5887" s="3"/>
      <c r="DR5887" s="3"/>
      <c r="DS5887" s="3"/>
      <c r="DT5887" s="3"/>
      <c r="DU5887" s="3"/>
      <c r="DV5887" s="3"/>
      <c r="DW5887" s="3"/>
      <c r="DX5887" s="3"/>
      <c r="DY5887" s="3"/>
      <c r="DZ5887" s="3"/>
      <c r="EA5887" s="3"/>
      <c r="EB5887" s="3"/>
      <c r="EC5887" s="3"/>
      <c r="ED5887" s="3"/>
      <c r="EE5887" s="3"/>
      <c r="EF5887" s="3"/>
      <c r="EG5887" s="3"/>
      <c r="EH5887" s="3"/>
      <c r="EI5887" s="3"/>
      <c r="EJ5887" s="3"/>
      <c r="EK5887" s="3"/>
      <c r="EL5887" s="3"/>
      <c r="EM5887" s="3"/>
      <c r="EN5887" s="3"/>
    </row>
    <row r="5888" spans="1:144">
      <c r="A5888" s="3"/>
      <c r="B5888" s="3"/>
      <c r="C5888" s="3"/>
      <c r="D5888" s="3"/>
      <c r="E5888" s="3"/>
      <c r="F5888" s="3"/>
      <c r="G5888" s="3"/>
      <c r="H5888" s="3"/>
      <c r="J5888" s="3"/>
      <c r="K5888" s="3"/>
      <c r="L5888" s="3"/>
      <c r="N5888" s="3"/>
      <c r="O5888" s="284"/>
      <c r="P5888" s="3"/>
      <c r="Q5888" s="3"/>
      <c r="R5888" s="3"/>
      <c r="S5888" s="3"/>
      <c r="T5888" s="3"/>
      <c r="U5888" s="3"/>
      <c r="V5888" s="3"/>
      <c r="W5888" s="3"/>
      <c r="X5888" s="3"/>
      <c r="Y5888" s="3"/>
      <c r="Z5888" s="3"/>
      <c r="AA5888" s="3"/>
      <c r="AB5888" s="3"/>
      <c r="AC5888" s="3"/>
      <c r="AD5888" s="3"/>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c r="CL5888" s="3"/>
      <c r="CM5888" s="3"/>
      <c r="CN5888" s="3"/>
      <c r="CO5888" s="3"/>
      <c r="CP5888" s="3"/>
      <c r="CQ5888" s="3"/>
      <c r="CR5888" s="3"/>
      <c r="CS5888" s="3"/>
      <c r="CT5888" s="3"/>
      <c r="CU5888" s="3"/>
      <c r="CV5888" s="3"/>
      <c r="CW5888" s="3"/>
      <c r="CX5888" s="3"/>
      <c r="CY5888" s="3"/>
      <c r="CZ5888" s="3"/>
      <c r="DA5888" s="3"/>
      <c r="DB5888" s="3"/>
      <c r="DC5888" s="3"/>
      <c r="DD5888" s="3"/>
      <c r="DE5888" s="3"/>
      <c r="DF5888" s="3"/>
      <c r="DG5888" s="3"/>
      <c r="DH5888" s="3"/>
      <c r="DI5888" s="3"/>
      <c r="DJ5888" s="3"/>
      <c r="DK5888" s="3"/>
      <c r="DL5888" s="3"/>
      <c r="DM5888" s="3"/>
      <c r="DN5888" s="3"/>
      <c r="DO5888" s="3"/>
      <c r="DP5888" s="3"/>
      <c r="DQ5888" s="3"/>
      <c r="DR5888" s="3"/>
      <c r="DS5888" s="3"/>
      <c r="DT5888" s="3"/>
      <c r="DU5888" s="3"/>
      <c r="DV5888" s="3"/>
      <c r="DW5888" s="3"/>
      <c r="DX5888" s="3"/>
      <c r="DY5888" s="3"/>
      <c r="DZ5888" s="3"/>
      <c r="EA5888" s="3"/>
      <c r="EB5888" s="3"/>
      <c r="EC5888" s="3"/>
      <c r="ED5888" s="3"/>
      <c r="EE5888" s="3"/>
      <c r="EF5888" s="3"/>
      <c r="EG5888" s="3"/>
      <c r="EH5888" s="3"/>
      <c r="EI5888" s="3"/>
      <c r="EJ5888" s="3"/>
      <c r="EK5888" s="3"/>
      <c r="EL5888" s="3"/>
      <c r="EM5888" s="3"/>
      <c r="EN5888" s="3"/>
    </row>
    <row r="5889" spans="1:144">
      <c r="A5889" s="3"/>
      <c r="B5889" s="3"/>
      <c r="C5889" s="3"/>
      <c r="D5889" s="3"/>
      <c r="E5889" s="3"/>
      <c r="F5889" s="3"/>
      <c r="G5889" s="3"/>
      <c r="H5889" s="3"/>
      <c r="J5889" s="3"/>
      <c r="K5889" s="3"/>
      <c r="L5889" s="3"/>
      <c r="N5889" s="3"/>
      <c r="O5889" s="284"/>
      <c r="P5889" s="3"/>
      <c r="Q5889" s="3"/>
      <c r="R5889" s="3"/>
      <c r="S5889" s="3"/>
      <c r="T5889" s="3"/>
      <c r="U5889" s="3"/>
      <c r="V5889" s="3"/>
      <c r="W5889" s="3"/>
      <c r="X5889" s="3"/>
      <c r="Y5889" s="3"/>
      <c r="Z5889" s="3"/>
      <c r="AA5889" s="3"/>
      <c r="AB5889" s="3"/>
      <c r="AC5889" s="3"/>
      <c r="AD5889" s="3"/>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c r="CL5889" s="3"/>
      <c r="CM5889" s="3"/>
      <c r="CN5889" s="3"/>
      <c r="CO5889" s="3"/>
      <c r="CP5889" s="3"/>
      <c r="CQ5889" s="3"/>
      <c r="CR5889" s="3"/>
      <c r="CS5889" s="3"/>
      <c r="CT5889" s="3"/>
      <c r="CU5889" s="3"/>
      <c r="CV5889" s="3"/>
      <c r="CW5889" s="3"/>
      <c r="CX5889" s="3"/>
      <c r="CY5889" s="3"/>
      <c r="CZ5889" s="3"/>
      <c r="DA5889" s="3"/>
      <c r="DB5889" s="3"/>
      <c r="DC5889" s="3"/>
      <c r="DD5889" s="3"/>
      <c r="DE5889" s="3"/>
      <c r="DF5889" s="3"/>
      <c r="DG5889" s="3"/>
      <c r="DH5889" s="3"/>
      <c r="DI5889" s="3"/>
      <c r="DJ5889" s="3"/>
      <c r="DK5889" s="3"/>
      <c r="DL5889" s="3"/>
      <c r="DM5889" s="3"/>
      <c r="DN5889" s="3"/>
      <c r="DO5889" s="3"/>
      <c r="DP5889" s="3"/>
      <c r="DQ5889" s="3"/>
      <c r="DR5889" s="3"/>
      <c r="DS5889" s="3"/>
      <c r="DT5889" s="3"/>
      <c r="DU5889" s="3"/>
      <c r="DV5889" s="3"/>
      <c r="DW5889" s="3"/>
      <c r="DX5889" s="3"/>
      <c r="DY5889" s="3"/>
      <c r="DZ5889" s="3"/>
      <c r="EA5889" s="3"/>
      <c r="EB5889" s="3"/>
      <c r="EC5889" s="3"/>
      <c r="ED5889" s="3"/>
      <c r="EE5889" s="3"/>
      <c r="EF5889" s="3"/>
      <c r="EG5889" s="3"/>
      <c r="EH5889" s="3"/>
      <c r="EI5889" s="3"/>
      <c r="EJ5889" s="3"/>
      <c r="EK5889" s="3"/>
      <c r="EL5889" s="3"/>
      <c r="EM5889" s="3"/>
      <c r="EN5889" s="3"/>
    </row>
    <row r="5890" spans="1:144">
      <c r="A5890" s="3"/>
      <c r="B5890" s="3"/>
      <c r="C5890" s="3"/>
      <c r="D5890" s="3"/>
      <c r="E5890" s="3"/>
      <c r="F5890" s="3"/>
      <c r="G5890" s="3"/>
      <c r="H5890" s="3"/>
      <c r="J5890" s="3"/>
      <c r="K5890" s="3"/>
      <c r="L5890" s="3"/>
      <c r="N5890" s="3"/>
      <c r="O5890" s="284"/>
      <c r="P5890" s="3"/>
      <c r="Q5890" s="3"/>
      <c r="R5890" s="3"/>
      <c r="S5890" s="3"/>
      <c r="T5890" s="3"/>
      <c r="U5890" s="3"/>
      <c r="V5890" s="3"/>
      <c r="W5890" s="3"/>
      <c r="X5890" s="3"/>
      <c r="Y5890" s="3"/>
      <c r="Z5890" s="3"/>
      <c r="AA5890" s="3"/>
      <c r="AB5890" s="3"/>
      <c r="AC5890" s="3"/>
      <c r="AD5890" s="3"/>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c r="CL5890" s="3"/>
      <c r="CM5890" s="3"/>
      <c r="CN5890" s="3"/>
      <c r="CO5890" s="3"/>
      <c r="CP5890" s="3"/>
      <c r="CQ5890" s="3"/>
      <c r="CR5890" s="3"/>
      <c r="CS5890" s="3"/>
      <c r="CT5890" s="3"/>
      <c r="CU5890" s="3"/>
      <c r="CV5890" s="3"/>
      <c r="CW5890" s="3"/>
      <c r="CX5890" s="3"/>
      <c r="CY5890" s="3"/>
      <c r="CZ5890" s="3"/>
      <c r="DA5890" s="3"/>
      <c r="DB5890" s="3"/>
      <c r="DC5890" s="3"/>
      <c r="DD5890" s="3"/>
      <c r="DE5890" s="3"/>
      <c r="DF5890" s="3"/>
      <c r="DG5890" s="3"/>
      <c r="DH5890" s="3"/>
      <c r="DI5890" s="3"/>
      <c r="DJ5890" s="3"/>
      <c r="DK5890" s="3"/>
      <c r="DL5890" s="3"/>
      <c r="DM5890" s="3"/>
      <c r="DN5890" s="3"/>
      <c r="DO5890" s="3"/>
      <c r="DP5890" s="3"/>
      <c r="DQ5890" s="3"/>
      <c r="DR5890" s="3"/>
      <c r="DS5890" s="3"/>
      <c r="DT5890" s="3"/>
      <c r="DU5890" s="3"/>
      <c r="DV5890" s="3"/>
      <c r="DW5890" s="3"/>
      <c r="DX5890" s="3"/>
      <c r="DY5890" s="3"/>
      <c r="DZ5890" s="3"/>
      <c r="EA5890" s="3"/>
      <c r="EB5890" s="3"/>
      <c r="EC5890" s="3"/>
      <c r="ED5890" s="3"/>
      <c r="EE5890" s="3"/>
      <c r="EF5890" s="3"/>
      <c r="EG5890" s="3"/>
      <c r="EH5890" s="3"/>
      <c r="EI5890" s="3"/>
      <c r="EJ5890" s="3"/>
      <c r="EK5890" s="3"/>
      <c r="EL5890" s="3"/>
      <c r="EM5890" s="3"/>
      <c r="EN5890" s="3"/>
    </row>
    <row r="5891" spans="1:144">
      <c r="A5891" s="3"/>
      <c r="B5891" s="3"/>
      <c r="C5891" s="3"/>
      <c r="D5891" s="3"/>
      <c r="E5891" s="3"/>
      <c r="F5891" s="3"/>
      <c r="G5891" s="3"/>
      <c r="H5891" s="3"/>
      <c r="J5891" s="3"/>
      <c r="K5891" s="3"/>
      <c r="L5891" s="3"/>
      <c r="N5891" s="3"/>
      <c r="O5891" s="284"/>
      <c r="P5891" s="3"/>
      <c r="Q5891" s="3"/>
      <c r="R5891" s="3"/>
      <c r="S5891" s="3"/>
      <c r="T5891" s="3"/>
      <c r="U5891" s="3"/>
      <c r="V5891" s="3"/>
      <c r="W5891" s="3"/>
      <c r="X5891" s="3"/>
      <c r="Y5891" s="3"/>
      <c r="Z5891" s="3"/>
      <c r="AA5891" s="3"/>
      <c r="AB5891" s="3"/>
      <c r="AC5891" s="3"/>
      <c r="AD5891" s="3"/>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c r="CL5891" s="3"/>
      <c r="CM5891" s="3"/>
      <c r="CN5891" s="3"/>
      <c r="CO5891" s="3"/>
      <c r="CP5891" s="3"/>
      <c r="CQ5891" s="3"/>
      <c r="CR5891" s="3"/>
      <c r="CS5891" s="3"/>
      <c r="CT5891" s="3"/>
      <c r="CU5891" s="3"/>
      <c r="CV5891" s="3"/>
      <c r="CW5891" s="3"/>
      <c r="CX5891" s="3"/>
      <c r="CY5891" s="3"/>
      <c r="CZ5891" s="3"/>
      <c r="DA5891" s="3"/>
      <c r="DB5891" s="3"/>
      <c r="DC5891" s="3"/>
      <c r="DD5891" s="3"/>
      <c r="DE5891" s="3"/>
      <c r="DF5891" s="3"/>
      <c r="DG5891" s="3"/>
      <c r="DH5891" s="3"/>
      <c r="DI5891" s="3"/>
      <c r="DJ5891" s="3"/>
      <c r="DK5891" s="3"/>
      <c r="DL5891" s="3"/>
      <c r="DM5891" s="3"/>
      <c r="DN5891" s="3"/>
      <c r="DO5891" s="3"/>
      <c r="DP5891" s="3"/>
      <c r="DQ5891" s="3"/>
      <c r="DR5891" s="3"/>
      <c r="DS5891" s="3"/>
      <c r="DT5891" s="3"/>
      <c r="DU5891" s="3"/>
      <c r="DV5891" s="3"/>
      <c r="DW5891" s="3"/>
      <c r="DX5891" s="3"/>
      <c r="DY5891" s="3"/>
      <c r="DZ5891" s="3"/>
      <c r="EA5891" s="3"/>
      <c r="EB5891" s="3"/>
      <c r="EC5891" s="3"/>
      <c r="ED5891" s="3"/>
      <c r="EE5891" s="3"/>
      <c r="EF5891" s="3"/>
      <c r="EG5891" s="3"/>
      <c r="EH5891" s="3"/>
      <c r="EI5891" s="3"/>
      <c r="EJ5891" s="3"/>
      <c r="EK5891" s="3"/>
      <c r="EL5891" s="3"/>
      <c r="EM5891" s="3"/>
      <c r="EN5891" s="3"/>
    </row>
    <row r="5892" spans="1:144">
      <c r="A5892" s="3"/>
      <c r="B5892" s="3"/>
      <c r="C5892" s="3"/>
      <c r="D5892" s="3"/>
      <c r="E5892" s="3"/>
      <c r="F5892" s="3"/>
      <c r="G5892" s="3"/>
      <c r="H5892" s="3"/>
      <c r="J5892" s="3"/>
      <c r="K5892" s="3"/>
      <c r="L5892" s="3"/>
      <c r="N5892" s="3"/>
      <c r="O5892" s="284"/>
      <c r="P5892" s="3"/>
      <c r="Q5892" s="3"/>
      <c r="R5892" s="3"/>
      <c r="S5892" s="3"/>
      <c r="T5892" s="3"/>
      <c r="U5892" s="3"/>
      <c r="V5892" s="3"/>
      <c r="W5892" s="3"/>
      <c r="X5892" s="3"/>
      <c r="Y5892" s="3"/>
      <c r="Z5892" s="3"/>
      <c r="AA5892" s="3"/>
      <c r="AB5892" s="3"/>
      <c r="AC5892" s="3"/>
      <c r="AD5892" s="3"/>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c r="CL5892" s="3"/>
      <c r="CM5892" s="3"/>
      <c r="CN5892" s="3"/>
      <c r="CO5892" s="3"/>
      <c r="CP5892" s="3"/>
      <c r="CQ5892" s="3"/>
      <c r="CR5892" s="3"/>
      <c r="CS5892" s="3"/>
      <c r="CT5892" s="3"/>
      <c r="CU5892" s="3"/>
      <c r="CV5892" s="3"/>
      <c r="CW5892" s="3"/>
      <c r="CX5892" s="3"/>
      <c r="CY5892" s="3"/>
      <c r="CZ5892" s="3"/>
      <c r="DA5892" s="3"/>
      <c r="DB5892" s="3"/>
      <c r="DC5892" s="3"/>
      <c r="DD5892" s="3"/>
      <c r="DE5892" s="3"/>
      <c r="DF5892" s="3"/>
      <c r="DG5892" s="3"/>
      <c r="DH5892" s="3"/>
      <c r="DI5892" s="3"/>
      <c r="DJ5892" s="3"/>
      <c r="DK5892" s="3"/>
      <c r="DL5892" s="3"/>
      <c r="DM5892" s="3"/>
      <c r="DN5892" s="3"/>
      <c r="DO5892" s="3"/>
      <c r="DP5892" s="3"/>
      <c r="DQ5892" s="3"/>
      <c r="DR5892" s="3"/>
      <c r="DS5892" s="3"/>
      <c r="DT5892" s="3"/>
      <c r="DU5892" s="3"/>
      <c r="DV5892" s="3"/>
      <c r="DW5892" s="3"/>
      <c r="DX5892" s="3"/>
      <c r="DY5892" s="3"/>
      <c r="DZ5892" s="3"/>
      <c r="EA5892" s="3"/>
      <c r="EB5892" s="3"/>
      <c r="EC5892" s="3"/>
      <c r="ED5892" s="3"/>
      <c r="EE5892" s="3"/>
      <c r="EF5892" s="3"/>
      <c r="EG5892" s="3"/>
      <c r="EH5892" s="3"/>
      <c r="EI5892" s="3"/>
      <c r="EJ5892" s="3"/>
      <c r="EK5892" s="3"/>
      <c r="EL5892" s="3"/>
      <c r="EM5892" s="3"/>
      <c r="EN5892" s="3"/>
    </row>
    <row r="5893" spans="1:144">
      <c r="A5893" s="3"/>
      <c r="B5893" s="3"/>
      <c r="C5893" s="3"/>
      <c r="D5893" s="3"/>
      <c r="E5893" s="3"/>
      <c r="F5893" s="3"/>
      <c r="G5893" s="3"/>
      <c r="H5893" s="3"/>
      <c r="J5893" s="3"/>
      <c r="K5893" s="3"/>
      <c r="L5893" s="3"/>
      <c r="N5893" s="3"/>
      <c r="O5893" s="284"/>
      <c r="P5893" s="3"/>
      <c r="Q5893" s="3"/>
      <c r="R5893" s="3"/>
      <c r="S5893" s="3"/>
      <c r="T5893" s="3"/>
      <c r="U5893" s="3"/>
      <c r="V5893" s="3"/>
      <c r="W5893" s="3"/>
      <c r="X5893" s="3"/>
      <c r="Y5893" s="3"/>
      <c r="Z5893" s="3"/>
      <c r="AA5893" s="3"/>
      <c r="AB5893" s="3"/>
      <c r="AC5893" s="3"/>
      <c r="AD5893" s="3"/>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c r="CL5893" s="3"/>
      <c r="CM5893" s="3"/>
      <c r="CN5893" s="3"/>
      <c r="CO5893" s="3"/>
      <c r="CP5893" s="3"/>
      <c r="CQ5893" s="3"/>
      <c r="CR5893" s="3"/>
      <c r="CS5893" s="3"/>
      <c r="CT5893" s="3"/>
      <c r="CU5893" s="3"/>
      <c r="CV5893" s="3"/>
      <c r="CW5893" s="3"/>
      <c r="CX5893" s="3"/>
      <c r="CY5893" s="3"/>
      <c r="CZ5893" s="3"/>
      <c r="DA5893" s="3"/>
      <c r="DB5893" s="3"/>
      <c r="DC5893" s="3"/>
      <c r="DD5893" s="3"/>
      <c r="DE5893" s="3"/>
      <c r="DF5893" s="3"/>
      <c r="DG5893" s="3"/>
      <c r="DH5893" s="3"/>
      <c r="DI5893" s="3"/>
      <c r="DJ5893" s="3"/>
      <c r="DK5893" s="3"/>
      <c r="DL5893" s="3"/>
      <c r="DM5893" s="3"/>
      <c r="DN5893" s="3"/>
      <c r="DO5893" s="3"/>
      <c r="DP5893" s="3"/>
      <c r="DQ5893" s="3"/>
      <c r="DR5893" s="3"/>
      <c r="DS5893" s="3"/>
      <c r="DT5893" s="3"/>
      <c r="DU5893" s="3"/>
      <c r="DV5893" s="3"/>
      <c r="DW5893" s="3"/>
      <c r="DX5893" s="3"/>
      <c r="DY5893" s="3"/>
      <c r="DZ5893" s="3"/>
      <c r="EA5893" s="3"/>
      <c r="EB5893" s="3"/>
      <c r="EC5893" s="3"/>
      <c r="ED5893" s="3"/>
      <c r="EE5893" s="3"/>
      <c r="EF5893" s="3"/>
      <c r="EG5893" s="3"/>
      <c r="EH5893" s="3"/>
      <c r="EI5893" s="3"/>
      <c r="EJ5893" s="3"/>
      <c r="EK5893" s="3"/>
      <c r="EL5893" s="3"/>
      <c r="EM5893" s="3"/>
      <c r="EN5893" s="3"/>
    </row>
    <row r="5894" spans="1:144">
      <c r="A5894" s="3"/>
      <c r="B5894" s="3"/>
      <c r="C5894" s="3"/>
      <c r="D5894" s="3"/>
      <c r="E5894" s="3"/>
      <c r="F5894" s="3"/>
      <c r="G5894" s="3"/>
      <c r="H5894" s="3"/>
      <c r="J5894" s="3"/>
      <c r="K5894" s="3"/>
      <c r="L5894" s="3"/>
      <c r="N5894" s="3"/>
      <c r="O5894" s="284"/>
      <c r="P5894" s="3"/>
      <c r="Q5894" s="3"/>
      <c r="R5894" s="3"/>
      <c r="S5894" s="3"/>
      <c r="T5894" s="3"/>
      <c r="U5894" s="3"/>
      <c r="V5894" s="3"/>
      <c r="W5894" s="3"/>
      <c r="X5894" s="3"/>
      <c r="Y5894" s="3"/>
      <c r="Z5894" s="3"/>
      <c r="AA5894" s="3"/>
      <c r="AB5894" s="3"/>
      <c r="AC5894" s="3"/>
      <c r="AD5894" s="3"/>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c r="CL5894" s="3"/>
      <c r="CM5894" s="3"/>
      <c r="CN5894" s="3"/>
      <c r="CO5894" s="3"/>
      <c r="CP5894" s="3"/>
      <c r="CQ5894" s="3"/>
      <c r="CR5894" s="3"/>
      <c r="CS5894" s="3"/>
      <c r="CT5894" s="3"/>
      <c r="CU5894" s="3"/>
      <c r="CV5894" s="3"/>
      <c r="CW5894" s="3"/>
      <c r="CX5894" s="3"/>
      <c r="CY5894" s="3"/>
      <c r="CZ5894" s="3"/>
      <c r="DA5894" s="3"/>
      <c r="DB5894" s="3"/>
      <c r="DC5894" s="3"/>
      <c r="DD5894" s="3"/>
      <c r="DE5894" s="3"/>
      <c r="DF5894" s="3"/>
      <c r="DG5894" s="3"/>
      <c r="DH5894" s="3"/>
      <c r="DI5894" s="3"/>
      <c r="DJ5894" s="3"/>
      <c r="DK5894" s="3"/>
      <c r="DL5894" s="3"/>
      <c r="DM5894" s="3"/>
      <c r="DN5894" s="3"/>
      <c r="DO5894" s="3"/>
      <c r="DP5894" s="3"/>
      <c r="DQ5894" s="3"/>
      <c r="DR5894" s="3"/>
      <c r="DS5894" s="3"/>
      <c r="DT5894" s="3"/>
      <c r="DU5894" s="3"/>
      <c r="DV5894" s="3"/>
      <c r="DW5894" s="3"/>
      <c r="DX5894" s="3"/>
      <c r="DY5894" s="3"/>
      <c r="DZ5894" s="3"/>
      <c r="EA5894" s="3"/>
      <c r="EB5894" s="3"/>
      <c r="EC5894" s="3"/>
      <c r="ED5894" s="3"/>
      <c r="EE5894" s="3"/>
      <c r="EF5894" s="3"/>
      <c r="EG5894" s="3"/>
      <c r="EH5894" s="3"/>
      <c r="EI5894" s="3"/>
      <c r="EJ5894" s="3"/>
      <c r="EK5894" s="3"/>
      <c r="EL5894" s="3"/>
      <c r="EM5894" s="3"/>
      <c r="EN5894" s="3"/>
    </row>
    <row r="5895" spans="1:144">
      <c r="A5895" s="3"/>
      <c r="B5895" s="3"/>
      <c r="C5895" s="3"/>
      <c r="D5895" s="3"/>
      <c r="E5895" s="3"/>
      <c r="F5895" s="3"/>
      <c r="G5895" s="3"/>
      <c r="H5895" s="3"/>
      <c r="J5895" s="3"/>
      <c r="K5895" s="3"/>
      <c r="L5895" s="3"/>
      <c r="N5895" s="3"/>
      <c r="O5895" s="284"/>
      <c r="P5895" s="3"/>
      <c r="Q5895" s="3"/>
      <c r="R5895" s="3"/>
      <c r="S5895" s="3"/>
      <c r="T5895" s="3"/>
      <c r="U5895" s="3"/>
      <c r="V5895" s="3"/>
      <c r="W5895" s="3"/>
      <c r="X5895" s="3"/>
      <c r="Y5895" s="3"/>
      <c r="Z5895" s="3"/>
      <c r="AA5895" s="3"/>
      <c r="AB5895" s="3"/>
      <c r="AC5895" s="3"/>
      <c r="AD5895" s="3"/>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c r="CL5895" s="3"/>
      <c r="CM5895" s="3"/>
      <c r="CN5895" s="3"/>
      <c r="CO5895" s="3"/>
      <c r="CP5895" s="3"/>
      <c r="CQ5895" s="3"/>
      <c r="CR5895" s="3"/>
      <c r="CS5895" s="3"/>
      <c r="CT5895" s="3"/>
      <c r="CU5895" s="3"/>
      <c r="CV5895" s="3"/>
      <c r="CW5895" s="3"/>
      <c r="CX5895" s="3"/>
      <c r="CY5895" s="3"/>
      <c r="CZ5895" s="3"/>
      <c r="DA5895" s="3"/>
      <c r="DB5895" s="3"/>
      <c r="DC5895" s="3"/>
      <c r="DD5895" s="3"/>
      <c r="DE5895" s="3"/>
      <c r="DF5895" s="3"/>
      <c r="DG5895" s="3"/>
      <c r="DH5895" s="3"/>
      <c r="DI5895" s="3"/>
      <c r="DJ5895" s="3"/>
      <c r="DK5895" s="3"/>
      <c r="DL5895" s="3"/>
      <c r="DM5895" s="3"/>
      <c r="DN5895" s="3"/>
      <c r="DO5895" s="3"/>
      <c r="DP5895" s="3"/>
      <c r="DQ5895" s="3"/>
      <c r="DR5895" s="3"/>
      <c r="DS5895" s="3"/>
      <c r="DT5895" s="3"/>
      <c r="DU5895" s="3"/>
      <c r="DV5895" s="3"/>
      <c r="DW5895" s="3"/>
      <c r="DX5895" s="3"/>
      <c r="DY5895" s="3"/>
      <c r="DZ5895" s="3"/>
      <c r="EA5895" s="3"/>
      <c r="EB5895" s="3"/>
      <c r="EC5895" s="3"/>
      <c r="ED5895" s="3"/>
      <c r="EE5895" s="3"/>
      <c r="EF5895" s="3"/>
      <c r="EG5895" s="3"/>
      <c r="EH5895" s="3"/>
      <c r="EI5895" s="3"/>
      <c r="EJ5895" s="3"/>
      <c r="EK5895" s="3"/>
      <c r="EL5895" s="3"/>
      <c r="EM5895" s="3"/>
      <c r="EN5895" s="3"/>
    </row>
    <row r="5896" spans="1:144">
      <c r="A5896" s="3"/>
      <c r="B5896" s="3"/>
      <c r="C5896" s="3"/>
      <c r="D5896" s="3"/>
      <c r="E5896" s="3"/>
      <c r="F5896" s="3"/>
      <c r="G5896" s="3"/>
      <c r="H5896" s="3"/>
      <c r="J5896" s="3"/>
      <c r="K5896" s="3"/>
      <c r="L5896" s="3"/>
      <c r="N5896" s="3"/>
      <c r="O5896" s="284"/>
      <c r="P5896" s="3"/>
      <c r="Q5896" s="3"/>
      <c r="R5896" s="3"/>
      <c r="S5896" s="3"/>
      <c r="T5896" s="3"/>
      <c r="U5896" s="3"/>
      <c r="V5896" s="3"/>
      <c r="W5896" s="3"/>
      <c r="X5896" s="3"/>
      <c r="Y5896" s="3"/>
      <c r="Z5896" s="3"/>
      <c r="AA5896" s="3"/>
      <c r="AB5896" s="3"/>
      <c r="AC5896" s="3"/>
      <c r="AD5896" s="3"/>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c r="CL5896" s="3"/>
      <c r="CM5896" s="3"/>
      <c r="CN5896" s="3"/>
      <c r="CO5896" s="3"/>
      <c r="CP5896" s="3"/>
      <c r="CQ5896" s="3"/>
      <c r="CR5896" s="3"/>
      <c r="CS5896" s="3"/>
      <c r="CT5896" s="3"/>
      <c r="CU5896" s="3"/>
      <c r="CV5896" s="3"/>
      <c r="CW5896" s="3"/>
      <c r="CX5896" s="3"/>
      <c r="CY5896" s="3"/>
      <c r="CZ5896" s="3"/>
      <c r="DA5896" s="3"/>
      <c r="DB5896" s="3"/>
      <c r="DC5896" s="3"/>
      <c r="DD5896" s="3"/>
      <c r="DE5896" s="3"/>
      <c r="DF5896" s="3"/>
      <c r="DG5896" s="3"/>
      <c r="DH5896" s="3"/>
      <c r="DI5896" s="3"/>
      <c r="DJ5896" s="3"/>
      <c r="DK5896" s="3"/>
      <c r="DL5896" s="3"/>
      <c r="DM5896" s="3"/>
      <c r="DN5896" s="3"/>
      <c r="DO5896" s="3"/>
      <c r="DP5896" s="3"/>
      <c r="DQ5896" s="3"/>
      <c r="DR5896" s="3"/>
      <c r="DS5896" s="3"/>
      <c r="DT5896" s="3"/>
      <c r="DU5896" s="3"/>
      <c r="DV5896" s="3"/>
      <c r="DW5896" s="3"/>
      <c r="DX5896" s="3"/>
      <c r="DY5896" s="3"/>
      <c r="DZ5896" s="3"/>
      <c r="EA5896" s="3"/>
      <c r="EB5896" s="3"/>
      <c r="EC5896" s="3"/>
      <c r="ED5896" s="3"/>
      <c r="EE5896" s="3"/>
      <c r="EF5896" s="3"/>
      <c r="EG5896" s="3"/>
      <c r="EH5896" s="3"/>
      <c r="EI5896" s="3"/>
      <c r="EJ5896" s="3"/>
      <c r="EK5896" s="3"/>
      <c r="EL5896" s="3"/>
      <c r="EM5896" s="3"/>
      <c r="EN5896" s="3"/>
    </row>
    <row r="5897" spans="1:144">
      <c r="A5897" s="3"/>
      <c r="B5897" s="3"/>
      <c r="C5897" s="3"/>
      <c r="D5897" s="3"/>
      <c r="E5897" s="3"/>
      <c r="F5897" s="3"/>
      <c r="G5897" s="3"/>
      <c r="H5897" s="3"/>
      <c r="J5897" s="3"/>
      <c r="K5897" s="3"/>
      <c r="L5897" s="3"/>
      <c r="N5897" s="3"/>
      <c r="O5897" s="284"/>
      <c r="P5897" s="3"/>
      <c r="Q5897" s="3"/>
      <c r="R5897" s="3"/>
      <c r="S5897" s="3"/>
      <c r="T5897" s="3"/>
      <c r="U5897" s="3"/>
      <c r="V5897" s="3"/>
      <c r="W5897" s="3"/>
      <c r="X5897" s="3"/>
      <c r="Y5897" s="3"/>
      <c r="Z5897" s="3"/>
      <c r="AA5897" s="3"/>
      <c r="AB5897" s="3"/>
      <c r="AC5897" s="3"/>
      <c r="AD5897" s="3"/>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c r="CL5897" s="3"/>
      <c r="CM5897" s="3"/>
      <c r="CN5897" s="3"/>
      <c r="CO5897" s="3"/>
      <c r="CP5897" s="3"/>
      <c r="CQ5897" s="3"/>
      <c r="CR5897" s="3"/>
      <c r="CS5897" s="3"/>
      <c r="CT5897" s="3"/>
      <c r="CU5897" s="3"/>
      <c r="CV5897" s="3"/>
      <c r="CW5897" s="3"/>
      <c r="CX5897" s="3"/>
      <c r="CY5897" s="3"/>
      <c r="CZ5897" s="3"/>
      <c r="DA5897" s="3"/>
      <c r="DB5897" s="3"/>
      <c r="DC5897" s="3"/>
      <c r="DD5897" s="3"/>
      <c r="DE5897" s="3"/>
      <c r="DF5897" s="3"/>
      <c r="DG5897" s="3"/>
      <c r="DH5897" s="3"/>
      <c r="DI5897" s="3"/>
      <c r="DJ5897" s="3"/>
      <c r="DK5897" s="3"/>
      <c r="DL5897" s="3"/>
      <c r="DM5897" s="3"/>
      <c r="DN5897" s="3"/>
      <c r="DO5897" s="3"/>
      <c r="DP5897" s="3"/>
      <c r="DQ5897" s="3"/>
      <c r="DR5897" s="3"/>
      <c r="DS5897" s="3"/>
      <c r="DT5897" s="3"/>
      <c r="DU5897" s="3"/>
      <c r="DV5897" s="3"/>
      <c r="DW5897" s="3"/>
      <c r="DX5897" s="3"/>
      <c r="DY5897" s="3"/>
      <c r="DZ5897" s="3"/>
      <c r="EA5897" s="3"/>
      <c r="EB5897" s="3"/>
      <c r="EC5897" s="3"/>
      <c r="ED5897" s="3"/>
      <c r="EE5897" s="3"/>
      <c r="EF5897" s="3"/>
      <c r="EG5897" s="3"/>
      <c r="EH5897" s="3"/>
      <c r="EI5897" s="3"/>
      <c r="EJ5897" s="3"/>
      <c r="EK5897" s="3"/>
      <c r="EL5897" s="3"/>
      <c r="EM5897" s="3"/>
      <c r="EN5897" s="3"/>
    </row>
    <row r="5898" spans="1:144">
      <c r="A5898" s="3"/>
      <c r="B5898" s="3"/>
      <c r="C5898" s="3"/>
      <c r="D5898" s="3"/>
      <c r="E5898" s="3"/>
      <c r="F5898" s="3"/>
      <c r="G5898" s="3"/>
      <c r="H5898" s="3"/>
      <c r="J5898" s="3"/>
      <c r="K5898" s="3"/>
      <c r="L5898" s="3"/>
      <c r="N5898" s="3"/>
      <c r="O5898" s="284"/>
      <c r="P5898" s="3"/>
      <c r="Q5898" s="3"/>
      <c r="R5898" s="3"/>
      <c r="S5898" s="3"/>
      <c r="T5898" s="3"/>
      <c r="U5898" s="3"/>
      <c r="V5898" s="3"/>
      <c r="W5898" s="3"/>
      <c r="X5898" s="3"/>
      <c r="Y5898" s="3"/>
      <c r="Z5898" s="3"/>
      <c r="AA5898" s="3"/>
      <c r="AB5898" s="3"/>
      <c r="AC5898" s="3"/>
      <c r="AD5898" s="3"/>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c r="CL5898" s="3"/>
      <c r="CM5898" s="3"/>
      <c r="CN5898" s="3"/>
      <c r="CO5898" s="3"/>
      <c r="CP5898" s="3"/>
      <c r="CQ5898" s="3"/>
      <c r="CR5898" s="3"/>
      <c r="CS5898" s="3"/>
      <c r="CT5898" s="3"/>
      <c r="CU5898" s="3"/>
      <c r="CV5898" s="3"/>
      <c r="CW5898" s="3"/>
      <c r="CX5898" s="3"/>
      <c r="CY5898" s="3"/>
      <c r="CZ5898" s="3"/>
      <c r="DA5898" s="3"/>
      <c r="DB5898" s="3"/>
      <c r="DC5898" s="3"/>
      <c r="DD5898" s="3"/>
      <c r="DE5898" s="3"/>
      <c r="DF5898" s="3"/>
      <c r="DG5898" s="3"/>
      <c r="DH5898" s="3"/>
      <c r="DI5898" s="3"/>
      <c r="DJ5898" s="3"/>
      <c r="DK5898" s="3"/>
      <c r="DL5898" s="3"/>
      <c r="DM5898" s="3"/>
      <c r="DN5898" s="3"/>
      <c r="DO5898" s="3"/>
      <c r="DP5898" s="3"/>
      <c r="DQ5898" s="3"/>
      <c r="DR5898" s="3"/>
      <c r="DS5898" s="3"/>
      <c r="DT5898" s="3"/>
      <c r="DU5898" s="3"/>
      <c r="DV5898" s="3"/>
      <c r="DW5898" s="3"/>
      <c r="DX5898" s="3"/>
      <c r="DY5898" s="3"/>
      <c r="DZ5898" s="3"/>
      <c r="EA5898" s="3"/>
      <c r="EB5898" s="3"/>
      <c r="EC5898" s="3"/>
      <c r="ED5898" s="3"/>
      <c r="EE5898" s="3"/>
      <c r="EF5898" s="3"/>
      <c r="EG5898" s="3"/>
      <c r="EH5898" s="3"/>
      <c r="EI5898" s="3"/>
      <c r="EJ5898" s="3"/>
      <c r="EK5898" s="3"/>
      <c r="EL5898" s="3"/>
      <c r="EM5898" s="3"/>
      <c r="EN5898" s="3"/>
    </row>
    <row r="5899" spans="1:144">
      <c r="A5899" s="3"/>
      <c r="B5899" s="3"/>
      <c r="C5899" s="3"/>
      <c r="D5899" s="3"/>
      <c r="E5899" s="3"/>
      <c r="F5899" s="3"/>
      <c r="G5899" s="3"/>
      <c r="H5899" s="3"/>
      <c r="J5899" s="3"/>
      <c r="K5899" s="3"/>
      <c r="L5899" s="3"/>
      <c r="N5899" s="3"/>
      <c r="O5899" s="284"/>
      <c r="P5899" s="3"/>
      <c r="Q5899" s="3"/>
      <c r="R5899" s="3"/>
      <c r="S5899" s="3"/>
      <c r="T5899" s="3"/>
      <c r="U5899" s="3"/>
      <c r="V5899" s="3"/>
      <c r="W5899" s="3"/>
      <c r="X5899" s="3"/>
      <c r="Y5899" s="3"/>
      <c r="Z5899" s="3"/>
      <c r="AA5899" s="3"/>
      <c r="AB5899" s="3"/>
      <c r="AC5899" s="3"/>
      <c r="AD5899" s="3"/>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c r="CL5899" s="3"/>
      <c r="CM5899" s="3"/>
      <c r="CN5899" s="3"/>
      <c r="CO5899" s="3"/>
      <c r="CP5899" s="3"/>
      <c r="CQ5899" s="3"/>
      <c r="CR5899" s="3"/>
      <c r="CS5899" s="3"/>
      <c r="CT5899" s="3"/>
      <c r="CU5899" s="3"/>
      <c r="CV5899" s="3"/>
      <c r="CW5899" s="3"/>
      <c r="CX5899" s="3"/>
      <c r="CY5899" s="3"/>
      <c r="CZ5899" s="3"/>
      <c r="DA5899" s="3"/>
      <c r="DB5899" s="3"/>
      <c r="DC5899" s="3"/>
      <c r="DD5899" s="3"/>
      <c r="DE5899" s="3"/>
      <c r="DF5899" s="3"/>
      <c r="DG5899" s="3"/>
      <c r="DH5899" s="3"/>
      <c r="DI5899" s="3"/>
      <c r="DJ5899" s="3"/>
      <c r="DK5899" s="3"/>
      <c r="DL5899" s="3"/>
      <c r="DM5899" s="3"/>
      <c r="DN5899" s="3"/>
      <c r="DO5899" s="3"/>
      <c r="DP5899" s="3"/>
      <c r="DQ5899" s="3"/>
      <c r="DR5899" s="3"/>
      <c r="DS5899" s="3"/>
      <c r="DT5899" s="3"/>
      <c r="DU5899" s="3"/>
      <c r="DV5899" s="3"/>
      <c r="DW5899" s="3"/>
      <c r="DX5899" s="3"/>
      <c r="DY5899" s="3"/>
      <c r="DZ5899" s="3"/>
      <c r="EA5899" s="3"/>
      <c r="EB5899" s="3"/>
      <c r="EC5899" s="3"/>
      <c r="ED5899" s="3"/>
      <c r="EE5899" s="3"/>
      <c r="EF5899" s="3"/>
      <c r="EG5899" s="3"/>
      <c r="EH5899" s="3"/>
      <c r="EI5899" s="3"/>
      <c r="EJ5899" s="3"/>
      <c r="EK5899" s="3"/>
      <c r="EL5899" s="3"/>
      <c r="EM5899" s="3"/>
      <c r="EN5899" s="3"/>
    </row>
    <row r="5900" spans="1:144">
      <c r="A5900" s="3"/>
      <c r="B5900" s="3"/>
      <c r="C5900" s="3"/>
      <c r="D5900" s="3"/>
      <c r="E5900" s="3"/>
      <c r="F5900" s="3"/>
      <c r="G5900" s="3"/>
      <c r="H5900" s="3"/>
      <c r="J5900" s="3"/>
      <c r="K5900" s="3"/>
      <c r="L5900" s="3"/>
      <c r="N5900" s="3"/>
      <c r="O5900" s="284"/>
      <c r="P5900" s="3"/>
      <c r="Q5900" s="3"/>
      <c r="R5900" s="3"/>
      <c r="S5900" s="3"/>
      <c r="T5900" s="3"/>
      <c r="U5900" s="3"/>
      <c r="V5900" s="3"/>
      <c r="W5900" s="3"/>
      <c r="X5900" s="3"/>
      <c r="Y5900" s="3"/>
      <c r="Z5900" s="3"/>
      <c r="AA5900" s="3"/>
      <c r="AB5900" s="3"/>
      <c r="AC5900" s="3"/>
      <c r="AD5900" s="3"/>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c r="CL5900" s="3"/>
      <c r="CM5900" s="3"/>
      <c r="CN5900" s="3"/>
      <c r="CO5900" s="3"/>
      <c r="CP5900" s="3"/>
      <c r="CQ5900" s="3"/>
      <c r="CR5900" s="3"/>
      <c r="CS5900" s="3"/>
      <c r="CT5900" s="3"/>
      <c r="CU5900" s="3"/>
      <c r="CV5900" s="3"/>
      <c r="CW5900" s="3"/>
      <c r="CX5900" s="3"/>
      <c r="CY5900" s="3"/>
      <c r="CZ5900" s="3"/>
      <c r="DA5900" s="3"/>
      <c r="DB5900" s="3"/>
      <c r="DC5900" s="3"/>
      <c r="DD5900" s="3"/>
      <c r="DE5900" s="3"/>
      <c r="DF5900" s="3"/>
      <c r="DG5900" s="3"/>
      <c r="DH5900" s="3"/>
      <c r="DI5900" s="3"/>
      <c r="DJ5900" s="3"/>
      <c r="DK5900" s="3"/>
      <c r="DL5900" s="3"/>
      <c r="DM5900" s="3"/>
      <c r="DN5900" s="3"/>
      <c r="DO5900" s="3"/>
      <c r="DP5900" s="3"/>
      <c r="DQ5900" s="3"/>
      <c r="DR5900" s="3"/>
      <c r="DS5900" s="3"/>
      <c r="DT5900" s="3"/>
      <c r="DU5900" s="3"/>
      <c r="DV5900" s="3"/>
      <c r="DW5900" s="3"/>
      <c r="DX5900" s="3"/>
      <c r="DY5900" s="3"/>
      <c r="DZ5900" s="3"/>
      <c r="EA5900" s="3"/>
      <c r="EB5900" s="3"/>
      <c r="EC5900" s="3"/>
      <c r="ED5900" s="3"/>
      <c r="EE5900" s="3"/>
      <c r="EF5900" s="3"/>
      <c r="EG5900" s="3"/>
      <c r="EH5900" s="3"/>
      <c r="EI5900" s="3"/>
      <c r="EJ5900" s="3"/>
      <c r="EK5900" s="3"/>
      <c r="EL5900" s="3"/>
      <c r="EM5900" s="3"/>
      <c r="EN5900" s="3"/>
    </row>
    <row r="5901" spans="1:144">
      <c r="A5901" s="3"/>
      <c r="B5901" s="3"/>
      <c r="C5901" s="3"/>
      <c r="D5901" s="3"/>
      <c r="E5901" s="3"/>
      <c r="F5901" s="3"/>
      <c r="G5901" s="3"/>
      <c r="H5901" s="3"/>
      <c r="J5901" s="3"/>
      <c r="K5901" s="3"/>
      <c r="L5901" s="3"/>
      <c r="N5901" s="3"/>
      <c r="O5901" s="284"/>
      <c r="P5901" s="3"/>
      <c r="Q5901" s="3"/>
      <c r="R5901" s="3"/>
      <c r="S5901" s="3"/>
      <c r="T5901" s="3"/>
      <c r="U5901" s="3"/>
      <c r="V5901" s="3"/>
      <c r="W5901" s="3"/>
      <c r="X5901" s="3"/>
      <c r="Y5901" s="3"/>
      <c r="Z5901" s="3"/>
      <c r="AA5901" s="3"/>
      <c r="AB5901" s="3"/>
      <c r="AC5901" s="3"/>
      <c r="AD5901" s="3"/>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c r="CL5901" s="3"/>
      <c r="CM5901" s="3"/>
      <c r="CN5901" s="3"/>
      <c r="CO5901" s="3"/>
      <c r="CP5901" s="3"/>
      <c r="CQ5901" s="3"/>
      <c r="CR5901" s="3"/>
      <c r="CS5901" s="3"/>
      <c r="CT5901" s="3"/>
      <c r="CU5901" s="3"/>
      <c r="CV5901" s="3"/>
      <c r="CW5901" s="3"/>
      <c r="CX5901" s="3"/>
      <c r="CY5901" s="3"/>
      <c r="CZ5901" s="3"/>
      <c r="DA5901" s="3"/>
      <c r="DB5901" s="3"/>
      <c r="DC5901" s="3"/>
      <c r="DD5901" s="3"/>
      <c r="DE5901" s="3"/>
      <c r="DF5901" s="3"/>
      <c r="DG5901" s="3"/>
      <c r="DH5901" s="3"/>
      <c r="DI5901" s="3"/>
      <c r="DJ5901" s="3"/>
      <c r="DK5901" s="3"/>
      <c r="DL5901" s="3"/>
      <c r="DM5901" s="3"/>
      <c r="DN5901" s="3"/>
      <c r="DO5901" s="3"/>
      <c r="DP5901" s="3"/>
      <c r="DQ5901" s="3"/>
      <c r="DR5901" s="3"/>
      <c r="DS5901" s="3"/>
      <c r="DT5901" s="3"/>
      <c r="DU5901" s="3"/>
      <c r="DV5901" s="3"/>
      <c r="DW5901" s="3"/>
      <c r="DX5901" s="3"/>
      <c r="DY5901" s="3"/>
      <c r="DZ5901" s="3"/>
      <c r="EA5901" s="3"/>
      <c r="EB5901" s="3"/>
      <c r="EC5901" s="3"/>
      <c r="ED5901" s="3"/>
      <c r="EE5901" s="3"/>
      <c r="EF5901" s="3"/>
      <c r="EG5901" s="3"/>
      <c r="EH5901" s="3"/>
      <c r="EI5901" s="3"/>
      <c r="EJ5901" s="3"/>
      <c r="EK5901" s="3"/>
      <c r="EL5901" s="3"/>
      <c r="EM5901" s="3"/>
      <c r="EN5901" s="3"/>
    </row>
    <row r="5902" spans="1:144">
      <c r="A5902" s="3"/>
      <c r="B5902" s="3"/>
      <c r="C5902" s="3"/>
      <c r="D5902" s="3"/>
      <c r="E5902" s="3"/>
      <c r="F5902" s="3"/>
      <c r="G5902" s="3"/>
      <c r="H5902" s="3"/>
      <c r="J5902" s="3"/>
      <c r="K5902" s="3"/>
      <c r="L5902" s="3"/>
      <c r="N5902" s="3"/>
      <c r="O5902" s="284"/>
      <c r="P5902" s="3"/>
      <c r="Q5902" s="3"/>
      <c r="R5902" s="3"/>
      <c r="S5902" s="3"/>
      <c r="T5902" s="3"/>
      <c r="U5902" s="3"/>
      <c r="V5902" s="3"/>
      <c r="W5902" s="3"/>
      <c r="X5902" s="3"/>
      <c r="Y5902" s="3"/>
      <c r="Z5902" s="3"/>
      <c r="AA5902" s="3"/>
      <c r="AB5902" s="3"/>
      <c r="AC5902" s="3"/>
      <c r="AD5902" s="3"/>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c r="CL5902" s="3"/>
      <c r="CM5902" s="3"/>
      <c r="CN5902" s="3"/>
      <c r="CO5902" s="3"/>
      <c r="CP5902" s="3"/>
      <c r="CQ5902" s="3"/>
      <c r="CR5902" s="3"/>
      <c r="CS5902" s="3"/>
      <c r="CT5902" s="3"/>
      <c r="CU5902" s="3"/>
      <c r="CV5902" s="3"/>
      <c r="CW5902" s="3"/>
      <c r="CX5902" s="3"/>
      <c r="CY5902" s="3"/>
      <c r="CZ5902" s="3"/>
      <c r="DA5902" s="3"/>
      <c r="DB5902" s="3"/>
      <c r="DC5902" s="3"/>
      <c r="DD5902" s="3"/>
      <c r="DE5902" s="3"/>
      <c r="DF5902" s="3"/>
      <c r="DG5902" s="3"/>
      <c r="DH5902" s="3"/>
      <c r="DI5902" s="3"/>
      <c r="DJ5902" s="3"/>
      <c r="DK5902" s="3"/>
      <c r="DL5902" s="3"/>
      <c r="DM5902" s="3"/>
      <c r="DN5902" s="3"/>
      <c r="DO5902" s="3"/>
      <c r="DP5902" s="3"/>
      <c r="DQ5902" s="3"/>
      <c r="DR5902" s="3"/>
      <c r="DS5902" s="3"/>
      <c r="DT5902" s="3"/>
      <c r="DU5902" s="3"/>
      <c r="DV5902" s="3"/>
      <c r="DW5902" s="3"/>
      <c r="DX5902" s="3"/>
      <c r="DY5902" s="3"/>
      <c r="DZ5902" s="3"/>
      <c r="EA5902" s="3"/>
      <c r="EB5902" s="3"/>
      <c r="EC5902" s="3"/>
      <c r="ED5902" s="3"/>
      <c r="EE5902" s="3"/>
      <c r="EF5902" s="3"/>
      <c r="EG5902" s="3"/>
      <c r="EH5902" s="3"/>
      <c r="EI5902" s="3"/>
      <c r="EJ5902" s="3"/>
      <c r="EK5902" s="3"/>
      <c r="EL5902" s="3"/>
      <c r="EM5902" s="3"/>
      <c r="EN5902" s="3"/>
    </row>
    <row r="5903" spans="1:144">
      <c r="A5903" s="3"/>
      <c r="B5903" s="3"/>
      <c r="C5903" s="3"/>
      <c r="D5903" s="3"/>
      <c r="E5903" s="3"/>
      <c r="F5903" s="3"/>
      <c r="G5903" s="3"/>
      <c r="H5903" s="3"/>
      <c r="J5903" s="3"/>
      <c r="K5903" s="3"/>
      <c r="L5903" s="3"/>
      <c r="N5903" s="3"/>
      <c r="O5903" s="284"/>
      <c r="P5903" s="3"/>
      <c r="Q5903" s="3"/>
      <c r="R5903" s="3"/>
      <c r="S5903" s="3"/>
      <c r="T5903" s="3"/>
      <c r="U5903" s="3"/>
      <c r="V5903" s="3"/>
      <c r="W5903" s="3"/>
      <c r="X5903" s="3"/>
      <c r="Y5903" s="3"/>
      <c r="Z5903" s="3"/>
      <c r="AA5903" s="3"/>
      <c r="AB5903" s="3"/>
      <c r="AC5903" s="3"/>
      <c r="AD5903" s="3"/>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c r="CL5903" s="3"/>
      <c r="CM5903" s="3"/>
      <c r="CN5903" s="3"/>
      <c r="CO5903" s="3"/>
      <c r="CP5903" s="3"/>
      <c r="CQ5903" s="3"/>
      <c r="CR5903" s="3"/>
      <c r="CS5903" s="3"/>
      <c r="CT5903" s="3"/>
      <c r="CU5903" s="3"/>
      <c r="CV5903" s="3"/>
      <c r="CW5903" s="3"/>
      <c r="CX5903" s="3"/>
      <c r="CY5903" s="3"/>
      <c r="CZ5903" s="3"/>
      <c r="DA5903" s="3"/>
      <c r="DB5903" s="3"/>
      <c r="DC5903" s="3"/>
      <c r="DD5903" s="3"/>
      <c r="DE5903" s="3"/>
      <c r="DF5903" s="3"/>
      <c r="DG5903" s="3"/>
      <c r="DH5903" s="3"/>
      <c r="DI5903" s="3"/>
      <c r="DJ5903" s="3"/>
      <c r="DK5903" s="3"/>
      <c r="DL5903" s="3"/>
      <c r="DM5903" s="3"/>
      <c r="DN5903" s="3"/>
      <c r="DO5903" s="3"/>
      <c r="DP5903" s="3"/>
      <c r="DQ5903" s="3"/>
      <c r="DR5903" s="3"/>
      <c r="DS5903" s="3"/>
      <c r="DT5903" s="3"/>
      <c r="DU5903" s="3"/>
      <c r="DV5903" s="3"/>
      <c r="DW5903" s="3"/>
      <c r="DX5903" s="3"/>
      <c r="DY5903" s="3"/>
      <c r="DZ5903" s="3"/>
      <c r="EA5903" s="3"/>
      <c r="EB5903" s="3"/>
      <c r="EC5903" s="3"/>
      <c r="ED5903" s="3"/>
      <c r="EE5903" s="3"/>
      <c r="EF5903" s="3"/>
      <c r="EG5903" s="3"/>
      <c r="EH5903" s="3"/>
      <c r="EI5903" s="3"/>
      <c r="EJ5903" s="3"/>
      <c r="EK5903" s="3"/>
      <c r="EL5903" s="3"/>
      <c r="EM5903" s="3"/>
      <c r="EN5903" s="3"/>
    </row>
    <row r="5904" spans="1:144">
      <c r="A5904" s="3"/>
      <c r="B5904" s="3"/>
      <c r="C5904" s="3"/>
      <c r="D5904" s="3"/>
      <c r="E5904" s="3"/>
      <c r="F5904" s="3"/>
      <c r="G5904" s="3"/>
      <c r="H5904" s="3"/>
      <c r="J5904" s="3"/>
      <c r="K5904" s="3"/>
      <c r="L5904" s="3"/>
      <c r="N5904" s="3"/>
      <c r="O5904" s="284"/>
      <c r="P5904" s="3"/>
      <c r="Q5904" s="3"/>
      <c r="R5904" s="3"/>
      <c r="S5904" s="3"/>
      <c r="T5904" s="3"/>
      <c r="U5904" s="3"/>
      <c r="V5904" s="3"/>
      <c r="W5904" s="3"/>
      <c r="X5904" s="3"/>
      <c r="Y5904" s="3"/>
      <c r="Z5904" s="3"/>
      <c r="AA5904" s="3"/>
      <c r="AB5904" s="3"/>
      <c r="AC5904" s="3"/>
      <c r="AD5904" s="3"/>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c r="CL5904" s="3"/>
      <c r="CM5904" s="3"/>
      <c r="CN5904" s="3"/>
      <c r="CO5904" s="3"/>
      <c r="CP5904" s="3"/>
      <c r="CQ5904" s="3"/>
      <c r="CR5904" s="3"/>
      <c r="CS5904" s="3"/>
      <c r="CT5904" s="3"/>
      <c r="CU5904" s="3"/>
      <c r="CV5904" s="3"/>
      <c r="CW5904" s="3"/>
      <c r="CX5904" s="3"/>
      <c r="CY5904" s="3"/>
      <c r="CZ5904" s="3"/>
      <c r="DA5904" s="3"/>
      <c r="DB5904" s="3"/>
      <c r="DC5904" s="3"/>
      <c r="DD5904" s="3"/>
      <c r="DE5904" s="3"/>
      <c r="DF5904" s="3"/>
      <c r="DG5904" s="3"/>
      <c r="DH5904" s="3"/>
      <c r="DI5904" s="3"/>
      <c r="DJ5904" s="3"/>
      <c r="DK5904" s="3"/>
      <c r="DL5904" s="3"/>
      <c r="DM5904" s="3"/>
      <c r="DN5904" s="3"/>
      <c r="DO5904" s="3"/>
      <c r="DP5904" s="3"/>
      <c r="DQ5904" s="3"/>
      <c r="DR5904" s="3"/>
      <c r="DS5904" s="3"/>
      <c r="DT5904" s="3"/>
      <c r="DU5904" s="3"/>
      <c r="DV5904" s="3"/>
      <c r="DW5904" s="3"/>
      <c r="DX5904" s="3"/>
      <c r="DY5904" s="3"/>
      <c r="DZ5904" s="3"/>
      <c r="EA5904" s="3"/>
      <c r="EB5904" s="3"/>
      <c r="EC5904" s="3"/>
      <c r="ED5904" s="3"/>
      <c r="EE5904" s="3"/>
      <c r="EF5904" s="3"/>
      <c r="EG5904" s="3"/>
      <c r="EH5904" s="3"/>
      <c r="EI5904" s="3"/>
      <c r="EJ5904" s="3"/>
      <c r="EK5904" s="3"/>
      <c r="EL5904" s="3"/>
      <c r="EM5904" s="3"/>
      <c r="EN5904" s="3"/>
    </row>
    <row r="5905" spans="1:144">
      <c r="A5905" s="3"/>
      <c r="B5905" s="3"/>
      <c r="C5905" s="3"/>
      <c r="D5905" s="3"/>
      <c r="E5905" s="3"/>
      <c r="F5905" s="3"/>
      <c r="G5905" s="3"/>
      <c r="H5905" s="3"/>
      <c r="J5905" s="3"/>
      <c r="K5905" s="3"/>
      <c r="L5905" s="3"/>
      <c r="N5905" s="3"/>
      <c r="O5905" s="284"/>
      <c r="P5905" s="3"/>
      <c r="Q5905" s="3"/>
      <c r="R5905" s="3"/>
      <c r="S5905" s="3"/>
      <c r="T5905" s="3"/>
      <c r="U5905" s="3"/>
      <c r="V5905" s="3"/>
      <c r="W5905" s="3"/>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c r="CL5905" s="3"/>
      <c r="CM5905" s="3"/>
      <c r="CN5905" s="3"/>
      <c r="CO5905" s="3"/>
      <c r="CP5905" s="3"/>
      <c r="CQ5905" s="3"/>
      <c r="CR5905" s="3"/>
      <c r="CS5905" s="3"/>
      <c r="CT5905" s="3"/>
      <c r="CU5905" s="3"/>
      <c r="CV5905" s="3"/>
      <c r="CW5905" s="3"/>
      <c r="CX5905" s="3"/>
      <c r="CY5905" s="3"/>
      <c r="CZ5905" s="3"/>
      <c r="DA5905" s="3"/>
      <c r="DB5905" s="3"/>
      <c r="DC5905" s="3"/>
      <c r="DD5905" s="3"/>
      <c r="DE5905" s="3"/>
      <c r="DF5905" s="3"/>
      <c r="DG5905" s="3"/>
      <c r="DH5905" s="3"/>
      <c r="DI5905" s="3"/>
      <c r="DJ5905" s="3"/>
      <c r="DK5905" s="3"/>
      <c r="DL5905" s="3"/>
      <c r="DM5905" s="3"/>
      <c r="DN5905" s="3"/>
      <c r="DO5905" s="3"/>
      <c r="DP5905" s="3"/>
      <c r="DQ5905" s="3"/>
      <c r="DR5905" s="3"/>
      <c r="DS5905" s="3"/>
      <c r="DT5905" s="3"/>
      <c r="DU5905" s="3"/>
      <c r="DV5905" s="3"/>
      <c r="DW5905" s="3"/>
      <c r="DX5905" s="3"/>
      <c r="DY5905" s="3"/>
      <c r="DZ5905" s="3"/>
      <c r="EA5905" s="3"/>
      <c r="EB5905" s="3"/>
      <c r="EC5905" s="3"/>
      <c r="ED5905" s="3"/>
      <c r="EE5905" s="3"/>
      <c r="EF5905" s="3"/>
      <c r="EG5905" s="3"/>
      <c r="EH5905" s="3"/>
      <c r="EI5905" s="3"/>
      <c r="EJ5905" s="3"/>
      <c r="EK5905" s="3"/>
      <c r="EL5905" s="3"/>
      <c r="EM5905" s="3"/>
      <c r="EN5905" s="3"/>
    </row>
    <row r="5906" spans="1:144">
      <c r="A5906" s="3"/>
      <c r="B5906" s="3"/>
      <c r="C5906" s="3"/>
      <c r="D5906" s="3"/>
      <c r="E5906" s="3"/>
      <c r="F5906" s="3"/>
      <c r="G5906" s="3"/>
      <c r="H5906" s="3"/>
      <c r="J5906" s="3"/>
      <c r="K5906" s="3"/>
      <c r="L5906" s="3"/>
      <c r="N5906" s="3"/>
      <c r="O5906" s="284"/>
      <c r="P5906" s="3"/>
      <c r="Q5906" s="3"/>
      <c r="R5906" s="3"/>
      <c r="S5906" s="3"/>
      <c r="T5906" s="3"/>
      <c r="U5906" s="3"/>
      <c r="V5906" s="3"/>
      <c r="W5906" s="3"/>
      <c r="X5906" s="3"/>
      <c r="Y5906" s="3"/>
      <c r="Z5906" s="3"/>
      <c r="AA5906" s="3"/>
      <c r="AB5906" s="3"/>
      <c r="AC5906" s="3"/>
      <c r="AD5906" s="3"/>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c r="CL5906" s="3"/>
      <c r="CM5906" s="3"/>
      <c r="CN5906" s="3"/>
      <c r="CO5906" s="3"/>
      <c r="CP5906" s="3"/>
      <c r="CQ5906" s="3"/>
      <c r="CR5906" s="3"/>
      <c r="CS5906" s="3"/>
      <c r="CT5906" s="3"/>
      <c r="CU5906" s="3"/>
      <c r="CV5906" s="3"/>
      <c r="CW5906" s="3"/>
      <c r="CX5906" s="3"/>
      <c r="CY5906" s="3"/>
      <c r="CZ5906" s="3"/>
      <c r="DA5906" s="3"/>
      <c r="DB5906" s="3"/>
      <c r="DC5906" s="3"/>
      <c r="DD5906" s="3"/>
      <c r="DE5906" s="3"/>
      <c r="DF5906" s="3"/>
      <c r="DG5906" s="3"/>
      <c r="DH5906" s="3"/>
      <c r="DI5906" s="3"/>
      <c r="DJ5906" s="3"/>
      <c r="DK5906" s="3"/>
      <c r="DL5906" s="3"/>
      <c r="DM5906" s="3"/>
      <c r="DN5906" s="3"/>
      <c r="DO5906" s="3"/>
      <c r="DP5906" s="3"/>
      <c r="DQ5906" s="3"/>
      <c r="DR5906" s="3"/>
      <c r="DS5906" s="3"/>
      <c r="DT5906" s="3"/>
      <c r="DU5906" s="3"/>
      <c r="DV5906" s="3"/>
      <c r="DW5906" s="3"/>
      <c r="DX5906" s="3"/>
      <c r="DY5906" s="3"/>
      <c r="DZ5906" s="3"/>
      <c r="EA5906" s="3"/>
      <c r="EB5906" s="3"/>
      <c r="EC5906" s="3"/>
      <c r="ED5906" s="3"/>
      <c r="EE5906" s="3"/>
      <c r="EF5906" s="3"/>
      <c r="EG5906" s="3"/>
      <c r="EH5906" s="3"/>
      <c r="EI5906" s="3"/>
      <c r="EJ5906" s="3"/>
      <c r="EK5906" s="3"/>
      <c r="EL5906" s="3"/>
      <c r="EM5906" s="3"/>
      <c r="EN5906" s="3"/>
    </row>
    <row r="5907" spans="1:144">
      <c r="A5907" s="3"/>
      <c r="B5907" s="3"/>
      <c r="C5907" s="3"/>
      <c r="D5907" s="3"/>
      <c r="E5907" s="3"/>
      <c r="F5907" s="3"/>
      <c r="G5907" s="3"/>
      <c r="H5907" s="3"/>
      <c r="J5907" s="3"/>
      <c r="K5907" s="3"/>
      <c r="L5907" s="3"/>
      <c r="N5907" s="3"/>
      <c r="O5907" s="284"/>
      <c r="P5907" s="3"/>
      <c r="Q5907" s="3"/>
      <c r="R5907" s="3"/>
      <c r="S5907" s="3"/>
      <c r="T5907" s="3"/>
      <c r="U5907" s="3"/>
      <c r="V5907" s="3"/>
      <c r="W5907" s="3"/>
      <c r="X5907" s="3"/>
      <c r="Y5907" s="3"/>
      <c r="Z5907" s="3"/>
      <c r="AA5907" s="3"/>
      <c r="AB5907" s="3"/>
      <c r="AC5907" s="3"/>
      <c r="AD5907" s="3"/>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c r="CL5907" s="3"/>
      <c r="CM5907" s="3"/>
      <c r="CN5907" s="3"/>
      <c r="CO5907" s="3"/>
      <c r="CP5907" s="3"/>
      <c r="CQ5907" s="3"/>
      <c r="CR5907" s="3"/>
      <c r="CS5907" s="3"/>
      <c r="CT5907" s="3"/>
      <c r="CU5907" s="3"/>
      <c r="CV5907" s="3"/>
      <c r="CW5907" s="3"/>
      <c r="CX5907" s="3"/>
      <c r="CY5907" s="3"/>
      <c r="CZ5907" s="3"/>
      <c r="DA5907" s="3"/>
      <c r="DB5907" s="3"/>
      <c r="DC5907" s="3"/>
      <c r="DD5907" s="3"/>
      <c r="DE5907" s="3"/>
      <c r="DF5907" s="3"/>
      <c r="DG5907" s="3"/>
      <c r="DH5907" s="3"/>
      <c r="DI5907" s="3"/>
      <c r="DJ5907" s="3"/>
      <c r="DK5907" s="3"/>
      <c r="DL5907" s="3"/>
      <c r="DM5907" s="3"/>
      <c r="DN5907" s="3"/>
      <c r="DO5907" s="3"/>
      <c r="DP5907" s="3"/>
      <c r="DQ5907" s="3"/>
      <c r="DR5907" s="3"/>
      <c r="DS5907" s="3"/>
      <c r="DT5907" s="3"/>
      <c r="DU5907" s="3"/>
      <c r="DV5907" s="3"/>
      <c r="DW5907" s="3"/>
      <c r="DX5907" s="3"/>
      <c r="DY5907" s="3"/>
      <c r="DZ5907" s="3"/>
      <c r="EA5907" s="3"/>
      <c r="EB5907" s="3"/>
      <c r="EC5907" s="3"/>
      <c r="ED5907" s="3"/>
      <c r="EE5907" s="3"/>
      <c r="EF5907" s="3"/>
      <c r="EG5907" s="3"/>
      <c r="EH5907" s="3"/>
      <c r="EI5907" s="3"/>
      <c r="EJ5907" s="3"/>
      <c r="EK5907" s="3"/>
      <c r="EL5907" s="3"/>
      <c r="EM5907" s="3"/>
      <c r="EN5907" s="3"/>
    </row>
    <row r="5908" spans="1:144">
      <c r="A5908" s="3"/>
      <c r="B5908" s="3"/>
      <c r="C5908" s="3"/>
      <c r="D5908" s="3"/>
      <c r="E5908" s="3"/>
      <c r="F5908" s="3"/>
      <c r="G5908" s="3"/>
      <c r="H5908" s="3"/>
      <c r="J5908" s="3"/>
      <c r="K5908" s="3"/>
      <c r="L5908" s="3"/>
      <c r="N5908" s="3"/>
      <c r="O5908" s="284"/>
      <c r="P5908" s="3"/>
      <c r="Q5908" s="3"/>
      <c r="R5908" s="3"/>
      <c r="S5908" s="3"/>
      <c r="T5908" s="3"/>
      <c r="U5908" s="3"/>
      <c r="V5908" s="3"/>
      <c r="W5908" s="3"/>
      <c r="X5908" s="3"/>
      <c r="Y5908" s="3"/>
      <c r="Z5908" s="3"/>
      <c r="AA5908" s="3"/>
      <c r="AB5908" s="3"/>
      <c r="AC5908" s="3"/>
      <c r="AD5908" s="3"/>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c r="CL5908" s="3"/>
      <c r="CM5908" s="3"/>
      <c r="CN5908" s="3"/>
      <c r="CO5908" s="3"/>
      <c r="CP5908" s="3"/>
      <c r="CQ5908" s="3"/>
      <c r="CR5908" s="3"/>
      <c r="CS5908" s="3"/>
      <c r="CT5908" s="3"/>
      <c r="CU5908" s="3"/>
      <c r="CV5908" s="3"/>
      <c r="CW5908" s="3"/>
      <c r="CX5908" s="3"/>
      <c r="CY5908" s="3"/>
      <c r="CZ5908" s="3"/>
      <c r="DA5908" s="3"/>
      <c r="DB5908" s="3"/>
      <c r="DC5908" s="3"/>
      <c r="DD5908" s="3"/>
      <c r="DE5908" s="3"/>
      <c r="DF5908" s="3"/>
      <c r="DG5908" s="3"/>
      <c r="DH5908" s="3"/>
      <c r="DI5908" s="3"/>
      <c r="DJ5908" s="3"/>
      <c r="DK5908" s="3"/>
      <c r="DL5908" s="3"/>
      <c r="DM5908" s="3"/>
      <c r="DN5908" s="3"/>
      <c r="DO5908" s="3"/>
      <c r="DP5908" s="3"/>
      <c r="DQ5908" s="3"/>
      <c r="DR5908" s="3"/>
      <c r="DS5908" s="3"/>
      <c r="DT5908" s="3"/>
      <c r="DU5908" s="3"/>
      <c r="DV5908" s="3"/>
      <c r="DW5908" s="3"/>
      <c r="DX5908" s="3"/>
      <c r="DY5908" s="3"/>
      <c r="DZ5908" s="3"/>
      <c r="EA5908" s="3"/>
      <c r="EB5908" s="3"/>
      <c r="EC5908" s="3"/>
      <c r="ED5908" s="3"/>
      <c r="EE5908" s="3"/>
      <c r="EF5908" s="3"/>
      <c r="EG5908" s="3"/>
      <c r="EH5908" s="3"/>
      <c r="EI5908" s="3"/>
      <c r="EJ5908" s="3"/>
      <c r="EK5908" s="3"/>
      <c r="EL5908" s="3"/>
      <c r="EM5908" s="3"/>
      <c r="EN5908" s="3"/>
    </row>
    <row r="5909" spans="1:144">
      <c r="A5909" s="3"/>
      <c r="B5909" s="3"/>
      <c r="C5909" s="3"/>
      <c r="D5909" s="3"/>
      <c r="E5909" s="3"/>
      <c r="F5909" s="3"/>
      <c r="G5909" s="3"/>
      <c r="H5909" s="3"/>
      <c r="J5909" s="3"/>
      <c r="K5909" s="3"/>
      <c r="L5909" s="3"/>
      <c r="N5909" s="3"/>
      <c r="O5909" s="284"/>
      <c r="P5909" s="3"/>
      <c r="Q5909" s="3"/>
      <c r="R5909" s="3"/>
      <c r="S5909" s="3"/>
      <c r="T5909" s="3"/>
      <c r="U5909" s="3"/>
      <c r="V5909" s="3"/>
      <c r="W5909" s="3"/>
      <c r="X5909" s="3"/>
      <c r="Y5909" s="3"/>
      <c r="Z5909" s="3"/>
      <c r="AA5909" s="3"/>
      <c r="AB5909" s="3"/>
      <c r="AC5909" s="3"/>
      <c r="AD5909" s="3"/>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c r="CL5909" s="3"/>
      <c r="CM5909" s="3"/>
      <c r="CN5909" s="3"/>
      <c r="CO5909" s="3"/>
      <c r="CP5909" s="3"/>
      <c r="CQ5909" s="3"/>
      <c r="CR5909" s="3"/>
      <c r="CS5909" s="3"/>
      <c r="CT5909" s="3"/>
      <c r="CU5909" s="3"/>
      <c r="CV5909" s="3"/>
      <c r="CW5909" s="3"/>
      <c r="CX5909" s="3"/>
      <c r="CY5909" s="3"/>
      <c r="CZ5909" s="3"/>
      <c r="DA5909" s="3"/>
      <c r="DB5909" s="3"/>
      <c r="DC5909" s="3"/>
      <c r="DD5909" s="3"/>
      <c r="DE5909" s="3"/>
      <c r="DF5909" s="3"/>
      <c r="DG5909" s="3"/>
      <c r="DH5909" s="3"/>
      <c r="DI5909" s="3"/>
      <c r="DJ5909" s="3"/>
      <c r="DK5909" s="3"/>
      <c r="DL5909" s="3"/>
      <c r="DM5909" s="3"/>
      <c r="DN5909" s="3"/>
      <c r="DO5909" s="3"/>
      <c r="DP5909" s="3"/>
      <c r="DQ5909" s="3"/>
      <c r="DR5909" s="3"/>
      <c r="DS5909" s="3"/>
      <c r="DT5909" s="3"/>
      <c r="DU5909" s="3"/>
      <c r="DV5909" s="3"/>
      <c r="DW5909" s="3"/>
      <c r="DX5909" s="3"/>
      <c r="DY5909" s="3"/>
      <c r="DZ5909" s="3"/>
      <c r="EA5909" s="3"/>
      <c r="EB5909" s="3"/>
      <c r="EC5909" s="3"/>
      <c r="ED5909" s="3"/>
      <c r="EE5909" s="3"/>
      <c r="EF5909" s="3"/>
      <c r="EG5909" s="3"/>
      <c r="EH5909" s="3"/>
      <c r="EI5909" s="3"/>
      <c r="EJ5909" s="3"/>
      <c r="EK5909" s="3"/>
      <c r="EL5909" s="3"/>
      <c r="EM5909" s="3"/>
      <c r="EN5909" s="3"/>
    </row>
    <row r="5910" spans="1:144">
      <c r="A5910" s="3"/>
      <c r="B5910" s="3"/>
      <c r="C5910" s="3"/>
      <c r="D5910" s="3"/>
      <c r="E5910" s="3"/>
      <c r="F5910" s="3"/>
      <c r="G5910" s="3"/>
      <c r="H5910" s="3"/>
      <c r="J5910" s="3"/>
      <c r="K5910" s="3"/>
      <c r="L5910" s="3"/>
      <c r="N5910" s="3"/>
      <c r="O5910" s="284"/>
      <c r="P5910" s="3"/>
      <c r="Q5910" s="3"/>
      <c r="R5910" s="3"/>
      <c r="S5910" s="3"/>
      <c r="T5910" s="3"/>
      <c r="U5910" s="3"/>
      <c r="V5910" s="3"/>
      <c r="W5910" s="3"/>
      <c r="X5910" s="3"/>
      <c r="Y5910" s="3"/>
      <c r="Z5910" s="3"/>
      <c r="AA5910" s="3"/>
      <c r="AB5910" s="3"/>
      <c r="AC5910" s="3"/>
      <c r="AD5910" s="3"/>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c r="CL5910" s="3"/>
      <c r="CM5910" s="3"/>
      <c r="CN5910" s="3"/>
      <c r="CO5910" s="3"/>
      <c r="CP5910" s="3"/>
      <c r="CQ5910" s="3"/>
      <c r="CR5910" s="3"/>
      <c r="CS5910" s="3"/>
      <c r="CT5910" s="3"/>
      <c r="CU5910" s="3"/>
      <c r="CV5910" s="3"/>
      <c r="CW5910" s="3"/>
      <c r="CX5910" s="3"/>
      <c r="CY5910" s="3"/>
      <c r="CZ5910" s="3"/>
      <c r="DA5910" s="3"/>
      <c r="DB5910" s="3"/>
      <c r="DC5910" s="3"/>
      <c r="DD5910" s="3"/>
      <c r="DE5910" s="3"/>
      <c r="DF5910" s="3"/>
      <c r="DG5910" s="3"/>
      <c r="DH5910" s="3"/>
      <c r="DI5910" s="3"/>
      <c r="DJ5910" s="3"/>
      <c r="DK5910" s="3"/>
      <c r="DL5910" s="3"/>
      <c r="DM5910" s="3"/>
      <c r="DN5910" s="3"/>
      <c r="DO5910" s="3"/>
      <c r="DP5910" s="3"/>
      <c r="DQ5910" s="3"/>
      <c r="DR5910" s="3"/>
      <c r="DS5910" s="3"/>
      <c r="DT5910" s="3"/>
      <c r="DU5910" s="3"/>
      <c r="DV5910" s="3"/>
      <c r="DW5910" s="3"/>
      <c r="DX5910" s="3"/>
      <c r="DY5910" s="3"/>
      <c r="DZ5910" s="3"/>
      <c r="EA5910" s="3"/>
      <c r="EB5910" s="3"/>
      <c r="EC5910" s="3"/>
      <c r="ED5910" s="3"/>
      <c r="EE5910" s="3"/>
      <c r="EF5910" s="3"/>
      <c r="EG5910" s="3"/>
      <c r="EH5910" s="3"/>
      <c r="EI5910" s="3"/>
      <c r="EJ5910" s="3"/>
      <c r="EK5910" s="3"/>
      <c r="EL5910" s="3"/>
      <c r="EM5910" s="3"/>
      <c r="EN5910" s="3"/>
    </row>
    <row r="5911" spans="1:144">
      <c r="A5911" s="3"/>
      <c r="B5911" s="3"/>
      <c r="C5911" s="3"/>
      <c r="D5911" s="3"/>
      <c r="E5911" s="3"/>
      <c r="F5911" s="3"/>
      <c r="G5911" s="3"/>
      <c r="H5911" s="3"/>
      <c r="J5911" s="3"/>
      <c r="K5911" s="3"/>
      <c r="L5911" s="3"/>
      <c r="N5911" s="3"/>
      <c r="O5911" s="284"/>
      <c r="P5911" s="3"/>
      <c r="Q5911" s="3"/>
      <c r="R5911" s="3"/>
      <c r="S5911" s="3"/>
      <c r="T5911" s="3"/>
      <c r="U5911" s="3"/>
      <c r="V5911" s="3"/>
      <c r="W5911" s="3"/>
      <c r="X5911" s="3"/>
      <c r="Y5911" s="3"/>
      <c r="Z5911" s="3"/>
      <c r="AA5911" s="3"/>
      <c r="AB5911" s="3"/>
      <c r="AC5911" s="3"/>
      <c r="AD5911" s="3"/>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c r="CL5911" s="3"/>
      <c r="CM5911" s="3"/>
      <c r="CN5911" s="3"/>
      <c r="CO5911" s="3"/>
      <c r="CP5911" s="3"/>
      <c r="CQ5911" s="3"/>
      <c r="CR5911" s="3"/>
      <c r="CS5911" s="3"/>
      <c r="CT5911" s="3"/>
      <c r="CU5911" s="3"/>
      <c r="CV5911" s="3"/>
      <c r="CW5911" s="3"/>
      <c r="CX5911" s="3"/>
      <c r="CY5911" s="3"/>
      <c r="CZ5911" s="3"/>
      <c r="DA5911" s="3"/>
      <c r="DB5911" s="3"/>
      <c r="DC5911" s="3"/>
      <c r="DD5911" s="3"/>
      <c r="DE5911" s="3"/>
      <c r="DF5911" s="3"/>
      <c r="DG5911" s="3"/>
      <c r="DH5911" s="3"/>
      <c r="DI5911" s="3"/>
      <c r="DJ5911" s="3"/>
      <c r="DK5911" s="3"/>
      <c r="DL5911" s="3"/>
      <c r="DM5911" s="3"/>
      <c r="DN5911" s="3"/>
      <c r="DO5911" s="3"/>
      <c r="DP5911" s="3"/>
      <c r="DQ5911" s="3"/>
      <c r="DR5911" s="3"/>
      <c r="DS5911" s="3"/>
      <c r="DT5911" s="3"/>
      <c r="DU5911" s="3"/>
      <c r="DV5911" s="3"/>
      <c r="DW5911" s="3"/>
      <c r="DX5911" s="3"/>
      <c r="DY5911" s="3"/>
      <c r="DZ5911" s="3"/>
      <c r="EA5911" s="3"/>
      <c r="EB5911" s="3"/>
      <c r="EC5911" s="3"/>
      <c r="ED5911" s="3"/>
      <c r="EE5911" s="3"/>
      <c r="EF5911" s="3"/>
      <c r="EG5911" s="3"/>
      <c r="EH5911" s="3"/>
      <c r="EI5911" s="3"/>
      <c r="EJ5911" s="3"/>
      <c r="EK5911" s="3"/>
      <c r="EL5911" s="3"/>
      <c r="EM5911" s="3"/>
      <c r="EN5911" s="3"/>
    </row>
    <row r="5912" spans="1:144">
      <c r="A5912" s="3"/>
      <c r="B5912" s="3"/>
      <c r="C5912" s="3"/>
      <c r="D5912" s="3"/>
      <c r="E5912" s="3"/>
      <c r="F5912" s="3"/>
      <c r="G5912" s="3"/>
      <c r="H5912" s="3"/>
      <c r="J5912" s="3"/>
      <c r="K5912" s="3"/>
      <c r="L5912" s="3"/>
      <c r="N5912" s="3"/>
      <c r="O5912" s="284"/>
      <c r="P5912" s="3"/>
      <c r="Q5912" s="3"/>
      <c r="R5912" s="3"/>
      <c r="S5912" s="3"/>
      <c r="T5912" s="3"/>
      <c r="U5912" s="3"/>
      <c r="V5912" s="3"/>
      <c r="W5912" s="3"/>
      <c r="X5912" s="3"/>
      <c r="Y5912" s="3"/>
      <c r="Z5912" s="3"/>
      <c r="AA5912" s="3"/>
      <c r="AB5912" s="3"/>
      <c r="AC5912" s="3"/>
      <c r="AD5912" s="3"/>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c r="CL5912" s="3"/>
      <c r="CM5912" s="3"/>
      <c r="CN5912" s="3"/>
      <c r="CO5912" s="3"/>
      <c r="CP5912" s="3"/>
      <c r="CQ5912" s="3"/>
      <c r="CR5912" s="3"/>
      <c r="CS5912" s="3"/>
      <c r="CT5912" s="3"/>
      <c r="CU5912" s="3"/>
      <c r="CV5912" s="3"/>
      <c r="CW5912" s="3"/>
      <c r="CX5912" s="3"/>
      <c r="CY5912" s="3"/>
      <c r="CZ5912" s="3"/>
      <c r="DA5912" s="3"/>
      <c r="DB5912" s="3"/>
      <c r="DC5912" s="3"/>
      <c r="DD5912" s="3"/>
      <c r="DE5912" s="3"/>
      <c r="DF5912" s="3"/>
      <c r="DG5912" s="3"/>
      <c r="DH5912" s="3"/>
      <c r="DI5912" s="3"/>
      <c r="DJ5912" s="3"/>
      <c r="DK5912" s="3"/>
      <c r="DL5912" s="3"/>
      <c r="DM5912" s="3"/>
      <c r="DN5912" s="3"/>
      <c r="DO5912" s="3"/>
      <c r="DP5912" s="3"/>
      <c r="DQ5912" s="3"/>
      <c r="DR5912" s="3"/>
      <c r="DS5912" s="3"/>
      <c r="DT5912" s="3"/>
      <c r="DU5912" s="3"/>
      <c r="DV5912" s="3"/>
      <c r="DW5912" s="3"/>
      <c r="DX5912" s="3"/>
      <c r="DY5912" s="3"/>
      <c r="DZ5912" s="3"/>
      <c r="EA5912" s="3"/>
      <c r="EB5912" s="3"/>
      <c r="EC5912" s="3"/>
      <c r="ED5912" s="3"/>
      <c r="EE5912" s="3"/>
      <c r="EF5912" s="3"/>
      <c r="EG5912" s="3"/>
      <c r="EH5912" s="3"/>
      <c r="EI5912" s="3"/>
      <c r="EJ5912" s="3"/>
      <c r="EK5912" s="3"/>
      <c r="EL5912" s="3"/>
      <c r="EM5912" s="3"/>
      <c r="EN5912" s="3"/>
    </row>
    <row r="5913" spans="1:144">
      <c r="A5913" s="3"/>
      <c r="B5913" s="3"/>
      <c r="C5913" s="3"/>
      <c r="D5913" s="3"/>
      <c r="E5913" s="3"/>
      <c r="F5913" s="3"/>
      <c r="G5913" s="3"/>
      <c r="H5913" s="3"/>
      <c r="J5913" s="3"/>
      <c r="K5913" s="3"/>
      <c r="L5913" s="3"/>
      <c r="N5913" s="3"/>
      <c r="O5913" s="284"/>
      <c r="P5913" s="3"/>
      <c r="Q5913" s="3"/>
      <c r="R5913" s="3"/>
      <c r="S5913" s="3"/>
      <c r="T5913" s="3"/>
      <c r="U5913" s="3"/>
      <c r="V5913" s="3"/>
      <c r="W5913" s="3"/>
      <c r="X5913" s="3"/>
      <c r="Y5913" s="3"/>
      <c r="Z5913" s="3"/>
      <c r="AA5913" s="3"/>
      <c r="AB5913" s="3"/>
      <c r="AC5913" s="3"/>
      <c r="AD5913" s="3"/>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c r="CL5913" s="3"/>
      <c r="CM5913" s="3"/>
      <c r="CN5913" s="3"/>
      <c r="CO5913" s="3"/>
      <c r="CP5913" s="3"/>
      <c r="CQ5913" s="3"/>
      <c r="CR5913" s="3"/>
      <c r="CS5913" s="3"/>
      <c r="CT5913" s="3"/>
      <c r="CU5913" s="3"/>
      <c r="CV5913" s="3"/>
      <c r="CW5913" s="3"/>
      <c r="CX5913" s="3"/>
      <c r="CY5913" s="3"/>
      <c r="CZ5913" s="3"/>
      <c r="DA5913" s="3"/>
      <c r="DB5913" s="3"/>
      <c r="DC5913" s="3"/>
      <c r="DD5913" s="3"/>
      <c r="DE5913" s="3"/>
      <c r="DF5913" s="3"/>
      <c r="DG5913" s="3"/>
      <c r="DH5913" s="3"/>
      <c r="DI5913" s="3"/>
      <c r="DJ5913" s="3"/>
      <c r="DK5913" s="3"/>
      <c r="DL5913" s="3"/>
      <c r="DM5913" s="3"/>
      <c r="DN5913" s="3"/>
      <c r="DO5913" s="3"/>
      <c r="DP5913" s="3"/>
      <c r="DQ5913" s="3"/>
      <c r="DR5913" s="3"/>
      <c r="DS5913" s="3"/>
      <c r="DT5913" s="3"/>
      <c r="DU5913" s="3"/>
      <c r="DV5913" s="3"/>
      <c r="DW5913" s="3"/>
      <c r="DX5913" s="3"/>
      <c r="DY5913" s="3"/>
      <c r="DZ5913" s="3"/>
      <c r="EA5913" s="3"/>
      <c r="EB5913" s="3"/>
      <c r="EC5913" s="3"/>
      <c r="ED5913" s="3"/>
      <c r="EE5913" s="3"/>
      <c r="EF5913" s="3"/>
      <c r="EG5913" s="3"/>
      <c r="EH5913" s="3"/>
      <c r="EI5913" s="3"/>
      <c r="EJ5913" s="3"/>
      <c r="EK5913" s="3"/>
      <c r="EL5913" s="3"/>
      <c r="EM5913" s="3"/>
      <c r="EN5913" s="3"/>
    </row>
    <row r="5914" spans="1:144">
      <c r="A5914" s="3"/>
      <c r="B5914" s="3"/>
      <c r="C5914" s="3"/>
      <c r="D5914" s="3"/>
      <c r="E5914" s="3"/>
      <c r="F5914" s="3"/>
      <c r="G5914" s="3"/>
      <c r="H5914" s="3"/>
      <c r="J5914" s="3"/>
      <c r="K5914" s="3"/>
      <c r="L5914" s="3"/>
      <c r="N5914" s="3"/>
      <c r="O5914" s="284"/>
      <c r="P5914" s="3"/>
      <c r="Q5914" s="3"/>
      <c r="R5914" s="3"/>
      <c r="S5914" s="3"/>
      <c r="T5914" s="3"/>
      <c r="U5914" s="3"/>
      <c r="V5914" s="3"/>
      <c r="W5914" s="3"/>
      <c r="X5914" s="3"/>
      <c r="Y5914" s="3"/>
      <c r="Z5914" s="3"/>
      <c r="AA5914" s="3"/>
      <c r="AB5914" s="3"/>
      <c r="AC5914" s="3"/>
      <c r="AD5914" s="3"/>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c r="CL5914" s="3"/>
      <c r="CM5914" s="3"/>
      <c r="CN5914" s="3"/>
      <c r="CO5914" s="3"/>
      <c r="CP5914" s="3"/>
      <c r="CQ5914" s="3"/>
      <c r="CR5914" s="3"/>
      <c r="CS5914" s="3"/>
      <c r="CT5914" s="3"/>
      <c r="CU5914" s="3"/>
      <c r="CV5914" s="3"/>
      <c r="CW5914" s="3"/>
      <c r="CX5914" s="3"/>
      <c r="CY5914" s="3"/>
      <c r="CZ5914" s="3"/>
      <c r="DA5914" s="3"/>
      <c r="DB5914" s="3"/>
      <c r="DC5914" s="3"/>
      <c r="DD5914" s="3"/>
      <c r="DE5914" s="3"/>
      <c r="DF5914" s="3"/>
      <c r="DG5914" s="3"/>
      <c r="DH5914" s="3"/>
      <c r="DI5914" s="3"/>
      <c r="DJ5914" s="3"/>
      <c r="DK5914" s="3"/>
      <c r="DL5914" s="3"/>
      <c r="DM5914" s="3"/>
      <c r="DN5914" s="3"/>
      <c r="DO5914" s="3"/>
      <c r="DP5914" s="3"/>
      <c r="DQ5914" s="3"/>
      <c r="DR5914" s="3"/>
      <c r="DS5914" s="3"/>
      <c r="DT5914" s="3"/>
      <c r="DU5914" s="3"/>
      <c r="DV5914" s="3"/>
      <c r="DW5914" s="3"/>
      <c r="DX5914" s="3"/>
      <c r="DY5914" s="3"/>
      <c r="DZ5914" s="3"/>
      <c r="EA5914" s="3"/>
      <c r="EB5914" s="3"/>
      <c r="EC5914" s="3"/>
      <c r="ED5914" s="3"/>
      <c r="EE5914" s="3"/>
      <c r="EF5914" s="3"/>
      <c r="EG5914" s="3"/>
      <c r="EH5914" s="3"/>
      <c r="EI5914" s="3"/>
      <c r="EJ5914" s="3"/>
      <c r="EK5914" s="3"/>
      <c r="EL5914" s="3"/>
      <c r="EM5914" s="3"/>
      <c r="EN5914" s="3"/>
    </row>
    <row r="5915" spans="1:144">
      <c r="A5915" s="3"/>
      <c r="B5915" s="3"/>
      <c r="C5915" s="3"/>
      <c r="D5915" s="3"/>
      <c r="E5915" s="3"/>
      <c r="F5915" s="3"/>
      <c r="G5915" s="3"/>
      <c r="H5915" s="3"/>
      <c r="J5915" s="3"/>
      <c r="K5915" s="3"/>
      <c r="L5915" s="3"/>
      <c r="N5915" s="3"/>
      <c r="O5915" s="284"/>
      <c r="P5915" s="3"/>
      <c r="Q5915" s="3"/>
      <c r="R5915" s="3"/>
      <c r="S5915" s="3"/>
      <c r="T5915" s="3"/>
      <c r="U5915" s="3"/>
      <c r="V5915" s="3"/>
      <c r="W5915" s="3"/>
      <c r="X5915" s="3"/>
      <c r="Y5915" s="3"/>
      <c r="Z5915" s="3"/>
      <c r="AA5915" s="3"/>
      <c r="AB5915" s="3"/>
      <c r="AC5915" s="3"/>
      <c r="AD5915" s="3"/>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c r="CL5915" s="3"/>
      <c r="CM5915" s="3"/>
      <c r="CN5915" s="3"/>
      <c r="CO5915" s="3"/>
      <c r="CP5915" s="3"/>
      <c r="CQ5915" s="3"/>
      <c r="CR5915" s="3"/>
      <c r="CS5915" s="3"/>
      <c r="CT5915" s="3"/>
      <c r="CU5915" s="3"/>
      <c r="CV5915" s="3"/>
      <c r="CW5915" s="3"/>
      <c r="CX5915" s="3"/>
      <c r="CY5915" s="3"/>
      <c r="CZ5915" s="3"/>
      <c r="DA5915" s="3"/>
      <c r="DB5915" s="3"/>
      <c r="DC5915" s="3"/>
      <c r="DD5915" s="3"/>
      <c r="DE5915" s="3"/>
      <c r="DF5915" s="3"/>
      <c r="DG5915" s="3"/>
      <c r="DH5915" s="3"/>
      <c r="DI5915" s="3"/>
      <c r="DJ5915" s="3"/>
      <c r="DK5915" s="3"/>
      <c r="DL5915" s="3"/>
      <c r="DM5915" s="3"/>
      <c r="DN5915" s="3"/>
      <c r="DO5915" s="3"/>
      <c r="DP5915" s="3"/>
      <c r="DQ5915" s="3"/>
      <c r="DR5915" s="3"/>
      <c r="DS5915" s="3"/>
      <c r="DT5915" s="3"/>
      <c r="DU5915" s="3"/>
      <c r="DV5915" s="3"/>
      <c r="DW5915" s="3"/>
      <c r="DX5915" s="3"/>
      <c r="DY5915" s="3"/>
      <c r="DZ5915" s="3"/>
      <c r="EA5915" s="3"/>
      <c r="EB5915" s="3"/>
      <c r="EC5915" s="3"/>
      <c r="ED5915" s="3"/>
      <c r="EE5915" s="3"/>
      <c r="EF5915" s="3"/>
      <c r="EG5915" s="3"/>
      <c r="EH5915" s="3"/>
      <c r="EI5915" s="3"/>
      <c r="EJ5915" s="3"/>
      <c r="EK5915" s="3"/>
      <c r="EL5915" s="3"/>
      <c r="EM5915" s="3"/>
      <c r="EN5915" s="3"/>
    </row>
    <row r="5916" spans="1:144">
      <c r="A5916" s="3"/>
      <c r="B5916" s="3"/>
      <c r="C5916" s="3"/>
      <c r="D5916" s="3"/>
      <c r="E5916" s="3"/>
      <c r="F5916" s="3"/>
      <c r="G5916" s="3"/>
      <c r="H5916" s="3"/>
      <c r="J5916" s="3"/>
      <c r="K5916" s="3"/>
      <c r="L5916" s="3"/>
      <c r="N5916" s="3"/>
      <c r="O5916" s="284"/>
      <c r="P5916" s="3"/>
      <c r="Q5916" s="3"/>
      <c r="R5916" s="3"/>
      <c r="S5916" s="3"/>
      <c r="T5916" s="3"/>
      <c r="U5916" s="3"/>
      <c r="V5916" s="3"/>
      <c r="W5916" s="3"/>
      <c r="X5916" s="3"/>
      <c r="Y5916" s="3"/>
      <c r="Z5916" s="3"/>
      <c r="AA5916" s="3"/>
      <c r="AB5916" s="3"/>
      <c r="AC5916" s="3"/>
      <c r="AD5916" s="3"/>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c r="CL5916" s="3"/>
      <c r="CM5916" s="3"/>
      <c r="CN5916" s="3"/>
      <c r="CO5916" s="3"/>
      <c r="CP5916" s="3"/>
      <c r="CQ5916" s="3"/>
      <c r="CR5916" s="3"/>
      <c r="CS5916" s="3"/>
      <c r="CT5916" s="3"/>
      <c r="CU5916" s="3"/>
      <c r="CV5916" s="3"/>
      <c r="CW5916" s="3"/>
      <c r="CX5916" s="3"/>
      <c r="CY5916" s="3"/>
      <c r="CZ5916" s="3"/>
      <c r="DA5916" s="3"/>
      <c r="DB5916" s="3"/>
      <c r="DC5916" s="3"/>
      <c r="DD5916" s="3"/>
      <c r="DE5916" s="3"/>
      <c r="DF5916" s="3"/>
      <c r="DG5916" s="3"/>
      <c r="DH5916" s="3"/>
      <c r="DI5916" s="3"/>
      <c r="DJ5916" s="3"/>
      <c r="DK5916" s="3"/>
      <c r="DL5916" s="3"/>
      <c r="DM5916" s="3"/>
      <c r="DN5916" s="3"/>
      <c r="DO5916" s="3"/>
      <c r="DP5916" s="3"/>
      <c r="DQ5916" s="3"/>
      <c r="DR5916" s="3"/>
      <c r="DS5916" s="3"/>
      <c r="DT5916" s="3"/>
      <c r="DU5916" s="3"/>
      <c r="DV5916" s="3"/>
      <c r="DW5916" s="3"/>
      <c r="DX5916" s="3"/>
      <c r="DY5916" s="3"/>
      <c r="DZ5916" s="3"/>
      <c r="EA5916" s="3"/>
      <c r="EB5916" s="3"/>
      <c r="EC5916" s="3"/>
      <c r="ED5916" s="3"/>
      <c r="EE5916" s="3"/>
      <c r="EF5916" s="3"/>
      <c r="EG5916" s="3"/>
      <c r="EH5916" s="3"/>
      <c r="EI5916" s="3"/>
      <c r="EJ5916" s="3"/>
      <c r="EK5916" s="3"/>
      <c r="EL5916" s="3"/>
      <c r="EM5916" s="3"/>
      <c r="EN5916" s="3"/>
    </row>
    <row r="5917" spans="1:144">
      <c r="A5917" s="3"/>
      <c r="B5917" s="3"/>
      <c r="C5917" s="3"/>
      <c r="D5917" s="3"/>
      <c r="E5917" s="3"/>
      <c r="F5917" s="3"/>
      <c r="G5917" s="3"/>
      <c r="H5917" s="3"/>
      <c r="J5917" s="3"/>
      <c r="K5917" s="3"/>
      <c r="L5917" s="3"/>
      <c r="N5917" s="3"/>
      <c r="O5917" s="284"/>
      <c r="P5917" s="3"/>
      <c r="Q5917" s="3"/>
      <c r="R5917" s="3"/>
      <c r="S5917" s="3"/>
      <c r="T5917" s="3"/>
      <c r="U5917" s="3"/>
      <c r="V5917" s="3"/>
      <c r="W5917" s="3"/>
      <c r="X5917" s="3"/>
      <c r="Y5917" s="3"/>
      <c r="Z5917" s="3"/>
      <c r="AA5917" s="3"/>
      <c r="AB5917" s="3"/>
      <c r="AC5917" s="3"/>
      <c r="AD5917" s="3"/>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c r="CL5917" s="3"/>
      <c r="CM5917" s="3"/>
      <c r="CN5917" s="3"/>
      <c r="CO5917" s="3"/>
      <c r="CP5917" s="3"/>
      <c r="CQ5917" s="3"/>
      <c r="CR5917" s="3"/>
      <c r="CS5917" s="3"/>
      <c r="CT5917" s="3"/>
      <c r="CU5917" s="3"/>
      <c r="CV5917" s="3"/>
      <c r="CW5917" s="3"/>
      <c r="CX5917" s="3"/>
      <c r="CY5917" s="3"/>
      <c r="CZ5917" s="3"/>
      <c r="DA5917" s="3"/>
      <c r="DB5917" s="3"/>
      <c r="DC5917" s="3"/>
      <c r="DD5917" s="3"/>
      <c r="DE5917" s="3"/>
      <c r="DF5917" s="3"/>
      <c r="DG5917" s="3"/>
      <c r="DH5917" s="3"/>
      <c r="DI5917" s="3"/>
      <c r="DJ5917" s="3"/>
      <c r="DK5917" s="3"/>
      <c r="DL5917" s="3"/>
      <c r="DM5917" s="3"/>
      <c r="DN5917" s="3"/>
      <c r="DO5917" s="3"/>
      <c r="DP5917" s="3"/>
      <c r="DQ5917" s="3"/>
      <c r="DR5917" s="3"/>
      <c r="DS5917" s="3"/>
      <c r="DT5917" s="3"/>
      <c r="DU5917" s="3"/>
      <c r="DV5917" s="3"/>
      <c r="DW5917" s="3"/>
      <c r="DX5917" s="3"/>
      <c r="DY5917" s="3"/>
      <c r="DZ5917" s="3"/>
      <c r="EA5917" s="3"/>
      <c r="EB5917" s="3"/>
      <c r="EC5917" s="3"/>
      <c r="ED5917" s="3"/>
      <c r="EE5917" s="3"/>
      <c r="EF5917" s="3"/>
      <c r="EG5917" s="3"/>
      <c r="EH5917" s="3"/>
      <c r="EI5917" s="3"/>
      <c r="EJ5917" s="3"/>
      <c r="EK5917" s="3"/>
      <c r="EL5917" s="3"/>
      <c r="EM5917" s="3"/>
      <c r="EN5917" s="3"/>
    </row>
    <row r="5918" spans="1:144">
      <c r="A5918" s="3"/>
      <c r="B5918" s="3"/>
      <c r="C5918" s="3"/>
      <c r="D5918" s="3"/>
      <c r="E5918" s="3"/>
      <c r="F5918" s="3"/>
      <c r="G5918" s="3"/>
      <c r="H5918" s="3"/>
      <c r="J5918" s="3"/>
      <c r="K5918" s="3"/>
      <c r="L5918" s="3"/>
      <c r="N5918" s="3"/>
      <c r="O5918" s="284"/>
      <c r="P5918" s="3"/>
      <c r="Q5918" s="3"/>
      <c r="R5918" s="3"/>
      <c r="S5918" s="3"/>
      <c r="T5918" s="3"/>
      <c r="U5918" s="3"/>
      <c r="V5918" s="3"/>
      <c r="W5918" s="3"/>
      <c r="X5918" s="3"/>
      <c r="Y5918" s="3"/>
      <c r="Z5918" s="3"/>
      <c r="AA5918" s="3"/>
      <c r="AB5918" s="3"/>
      <c r="AC5918" s="3"/>
      <c r="AD5918" s="3"/>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c r="CL5918" s="3"/>
      <c r="CM5918" s="3"/>
      <c r="CN5918" s="3"/>
      <c r="CO5918" s="3"/>
      <c r="CP5918" s="3"/>
      <c r="CQ5918" s="3"/>
      <c r="CR5918" s="3"/>
      <c r="CS5918" s="3"/>
      <c r="CT5918" s="3"/>
      <c r="CU5918" s="3"/>
      <c r="CV5918" s="3"/>
      <c r="CW5918" s="3"/>
      <c r="CX5918" s="3"/>
      <c r="CY5918" s="3"/>
      <c r="CZ5918" s="3"/>
      <c r="DA5918" s="3"/>
      <c r="DB5918" s="3"/>
      <c r="DC5918" s="3"/>
      <c r="DD5918" s="3"/>
      <c r="DE5918" s="3"/>
      <c r="DF5918" s="3"/>
      <c r="DG5918" s="3"/>
      <c r="DH5918" s="3"/>
      <c r="DI5918" s="3"/>
      <c r="DJ5918" s="3"/>
      <c r="DK5918" s="3"/>
      <c r="DL5918" s="3"/>
      <c r="DM5918" s="3"/>
      <c r="DN5918" s="3"/>
      <c r="DO5918" s="3"/>
      <c r="DP5918" s="3"/>
      <c r="DQ5918" s="3"/>
      <c r="DR5918" s="3"/>
      <c r="DS5918" s="3"/>
      <c r="DT5918" s="3"/>
      <c r="DU5918" s="3"/>
      <c r="DV5918" s="3"/>
      <c r="DW5918" s="3"/>
      <c r="DX5918" s="3"/>
      <c r="DY5918" s="3"/>
      <c r="DZ5918" s="3"/>
      <c r="EA5918" s="3"/>
      <c r="EB5918" s="3"/>
      <c r="EC5918" s="3"/>
      <c r="ED5918" s="3"/>
      <c r="EE5918" s="3"/>
      <c r="EF5918" s="3"/>
      <c r="EG5918" s="3"/>
      <c r="EH5918" s="3"/>
      <c r="EI5918" s="3"/>
      <c r="EJ5918" s="3"/>
      <c r="EK5918" s="3"/>
      <c r="EL5918" s="3"/>
      <c r="EM5918" s="3"/>
      <c r="EN5918" s="3"/>
    </row>
    <row r="5919" spans="1:144">
      <c r="A5919" s="3"/>
      <c r="B5919" s="3"/>
      <c r="C5919" s="3"/>
      <c r="D5919" s="3"/>
      <c r="E5919" s="3"/>
      <c r="F5919" s="3"/>
      <c r="G5919" s="3"/>
      <c r="H5919" s="3"/>
      <c r="J5919" s="3"/>
      <c r="K5919" s="3"/>
      <c r="L5919" s="3"/>
      <c r="N5919" s="3"/>
      <c r="O5919" s="284"/>
      <c r="P5919" s="3"/>
      <c r="Q5919" s="3"/>
      <c r="R5919" s="3"/>
      <c r="S5919" s="3"/>
      <c r="T5919" s="3"/>
      <c r="U5919" s="3"/>
      <c r="V5919" s="3"/>
      <c r="W5919" s="3"/>
      <c r="X5919" s="3"/>
      <c r="Y5919" s="3"/>
      <c r="Z5919" s="3"/>
      <c r="AA5919" s="3"/>
      <c r="AB5919" s="3"/>
      <c r="AC5919" s="3"/>
      <c r="AD5919" s="3"/>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c r="CL5919" s="3"/>
      <c r="CM5919" s="3"/>
      <c r="CN5919" s="3"/>
      <c r="CO5919" s="3"/>
      <c r="CP5919" s="3"/>
      <c r="CQ5919" s="3"/>
      <c r="CR5919" s="3"/>
      <c r="CS5919" s="3"/>
      <c r="CT5919" s="3"/>
      <c r="CU5919" s="3"/>
      <c r="CV5919" s="3"/>
      <c r="CW5919" s="3"/>
      <c r="CX5919" s="3"/>
      <c r="CY5919" s="3"/>
      <c r="CZ5919" s="3"/>
      <c r="DA5919" s="3"/>
      <c r="DB5919" s="3"/>
      <c r="DC5919" s="3"/>
      <c r="DD5919" s="3"/>
      <c r="DE5919" s="3"/>
      <c r="DF5919" s="3"/>
      <c r="DG5919" s="3"/>
      <c r="DH5919" s="3"/>
      <c r="DI5919" s="3"/>
      <c r="DJ5919" s="3"/>
      <c r="DK5919" s="3"/>
      <c r="DL5919" s="3"/>
      <c r="DM5919" s="3"/>
      <c r="DN5919" s="3"/>
      <c r="DO5919" s="3"/>
      <c r="DP5919" s="3"/>
      <c r="DQ5919" s="3"/>
      <c r="DR5919" s="3"/>
      <c r="DS5919" s="3"/>
      <c r="DT5919" s="3"/>
      <c r="DU5919" s="3"/>
      <c r="DV5919" s="3"/>
      <c r="DW5919" s="3"/>
      <c r="DX5919" s="3"/>
      <c r="DY5919" s="3"/>
      <c r="DZ5919" s="3"/>
      <c r="EA5919" s="3"/>
      <c r="EB5919" s="3"/>
      <c r="EC5919" s="3"/>
      <c r="ED5919" s="3"/>
      <c r="EE5919" s="3"/>
      <c r="EF5919" s="3"/>
      <c r="EG5919" s="3"/>
      <c r="EH5919" s="3"/>
      <c r="EI5919" s="3"/>
      <c r="EJ5919" s="3"/>
      <c r="EK5919" s="3"/>
      <c r="EL5919" s="3"/>
      <c r="EM5919" s="3"/>
      <c r="EN5919" s="3"/>
    </row>
    <row r="5920" spans="1:144">
      <c r="A5920" s="3"/>
      <c r="B5920" s="3"/>
      <c r="C5920" s="3"/>
      <c r="D5920" s="3"/>
      <c r="E5920" s="3"/>
      <c r="F5920" s="3"/>
      <c r="G5920" s="3"/>
      <c r="H5920" s="3"/>
      <c r="J5920" s="3"/>
      <c r="K5920" s="3"/>
      <c r="L5920" s="3"/>
      <c r="N5920" s="3"/>
      <c r="O5920" s="284"/>
      <c r="P5920" s="3"/>
      <c r="Q5920" s="3"/>
      <c r="R5920" s="3"/>
      <c r="S5920" s="3"/>
      <c r="T5920" s="3"/>
      <c r="U5920" s="3"/>
      <c r="V5920" s="3"/>
      <c r="W5920" s="3"/>
      <c r="X5920" s="3"/>
      <c r="Y5920" s="3"/>
      <c r="Z5920" s="3"/>
      <c r="AA5920" s="3"/>
      <c r="AB5920" s="3"/>
      <c r="AC5920" s="3"/>
      <c r="AD5920" s="3"/>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c r="CL5920" s="3"/>
      <c r="CM5920" s="3"/>
      <c r="CN5920" s="3"/>
      <c r="CO5920" s="3"/>
      <c r="CP5920" s="3"/>
      <c r="CQ5920" s="3"/>
      <c r="CR5920" s="3"/>
      <c r="CS5920" s="3"/>
      <c r="CT5920" s="3"/>
      <c r="CU5920" s="3"/>
      <c r="CV5920" s="3"/>
      <c r="CW5920" s="3"/>
      <c r="CX5920" s="3"/>
      <c r="CY5920" s="3"/>
      <c r="CZ5920" s="3"/>
      <c r="DA5920" s="3"/>
      <c r="DB5920" s="3"/>
      <c r="DC5920" s="3"/>
      <c r="DD5920" s="3"/>
      <c r="DE5920" s="3"/>
      <c r="DF5920" s="3"/>
      <c r="DG5920" s="3"/>
      <c r="DH5920" s="3"/>
      <c r="DI5920" s="3"/>
      <c r="DJ5920" s="3"/>
      <c r="DK5920" s="3"/>
      <c r="DL5920" s="3"/>
      <c r="DM5920" s="3"/>
      <c r="DN5920" s="3"/>
      <c r="DO5920" s="3"/>
      <c r="DP5920" s="3"/>
      <c r="DQ5920" s="3"/>
      <c r="DR5920" s="3"/>
      <c r="DS5920" s="3"/>
      <c r="DT5920" s="3"/>
      <c r="DU5920" s="3"/>
      <c r="DV5920" s="3"/>
      <c r="DW5920" s="3"/>
      <c r="DX5920" s="3"/>
      <c r="DY5920" s="3"/>
      <c r="DZ5920" s="3"/>
      <c r="EA5920" s="3"/>
      <c r="EB5920" s="3"/>
      <c r="EC5920" s="3"/>
      <c r="ED5920" s="3"/>
      <c r="EE5920" s="3"/>
      <c r="EF5920" s="3"/>
      <c r="EG5920" s="3"/>
      <c r="EH5920" s="3"/>
      <c r="EI5920" s="3"/>
      <c r="EJ5920" s="3"/>
      <c r="EK5920" s="3"/>
      <c r="EL5920" s="3"/>
      <c r="EM5920" s="3"/>
      <c r="EN5920" s="3"/>
    </row>
    <row r="5921" spans="1:144">
      <c r="A5921" s="3"/>
      <c r="B5921" s="3"/>
      <c r="C5921" s="3"/>
      <c r="D5921" s="3"/>
      <c r="E5921" s="3"/>
      <c r="F5921" s="3"/>
      <c r="G5921" s="3"/>
      <c r="H5921" s="3"/>
      <c r="J5921" s="3"/>
      <c r="K5921" s="3"/>
      <c r="L5921" s="3"/>
      <c r="N5921" s="3"/>
      <c r="O5921" s="284"/>
      <c r="P5921" s="3"/>
      <c r="Q5921" s="3"/>
      <c r="R5921" s="3"/>
      <c r="S5921" s="3"/>
      <c r="T5921" s="3"/>
      <c r="U5921" s="3"/>
      <c r="V5921" s="3"/>
      <c r="W5921" s="3"/>
      <c r="X5921" s="3"/>
      <c r="Y5921" s="3"/>
      <c r="Z5921" s="3"/>
      <c r="AA5921" s="3"/>
      <c r="AB5921" s="3"/>
      <c r="AC5921" s="3"/>
      <c r="AD5921" s="3"/>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c r="CL5921" s="3"/>
      <c r="CM5921" s="3"/>
      <c r="CN5921" s="3"/>
      <c r="CO5921" s="3"/>
      <c r="CP5921" s="3"/>
      <c r="CQ5921" s="3"/>
      <c r="CR5921" s="3"/>
      <c r="CS5921" s="3"/>
      <c r="CT5921" s="3"/>
      <c r="CU5921" s="3"/>
      <c r="CV5921" s="3"/>
      <c r="CW5921" s="3"/>
      <c r="CX5921" s="3"/>
      <c r="CY5921" s="3"/>
      <c r="CZ5921" s="3"/>
      <c r="DA5921" s="3"/>
      <c r="DB5921" s="3"/>
      <c r="DC5921" s="3"/>
      <c r="DD5921" s="3"/>
      <c r="DE5921" s="3"/>
      <c r="DF5921" s="3"/>
      <c r="DG5921" s="3"/>
      <c r="DH5921" s="3"/>
      <c r="DI5921" s="3"/>
      <c r="DJ5921" s="3"/>
      <c r="DK5921" s="3"/>
      <c r="DL5921" s="3"/>
      <c r="DM5921" s="3"/>
      <c r="DN5921" s="3"/>
      <c r="DO5921" s="3"/>
      <c r="DP5921" s="3"/>
      <c r="DQ5921" s="3"/>
      <c r="DR5921" s="3"/>
      <c r="DS5921" s="3"/>
      <c r="DT5921" s="3"/>
      <c r="DU5921" s="3"/>
      <c r="DV5921" s="3"/>
      <c r="DW5921" s="3"/>
      <c r="DX5921" s="3"/>
      <c r="DY5921" s="3"/>
      <c r="DZ5921" s="3"/>
      <c r="EA5921" s="3"/>
      <c r="EB5921" s="3"/>
      <c r="EC5921" s="3"/>
      <c r="ED5921" s="3"/>
      <c r="EE5921" s="3"/>
      <c r="EF5921" s="3"/>
      <c r="EG5921" s="3"/>
      <c r="EH5921" s="3"/>
      <c r="EI5921" s="3"/>
      <c r="EJ5921" s="3"/>
      <c r="EK5921" s="3"/>
      <c r="EL5921" s="3"/>
      <c r="EM5921" s="3"/>
      <c r="EN5921" s="3"/>
    </row>
    <row r="5922" spans="1:144">
      <c r="A5922" s="3"/>
      <c r="B5922" s="3"/>
      <c r="C5922" s="3"/>
      <c r="D5922" s="3"/>
      <c r="E5922" s="3"/>
      <c r="F5922" s="3"/>
      <c r="G5922" s="3"/>
      <c r="H5922" s="3"/>
      <c r="J5922" s="3"/>
      <c r="K5922" s="3"/>
      <c r="L5922" s="3"/>
      <c r="N5922" s="3"/>
      <c r="O5922" s="284"/>
      <c r="P5922" s="3"/>
      <c r="Q5922" s="3"/>
      <c r="R5922" s="3"/>
      <c r="S5922" s="3"/>
      <c r="T5922" s="3"/>
      <c r="U5922" s="3"/>
      <c r="V5922" s="3"/>
      <c r="W5922" s="3"/>
      <c r="X5922" s="3"/>
      <c r="Y5922" s="3"/>
      <c r="Z5922" s="3"/>
      <c r="AA5922" s="3"/>
      <c r="AB5922" s="3"/>
      <c r="AC5922" s="3"/>
      <c r="AD5922" s="3"/>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c r="CL5922" s="3"/>
      <c r="CM5922" s="3"/>
      <c r="CN5922" s="3"/>
      <c r="CO5922" s="3"/>
      <c r="CP5922" s="3"/>
      <c r="CQ5922" s="3"/>
      <c r="CR5922" s="3"/>
      <c r="CS5922" s="3"/>
      <c r="CT5922" s="3"/>
      <c r="CU5922" s="3"/>
      <c r="CV5922" s="3"/>
      <c r="CW5922" s="3"/>
      <c r="CX5922" s="3"/>
      <c r="CY5922" s="3"/>
      <c r="CZ5922" s="3"/>
      <c r="DA5922" s="3"/>
      <c r="DB5922" s="3"/>
      <c r="DC5922" s="3"/>
      <c r="DD5922" s="3"/>
      <c r="DE5922" s="3"/>
      <c r="DF5922" s="3"/>
      <c r="DG5922" s="3"/>
      <c r="DH5922" s="3"/>
      <c r="DI5922" s="3"/>
      <c r="DJ5922" s="3"/>
      <c r="DK5922" s="3"/>
      <c r="DL5922" s="3"/>
      <c r="DM5922" s="3"/>
      <c r="DN5922" s="3"/>
      <c r="DO5922" s="3"/>
      <c r="DP5922" s="3"/>
      <c r="DQ5922" s="3"/>
      <c r="DR5922" s="3"/>
      <c r="DS5922" s="3"/>
      <c r="DT5922" s="3"/>
      <c r="DU5922" s="3"/>
      <c r="DV5922" s="3"/>
      <c r="DW5922" s="3"/>
      <c r="DX5922" s="3"/>
      <c r="DY5922" s="3"/>
      <c r="DZ5922" s="3"/>
      <c r="EA5922" s="3"/>
      <c r="EB5922" s="3"/>
      <c r="EC5922" s="3"/>
      <c r="ED5922" s="3"/>
      <c r="EE5922" s="3"/>
      <c r="EF5922" s="3"/>
      <c r="EG5922" s="3"/>
      <c r="EH5922" s="3"/>
      <c r="EI5922" s="3"/>
      <c r="EJ5922" s="3"/>
      <c r="EK5922" s="3"/>
      <c r="EL5922" s="3"/>
      <c r="EM5922" s="3"/>
      <c r="EN5922" s="3"/>
    </row>
    <row r="5923" spans="1:144">
      <c r="A5923" s="3"/>
      <c r="B5923" s="3"/>
      <c r="C5923" s="3"/>
      <c r="D5923" s="3"/>
      <c r="E5923" s="3"/>
      <c r="F5923" s="3"/>
      <c r="G5923" s="3"/>
      <c r="H5923" s="3"/>
      <c r="J5923" s="3"/>
      <c r="K5923" s="3"/>
      <c r="L5923" s="3"/>
      <c r="N5923" s="3"/>
      <c r="O5923" s="284"/>
      <c r="P5923" s="3"/>
      <c r="Q5923" s="3"/>
      <c r="R5923" s="3"/>
      <c r="S5923" s="3"/>
      <c r="T5923" s="3"/>
      <c r="U5923" s="3"/>
      <c r="V5923" s="3"/>
      <c r="W5923" s="3"/>
      <c r="X5923" s="3"/>
      <c r="Y5923" s="3"/>
      <c r="Z5923" s="3"/>
      <c r="AA5923" s="3"/>
      <c r="AB5923" s="3"/>
      <c r="AC5923" s="3"/>
      <c r="AD5923" s="3"/>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c r="CL5923" s="3"/>
      <c r="CM5923" s="3"/>
      <c r="CN5923" s="3"/>
      <c r="CO5923" s="3"/>
      <c r="CP5923" s="3"/>
      <c r="CQ5923" s="3"/>
      <c r="CR5923" s="3"/>
      <c r="CS5923" s="3"/>
      <c r="CT5923" s="3"/>
      <c r="CU5923" s="3"/>
      <c r="CV5923" s="3"/>
      <c r="CW5923" s="3"/>
      <c r="CX5923" s="3"/>
      <c r="CY5923" s="3"/>
      <c r="CZ5923" s="3"/>
      <c r="DA5923" s="3"/>
      <c r="DB5923" s="3"/>
      <c r="DC5923" s="3"/>
      <c r="DD5923" s="3"/>
      <c r="DE5923" s="3"/>
      <c r="DF5923" s="3"/>
      <c r="DG5923" s="3"/>
      <c r="DH5923" s="3"/>
      <c r="DI5923" s="3"/>
      <c r="DJ5923" s="3"/>
      <c r="DK5923" s="3"/>
      <c r="DL5923" s="3"/>
      <c r="DM5923" s="3"/>
      <c r="DN5923" s="3"/>
      <c r="DO5923" s="3"/>
      <c r="DP5923" s="3"/>
      <c r="DQ5923" s="3"/>
      <c r="DR5923" s="3"/>
      <c r="DS5923" s="3"/>
      <c r="DT5923" s="3"/>
      <c r="DU5923" s="3"/>
      <c r="DV5923" s="3"/>
      <c r="DW5923" s="3"/>
      <c r="DX5923" s="3"/>
      <c r="DY5923" s="3"/>
      <c r="DZ5923" s="3"/>
      <c r="EA5923" s="3"/>
      <c r="EB5923" s="3"/>
      <c r="EC5923" s="3"/>
      <c r="ED5923" s="3"/>
      <c r="EE5923" s="3"/>
      <c r="EF5923" s="3"/>
      <c r="EG5923" s="3"/>
      <c r="EH5923" s="3"/>
      <c r="EI5923" s="3"/>
      <c r="EJ5923" s="3"/>
      <c r="EK5923" s="3"/>
      <c r="EL5923" s="3"/>
      <c r="EM5923" s="3"/>
      <c r="EN5923" s="3"/>
    </row>
    <row r="5924" spans="1:144">
      <c r="A5924" s="3"/>
      <c r="B5924" s="3"/>
      <c r="C5924" s="3"/>
      <c r="D5924" s="3"/>
      <c r="E5924" s="3"/>
      <c r="F5924" s="3"/>
      <c r="G5924" s="3"/>
      <c r="H5924" s="3"/>
      <c r="J5924" s="3"/>
      <c r="K5924" s="3"/>
      <c r="L5924" s="3"/>
      <c r="N5924" s="3"/>
      <c r="O5924" s="284"/>
      <c r="P5924" s="3"/>
      <c r="Q5924" s="3"/>
      <c r="R5924" s="3"/>
      <c r="S5924" s="3"/>
      <c r="T5924" s="3"/>
      <c r="U5924" s="3"/>
      <c r="V5924" s="3"/>
      <c r="W5924" s="3"/>
      <c r="X5924" s="3"/>
      <c r="Y5924" s="3"/>
      <c r="Z5924" s="3"/>
      <c r="AA5924" s="3"/>
      <c r="AB5924" s="3"/>
      <c r="AC5924" s="3"/>
      <c r="AD5924" s="3"/>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c r="CL5924" s="3"/>
      <c r="CM5924" s="3"/>
      <c r="CN5924" s="3"/>
      <c r="CO5924" s="3"/>
      <c r="CP5924" s="3"/>
      <c r="CQ5924" s="3"/>
      <c r="CR5924" s="3"/>
      <c r="CS5924" s="3"/>
      <c r="CT5924" s="3"/>
      <c r="CU5924" s="3"/>
      <c r="CV5924" s="3"/>
      <c r="CW5924" s="3"/>
      <c r="CX5924" s="3"/>
      <c r="CY5924" s="3"/>
      <c r="CZ5924" s="3"/>
      <c r="DA5924" s="3"/>
      <c r="DB5924" s="3"/>
      <c r="DC5924" s="3"/>
      <c r="DD5924" s="3"/>
      <c r="DE5924" s="3"/>
      <c r="DF5924" s="3"/>
      <c r="DG5924" s="3"/>
      <c r="DH5924" s="3"/>
      <c r="DI5924" s="3"/>
      <c r="DJ5924" s="3"/>
      <c r="DK5924" s="3"/>
      <c r="DL5924" s="3"/>
      <c r="DM5924" s="3"/>
      <c r="DN5924" s="3"/>
      <c r="DO5924" s="3"/>
      <c r="DP5924" s="3"/>
      <c r="DQ5924" s="3"/>
      <c r="DR5924" s="3"/>
      <c r="DS5924" s="3"/>
      <c r="DT5924" s="3"/>
      <c r="DU5924" s="3"/>
      <c r="DV5924" s="3"/>
      <c r="DW5924" s="3"/>
      <c r="DX5924" s="3"/>
      <c r="DY5924" s="3"/>
      <c r="DZ5924" s="3"/>
      <c r="EA5924" s="3"/>
      <c r="EB5924" s="3"/>
      <c r="EC5924" s="3"/>
      <c r="ED5924" s="3"/>
      <c r="EE5924" s="3"/>
      <c r="EF5924" s="3"/>
      <c r="EG5924" s="3"/>
      <c r="EH5924" s="3"/>
      <c r="EI5924" s="3"/>
      <c r="EJ5924" s="3"/>
      <c r="EK5924" s="3"/>
      <c r="EL5924" s="3"/>
      <c r="EM5924" s="3"/>
      <c r="EN5924" s="3"/>
    </row>
    <row r="5925" spans="1:144">
      <c r="A5925" s="3"/>
      <c r="B5925" s="3"/>
      <c r="C5925" s="3"/>
      <c r="D5925" s="3"/>
      <c r="E5925" s="3"/>
      <c r="F5925" s="3"/>
      <c r="G5925" s="3"/>
      <c r="H5925" s="3"/>
      <c r="J5925" s="3"/>
      <c r="K5925" s="3"/>
      <c r="L5925" s="3"/>
      <c r="N5925" s="3"/>
      <c r="O5925" s="284"/>
      <c r="P5925" s="3"/>
      <c r="Q5925" s="3"/>
      <c r="R5925" s="3"/>
      <c r="S5925" s="3"/>
      <c r="T5925" s="3"/>
      <c r="U5925" s="3"/>
      <c r="V5925" s="3"/>
      <c r="W5925" s="3"/>
      <c r="X5925" s="3"/>
      <c r="Y5925" s="3"/>
      <c r="Z5925" s="3"/>
      <c r="AA5925" s="3"/>
      <c r="AB5925" s="3"/>
      <c r="AC5925" s="3"/>
      <c r="AD5925" s="3"/>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c r="CL5925" s="3"/>
      <c r="CM5925" s="3"/>
      <c r="CN5925" s="3"/>
      <c r="CO5925" s="3"/>
      <c r="CP5925" s="3"/>
      <c r="CQ5925" s="3"/>
      <c r="CR5925" s="3"/>
      <c r="CS5925" s="3"/>
      <c r="CT5925" s="3"/>
      <c r="CU5925" s="3"/>
      <c r="CV5925" s="3"/>
      <c r="CW5925" s="3"/>
      <c r="CX5925" s="3"/>
      <c r="CY5925" s="3"/>
      <c r="CZ5925" s="3"/>
      <c r="DA5925" s="3"/>
      <c r="DB5925" s="3"/>
      <c r="DC5925" s="3"/>
      <c r="DD5925" s="3"/>
      <c r="DE5925" s="3"/>
      <c r="DF5925" s="3"/>
      <c r="DG5925" s="3"/>
      <c r="DH5925" s="3"/>
      <c r="DI5925" s="3"/>
      <c r="DJ5925" s="3"/>
      <c r="DK5925" s="3"/>
      <c r="DL5925" s="3"/>
      <c r="DM5925" s="3"/>
      <c r="DN5925" s="3"/>
      <c r="DO5925" s="3"/>
      <c r="DP5925" s="3"/>
      <c r="DQ5925" s="3"/>
      <c r="DR5925" s="3"/>
      <c r="DS5925" s="3"/>
      <c r="DT5925" s="3"/>
      <c r="DU5925" s="3"/>
      <c r="DV5925" s="3"/>
      <c r="DW5925" s="3"/>
      <c r="DX5925" s="3"/>
      <c r="DY5925" s="3"/>
      <c r="DZ5925" s="3"/>
      <c r="EA5925" s="3"/>
      <c r="EB5925" s="3"/>
      <c r="EC5925" s="3"/>
      <c r="ED5925" s="3"/>
      <c r="EE5925" s="3"/>
      <c r="EF5925" s="3"/>
      <c r="EG5925" s="3"/>
      <c r="EH5925" s="3"/>
      <c r="EI5925" s="3"/>
      <c r="EJ5925" s="3"/>
      <c r="EK5925" s="3"/>
      <c r="EL5925" s="3"/>
      <c r="EM5925" s="3"/>
      <c r="EN5925" s="3"/>
    </row>
    <row r="5926" spans="1:144">
      <c r="A5926" s="3"/>
      <c r="B5926" s="3"/>
      <c r="C5926" s="3"/>
      <c r="D5926" s="3"/>
      <c r="E5926" s="3"/>
      <c r="F5926" s="3"/>
      <c r="G5926" s="3"/>
      <c r="H5926" s="3"/>
      <c r="J5926" s="3"/>
      <c r="K5926" s="3"/>
      <c r="L5926" s="3"/>
      <c r="N5926" s="3"/>
      <c r="O5926" s="284"/>
      <c r="P5926" s="3"/>
      <c r="Q5926" s="3"/>
      <c r="R5926" s="3"/>
      <c r="S5926" s="3"/>
      <c r="T5926" s="3"/>
      <c r="U5926" s="3"/>
      <c r="V5926" s="3"/>
      <c r="W5926" s="3"/>
      <c r="X5926" s="3"/>
      <c r="Y5926" s="3"/>
      <c r="Z5926" s="3"/>
      <c r="AA5926" s="3"/>
      <c r="AB5926" s="3"/>
      <c r="AC5926" s="3"/>
      <c r="AD5926" s="3"/>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c r="CL5926" s="3"/>
      <c r="CM5926" s="3"/>
      <c r="CN5926" s="3"/>
      <c r="CO5926" s="3"/>
      <c r="CP5926" s="3"/>
      <c r="CQ5926" s="3"/>
      <c r="CR5926" s="3"/>
      <c r="CS5926" s="3"/>
      <c r="CT5926" s="3"/>
      <c r="CU5926" s="3"/>
      <c r="CV5926" s="3"/>
      <c r="CW5926" s="3"/>
      <c r="CX5926" s="3"/>
      <c r="CY5926" s="3"/>
      <c r="CZ5926" s="3"/>
      <c r="DA5926" s="3"/>
      <c r="DB5926" s="3"/>
      <c r="DC5926" s="3"/>
      <c r="DD5926" s="3"/>
      <c r="DE5926" s="3"/>
      <c r="DF5926" s="3"/>
      <c r="DG5926" s="3"/>
      <c r="DH5926" s="3"/>
      <c r="DI5926" s="3"/>
      <c r="DJ5926" s="3"/>
      <c r="DK5926" s="3"/>
      <c r="DL5926" s="3"/>
      <c r="DM5926" s="3"/>
      <c r="DN5926" s="3"/>
      <c r="DO5926" s="3"/>
      <c r="DP5926" s="3"/>
      <c r="DQ5926" s="3"/>
      <c r="DR5926" s="3"/>
      <c r="DS5926" s="3"/>
      <c r="DT5926" s="3"/>
      <c r="DU5926" s="3"/>
      <c r="DV5926" s="3"/>
      <c r="DW5926" s="3"/>
      <c r="DX5926" s="3"/>
      <c r="DY5926" s="3"/>
      <c r="DZ5926" s="3"/>
      <c r="EA5926" s="3"/>
      <c r="EB5926" s="3"/>
      <c r="EC5926" s="3"/>
      <c r="ED5926" s="3"/>
      <c r="EE5926" s="3"/>
      <c r="EF5926" s="3"/>
      <c r="EG5926" s="3"/>
      <c r="EH5926" s="3"/>
      <c r="EI5926" s="3"/>
      <c r="EJ5926" s="3"/>
      <c r="EK5926" s="3"/>
      <c r="EL5926" s="3"/>
      <c r="EM5926" s="3"/>
      <c r="EN5926" s="3"/>
    </row>
    <row r="5927" spans="1:144">
      <c r="A5927" s="3"/>
      <c r="B5927" s="3"/>
      <c r="C5927" s="3"/>
      <c r="D5927" s="3"/>
      <c r="E5927" s="3"/>
      <c r="F5927" s="3"/>
      <c r="G5927" s="3"/>
      <c r="H5927" s="3"/>
      <c r="J5927" s="3"/>
      <c r="K5927" s="3"/>
      <c r="L5927" s="3"/>
      <c r="N5927" s="3"/>
      <c r="O5927" s="284"/>
      <c r="P5927" s="3"/>
      <c r="Q5927" s="3"/>
      <c r="R5927" s="3"/>
      <c r="S5927" s="3"/>
      <c r="T5927" s="3"/>
      <c r="U5927" s="3"/>
      <c r="V5927" s="3"/>
      <c r="W5927" s="3"/>
      <c r="X5927" s="3"/>
      <c r="Y5927" s="3"/>
      <c r="Z5927" s="3"/>
      <c r="AA5927" s="3"/>
      <c r="AB5927" s="3"/>
      <c r="AC5927" s="3"/>
      <c r="AD5927" s="3"/>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c r="CL5927" s="3"/>
      <c r="CM5927" s="3"/>
      <c r="CN5927" s="3"/>
      <c r="CO5927" s="3"/>
      <c r="CP5927" s="3"/>
      <c r="CQ5927" s="3"/>
      <c r="CR5927" s="3"/>
      <c r="CS5927" s="3"/>
      <c r="CT5927" s="3"/>
      <c r="CU5927" s="3"/>
      <c r="CV5927" s="3"/>
      <c r="CW5927" s="3"/>
      <c r="CX5927" s="3"/>
      <c r="CY5927" s="3"/>
      <c r="CZ5927" s="3"/>
      <c r="DA5927" s="3"/>
      <c r="DB5927" s="3"/>
      <c r="DC5927" s="3"/>
      <c r="DD5927" s="3"/>
      <c r="DE5927" s="3"/>
      <c r="DF5927" s="3"/>
      <c r="DG5927" s="3"/>
      <c r="DH5927" s="3"/>
      <c r="DI5927" s="3"/>
      <c r="DJ5927" s="3"/>
      <c r="DK5927" s="3"/>
      <c r="DL5927" s="3"/>
      <c r="DM5927" s="3"/>
      <c r="DN5927" s="3"/>
      <c r="DO5927" s="3"/>
      <c r="DP5927" s="3"/>
      <c r="DQ5927" s="3"/>
      <c r="DR5927" s="3"/>
      <c r="DS5927" s="3"/>
      <c r="DT5927" s="3"/>
      <c r="DU5927" s="3"/>
      <c r="DV5927" s="3"/>
      <c r="DW5927" s="3"/>
      <c r="DX5927" s="3"/>
      <c r="DY5927" s="3"/>
      <c r="DZ5927" s="3"/>
      <c r="EA5927" s="3"/>
      <c r="EB5927" s="3"/>
      <c r="EC5927" s="3"/>
      <c r="ED5927" s="3"/>
      <c r="EE5927" s="3"/>
      <c r="EF5927" s="3"/>
      <c r="EG5927" s="3"/>
      <c r="EH5927" s="3"/>
      <c r="EI5927" s="3"/>
      <c r="EJ5927" s="3"/>
      <c r="EK5927" s="3"/>
      <c r="EL5927" s="3"/>
      <c r="EM5927" s="3"/>
      <c r="EN5927" s="3"/>
    </row>
    <row r="5928" spans="1:144">
      <c r="A5928" s="3"/>
      <c r="B5928" s="3"/>
      <c r="C5928" s="3"/>
      <c r="D5928" s="3"/>
      <c r="E5928" s="3"/>
      <c r="F5928" s="3"/>
      <c r="G5928" s="3"/>
      <c r="H5928" s="3"/>
      <c r="J5928" s="3"/>
      <c r="K5928" s="3"/>
      <c r="L5928" s="3"/>
      <c r="N5928" s="3"/>
      <c r="O5928" s="284"/>
      <c r="P5928" s="3"/>
      <c r="Q5928" s="3"/>
      <c r="R5928" s="3"/>
      <c r="S5928" s="3"/>
      <c r="T5928" s="3"/>
      <c r="U5928" s="3"/>
      <c r="V5928" s="3"/>
      <c r="W5928" s="3"/>
      <c r="X5928" s="3"/>
      <c r="Y5928" s="3"/>
      <c r="Z5928" s="3"/>
      <c r="AA5928" s="3"/>
      <c r="AB5928" s="3"/>
      <c r="AC5928" s="3"/>
      <c r="AD5928" s="3"/>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c r="CL5928" s="3"/>
      <c r="CM5928" s="3"/>
      <c r="CN5928" s="3"/>
      <c r="CO5928" s="3"/>
      <c r="CP5928" s="3"/>
      <c r="CQ5928" s="3"/>
      <c r="CR5928" s="3"/>
      <c r="CS5928" s="3"/>
      <c r="CT5928" s="3"/>
      <c r="CU5928" s="3"/>
      <c r="CV5928" s="3"/>
      <c r="CW5928" s="3"/>
      <c r="CX5928" s="3"/>
      <c r="CY5928" s="3"/>
      <c r="CZ5928" s="3"/>
      <c r="DA5928" s="3"/>
      <c r="DB5928" s="3"/>
      <c r="DC5928" s="3"/>
      <c r="DD5928" s="3"/>
      <c r="DE5928" s="3"/>
      <c r="DF5928" s="3"/>
      <c r="DG5928" s="3"/>
      <c r="DH5928" s="3"/>
      <c r="DI5928" s="3"/>
      <c r="DJ5928" s="3"/>
      <c r="DK5928" s="3"/>
      <c r="DL5928" s="3"/>
      <c r="DM5928" s="3"/>
      <c r="DN5928" s="3"/>
      <c r="DO5928" s="3"/>
      <c r="DP5928" s="3"/>
      <c r="DQ5928" s="3"/>
      <c r="DR5928" s="3"/>
      <c r="DS5928" s="3"/>
      <c r="DT5928" s="3"/>
      <c r="DU5928" s="3"/>
      <c r="DV5928" s="3"/>
      <c r="DW5928" s="3"/>
      <c r="DX5928" s="3"/>
      <c r="DY5928" s="3"/>
      <c r="DZ5928" s="3"/>
      <c r="EA5928" s="3"/>
      <c r="EB5928" s="3"/>
      <c r="EC5928" s="3"/>
      <c r="ED5928" s="3"/>
      <c r="EE5928" s="3"/>
      <c r="EF5928" s="3"/>
      <c r="EG5928" s="3"/>
      <c r="EH5928" s="3"/>
      <c r="EI5928" s="3"/>
      <c r="EJ5928" s="3"/>
      <c r="EK5928" s="3"/>
      <c r="EL5928" s="3"/>
      <c r="EM5928" s="3"/>
      <c r="EN5928" s="3"/>
    </row>
    <row r="5929" spans="1:144">
      <c r="A5929" s="3"/>
      <c r="B5929" s="3"/>
      <c r="C5929" s="3"/>
      <c r="D5929" s="3"/>
      <c r="E5929" s="3"/>
      <c r="F5929" s="3"/>
      <c r="G5929" s="3"/>
      <c r="H5929" s="3"/>
      <c r="J5929" s="3"/>
      <c r="K5929" s="3"/>
      <c r="L5929" s="3"/>
      <c r="N5929" s="3"/>
      <c r="O5929" s="284"/>
      <c r="P5929" s="3"/>
      <c r="Q5929" s="3"/>
      <c r="R5929" s="3"/>
      <c r="S5929" s="3"/>
      <c r="T5929" s="3"/>
      <c r="U5929" s="3"/>
      <c r="V5929" s="3"/>
      <c r="W5929" s="3"/>
      <c r="X5929" s="3"/>
      <c r="Y5929" s="3"/>
      <c r="Z5929" s="3"/>
      <c r="AA5929" s="3"/>
      <c r="AB5929" s="3"/>
      <c r="AC5929" s="3"/>
      <c r="AD5929" s="3"/>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c r="CL5929" s="3"/>
      <c r="CM5929" s="3"/>
      <c r="CN5929" s="3"/>
      <c r="CO5929" s="3"/>
      <c r="CP5929" s="3"/>
      <c r="CQ5929" s="3"/>
      <c r="CR5929" s="3"/>
      <c r="CS5929" s="3"/>
      <c r="CT5929" s="3"/>
      <c r="CU5929" s="3"/>
      <c r="CV5929" s="3"/>
      <c r="CW5929" s="3"/>
      <c r="CX5929" s="3"/>
      <c r="CY5929" s="3"/>
      <c r="CZ5929" s="3"/>
      <c r="DA5929" s="3"/>
      <c r="DB5929" s="3"/>
      <c r="DC5929" s="3"/>
      <c r="DD5929" s="3"/>
      <c r="DE5929" s="3"/>
      <c r="DF5929" s="3"/>
      <c r="DG5929" s="3"/>
      <c r="DH5929" s="3"/>
      <c r="DI5929" s="3"/>
      <c r="DJ5929" s="3"/>
      <c r="DK5929" s="3"/>
      <c r="DL5929" s="3"/>
      <c r="DM5929" s="3"/>
      <c r="DN5929" s="3"/>
      <c r="DO5929" s="3"/>
      <c r="DP5929" s="3"/>
      <c r="DQ5929" s="3"/>
      <c r="DR5929" s="3"/>
      <c r="DS5929" s="3"/>
      <c r="DT5929" s="3"/>
      <c r="DU5929" s="3"/>
      <c r="DV5929" s="3"/>
      <c r="DW5929" s="3"/>
      <c r="DX5929" s="3"/>
      <c r="DY5929" s="3"/>
      <c r="DZ5929" s="3"/>
      <c r="EA5929" s="3"/>
      <c r="EB5929" s="3"/>
      <c r="EC5929" s="3"/>
      <c r="ED5929" s="3"/>
      <c r="EE5929" s="3"/>
      <c r="EF5929" s="3"/>
      <c r="EG5929" s="3"/>
      <c r="EH5929" s="3"/>
      <c r="EI5929" s="3"/>
      <c r="EJ5929" s="3"/>
      <c r="EK5929" s="3"/>
      <c r="EL5929" s="3"/>
      <c r="EM5929" s="3"/>
      <c r="EN5929" s="3"/>
    </row>
    <row r="5930" spans="1:144">
      <c r="A5930" s="3"/>
      <c r="B5930" s="3"/>
      <c r="C5930" s="3"/>
      <c r="D5930" s="3"/>
      <c r="E5930" s="3"/>
      <c r="F5930" s="3"/>
      <c r="G5930" s="3"/>
      <c r="H5930" s="3"/>
      <c r="J5930" s="3"/>
      <c r="K5930" s="3"/>
      <c r="L5930" s="3"/>
      <c r="N5930" s="3"/>
      <c r="O5930" s="284"/>
      <c r="P5930" s="3"/>
      <c r="Q5930" s="3"/>
      <c r="R5930" s="3"/>
      <c r="S5930" s="3"/>
      <c r="T5930" s="3"/>
      <c r="U5930" s="3"/>
      <c r="V5930" s="3"/>
      <c r="W5930" s="3"/>
      <c r="X5930" s="3"/>
      <c r="Y5930" s="3"/>
      <c r="Z5930" s="3"/>
      <c r="AA5930" s="3"/>
      <c r="AB5930" s="3"/>
      <c r="AC5930" s="3"/>
      <c r="AD5930" s="3"/>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c r="CL5930" s="3"/>
      <c r="CM5930" s="3"/>
      <c r="CN5930" s="3"/>
      <c r="CO5930" s="3"/>
      <c r="CP5930" s="3"/>
      <c r="CQ5930" s="3"/>
      <c r="CR5930" s="3"/>
      <c r="CS5930" s="3"/>
      <c r="CT5930" s="3"/>
      <c r="CU5930" s="3"/>
      <c r="CV5930" s="3"/>
      <c r="CW5930" s="3"/>
      <c r="CX5930" s="3"/>
      <c r="CY5930" s="3"/>
      <c r="CZ5930" s="3"/>
      <c r="DA5930" s="3"/>
      <c r="DB5930" s="3"/>
      <c r="DC5930" s="3"/>
      <c r="DD5930" s="3"/>
      <c r="DE5930" s="3"/>
      <c r="DF5930" s="3"/>
      <c r="DG5930" s="3"/>
      <c r="DH5930" s="3"/>
      <c r="DI5930" s="3"/>
      <c r="DJ5930" s="3"/>
      <c r="DK5930" s="3"/>
      <c r="DL5930" s="3"/>
      <c r="DM5930" s="3"/>
      <c r="DN5930" s="3"/>
      <c r="DO5930" s="3"/>
      <c r="DP5930" s="3"/>
      <c r="DQ5930" s="3"/>
      <c r="DR5930" s="3"/>
      <c r="DS5930" s="3"/>
      <c r="DT5930" s="3"/>
      <c r="DU5930" s="3"/>
      <c r="DV5930" s="3"/>
      <c r="DW5930" s="3"/>
      <c r="DX5930" s="3"/>
      <c r="DY5930" s="3"/>
      <c r="DZ5930" s="3"/>
      <c r="EA5930" s="3"/>
      <c r="EB5930" s="3"/>
      <c r="EC5930" s="3"/>
      <c r="ED5930" s="3"/>
      <c r="EE5930" s="3"/>
      <c r="EF5930" s="3"/>
      <c r="EG5930" s="3"/>
      <c r="EH5930" s="3"/>
      <c r="EI5930" s="3"/>
      <c r="EJ5930" s="3"/>
      <c r="EK5930" s="3"/>
      <c r="EL5930" s="3"/>
      <c r="EM5930" s="3"/>
      <c r="EN5930" s="3"/>
    </row>
    <row r="5931" spans="1:144">
      <c r="A5931" s="3"/>
      <c r="B5931" s="3"/>
      <c r="C5931" s="3"/>
      <c r="D5931" s="3"/>
      <c r="E5931" s="3"/>
      <c r="F5931" s="3"/>
      <c r="G5931" s="3"/>
      <c r="H5931" s="3"/>
      <c r="J5931" s="3"/>
      <c r="K5931" s="3"/>
      <c r="L5931" s="3"/>
      <c r="N5931" s="3"/>
      <c r="O5931" s="284"/>
      <c r="P5931" s="3"/>
      <c r="Q5931" s="3"/>
      <c r="R5931" s="3"/>
      <c r="S5931" s="3"/>
      <c r="T5931" s="3"/>
      <c r="U5931" s="3"/>
      <c r="V5931" s="3"/>
      <c r="W5931" s="3"/>
      <c r="X5931" s="3"/>
      <c r="Y5931" s="3"/>
      <c r="Z5931" s="3"/>
      <c r="AA5931" s="3"/>
      <c r="AB5931" s="3"/>
      <c r="AC5931" s="3"/>
      <c r="AD5931" s="3"/>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c r="CL5931" s="3"/>
      <c r="CM5931" s="3"/>
      <c r="CN5931" s="3"/>
      <c r="CO5931" s="3"/>
      <c r="CP5931" s="3"/>
      <c r="CQ5931" s="3"/>
      <c r="CR5931" s="3"/>
      <c r="CS5931" s="3"/>
      <c r="CT5931" s="3"/>
      <c r="CU5931" s="3"/>
      <c r="CV5931" s="3"/>
      <c r="CW5931" s="3"/>
      <c r="CX5931" s="3"/>
      <c r="CY5931" s="3"/>
      <c r="CZ5931" s="3"/>
      <c r="DA5931" s="3"/>
      <c r="DB5931" s="3"/>
      <c r="DC5931" s="3"/>
      <c r="DD5931" s="3"/>
      <c r="DE5931" s="3"/>
      <c r="DF5931" s="3"/>
      <c r="DG5931" s="3"/>
      <c r="DH5931" s="3"/>
      <c r="DI5931" s="3"/>
      <c r="DJ5931" s="3"/>
      <c r="DK5931" s="3"/>
      <c r="DL5931" s="3"/>
      <c r="DM5931" s="3"/>
      <c r="DN5931" s="3"/>
      <c r="DO5931" s="3"/>
      <c r="DP5931" s="3"/>
      <c r="DQ5931" s="3"/>
      <c r="DR5931" s="3"/>
      <c r="DS5931" s="3"/>
      <c r="DT5931" s="3"/>
      <c r="DU5931" s="3"/>
      <c r="DV5931" s="3"/>
      <c r="DW5931" s="3"/>
      <c r="DX5931" s="3"/>
      <c r="DY5931" s="3"/>
      <c r="DZ5931" s="3"/>
      <c r="EA5931" s="3"/>
      <c r="EB5931" s="3"/>
      <c r="EC5931" s="3"/>
      <c r="ED5931" s="3"/>
      <c r="EE5931" s="3"/>
      <c r="EF5931" s="3"/>
      <c r="EG5931" s="3"/>
      <c r="EH5931" s="3"/>
      <c r="EI5931" s="3"/>
      <c r="EJ5931" s="3"/>
      <c r="EK5931" s="3"/>
      <c r="EL5931" s="3"/>
      <c r="EM5931" s="3"/>
      <c r="EN5931" s="3"/>
    </row>
    <row r="5932" spans="1:144">
      <c r="A5932" s="3"/>
      <c r="B5932" s="3"/>
      <c r="C5932" s="3"/>
      <c r="D5932" s="3"/>
      <c r="E5932" s="3"/>
      <c r="F5932" s="3"/>
      <c r="G5932" s="3"/>
      <c r="H5932" s="3"/>
      <c r="J5932" s="3"/>
      <c r="K5932" s="3"/>
      <c r="L5932" s="3"/>
      <c r="N5932" s="3"/>
      <c r="O5932" s="284"/>
      <c r="P5932" s="3"/>
      <c r="Q5932" s="3"/>
      <c r="R5932" s="3"/>
      <c r="S5932" s="3"/>
      <c r="T5932" s="3"/>
      <c r="U5932" s="3"/>
      <c r="V5932" s="3"/>
      <c r="W5932" s="3"/>
      <c r="X5932" s="3"/>
      <c r="Y5932" s="3"/>
      <c r="Z5932" s="3"/>
      <c r="AA5932" s="3"/>
      <c r="AB5932" s="3"/>
      <c r="AC5932" s="3"/>
      <c r="AD5932" s="3"/>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c r="CL5932" s="3"/>
      <c r="CM5932" s="3"/>
      <c r="CN5932" s="3"/>
      <c r="CO5932" s="3"/>
      <c r="CP5932" s="3"/>
      <c r="CQ5932" s="3"/>
      <c r="CR5932" s="3"/>
      <c r="CS5932" s="3"/>
      <c r="CT5932" s="3"/>
      <c r="CU5932" s="3"/>
      <c r="CV5932" s="3"/>
      <c r="CW5932" s="3"/>
      <c r="CX5932" s="3"/>
      <c r="CY5932" s="3"/>
      <c r="CZ5932" s="3"/>
      <c r="DA5932" s="3"/>
      <c r="DB5932" s="3"/>
      <c r="DC5932" s="3"/>
      <c r="DD5932" s="3"/>
      <c r="DE5932" s="3"/>
      <c r="DF5932" s="3"/>
      <c r="DG5932" s="3"/>
      <c r="DH5932" s="3"/>
      <c r="DI5932" s="3"/>
      <c r="DJ5932" s="3"/>
      <c r="DK5932" s="3"/>
      <c r="DL5932" s="3"/>
      <c r="DM5932" s="3"/>
      <c r="DN5932" s="3"/>
      <c r="DO5932" s="3"/>
      <c r="DP5932" s="3"/>
      <c r="DQ5932" s="3"/>
      <c r="DR5932" s="3"/>
      <c r="DS5932" s="3"/>
      <c r="DT5932" s="3"/>
      <c r="DU5932" s="3"/>
      <c r="DV5932" s="3"/>
      <c r="DW5932" s="3"/>
      <c r="DX5932" s="3"/>
      <c r="DY5932" s="3"/>
      <c r="DZ5932" s="3"/>
      <c r="EA5932" s="3"/>
      <c r="EB5932" s="3"/>
      <c r="EC5932" s="3"/>
      <c r="ED5932" s="3"/>
      <c r="EE5932" s="3"/>
      <c r="EF5932" s="3"/>
      <c r="EG5932" s="3"/>
      <c r="EH5932" s="3"/>
      <c r="EI5932" s="3"/>
      <c r="EJ5932" s="3"/>
      <c r="EK5932" s="3"/>
      <c r="EL5932" s="3"/>
      <c r="EM5932" s="3"/>
      <c r="EN5932" s="3"/>
    </row>
    <row r="5933" spans="1:144">
      <c r="A5933" s="3"/>
      <c r="B5933" s="3"/>
      <c r="C5933" s="3"/>
      <c r="D5933" s="3"/>
      <c r="E5933" s="3"/>
      <c r="F5933" s="3"/>
      <c r="G5933" s="3"/>
      <c r="H5933" s="3"/>
      <c r="J5933" s="3"/>
      <c r="K5933" s="3"/>
      <c r="L5933" s="3"/>
      <c r="N5933" s="3"/>
      <c r="O5933" s="284"/>
      <c r="P5933" s="3"/>
      <c r="Q5933" s="3"/>
      <c r="R5933" s="3"/>
      <c r="S5933" s="3"/>
      <c r="T5933" s="3"/>
      <c r="U5933" s="3"/>
      <c r="V5933" s="3"/>
      <c r="W5933" s="3"/>
      <c r="X5933" s="3"/>
      <c r="Y5933" s="3"/>
      <c r="Z5933" s="3"/>
      <c r="AA5933" s="3"/>
      <c r="AB5933" s="3"/>
      <c r="AC5933" s="3"/>
      <c r="AD5933" s="3"/>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c r="CL5933" s="3"/>
      <c r="CM5933" s="3"/>
      <c r="CN5933" s="3"/>
      <c r="CO5933" s="3"/>
      <c r="CP5933" s="3"/>
      <c r="CQ5933" s="3"/>
      <c r="CR5933" s="3"/>
      <c r="CS5933" s="3"/>
      <c r="CT5933" s="3"/>
      <c r="CU5933" s="3"/>
      <c r="CV5933" s="3"/>
      <c r="CW5933" s="3"/>
      <c r="CX5933" s="3"/>
      <c r="CY5933" s="3"/>
      <c r="CZ5933" s="3"/>
      <c r="DA5933" s="3"/>
      <c r="DB5933" s="3"/>
      <c r="DC5933" s="3"/>
      <c r="DD5933" s="3"/>
      <c r="DE5933" s="3"/>
      <c r="DF5933" s="3"/>
      <c r="DG5933" s="3"/>
      <c r="DH5933" s="3"/>
      <c r="DI5933" s="3"/>
      <c r="DJ5933" s="3"/>
      <c r="DK5933" s="3"/>
      <c r="DL5933" s="3"/>
      <c r="DM5933" s="3"/>
      <c r="DN5933" s="3"/>
      <c r="DO5933" s="3"/>
      <c r="DP5933" s="3"/>
      <c r="DQ5933" s="3"/>
      <c r="DR5933" s="3"/>
      <c r="DS5933" s="3"/>
      <c r="DT5933" s="3"/>
      <c r="DU5933" s="3"/>
      <c r="DV5933" s="3"/>
      <c r="DW5933" s="3"/>
      <c r="DX5933" s="3"/>
      <c r="DY5933" s="3"/>
      <c r="DZ5933" s="3"/>
      <c r="EA5933" s="3"/>
      <c r="EB5933" s="3"/>
      <c r="EC5933" s="3"/>
      <c r="ED5933" s="3"/>
      <c r="EE5933" s="3"/>
      <c r="EF5933" s="3"/>
      <c r="EG5933" s="3"/>
      <c r="EH5933" s="3"/>
      <c r="EI5933" s="3"/>
      <c r="EJ5933" s="3"/>
      <c r="EK5933" s="3"/>
      <c r="EL5933" s="3"/>
      <c r="EM5933" s="3"/>
      <c r="EN5933" s="3"/>
    </row>
    <row r="5934" spans="1:144">
      <c r="A5934" s="3"/>
      <c r="B5934" s="3"/>
      <c r="C5934" s="3"/>
      <c r="D5934" s="3"/>
      <c r="E5934" s="3"/>
      <c r="F5934" s="3"/>
      <c r="G5934" s="3"/>
      <c r="H5934" s="3"/>
      <c r="J5934" s="3"/>
      <c r="K5934" s="3"/>
      <c r="L5934" s="3"/>
      <c r="N5934" s="3"/>
      <c r="O5934" s="284"/>
      <c r="P5934" s="3"/>
      <c r="Q5934" s="3"/>
      <c r="R5934" s="3"/>
      <c r="S5934" s="3"/>
      <c r="T5934" s="3"/>
      <c r="U5934" s="3"/>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c r="CL5934" s="3"/>
      <c r="CM5934" s="3"/>
      <c r="CN5934" s="3"/>
      <c r="CO5934" s="3"/>
      <c r="CP5934" s="3"/>
      <c r="CQ5934" s="3"/>
      <c r="CR5934" s="3"/>
      <c r="CS5934" s="3"/>
      <c r="CT5934" s="3"/>
      <c r="CU5934" s="3"/>
      <c r="CV5934" s="3"/>
      <c r="CW5934" s="3"/>
      <c r="CX5934" s="3"/>
      <c r="CY5934" s="3"/>
      <c r="CZ5934" s="3"/>
      <c r="DA5934" s="3"/>
      <c r="DB5934" s="3"/>
      <c r="DC5934" s="3"/>
      <c r="DD5934" s="3"/>
      <c r="DE5934" s="3"/>
      <c r="DF5934" s="3"/>
      <c r="DG5934" s="3"/>
      <c r="DH5934" s="3"/>
      <c r="DI5934" s="3"/>
      <c r="DJ5934" s="3"/>
      <c r="DK5934" s="3"/>
      <c r="DL5934" s="3"/>
      <c r="DM5934" s="3"/>
      <c r="DN5934" s="3"/>
      <c r="DO5934" s="3"/>
      <c r="DP5934" s="3"/>
      <c r="DQ5934" s="3"/>
      <c r="DR5934" s="3"/>
      <c r="DS5934" s="3"/>
      <c r="DT5934" s="3"/>
      <c r="DU5934" s="3"/>
      <c r="DV5934" s="3"/>
      <c r="DW5934" s="3"/>
      <c r="DX5934" s="3"/>
      <c r="DY5934" s="3"/>
      <c r="DZ5934" s="3"/>
      <c r="EA5934" s="3"/>
      <c r="EB5934" s="3"/>
      <c r="EC5934" s="3"/>
      <c r="ED5934" s="3"/>
      <c r="EE5934" s="3"/>
      <c r="EF5934" s="3"/>
      <c r="EG5934" s="3"/>
      <c r="EH5934" s="3"/>
      <c r="EI5934" s="3"/>
      <c r="EJ5934" s="3"/>
      <c r="EK5934" s="3"/>
      <c r="EL5934" s="3"/>
      <c r="EM5934" s="3"/>
      <c r="EN5934" s="3"/>
    </row>
    <row r="5935" spans="1:144">
      <c r="A5935" s="3"/>
      <c r="B5935" s="3"/>
      <c r="C5935" s="3"/>
      <c r="D5935" s="3"/>
      <c r="E5935" s="3"/>
      <c r="F5935" s="3"/>
      <c r="G5935" s="3"/>
      <c r="H5935" s="3"/>
      <c r="J5935" s="3"/>
      <c r="K5935" s="3"/>
      <c r="L5935" s="3"/>
      <c r="N5935" s="3"/>
      <c r="O5935" s="284"/>
      <c r="P5935" s="3"/>
      <c r="Q5935" s="3"/>
      <c r="R5935" s="3"/>
      <c r="S5935" s="3"/>
      <c r="T5935" s="3"/>
      <c r="U5935" s="3"/>
      <c r="V5935" s="3"/>
      <c r="W5935" s="3"/>
      <c r="X5935" s="3"/>
      <c r="Y5935" s="3"/>
      <c r="Z5935" s="3"/>
      <c r="AA5935" s="3"/>
      <c r="AB5935" s="3"/>
      <c r="AC5935" s="3"/>
      <c r="AD5935" s="3"/>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c r="CL5935" s="3"/>
      <c r="CM5935" s="3"/>
      <c r="CN5935" s="3"/>
      <c r="CO5935" s="3"/>
      <c r="CP5935" s="3"/>
      <c r="CQ5935" s="3"/>
      <c r="CR5935" s="3"/>
      <c r="CS5935" s="3"/>
      <c r="CT5935" s="3"/>
      <c r="CU5935" s="3"/>
      <c r="CV5935" s="3"/>
      <c r="CW5935" s="3"/>
      <c r="CX5935" s="3"/>
      <c r="CY5935" s="3"/>
      <c r="CZ5935" s="3"/>
      <c r="DA5935" s="3"/>
      <c r="DB5935" s="3"/>
      <c r="DC5935" s="3"/>
      <c r="DD5935" s="3"/>
      <c r="DE5935" s="3"/>
      <c r="DF5935" s="3"/>
      <c r="DG5935" s="3"/>
      <c r="DH5935" s="3"/>
      <c r="DI5935" s="3"/>
      <c r="DJ5935" s="3"/>
      <c r="DK5935" s="3"/>
      <c r="DL5935" s="3"/>
      <c r="DM5935" s="3"/>
      <c r="DN5935" s="3"/>
      <c r="DO5935" s="3"/>
      <c r="DP5935" s="3"/>
      <c r="DQ5935" s="3"/>
      <c r="DR5935" s="3"/>
      <c r="DS5935" s="3"/>
      <c r="DT5935" s="3"/>
      <c r="DU5935" s="3"/>
      <c r="DV5935" s="3"/>
      <c r="DW5935" s="3"/>
      <c r="DX5935" s="3"/>
      <c r="DY5935" s="3"/>
      <c r="DZ5935" s="3"/>
      <c r="EA5935" s="3"/>
      <c r="EB5935" s="3"/>
      <c r="EC5935" s="3"/>
      <c r="ED5935" s="3"/>
      <c r="EE5935" s="3"/>
      <c r="EF5935" s="3"/>
      <c r="EG5935" s="3"/>
      <c r="EH5935" s="3"/>
      <c r="EI5935" s="3"/>
      <c r="EJ5935" s="3"/>
      <c r="EK5935" s="3"/>
      <c r="EL5935" s="3"/>
      <c r="EM5935" s="3"/>
      <c r="EN5935" s="3"/>
    </row>
    <row r="5936" spans="1:144">
      <c r="A5936" s="3"/>
      <c r="B5936" s="3"/>
      <c r="C5936" s="3"/>
      <c r="D5936" s="3"/>
      <c r="E5936" s="3"/>
      <c r="F5936" s="3"/>
      <c r="G5936" s="3"/>
      <c r="H5936" s="3"/>
      <c r="J5936" s="3"/>
      <c r="K5936" s="3"/>
      <c r="L5936" s="3"/>
      <c r="N5936" s="3"/>
      <c r="O5936" s="284"/>
      <c r="P5936" s="3"/>
      <c r="Q5936" s="3"/>
      <c r="R5936" s="3"/>
      <c r="S5936" s="3"/>
      <c r="T5936" s="3"/>
      <c r="U5936" s="3"/>
      <c r="V5936" s="3"/>
      <c r="W5936" s="3"/>
      <c r="X5936" s="3"/>
      <c r="Y5936" s="3"/>
      <c r="Z5936" s="3"/>
      <c r="AA5936" s="3"/>
      <c r="AB5936" s="3"/>
      <c r="AC5936" s="3"/>
      <c r="AD5936" s="3"/>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c r="CL5936" s="3"/>
      <c r="CM5936" s="3"/>
      <c r="CN5936" s="3"/>
      <c r="CO5936" s="3"/>
      <c r="CP5936" s="3"/>
      <c r="CQ5936" s="3"/>
      <c r="CR5936" s="3"/>
      <c r="CS5936" s="3"/>
      <c r="CT5936" s="3"/>
      <c r="CU5936" s="3"/>
      <c r="CV5936" s="3"/>
      <c r="CW5936" s="3"/>
      <c r="CX5936" s="3"/>
      <c r="CY5936" s="3"/>
      <c r="CZ5936" s="3"/>
      <c r="DA5936" s="3"/>
      <c r="DB5936" s="3"/>
      <c r="DC5936" s="3"/>
      <c r="DD5936" s="3"/>
      <c r="DE5936" s="3"/>
      <c r="DF5936" s="3"/>
      <c r="DG5936" s="3"/>
      <c r="DH5936" s="3"/>
      <c r="DI5936" s="3"/>
      <c r="DJ5936" s="3"/>
      <c r="DK5936" s="3"/>
      <c r="DL5936" s="3"/>
      <c r="DM5936" s="3"/>
      <c r="DN5936" s="3"/>
      <c r="DO5936" s="3"/>
      <c r="DP5936" s="3"/>
      <c r="DQ5936" s="3"/>
      <c r="DR5936" s="3"/>
      <c r="DS5936" s="3"/>
      <c r="DT5936" s="3"/>
      <c r="DU5936" s="3"/>
      <c r="DV5936" s="3"/>
      <c r="DW5936" s="3"/>
      <c r="DX5936" s="3"/>
      <c r="DY5936" s="3"/>
      <c r="DZ5936" s="3"/>
      <c r="EA5936" s="3"/>
      <c r="EB5936" s="3"/>
      <c r="EC5936" s="3"/>
      <c r="ED5936" s="3"/>
      <c r="EE5936" s="3"/>
      <c r="EF5936" s="3"/>
      <c r="EG5936" s="3"/>
      <c r="EH5936" s="3"/>
      <c r="EI5936" s="3"/>
      <c r="EJ5936" s="3"/>
      <c r="EK5936" s="3"/>
      <c r="EL5936" s="3"/>
      <c r="EM5936" s="3"/>
      <c r="EN5936" s="3"/>
    </row>
    <row r="5937" spans="1:144">
      <c r="A5937" s="3"/>
      <c r="B5937" s="3"/>
      <c r="C5937" s="3"/>
      <c r="D5937" s="3"/>
      <c r="E5937" s="3"/>
      <c r="F5937" s="3"/>
      <c r="G5937" s="3"/>
      <c r="H5937" s="3"/>
      <c r="J5937" s="3"/>
      <c r="K5937" s="3"/>
      <c r="L5937" s="3"/>
      <c r="N5937" s="3"/>
      <c r="O5937" s="284"/>
      <c r="P5937" s="3"/>
      <c r="Q5937" s="3"/>
      <c r="R5937" s="3"/>
      <c r="S5937" s="3"/>
      <c r="T5937" s="3"/>
      <c r="U5937" s="3"/>
      <c r="V5937" s="3"/>
      <c r="W5937" s="3"/>
      <c r="X5937" s="3"/>
      <c r="Y5937" s="3"/>
      <c r="Z5937" s="3"/>
      <c r="AA5937" s="3"/>
      <c r="AB5937" s="3"/>
      <c r="AC5937" s="3"/>
      <c r="AD5937" s="3"/>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c r="CL5937" s="3"/>
      <c r="CM5937" s="3"/>
      <c r="CN5937" s="3"/>
      <c r="CO5937" s="3"/>
      <c r="CP5937" s="3"/>
      <c r="CQ5937" s="3"/>
      <c r="CR5937" s="3"/>
      <c r="CS5937" s="3"/>
      <c r="CT5937" s="3"/>
      <c r="CU5937" s="3"/>
      <c r="CV5937" s="3"/>
      <c r="CW5937" s="3"/>
      <c r="CX5937" s="3"/>
      <c r="CY5937" s="3"/>
      <c r="CZ5937" s="3"/>
      <c r="DA5937" s="3"/>
      <c r="DB5937" s="3"/>
      <c r="DC5937" s="3"/>
      <c r="DD5937" s="3"/>
      <c r="DE5937" s="3"/>
      <c r="DF5937" s="3"/>
      <c r="DG5937" s="3"/>
      <c r="DH5937" s="3"/>
      <c r="DI5937" s="3"/>
      <c r="DJ5937" s="3"/>
      <c r="DK5937" s="3"/>
      <c r="DL5937" s="3"/>
      <c r="DM5937" s="3"/>
      <c r="DN5937" s="3"/>
      <c r="DO5937" s="3"/>
      <c r="DP5937" s="3"/>
      <c r="DQ5937" s="3"/>
      <c r="DR5937" s="3"/>
      <c r="DS5937" s="3"/>
      <c r="DT5937" s="3"/>
      <c r="DU5937" s="3"/>
      <c r="DV5937" s="3"/>
      <c r="DW5937" s="3"/>
      <c r="DX5937" s="3"/>
      <c r="DY5937" s="3"/>
      <c r="DZ5937" s="3"/>
      <c r="EA5937" s="3"/>
      <c r="EB5937" s="3"/>
      <c r="EC5937" s="3"/>
      <c r="ED5937" s="3"/>
      <c r="EE5937" s="3"/>
      <c r="EF5937" s="3"/>
      <c r="EG5937" s="3"/>
      <c r="EH5937" s="3"/>
      <c r="EI5937" s="3"/>
      <c r="EJ5937" s="3"/>
      <c r="EK5937" s="3"/>
      <c r="EL5937" s="3"/>
      <c r="EM5937" s="3"/>
      <c r="EN5937" s="3"/>
    </row>
    <row r="5938" spans="1:144">
      <c r="A5938" s="3"/>
      <c r="B5938" s="3"/>
      <c r="C5938" s="3"/>
      <c r="D5938" s="3"/>
      <c r="E5938" s="3"/>
      <c r="F5938" s="3"/>
      <c r="G5938" s="3"/>
      <c r="H5938" s="3"/>
      <c r="J5938" s="3"/>
      <c r="K5938" s="3"/>
      <c r="L5938" s="3"/>
      <c r="N5938" s="3"/>
      <c r="O5938" s="284"/>
      <c r="P5938" s="3"/>
      <c r="Q5938" s="3"/>
      <c r="R5938" s="3"/>
      <c r="S5938" s="3"/>
      <c r="T5938" s="3"/>
      <c r="U5938" s="3"/>
      <c r="V5938" s="3"/>
      <c r="W5938" s="3"/>
      <c r="X5938" s="3"/>
      <c r="Y5938" s="3"/>
      <c r="Z5938" s="3"/>
      <c r="AA5938" s="3"/>
      <c r="AB5938" s="3"/>
      <c r="AC5938" s="3"/>
      <c r="AD5938" s="3"/>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c r="CL5938" s="3"/>
      <c r="CM5938" s="3"/>
      <c r="CN5938" s="3"/>
      <c r="CO5938" s="3"/>
      <c r="CP5938" s="3"/>
      <c r="CQ5938" s="3"/>
      <c r="CR5938" s="3"/>
      <c r="CS5938" s="3"/>
      <c r="CT5938" s="3"/>
      <c r="CU5938" s="3"/>
      <c r="CV5938" s="3"/>
      <c r="CW5938" s="3"/>
      <c r="CX5938" s="3"/>
      <c r="CY5938" s="3"/>
      <c r="CZ5938" s="3"/>
      <c r="DA5938" s="3"/>
      <c r="DB5938" s="3"/>
      <c r="DC5938" s="3"/>
      <c r="DD5938" s="3"/>
      <c r="DE5938" s="3"/>
      <c r="DF5938" s="3"/>
      <c r="DG5938" s="3"/>
      <c r="DH5938" s="3"/>
      <c r="DI5938" s="3"/>
      <c r="DJ5938" s="3"/>
      <c r="DK5938" s="3"/>
      <c r="DL5938" s="3"/>
      <c r="DM5938" s="3"/>
      <c r="DN5938" s="3"/>
      <c r="DO5938" s="3"/>
      <c r="DP5938" s="3"/>
      <c r="DQ5938" s="3"/>
      <c r="DR5938" s="3"/>
      <c r="DS5938" s="3"/>
      <c r="DT5938" s="3"/>
      <c r="DU5938" s="3"/>
      <c r="DV5938" s="3"/>
      <c r="DW5938" s="3"/>
      <c r="DX5938" s="3"/>
      <c r="DY5938" s="3"/>
      <c r="DZ5938" s="3"/>
      <c r="EA5938" s="3"/>
      <c r="EB5938" s="3"/>
      <c r="EC5938" s="3"/>
      <c r="ED5938" s="3"/>
      <c r="EE5938" s="3"/>
      <c r="EF5938" s="3"/>
      <c r="EG5938" s="3"/>
      <c r="EH5938" s="3"/>
      <c r="EI5938" s="3"/>
      <c r="EJ5938" s="3"/>
      <c r="EK5938" s="3"/>
      <c r="EL5938" s="3"/>
      <c r="EM5938" s="3"/>
      <c r="EN5938" s="3"/>
    </row>
    <row r="5939" spans="1:144">
      <c r="A5939" s="3"/>
      <c r="B5939" s="3"/>
      <c r="C5939" s="3"/>
      <c r="D5939" s="3"/>
      <c r="E5939" s="3"/>
      <c r="F5939" s="3"/>
      <c r="G5939" s="3"/>
      <c r="H5939" s="3"/>
      <c r="J5939" s="3"/>
      <c r="K5939" s="3"/>
      <c r="L5939" s="3"/>
      <c r="N5939" s="3"/>
      <c r="O5939" s="284"/>
      <c r="P5939" s="3"/>
      <c r="Q5939" s="3"/>
      <c r="R5939" s="3"/>
      <c r="S5939" s="3"/>
      <c r="T5939" s="3"/>
      <c r="U5939" s="3"/>
      <c r="V5939" s="3"/>
      <c r="W5939" s="3"/>
      <c r="X5939" s="3"/>
      <c r="Y5939" s="3"/>
      <c r="Z5939" s="3"/>
      <c r="AA5939" s="3"/>
      <c r="AB5939" s="3"/>
      <c r="AC5939" s="3"/>
      <c r="AD5939" s="3"/>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c r="CL5939" s="3"/>
      <c r="CM5939" s="3"/>
      <c r="CN5939" s="3"/>
      <c r="CO5939" s="3"/>
      <c r="CP5939" s="3"/>
      <c r="CQ5939" s="3"/>
      <c r="CR5939" s="3"/>
      <c r="CS5939" s="3"/>
      <c r="CT5939" s="3"/>
      <c r="CU5939" s="3"/>
      <c r="CV5939" s="3"/>
      <c r="CW5939" s="3"/>
      <c r="CX5939" s="3"/>
      <c r="CY5939" s="3"/>
      <c r="CZ5939" s="3"/>
      <c r="DA5939" s="3"/>
      <c r="DB5939" s="3"/>
      <c r="DC5939" s="3"/>
      <c r="DD5939" s="3"/>
      <c r="DE5939" s="3"/>
      <c r="DF5939" s="3"/>
      <c r="DG5939" s="3"/>
      <c r="DH5939" s="3"/>
      <c r="DI5939" s="3"/>
      <c r="DJ5939" s="3"/>
      <c r="DK5939" s="3"/>
      <c r="DL5939" s="3"/>
      <c r="DM5939" s="3"/>
      <c r="DN5939" s="3"/>
      <c r="DO5939" s="3"/>
      <c r="DP5939" s="3"/>
      <c r="DQ5939" s="3"/>
      <c r="DR5939" s="3"/>
      <c r="DS5939" s="3"/>
      <c r="DT5939" s="3"/>
      <c r="DU5939" s="3"/>
      <c r="DV5939" s="3"/>
      <c r="DW5939" s="3"/>
      <c r="DX5939" s="3"/>
      <c r="DY5939" s="3"/>
      <c r="DZ5939" s="3"/>
      <c r="EA5939" s="3"/>
      <c r="EB5939" s="3"/>
      <c r="EC5939" s="3"/>
      <c r="ED5939" s="3"/>
      <c r="EE5939" s="3"/>
      <c r="EF5939" s="3"/>
      <c r="EG5939" s="3"/>
      <c r="EH5939" s="3"/>
      <c r="EI5939" s="3"/>
      <c r="EJ5939" s="3"/>
      <c r="EK5939" s="3"/>
      <c r="EL5939" s="3"/>
      <c r="EM5939" s="3"/>
      <c r="EN5939" s="3"/>
    </row>
    <row r="5940" spans="1:144">
      <c r="A5940" s="3"/>
      <c r="B5940" s="3"/>
      <c r="C5940" s="3"/>
      <c r="D5940" s="3"/>
      <c r="E5940" s="3"/>
      <c r="F5940" s="3"/>
      <c r="G5940" s="3"/>
      <c r="H5940" s="3"/>
      <c r="J5940" s="3"/>
      <c r="K5940" s="3"/>
      <c r="L5940" s="3"/>
      <c r="N5940" s="3"/>
      <c r="O5940" s="284"/>
      <c r="P5940" s="3"/>
      <c r="Q5940" s="3"/>
      <c r="R5940" s="3"/>
      <c r="S5940" s="3"/>
      <c r="T5940" s="3"/>
      <c r="U5940" s="3"/>
      <c r="V5940" s="3"/>
      <c r="W5940" s="3"/>
      <c r="X5940" s="3"/>
      <c r="Y5940" s="3"/>
      <c r="Z5940" s="3"/>
      <c r="AA5940" s="3"/>
      <c r="AB5940" s="3"/>
      <c r="AC5940" s="3"/>
      <c r="AD5940" s="3"/>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c r="CL5940" s="3"/>
      <c r="CM5940" s="3"/>
      <c r="CN5940" s="3"/>
      <c r="CO5940" s="3"/>
      <c r="CP5940" s="3"/>
      <c r="CQ5940" s="3"/>
      <c r="CR5940" s="3"/>
      <c r="CS5940" s="3"/>
      <c r="CT5940" s="3"/>
      <c r="CU5940" s="3"/>
      <c r="CV5940" s="3"/>
      <c r="CW5940" s="3"/>
      <c r="CX5940" s="3"/>
      <c r="CY5940" s="3"/>
      <c r="CZ5940" s="3"/>
      <c r="DA5940" s="3"/>
      <c r="DB5940" s="3"/>
      <c r="DC5940" s="3"/>
      <c r="DD5940" s="3"/>
      <c r="DE5940" s="3"/>
      <c r="DF5940" s="3"/>
      <c r="DG5940" s="3"/>
      <c r="DH5940" s="3"/>
      <c r="DI5940" s="3"/>
      <c r="DJ5940" s="3"/>
      <c r="DK5940" s="3"/>
      <c r="DL5940" s="3"/>
      <c r="DM5940" s="3"/>
      <c r="DN5940" s="3"/>
      <c r="DO5940" s="3"/>
      <c r="DP5940" s="3"/>
      <c r="DQ5940" s="3"/>
      <c r="DR5940" s="3"/>
      <c r="DS5940" s="3"/>
      <c r="DT5940" s="3"/>
      <c r="DU5940" s="3"/>
      <c r="DV5940" s="3"/>
      <c r="DW5940" s="3"/>
      <c r="DX5940" s="3"/>
      <c r="DY5940" s="3"/>
      <c r="DZ5940" s="3"/>
      <c r="EA5940" s="3"/>
      <c r="EB5940" s="3"/>
      <c r="EC5940" s="3"/>
      <c r="ED5940" s="3"/>
      <c r="EE5940" s="3"/>
      <c r="EF5940" s="3"/>
      <c r="EG5940" s="3"/>
      <c r="EH5940" s="3"/>
      <c r="EI5940" s="3"/>
      <c r="EJ5940" s="3"/>
      <c r="EK5940" s="3"/>
      <c r="EL5940" s="3"/>
      <c r="EM5940" s="3"/>
      <c r="EN5940" s="3"/>
    </row>
    <row r="5941" spans="1:144">
      <c r="A5941" s="3"/>
      <c r="B5941" s="3"/>
      <c r="C5941" s="3"/>
      <c r="D5941" s="3"/>
      <c r="E5941" s="3"/>
      <c r="F5941" s="3"/>
      <c r="G5941" s="3"/>
      <c r="H5941" s="3"/>
      <c r="J5941" s="3"/>
      <c r="K5941" s="3"/>
      <c r="L5941" s="3"/>
      <c r="N5941" s="3"/>
      <c r="O5941" s="284"/>
      <c r="P5941" s="3"/>
      <c r="Q5941" s="3"/>
      <c r="R5941" s="3"/>
      <c r="S5941" s="3"/>
      <c r="T5941" s="3"/>
      <c r="U5941" s="3"/>
      <c r="V5941" s="3"/>
      <c r="W5941" s="3"/>
      <c r="X5941" s="3"/>
      <c r="Y5941" s="3"/>
      <c r="Z5941" s="3"/>
      <c r="AA5941" s="3"/>
      <c r="AB5941" s="3"/>
      <c r="AC5941" s="3"/>
      <c r="AD5941" s="3"/>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c r="CL5941" s="3"/>
      <c r="CM5941" s="3"/>
      <c r="CN5941" s="3"/>
      <c r="CO5941" s="3"/>
      <c r="CP5941" s="3"/>
      <c r="CQ5941" s="3"/>
      <c r="CR5941" s="3"/>
      <c r="CS5941" s="3"/>
      <c r="CT5941" s="3"/>
      <c r="CU5941" s="3"/>
      <c r="CV5941" s="3"/>
      <c r="CW5941" s="3"/>
      <c r="CX5941" s="3"/>
      <c r="CY5941" s="3"/>
      <c r="CZ5941" s="3"/>
      <c r="DA5941" s="3"/>
      <c r="DB5941" s="3"/>
      <c r="DC5941" s="3"/>
      <c r="DD5941" s="3"/>
      <c r="DE5941" s="3"/>
      <c r="DF5941" s="3"/>
      <c r="DG5941" s="3"/>
      <c r="DH5941" s="3"/>
      <c r="DI5941" s="3"/>
      <c r="DJ5941" s="3"/>
      <c r="DK5941" s="3"/>
      <c r="DL5941" s="3"/>
      <c r="DM5941" s="3"/>
      <c r="DN5941" s="3"/>
      <c r="DO5941" s="3"/>
      <c r="DP5941" s="3"/>
      <c r="DQ5941" s="3"/>
      <c r="DR5941" s="3"/>
      <c r="DS5941" s="3"/>
      <c r="DT5941" s="3"/>
      <c r="DU5941" s="3"/>
      <c r="DV5941" s="3"/>
      <c r="DW5941" s="3"/>
      <c r="DX5941" s="3"/>
      <c r="DY5941" s="3"/>
      <c r="DZ5941" s="3"/>
      <c r="EA5941" s="3"/>
      <c r="EB5941" s="3"/>
      <c r="EC5941" s="3"/>
      <c r="ED5941" s="3"/>
      <c r="EE5941" s="3"/>
      <c r="EF5941" s="3"/>
      <c r="EG5941" s="3"/>
      <c r="EH5941" s="3"/>
      <c r="EI5941" s="3"/>
      <c r="EJ5941" s="3"/>
      <c r="EK5941" s="3"/>
      <c r="EL5941" s="3"/>
      <c r="EM5941" s="3"/>
      <c r="EN5941" s="3"/>
    </row>
    <row r="5942" spans="1:144">
      <c r="A5942" s="3"/>
      <c r="B5942" s="3"/>
      <c r="C5942" s="3"/>
      <c r="D5942" s="3"/>
      <c r="E5942" s="3"/>
      <c r="F5942" s="3"/>
      <c r="G5942" s="3"/>
      <c r="H5942" s="3"/>
      <c r="J5942" s="3"/>
      <c r="K5942" s="3"/>
      <c r="L5942" s="3"/>
      <c r="N5942" s="3"/>
      <c r="O5942" s="284"/>
      <c r="P5942" s="3"/>
      <c r="Q5942" s="3"/>
      <c r="R5942" s="3"/>
      <c r="S5942" s="3"/>
      <c r="T5942" s="3"/>
      <c r="U5942" s="3"/>
      <c r="V5942" s="3"/>
      <c r="W5942" s="3"/>
      <c r="X5942" s="3"/>
      <c r="Y5942" s="3"/>
      <c r="Z5942" s="3"/>
      <c r="AA5942" s="3"/>
      <c r="AB5942" s="3"/>
      <c r="AC5942" s="3"/>
      <c r="AD5942" s="3"/>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c r="CL5942" s="3"/>
      <c r="CM5942" s="3"/>
      <c r="CN5942" s="3"/>
      <c r="CO5942" s="3"/>
      <c r="CP5942" s="3"/>
      <c r="CQ5942" s="3"/>
      <c r="CR5942" s="3"/>
      <c r="CS5942" s="3"/>
      <c r="CT5942" s="3"/>
      <c r="CU5942" s="3"/>
      <c r="CV5942" s="3"/>
      <c r="CW5942" s="3"/>
      <c r="CX5942" s="3"/>
      <c r="CY5942" s="3"/>
      <c r="CZ5942" s="3"/>
      <c r="DA5942" s="3"/>
      <c r="DB5942" s="3"/>
      <c r="DC5942" s="3"/>
      <c r="DD5942" s="3"/>
      <c r="DE5942" s="3"/>
      <c r="DF5942" s="3"/>
      <c r="DG5942" s="3"/>
      <c r="DH5942" s="3"/>
      <c r="DI5942" s="3"/>
      <c r="DJ5942" s="3"/>
      <c r="DK5942" s="3"/>
      <c r="DL5942" s="3"/>
      <c r="DM5942" s="3"/>
      <c r="DN5942" s="3"/>
      <c r="DO5942" s="3"/>
      <c r="DP5942" s="3"/>
      <c r="DQ5942" s="3"/>
      <c r="DR5942" s="3"/>
      <c r="DS5942" s="3"/>
      <c r="DT5942" s="3"/>
      <c r="DU5942" s="3"/>
      <c r="DV5942" s="3"/>
      <c r="DW5942" s="3"/>
      <c r="DX5942" s="3"/>
      <c r="DY5942" s="3"/>
      <c r="DZ5942" s="3"/>
      <c r="EA5942" s="3"/>
      <c r="EB5942" s="3"/>
      <c r="EC5942" s="3"/>
      <c r="ED5942" s="3"/>
      <c r="EE5942" s="3"/>
      <c r="EF5942" s="3"/>
      <c r="EG5942" s="3"/>
      <c r="EH5942" s="3"/>
      <c r="EI5942" s="3"/>
      <c r="EJ5942" s="3"/>
      <c r="EK5942" s="3"/>
      <c r="EL5942" s="3"/>
      <c r="EM5942" s="3"/>
      <c r="EN5942" s="3"/>
    </row>
    <row r="5943" spans="1:144">
      <c r="A5943" s="3"/>
      <c r="B5943" s="3"/>
      <c r="C5943" s="3"/>
      <c r="D5943" s="3"/>
      <c r="E5943" s="3"/>
      <c r="F5943" s="3"/>
      <c r="G5943" s="3"/>
      <c r="H5943" s="3"/>
      <c r="J5943" s="3"/>
      <c r="K5943" s="3"/>
      <c r="L5943" s="3"/>
      <c r="N5943" s="3"/>
      <c r="O5943" s="284"/>
      <c r="P5943" s="3"/>
      <c r="Q5943" s="3"/>
      <c r="R5943" s="3"/>
      <c r="S5943" s="3"/>
      <c r="T5943" s="3"/>
      <c r="U5943" s="3"/>
      <c r="V5943" s="3"/>
      <c r="W5943" s="3"/>
      <c r="X5943" s="3"/>
      <c r="Y5943" s="3"/>
      <c r="Z5943" s="3"/>
      <c r="AA5943" s="3"/>
      <c r="AB5943" s="3"/>
      <c r="AC5943" s="3"/>
      <c r="AD5943" s="3"/>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c r="CL5943" s="3"/>
      <c r="CM5943" s="3"/>
      <c r="CN5943" s="3"/>
      <c r="CO5943" s="3"/>
      <c r="CP5943" s="3"/>
      <c r="CQ5943" s="3"/>
      <c r="CR5943" s="3"/>
      <c r="CS5943" s="3"/>
      <c r="CT5943" s="3"/>
      <c r="CU5943" s="3"/>
      <c r="CV5943" s="3"/>
      <c r="CW5943" s="3"/>
      <c r="CX5943" s="3"/>
      <c r="CY5943" s="3"/>
      <c r="CZ5943" s="3"/>
      <c r="DA5943" s="3"/>
      <c r="DB5943" s="3"/>
      <c r="DC5943" s="3"/>
      <c r="DD5943" s="3"/>
      <c r="DE5943" s="3"/>
      <c r="DF5943" s="3"/>
      <c r="DG5943" s="3"/>
      <c r="DH5943" s="3"/>
      <c r="DI5943" s="3"/>
      <c r="DJ5943" s="3"/>
      <c r="DK5943" s="3"/>
      <c r="DL5943" s="3"/>
      <c r="DM5943" s="3"/>
      <c r="DN5943" s="3"/>
      <c r="DO5943" s="3"/>
      <c r="DP5943" s="3"/>
      <c r="DQ5943" s="3"/>
      <c r="DR5943" s="3"/>
      <c r="DS5943" s="3"/>
      <c r="DT5943" s="3"/>
      <c r="DU5943" s="3"/>
      <c r="DV5943" s="3"/>
      <c r="DW5943" s="3"/>
      <c r="DX5943" s="3"/>
      <c r="DY5943" s="3"/>
      <c r="DZ5943" s="3"/>
      <c r="EA5943" s="3"/>
      <c r="EB5943" s="3"/>
      <c r="EC5943" s="3"/>
      <c r="ED5943" s="3"/>
      <c r="EE5943" s="3"/>
      <c r="EF5943" s="3"/>
      <c r="EG5943" s="3"/>
      <c r="EH5943" s="3"/>
      <c r="EI5943" s="3"/>
      <c r="EJ5943" s="3"/>
      <c r="EK5943" s="3"/>
      <c r="EL5943" s="3"/>
      <c r="EM5943" s="3"/>
      <c r="EN5943" s="3"/>
    </row>
    <row r="5944" spans="1:144">
      <c r="A5944" s="3"/>
      <c r="B5944" s="3"/>
      <c r="C5944" s="3"/>
      <c r="D5944" s="3"/>
      <c r="E5944" s="3"/>
      <c r="F5944" s="3"/>
      <c r="G5944" s="3"/>
      <c r="H5944" s="3"/>
      <c r="J5944" s="3"/>
      <c r="K5944" s="3"/>
      <c r="L5944" s="3"/>
      <c r="N5944" s="3"/>
      <c r="O5944" s="284"/>
      <c r="P5944" s="3"/>
      <c r="Q5944" s="3"/>
      <c r="R5944" s="3"/>
      <c r="S5944" s="3"/>
      <c r="T5944" s="3"/>
      <c r="U5944" s="3"/>
      <c r="V5944" s="3"/>
      <c r="W5944" s="3"/>
      <c r="X5944" s="3"/>
      <c r="Y5944" s="3"/>
      <c r="Z5944" s="3"/>
      <c r="AA5944" s="3"/>
      <c r="AB5944" s="3"/>
      <c r="AC5944" s="3"/>
      <c r="AD5944" s="3"/>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c r="CL5944" s="3"/>
      <c r="CM5944" s="3"/>
      <c r="CN5944" s="3"/>
      <c r="CO5944" s="3"/>
      <c r="CP5944" s="3"/>
      <c r="CQ5944" s="3"/>
      <c r="CR5944" s="3"/>
      <c r="CS5944" s="3"/>
      <c r="CT5944" s="3"/>
      <c r="CU5944" s="3"/>
      <c r="CV5944" s="3"/>
      <c r="CW5944" s="3"/>
      <c r="CX5944" s="3"/>
      <c r="CY5944" s="3"/>
      <c r="CZ5944" s="3"/>
      <c r="DA5944" s="3"/>
      <c r="DB5944" s="3"/>
      <c r="DC5944" s="3"/>
      <c r="DD5944" s="3"/>
      <c r="DE5944" s="3"/>
      <c r="DF5944" s="3"/>
      <c r="DG5944" s="3"/>
      <c r="DH5944" s="3"/>
      <c r="DI5944" s="3"/>
      <c r="DJ5944" s="3"/>
      <c r="DK5944" s="3"/>
      <c r="DL5944" s="3"/>
      <c r="DM5944" s="3"/>
      <c r="DN5944" s="3"/>
      <c r="DO5944" s="3"/>
      <c r="DP5944" s="3"/>
      <c r="DQ5944" s="3"/>
      <c r="DR5944" s="3"/>
      <c r="DS5944" s="3"/>
      <c r="DT5944" s="3"/>
      <c r="DU5944" s="3"/>
      <c r="DV5944" s="3"/>
      <c r="DW5944" s="3"/>
      <c r="DX5944" s="3"/>
      <c r="DY5944" s="3"/>
      <c r="DZ5944" s="3"/>
      <c r="EA5944" s="3"/>
      <c r="EB5944" s="3"/>
      <c r="EC5944" s="3"/>
      <c r="ED5944" s="3"/>
      <c r="EE5944" s="3"/>
      <c r="EF5944" s="3"/>
      <c r="EG5944" s="3"/>
      <c r="EH5944" s="3"/>
      <c r="EI5944" s="3"/>
      <c r="EJ5944" s="3"/>
      <c r="EK5944" s="3"/>
      <c r="EL5944" s="3"/>
      <c r="EM5944" s="3"/>
      <c r="EN5944" s="3"/>
    </row>
    <row r="5945" spans="1:144">
      <c r="A5945" s="3"/>
      <c r="B5945" s="3"/>
      <c r="C5945" s="3"/>
      <c r="D5945" s="3"/>
      <c r="E5945" s="3"/>
      <c r="F5945" s="3"/>
      <c r="G5945" s="3"/>
      <c r="H5945" s="3"/>
      <c r="J5945" s="3"/>
      <c r="K5945" s="3"/>
      <c r="L5945" s="3"/>
      <c r="N5945" s="3"/>
      <c r="O5945" s="284"/>
      <c r="P5945" s="3"/>
      <c r="Q5945" s="3"/>
      <c r="R5945" s="3"/>
      <c r="S5945" s="3"/>
      <c r="T5945" s="3"/>
      <c r="U5945" s="3"/>
      <c r="V5945" s="3"/>
      <c r="W5945" s="3"/>
      <c r="X5945" s="3"/>
      <c r="Y5945" s="3"/>
      <c r="Z5945" s="3"/>
      <c r="AA5945" s="3"/>
      <c r="AB5945" s="3"/>
      <c r="AC5945" s="3"/>
      <c r="AD5945" s="3"/>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c r="CL5945" s="3"/>
      <c r="CM5945" s="3"/>
      <c r="CN5945" s="3"/>
      <c r="CO5945" s="3"/>
      <c r="CP5945" s="3"/>
      <c r="CQ5945" s="3"/>
      <c r="CR5945" s="3"/>
      <c r="CS5945" s="3"/>
      <c r="CT5945" s="3"/>
      <c r="CU5945" s="3"/>
      <c r="CV5945" s="3"/>
      <c r="CW5945" s="3"/>
      <c r="CX5945" s="3"/>
      <c r="CY5945" s="3"/>
      <c r="CZ5945" s="3"/>
      <c r="DA5945" s="3"/>
      <c r="DB5945" s="3"/>
      <c r="DC5945" s="3"/>
      <c r="DD5945" s="3"/>
      <c r="DE5945" s="3"/>
      <c r="DF5945" s="3"/>
      <c r="DG5945" s="3"/>
      <c r="DH5945" s="3"/>
      <c r="DI5945" s="3"/>
      <c r="DJ5945" s="3"/>
      <c r="DK5945" s="3"/>
      <c r="DL5945" s="3"/>
      <c r="DM5945" s="3"/>
      <c r="DN5945" s="3"/>
      <c r="DO5945" s="3"/>
      <c r="DP5945" s="3"/>
      <c r="DQ5945" s="3"/>
      <c r="DR5945" s="3"/>
      <c r="DS5945" s="3"/>
      <c r="DT5945" s="3"/>
      <c r="DU5945" s="3"/>
      <c r="DV5945" s="3"/>
      <c r="DW5945" s="3"/>
      <c r="DX5945" s="3"/>
      <c r="DY5945" s="3"/>
      <c r="DZ5945" s="3"/>
      <c r="EA5945" s="3"/>
      <c r="EB5945" s="3"/>
      <c r="EC5945" s="3"/>
      <c r="ED5945" s="3"/>
      <c r="EE5945" s="3"/>
      <c r="EF5945" s="3"/>
      <c r="EG5945" s="3"/>
      <c r="EH5945" s="3"/>
      <c r="EI5945" s="3"/>
      <c r="EJ5945" s="3"/>
      <c r="EK5945" s="3"/>
      <c r="EL5945" s="3"/>
      <c r="EM5945" s="3"/>
      <c r="EN5945" s="3"/>
    </row>
    <row r="5946" spans="1:144">
      <c r="A5946" s="3"/>
      <c r="B5946" s="3"/>
      <c r="C5946" s="3"/>
      <c r="D5946" s="3"/>
      <c r="E5946" s="3"/>
      <c r="F5946" s="3"/>
      <c r="G5946" s="3"/>
      <c r="H5946" s="3"/>
      <c r="J5946" s="3"/>
      <c r="K5946" s="3"/>
      <c r="L5946" s="3"/>
      <c r="N5946" s="3"/>
      <c r="O5946" s="284"/>
      <c r="P5946" s="3"/>
      <c r="Q5946" s="3"/>
      <c r="R5946" s="3"/>
      <c r="S5946" s="3"/>
      <c r="T5946" s="3"/>
      <c r="U5946" s="3"/>
      <c r="V5946" s="3"/>
      <c r="W5946" s="3"/>
      <c r="X5946" s="3"/>
      <c r="Y5946" s="3"/>
      <c r="Z5946" s="3"/>
      <c r="AA5946" s="3"/>
      <c r="AB5946" s="3"/>
      <c r="AC5946" s="3"/>
      <c r="AD5946" s="3"/>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c r="CL5946" s="3"/>
      <c r="CM5946" s="3"/>
      <c r="CN5946" s="3"/>
      <c r="CO5946" s="3"/>
      <c r="CP5946" s="3"/>
      <c r="CQ5946" s="3"/>
      <c r="CR5946" s="3"/>
      <c r="CS5946" s="3"/>
      <c r="CT5946" s="3"/>
      <c r="CU5946" s="3"/>
      <c r="CV5946" s="3"/>
      <c r="CW5946" s="3"/>
      <c r="CX5946" s="3"/>
      <c r="CY5946" s="3"/>
      <c r="CZ5946" s="3"/>
      <c r="DA5946" s="3"/>
      <c r="DB5946" s="3"/>
      <c r="DC5946" s="3"/>
      <c r="DD5946" s="3"/>
      <c r="DE5946" s="3"/>
      <c r="DF5946" s="3"/>
      <c r="DG5946" s="3"/>
      <c r="DH5946" s="3"/>
      <c r="DI5946" s="3"/>
      <c r="DJ5946" s="3"/>
      <c r="DK5946" s="3"/>
      <c r="DL5946" s="3"/>
      <c r="DM5946" s="3"/>
      <c r="DN5946" s="3"/>
      <c r="DO5946" s="3"/>
      <c r="DP5946" s="3"/>
      <c r="DQ5946" s="3"/>
      <c r="DR5946" s="3"/>
      <c r="DS5946" s="3"/>
      <c r="DT5946" s="3"/>
      <c r="DU5946" s="3"/>
      <c r="DV5946" s="3"/>
      <c r="DW5946" s="3"/>
      <c r="DX5946" s="3"/>
      <c r="DY5946" s="3"/>
      <c r="DZ5946" s="3"/>
      <c r="EA5946" s="3"/>
      <c r="EB5946" s="3"/>
      <c r="EC5946" s="3"/>
      <c r="ED5946" s="3"/>
      <c r="EE5946" s="3"/>
      <c r="EF5946" s="3"/>
      <c r="EG5946" s="3"/>
      <c r="EH5946" s="3"/>
      <c r="EI5946" s="3"/>
      <c r="EJ5946" s="3"/>
      <c r="EK5946" s="3"/>
      <c r="EL5946" s="3"/>
      <c r="EM5946" s="3"/>
      <c r="EN5946" s="3"/>
    </row>
    <row r="5947" spans="1:144">
      <c r="A5947" s="3"/>
      <c r="B5947" s="3"/>
      <c r="C5947" s="3"/>
      <c r="D5947" s="3"/>
      <c r="E5947" s="3"/>
      <c r="F5947" s="3"/>
      <c r="G5947" s="3"/>
      <c r="H5947" s="3"/>
      <c r="J5947" s="3"/>
      <c r="K5947" s="3"/>
      <c r="L5947" s="3"/>
      <c r="N5947" s="3"/>
      <c r="O5947" s="284"/>
      <c r="P5947" s="3"/>
      <c r="Q5947" s="3"/>
      <c r="R5947" s="3"/>
      <c r="S5947" s="3"/>
      <c r="T5947" s="3"/>
      <c r="U5947" s="3"/>
      <c r="V5947" s="3"/>
      <c r="W5947" s="3"/>
      <c r="X5947" s="3"/>
      <c r="Y5947" s="3"/>
      <c r="Z5947" s="3"/>
      <c r="AA5947" s="3"/>
      <c r="AB5947" s="3"/>
      <c r="AC5947" s="3"/>
      <c r="AD5947" s="3"/>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c r="CL5947" s="3"/>
      <c r="CM5947" s="3"/>
      <c r="CN5947" s="3"/>
      <c r="CO5947" s="3"/>
      <c r="CP5947" s="3"/>
      <c r="CQ5947" s="3"/>
      <c r="CR5947" s="3"/>
      <c r="CS5947" s="3"/>
      <c r="CT5947" s="3"/>
      <c r="CU5947" s="3"/>
      <c r="CV5947" s="3"/>
      <c r="CW5947" s="3"/>
      <c r="CX5947" s="3"/>
      <c r="CY5947" s="3"/>
      <c r="CZ5947" s="3"/>
      <c r="DA5947" s="3"/>
      <c r="DB5947" s="3"/>
      <c r="DC5947" s="3"/>
      <c r="DD5947" s="3"/>
      <c r="DE5947" s="3"/>
      <c r="DF5947" s="3"/>
      <c r="DG5947" s="3"/>
      <c r="DH5947" s="3"/>
      <c r="DI5947" s="3"/>
      <c r="DJ5947" s="3"/>
      <c r="DK5947" s="3"/>
      <c r="DL5947" s="3"/>
      <c r="DM5947" s="3"/>
      <c r="DN5947" s="3"/>
      <c r="DO5947" s="3"/>
      <c r="DP5947" s="3"/>
      <c r="DQ5947" s="3"/>
      <c r="DR5947" s="3"/>
      <c r="DS5947" s="3"/>
      <c r="DT5947" s="3"/>
      <c r="DU5947" s="3"/>
      <c r="DV5947" s="3"/>
      <c r="DW5947" s="3"/>
      <c r="DX5947" s="3"/>
      <c r="DY5947" s="3"/>
      <c r="DZ5947" s="3"/>
      <c r="EA5947" s="3"/>
      <c r="EB5947" s="3"/>
      <c r="EC5947" s="3"/>
      <c r="ED5947" s="3"/>
      <c r="EE5947" s="3"/>
      <c r="EF5947" s="3"/>
      <c r="EG5947" s="3"/>
      <c r="EH5947" s="3"/>
      <c r="EI5947" s="3"/>
      <c r="EJ5947" s="3"/>
      <c r="EK5947" s="3"/>
      <c r="EL5947" s="3"/>
      <c r="EM5947" s="3"/>
      <c r="EN5947" s="3"/>
    </row>
    <row r="5948" spans="1:144">
      <c r="A5948" s="3"/>
      <c r="B5948" s="3"/>
      <c r="C5948" s="3"/>
      <c r="D5948" s="3"/>
      <c r="E5948" s="3"/>
      <c r="F5948" s="3"/>
      <c r="G5948" s="3"/>
      <c r="H5948" s="3"/>
      <c r="J5948" s="3"/>
      <c r="K5948" s="3"/>
      <c r="L5948" s="3"/>
      <c r="N5948" s="3"/>
      <c r="O5948" s="284"/>
      <c r="P5948" s="3"/>
      <c r="Q5948" s="3"/>
      <c r="R5948" s="3"/>
      <c r="S5948" s="3"/>
      <c r="T5948" s="3"/>
      <c r="U5948" s="3"/>
      <c r="V5948" s="3"/>
      <c r="W5948" s="3"/>
      <c r="X5948" s="3"/>
      <c r="Y5948" s="3"/>
      <c r="Z5948" s="3"/>
      <c r="AA5948" s="3"/>
      <c r="AB5948" s="3"/>
      <c r="AC5948" s="3"/>
      <c r="AD5948" s="3"/>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c r="CL5948" s="3"/>
      <c r="CM5948" s="3"/>
      <c r="CN5948" s="3"/>
      <c r="CO5948" s="3"/>
      <c r="CP5948" s="3"/>
      <c r="CQ5948" s="3"/>
      <c r="CR5948" s="3"/>
      <c r="CS5948" s="3"/>
      <c r="CT5948" s="3"/>
      <c r="CU5948" s="3"/>
      <c r="CV5948" s="3"/>
      <c r="CW5948" s="3"/>
      <c r="CX5948" s="3"/>
      <c r="CY5948" s="3"/>
      <c r="CZ5948" s="3"/>
      <c r="DA5948" s="3"/>
      <c r="DB5948" s="3"/>
      <c r="DC5948" s="3"/>
      <c r="DD5948" s="3"/>
      <c r="DE5948" s="3"/>
      <c r="DF5948" s="3"/>
      <c r="DG5948" s="3"/>
      <c r="DH5948" s="3"/>
      <c r="DI5948" s="3"/>
      <c r="DJ5948" s="3"/>
      <c r="DK5948" s="3"/>
      <c r="DL5948" s="3"/>
      <c r="DM5948" s="3"/>
      <c r="DN5948" s="3"/>
      <c r="DO5948" s="3"/>
      <c r="DP5948" s="3"/>
      <c r="DQ5948" s="3"/>
      <c r="DR5948" s="3"/>
      <c r="DS5948" s="3"/>
      <c r="DT5948" s="3"/>
      <c r="DU5948" s="3"/>
      <c r="DV5948" s="3"/>
      <c r="DW5948" s="3"/>
      <c r="DX5948" s="3"/>
      <c r="DY5948" s="3"/>
      <c r="DZ5948" s="3"/>
      <c r="EA5948" s="3"/>
      <c r="EB5948" s="3"/>
      <c r="EC5948" s="3"/>
      <c r="ED5948" s="3"/>
      <c r="EE5948" s="3"/>
      <c r="EF5948" s="3"/>
      <c r="EG5948" s="3"/>
      <c r="EH5948" s="3"/>
      <c r="EI5948" s="3"/>
      <c r="EJ5948" s="3"/>
      <c r="EK5948" s="3"/>
      <c r="EL5948" s="3"/>
      <c r="EM5948" s="3"/>
      <c r="EN5948" s="3"/>
    </row>
    <row r="5949" spans="1:144">
      <c r="A5949" s="3"/>
      <c r="B5949" s="3"/>
      <c r="C5949" s="3"/>
      <c r="D5949" s="3"/>
      <c r="E5949" s="3"/>
      <c r="F5949" s="3"/>
      <c r="G5949" s="3"/>
      <c r="H5949" s="3"/>
      <c r="J5949" s="3"/>
      <c r="K5949" s="3"/>
      <c r="L5949" s="3"/>
      <c r="N5949" s="3"/>
      <c r="O5949" s="284"/>
      <c r="P5949" s="3"/>
      <c r="Q5949" s="3"/>
      <c r="R5949" s="3"/>
      <c r="S5949" s="3"/>
      <c r="T5949" s="3"/>
      <c r="U5949" s="3"/>
      <c r="V5949" s="3"/>
      <c r="W5949" s="3"/>
      <c r="X5949" s="3"/>
      <c r="Y5949" s="3"/>
      <c r="Z5949" s="3"/>
      <c r="AA5949" s="3"/>
      <c r="AB5949" s="3"/>
      <c r="AC5949" s="3"/>
      <c r="AD5949" s="3"/>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c r="CL5949" s="3"/>
      <c r="CM5949" s="3"/>
      <c r="CN5949" s="3"/>
      <c r="CO5949" s="3"/>
      <c r="CP5949" s="3"/>
      <c r="CQ5949" s="3"/>
      <c r="CR5949" s="3"/>
      <c r="CS5949" s="3"/>
      <c r="CT5949" s="3"/>
      <c r="CU5949" s="3"/>
      <c r="CV5949" s="3"/>
      <c r="CW5949" s="3"/>
      <c r="CX5949" s="3"/>
      <c r="CY5949" s="3"/>
      <c r="CZ5949" s="3"/>
      <c r="DA5949" s="3"/>
      <c r="DB5949" s="3"/>
      <c r="DC5949" s="3"/>
      <c r="DD5949" s="3"/>
      <c r="DE5949" s="3"/>
      <c r="DF5949" s="3"/>
      <c r="DG5949" s="3"/>
      <c r="DH5949" s="3"/>
      <c r="DI5949" s="3"/>
      <c r="DJ5949" s="3"/>
      <c r="DK5949" s="3"/>
      <c r="DL5949" s="3"/>
      <c r="DM5949" s="3"/>
      <c r="DN5949" s="3"/>
      <c r="DO5949" s="3"/>
      <c r="DP5949" s="3"/>
      <c r="DQ5949" s="3"/>
      <c r="DR5949" s="3"/>
      <c r="DS5949" s="3"/>
      <c r="DT5949" s="3"/>
      <c r="DU5949" s="3"/>
      <c r="DV5949" s="3"/>
      <c r="DW5949" s="3"/>
      <c r="DX5949" s="3"/>
      <c r="DY5949" s="3"/>
      <c r="DZ5949" s="3"/>
      <c r="EA5949" s="3"/>
      <c r="EB5949" s="3"/>
      <c r="EC5949" s="3"/>
      <c r="ED5949" s="3"/>
      <c r="EE5949" s="3"/>
      <c r="EF5949" s="3"/>
      <c r="EG5949" s="3"/>
      <c r="EH5949" s="3"/>
      <c r="EI5949" s="3"/>
      <c r="EJ5949" s="3"/>
      <c r="EK5949" s="3"/>
      <c r="EL5949" s="3"/>
      <c r="EM5949" s="3"/>
      <c r="EN5949" s="3"/>
    </row>
    <row r="5950" spans="1:144">
      <c r="A5950" s="3"/>
      <c r="B5950" s="3"/>
      <c r="C5950" s="3"/>
      <c r="D5950" s="3"/>
      <c r="E5950" s="3"/>
      <c r="F5950" s="3"/>
      <c r="G5950" s="3"/>
      <c r="H5950" s="3"/>
      <c r="J5950" s="3"/>
      <c r="K5950" s="3"/>
      <c r="L5950" s="3"/>
      <c r="N5950" s="3"/>
      <c r="O5950" s="284"/>
      <c r="P5950" s="3"/>
      <c r="Q5950" s="3"/>
      <c r="R5950" s="3"/>
      <c r="S5950" s="3"/>
      <c r="T5950" s="3"/>
      <c r="U5950" s="3"/>
      <c r="V5950" s="3"/>
      <c r="W5950" s="3"/>
      <c r="X5950" s="3"/>
      <c r="Y5950" s="3"/>
      <c r="Z5950" s="3"/>
      <c r="AA5950" s="3"/>
      <c r="AB5950" s="3"/>
      <c r="AC5950" s="3"/>
      <c r="AD5950" s="3"/>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c r="CL5950" s="3"/>
      <c r="CM5950" s="3"/>
      <c r="CN5950" s="3"/>
      <c r="CO5950" s="3"/>
      <c r="CP5950" s="3"/>
      <c r="CQ5950" s="3"/>
      <c r="CR5950" s="3"/>
      <c r="CS5950" s="3"/>
      <c r="CT5950" s="3"/>
      <c r="CU5950" s="3"/>
      <c r="CV5950" s="3"/>
      <c r="CW5950" s="3"/>
      <c r="CX5950" s="3"/>
      <c r="CY5950" s="3"/>
      <c r="CZ5950" s="3"/>
      <c r="DA5950" s="3"/>
      <c r="DB5950" s="3"/>
      <c r="DC5950" s="3"/>
      <c r="DD5950" s="3"/>
      <c r="DE5950" s="3"/>
      <c r="DF5950" s="3"/>
      <c r="DG5950" s="3"/>
      <c r="DH5950" s="3"/>
      <c r="DI5950" s="3"/>
      <c r="DJ5950" s="3"/>
      <c r="DK5950" s="3"/>
      <c r="DL5950" s="3"/>
      <c r="DM5950" s="3"/>
      <c r="DN5950" s="3"/>
      <c r="DO5950" s="3"/>
      <c r="DP5950" s="3"/>
      <c r="DQ5950" s="3"/>
      <c r="DR5950" s="3"/>
      <c r="DS5950" s="3"/>
      <c r="DT5950" s="3"/>
      <c r="DU5950" s="3"/>
      <c r="DV5950" s="3"/>
      <c r="DW5950" s="3"/>
      <c r="DX5950" s="3"/>
      <c r="DY5950" s="3"/>
      <c r="DZ5950" s="3"/>
      <c r="EA5950" s="3"/>
      <c r="EB5950" s="3"/>
      <c r="EC5950" s="3"/>
      <c r="ED5950" s="3"/>
      <c r="EE5950" s="3"/>
      <c r="EF5950" s="3"/>
      <c r="EG5950" s="3"/>
      <c r="EH5950" s="3"/>
      <c r="EI5950" s="3"/>
      <c r="EJ5950" s="3"/>
      <c r="EK5950" s="3"/>
      <c r="EL5950" s="3"/>
      <c r="EM5950" s="3"/>
      <c r="EN5950" s="3"/>
    </row>
    <row r="5951" spans="1:144">
      <c r="A5951" s="3"/>
      <c r="B5951" s="3"/>
      <c r="C5951" s="3"/>
      <c r="D5951" s="3"/>
      <c r="E5951" s="3"/>
      <c r="F5951" s="3"/>
      <c r="G5951" s="3"/>
      <c r="H5951" s="3"/>
      <c r="J5951" s="3"/>
      <c r="K5951" s="3"/>
      <c r="L5951" s="3"/>
      <c r="N5951" s="3"/>
      <c r="O5951" s="284"/>
      <c r="P5951" s="3"/>
      <c r="Q5951" s="3"/>
      <c r="R5951" s="3"/>
      <c r="S5951" s="3"/>
      <c r="T5951" s="3"/>
      <c r="U5951" s="3"/>
      <c r="V5951" s="3"/>
      <c r="W5951" s="3"/>
      <c r="X5951" s="3"/>
      <c r="Y5951" s="3"/>
      <c r="Z5951" s="3"/>
      <c r="AA5951" s="3"/>
      <c r="AB5951" s="3"/>
      <c r="AC5951" s="3"/>
      <c r="AD5951" s="3"/>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c r="CL5951" s="3"/>
      <c r="CM5951" s="3"/>
      <c r="CN5951" s="3"/>
      <c r="CO5951" s="3"/>
      <c r="CP5951" s="3"/>
      <c r="CQ5951" s="3"/>
      <c r="CR5951" s="3"/>
      <c r="CS5951" s="3"/>
      <c r="CT5951" s="3"/>
      <c r="CU5951" s="3"/>
      <c r="CV5951" s="3"/>
      <c r="CW5951" s="3"/>
      <c r="CX5951" s="3"/>
      <c r="CY5951" s="3"/>
      <c r="CZ5951" s="3"/>
      <c r="DA5951" s="3"/>
      <c r="DB5951" s="3"/>
      <c r="DC5951" s="3"/>
      <c r="DD5951" s="3"/>
      <c r="DE5951" s="3"/>
      <c r="DF5951" s="3"/>
      <c r="DG5951" s="3"/>
      <c r="DH5951" s="3"/>
      <c r="DI5951" s="3"/>
      <c r="DJ5951" s="3"/>
      <c r="DK5951" s="3"/>
      <c r="DL5951" s="3"/>
      <c r="DM5951" s="3"/>
      <c r="DN5951" s="3"/>
      <c r="DO5951" s="3"/>
      <c r="DP5951" s="3"/>
      <c r="DQ5951" s="3"/>
      <c r="DR5951" s="3"/>
      <c r="DS5951" s="3"/>
      <c r="DT5951" s="3"/>
      <c r="DU5951" s="3"/>
      <c r="DV5951" s="3"/>
      <c r="DW5951" s="3"/>
      <c r="DX5951" s="3"/>
      <c r="DY5951" s="3"/>
      <c r="DZ5951" s="3"/>
      <c r="EA5951" s="3"/>
      <c r="EB5951" s="3"/>
      <c r="EC5951" s="3"/>
      <c r="ED5951" s="3"/>
      <c r="EE5951" s="3"/>
      <c r="EF5951" s="3"/>
      <c r="EG5951" s="3"/>
      <c r="EH5951" s="3"/>
      <c r="EI5951" s="3"/>
      <c r="EJ5951" s="3"/>
      <c r="EK5951" s="3"/>
      <c r="EL5951" s="3"/>
      <c r="EM5951" s="3"/>
      <c r="EN5951" s="3"/>
    </row>
    <row r="5952" spans="1:144">
      <c r="A5952" s="3"/>
      <c r="B5952" s="3"/>
      <c r="C5952" s="3"/>
      <c r="D5952" s="3"/>
      <c r="E5952" s="3"/>
      <c r="F5952" s="3"/>
      <c r="G5952" s="3"/>
      <c r="H5952" s="3"/>
      <c r="J5952" s="3"/>
      <c r="K5952" s="3"/>
      <c r="L5952" s="3"/>
      <c r="N5952" s="3"/>
      <c r="O5952" s="284"/>
      <c r="P5952" s="3"/>
      <c r="Q5952" s="3"/>
      <c r="R5952" s="3"/>
      <c r="S5952" s="3"/>
      <c r="T5952" s="3"/>
      <c r="U5952" s="3"/>
      <c r="V5952" s="3"/>
      <c r="W5952" s="3"/>
      <c r="X5952" s="3"/>
      <c r="Y5952" s="3"/>
      <c r="Z5952" s="3"/>
      <c r="AA5952" s="3"/>
      <c r="AB5952" s="3"/>
      <c r="AC5952" s="3"/>
      <c r="AD5952" s="3"/>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c r="CL5952" s="3"/>
      <c r="CM5952" s="3"/>
      <c r="CN5952" s="3"/>
      <c r="CO5952" s="3"/>
      <c r="CP5952" s="3"/>
      <c r="CQ5952" s="3"/>
      <c r="CR5952" s="3"/>
      <c r="CS5952" s="3"/>
      <c r="CT5952" s="3"/>
      <c r="CU5952" s="3"/>
      <c r="CV5952" s="3"/>
      <c r="CW5952" s="3"/>
      <c r="CX5952" s="3"/>
      <c r="CY5952" s="3"/>
      <c r="CZ5952" s="3"/>
      <c r="DA5952" s="3"/>
      <c r="DB5952" s="3"/>
      <c r="DC5952" s="3"/>
      <c r="DD5952" s="3"/>
      <c r="DE5952" s="3"/>
      <c r="DF5952" s="3"/>
      <c r="DG5952" s="3"/>
      <c r="DH5952" s="3"/>
      <c r="DI5952" s="3"/>
      <c r="DJ5952" s="3"/>
      <c r="DK5952" s="3"/>
      <c r="DL5952" s="3"/>
      <c r="DM5952" s="3"/>
      <c r="DN5952" s="3"/>
      <c r="DO5952" s="3"/>
      <c r="DP5952" s="3"/>
      <c r="DQ5952" s="3"/>
      <c r="DR5952" s="3"/>
      <c r="DS5952" s="3"/>
      <c r="DT5952" s="3"/>
      <c r="DU5952" s="3"/>
      <c r="DV5952" s="3"/>
      <c r="DW5952" s="3"/>
      <c r="DX5952" s="3"/>
      <c r="DY5952" s="3"/>
      <c r="DZ5952" s="3"/>
      <c r="EA5952" s="3"/>
      <c r="EB5952" s="3"/>
      <c r="EC5952" s="3"/>
      <c r="ED5952" s="3"/>
      <c r="EE5952" s="3"/>
      <c r="EF5952" s="3"/>
      <c r="EG5952" s="3"/>
      <c r="EH5952" s="3"/>
      <c r="EI5952" s="3"/>
      <c r="EJ5952" s="3"/>
      <c r="EK5952" s="3"/>
      <c r="EL5952" s="3"/>
      <c r="EM5952" s="3"/>
      <c r="EN5952" s="3"/>
    </row>
    <row r="5953" spans="1:144">
      <c r="A5953" s="3"/>
      <c r="B5953" s="3"/>
      <c r="C5953" s="3"/>
      <c r="D5953" s="3"/>
      <c r="E5953" s="3"/>
      <c r="F5953" s="3"/>
      <c r="G5953" s="3"/>
      <c r="H5953" s="3"/>
      <c r="J5953" s="3"/>
      <c r="K5953" s="3"/>
      <c r="L5953" s="3"/>
      <c r="N5953" s="3"/>
      <c r="O5953" s="284"/>
      <c r="P5953" s="3"/>
      <c r="Q5953" s="3"/>
      <c r="R5953" s="3"/>
      <c r="S5953" s="3"/>
      <c r="T5953" s="3"/>
      <c r="U5953" s="3"/>
      <c r="V5953" s="3"/>
      <c r="W5953" s="3"/>
      <c r="X5953" s="3"/>
      <c r="Y5953" s="3"/>
      <c r="Z5953" s="3"/>
      <c r="AA5953" s="3"/>
      <c r="AB5953" s="3"/>
      <c r="AC5953" s="3"/>
      <c r="AD5953" s="3"/>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c r="CL5953" s="3"/>
      <c r="CM5953" s="3"/>
      <c r="CN5953" s="3"/>
      <c r="CO5953" s="3"/>
      <c r="CP5953" s="3"/>
      <c r="CQ5953" s="3"/>
      <c r="CR5953" s="3"/>
      <c r="CS5953" s="3"/>
      <c r="CT5953" s="3"/>
      <c r="CU5953" s="3"/>
      <c r="CV5953" s="3"/>
      <c r="CW5953" s="3"/>
      <c r="CX5953" s="3"/>
      <c r="CY5953" s="3"/>
      <c r="CZ5953" s="3"/>
      <c r="DA5953" s="3"/>
      <c r="DB5953" s="3"/>
      <c r="DC5953" s="3"/>
      <c r="DD5953" s="3"/>
      <c r="DE5953" s="3"/>
      <c r="DF5953" s="3"/>
      <c r="DG5953" s="3"/>
      <c r="DH5953" s="3"/>
      <c r="DI5953" s="3"/>
      <c r="DJ5953" s="3"/>
      <c r="DK5953" s="3"/>
      <c r="DL5953" s="3"/>
      <c r="DM5953" s="3"/>
      <c r="DN5953" s="3"/>
      <c r="DO5953" s="3"/>
      <c r="DP5953" s="3"/>
      <c r="DQ5953" s="3"/>
      <c r="DR5953" s="3"/>
      <c r="DS5953" s="3"/>
      <c r="DT5953" s="3"/>
      <c r="DU5953" s="3"/>
      <c r="DV5953" s="3"/>
      <c r="DW5953" s="3"/>
      <c r="DX5953" s="3"/>
      <c r="DY5953" s="3"/>
      <c r="DZ5953" s="3"/>
      <c r="EA5953" s="3"/>
      <c r="EB5953" s="3"/>
      <c r="EC5953" s="3"/>
      <c r="ED5953" s="3"/>
      <c r="EE5953" s="3"/>
      <c r="EF5953" s="3"/>
      <c r="EG5953" s="3"/>
      <c r="EH5953" s="3"/>
      <c r="EI5953" s="3"/>
      <c r="EJ5953" s="3"/>
      <c r="EK5953" s="3"/>
      <c r="EL5953" s="3"/>
      <c r="EM5953" s="3"/>
      <c r="EN5953" s="3"/>
    </row>
    <row r="5954" spans="1:144">
      <c r="A5954" s="3"/>
      <c r="B5954" s="3"/>
      <c r="C5954" s="3"/>
      <c r="D5954" s="3"/>
      <c r="E5954" s="3"/>
      <c r="F5954" s="3"/>
      <c r="G5954" s="3"/>
      <c r="H5954" s="3"/>
      <c r="J5954" s="3"/>
      <c r="K5954" s="3"/>
      <c r="L5954" s="3"/>
      <c r="N5954" s="3"/>
      <c r="O5954" s="284"/>
      <c r="P5954" s="3"/>
      <c r="Q5954" s="3"/>
      <c r="R5954" s="3"/>
      <c r="S5954" s="3"/>
      <c r="T5954" s="3"/>
      <c r="U5954" s="3"/>
      <c r="V5954" s="3"/>
      <c r="W5954" s="3"/>
      <c r="X5954" s="3"/>
      <c r="Y5954" s="3"/>
      <c r="Z5954" s="3"/>
      <c r="AA5954" s="3"/>
      <c r="AB5954" s="3"/>
      <c r="AC5954" s="3"/>
      <c r="AD5954" s="3"/>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c r="CL5954" s="3"/>
      <c r="CM5954" s="3"/>
      <c r="CN5954" s="3"/>
      <c r="CO5954" s="3"/>
      <c r="CP5954" s="3"/>
      <c r="CQ5954" s="3"/>
      <c r="CR5954" s="3"/>
      <c r="CS5954" s="3"/>
      <c r="CT5954" s="3"/>
      <c r="CU5954" s="3"/>
      <c r="CV5954" s="3"/>
      <c r="CW5954" s="3"/>
      <c r="CX5954" s="3"/>
      <c r="CY5954" s="3"/>
      <c r="CZ5954" s="3"/>
      <c r="DA5954" s="3"/>
      <c r="DB5954" s="3"/>
      <c r="DC5954" s="3"/>
      <c r="DD5954" s="3"/>
      <c r="DE5954" s="3"/>
      <c r="DF5954" s="3"/>
      <c r="DG5954" s="3"/>
      <c r="DH5954" s="3"/>
      <c r="DI5954" s="3"/>
      <c r="DJ5954" s="3"/>
      <c r="DK5954" s="3"/>
      <c r="DL5954" s="3"/>
      <c r="DM5954" s="3"/>
      <c r="DN5954" s="3"/>
      <c r="DO5954" s="3"/>
      <c r="DP5954" s="3"/>
      <c r="DQ5954" s="3"/>
      <c r="DR5954" s="3"/>
      <c r="DS5954" s="3"/>
      <c r="DT5954" s="3"/>
      <c r="DU5954" s="3"/>
      <c r="DV5954" s="3"/>
      <c r="DW5954" s="3"/>
      <c r="DX5954" s="3"/>
      <c r="DY5954" s="3"/>
      <c r="DZ5954" s="3"/>
      <c r="EA5954" s="3"/>
      <c r="EB5954" s="3"/>
      <c r="EC5954" s="3"/>
      <c r="ED5954" s="3"/>
      <c r="EE5954" s="3"/>
      <c r="EF5954" s="3"/>
      <c r="EG5954" s="3"/>
      <c r="EH5954" s="3"/>
      <c r="EI5954" s="3"/>
      <c r="EJ5954" s="3"/>
      <c r="EK5954" s="3"/>
      <c r="EL5954" s="3"/>
      <c r="EM5954" s="3"/>
      <c r="EN5954" s="3"/>
    </row>
    <row r="5955" spans="1:144">
      <c r="A5955" s="3"/>
      <c r="B5955" s="3"/>
      <c r="C5955" s="3"/>
      <c r="D5955" s="3"/>
      <c r="E5955" s="3"/>
      <c r="F5955" s="3"/>
      <c r="G5955" s="3"/>
      <c r="H5955" s="3"/>
      <c r="J5955" s="3"/>
      <c r="K5955" s="3"/>
      <c r="L5955" s="3"/>
      <c r="N5955" s="3"/>
      <c r="O5955" s="284"/>
      <c r="P5955" s="3"/>
      <c r="Q5955" s="3"/>
      <c r="R5955" s="3"/>
      <c r="S5955" s="3"/>
      <c r="T5955" s="3"/>
      <c r="U5955" s="3"/>
      <c r="V5955" s="3"/>
      <c r="W5955" s="3"/>
      <c r="X5955" s="3"/>
      <c r="Y5955" s="3"/>
      <c r="Z5955" s="3"/>
      <c r="AA5955" s="3"/>
      <c r="AB5955" s="3"/>
      <c r="AC5955" s="3"/>
      <c r="AD5955" s="3"/>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c r="CL5955" s="3"/>
      <c r="CM5955" s="3"/>
      <c r="CN5955" s="3"/>
      <c r="CO5955" s="3"/>
      <c r="CP5955" s="3"/>
      <c r="CQ5955" s="3"/>
      <c r="CR5955" s="3"/>
      <c r="CS5955" s="3"/>
      <c r="CT5955" s="3"/>
      <c r="CU5955" s="3"/>
      <c r="CV5955" s="3"/>
      <c r="CW5955" s="3"/>
      <c r="CX5955" s="3"/>
      <c r="CY5955" s="3"/>
      <c r="CZ5955" s="3"/>
      <c r="DA5955" s="3"/>
      <c r="DB5955" s="3"/>
      <c r="DC5955" s="3"/>
      <c r="DD5955" s="3"/>
      <c r="DE5955" s="3"/>
      <c r="DF5955" s="3"/>
      <c r="DG5955" s="3"/>
      <c r="DH5955" s="3"/>
      <c r="DI5955" s="3"/>
      <c r="DJ5955" s="3"/>
      <c r="DK5955" s="3"/>
      <c r="DL5955" s="3"/>
      <c r="DM5955" s="3"/>
      <c r="DN5955" s="3"/>
      <c r="DO5955" s="3"/>
      <c r="DP5955" s="3"/>
      <c r="DQ5955" s="3"/>
      <c r="DR5955" s="3"/>
      <c r="DS5955" s="3"/>
      <c r="DT5955" s="3"/>
      <c r="DU5955" s="3"/>
      <c r="DV5955" s="3"/>
      <c r="DW5955" s="3"/>
      <c r="DX5955" s="3"/>
      <c r="DY5955" s="3"/>
      <c r="DZ5955" s="3"/>
      <c r="EA5955" s="3"/>
      <c r="EB5955" s="3"/>
      <c r="EC5955" s="3"/>
      <c r="ED5955" s="3"/>
      <c r="EE5955" s="3"/>
      <c r="EF5955" s="3"/>
      <c r="EG5955" s="3"/>
      <c r="EH5955" s="3"/>
      <c r="EI5955" s="3"/>
      <c r="EJ5955" s="3"/>
      <c r="EK5955" s="3"/>
      <c r="EL5955" s="3"/>
      <c r="EM5955" s="3"/>
      <c r="EN5955" s="3"/>
    </row>
    <row r="5956" spans="1:144">
      <c r="A5956" s="3"/>
      <c r="B5956" s="3"/>
      <c r="C5956" s="3"/>
      <c r="D5956" s="3"/>
      <c r="E5956" s="3"/>
      <c r="F5956" s="3"/>
      <c r="G5956" s="3"/>
      <c r="H5956" s="3"/>
      <c r="J5956" s="3"/>
      <c r="K5956" s="3"/>
      <c r="L5956" s="3"/>
      <c r="N5956" s="3"/>
      <c r="O5956" s="284"/>
      <c r="P5956" s="3"/>
      <c r="Q5956" s="3"/>
      <c r="R5956" s="3"/>
      <c r="S5956" s="3"/>
      <c r="T5956" s="3"/>
      <c r="U5956" s="3"/>
      <c r="V5956" s="3"/>
      <c r="W5956" s="3"/>
      <c r="X5956" s="3"/>
      <c r="Y5956" s="3"/>
      <c r="Z5956" s="3"/>
      <c r="AA5956" s="3"/>
      <c r="AB5956" s="3"/>
      <c r="AC5956" s="3"/>
      <c r="AD5956" s="3"/>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c r="CL5956" s="3"/>
      <c r="CM5956" s="3"/>
      <c r="CN5956" s="3"/>
      <c r="CO5956" s="3"/>
      <c r="CP5956" s="3"/>
      <c r="CQ5956" s="3"/>
      <c r="CR5956" s="3"/>
      <c r="CS5956" s="3"/>
      <c r="CT5956" s="3"/>
      <c r="CU5956" s="3"/>
      <c r="CV5956" s="3"/>
      <c r="CW5956" s="3"/>
      <c r="CX5956" s="3"/>
      <c r="CY5956" s="3"/>
      <c r="CZ5956" s="3"/>
      <c r="DA5956" s="3"/>
      <c r="DB5956" s="3"/>
      <c r="DC5956" s="3"/>
      <c r="DD5956" s="3"/>
      <c r="DE5956" s="3"/>
      <c r="DF5956" s="3"/>
      <c r="DG5956" s="3"/>
      <c r="DH5956" s="3"/>
      <c r="DI5956" s="3"/>
      <c r="DJ5956" s="3"/>
      <c r="DK5956" s="3"/>
      <c r="DL5956" s="3"/>
      <c r="DM5956" s="3"/>
      <c r="DN5956" s="3"/>
      <c r="DO5956" s="3"/>
      <c r="DP5956" s="3"/>
      <c r="DQ5956" s="3"/>
      <c r="DR5956" s="3"/>
      <c r="DS5956" s="3"/>
      <c r="DT5956" s="3"/>
      <c r="DU5956" s="3"/>
      <c r="DV5956" s="3"/>
      <c r="DW5956" s="3"/>
      <c r="DX5956" s="3"/>
      <c r="DY5956" s="3"/>
      <c r="DZ5956" s="3"/>
      <c r="EA5956" s="3"/>
      <c r="EB5956" s="3"/>
      <c r="EC5956" s="3"/>
      <c r="ED5956" s="3"/>
      <c r="EE5956" s="3"/>
      <c r="EF5956" s="3"/>
      <c r="EG5956" s="3"/>
      <c r="EH5956" s="3"/>
      <c r="EI5956" s="3"/>
      <c r="EJ5956" s="3"/>
      <c r="EK5956" s="3"/>
      <c r="EL5956" s="3"/>
      <c r="EM5956" s="3"/>
      <c r="EN5956" s="3"/>
    </row>
    <row r="5957" spans="1:144">
      <c r="A5957" s="3"/>
      <c r="B5957" s="3"/>
      <c r="C5957" s="3"/>
      <c r="D5957" s="3"/>
      <c r="E5957" s="3"/>
      <c r="F5957" s="3"/>
      <c r="G5957" s="3"/>
      <c r="H5957" s="3"/>
      <c r="J5957" s="3"/>
      <c r="K5957" s="3"/>
      <c r="L5957" s="3"/>
      <c r="N5957" s="3"/>
      <c r="O5957" s="284"/>
      <c r="P5957" s="3"/>
      <c r="Q5957" s="3"/>
      <c r="R5957" s="3"/>
      <c r="S5957" s="3"/>
      <c r="T5957" s="3"/>
      <c r="U5957" s="3"/>
      <c r="V5957" s="3"/>
      <c r="W5957" s="3"/>
      <c r="X5957" s="3"/>
      <c r="Y5957" s="3"/>
      <c r="Z5957" s="3"/>
      <c r="AA5957" s="3"/>
      <c r="AB5957" s="3"/>
      <c r="AC5957" s="3"/>
      <c r="AD5957" s="3"/>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c r="CL5957" s="3"/>
      <c r="CM5957" s="3"/>
      <c r="CN5957" s="3"/>
      <c r="CO5957" s="3"/>
      <c r="CP5957" s="3"/>
      <c r="CQ5957" s="3"/>
      <c r="CR5957" s="3"/>
      <c r="CS5957" s="3"/>
      <c r="CT5957" s="3"/>
      <c r="CU5957" s="3"/>
      <c r="CV5957" s="3"/>
      <c r="CW5957" s="3"/>
      <c r="CX5957" s="3"/>
      <c r="CY5957" s="3"/>
      <c r="CZ5957" s="3"/>
      <c r="DA5957" s="3"/>
      <c r="DB5957" s="3"/>
      <c r="DC5957" s="3"/>
      <c r="DD5957" s="3"/>
      <c r="DE5957" s="3"/>
      <c r="DF5957" s="3"/>
      <c r="DG5957" s="3"/>
      <c r="DH5957" s="3"/>
      <c r="DI5957" s="3"/>
      <c r="DJ5957" s="3"/>
      <c r="DK5957" s="3"/>
      <c r="DL5957" s="3"/>
      <c r="DM5957" s="3"/>
      <c r="DN5957" s="3"/>
      <c r="DO5957" s="3"/>
      <c r="DP5957" s="3"/>
      <c r="DQ5957" s="3"/>
      <c r="DR5957" s="3"/>
      <c r="DS5957" s="3"/>
      <c r="DT5957" s="3"/>
      <c r="DU5957" s="3"/>
      <c r="DV5957" s="3"/>
      <c r="DW5957" s="3"/>
      <c r="DX5957" s="3"/>
      <c r="DY5957" s="3"/>
      <c r="DZ5957" s="3"/>
      <c r="EA5957" s="3"/>
      <c r="EB5957" s="3"/>
      <c r="EC5957" s="3"/>
      <c r="ED5957" s="3"/>
      <c r="EE5957" s="3"/>
      <c r="EF5957" s="3"/>
      <c r="EG5957" s="3"/>
      <c r="EH5957" s="3"/>
      <c r="EI5957" s="3"/>
      <c r="EJ5957" s="3"/>
      <c r="EK5957" s="3"/>
      <c r="EL5957" s="3"/>
      <c r="EM5957" s="3"/>
      <c r="EN5957" s="3"/>
    </row>
    <row r="5958" spans="1:144">
      <c r="A5958" s="3"/>
      <c r="B5958" s="3"/>
      <c r="C5958" s="3"/>
      <c r="D5958" s="3"/>
      <c r="E5958" s="3"/>
      <c r="F5958" s="3"/>
      <c r="G5958" s="3"/>
      <c r="H5958" s="3"/>
      <c r="J5958" s="3"/>
      <c r="K5958" s="3"/>
      <c r="L5958" s="3"/>
      <c r="N5958" s="3"/>
      <c r="O5958" s="284"/>
      <c r="P5958" s="3"/>
      <c r="Q5958" s="3"/>
      <c r="R5958" s="3"/>
      <c r="S5958" s="3"/>
      <c r="T5958" s="3"/>
      <c r="U5958" s="3"/>
      <c r="V5958" s="3"/>
      <c r="W5958" s="3"/>
      <c r="X5958" s="3"/>
      <c r="Y5958" s="3"/>
      <c r="Z5958" s="3"/>
      <c r="AA5958" s="3"/>
      <c r="AB5958" s="3"/>
      <c r="AC5958" s="3"/>
      <c r="AD5958" s="3"/>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c r="CL5958" s="3"/>
      <c r="CM5958" s="3"/>
      <c r="CN5958" s="3"/>
      <c r="CO5958" s="3"/>
      <c r="CP5958" s="3"/>
      <c r="CQ5958" s="3"/>
      <c r="CR5958" s="3"/>
      <c r="CS5958" s="3"/>
      <c r="CT5958" s="3"/>
      <c r="CU5958" s="3"/>
      <c r="CV5958" s="3"/>
      <c r="CW5958" s="3"/>
      <c r="CX5958" s="3"/>
      <c r="CY5958" s="3"/>
      <c r="CZ5958" s="3"/>
      <c r="DA5958" s="3"/>
      <c r="DB5958" s="3"/>
      <c r="DC5958" s="3"/>
      <c r="DD5958" s="3"/>
      <c r="DE5958" s="3"/>
      <c r="DF5958" s="3"/>
      <c r="DG5958" s="3"/>
      <c r="DH5958" s="3"/>
      <c r="DI5958" s="3"/>
      <c r="DJ5958" s="3"/>
      <c r="DK5958" s="3"/>
      <c r="DL5958" s="3"/>
      <c r="DM5958" s="3"/>
      <c r="DN5958" s="3"/>
      <c r="DO5958" s="3"/>
      <c r="DP5958" s="3"/>
      <c r="DQ5958" s="3"/>
      <c r="DR5958" s="3"/>
      <c r="DS5958" s="3"/>
      <c r="DT5958" s="3"/>
      <c r="DU5958" s="3"/>
      <c r="DV5958" s="3"/>
      <c r="DW5958" s="3"/>
      <c r="DX5958" s="3"/>
      <c r="DY5958" s="3"/>
      <c r="DZ5958" s="3"/>
      <c r="EA5958" s="3"/>
      <c r="EB5958" s="3"/>
      <c r="EC5958" s="3"/>
      <c r="ED5958" s="3"/>
      <c r="EE5958" s="3"/>
      <c r="EF5958" s="3"/>
      <c r="EG5958" s="3"/>
      <c r="EH5958" s="3"/>
      <c r="EI5958" s="3"/>
      <c r="EJ5958" s="3"/>
      <c r="EK5958" s="3"/>
      <c r="EL5958" s="3"/>
      <c r="EM5958" s="3"/>
      <c r="EN5958" s="3"/>
    </row>
    <row r="5959" spans="1:144">
      <c r="A5959" s="3"/>
      <c r="B5959" s="3"/>
      <c r="C5959" s="3"/>
      <c r="D5959" s="3"/>
      <c r="E5959" s="3"/>
      <c r="F5959" s="3"/>
      <c r="G5959" s="3"/>
      <c r="H5959" s="3"/>
      <c r="J5959" s="3"/>
      <c r="K5959" s="3"/>
      <c r="L5959" s="3"/>
      <c r="N5959" s="3"/>
      <c r="O5959" s="284"/>
      <c r="P5959" s="3"/>
      <c r="Q5959" s="3"/>
      <c r="R5959" s="3"/>
      <c r="S5959" s="3"/>
      <c r="T5959" s="3"/>
      <c r="U5959" s="3"/>
      <c r="V5959" s="3"/>
      <c r="W5959" s="3"/>
      <c r="X5959" s="3"/>
      <c r="Y5959" s="3"/>
      <c r="Z5959" s="3"/>
      <c r="AA5959" s="3"/>
      <c r="AB5959" s="3"/>
      <c r="AC5959" s="3"/>
      <c r="AD5959" s="3"/>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c r="CL5959" s="3"/>
      <c r="CM5959" s="3"/>
      <c r="CN5959" s="3"/>
      <c r="CO5959" s="3"/>
      <c r="CP5959" s="3"/>
      <c r="CQ5959" s="3"/>
      <c r="CR5959" s="3"/>
      <c r="CS5959" s="3"/>
      <c r="CT5959" s="3"/>
      <c r="CU5959" s="3"/>
      <c r="CV5959" s="3"/>
      <c r="CW5959" s="3"/>
      <c r="CX5959" s="3"/>
      <c r="CY5959" s="3"/>
      <c r="CZ5959" s="3"/>
      <c r="DA5959" s="3"/>
      <c r="DB5959" s="3"/>
      <c r="DC5959" s="3"/>
      <c r="DD5959" s="3"/>
      <c r="DE5959" s="3"/>
      <c r="DF5959" s="3"/>
      <c r="DG5959" s="3"/>
      <c r="DH5959" s="3"/>
      <c r="DI5959" s="3"/>
      <c r="DJ5959" s="3"/>
      <c r="DK5959" s="3"/>
      <c r="DL5959" s="3"/>
      <c r="DM5959" s="3"/>
      <c r="DN5959" s="3"/>
      <c r="DO5959" s="3"/>
      <c r="DP5959" s="3"/>
      <c r="DQ5959" s="3"/>
      <c r="DR5959" s="3"/>
      <c r="DS5959" s="3"/>
      <c r="DT5959" s="3"/>
      <c r="DU5959" s="3"/>
      <c r="DV5959" s="3"/>
      <c r="DW5959" s="3"/>
      <c r="DX5959" s="3"/>
      <c r="DY5959" s="3"/>
      <c r="DZ5959" s="3"/>
      <c r="EA5959" s="3"/>
      <c r="EB5959" s="3"/>
      <c r="EC5959" s="3"/>
      <c r="ED5959" s="3"/>
      <c r="EE5959" s="3"/>
      <c r="EF5959" s="3"/>
      <c r="EG5959" s="3"/>
      <c r="EH5959" s="3"/>
      <c r="EI5959" s="3"/>
      <c r="EJ5959" s="3"/>
      <c r="EK5959" s="3"/>
      <c r="EL5959" s="3"/>
      <c r="EM5959" s="3"/>
      <c r="EN5959" s="3"/>
    </row>
    <row r="5960" spans="1:144">
      <c r="A5960" s="3"/>
      <c r="B5960" s="3"/>
      <c r="C5960" s="3"/>
      <c r="D5960" s="3"/>
      <c r="E5960" s="3"/>
      <c r="F5960" s="3"/>
      <c r="G5960" s="3"/>
      <c r="H5960" s="3"/>
      <c r="J5960" s="3"/>
      <c r="K5960" s="3"/>
      <c r="L5960" s="3"/>
      <c r="N5960" s="3"/>
      <c r="O5960" s="284"/>
      <c r="P5960" s="3"/>
      <c r="Q5960" s="3"/>
      <c r="R5960" s="3"/>
      <c r="S5960" s="3"/>
      <c r="T5960" s="3"/>
      <c r="U5960" s="3"/>
      <c r="V5960" s="3"/>
      <c r="W5960" s="3"/>
      <c r="X5960" s="3"/>
      <c r="Y5960" s="3"/>
      <c r="Z5960" s="3"/>
      <c r="AA5960" s="3"/>
      <c r="AB5960" s="3"/>
      <c r="AC5960" s="3"/>
      <c r="AD5960" s="3"/>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c r="CL5960" s="3"/>
      <c r="CM5960" s="3"/>
      <c r="CN5960" s="3"/>
      <c r="CO5960" s="3"/>
      <c r="CP5960" s="3"/>
      <c r="CQ5960" s="3"/>
      <c r="CR5960" s="3"/>
      <c r="CS5960" s="3"/>
      <c r="CT5960" s="3"/>
      <c r="CU5960" s="3"/>
      <c r="CV5960" s="3"/>
      <c r="CW5960" s="3"/>
      <c r="CX5960" s="3"/>
      <c r="CY5960" s="3"/>
      <c r="CZ5960" s="3"/>
      <c r="DA5960" s="3"/>
      <c r="DB5960" s="3"/>
      <c r="DC5960" s="3"/>
      <c r="DD5960" s="3"/>
      <c r="DE5960" s="3"/>
      <c r="DF5960" s="3"/>
      <c r="DG5960" s="3"/>
      <c r="DH5960" s="3"/>
      <c r="DI5960" s="3"/>
      <c r="DJ5960" s="3"/>
      <c r="DK5960" s="3"/>
      <c r="DL5960" s="3"/>
      <c r="DM5960" s="3"/>
      <c r="DN5960" s="3"/>
      <c r="DO5960" s="3"/>
      <c r="DP5960" s="3"/>
      <c r="DQ5960" s="3"/>
      <c r="DR5960" s="3"/>
      <c r="DS5960" s="3"/>
      <c r="DT5960" s="3"/>
      <c r="DU5960" s="3"/>
      <c r="DV5960" s="3"/>
      <c r="DW5960" s="3"/>
      <c r="DX5960" s="3"/>
      <c r="DY5960" s="3"/>
      <c r="DZ5960" s="3"/>
      <c r="EA5960" s="3"/>
      <c r="EB5960" s="3"/>
      <c r="EC5960" s="3"/>
      <c r="ED5960" s="3"/>
      <c r="EE5960" s="3"/>
      <c r="EF5960" s="3"/>
      <c r="EG5960" s="3"/>
      <c r="EH5960" s="3"/>
      <c r="EI5960" s="3"/>
      <c r="EJ5960" s="3"/>
      <c r="EK5960" s="3"/>
      <c r="EL5960" s="3"/>
      <c r="EM5960" s="3"/>
      <c r="EN5960" s="3"/>
    </row>
    <row r="5961" spans="1:144">
      <c r="A5961" s="3"/>
      <c r="B5961" s="3"/>
      <c r="C5961" s="3"/>
      <c r="D5961" s="3"/>
      <c r="E5961" s="3"/>
      <c r="F5961" s="3"/>
      <c r="G5961" s="3"/>
      <c r="H5961" s="3"/>
      <c r="J5961" s="3"/>
      <c r="K5961" s="3"/>
      <c r="L5961" s="3"/>
      <c r="N5961" s="3"/>
      <c r="O5961" s="284"/>
      <c r="P5961" s="3"/>
      <c r="Q5961" s="3"/>
      <c r="R5961" s="3"/>
      <c r="S5961" s="3"/>
      <c r="T5961" s="3"/>
      <c r="U5961" s="3"/>
      <c r="V5961" s="3"/>
      <c r="W5961" s="3"/>
      <c r="X5961" s="3"/>
      <c r="Y5961" s="3"/>
      <c r="Z5961" s="3"/>
      <c r="AA5961" s="3"/>
      <c r="AB5961" s="3"/>
      <c r="AC5961" s="3"/>
      <c r="AD5961" s="3"/>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c r="CL5961" s="3"/>
      <c r="CM5961" s="3"/>
      <c r="CN5961" s="3"/>
      <c r="CO5961" s="3"/>
      <c r="CP5961" s="3"/>
      <c r="CQ5961" s="3"/>
      <c r="CR5961" s="3"/>
      <c r="CS5961" s="3"/>
      <c r="CT5961" s="3"/>
      <c r="CU5961" s="3"/>
      <c r="CV5961" s="3"/>
      <c r="CW5961" s="3"/>
      <c r="CX5961" s="3"/>
      <c r="CY5961" s="3"/>
      <c r="CZ5961" s="3"/>
      <c r="DA5961" s="3"/>
      <c r="DB5961" s="3"/>
      <c r="DC5961" s="3"/>
      <c r="DD5961" s="3"/>
      <c r="DE5961" s="3"/>
      <c r="DF5961" s="3"/>
      <c r="DG5961" s="3"/>
      <c r="DH5961" s="3"/>
      <c r="DI5961" s="3"/>
      <c r="DJ5961" s="3"/>
      <c r="DK5961" s="3"/>
      <c r="DL5961" s="3"/>
      <c r="DM5961" s="3"/>
      <c r="DN5961" s="3"/>
      <c r="DO5961" s="3"/>
      <c r="DP5961" s="3"/>
      <c r="DQ5961" s="3"/>
      <c r="DR5961" s="3"/>
      <c r="DS5961" s="3"/>
      <c r="DT5961" s="3"/>
      <c r="DU5961" s="3"/>
      <c r="DV5961" s="3"/>
      <c r="DW5961" s="3"/>
      <c r="DX5961" s="3"/>
      <c r="DY5961" s="3"/>
      <c r="DZ5961" s="3"/>
      <c r="EA5961" s="3"/>
      <c r="EB5961" s="3"/>
      <c r="EC5961" s="3"/>
      <c r="ED5961" s="3"/>
      <c r="EE5961" s="3"/>
      <c r="EF5961" s="3"/>
      <c r="EG5961" s="3"/>
      <c r="EH5961" s="3"/>
      <c r="EI5961" s="3"/>
      <c r="EJ5961" s="3"/>
      <c r="EK5961" s="3"/>
      <c r="EL5961" s="3"/>
      <c r="EM5961" s="3"/>
      <c r="EN5961" s="3"/>
    </row>
    <row r="5962" spans="1:144">
      <c r="A5962" s="3"/>
      <c r="B5962" s="3"/>
      <c r="C5962" s="3"/>
      <c r="D5962" s="3"/>
      <c r="E5962" s="3"/>
      <c r="F5962" s="3"/>
      <c r="G5962" s="3"/>
      <c r="H5962" s="3"/>
      <c r="J5962" s="3"/>
      <c r="K5962" s="3"/>
      <c r="L5962" s="3"/>
      <c r="N5962" s="3"/>
      <c r="O5962" s="284"/>
      <c r="P5962" s="3"/>
      <c r="Q5962" s="3"/>
      <c r="R5962" s="3"/>
      <c r="S5962" s="3"/>
      <c r="T5962" s="3"/>
      <c r="U5962" s="3"/>
      <c r="V5962" s="3"/>
      <c r="W5962" s="3"/>
      <c r="X5962" s="3"/>
      <c r="Y5962" s="3"/>
      <c r="Z5962" s="3"/>
      <c r="AA5962" s="3"/>
      <c r="AB5962" s="3"/>
      <c r="AC5962" s="3"/>
      <c r="AD5962" s="3"/>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c r="CL5962" s="3"/>
      <c r="CM5962" s="3"/>
      <c r="CN5962" s="3"/>
      <c r="CO5962" s="3"/>
      <c r="CP5962" s="3"/>
      <c r="CQ5962" s="3"/>
      <c r="CR5962" s="3"/>
      <c r="CS5962" s="3"/>
      <c r="CT5962" s="3"/>
      <c r="CU5962" s="3"/>
      <c r="CV5962" s="3"/>
      <c r="CW5962" s="3"/>
      <c r="CX5962" s="3"/>
      <c r="CY5962" s="3"/>
      <c r="CZ5962" s="3"/>
      <c r="DA5962" s="3"/>
      <c r="DB5962" s="3"/>
      <c r="DC5962" s="3"/>
      <c r="DD5962" s="3"/>
      <c r="DE5962" s="3"/>
      <c r="DF5962" s="3"/>
      <c r="DG5962" s="3"/>
      <c r="DH5962" s="3"/>
      <c r="DI5962" s="3"/>
      <c r="DJ5962" s="3"/>
      <c r="DK5962" s="3"/>
      <c r="DL5962" s="3"/>
      <c r="DM5962" s="3"/>
      <c r="DN5962" s="3"/>
      <c r="DO5962" s="3"/>
      <c r="DP5962" s="3"/>
      <c r="DQ5962" s="3"/>
      <c r="DR5962" s="3"/>
      <c r="DS5962" s="3"/>
      <c r="DT5962" s="3"/>
      <c r="DU5962" s="3"/>
      <c r="DV5962" s="3"/>
      <c r="DW5962" s="3"/>
      <c r="DX5962" s="3"/>
      <c r="DY5962" s="3"/>
      <c r="DZ5962" s="3"/>
      <c r="EA5962" s="3"/>
      <c r="EB5962" s="3"/>
      <c r="EC5962" s="3"/>
      <c r="ED5962" s="3"/>
      <c r="EE5962" s="3"/>
      <c r="EF5962" s="3"/>
      <c r="EG5962" s="3"/>
      <c r="EH5962" s="3"/>
      <c r="EI5962" s="3"/>
      <c r="EJ5962" s="3"/>
      <c r="EK5962" s="3"/>
      <c r="EL5962" s="3"/>
      <c r="EM5962" s="3"/>
      <c r="EN5962" s="3"/>
    </row>
    <row r="5963" spans="1:144">
      <c r="A5963" s="3"/>
      <c r="B5963" s="3"/>
      <c r="C5963" s="3"/>
      <c r="D5963" s="3"/>
      <c r="E5963" s="3"/>
      <c r="F5963" s="3"/>
      <c r="G5963" s="3"/>
      <c r="H5963" s="3"/>
      <c r="J5963" s="3"/>
      <c r="K5963" s="3"/>
      <c r="L5963" s="3"/>
      <c r="N5963" s="3"/>
      <c r="O5963" s="284"/>
      <c r="P5963" s="3"/>
      <c r="Q5963" s="3"/>
      <c r="R5963" s="3"/>
      <c r="S5963" s="3"/>
      <c r="T5963" s="3"/>
      <c r="U5963" s="3"/>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c r="CL5963" s="3"/>
      <c r="CM5963" s="3"/>
      <c r="CN5963" s="3"/>
      <c r="CO5963" s="3"/>
      <c r="CP5963" s="3"/>
      <c r="CQ5963" s="3"/>
      <c r="CR5963" s="3"/>
      <c r="CS5963" s="3"/>
      <c r="CT5963" s="3"/>
      <c r="CU5963" s="3"/>
      <c r="CV5963" s="3"/>
      <c r="CW5963" s="3"/>
      <c r="CX5963" s="3"/>
      <c r="CY5963" s="3"/>
      <c r="CZ5963" s="3"/>
      <c r="DA5963" s="3"/>
      <c r="DB5963" s="3"/>
      <c r="DC5963" s="3"/>
      <c r="DD5963" s="3"/>
      <c r="DE5963" s="3"/>
      <c r="DF5963" s="3"/>
      <c r="DG5963" s="3"/>
      <c r="DH5963" s="3"/>
      <c r="DI5963" s="3"/>
      <c r="DJ5963" s="3"/>
      <c r="DK5963" s="3"/>
      <c r="DL5963" s="3"/>
      <c r="DM5963" s="3"/>
      <c r="DN5963" s="3"/>
      <c r="DO5963" s="3"/>
      <c r="DP5963" s="3"/>
      <c r="DQ5963" s="3"/>
      <c r="DR5963" s="3"/>
      <c r="DS5963" s="3"/>
      <c r="DT5963" s="3"/>
      <c r="DU5963" s="3"/>
      <c r="DV5963" s="3"/>
      <c r="DW5963" s="3"/>
      <c r="DX5963" s="3"/>
      <c r="DY5963" s="3"/>
      <c r="DZ5963" s="3"/>
      <c r="EA5963" s="3"/>
      <c r="EB5963" s="3"/>
      <c r="EC5963" s="3"/>
      <c r="ED5963" s="3"/>
      <c r="EE5963" s="3"/>
      <c r="EF5963" s="3"/>
      <c r="EG5963" s="3"/>
      <c r="EH5963" s="3"/>
      <c r="EI5963" s="3"/>
      <c r="EJ5963" s="3"/>
      <c r="EK5963" s="3"/>
      <c r="EL5963" s="3"/>
      <c r="EM5963" s="3"/>
      <c r="EN5963" s="3"/>
    </row>
    <row r="5964" spans="1:144">
      <c r="A5964" s="3"/>
      <c r="B5964" s="3"/>
      <c r="C5964" s="3"/>
      <c r="D5964" s="3"/>
      <c r="E5964" s="3"/>
      <c r="F5964" s="3"/>
      <c r="G5964" s="3"/>
      <c r="H5964" s="3"/>
      <c r="J5964" s="3"/>
      <c r="K5964" s="3"/>
      <c r="L5964" s="3"/>
      <c r="N5964" s="3"/>
      <c r="O5964" s="284"/>
      <c r="P5964" s="3"/>
      <c r="Q5964" s="3"/>
      <c r="R5964" s="3"/>
      <c r="S5964" s="3"/>
      <c r="T5964" s="3"/>
      <c r="U5964" s="3"/>
      <c r="V5964" s="3"/>
      <c r="W5964" s="3"/>
      <c r="X5964" s="3"/>
      <c r="Y5964" s="3"/>
      <c r="Z5964" s="3"/>
      <c r="AA5964" s="3"/>
      <c r="AB5964" s="3"/>
      <c r="AC5964" s="3"/>
      <c r="AD5964" s="3"/>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c r="CL5964" s="3"/>
      <c r="CM5964" s="3"/>
      <c r="CN5964" s="3"/>
      <c r="CO5964" s="3"/>
      <c r="CP5964" s="3"/>
      <c r="CQ5964" s="3"/>
      <c r="CR5964" s="3"/>
      <c r="CS5964" s="3"/>
      <c r="CT5964" s="3"/>
      <c r="CU5964" s="3"/>
      <c r="CV5964" s="3"/>
      <c r="CW5964" s="3"/>
      <c r="CX5964" s="3"/>
      <c r="CY5964" s="3"/>
      <c r="CZ5964" s="3"/>
      <c r="DA5964" s="3"/>
      <c r="DB5964" s="3"/>
      <c r="DC5964" s="3"/>
      <c r="DD5964" s="3"/>
      <c r="DE5964" s="3"/>
      <c r="DF5964" s="3"/>
      <c r="DG5964" s="3"/>
      <c r="DH5964" s="3"/>
      <c r="DI5964" s="3"/>
      <c r="DJ5964" s="3"/>
      <c r="DK5964" s="3"/>
      <c r="DL5964" s="3"/>
      <c r="DM5964" s="3"/>
      <c r="DN5964" s="3"/>
      <c r="DO5964" s="3"/>
      <c r="DP5964" s="3"/>
      <c r="DQ5964" s="3"/>
      <c r="DR5964" s="3"/>
      <c r="DS5964" s="3"/>
      <c r="DT5964" s="3"/>
      <c r="DU5964" s="3"/>
      <c r="DV5964" s="3"/>
      <c r="DW5964" s="3"/>
      <c r="DX5964" s="3"/>
      <c r="DY5964" s="3"/>
      <c r="DZ5964" s="3"/>
      <c r="EA5964" s="3"/>
      <c r="EB5964" s="3"/>
      <c r="EC5964" s="3"/>
      <c r="ED5964" s="3"/>
      <c r="EE5964" s="3"/>
      <c r="EF5964" s="3"/>
      <c r="EG5964" s="3"/>
      <c r="EH5964" s="3"/>
      <c r="EI5964" s="3"/>
      <c r="EJ5964" s="3"/>
      <c r="EK5964" s="3"/>
      <c r="EL5964" s="3"/>
      <c r="EM5964" s="3"/>
      <c r="EN5964" s="3"/>
    </row>
    <row r="5965" spans="1:144">
      <c r="A5965" s="3"/>
      <c r="B5965" s="3"/>
      <c r="C5965" s="3"/>
      <c r="D5965" s="3"/>
      <c r="E5965" s="3"/>
      <c r="F5965" s="3"/>
      <c r="G5965" s="3"/>
      <c r="H5965" s="3"/>
      <c r="J5965" s="3"/>
      <c r="K5965" s="3"/>
      <c r="L5965" s="3"/>
      <c r="N5965" s="3"/>
      <c r="O5965" s="284"/>
      <c r="P5965" s="3"/>
      <c r="Q5965" s="3"/>
      <c r="R5965" s="3"/>
      <c r="S5965" s="3"/>
      <c r="T5965" s="3"/>
      <c r="U5965" s="3"/>
      <c r="V5965" s="3"/>
      <c r="W5965" s="3"/>
      <c r="X5965" s="3"/>
      <c r="Y5965" s="3"/>
      <c r="Z5965" s="3"/>
      <c r="AA5965" s="3"/>
      <c r="AB5965" s="3"/>
      <c r="AC5965" s="3"/>
      <c r="AD5965" s="3"/>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c r="CL5965" s="3"/>
      <c r="CM5965" s="3"/>
      <c r="CN5965" s="3"/>
      <c r="CO5965" s="3"/>
      <c r="CP5965" s="3"/>
      <c r="CQ5965" s="3"/>
      <c r="CR5965" s="3"/>
      <c r="CS5965" s="3"/>
      <c r="CT5965" s="3"/>
      <c r="CU5965" s="3"/>
      <c r="CV5965" s="3"/>
      <c r="CW5965" s="3"/>
      <c r="CX5965" s="3"/>
      <c r="CY5965" s="3"/>
      <c r="CZ5965" s="3"/>
      <c r="DA5965" s="3"/>
      <c r="DB5965" s="3"/>
      <c r="DC5965" s="3"/>
      <c r="DD5965" s="3"/>
      <c r="DE5965" s="3"/>
      <c r="DF5965" s="3"/>
      <c r="DG5965" s="3"/>
      <c r="DH5965" s="3"/>
      <c r="DI5965" s="3"/>
      <c r="DJ5965" s="3"/>
      <c r="DK5965" s="3"/>
      <c r="DL5965" s="3"/>
      <c r="DM5965" s="3"/>
      <c r="DN5965" s="3"/>
      <c r="DO5965" s="3"/>
      <c r="DP5965" s="3"/>
      <c r="DQ5965" s="3"/>
      <c r="DR5965" s="3"/>
      <c r="DS5965" s="3"/>
      <c r="DT5965" s="3"/>
      <c r="DU5965" s="3"/>
      <c r="DV5965" s="3"/>
      <c r="DW5965" s="3"/>
      <c r="DX5965" s="3"/>
      <c r="DY5965" s="3"/>
      <c r="DZ5965" s="3"/>
      <c r="EA5965" s="3"/>
      <c r="EB5965" s="3"/>
      <c r="EC5965" s="3"/>
      <c r="ED5965" s="3"/>
      <c r="EE5965" s="3"/>
      <c r="EF5965" s="3"/>
      <c r="EG5965" s="3"/>
      <c r="EH5965" s="3"/>
      <c r="EI5965" s="3"/>
      <c r="EJ5965" s="3"/>
      <c r="EK5965" s="3"/>
      <c r="EL5965" s="3"/>
      <c r="EM5965" s="3"/>
      <c r="EN5965" s="3"/>
    </row>
    <row r="5966" spans="1:144">
      <c r="A5966" s="3"/>
      <c r="B5966" s="3"/>
      <c r="C5966" s="3"/>
      <c r="D5966" s="3"/>
      <c r="E5966" s="3"/>
      <c r="F5966" s="3"/>
      <c r="G5966" s="3"/>
      <c r="H5966" s="3"/>
      <c r="J5966" s="3"/>
      <c r="K5966" s="3"/>
      <c r="L5966" s="3"/>
      <c r="N5966" s="3"/>
      <c r="O5966" s="284"/>
      <c r="P5966" s="3"/>
      <c r="Q5966" s="3"/>
      <c r="R5966" s="3"/>
      <c r="S5966" s="3"/>
      <c r="T5966" s="3"/>
      <c r="U5966" s="3"/>
      <c r="V5966" s="3"/>
      <c r="W5966" s="3"/>
      <c r="X5966" s="3"/>
      <c r="Y5966" s="3"/>
      <c r="Z5966" s="3"/>
      <c r="AA5966" s="3"/>
      <c r="AB5966" s="3"/>
      <c r="AC5966" s="3"/>
      <c r="AD5966" s="3"/>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c r="CL5966" s="3"/>
      <c r="CM5966" s="3"/>
      <c r="CN5966" s="3"/>
      <c r="CO5966" s="3"/>
      <c r="CP5966" s="3"/>
      <c r="CQ5966" s="3"/>
      <c r="CR5966" s="3"/>
      <c r="CS5966" s="3"/>
      <c r="CT5966" s="3"/>
      <c r="CU5966" s="3"/>
      <c r="CV5966" s="3"/>
      <c r="CW5966" s="3"/>
      <c r="CX5966" s="3"/>
      <c r="CY5966" s="3"/>
      <c r="CZ5966" s="3"/>
      <c r="DA5966" s="3"/>
      <c r="DB5966" s="3"/>
      <c r="DC5966" s="3"/>
      <c r="DD5966" s="3"/>
      <c r="DE5966" s="3"/>
      <c r="DF5966" s="3"/>
      <c r="DG5966" s="3"/>
      <c r="DH5966" s="3"/>
      <c r="DI5966" s="3"/>
      <c r="DJ5966" s="3"/>
      <c r="DK5966" s="3"/>
      <c r="DL5966" s="3"/>
      <c r="DM5966" s="3"/>
      <c r="DN5966" s="3"/>
      <c r="DO5966" s="3"/>
      <c r="DP5966" s="3"/>
      <c r="DQ5966" s="3"/>
      <c r="DR5966" s="3"/>
      <c r="DS5966" s="3"/>
      <c r="DT5966" s="3"/>
      <c r="DU5966" s="3"/>
      <c r="DV5966" s="3"/>
      <c r="DW5966" s="3"/>
      <c r="DX5966" s="3"/>
      <c r="DY5966" s="3"/>
      <c r="DZ5966" s="3"/>
      <c r="EA5966" s="3"/>
      <c r="EB5966" s="3"/>
      <c r="EC5966" s="3"/>
      <c r="ED5966" s="3"/>
      <c r="EE5966" s="3"/>
      <c r="EF5966" s="3"/>
      <c r="EG5966" s="3"/>
      <c r="EH5966" s="3"/>
      <c r="EI5966" s="3"/>
      <c r="EJ5966" s="3"/>
      <c r="EK5966" s="3"/>
      <c r="EL5966" s="3"/>
      <c r="EM5966" s="3"/>
      <c r="EN5966" s="3"/>
    </row>
    <row r="5967" spans="1:144">
      <c r="A5967" s="3"/>
      <c r="B5967" s="3"/>
      <c r="C5967" s="3"/>
      <c r="D5967" s="3"/>
      <c r="E5967" s="3"/>
      <c r="F5967" s="3"/>
      <c r="G5967" s="3"/>
      <c r="H5967" s="3"/>
      <c r="J5967" s="3"/>
      <c r="K5967" s="3"/>
      <c r="L5967" s="3"/>
      <c r="N5967" s="3"/>
      <c r="O5967" s="284"/>
      <c r="P5967" s="3"/>
      <c r="Q5967" s="3"/>
      <c r="R5967" s="3"/>
      <c r="S5967" s="3"/>
      <c r="T5967" s="3"/>
      <c r="U5967" s="3"/>
      <c r="V5967" s="3"/>
      <c r="W5967" s="3"/>
      <c r="X5967" s="3"/>
      <c r="Y5967" s="3"/>
      <c r="Z5967" s="3"/>
      <c r="AA5967" s="3"/>
      <c r="AB5967" s="3"/>
      <c r="AC5967" s="3"/>
      <c r="AD5967" s="3"/>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c r="CL5967" s="3"/>
      <c r="CM5967" s="3"/>
      <c r="CN5967" s="3"/>
      <c r="CO5967" s="3"/>
      <c r="CP5967" s="3"/>
      <c r="CQ5967" s="3"/>
      <c r="CR5967" s="3"/>
      <c r="CS5967" s="3"/>
      <c r="CT5967" s="3"/>
      <c r="CU5967" s="3"/>
      <c r="CV5967" s="3"/>
      <c r="CW5967" s="3"/>
      <c r="CX5967" s="3"/>
      <c r="CY5967" s="3"/>
      <c r="CZ5967" s="3"/>
      <c r="DA5967" s="3"/>
      <c r="DB5967" s="3"/>
      <c r="DC5967" s="3"/>
      <c r="DD5967" s="3"/>
      <c r="DE5967" s="3"/>
      <c r="DF5967" s="3"/>
      <c r="DG5967" s="3"/>
      <c r="DH5967" s="3"/>
      <c r="DI5967" s="3"/>
      <c r="DJ5967" s="3"/>
      <c r="DK5967" s="3"/>
      <c r="DL5967" s="3"/>
      <c r="DM5967" s="3"/>
      <c r="DN5967" s="3"/>
      <c r="DO5967" s="3"/>
      <c r="DP5967" s="3"/>
      <c r="DQ5967" s="3"/>
      <c r="DR5967" s="3"/>
      <c r="DS5967" s="3"/>
      <c r="DT5967" s="3"/>
      <c r="DU5967" s="3"/>
      <c r="DV5967" s="3"/>
      <c r="DW5967" s="3"/>
      <c r="DX5967" s="3"/>
      <c r="DY5967" s="3"/>
      <c r="DZ5967" s="3"/>
      <c r="EA5967" s="3"/>
      <c r="EB5967" s="3"/>
      <c r="EC5967" s="3"/>
      <c r="ED5967" s="3"/>
      <c r="EE5967" s="3"/>
      <c r="EF5967" s="3"/>
      <c r="EG5967" s="3"/>
      <c r="EH5967" s="3"/>
      <c r="EI5967" s="3"/>
      <c r="EJ5967" s="3"/>
      <c r="EK5967" s="3"/>
      <c r="EL5967" s="3"/>
      <c r="EM5967" s="3"/>
      <c r="EN5967" s="3"/>
    </row>
    <row r="5968" spans="1:144">
      <c r="A5968" s="3"/>
      <c r="B5968" s="3"/>
      <c r="C5968" s="3"/>
      <c r="D5968" s="3"/>
      <c r="E5968" s="3"/>
      <c r="F5968" s="3"/>
      <c r="G5968" s="3"/>
      <c r="H5968" s="3"/>
      <c r="J5968" s="3"/>
      <c r="K5968" s="3"/>
      <c r="L5968" s="3"/>
      <c r="N5968" s="3"/>
      <c r="O5968" s="284"/>
      <c r="P5968" s="3"/>
      <c r="Q5968" s="3"/>
      <c r="R5968" s="3"/>
      <c r="S5968" s="3"/>
      <c r="T5968" s="3"/>
      <c r="U5968" s="3"/>
      <c r="V5968" s="3"/>
      <c r="W5968" s="3"/>
      <c r="X5968" s="3"/>
      <c r="Y5968" s="3"/>
      <c r="Z5968" s="3"/>
      <c r="AA5968" s="3"/>
      <c r="AB5968" s="3"/>
      <c r="AC5968" s="3"/>
      <c r="AD5968" s="3"/>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c r="CL5968" s="3"/>
      <c r="CM5968" s="3"/>
      <c r="CN5968" s="3"/>
      <c r="CO5968" s="3"/>
      <c r="CP5968" s="3"/>
      <c r="CQ5968" s="3"/>
      <c r="CR5968" s="3"/>
      <c r="CS5968" s="3"/>
      <c r="CT5968" s="3"/>
      <c r="CU5968" s="3"/>
      <c r="CV5968" s="3"/>
      <c r="CW5968" s="3"/>
      <c r="CX5968" s="3"/>
      <c r="CY5968" s="3"/>
      <c r="CZ5968" s="3"/>
      <c r="DA5968" s="3"/>
      <c r="DB5968" s="3"/>
      <c r="DC5968" s="3"/>
      <c r="DD5968" s="3"/>
      <c r="DE5968" s="3"/>
      <c r="DF5968" s="3"/>
      <c r="DG5968" s="3"/>
      <c r="DH5968" s="3"/>
      <c r="DI5968" s="3"/>
      <c r="DJ5968" s="3"/>
      <c r="DK5968" s="3"/>
      <c r="DL5968" s="3"/>
      <c r="DM5968" s="3"/>
      <c r="DN5968" s="3"/>
      <c r="DO5968" s="3"/>
      <c r="DP5968" s="3"/>
      <c r="DQ5968" s="3"/>
      <c r="DR5968" s="3"/>
      <c r="DS5968" s="3"/>
      <c r="DT5968" s="3"/>
      <c r="DU5968" s="3"/>
      <c r="DV5968" s="3"/>
      <c r="DW5968" s="3"/>
      <c r="DX5968" s="3"/>
      <c r="DY5968" s="3"/>
      <c r="DZ5968" s="3"/>
      <c r="EA5968" s="3"/>
      <c r="EB5968" s="3"/>
      <c r="EC5968" s="3"/>
      <c r="ED5968" s="3"/>
      <c r="EE5968" s="3"/>
      <c r="EF5968" s="3"/>
      <c r="EG5968" s="3"/>
      <c r="EH5968" s="3"/>
      <c r="EI5968" s="3"/>
      <c r="EJ5968" s="3"/>
      <c r="EK5968" s="3"/>
      <c r="EL5968" s="3"/>
      <c r="EM5968" s="3"/>
      <c r="EN5968" s="3"/>
    </row>
    <row r="5969" spans="1:144">
      <c r="A5969" s="3"/>
      <c r="B5969" s="3"/>
      <c r="C5969" s="3"/>
      <c r="D5969" s="3"/>
      <c r="E5969" s="3"/>
      <c r="F5969" s="3"/>
      <c r="G5969" s="3"/>
      <c r="H5969" s="3"/>
      <c r="J5969" s="3"/>
      <c r="K5969" s="3"/>
      <c r="L5969" s="3"/>
      <c r="N5969" s="3"/>
      <c r="O5969" s="284"/>
      <c r="P5969" s="3"/>
      <c r="Q5969" s="3"/>
      <c r="R5969" s="3"/>
      <c r="S5969" s="3"/>
      <c r="T5969" s="3"/>
      <c r="U5969" s="3"/>
      <c r="V5969" s="3"/>
      <c r="W5969" s="3"/>
      <c r="X5969" s="3"/>
      <c r="Y5969" s="3"/>
      <c r="Z5969" s="3"/>
      <c r="AA5969" s="3"/>
      <c r="AB5969" s="3"/>
      <c r="AC5969" s="3"/>
      <c r="AD5969" s="3"/>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c r="CL5969" s="3"/>
      <c r="CM5969" s="3"/>
      <c r="CN5969" s="3"/>
      <c r="CO5969" s="3"/>
      <c r="CP5969" s="3"/>
      <c r="CQ5969" s="3"/>
      <c r="CR5969" s="3"/>
      <c r="CS5969" s="3"/>
      <c r="CT5969" s="3"/>
      <c r="CU5969" s="3"/>
      <c r="CV5969" s="3"/>
      <c r="CW5969" s="3"/>
      <c r="CX5969" s="3"/>
      <c r="CY5969" s="3"/>
      <c r="CZ5969" s="3"/>
      <c r="DA5969" s="3"/>
      <c r="DB5969" s="3"/>
      <c r="DC5969" s="3"/>
      <c r="DD5969" s="3"/>
      <c r="DE5969" s="3"/>
      <c r="DF5969" s="3"/>
      <c r="DG5969" s="3"/>
      <c r="DH5969" s="3"/>
      <c r="DI5969" s="3"/>
      <c r="DJ5969" s="3"/>
      <c r="DK5969" s="3"/>
      <c r="DL5969" s="3"/>
      <c r="DM5969" s="3"/>
      <c r="DN5969" s="3"/>
      <c r="DO5969" s="3"/>
      <c r="DP5969" s="3"/>
      <c r="DQ5969" s="3"/>
      <c r="DR5969" s="3"/>
      <c r="DS5969" s="3"/>
      <c r="DT5969" s="3"/>
      <c r="DU5969" s="3"/>
      <c r="DV5969" s="3"/>
      <c r="DW5969" s="3"/>
      <c r="DX5969" s="3"/>
      <c r="DY5969" s="3"/>
      <c r="DZ5969" s="3"/>
      <c r="EA5969" s="3"/>
      <c r="EB5969" s="3"/>
      <c r="EC5969" s="3"/>
      <c r="ED5969" s="3"/>
      <c r="EE5969" s="3"/>
      <c r="EF5969" s="3"/>
      <c r="EG5969" s="3"/>
      <c r="EH5969" s="3"/>
      <c r="EI5969" s="3"/>
      <c r="EJ5969" s="3"/>
      <c r="EK5969" s="3"/>
      <c r="EL5969" s="3"/>
      <c r="EM5969" s="3"/>
      <c r="EN5969" s="3"/>
    </row>
    <row r="5970" spans="1:144">
      <c r="A5970" s="3"/>
      <c r="B5970" s="3"/>
      <c r="C5970" s="3"/>
      <c r="D5970" s="3"/>
      <c r="E5970" s="3"/>
      <c r="F5970" s="3"/>
      <c r="G5970" s="3"/>
      <c r="H5970" s="3"/>
      <c r="J5970" s="3"/>
      <c r="K5970" s="3"/>
      <c r="L5970" s="3"/>
      <c r="N5970" s="3"/>
      <c r="O5970" s="284"/>
      <c r="P5970" s="3"/>
      <c r="Q5970" s="3"/>
      <c r="R5970" s="3"/>
      <c r="S5970" s="3"/>
      <c r="T5970" s="3"/>
      <c r="U5970" s="3"/>
      <c r="V5970" s="3"/>
      <c r="W5970" s="3"/>
      <c r="X5970" s="3"/>
      <c r="Y5970" s="3"/>
      <c r="Z5970" s="3"/>
      <c r="AA5970" s="3"/>
      <c r="AB5970" s="3"/>
      <c r="AC5970" s="3"/>
      <c r="AD5970" s="3"/>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c r="CL5970" s="3"/>
      <c r="CM5970" s="3"/>
      <c r="CN5970" s="3"/>
      <c r="CO5970" s="3"/>
      <c r="CP5970" s="3"/>
      <c r="CQ5970" s="3"/>
      <c r="CR5970" s="3"/>
      <c r="CS5970" s="3"/>
      <c r="CT5970" s="3"/>
      <c r="CU5970" s="3"/>
      <c r="CV5970" s="3"/>
      <c r="CW5970" s="3"/>
      <c r="CX5970" s="3"/>
      <c r="CY5970" s="3"/>
      <c r="CZ5970" s="3"/>
      <c r="DA5970" s="3"/>
      <c r="DB5970" s="3"/>
      <c r="DC5970" s="3"/>
      <c r="DD5970" s="3"/>
      <c r="DE5970" s="3"/>
      <c r="DF5970" s="3"/>
      <c r="DG5970" s="3"/>
      <c r="DH5970" s="3"/>
      <c r="DI5970" s="3"/>
      <c r="DJ5970" s="3"/>
      <c r="DK5970" s="3"/>
      <c r="DL5970" s="3"/>
      <c r="DM5970" s="3"/>
      <c r="DN5970" s="3"/>
      <c r="DO5970" s="3"/>
      <c r="DP5970" s="3"/>
      <c r="DQ5970" s="3"/>
      <c r="DR5970" s="3"/>
      <c r="DS5970" s="3"/>
      <c r="DT5970" s="3"/>
      <c r="DU5970" s="3"/>
      <c r="DV5970" s="3"/>
      <c r="DW5970" s="3"/>
      <c r="DX5970" s="3"/>
      <c r="DY5970" s="3"/>
      <c r="DZ5970" s="3"/>
      <c r="EA5970" s="3"/>
      <c r="EB5970" s="3"/>
      <c r="EC5970" s="3"/>
      <c r="ED5970" s="3"/>
      <c r="EE5970" s="3"/>
      <c r="EF5970" s="3"/>
      <c r="EG5970" s="3"/>
      <c r="EH5970" s="3"/>
      <c r="EI5970" s="3"/>
      <c r="EJ5970" s="3"/>
      <c r="EK5970" s="3"/>
      <c r="EL5970" s="3"/>
      <c r="EM5970" s="3"/>
      <c r="EN5970" s="3"/>
    </row>
    <row r="5971" spans="1:144">
      <c r="A5971" s="3"/>
      <c r="B5971" s="3"/>
      <c r="C5971" s="3"/>
      <c r="D5971" s="3"/>
      <c r="E5971" s="3"/>
      <c r="F5971" s="3"/>
      <c r="G5971" s="3"/>
      <c r="H5971" s="3"/>
      <c r="J5971" s="3"/>
      <c r="K5971" s="3"/>
      <c r="L5971" s="3"/>
      <c r="N5971" s="3"/>
      <c r="O5971" s="284"/>
      <c r="P5971" s="3"/>
      <c r="Q5971" s="3"/>
      <c r="R5971" s="3"/>
      <c r="S5971" s="3"/>
      <c r="T5971" s="3"/>
      <c r="U5971" s="3"/>
      <c r="V5971" s="3"/>
      <c r="W5971" s="3"/>
      <c r="X5971" s="3"/>
      <c r="Y5971" s="3"/>
      <c r="Z5971" s="3"/>
      <c r="AA5971" s="3"/>
      <c r="AB5971" s="3"/>
      <c r="AC5971" s="3"/>
      <c r="AD5971" s="3"/>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c r="CL5971" s="3"/>
      <c r="CM5971" s="3"/>
      <c r="CN5971" s="3"/>
      <c r="CO5971" s="3"/>
      <c r="CP5971" s="3"/>
      <c r="CQ5971" s="3"/>
      <c r="CR5971" s="3"/>
      <c r="CS5971" s="3"/>
      <c r="CT5971" s="3"/>
      <c r="CU5971" s="3"/>
      <c r="CV5971" s="3"/>
      <c r="CW5971" s="3"/>
      <c r="CX5971" s="3"/>
      <c r="CY5971" s="3"/>
      <c r="CZ5971" s="3"/>
      <c r="DA5971" s="3"/>
      <c r="DB5971" s="3"/>
      <c r="DC5971" s="3"/>
      <c r="DD5971" s="3"/>
      <c r="DE5971" s="3"/>
      <c r="DF5971" s="3"/>
      <c r="DG5971" s="3"/>
      <c r="DH5971" s="3"/>
      <c r="DI5971" s="3"/>
      <c r="DJ5971" s="3"/>
      <c r="DK5971" s="3"/>
      <c r="DL5971" s="3"/>
      <c r="DM5971" s="3"/>
      <c r="DN5971" s="3"/>
      <c r="DO5971" s="3"/>
      <c r="DP5971" s="3"/>
      <c r="DQ5971" s="3"/>
      <c r="DR5971" s="3"/>
      <c r="DS5971" s="3"/>
      <c r="DT5971" s="3"/>
      <c r="DU5971" s="3"/>
      <c r="DV5971" s="3"/>
      <c r="DW5971" s="3"/>
      <c r="DX5971" s="3"/>
      <c r="DY5971" s="3"/>
      <c r="DZ5971" s="3"/>
      <c r="EA5971" s="3"/>
      <c r="EB5971" s="3"/>
      <c r="EC5971" s="3"/>
      <c r="ED5971" s="3"/>
      <c r="EE5971" s="3"/>
      <c r="EF5971" s="3"/>
      <c r="EG5971" s="3"/>
      <c r="EH5971" s="3"/>
      <c r="EI5971" s="3"/>
      <c r="EJ5971" s="3"/>
      <c r="EK5971" s="3"/>
      <c r="EL5971" s="3"/>
      <c r="EM5971" s="3"/>
      <c r="EN5971" s="3"/>
    </row>
    <row r="5972" spans="1:144">
      <c r="A5972" s="3"/>
      <c r="B5972" s="3"/>
      <c r="C5972" s="3"/>
      <c r="D5972" s="3"/>
      <c r="E5972" s="3"/>
      <c r="F5972" s="3"/>
      <c r="G5972" s="3"/>
      <c r="H5972" s="3"/>
      <c r="J5972" s="3"/>
      <c r="K5972" s="3"/>
      <c r="L5972" s="3"/>
      <c r="N5972" s="3"/>
      <c r="O5972" s="284"/>
      <c r="P5972" s="3"/>
      <c r="Q5972" s="3"/>
      <c r="R5972" s="3"/>
      <c r="S5972" s="3"/>
      <c r="T5972" s="3"/>
      <c r="U5972" s="3"/>
      <c r="V5972" s="3"/>
      <c r="W5972" s="3"/>
      <c r="X5972" s="3"/>
      <c r="Y5972" s="3"/>
      <c r="Z5972" s="3"/>
      <c r="AA5972" s="3"/>
      <c r="AB5972" s="3"/>
      <c r="AC5972" s="3"/>
      <c r="AD5972" s="3"/>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c r="CL5972" s="3"/>
      <c r="CM5972" s="3"/>
      <c r="CN5972" s="3"/>
      <c r="CO5972" s="3"/>
      <c r="CP5972" s="3"/>
      <c r="CQ5972" s="3"/>
      <c r="CR5972" s="3"/>
      <c r="CS5972" s="3"/>
      <c r="CT5972" s="3"/>
      <c r="CU5972" s="3"/>
      <c r="CV5972" s="3"/>
      <c r="CW5972" s="3"/>
      <c r="CX5972" s="3"/>
      <c r="CY5972" s="3"/>
      <c r="CZ5972" s="3"/>
      <c r="DA5972" s="3"/>
      <c r="DB5972" s="3"/>
      <c r="DC5972" s="3"/>
      <c r="DD5972" s="3"/>
      <c r="DE5972" s="3"/>
      <c r="DF5972" s="3"/>
      <c r="DG5972" s="3"/>
      <c r="DH5972" s="3"/>
      <c r="DI5972" s="3"/>
      <c r="DJ5972" s="3"/>
      <c r="DK5972" s="3"/>
      <c r="DL5972" s="3"/>
      <c r="DM5972" s="3"/>
      <c r="DN5972" s="3"/>
      <c r="DO5972" s="3"/>
      <c r="DP5972" s="3"/>
      <c r="DQ5972" s="3"/>
      <c r="DR5972" s="3"/>
      <c r="DS5972" s="3"/>
      <c r="DT5972" s="3"/>
      <c r="DU5972" s="3"/>
      <c r="DV5972" s="3"/>
      <c r="DW5972" s="3"/>
      <c r="DX5972" s="3"/>
      <c r="DY5972" s="3"/>
      <c r="DZ5972" s="3"/>
      <c r="EA5972" s="3"/>
      <c r="EB5972" s="3"/>
      <c r="EC5972" s="3"/>
      <c r="ED5972" s="3"/>
      <c r="EE5972" s="3"/>
      <c r="EF5972" s="3"/>
      <c r="EG5972" s="3"/>
      <c r="EH5972" s="3"/>
      <c r="EI5972" s="3"/>
      <c r="EJ5972" s="3"/>
      <c r="EK5972" s="3"/>
      <c r="EL5972" s="3"/>
      <c r="EM5972" s="3"/>
      <c r="EN5972" s="3"/>
    </row>
    <row r="5973" spans="1:144">
      <c r="A5973" s="3"/>
      <c r="B5973" s="3"/>
      <c r="C5973" s="3"/>
      <c r="D5973" s="3"/>
      <c r="E5973" s="3"/>
      <c r="F5973" s="3"/>
      <c r="G5973" s="3"/>
      <c r="H5973" s="3"/>
      <c r="J5973" s="3"/>
      <c r="K5973" s="3"/>
      <c r="L5973" s="3"/>
      <c r="N5973" s="3"/>
      <c r="O5973" s="284"/>
      <c r="P5973" s="3"/>
      <c r="Q5973" s="3"/>
      <c r="R5973" s="3"/>
      <c r="S5973" s="3"/>
      <c r="T5973" s="3"/>
      <c r="U5973" s="3"/>
      <c r="V5973" s="3"/>
      <c r="W5973" s="3"/>
      <c r="X5973" s="3"/>
      <c r="Y5973" s="3"/>
      <c r="Z5973" s="3"/>
      <c r="AA5973" s="3"/>
      <c r="AB5973" s="3"/>
      <c r="AC5973" s="3"/>
      <c r="AD5973" s="3"/>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c r="CL5973" s="3"/>
      <c r="CM5973" s="3"/>
      <c r="CN5973" s="3"/>
      <c r="CO5973" s="3"/>
      <c r="CP5973" s="3"/>
      <c r="CQ5973" s="3"/>
      <c r="CR5973" s="3"/>
      <c r="CS5973" s="3"/>
      <c r="CT5973" s="3"/>
      <c r="CU5973" s="3"/>
      <c r="CV5973" s="3"/>
      <c r="CW5973" s="3"/>
      <c r="CX5973" s="3"/>
      <c r="CY5973" s="3"/>
      <c r="CZ5973" s="3"/>
      <c r="DA5973" s="3"/>
      <c r="DB5973" s="3"/>
      <c r="DC5973" s="3"/>
      <c r="DD5973" s="3"/>
      <c r="DE5973" s="3"/>
      <c r="DF5973" s="3"/>
      <c r="DG5973" s="3"/>
      <c r="DH5973" s="3"/>
      <c r="DI5973" s="3"/>
      <c r="DJ5973" s="3"/>
      <c r="DK5973" s="3"/>
      <c r="DL5973" s="3"/>
      <c r="DM5973" s="3"/>
      <c r="DN5973" s="3"/>
      <c r="DO5973" s="3"/>
      <c r="DP5973" s="3"/>
      <c r="DQ5973" s="3"/>
      <c r="DR5973" s="3"/>
      <c r="DS5973" s="3"/>
      <c r="DT5973" s="3"/>
      <c r="DU5973" s="3"/>
      <c r="DV5973" s="3"/>
      <c r="DW5973" s="3"/>
      <c r="DX5973" s="3"/>
      <c r="DY5973" s="3"/>
      <c r="DZ5973" s="3"/>
      <c r="EA5973" s="3"/>
      <c r="EB5973" s="3"/>
      <c r="EC5973" s="3"/>
      <c r="ED5973" s="3"/>
      <c r="EE5973" s="3"/>
      <c r="EF5973" s="3"/>
      <c r="EG5973" s="3"/>
      <c r="EH5973" s="3"/>
      <c r="EI5973" s="3"/>
      <c r="EJ5973" s="3"/>
      <c r="EK5973" s="3"/>
      <c r="EL5973" s="3"/>
      <c r="EM5973" s="3"/>
      <c r="EN5973" s="3"/>
    </row>
    <row r="5974" spans="1:144">
      <c r="A5974" s="3"/>
      <c r="B5974" s="3"/>
      <c r="C5974" s="3"/>
      <c r="D5974" s="3"/>
      <c r="E5974" s="3"/>
      <c r="F5974" s="3"/>
      <c r="G5974" s="3"/>
      <c r="H5974" s="3"/>
      <c r="J5974" s="3"/>
      <c r="K5974" s="3"/>
      <c r="L5974" s="3"/>
      <c r="N5974" s="3"/>
      <c r="O5974" s="284"/>
      <c r="P5974" s="3"/>
      <c r="Q5974" s="3"/>
      <c r="R5974" s="3"/>
      <c r="S5974" s="3"/>
      <c r="T5974" s="3"/>
      <c r="U5974" s="3"/>
      <c r="V5974" s="3"/>
      <c r="W5974" s="3"/>
      <c r="X5974" s="3"/>
      <c r="Y5974" s="3"/>
      <c r="Z5974" s="3"/>
      <c r="AA5974" s="3"/>
      <c r="AB5974" s="3"/>
      <c r="AC5974" s="3"/>
      <c r="AD5974" s="3"/>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c r="CL5974" s="3"/>
      <c r="CM5974" s="3"/>
      <c r="CN5974" s="3"/>
      <c r="CO5974" s="3"/>
      <c r="CP5974" s="3"/>
      <c r="CQ5974" s="3"/>
      <c r="CR5974" s="3"/>
      <c r="CS5974" s="3"/>
      <c r="CT5974" s="3"/>
      <c r="CU5974" s="3"/>
      <c r="CV5974" s="3"/>
      <c r="CW5974" s="3"/>
      <c r="CX5974" s="3"/>
      <c r="CY5974" s="3"/>
      <c r="CZ5974" s="3"/>
      <c r="DA5974" s="3"/>
      <c r="DB5974" s="3"/>
      <c r="DC5974" s="3"/>
      <c r="DD5974" s="3"/>
      <c r="DE5974" s="3"/>
      <c r="DF5974" s="3"/>
      <c r="DG5974" s="3"/>
      <c r="DH5974" s="3"/>
      <c r="DI5974" s="3"/>
      <c r="DJ5974" s="3"/>
      <c r="DK5974" s="3"/>
      <c r="DL5974" s="3"/>
      <c r="DM5974" s="3"/>
      <c r="DN5974" s="3"/>
      <c r="DO5974" s="3"/>
      <c r="DP5974" s="3"/>
      <c r="DQ5974" s="3"/>
      <c r="DR5974" s="3"/>
      <c r="DS5974" s="3"/>
      <c r="DT5974" s="3"/>
      <c r="DU5974" s="3"/>
      <c r="DV5974" s="3"/>
      <c r="DW5974" s="3"/>
      <c r="DX5974" s="3"/>
      <c r="DY5974" s="3"/>
      <c r="DZ5974" s="3"/>
      <c r="EA5974" s="3"/>
      <c r="EB5974" s="3"/>
      <c r="EC5974" s="3"/>
      <c r="ED5974" s="3"/>
      <c r="EE5974" s="3"/>
      <c r="EF5974" s="3"/>
      <c r="EG5974" s="3"/>
      <c r="EH5974" s="3"/>
      <c r="EI5974" s="3"/>
      <c r="EJ5974" s="3"/>
      <c r="EK5974" s="3"/>
      <c r="EL5974" s="3"/>
      <c r="EM5974" s="3"/>
      <c r="EN5974" s="3"/>
    </row>
    <row r="5975" spans="1:144">
      <c r="A5975" s="3"/>
      <c r="B5975" s="3"/>
      <c r="C5975" s="3"/>
      <c r="D5975" s="3"/>
      <c r="E5975" s="3"/>
      <c r="F5975" s="3"/>
      <c r="G5975" s="3"/>
      <c r="H5975" s="3"/>
      <c r="J5975" s="3"/>
      <c r="K5975" s="3"/>
      <c r="L5975" s="3"/>
      <c r="N5975" s="3"/>
      <c r="O5975" s="284"/>
      <c r="P5975" s="3"/>
      <c r="Q5975" s="3"/>
      <c r="R5975" s="3"/>
      <c r="S5975" s="3"/>
      <c r="T5975" s="3"/>
      <c r="U5975" s="3"/>
      <c r="V5975" s="3"/>
      <c r="W5975" s="3"/>
      <c r="X5975" s="3"/>
      <c r="Y5975" s="3"/>
      <c r="Z5975" s="3"/>
      <c r="AA5975" s="3"/>
      <c r="AB5975" s="3"/>
      <c r="AC5975" s="3"/>
      <c r="AD5975" s="3"/>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c r="CL5975" s="3"/>
      <c r="CM5975" s="3"/>
      <c r="CN5975" s="3"/>
      <c r="CO5975" s="3"/>
      <c r="CP5975" s="3"/>
      <c r="CQ5975" s="3"/>
      <c r="CR5975" s="3"/>
      <c r="CS5975" s="3"/>
      <c r="CT5975" s="3"/>
      <c r="CU5975" s="3"/>
      <c r="CV5975" s="3"/>
      <c r="CW5975" s="3"/>
      <c r="CX5975" s="3"/>
      <c r="CY5975" s="3"/>
      <c r="CZ5975" s="3"/>
      <c r="DA5975" s="3"/>
      <c r="DB5975" s="3"/>
      <c r="DC5975" s="3"/>
      <c r="DD5975" s="3"/>
      <c r="DE5975" s="3"/>
      <c r="DF5975" s="3"/>
      <c r="DG5975" s="3"/>
      <c r="DH5975" s="3"/>
      <c r="DI5975" s="3"/>
      <c r="DJ5975" s="3"/>
      <c r="DK5975" s="3"/>
      <c r="DL5975" s="3"/>
      <c r="DM5975" s="3"/>
      <c r="DN5975" s="3"/>
      <c r="DO5975" s="3"/>
      <c r="DP5975" s="3"/>
      <c r="DQ5975" s="3"/>
      <c r="DR5975" s="3"/>
      <c r="DS5975" s="3"/>
      <c r="DT5975" s="3"/>
      <c r="DU5975" s="3"/>
      <c r="DV5975" s="3"/>
      <c r="DW5975" s="3"/>
      <c r="DX5975" s="3"/>
      <c r="DY5975" s="3"/>
      <c r="DZ5975" s="3"/>
      <c r="EA5975" s="3"/>
      <c r="EB5975" s="3"/>
      <c r="EC5975" s="3"/>
      <c r="ED5975" s="3"/>
      <c r="EE5975" s="3"/>
      <c r="EF5975" s="3"/>
      <c r="EG5975" s="3"/>
      <c r="EH5975" s="3"/>
      <c r="EI5975" s="3"/>
      <c r="EJ5975" s="3"/>
      <c r="EK5975" s="3"/>
      <c r="EL5975" s="3"/>
      <c r="EM5975" s="3"/>
      <c r="EN5975" s="3"/>
    </row>
    <row r="5976" spans="1:144">
      <c r="A5976" s="3"/>
      <c r="B5976" s="3"/>
      <c r="C5976" s="3"/>
      <c r="D5976" s="3"/>
      <c r="E5976" s="3"/>
      <c r="F5976" s="3"/>
      <c r="G5976" s="3"/>
      <c r="H5976" s="3"/>
      <c r="J5976" s="3"/>
      <c r="K5976" s="3"/>
      <c r="L5976" s="3"/>
      <c r="N5976" s="3"/>
      <c r="O5976" s="284"/>
      <c r="P5976" s="3"/>
      <c r="Q5976" s="3"/>
      <c r="R5976" s="3"/>
      <c r="S5976" s="3"/>
      <c r="T5976" s="3"/>
      <c r="U5976" s="3"/>
      <c r="V5976" s="3"/>
      <c r="W5976" s="3"/>
      <c r="X5976" s="3"/>
      <c r="Y5976" s="3"/>
      <c r="Z5976" s="3"/>
      <c r="AA5976" s="3"/>
      <c r="AB5976" s="3"/>
      <c r="AC5976" s="3"/>
      <c r="AD5976" s="3"/>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c r="CL5976" s="3"/>
      <c r="CM5976" s="3"/>
      <c r="CN5976" s="3"/>
      <c r="CO5976" s="3"/>
      <c r="CP5976" s="3"/>
      <c r="CQ5976" s="3"/>
      <c r="CR5976" s="3"/>
      <c r="CS5976" s="3"/>
      <c r="CT5976" s="3"/>
      <c r="CU5976" s="3"/>
      <c r="CV5976" s="3"/>
      <c r="CW5976" s="3"/>
      <c r="CX5976" s="3"/>
      <c r="CY5976" s="3"/>
      <c r="CZ5976" s="3"/>
      <c r="DA5976" s="3"/>
      <c r="DB5976" s="3"/>
      <c r="DC5976" s="3"/>
      <c r="DD5976" s="3"/>
      <c r="DE5976" s="3"/>
      <c r="DF5976" s="3"/>
      <c r="DG5976" s="3"/>
      <c r="DH5976" s="3"/>
      <c r="DI5976" s="3"/>
      <c r="DJ5976" s="3"/>
      <c r="DK5976" s="3"/>
      <c r="DL5976" s="3"/>
      <c r="DM5976" s="3"/>
      <c r="DN5976" s="3"/>
      <c r="DO5976" s="3"/>
      <c r="DP5976" s="3"/>
      <c r="DQ5976" s="3"/>
      <c r="DR5976" s="3"/>
      <c r="DS5976" s="3"/>
      <c r="DT5976" s="3"/>
      <c r="DU5976" s="3"/>
      <c r="DV5976" s="3"/>
      <c r="DW5976" s="3"/>
      <c r="DX5976" s="3"/>
      <c r="DY5976" s="3"/>
      <c r="DZ5976" s="3"/>
      <c r="EA5976" s="3"/>
      <c r="EB5976" s="3"/>
      <c r="EC5976" s="3"/>
      <c r="ED5976" s="3"/>
      <c r="EE5976" s="3"/>
      <c r="EF5976" s="3"/>
      <c r="EG5976" s="3"/>
      <c r="EH5976" s="3"/>
      <c r="EI5976" s="3"/>
      <c r="EJ5976" s="3"/>
      <c r="EK5976" s="3"/>
      <c r="EL5976" s="3"/>
      <c r="EM5976" s="3"/>
      <c r="EN5976" s="3"/>
    </row>
    <row r="5977" spans="1:144">
      <c r="A5977" s="3"/>
      <c r="B5977" s="3"/>
      <c r="C5977" s="3"/>
      <c r="D5977" s="3"/>
      <c r="E5977" s="3"/>
      <c r="F5977" s="3"/>
      <c r="G5977" s="3"/>
      <c r="H5977" s="3"/>
      <c r="J5977" s="3"/>
      <c r="K5977" s="3"/>
      <c r="L5977" s="3"/>
      <c r="N5977" s="3"/>
      <c r="O5977" s="284"/>
      <c r="P5977" s="3"/>
      <c r="Q5977" s="3"/>
      <c r="R5977" s="3"/>
      <c r="S5977" s="3"/>
      <c r="T5977" s="3"/>
      <c r="U5977" s="3"/>
      <c r="V5977" s="3"/>
      <c r="W5977" s="3"/>
      <c r="X5977" s="3"/>
      <c r="Y5977" s="3"/>
      <c r="Z5977" s="3"/>
      <c r="AA5977" s="3"/>
      <c r="AB5977" s="3"/>
      <c r="AC5977" s="3"/>
      <c r="AD5977" s="3"/>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c r="CL5977" s="3"/>
      <c r="CM5977" s="3"/>
      <c r="CN5977" s="3"/>
      <c r="CO5977" s="3"/>
      <c r="CP5977" s="3"/>
      <c r="CQ5977" s="3"/>
      <c r="CR5977" s="3"/>
      <c r="CS5977" s="3"/>
      <c r="CT5977" s="3"/>
      <c r="CU5977" s="3"/>
      <c r="CV5977" s="3"/>
      <c r="CW5977" s="3"/>
      <c r="CX5977" s="3"/>
      <c r="CY5977" s="3"/>
      <c r="CZ5977" s="3"/>
      <c r="DA5977" s="3"/>
      <c r="DB5977" s="3"/>
      <c r="DC5977" s="3"/>
      <c r="DD5977" s="3"/>
      <c r="DE5977" s="3"/>
      <c r="DF5977" s="3"/>
      <c r="DG5977" s="3"/>
      <c r="DH5977" s="3"/>
      <c r="DI5977" s="3"/>
      <c r="DJ5977" s="3"/>
      <c r="DK5977" s="3"/>
      <c r="DL5977" s="3"/>
      <c r="DM5977" s="3"/>
      <c r="DN5977" s="3"/>
      <c r="DO5977" s="3"/>
      <c r="DP5977" s="3"/>
      <c r="DQ5977" s="3"/>
      <c r="DR5977" s="3"/>
      <c r="DS5977" s="3"/>
      <c r="DT5977" s="3"/>
      <c r="DU5977" s="3"/>
      <c r="DV5977" s="3"/>
      <c r="DW5977" s="3"/>
      <c r="DX5977" s="3"/>
      <c r="DY5977" s="3"/>
      <c r="DZ5977" s="3"/>
      <c r="EA5977" s="3"/>
      <c r="EB5977" s="3"/>
      <c r="EC5977" s="3"/>
      <c r="ED5977" s="3"/>
      <c r="EE5977" s="3"/>
      <c r="EF5977" s="3"/>
      <c r="EG5977" s="3"/>
      <c r="EH5977" s="3"/>
      <c r="EI5977" s="3"/>
      <c r="EJ5977" s="3"/>
      <c r="EK5977" s="3"/>
      <c r="EL5977" s="3"/>
      <c r="EM5977" s="3"/>
      <c r="EN5977" s="3"/>
    </row>
    <row r="5978" spans="1:144">
      <c r="A5978" s="3"/>
      <c r="B5978" s="3"/>
      <c r="C5978" s="3"/>
      <c r="D5978" s="3"/>
      <c r="E5978" s="3"/>
      <c r="F5978" s="3"/>
      <c r="G5978" s="3"/>
      <c r="H5978" s="3"/>
      <c r="J5978" s="3"/>
      <c r="K5978" s="3"/>
      <c r="L5978" s="3"/>
      <c r="N5978" s="3"/>
      <c r="O5978" s="284"/>
      <c r="P5978" s="3"/>
      <c r="Q5978" s="3"/>
      <c r="R5978" s="3"/>
      <c r="S5978" s="3"/>
      <c r="T5978" s="3"/>
      <c r="U5978" s="3"/>
      <c r="V5978" s="3"/>
      <c r="W5978" s="3"/>
      <c r="X5978" s="3"/>
      <c r="Y5978" s="3"/>
      <c r="Z5978" s="3"/>
      <c r="AA5978" s="3"/>
      <c r="AB5978" s="3"/>
      <c r="AC5978" s="3"/>
      <c r="AD5978" s="3"/>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c r="CL5978" s="3"/>
      <c r="CM5978" s="3"/>
      <c r="CN5978" s="3"/>
      <c r="CO5978" s="3"/>
      <c r="CP5978" s="3"/>
      <c r="CQ5978" s="3"/>
      <c r="CR5978" s="3"/>
      <c r="CS5978" s="3"/>
      <c r="CT5978" s="3"/>
      <c r="CU5978" s="3"/>
      <c r="CV5978" s="3"/>
      <c r="CW5978" s="3"/>
      <c r="CX5978" s="3"/>
      <c r="CY5978" s="3"/>
      <c r="CZ5978" s="3"/>
      <c r="DA5978" s="3"/>
      <c r="DB5978" s="3"/>
      <c r="DC5978" s="3"/>
      <c r="DD5978" s="3"/>
      <c r="DE5978" s="3"/>
      <c r="DF5978" s="3"/>
      <c r="DG5978" s="3"/>
      <c r="DH5978" s="3"/>
      <c r="DI5978" s="3"/>
      <c r="DJ5978" s="3"/>
      <c r="DK5978" s="3"/>
      <c r="DL5978" s="3"/>
      <c r="DM5978" s="3"/>
      <c r="DN5978" s="3"/>
      <c r="DO5978" s="3"/>
      <c r="DP5978" s="3"/>
      <c r="DQ5978" s="3"/>
      <c r="DR5978" s="3"/>
      <c r="DS5978" s="3"/>
      <c r="DT5978" s="3"/>
      <c r="DU5978" s="3"/>
      <c r="DV5978" s="3"/>
      <c r="DW5978" s="3"/>
      <c r="DX5978" s="3"/>
      <c r="DY5978" s="3"/>
      <c r="DZ5978" s="3"/>
      <c r="EA5978" s="3"/>
      <c r="EB5978" s="3"/>
      <c r="EC5978" s="3"/>
      <c r="ED5978" s="3"/>
      <c r="EE5978" s="3"/>
      <c r="EF5978" s="3"/>
      <c r="EG5978" s="3"/>
      <c r="EH5978" s="3"/>
      <c r="EI5978" s="3"/>
      <c r="EJ5978" s="3"/>
      <c r="EK5978" s="3"/>
      <c r="EL5978" s="3"/>
      <c r="EM5978" s="3"/>
      <c r="EN5978" s="3"/>
    </row>
    <row r="5979" spans="1:144">
      <c r="A5979" s="3"/>
      <c r="B5979" s="3"/>
      <c r="C5979" s="3"/>
      <c r="D5979" s="3"/>
      <c r="E5979" s="3"/>
      <c r="F5979" s="3"/>
      <c r="G5979" s="3"/>
      <c r="H5979" s="3"/>
      <c r="J5979" s="3"/>
      <c r="K5979" s="3"/>
      <c r="L5979" s="3"/>
      <c r="N5979" s="3"/>
      <c r="O5979" s="284"/>
      <c r="P5979" s="3"/>
      <c r="Q5979" s="3"/>
      <c r="R5979" s="3"/>
      <c r="S5979" s="3"/>
      <c r="T5979" s="3"/>
      <c r="U5979" s="3"/>
      <c r="V5979" s="3"/>
      <c r="W5979" s="3"/>
      <c r="X5979" s="3"/>
      <c r="Y5979" s="3"/>
      <c r="Z5979" s="3"/>
      <c r="AA5979" s="3"/>
      <c r="AB5979" s="3"/>
      <c r="AC5979" s="3"/>
      <c r="AD5979" s="3"/>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c r="CL5979" s="3"/>
      <c r="CM5979" s="3"/>
      <c r="CN5979" s="3"/>
      <c r="CO5979" s="3"/>
      <c r="CP5979" s="3"/>
      <c r="CQ5979" s="3"/>
      <c r="CR5979" s="3"/>
      <c r="CS5979" s="3"/>
      <c r="CT5979" s="3"/>
      <c r="CU5979" s="3"/>
      <c r="CV5979" s="3"/>
      <c r="CW5979" s="3"/>
      <c r="CX5979" s="3"/>
      <c r="CY5979" s="3"/>
      <c r="CZ5979" s="3"/>
      <c r="DA5979" s="3"/>
      <c r="DB5979" s="3"/>
      <c r="DC5979" s="3"/>
      <c r="DD5979" s="3"/>
      <c r="DE5979" s="3"/>
      <c r="DF5979" s="3"/>
      <c r="DG5979" s="3"/>
      <c r="DH5979" s="3"/>
      <c r="DI5979" s="3"/>
      <c r="DJ5979" s="3"/>
      <c r="DK5979" s="3"/>
      <c r="DL5979" s="3"/>
      <c r="DM5979" s="3"/>
      <c r="DN5979" s="3"/>
      <c r="DO5979" s="3"/>
      <c r="DP5979" s="3"/>
      <c r="DQ5979" s="3"/>
      <c r="DR5979" s="3"/>
      <c r="DS5979" s="3"/>
      <c r="DT5979" s="3"/>
      <c r="DU5979" s="3"/>
      <c r="DV5979" s="3"/>
      <c r="DW5979" s="3"/>
      <c r="DX5979" s="3"/>
      <c r="DY5979" s="3"/>
      <c r="DZ5979" s="3"/>
      <c r="EA5979" s="3"/>
      <c r="EB5979" s="3"/>
      <c r="EC5979" s="3"/>
      <c r="ED5979" s="3"/>
      <c r="EE5979" s="3"/>
      <c r="EF5979" s="3"/>
      <c r="EG5979" s="3"/>
      <c r="EH5979" s="3"/>
      <c r="EI5979" s="3"/>
      <c r="EJ5979" s="3"/>
      <c r="EK5979" s="3"/>
      <c r="EL5979" s="3"/>
      <c r="EM5979" s="3"/>
      <c r="EN5979" s="3"/>
    </row>
    <row r="5980" spans="1:144">
      <c r="A5980" s="3"/>
      <c r="B5980" s="3"/>
      <c r="C5980" s="3"/>
      <c r="D5980" s="3"/>
      <c r="E5980" s="3"/>
      <c r="F5980" s="3"/>
      <c r="G5980" s="3"/>
      <c r="H5980" s="3"/>
      <c r="J5980" s="3"/>
      <c r="K5980" s="3"/>
      <c r="L5980" s="3"/>
      <c r="N5980" s="3"/>
      <c r="O5980" s="284"/>
      <c r="P5980" s="3"/>
      <c r="Q5980" s="3"/>
      <c r="R5980" s="3"/>
      <c r="S5980" s="3"/>
      <c r="T5980" s="3"/>
      <c r="U5980" s="3"/>
      <c r="V5980" s="3"/>
      <c r="W5980" s="3"/>
      <c r="X5980" s="3"/>
      <c r="Y5980" s="3"/>
      <c r="Z5980" s="3"/>
      <c r="AA5980" s="3"/>
      <c r="AB5980" s="3"/>
      <c r="AC5980" s="3"/>
      <c r="AD5980" s="3"/>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c r="CL5980" s="3"/>
      <c r="CM5980" s="3"/>
      <c r="CN5980" s="3"/>
      <c r="CO5980" s="3"/>
      <c r="CP5980" s="3"/>
      <c r="CQ5980" s="3"/>
      <c r="CR5980" s="3"/>
      <c r="CS5980" s="3"/>
      <c r="CT5980" s="3"/>
      <c r="CU5980" s="3"/>
      <c r="CV5980" s="3"/>
      <c r="CW5980" s="3"/>
      <c r="CX5980" s="3"/>
      <c r="CY5980" s="3"/>
      <c r="CZ5980" s="3"/>
      <c r="DA5980" s="3"/>
      <c r="DB5980" s="3"/>
      <c r="DC5980" s="3"/>
      <c r="DD5980" s="3"/>
      <c r="DE5980" s="3"/>
      <c r="DF5980" s="3"/>
      <c r="DG5980" s="3"/>
      <c r="DH5980" s="3"/>
      <c r="DI5980" s="3"/>
      <c r="DJ5980" s="3"/>
      <c r="DK5980" s="3"/>
      <c r="DL5980" s="3"/>
      <c r="DM5980" s="3"/>
      <c r="DN5980" s="3"/>
      <c r="DO5980" s="3"/>
      <c r="DP5980" s="3"/>
      <c r="DQ5980" s="3"/>
      <c r="DR5980" s="3"/>
      <c r="DS5980" s="3"/>
      <c r="DT5980" s="3"/>
      <c r="DU5980" s="3"/>
      <c r="DV5980" s="3"/>
      <c r="DW5980" s="3"/>
      <c r="DX5980" s="3"/>
      <c r="DY5980" s="3"/>
      <c r="DZ5980" s="3"/>
      <c r="EA5980" s="3"/>
      <c r="EB5980" s="3"/>
      <c r="EC5980" s="3"/>
      <c r="ED5980" s="3"/>
      <c r="EE5980" s="3"/>
      <c r="EF5980" s="3"/>
      <c r="EG5980" s="3"/>
      <c r="EH5980" s="3"/>
      <c r="EI5980" s="3"/>
      <c r="EJ5980" s="3"/>
      <c r="EK5980" s="3"/>
      <c r="EL5980" s="3"/>
      <c r="EM5980" s="3"/>
      <c r="EN5980" s="3"/>
    </row>
    <row r="5981" spans="1:144">
      <c r="A5981" s="3"/>
      <c r="B5981" s="3"/>
      <c r="C5981" s="3"/>
      <c r="D5981" s="3"/>
      <c r="E5981" s="3"/>
      <c r="F5981" s="3"/>
      <c r="G5981" s="3"/>
      <c r="H5981" s="3"/>
      <c r="J5981" s="3"/>
      <c r="K5981" s="3"/>
      <c r="L5981" s="3"/>
      <c r="N5981" s="3"/>
      <c r="O5981" s="284"/>
      <c r="P5981" s="3"/>
      <c r="Q5981" s="3"/>
      <c r="R5981" s="3"/>
      <c r="S5981" s="3"/>
      <c r="T5981" s="3"/>
      <c r="U5981" s="3"/>
      <c r="V5981" s="3"/>
      <c r="W5981" s="3"/>
      <c r="X5981" s="3"/>
      <c r="Y5981" s="3"/>
      <c r="Z5981" s="3"/>
      <c r="AA5981" s="3"/>
      <c r="AB5981" s="3"/>
      <c r="AC5981" s="3"/>
      <c r="AD5981" s="3"/>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c r="CL5981" s="3"/>
      <c r="CM5981" s="3"/>
      <c r="CN5981" s="3"/>
      <c r="CO5981" s="3"/>
      <c r="CP5981" s="3"/>
      <c r="CQ5981" s="3"/>
      <c r="CR5981" s="3"/>
      <c r="CS5981" s="3"/>
      <c r="CT5981" s="3"/>
      <c r="CU5981" s="3"/>
      <c r="CV5981" s="3"/>
      <c r="CW5981" s="3"/>
      <c r="CX5981" s="3"/>
      <c r="CY5981" s="3"/>
      <c r="CZ5981" s="3"/>
      <c r="DA5981" s="3"/>
      <c r="DB5981" s="3"/>
      <c r="DC5981" s="3"/>
      <c r="DD5981" s="3"/>
      <c r="DE5981" s="3"/>
      <c r="DF5981" s="3"/>
      <c r="DG5981" s="3"/>
      <c r="DH5981" s="3"/>
      <c r="DI5981" s="3"/>
      <c r="DJ5981" s="3"/>
      <c r="DK5981" s="3"/>
      <c r="DL5981" s="3"/>
      <c r="DM5981" s="3"/>
      <c r="DN5981" s="3"/>
      <c r="DO5981" s="3"/>
      <c r="DP5981" s="3"/>
      <c r="DQ5981" s="3"/>
      <c r="DR5981" s="3"/>
      <c r="DS5981" s="3"/>
      <c r="DT5981" s="3"/>
      <c r="DU5981" s="3"/>
      <c r="DV5981" s="3"/>
      <c r="DW5981" s="3"/>
      <c r="DX5981" s="3"/>
      <c r="DY5981" s="3"/>
      <c r="DZ5981" s="3"/>
      <c r="EA5981" s="3"/>
      <c r="EB5981" s="3"/>
      <c r="EC5981" s="3"/>
      <c r="ED5981" s="3"/>
      <c r="EE5981" s="3"/>
      <c r="EF5981" s="3"/>
      <c r="EG5981" s="3"/>
      <c r="EH5981" s="3"/>
      <c r="EI5981" s="3"/>
      <c r="EJ5981" s="3"/>
      <c r="EK5981" s="3"/>
      <c r="EL5981" s="3"/>
      <c r="EM5981" s="3"/>
      <c r="EN5981" s="3"/>
    </row>
    <row r="5982" spans="1:144">
      <c r="A5982" s="3"/>
      <c r="B5982" s="3"/>
      <c r="C5982" s="3"/>
      <c r="D5982" s="3"/>
      <c r="E5982" s="3"/>
      <c r="F5982" s="3"/>
      <c r="G5982" s="3"/>
      <c r="H5982" s="3"/>
      <c r="J5982" s="3"/>
      <c r="K5982" s="3"/>
      <c r="L5982" s="3"/>
      <c r="N5982" s="3"/>
      <c r="O5982" s="284"/>
      <c r="P5982" s="3"/>
      <c r="Q5982" s="3"/>
      <c r="R5982" s="3"/>
      <c r="S5982" s="3"/>
      <c r="T5982" s="3"/>
      <c r="U5982" s="3"/>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c r="CL5982" s="3"/>
      <c r="CM5982" s="3"/>
      <c r="CN5982" s="3"/>
      <c r="CO5982" s="3"/>
      <c r="CP5982" s="3"/>
      <c r="CQ5982" s="3"/>
      <c r="CR5982" s="3"/>
      <c r="CS5982" s="3"/>
      <c r="CT5982" s="3"/>
      <c r="CU5982" s="3"/>
      <c r="CV5982" s="3"/>
      <c r="CW5982" s="3"/>
      <c r="CX5982" s="3"/>
      <c r="CY5982" s="3"/>
      <c r="CZ5982" s="3"/>
      <c r="DA5982" s="3"/>
      <c r="DB5982" s="3"/>
      <c r="DC5982" s="3"/>
      <c r="DD5982" s="3"/>
      <c r="DE5982" s="3"/>
      <c r="DF5982" s="3"/>
      <c r="DG5982" s="3"/>
      <c r="DH5982" s="3"/>
      <c r="DI5982" s="3"/>
      <c r="DJ5982" s="3"/>
      <c r="DK5982" s="3"/>
      <c r="DL5982" s="3"/>
      <c r="DM5982" s="3"/>
      <c r="DN5982" s="3"/>
      <c r="DO5982" s="3"/>
      <c r="DP5982" s="3"/>
      <c r="DQ5982" s="3"/>
      <c r="DR5982" s="3"/>
      <c r="DS5982" s="3"/>
      <c r="DT5982" s="3"/>
      <c r="DU5982" s="3"/>
      <c r="DV5982" s="3"/>
      <c r="DW5982" s="3"/>
      <c r="DX5982" s="3"/>
      <c r="DY5982" s="3"/>
      <c r="DZ5982" s="3"/>
      <c r="EA5982" s="3"/>
      <c r="EB5982" s="3"/>
      <c r="EC5982" s="3"/>
      <c r="ED5982" s="3"/>
      <c r="EE5982" s="3"/>
      <c r="EF5982" s="3"/>
      <c r="EG5982" s="3"/>
      <c r="EH5982" s="3"/>
      <c r="EI5982" s="3"/>
      <c r="EJ5982" s="3"/>
      <c r="EK5982" s="3"/>
      <c r="EL5982" s="3"/>
      <c r="EM5982" s="3"/>
      <c r="EN5982" s="3"/>
    </row>
    <row r="5983" spans="1:144">
      <c r="A5983" s="3"/>
      <c r="B5983" s="3"/>
      <c r="C5983" s="3"/>
      <c r="D5983" s="3"/>
      <c r="E5983" s="3"/>
      <c r="F5983" s="3"/>
      <c r="G5983" s="3"/>
      <c r="H5983" s="3"/>
      <c r="J5983" s="3"/>
      <c r="K5983" s="3"/>
      <c r="L5983" s="3"/>
      <c r="N5983" s="3"/>
      <c r="O5983" s="284"/>
      <c r="P5983" s="3"/>
      <c r="Q5983" s="3"/>
      <c r="R5983" s="3"/>
      <c r="S5983" s="3"/>
      <c r="T5983" s="3"/>
      <c r="U5983" s="3"/>
      <c r="V5983" s="3"/>
      <c r="W5983" s="3"/>
      <c r="X5983" s="3"/>
      <c r="Y5983" s="3"/>
      <c r="Z5983" s="3"/>
      <c r="AA5983" s="3"/>
      <c r="AB5983" s="3"/>
      <c r="AC5983" s="3"/>
      <c r="AD5983" s="3"/>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c r="CL5983" s="3"/>
      <c r="CM5983" s="3"/>
      <c r="CN5983" s="3"/>
      <c r="CO5983" s="3"/>
      <c r="CP5983" s="3"/>
      <c r="CQ5983" s="3"/>
      <c r="CR5983" s="3"/>
      <c r="CS5983" s="3"/>
      <c r="CT5983" s="3"/>
      <c r="CU5983" s="3"/>
      <c r="CV5983" s="3"/>
      <c r="CW5983" s="3"/>
      <c r="CX5983" s="3"/>
      <c r="CY5983" s="3"/>
      <c r="CZ5983" s="3"/>
      <c r="DA5983" s="3"/>
      <c r="DB5983" s="3"/>
      <c r="DC5983" s="3"/>
      <c r="DD5983" s="3"/>
      <c r="DE5983" s="3"/>
      <c r="DF5983" s="3"/>
      <c r="DG5983" s="3"/>
      <c r="DH5983" s="3"/>
      <c r="DI5983" s="3"/>
      <c r="DJ5983" s="3"/>
      <c r="DK5983" s="3"/>
      <c r="DL5983" s="3"/>
      <c r="DM5983" s="3"/>
      <c r="DN5983" s="3"/>
      <c r="DO5983" s="3"/>
      <c r="DP5983" s="3"/>
      <c r="DQ5983" s="3"/>
      <c r="DR5983" s="3"/>
      <c r="DS5983" s="3"/>
      <c r="DT5983" s="3"/>
      <c r="DU5983" s="3"/>
      <c r="DV5983" s="3"/>
      <c r="DW5983" s="3"/>
      <c r="DX5983" s="3"/>
      <c r="DY5983" s="3"/>
      <c r="DZ5983" s="3"/>
      <c r="EA5983" s="3"/>
      <c r="EB5983" s="3"/>
      <c r="EC5983" s="3"/>
      <c r="ED5983" s="3"/>
      <c r="EE5983" s="3"/>
      <c r="EF5983" s="3"/>
      <c r="EG5983" s="3"/>
      <c r="EH5983" s="3"/>
      <c r="EI5983" s="3"/>
      <c r="EJ5983" s="3"/>
      <c r="EK5983" s="3"/>
      <c r="EL5983" s="3"/>
      <c r="EM5983" s="3"/>
      <c r="EN5983" s="3"/>
    </row>
    <row r="5984" spans="1:144">
      <c r="A5984" s="3"/>
      <c r="B5984" s="3"/>
      <c r="C5984" s="3"/>
      <c r="D5984" s="3"/>
      <c r="E5984" s="3"/>
      <c r="F5984" s="3"/>
      <c r="G5984" s="3"/>
      <c r="H5984" s="3"/>
      <c r="J5984" s="3"/>
      <c r="K5984" s="3"/>
      <c r="L5984" s="3"/>
      <c r="N5984" s="3"/>
      <c r="O5984" s="284"/>
      <c r="P5984" s="3"/>
      <c r="Q5984" s="3"/>
      <c r="R5984" s="3"/>
      <c r="S5984" s="3"/>
      <c r="T5984" s="3"/>
      <c r="U5984" s="3"/>
      <c r="V5984" s="3"/>
      <c r="W5984" s="3"/>
      <c r="X5984" s="3"/>
      <c r="Y5984" s="3"/>
      <c r="Z5984" s="3"/>
      <c r="AA5984" s="3"/>
      <c r="AB5984" s="3"/>
      <c r="AC5984" s="3"/>
      <c r="AD5984" s="3"/>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c r="CL5984" s="3"/>
      <c r="CM5984" s="3"/>
      <c r="CN5984" s="3"/>
      <c r="CO5984" s="3"/>
      <c r="CP5984" s="3"/>
      <c r="CQ5984" s="3"/>
      <c r="CR5984" s="3"/>
      <c r="CS5984" s="3"/>
      <c r="CT5984" s="3"/>
      <c r="CU5984" s="3"/>
      <c r="CV5984" s="3"/>
      <c r="CW5984" s="3"/>
      <c r="CX5984" s="3"/>
      <c r="CY5984" s="3"/>
      <c r="CZ5984" s="3"/>
      <c r="DA5984" s="3"/>
      <c r="DB5984" s="3"/>
      <c r="DC5984" s="3"/>
      <c r="DD5984" s="3"/>
      <c r="DE5984" s="3"/>
      <c r="DF5984" s="3"/>
      <c r="DG5984" s="3"/>
      <c r="DH5984" s="3"/>
      <c r="DI5984" s="3"/>
      <c r="DJ5984" s="3"/>
      <c r="DK5984" s="3"/>
      <c r="DL5984" s="3"/>
      <c r="DM5984" s="3"/>
      <c r="DN5984" s="3"/>
      <c r="DO5984" s="3"/>
      <c r="DP5984" s="3"/>
      <c r="DQ5984" s="3"/>
      <c r="DR5984" s="3"/>
      <c r="DS5984" s="3"/>
      <c r="DT5984" s="3"/>
      <c r="DU5984" s="3"/>
      <c r="DV5984" s="3"/>
      <c r="DW5984" s="3"/>
      <c r="DX5984" s="3"/>
      <c r="DY5984" s="3"/>
      <c r="DZ5984" s="3"/>
      <c r="EA5984" s="3"/>
      <c r="EB5984" s="3"/>
      <c r="EC5984" s="3"/>
      <c r="ED5984" s="3"/>
      <c r="EE5984" s="3"/>
      <c r="EF5984" s="3"/>
      <c r="EG5984" s="3"/>
      <c r="EH5984" s="3"/>
      <c r="EI5984" s="3"/>
      <c r="EJ5984" s="3"/>
      <c r="EK5984" s="3"/>
      <c r="EL5984" s="3"/>
      <c r="EM5984" s="3"/>
      <c r="EN5984" s="3"/>
    </row>
    <row r="5985" spans="1:144">
      <c r="A5985" s="3"/>
      <c r="B5985" s="3"/>
      <c r="C5985" s="3"/>
      <c r="D5985" s="3"/>
      <c r="E5985" s="3"/>
      <c r="F5985" s="3"/>
      <c r="G5985" s="3"/>
      <c r="H5985" s="3"/>
      <c r="J5985" s="3"/>
      <c r="K5985" s="3"/>
      <c r="L5985" s="3"/>
      <c r="N5985" s="3"/>
      <c r="O5985" s="284"/>
      <c r="P5985" s="3"/>
      <c r="Q5985" s="3"/>
      <c r="R5985" s="3"/>
      <c r="S5985" s="3"/>
      <c r="T5985" s="3"/>
      <c r="U5985" s="3"/>
      <c r="V5985" s="3"/>
      <c r="W5985" s="3"/>
      <c r="X5985" s="3"/>
      <c r="Y5985" s="3"/>
      <c r="Z5985" s="3"/>
      <c r="AA5985" s="3"/>
      <c r="AB5985" s="3"/>
      <c r="AC5985" s="3"/>
      <c r="AD5985" s="3"/>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c r="CL5985" s="3"/>
      <c r="CM5985" s="3"/>
      <c r="CN5985" s="3"/>
      <c r="CO5985" s="3"/>
      <c r="CP5985" s="3"/>
      <c r="CQ5985" s="3"/>
      <c r="CR5985" s="3"/>
      <c r="CS5985" s="3"/>
      <c r="CT5985" s="3"/>
      <c r="CU5985" s="3"/>
      <c r="CV5985" s="3"/>
      <c r="CW5985" s="3"/>
      <c r="CX5985" s="3"/>
      <c r="CY5985" s="3"/>
      <c r="CZ5985" s="3"/>
      <c r="DA5985" s="3"/>
      <c r="DB5985" s="3"/>
      <c r="DC5985" s="3"/>
      <c r="DD5985" s="3"/>
      <c r="DE5985" s="3"/>
      <c r="DF5985" s="3"/>
      <c r="DG5985" s="3"/>
      <c r="DH5985" s="3"/>
      <c r="DI5985" s="3"/>
      <c r="DJ5985" s="3"/>
      <c r="DK5985" s="3"/>
      <c r="DL5985" s="3"/>
      <c r="DM5985" s="3"/>
      <c r="DN5985" s="3"/>
      <c r="DO5985" s="3"/>
      <c r="DP5985" s="3"/>
      <c r="DQ5985" s="3"/>
      <c r="DR5985" s="3"/>
      <c r="DS5985" s="3"/>
      <c r="DT5985" s="3"/>
      <c r="DU5985" s="3"/>
      <c r="DV5985" s="3"/>
      <c r="DW5985" s="3"/>
      <c r="DX5985" s="3"/>
      <c r="DY5985" s="3"/>
      <c r="DZ5985" s="3"/>
      <c r="EA5985" s="3"/>
      <c r="EB5985" s="3"/>
      <c r="EC5985" s="3"/>
      <c r="ED5985" s="3"/>
      <c r="EE5985" s="3"/>
      <c r="EF5985" s="3"/>
      <c r="EG5985" s="3"/>
      <c r="EH5985" s="3"/>
      <c r="EI5985" s="3"/>
      <c r="EJ5985" s="3"/>
      <c r="EK5985" s="3"/>
      <c r="EL5985" s="3"/>
      <c r="EM5985" s="3"/>
      <c r="EN5985" s="3"/>
    </row>
    <row r="5986" spans="1:144">
      <c r="A5986" s="3"/>
      <c r="B5986" s="3"/>
      <c r="C5986" s="3"/>
      <c r="D5986" s="3"/>
      <c r="E5986" s="3"/>
      <c r="F5986" s="3"/>
      <c r="G5986" s="3"/>
      <c r="H5986" s="3"/>
      <c r="J5986" s="3"/>
      <c r="K5986" s="3"/>
      <c r="L5986" s="3"/>
      <c r="N5986" s="3"/>
      <c r="O5986" s="284"/>
      <c r="P5986" s="3"/>
      <c r="Q5986" s="3"/>
      <c r="R5986" s="3"/>
      <c r="S5986" s="3"/>
      <c r="T5986" s="3"/>
      <c r="U5986" s="3"/>
      <c r="V5986" s="3"/>
      <c r="W5986" s="3"/>
      <c r="X5986" s="3"/>
      <c r="Y5986" s="3"/>
      <c r="Z5986" s="3"/>
      <c r="AA5986" s="3"/>
      <c r="AB5986" s="3"/>
      <c r="AC5986" s="3"/>
      <c r="AD5986" s="3"/>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c r="CL5986" s="3"/>
      <c r="CM5986" s="3"/>
      <c r="CN5986" s="3"/>
      <c r="CO5986" s="3"/>
      <c r="CP5986" s="3"/>
      <c r="CQ5986" s="3"/>
      <c r="CR5986" s="3"/>
      <c r="CS5986" s="3"/>
      <c r="CT5986" s="3"/>
      <c r="CU5986" s="3"/>
      <c r="CV5986" s="3"/>
      <c r="CW5986" s="3"/>
      <c r="CX5986" s="3"/>
      <c r="CY5986" s="3"/>
      <c r="CZ5986" s="3"/>
      <c r="DA5986" s="3"/>
      <c r="DB5986" s="3"/>
      <c r="DC5986" s="3"/>
      <c r="DD5986" s="3"/>
      <c r="DE5986" s="3"/>
      <c r="DF5986" s="3"/>
      <c r="DG5986" s="3"/>
      <c r="DH5986" s="3"/>
      <c r="DI5986" s="3"/>
      <c r="DJ5986" s="3"/>
      <c r="DK5986" s="3"/>
      <c r="DL5986" s="3"/>
      <c r="DM5986" s="3"/>
      <c r="DN5986" s="3"/>
      <c r="DO5986" s="3"/>
      <c r="DP5986" s="3"/>
      <c r="DQ5986" s="3"/>
      <c r="DR5986" s="3"/>
      <c r="DS5986" s="3"/>
      <c r="DT5986" s="3"/>
      <c r="DU5986" s="3"/>
      <c r="DV5986" s="3"/>
      <c r="DW5986" s="3"/>
      <c r="DX5986" s="3"/>
      <c r="DY5986" s="3"/>
      <c r="DZ5986" s="3"/>
      <c r="EA5986" s="3"/>
      <c r="EB5986" s="3"/>
      <c r="EC5986" s="3"/>
      <c r="ED5986" s="3"/>
      <c r="EE5986" s="3"/>
      <c r="EF5986" s="3"/>
      <c r="EG5986" s="3"/>
      <c r="EH5986" s="3"/>
      <c r="EI5986" s="3"/>
      <c r="EJ5986" s="3"/>
      <c r="EK5986" s="3"/>
      <c r="EL5986" s="3"/>
      <c r="EM5986" s="3"/>
      <c r="EN5986" s="3"/>
    </row>
    <row r="5987" spans="1:144">
      <c r="A5987" s="3"/>
      <c r="B5987" s="3"/>
      <c r="C5987" s="3"/>
      <c r="D5987" s="3"/>
      <c r="E5987" s="3"/>
      <c r="F5987" s="3"/>
      <c r="G5987" s="3"/>
      <c r="H5987" s="3"/>
      <c r="J5987" s="3"/>
      <c r="K5987" s="3"/>
      <c r="L5987" s="3"/>
      <c r="N5987" s="3"/>
      <c r="O5987" s="284"/>
      <c r="P5987" s="3"/>
      <c r="Q5987" s="3"/>
      <c r="R5987" s="3"/>
      <c r="S5987" s="3"/>
      <c r="T5987" s="3"/>
      <c r="U5987" s="3"/>
      <c r="V5987" s="3"/>
      <c r="W5987" s="3"/>
      <c r="X5987" s="3"/>
      <c r="Y5987" s="3"/>
      <c r="Z5987" s="3"/>
      <c r="AA5987" s="3"/>
      <c r="AB5987" s="3"/>
      <c r="AC5987" s="3"/>
      <c r="AD5987" s="3"/>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c r="CL5987" s="3"/>
      <c r="CM5987" s="3"/>
      <c r="CN5987" s="3"/>
      <c r="CO5987" s="3"/>
      <c r="CP5987" s="3"/>
      <c r="CQ5987" s="3"/>
      <c r="CR5987" s="3"/>
      <c r="CS5987" s="3"/>
      <c r="CT5987" s="3"/>
      <c r="CU5987" s="3"/>
      <c r="CV5987" s="3"/>
      <c r="CW5987" s="3"/>
      <c r="CX5987" s="3"/>
      <c r="CY5987" s="3"/>
      <c r="CZ5987" s="3"/>
      <c r="DA5987" s="3"/>
      <c r="DB5987" s="3"/>
      <c r="DC5987" s="3"/>
      <c r="DD5987" s="3"/>
      <c r="DE5987" s="3"/>
      <c r="DF5987" s="3"/>
      <c r="DG5987" s="3"/>
      <c r="DH5987" s="3"/>
      <c r="DI5987" s="3"/>
      <c r="DJ5987" s="3"/>
      <c r="DK5987" s="3"/>
      <c r="DL5987" s="3"/>
      <c r="DM5987" s="3"/>
      <c r="DN5987" s="3"/>
      <c r="DO5987" s="3"/>
      <c r="DP5987" s="3"/>
      <c r="DQ5987" s="3"/>
      <c r="DR5987" s="3"/>
      <c r="DS5987" s="3"/>
      <c r="DT5987" s="3"/>
      <c r="DU5987" s="3"/>
      <c r="DV5987" s="3"/>
      <c r="DW5987" s="3"/>
      <c r="DX5987" s="3"/>
      <c r="DY5987" s="3"/>
      <c r="DZ5987" s="3"/>
      <c r="EA5987" s="3"/>
      <c r="EB5987" s="3"/>
      <c r="EC5987" s="3"/>
      <c r="ED5987" s="3"/>
      <c r="EE5987" s="3"/>
      <c r="EF5987" s="3"/>
      <c r="EG5987" s="3"/>
      <c r="EH5987" s="3"/>
      <c r="EI5987" s="3"/>
      <c r="EJ5987" s="3"/>
      <c r="EK5987" s="3"/>
      <c r="EL5987" s="3"/>
      <c r="EM5987" s="3"/>
      <c r="EN5987" s="3"/>
    </row>
    <row r="5988" spans="1:144">
      <c r="A5988" s="3"/>
      <c r="B5988" s="3"/>
      <c r="C5988" s="3"/>
      <c r="D5988" s="3"/>
      <c r="E5988" s="3"/>
      <c r="F5988" s="3"/>
      <c r="G5988" s="3"/>
      <c r="H5988" s="3"/>
      <c r="J5988" s="3"/>
      <c r="K5988" s="3"/>
      <c r="L5988" s="3"/>
      <c r="N5988" s="3"/>
      <c r="O5988" s="284"/>
      <c r="P5988" s="3"/>
      <c r="Q5988" s="3"/>
      <c r="R5988" s="3"/>
      <c r="S5988" s="3"/>
      <c r="T5988" s="3"/>
      <c r="U5988" s="3"/>
      <c r="V5988" s="3"/>
      <c r="W5988" s="3"/>
      <c r="X5988" s="3"/>
      <c r="Y5988" s="3"/>
      <c r="Z5988" s="3"/>
      <c r="AA5988" s="3"/>
      <c r="AB5988" s="3"/>
      <c r="AC5988" s="3"/>
      <c r="AD5988" s="3"/>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c r="CL5988" s="3"/>
      <c r="CM5988" s="3"/>
      <c r="CN5988" s="3"/>
      <c r="CO5988" s="3"/>
      <c r="CP5988" s="3"/>
      <c r="CQ5988" s="3"/>
      <c r="CR5988" s="3"/>
      <c r="CS5988" s="3"/>
      <c r="CT5988" s="3"/>
      <c r="CU5988" s="3"/>
      <c r="CV5988" s="3"/>
      <c r="CW5988" s="3"/>
      <c r="CX5988" s="3"/>
      <c r="CY5988" s="3"/>
      <c r="CZ5988" s="3"/>
      <c r="DA5988" s="3"/>
      <c r="DB5988" s="3"/>
      <c r="DC5988" s="3"/>
      <c r="DD5988" s="3"/>
      <c r="DE5988" s="3"/>
      <c r="DF5988" s="3"/>
      <c r="DG5988" s="3"/>
      <c r="DH5988" s="3"/>
      <c r="DI5988" s="3"/>
      <c r="DJ5988" s="3"/>
      <c r="DK5988" s="3"/>
      <c r="DL5988" s="3"/>
      <c r="DM5988" s="3"/>
      <c r="DN5988" s="3"/>
      <c r="DO5988" s="3"/>
      <c r="DP5988" s="3"/>
      <c r="DQ5988" s="3"/>
      <c r="DR5988" s="3"/>
      <c r="DS5988" s="3"/>
      <c r="DT5988" s="3"/>
      <c r="DU5988" s="3"/>
      <c r="DV5988" s="3"/>
      <c r="DW5988" s="3"/>
      <c r="DX5988" s="3"/>
      <c r="DY5988" s="3"/>
      <c r="DZ5988" s="3"/>
      <c r="EA5988" s="3"/>
      <c r="EB5988" s="3"/>
      <c r="EC5988" s="3"/>
      <c r="ED5988" s="3"/>
      <c r="EE5988" s="3"/>
      <c r="EF5988" s="3"/>
      <c r="EG5988" s="3"/>
      <c r="EH5988" s="3"/>
      <c r="EI5988" s="3"/>
      <c r="EJ5988" s="3"/>
      <c r="EK5988" s="3"/>
      <c r="EL5988" s="3"/>
      <c r="EM5988" s="3"/>
      <c r="EN5988" s="3"/>
    </row>
    <row r="5989" spans="1:144">
      <c r="A5989" s="3"/>
      <c r="B5989" s="3"/>
      <c r="C5989" s="3"/>
      <c r="D5989" s="3"/>
      <c r="E5989" s="3"/>
      <c r="F5989" s="3"/>
      <c r="G5989" s="3"/>
      <c r="H5989" s="3"/>
      <c r="J5989" s="3"/>
      <c r="K5989" s="3"/>
      <c r="L5989" s="3"/>
      <c r="N5989" s="3"/>
      <c r="O5989" s="284"/>
      <c r="P5989" s="3"/>
      <c r="Q5989" s="3"/>
      <c r="R5989" s="3"/>
      <c r="S5989" s="3"/>
      <c r="T5989" s="3"/>
      <c r="U5989" s="3"/>
      <c r="V5989" s="3"/>
      <c r="W5989" s="3"/>
      <c r="X5989" s="3"/>
      <c r="Y5989" s="3"/>
      <c r="Z5989" s="3"/>
      <c r="AA5989" s="3"/>
      <c r="AB5989" s="3"/>
      <c r="AC5989" s="3"/>
      <c r="AD5989" s="3"/>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c r="CL5989" s="3"/>
      <c r="CM5989" s="3"/>
      <c r="CN5989" s="3"/>
      <c r="CO5989" s="3"/>
      <c r="CP5989" s="3"/>
      <c r="CQ5989" s="3"/>
      <c r="CR5989" s="3"/>
      <c r="CS5989" s="3"/>
      <c r="CT5989" s="3"/>
      <c r="CU5989" s="3"/>
      <c r="CV5989" s="3"/>
      <c r="CW5989" s="3"/>
      <c r="CX5989" s="3"/>
      <c r="CY5989" s="3"/>
      <c r="CZ5989" s="3"/>
      <c r="DA5989" s="3"/>
      <c r="DB5989" s="3"/>
      <c r="DC5989" s="3"/>
      <c r="DD5989" s="3"/>
      <c r="DE5989" s="3"/>
      <c r="DF5989" s="3"/>
      <c r="DG5989" s="3"/>
      <c r="DH5989" s="3"/>
      <c r="DI5989" s="3"/>
      <c r="DJ5989" s="3"/>
      <c r="DK5989" s="3"/>
      <c r="DL5989" s="3"/>
      <c r="DM5989" s="3"/>
      <c r="DN5989" s="3"/>
      <c r="DO5989" s="3"/>
      <c r="DP5989" s="3"/>
      <c r="DQ5989" s="3"/>
      <c r="DR5989" s="3"/>
      <c r="DS5989" s="3"/>
      <c r="DT5989" s="3"/>
      <c r="DU5989" s="3"/>
      <c r="DV5989" s="3"/>
      <c r="DW5989" s="3"/>
      <c r="DX5989" s="3"/>
      <c r="DY5989" s="3"/>
      <c r="DZ5989" s="3"/>
      <c r="EA5989" s="3"/>
      <c r="EB5989" s="3"/>
      <c r="EC5989" s="3"/>
      <c r="ED5989" s="3"/>
      <c r="EE5989" s="3"/>
      <c r="EF5989" s="3"/>
      <c r="EG5989" s="3"/>
      <c r="EH5989" s="3"/>
      <c r="EI5989" s="3"/>
      <c r="EJ5989" s="3"/>
      <c r="EK5989" s="3"/>
      <c r="EL5989" s="3"/>
      <c r="EM5989" s="3"/>
      <c r="EN5989" s="3"/>
    </row>
    <row r="5990" spans="1:144">
      <c r="A5990" s="3"/>
      <c r="B5990" s="3"/>
      <c r="C5990" s="3"/>
      <c r="D5990" s="3"/>
      <c r="E5990" s="3"/>
      <c r="F5990" s="3"/>
      <c r="G5990" s="3"/>
      <c r="H5990" s="3"/>
      <c r="J5990" s="3"/>
      <c r="K5990" s="3"/>
      <c r="L5990" s="3"/>
      <c r="N5990" s="3"/>
      <c r="O5990" s="284"/>
      <c r="P5990" s="3"/>
      <c r="Q5990" s="3"/>
      <c r="R5990" s="3"/>
      <c r="S5990" s="3"/>
      <c r="T5990" s="3"/>
      <c r="U5990" s="3"/>
      <c r="V5990" s="3"/>
      <c r="W5990" s="3"/>
      <c r="X5990" s="3"/>
      <c r="Y5990" s="3"/>
      <c r="Z5990" s="3"/>
      <c r="AA5990" s="3"/>
      <c r="AB5990" s="3"/>
      <c r="AC5990" s="3"/>
      <c r="AD5990" s="3"/>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c r="CL5990" s="3"/>
      <c r="CM5990" s="3"/>
      <c r="CN5990" s="3"/>
      <c r="CO5990" s="3"/>
      <c r="CP5990" s="3"/>
      <c r="CQ5990" s="3"/>
      <c r="CR5990" s="3"/>
      <c r="CS5990" s="3"/>
      <c r="CT5990" s="3"/>
      <c r="CU5990" s="3"/>
      <c r="CV5990" s="3"/>
      <c r="CW5990" s="3"/>
      <c r="CX5990" s="3"/>
      <c r="CY5990" s="3"/>
      <c r="CZ5990" s="3"/>
      <c r="DA5990" s="3"/>
      <c r="DB5990" s="3"/>
      <c r="DC5990" s="3"/>
      <c r="DD5990" s="3"/>
      <c r="DE5990" s="3"/>
      <c r="DF5990" s="3"/>
      <c r="DG5990" s="3"/>
      <c r="DH5990" s="3"/>
      <c r="DI5990" s="3"/>
      <c r="DJ5990" s="3"/>
      <c r="DK5990" s="3"/>
      <c r="DL5990" s="3"/>
      <c r="DM5990" s="3"/>
      <c r="DN5990" s="3"/>
      <c r="DO5990" s="3"/>
      <c r="DP5990" s="3"/>
      <c r="DQ5990" s="3"/>
      <c r="DR5990" s="3"/>
      <c r="DS5990" s="3"/>
      <c r="DT5990" s="3"/>
      <c r="DU5990" s="3"/>
      <c r="DV5990" s="3"/>
      <c r="DW5990" s="3"/>
      <c r="DX5990" s="3"/>
      <c r="DY5990" s="3"/>
      <c r="DZ5990" s="3"/>
      <c r="EA5990" s="3"/>
      <c r="EB5990" s="3"/>
      <c r="EC5990" s="3"/>
      <c r="ED5990" s="3"/>
      <c r="EE5990" s="3"/>
      <c r="EF5990" s="3"/>
      <c r="EG5990" s="3"/>
      <c r="EH5990" s="3"/>
      <c r="EI5990" s="3"/>
      <c r="EJ5990" s="3"/>
      <c r="EK5990" s="3"/>
      <c r="EL5990" s="3"/>
      <c r="EM5990" s="3"/>
      <c r="EN5990" s="3"/>
    </row>
    <row r="5991" spans="1:144">
      <c r="A5991" s="3"/>
      <c r="B5991" s="3"/>
      <c r="C5991" s="3"/>
      <c r="D5991" s="3"/>
      <c r="E5991" s="3"/>
      <c r="F5991" s="3"/>
      <c r="G5991" s="3"/>
      <c r="H5991" s="3"/>
      <c r="J5991" s="3"/>
      <c r="K5991" s="3"/>
      <c r="L5991" s="3"/>
      <c r="N5991" s="3"/>
      <c r="O5991" s="284"/>
      <c r="P5991" s="3"/>
      <c r="Q5991" s="3"/>
      <c r="R5991" s="3"/>
      <c r="S5991" s="3"/>
      <c r="T5991" s="3"/>
      <c r="U5991" s="3"/>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c r="CL5991" s="3"/>
      <c r="CM5991" s="3"/>
      <c r="CN5991" s="3"/>
      <c r="CO5991" s="3"/>
      <c r="CP5991" s="3"/>
      <c r="CQ5991" s="3"/>
      <c r="CR5991" s="3"/>
      <c r="CS5991" s="3"/>
      <c r="CT5991" s="3"/>
      <c r="CU5991" s="3"/>
      <c r="CV5991" s="3"/>
      <c r="CW5991" s="3"/>
      <c r="CX5991" s="3"/>
      <c r="CY5991" s="3"/>
      <c r="CZ5991" s="3"/>
      <c r="DA5991" s="3"/>
      <c r="DB5991" s="3"/>
      <c r="DC5991" s="3"/>
      <c r="DD5991" s="3"/>
      <c r="DE5991" s="3"/>
      <c r="DF5991" s="3"/>
      <c r="DG5991" s="3"/>
      <c r="DH5991" s="3"/>
      <c r="DI5991" s="3"/>
      <c r="DJ5991" s="3"/>
      <c r="DK5991" s="3"/>
      <c r="DL5991" s="3"/>
      <c r="DM5991" s="3"/>
      <c r="DN5991" s="3"/>
      <c r="DO5991" s="3"/>
      <c r="DP5991" s="3"/>
      <c r="DQ5991" s="3"/>
      <c r="DR5991" s="3"/>
      <c r="DS5991" s="3"/>
      <c r="DT5991" s="3"/>
      <c r="DU5991" s="3"/>
      <c r="DV5991" s="3"/>
      <c r="DW5991" s="3"/>
      <c r="DX5991" s="3"/>
      <c r="DY5991" s="3"/>
      <c r="DZ5991" s="3"/>
      <c r="EA5991" s="3"/>
      <c r="EB5991" s="3"/>
      <c r="EC5991" s="3"/>
      <c r="ED5991" s="3"/>
      <c r="EE5991" s="3"/>
      <c r="EF5991" s="3"/>
      <c r="EG5991" s="3"/>
      <c r="EH5991" s="3"/>
      <c r="EI5991" s="3"/>
      <c r="EJ5991" s="3"/>
      <c r="EK5991" s="3"/>
      <c r="EL5991" s="3"/>
      <c r="EM5991" s="3"/>
      <c r="EN5991" s="3"/>
    </row>
    <row r="5992" spans="1:144">
      <c r="A5992" s="3"/>
      <c r="B5992" s="3"/>
      <c r="C5992" s="3"/>
      <c r="D5992" s="3"/>
      <c r="E5992" s="3"/>
      <c r="F5992" s="3"/>
      <c r="G5992" s="3"/>
      <c r="H5992" s="3"/>
      <c r="J5992" s="3"/>
      <c r="K5992" s="3"/>
      <c r="L5992" s="3"/>
      <c r="N5992" s="3"/>
      <c r="O5992" s="284"/>
      <c r="P5992" s="3"/>
      <c r="Q5992" s="3"/>
      <c r="R5992" s="3"/>
      <c r="S5992" s="3"/>
      <c r="T5992" s="3"/>
      <c r="U5992" s="3"/>
      <c r="V5992" s="3"/>
      <c r="W5992" s="3"/>
      <c r="X5992" s="3"/>
      <c r="Y5992" s="3"/>
      <c r="Z5992" s="3"/>
      <c r="AA5992" s="3"/>
      <c r="AB5992" s="3"/>
      <c r="AC5992" s="3"/>
      <c r="AD5992" s="3"/>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c r="CL5992" s="3"/>
      <c r="CM5992" s="3"/>
      <c r="CN5992" s="3"/>
      <c r="CO5992" s="3"/>
      <c r="CP5992" s="3"/>
      <c r="CQ5992" s="3"/>
      <c r="CR5992" s="3"/>
      <c r="CS5992" s="3"/>
      <c r="CT5992" s="3"/>
      <c r="CU5992" s="3"/>
      <c r="CV5992" s="3"/>
      <c r="CW5992" s="3"/>
      <c r="CX5992" s="3"/>
      <c r="CY5992" s="3"/>
      <c r="CZ5992" s="3"/>
      <c r="DA5992" s="3"/>
      <c r="DB5992" s="3"/>
      <c r="DC5992" s="3"/>
      <c r="DD5992" s="3"/>
      <c r="DE5992" s="3"/>
      <c r="DF5992" s="3"/>
      <c r="DG5992" s="3"/>
      <c r="DH5992" s="3"/>
      <c r="DI5992" s="3"/>
      <c r="DJ5992" s="3"/>
      <c r="DK5992" s="3"/>
      <c r="DL5992" s="3"/>
      <c r="DM5992" s="3"/>
      <c r="DN5992" s="3"/>
      <c r="DO5992" s="3"/>
      <c r="DP5992" s="3"/>
      <c r="DQ5992" s="3"/>
      <c r="DR5992" s="3"/>
      <c r="DS5992" s="3"/>
      <c r="DT5992" s="3"/>
      <c r="DU5992" s="3"/>
      <c r="DV5992" s="3"/>
      <c r="DW5992" s="3"/>
      <c r="DX5992" s="3"/>
      <c r="DY5992" s="3"/>
      <c r="DZ5992" s="3"/>
      <c r="EA5992" s="3"/>
      <c r="EB5992" s="3"/>
      <c r="EC5992" s="3"/>
      <c r="ED5992" s="3"/>
      <c r="EE5992" s="3"/>
      <c r="EF5992" s="3"/>
      <c r="EG5992" s="3"/>
      <c r="EH5992" s="3"/>
      <c r="EI5992" s="3"/>
      <c r="EJ5992" s="3"/>
      <c r="EK5992" s="3"/>
      <c r="EL5992" s="3"/>
      <c r="EM5992" s="3"/>
      <c r="EN5992" s="3"/>
    </row>
    <row r="5993" spans="1:144">
      <c r="A5993" s="3"/>
      <c r="B5993" s="3"/>
      <c r="C5993" s="3"/>
      <c r="D5993" s="3"/>
      <c r="E5993" s="3"/>
      <c r="F5993" s="3"/>
      <c r="G5993" s="3"/>
      <c r="H5993" s="3"/>
      <c r="J5993" s="3"/>
      <c r="K5993" s="3"/>
      <c r="L5993" s="3"/>
      <c r="N5993" s="3"/>
      <c r="O5993" s="284"/>
      <c r="P5993" s="3"/>
      <c r="Q5993" s="3"/>
      <c r="R5993" s="3"/>
      <c r="S5993" s="3"/>
      <c r="T5993" s="3"/>
      <c r="U5993" s="3"/>
      <c r="V5993" s="3"/>
      <c r="W5993" s="3"/>
      <c r="X5993" s="3"/>
      <c r="Y5993" s="3"/>
      <c r="Z5993" s="3"/>
      <c r="AA5993" s="3"/>
      <c r="AB5993" s="3"/>
      <c r="AC5993" s="3"/>
      <c r="AD5993" s="3"/>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c r="CL5993" s="3"/>
      <c r="CM5993" s="3"/>
      <c r="CN5993" s="3"/>
      <c r="CO5993" s="3"/>
      <c r="CP5993" s="3"/>
      <c r="CQ5993" s="3"/>
      <c r="CR5993" s="3"/>
      <c r="CS5993" s="3"/>
      <c r="CT5993" s="3"/>
      <c r="CU5993" s="3"/>
      <c r="CV5993" s="3"/>
      <c r="CW5993" s="3"/>
      <c r="CX5993" s="3"/>
      <c r="CY5993" s="3"/>
      <c r="CZ5993" s="3"/>
      <c r="DA5993" s="3"/>
      <c r="DB5993" s="3"/>
      <c r="DC5993" s="3"/>
      <c r="DD5993" s="3"/>
      <c r="DE5993" s="3"/>
      <c r="DF5993" s="3"/>
      <c r="DG5993" s="3"/>
      <c r="DH5993" s="3"/>
      <c r="DI5993" s="3"/>
      <c r="DJ5993" s="3"/>
      <c r="DK5993" s="3"/>
      <c r="DL5993" s="3"/>
      <c r="DM5993" s="3"/>
      <c r="DN5993" s="3"/>
      <c r="DO5993" s="3"/>
      <c r="DP5993" s="3"/>
      <c r="DQ5993" s="3"/>
      <c r="DR5993" s="3"/>
      <c r="DS5993" s="3"/>
      <c r="DT5993" s="3"/>
      <c r="DU5993" s="3"/>
      <c r="DV5993" s="3"/>
      <c r="DW5993" s="3"/>
      <c r="DX5993" s="3"/>
      <c r="DY5993" s="3"/>
      <c r="DZ5993" s="3"/>
      <c r="EA5993" s="3"/>
      <c r="EB5993" s="3"/>
      <c r="EC5993" s="3"/>
      <c r="ED5993" s="3"/>
      <c r="EE5993" s="3"/>
      <c r="EF5993" s="3"/>
      <c r="EG5993" s="3"/>
      <c r="EH5993" s="3"/>
      <c r="EI5993" s="3"/>
      <c r="EJ5993" s="3"/>
      <c r="EK5993" s="3"/>
      <c r="EL5993" s="3"/>
      <c r="EM5993" s="3"/>
      <c r="EN5993" s="3"/>
    </row>
    <row r="5994" spans="1:144">
      <c r="A5994" s="3"/>
      <c r="B5994" s="3"/>
      <c r="C5994" s="3"/>
      <c r="D5994" s="3"/>
      <c r="E5994" s="3"/>
      <c r="F5994" s="3"/>
      <c r="G5994" s="3"/>
      <c r="H5994" s="3"/>
      <c r="J5994" s="3"/>
      <c r="K5994" s="3"/>
      <c r="L5994" s="3"/>
      <c r="N5994" s="3"/>
      <c r="O5994" s="284"/>
      <c r="P5994" s="3"/>
      <c r="Q5994" s="3"/>
      <c r="R5994" s="3"/>
      <c r="S5994" s="3"/>
      <c r="T5994" s="3"/>
      <c r="U5994" s="3"/>
      <c r="V5994" s="3"/>
      <c r="W5994" s="3"/>
      <c r="X5994" s="3"/>
      <c r="Y5994" s="3"/>
      <c r="Z5994" s="3"/>
      <c r="AA5994" s="3"/>
      <c r="AB5994" s="3"/>
      <c r="AC5994" s="3"/>
      <c r="AD5994" s="3"/>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c r="CL5994" s="3"/>
      <c r="CM5994" s="3"/>
      <c r="CN5994" s="3"/>
      <c r="CO5994" s="3"/>
      <c r="CP5994" s="3"/>
      <c r="CQ5994" s="3"/>
      <c r="CR5994" s="3"/>
      <c r="CS5994" s="3"/>
      <c r="CT5994" s="3"/>
      <c r="CU5994" s="3"/>
      <c r="CV5994" s="3"/>
      <c r="CW5994" s="3"/>
      <c r="CX5994" s="3"/>
      <c r="CY5994" s="3"/>
      <c r="CZ5994" s="3"/>
      <c r="DA5994" s="3"/>
      <c r="DB5994" s="3"/>
      <c r="DC5994" s="3"/>
      <c r="DD5994" s="3"/>
      <c r="DE5994" s="3"/>
      <c r="DF5994" s="3"/>
      <c r="DG5994" s="3"/>
      <c r="DH5994" s="3"/>
      <c r="DI5994" s="3"/>
      <c r="DJ5994" s="3"/>
      <c r="DK5994" s="3"/>
      <c r="DL5994" s="3"/>
      <c r="DM5994" s="3"/>
      <c r="DN5994" s="3"/>
      <c r="DO5994" s="3"/>
      <c r="DP5994" s="3"/>
      <c r="DQ5994" s="3"/>
      <c r="DR5994" s="3"/>
      <c r="DS5994" s="3"/>
      <c r="DT5994" s="3"/>
      <c r="DU5994" s="3"/>
      <c r="DV5994" s="3"/>
      <c r="DW5994" s="3"/>
      <c r="DX5994" s="3"/>
      <c r="DY5994" s="3"/>
      <c r="DZ5994" s="3"/>
      <c r="EA5994" s="3"/>
      <c r="EB5994" s="3"/>
      <c r="EC5994" s="3"/>
      <c r="ED5994" s="3"/>
      <c r="EE5994" s="3"/>
      <c r="EF5994" s="3"/>
      <c r="EG5994" s="3"/>
      <c r="EH5994" s="3"/>
      <c r="EI5994" s="3"/>
      <c r="EJ5994" s="3"/>
      <c r="EK5994" s="3"/>
      <c r="EL5994" s="3"/>
      <c r="EM5994" s="3"/>
      <c r="EN5994" s="3"/>
    </row>
    <row r="5995" spans="1:144">
      <c r="A5995" s="3"/>
      <c r="B5995" s="3"/>
      <c r="C5995" s="3"/>
      <c r="D5995" s="3"/>
      <c r="E5995" s="3"/>
      <c r="F5995" s="3"/>
      <c r="G5995" s="3"/>
      <c r="H5995" s="3"/>
      <c r="J5995" s="3"/>
      <c r="K5995" s="3"/>
      <c r="L5995" s="3"/>
      <c r="N5995" s="3"/>
      <c r="O5995" s="284"/>
      <c r="P5995" s="3"/>
      <c r="Q5995" s="3"/>
      <c r="R5995" s="3"/>
      <c r="S5995" s="3"/>
      <c r="T5995" s="3"/>
      <c r="U5995" s="3"/>
      <c r="V5995" s="3"/>
      <c r="W5995" s="3"/>
      <c r="X5995" s="3"/>
      <c r="Y5995" s="3"/>
      <c r="Z5995" s="3"/>
      <c r="AA5995" s="3"/>
      <c r="AB5995" s="3"/>
      <c r="AC5995" s="3"/>
      <c r="AD5995" s="3"/>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c r="CL5995" s="3"/>
      <c r="CM5995" s="3"/>
      <c r="CN5995" s="3"/>
      <c r="CO5995" s="3"/>
      <c r="CP5995" s="3"/>
      <c r="CQ5995" s="3"/>
      <c r="CR5995" s="3"/>
      <c r="CS5995" s="3"/>
      <c r="CT5995" s="3"/>
      <c r="CU5995" s="3"/>
      <c r="CV5995" s="3"/>
      <c r="CW5995" s="3"/>
      <c r="CX5995" s="3"/>
      <c r="CY5995" s="3"/>
      <c r="CZ5995" s="3"/>
      <c r="DA5995" s="3"/>
      <c r="DB5995" s="3"/>
      <c r="DC5995" s="3"/>
      <c r="DD5995" s="3"/>
      <c r="DE5995" s="3"/>
      <c r="DF5995" s="3"/>
      <c r="DG5995" s="3"/>
      <c r="DH5995" s="3"/>
      <c r="DI5995" s="3"/>
      <c r="DJ5995" s="3"/>
      <c r="DK5995" s="3"/>
      <c r="DL5995" s="3"/>
      <c r="DM5995" s="3"/>
      <c r="DN5995" s="3"/>
      <c r="DO5995" s="3"/>
      <c r="DP5995" s="3"/>
      <c r="DQ5995" s="3"/>
      <c r="DR5995" s="3"/>
      <c r="DS5995" s="3"/>
      <c r="DT5995" s="3"/>
      <c r="DU5995" s="3"/>
      <c r="DV5995" s="3"/>
      <c r="DW5995" s="3"/>
      <c r="DX5995" s="3"/>
      <c r="DY5995" s="3"/>
      <c r="DZ5995" s="3"/>
      <c r="EA5995" s="3"/>
      <c r="EB5995" s="3"/>
      <c r="EC5995" s="3"/>
      <c r="ED5995" s="3"/>
      <c r="EE5995" s="3"/>
      <c r="EF5995" s="3"/>
      <c r="EG5995" s="3"/>
      <c r="EH5995" s="3"/>
      <c r="EI5995" s="3"/>
      <c r="EJ5995" s="3"/>
      <c r="EK5995" s="3"/>
      <c r="EL5995" s="3"/>
      <c r="EM5995" s="3"/>
      <c r="EN5995" s="3"/>
    </row>
    <row r="5996" spans="1:144">
      <c r="A5996" s="3"/>
      <c r="B5996" s="3"/>
      <c r="C5996" s="3"/>
      <c r="D5996" s="3"/>
      <c r="E5996" s="3"/>
      <c r="F5996" s="3"/>
      <c r="G5996" s="3"/>
      <c r="H5996" s="3"/>
      <c r="J5996" s="3"/>
      <c r="K5996" s="3"/>
      <c r="L5996" s="3"/>
      <c r="N5996" s="3"/>
      <c r="O5996" s="284"/>
      <c r="P5996" s="3"/>
      <c r="Q5996" s="3"/>
      <c r="R5996" s="3"/>
      <c r="S5996" s="3"/>
      <c r="T5996" s="3"/>
      <c r="U5996" s="3"/>
      <c r="V5996" s="3"/>
      <c r="W5996" s="3"/>
      <c r="X5996" s="3"/>
      <c r="Y5996" s="3"/>
      <c r="Z5996" s="3"/>
      <c r="AA5996" s="3"/>
      <c r="AB5996" s="3"/>
      <c r="AC5996" s="3"/>
      <c r="AD5996" s="3"/>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c r="CL5996" s="3"/>
      <c r="CM5996" s="3"/>
      <c r="CN5996" s="3"/>
      <c r="CO5996" s="3"/>
      <c r="CP5996" s="3"/>
      <c r="CQ5996" s="3"/>
      <c r="CR5996" s="3"/>
      <c r="CS5996" s="3"/>
      <c r="CT5996" s="3"/>
      <c r="CU5996" s="3"/>
      <c r="CV5996" s="3"/>
      <c r="CW5996" s="3"/>
      <c r="CX5996" s="3"/>
      <c r="CY5996" s="3"/>
      <c r="CZ5996" s="3"/>
      <c r="DA5996" s="3"/>
      <c r="DB5996" s="3"/>
      <c r="DC5996" s="3"/>
      <c r="DD5996" s="3"/>
      <c r="DE5996" s="3"/>
      <c r="DF5996" s="3"/>
      <c r="DG5996" s="3"/>
      <c r="DH5996" s="3"/>
      <c r="DI5996" s="3"/>
      <c r="DJ5996" s="3"/>
      <c r="DK5996" s="3"/>
      <c r="DL5996" s="3"/>
      <c r="DM5996" s="3"/>
      <c r="DN5996" s="3"/>
      <c r="DO5996" s="3"/>
      <c r="DP5996" s="3"/>
      <c r="DQ5996" s="3"/>
      <c r="DR5996" s="3"/>
      <c r="DS5996" s="3"/>
      <c r="DT5996" s="3"/>
      <c r="DU5996" s="3"/>
      <c r="DV5996" s="3"/>
      <c r="DW5996" s="3"/>
      <c r="DX5996" s="3"/>
      <c r="DY5996" s="3"/>
      <c r="DZ5996" s="3"/>
      <c r="EA5996" s="3"/>
      <c r="EB5996" s="3"/>
      <c r="EC5996" s="3"/>
      <c r="ED5996" s="3"/>
      <c r="EE5996" s="3"/>
      <c r="EF5996" s="3"/>
      <c r="EG5996" s="3"/>
      <c r="EH5996" s="3"/>
      <c r="EI5996" s="3"/>
      <c r="EJ5996" s="3"/>
      <c r="EK5996" s="3"/>
      <c r="EL5996" s="3"/>
      <c r="EM5996" s="3"/>
      <c r="EN5996" s="3"/>
    </row>
    <row r="5997" spans="1:144">
      <c r="A5997" s="3"/>
      <c r="B5997" s="3"/>
      <c r="C5997" s="3"/>
      <c r="D5997" s="3"/>
      <c r="E5997" s="3"/>
      <c r="F5997" s="3"/>
      <c r="G5997" s="3"/>
      <c r="H5997" s="3"/>
      <c r="J5997" s="3"/>
      <c r="K5997" s="3"/>
      <c r="L5997" s="3"/>
      <c r="N5997" s="3"/>
      <c r="O5997" s="284"/>
      <c r="P5997" s="3"/>
      <c r="Q5997" s="3"/>
      <c r="R5997" s="3"/>
      <c r="S5997" s="3"/>
      <c r="T5997" s="3"/>
      <c r="U5997" s="3"/>
      <c r="V5997" s="3"/>
      <c r="W5997" s="3"/>
      <c r="X5997" s="3"/>
      <c r="Y5997" s="3"/>
      <c r="Z5997" s="3"/>
      <c r="AA5997" s="3"/>
      <c r="AB5997" s="3"/>
      <c r="AC5997" s="3"/>
      <c r="AD5997" s="3"/>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c r="CL5997" s="3"/>
      <c r="CM5997" s="3"/>
      <c r="CN5997" s="3"/>
      <c r="CO5997" s="3"/>
      <c r="CP5997" s="3"/>
      <c r="CQ5997" s="3"/>
      <c r="CR5997" s="3"/>
      <c r="CS5997" s="3"/>
      <c r="CT5997" s="3"/>
      <c r="CU5997" s="3"/>
      <c r="CV5997" s="3"/>
      <c r="CW5997" s="3"/>
      <c r="CX5997" s="3"/>
      <c r="CY5997" s="3"/>
      <c r="CZ5997" s="3"/>
      <c r="DA5997" s="3"/>
      <c r="DB5997" s="3"/>
      <c r="DC5997" s="3"/>
      <c r="DD5997" s="3"/>
      <c r="DE5997" s="3"/>
      <c r="DF5997" s="3"/>
      <c r="DG5997" s="3"/>
      <c r="DH5997" s="3"/>
      <c r="DI5997" s="3"/>
      <c r="DJ5997" s="3"/>
      <c r="DK5997" s="3"/>
      <c r="DL5997" s="3"/>
      <c r="DM5997" s="3"/>
      <c r="DN5997" s="3"/>
      <c r="DO5997" s="3"/>
      <c r="DP5997" s="3"/>
      <c r="DQ5997" s="3"/>
      <c r="DR5997" s="3"/>
      <c r="DS5997" s="3"/>
      <c r="DT5997" s="3"/>
      <c r="DU5997" s="3"/>
      <c r="DV5997" s="3"/>
      <c r="DW5997" s="3"/>
      <c r="DX5997" s="3"/>
      <c r="DY5997" s="3"/>
      <c r="DZ5997" s="3"/>
      <c r="EA5997" s="3"/>
      <c r="EB5997" s="3"/>
      <c r="EC5997" s="3"/>
      <c r="ED5997" s="3"/>
      <c r="EE5997" s="3"/>
      <c r="EF5997" s="3"/>
      <c r="EG5997" s="3"/>
      <c r="EH5997" s="3"/>
      <c r="EI5997" s="3"/>
      <c r="EJ5997" s="3"/>
      <c r="EK5997" s="3"/>
      <c r="EL5997" s="3"/>
      <c r="EM5997" s="3"/>
      <c r="EN5997" s="3"/>
    </row>
    <row r="5998" spans="1:144">
      <c r="A5998" s="3"/>
      <c r="B5998" s="3"/>
      <c r="C5998" s="3"/>
      <c r="D5998" s="3"/>
      <c r="E5998" s="3"/>
      <c r="F5998" s="3"/>
      <c r="G5998" s="3"/>
      <c r="H5998" s="3"/>
      <c r="J5998" s="3"/>
      <c r="K5998" s="3"/>
      <c r="L5998" s="3"/>
      <c r="N5998" s="3"/>
      <c r="O5998" s="284"/>
      <c r="P5998" s="3"/>
      <c r="Q5998" s="3"/>
      <c r="R5998" s="3"/>
      <c r="S5998" s="3"/>
      <c r="T5998" s="3"/>
      <c r="U5998" s="3"/>
      <c r="V5998" s="3"/>
      <c r="W5998" s="3"/>
      <c r="X5998" s="3"/>
      <c r="Y5998" s="3"/>
      <c r="Z5998" s="3"/>
      <c r="AA5998" s="3"/>
      <c r="AB5998" s="3"/>
      <c r="AC5998" s="3"/>
      <c r="AD5998" s="3"/>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c r="CL5998" s="3"/>
      <c r="CM5998" s="3"/>
      <c r="CN5998" s="3"/>
      <c r="CO5998" s="3"/>
      <c r="CP5998" s="3"/>
      <c r="CQ5998" s="3"/>
      <c r="CR5998" s="3"/>
      <c r="CS5998" s="3"/>
      <c r="CT5998" s="3"/>
      <c r="CU5998" s="3"/>
      <c r="CV5998" s="3"/>
      <c r="CW5998" s="3"/>
      <c r="CX5998" s="3"/>
      <c r="CY5998" s="3"/>
      <c r="CZ5998" s="3"/>
      <c r="DA5998" s="3"/>
      <c r="DB5998" s="3"/>
      <c r="DC5998" s="3"/>
      <c r="DD5998" s="3"/>
      <c r="DE5998" s="3"/>
      <c r="DF5998" s="3"/>
      <c r="DG5998" s="3"/>
      <c r="DH5998" s="3"/>
      <c r="DI5998" s="3"/>
      <c r="DJ5998" s="3"/>
      <c r="DK5998" s="3"/>
      <c r="DL5998" s="3"/>
      <c r="DM5998" s="3"/>
      <c r="DN5998" s="3"/>
      <c r="DO5998" s="3"/>
      <c r="DP5998" s="3"/>
      <c r="DQ5998" s="3"/>
      <c r="DR5998" s="3"/>
      <c r="DS5998" s="3"/>
      <c r="DT5998" s="3"/>
      <c r="DU5998" s="3"/>
      <c r="DV5998" s="3"/>
      <c r="DW5998" s="3"/>
      <c r="DX5998" s="3"/>
      <c r="DY5998" s="3"/>
      <c r="DZ5998" s="3"/>
      <c r="EA5998" s="3"/>
      <c r="EB5998" s="3"/>
      <c r="EC5998" s="3"/>
      <c r="ED5998" s="3"/>
      <c r="EE5998" s="3"/>
      <c r="EF5998" s="3"/>
      <c r="EG5998" s="3"/>
      <c r="EH5998" s="3"/>
      <c r="EI5998" s="3"/>
      <c r="EJ5998" s="3"/>
      <c r="EK5998" s="3"/>
      <c r="EL5998" s="3"/>
      <c r="EM5998" s="3"/>
      <c r="EN5998" s="3"/>
    </row>
    <row r="5999" spans="1:144">
      <c r="A5999" s="3"/>
      <c r="B5999" s="3"/>
      <c r="C5999" s="3"/>
      <c r="D5999" s="3"/>
      <c r="E5999" s="3"/>
      <c r="F5999" s="3"/>
      <c r="G5999" s="3"/>
      <c r="H5999" s="3"/>
      <c r="J5999" s="3"/>
      <c r="K5999" s="3"/>
      <c r="L5999" s="3"/>
      <c r="N5999" s="3"/>
      <c r="O5999" s="284"/>
      <c r="P5999" s="3"/>
      <c r="Q5999" s="3"/>
      <c r="R5999" s="3"/>
      <c r="S5999" s="3"/>
      <c r="T5999" s="3"/>
      <c r="U5999" s="3"/>
      <c r="V5999" s="3"/>
      <c r="W5999" s="3"/>
      <c r="X5999" s="3"/>
      <c r="Y5999" s="3"/>
      <c r="Z5999" s="3"/>
      <c r="AA5999" s="3"/>
      <c r="AB5999" s="3"/>
      <c r="AC5999" s="3"/>
      <c r="AD5999" s="3"/>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c r="CL5999" s="3"/>
      <c r="CM5999" s="3"/>
      <c r="CN5999" s="3"/>
      <c r="CO5999" s="3"/>
      <c r="CP5999" s="3"/>
      <c r="CQ5999" s="3"/>
      <c r="CR5999" s="3"/>
      <c r="CS5999" s="3"/>
      <c r="CT5999" s="3"/>
      <c r="CU5999" s="3"/>
      <c r="CV5999" s="3"/>
      <c r="CW5999" s="3"/>
      <c r="CX5999" s="3"/>
      <c r="CY5999" s="3"/>
      <c r="CZ5999" s="3"/>
      <c r="DA5999" s="3"/>
      <c r="DB5999" s="3"/>
      <c r="DC5999" s="3"/>
      <c r="DD5999" s="3"/>
      <c r="DE5999" s="3"/>
      <c r="DF5999" s="3"/>
      <c r="DG5999" s="3"/>
      <c r="DH5999" s="3"/>
      <c r="DI5999" s="3"/>
      <c r="DJ5999" s="3"/>
      <c r="DK5999" s="3"/>
      <c r="DL5999" s="3"/>
      <c r="DM5999" s="3"/>
      <c r="DN5999" s="3"/>
      <c r="DO5999" s="3"/>
      <c r="DP5999" s="3"/>
      <c r="DQ5999" s="3"/>
      <c r="DR5999" s="3"/>
      <c r="DS5999" s="3"/>
      <c r="DT5999" s="3"/>
      <c r="DU5999" s="3"/>
      <c r="DV5999" s="3"/>
      <c r="DW5999" s="3"/>
      <c r="DX5999" s="3"/>
      <c r="DY5999" s="3"/>
      <c r="DZ5999" s="3"/>
      <c r="EA5999" s="3"/>
      <c r="EB5999" s="3"/>
      <c r="EC5999" s="3"/>
      <c r="ED5999" s="3"/>
      <c r="EE5999" s="3"/>
      <c r="EF5999" s="3"/>
      <c r="EG5999" s="3"/>
      <c r="EH5999" s="3"/>
      <c r="EI5999" s="3"/>
      <c r="EJ5999" s="3"/>
      <c r="EK5999" s="3"/>
      <c r="EL5999" s="3"/>
      <c r="EM5999" s="3"/>
      <c r="EN5999" s="3"/>
    </row>
    <row r="6000" spans="1:144">
      <c r="A6000" s="3"/>
      <c r="B6000" s="3"/>
      <c r="C6000" s="3"/>
      <c r="D6000" s="3"/>
      <c r="E6000" s="3"/>
      <c r="F6000" s="3"/>
      <c r="G6000" s="3"/>
      <c r="H6000" s="3"/>
      <c r="J6000" s="3"/>
      <c r="K6000" s="3"/>
      <c r="L6000" s="3"/>
      <c r="N6000" s="3"/>
      <c r="O6000" s="284"/>
      <c r="P6000" s="3"/>
      <c r="Q6000" s="3"/>
      <c r="R6000" s="3"/>
      <c r="S6000" s="3"/>
      <c r="T6000" s="3"/>
      <c r="U6000" s="3"/>
      <c r="V6000" s="3"/>
      <c r="W6000" s="3"/>
      <c r="X6000" s="3"/>
      <c r="Y6000" s="3"/>
      <c r="Z6000" s="3"/>
      <c r="AA6000" s="3"/>
      <c r="AB6000" s="3"/>
      <c r="AC6000" s="3"/>
      <c r="AD6000" s="3"/>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c r="CL6000" s="3"/>
      <c r="CM6000" s="3"/>
      <c r="CN6000" s="3"/>
      <c r="CO6000" s="3"/>
      <c r="CP6000" s="3"/>
      <c r="CQ6000" s="3"/>
      <c r="CR6000" s="3"/>
      <c r="CS6000" s="3"/>
      <c r="CT6000" s="3"/>
      <c r="CU6000" s="3"/>
      <c r="CV6000" s="3"/>
      <c r="CW6000" s="3"/>
      <c r="CX6000" s="3"/>
      <c r="CY6000" s="3"/>
      <c r="CZ6000" s="3"/>
      <c r="DA6000" s="3"/>
      <c r="DB6000" s="3"/>
      <c r="DC6000" s="3"/>
      <c r="DD6000" s="3"/>
      <c r="DE6000" s="3"/>
      <c r="DF6000" s="3"/>
      <c r="DG6000" s="3"/>
      <c r="DH6000" s="3"/>
      <c r="DI6000" s="3"/>
      <c r="DJ6000" s="3"/>
      <c r="DK6000" s="3"/>
      <c r="DL6000" s="3"/>
      <c r="DM6000" s="3"/>
      <c r="DN6000" s="3"/>
      <c r="DO6000" s="3"/>
      <c r="DP6000" s="3"/>
      <c r="DQ6000" s="3"/>
      <c r="DR6000" s="3"/>
      <c r="DS6000" s="3"/>
      <c r="DT6000" s="3"/>
      <c r="DU6000" s="3"/>
      <c r="DV6000" s="3"/>
      <c r="DW6000" s="3"/>
      <c r="DX6000" s="3"/>
      <c r="DY6000" s="3"/>
      <c r="DZ6000" s="3"/>
      <c r="EA6000" s="3"/>
      <c r="EB6000" s="3"/>
      <c r="EC6000" s="3"/>
      <c r="ED6000" s="3"/>
      <c r="EE6000" s="3"/>
      <c r="EF6000" s="3"/>
      <c r="EG6000" s="3"/>
      <c r="EH6000" s="3"/>
      <c r="EI6000" s="3"/>
      <c r="EJ6000" s="3"/>
      <c r="EK6000" s="3"/>
      <c r="EL6000" s="3"/>
      <c r="EM6000" s="3"/>
      <c r="EN6000" s="3"/>
    </row>
    <row r="6001" spans="1:144">
      <c r="A6001" s="3"/>
      <c r="B6001" s="3"/>
      <c r="C6001" s="3"/>
      <c r="D6001" s="3"/>
      <c r="E6001" s="3"/>
      <c r="F6001" s="3"/>
      <c r="G6001" s="3"/>
      <c r="H6001" s="3"/>
      <c r="J6001" s="3"/>
      <c r="K6001" s="3"/>
      <c r="L6001" s="3"/>
      <c r="N6001" s="3"/>
      <c r="O6001" s="284"/>
      <c r="P6001" s="3"/>
      <c r="Q6001" s="3"/>
      <c r="R6001" s="3"/>
      <c r="S6001" s="3"/>
      <c r="T6001" s="3"/>
      <c r="U6001" s="3"/>
      <c r="V6001" s="3"/>
      <c r="W6001" s="3"/>
      <c r="X6001" s="3"/>
      <c r="Y6001" s="3"/>
      <c r="Z6001" s="3"/>
      <c r="AA6001" s="3"/>
      <c r="AB6001" s="3"/>
      <c r="AC6001" s="3"/>
      <c r="AD6001" s="3"/>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c r="CL6001" s="3"/>
      <c r="CM6001" s="3"/>
      <c r="CN6001" s="3"/>
      <c r="CO6001" s="3"/>
      <c r="CP6001" s="3"/>
      <c r="CQ6001" s="3"/>
      <c r="CR6001" s="3"/>
      <c r="CS6001" s="3"/>
      <c r="CT6001" s="3"/>
      <c r="CU6001" s="3"/>
      <c r="CV6001" s="3"/>
      <c r="CW6001" s="3"/>
      <c r="CX6001" s="3"/>
      <c r="CY6001" s="3"/>
      <c r="CZ6001" s="3"/>
      <c r="DA6001" s="3"/>
      <c r="DB6001" s="3"/>
      <c r="DC6001" s="3"/>
      <c r="DD6001" s="3"/>
      <c r="DE6001" s="3"/>
      <c r="DF6001" s="3"/>
      <c r="DG6001" s="3"/>
      <c r="DH6001" s="3"/>
      <c r="DI6001" s="3"/>
      <c r="DJ6001" s="3"/>
      <c r="DK6001" s="3"/>
      <c r="DL6001" s="3"/>
      <c r="DM6001" s="3"/>
      <c r="DN6001" s="3"/>
      <c r="DO6001" s="3"/>
      <c r="DP6001" s="3"/>
      <c r="DQ6001" s="3"/>
      <c r="DR6001" s="3"/>
      <c r="DS6001" s="3"/>
      <c r="DT6001" s="3"/>
      <c r="DU6001" s="3"/>
      <c r="DV6001" s="3"/>
      <c r="DW6001" s="3"/>
      <c r="DX6001" s="3"/>
      <c r="DY6001" s="3"/>
      <c r="DZ6001" s="3"/>
      <c r="EA6001" s="3"/>
      <c r="EB6001" s="3"/>
      <c r="EC6001" s="3"/>
      <c r="ED6001" s="3"/>
      <c r="EE6001" s="3"/>
      <c r="EF6001" s="3"/>
      <c r="EG6001" s="3"/>
      <c r="EH6001" s="3"/>
      <c r="EI6001" s="3"/>
      <c r="EJ6001" s="3"/>
      <c r="EK6001" s="3"/>
      <c r="EL6001" s="3"/>
      <c r="EM6001" s="3"/>
      <c r="EN6001" s="3"/>
    </row>
    <row r="6002" spans="1:144">
      <c r="A6002" s="3"/>
      <c r="B6002" s="3"/>
      <c r="C6002" s="3"/>
      <c r="D6002" s="3"/>
      <c r="E6002" s="3"/>
      <c r="F6002" s="3"/>
      <c r="G6002" s="3"/>
      <c r="H6002" s="3"/>
      <c r="J6002" s="3"/>
      <c r="K6002" s="3"/>
      <c r="L6002" s="3"/>
      <c r="N6002" s="3"/>
      <c r="O6002" s="284"/>
      <c r="P6002" s="3"/>
      <c r="Q6002" s="3"/>
      <c r="R6002" s="3"/>
      <c r="S6002" s="3"/>
      <c r="T6002" s="3"/>
      <c r="U6002" s="3"/>
      <c r="V6002" s="3"/>
      <c r="W6002" s="3"/>
      <c r="X6002" s="3"/>
      <c r="Y6002" s="3"/>
      <c r="Z6002" s="3"/>
      <c r="AA6002" s="3"/>
      <c r="AB6002" s="3"/>
      <c r="AC6002" s="3"/>
      <c r="AD6002" s="3"/>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c r="CL6002" s="3"/>
      <c r="CM6002" s="3"/>
      <c r="CN6002" s="3"/>
      <c r="CO6002" s="3"/>
      <c r="CP6002" s="3"/>
      <c r="CQ6002" s="3"/>
      <c r="CR6002" s="3"/>
      <c r="CS6002" s="3"/>
      <c r="CT6002" s="3"/>
      <c r="CU6002" s="3"/>
      <c r="CV6002" s="3"/>
      <c r="CW6002" s="3"/>
      <c r="CX6002" s="3"/>
      <c r="CY6002" s="3"/>
      <c r="CZ6002" s="3"/>
      <c r="DA6002" s="3"/>
      <c r="DB6002" s="3"/>
      <c r="DC6002" s="3"/>
      <c r="DD6002" s="3"/>
      <c r="DE6002" s="3"/>
      <c r="DF6002" s="3"/>
      <c r="DG6002" s="3"/>
      <c r="DH6002" s="3"/>
      <c r="DI6002" s="3"/>
      <c r="DJ6002" s="3"/>
      <c r="DK6002" s="3"/>
      <c r="DL6002" s="3"/>
      <c r="DM6002" s="3"/>
      <c r="DN6002" s="3"/>
      <c r="DO6002" s="3"/>
      <c r="DP6002" s="3"/>
      <c r="DQ6002" s="3"/>
      <c r="DR6002" s="3"/>
      <c r="DS6002" s="3"/>
      <c r="DT6002" s="3"/>
      <c r="DU6002" s="3"/>
      <c r="DV6002" s="3"/>
      <c r="DW6002" s="3"/>
      <c r="DX6002" s="3"/>
      <c r="DY6002" s="3"/>
      <c r="DZ6002" s="3"/>
      <c r="EA6002" s="3"/>
      <c r="EB6002" s="3"/>
      <c r="EC6002" s="3"/>
      <c r="ED6002" s="3"/>
      <c r="EE6002" s="3"/>
      <c r="EF6002" s="3"/>
      <c r="EG6002" s="3"/>
      <c r="EH6002" s="3"/>
      <c r="EI6002" s="3"/>
      <c r="EJ6002" s="3"/>
      <c r="EK6002" s="3"/>
      <c r="EL6002" s="3"/>
      <c r="EM6002" s="3"/>
      <c r="EN6002" s="3"/>
    </row>
    <row r="6003" spans="1:144">
      <c r="A6003" s="3"/>
      <c r="B6003" s="3"/>
      <c r="C6003" s="3"/>
      <c r="D6003" s="3"/>
      <c r="E6003" s="3"/>
      <c r="F6003" s="3"/>
      <c r="G6003" s="3"/>
      <c r="H6003" s="3"/>
      <c r="J6003" s="3"/>
      <c r="K6003" s="3"/>
      <c r="L6003" s="3"/>
      <c r="N6003" s="3"/>
      <c r="O6003" s="284"/>
      <c r="P6003" s="3"/>
      <c r="Q6003" s="3"/>
      <c r="R6003" s="3"/>
      <c r="S6003" s="3"/>
      <c r="T6003" s="3"/>
      <c r="U6003" s="3"/>
      <c r="V6003" s="3"/>
      <c r="W6003" s="3"/>
      <c r="X6003" s="3"/>
      <c r="Y6003" s="3"/>
      <c r="Z6003" s="3"/>
      <c r="AA6003" s="3"/>
      <c r="AB6003" s="3"/>
      <c r="AC6003" s="3"/>
      <c r="AD6003" s="3"/>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c r="CL6003" s="3"/>
      <c r="CM6003" s="3"/>
      <c r="CN6003" s="3"/>
      <c r="CO6003" s="3"/>
      <c r="CP6003" s="3"/>
      <c r="CQ6003" s="3"/>
      <c r="CR6003" s="3"/>
      <c r="CS6003" s="3"/>
      <c r="CT6003" s="3"/>
      <c r="CU6003" s="3"/>
      <c r="CV6003" s="3"/>
      <c r="CW6003" s="3"/>
      <c r="CX6003" s="3"/>
      <c r="CY6003" s="3"/>
      <c r="CZ6003" s="3"/>
      <c r="DA6003" s="3"/>
      <c r="DB6003" s="3"/>
      <c r="DC6003" s="3"/>
      <c r="DD6003" s="3"/>
      <c r="DE6003" s="3"/>
      <c r="DF6003" s="3"/>
      <c r="DG6003" s="3"/>
      <c r="DH6003" s="3"/>
      <c r="DI6003" s="3"/>
      <c r="DJ6003" s="3"/>
      <c r="DK6003" s="3"/>
      <c r="DL6003" s="3"/>
      <c r="DM6003" s="3"/>
      <c r="DN6003" s="3"/>
      <c r="DO6003" s="3"/>
      <c r="DP6003" s="3"/>
      <c r="DQ6003" s="3"/>
      <c r="DR6003" s="3"/>
      <c r="DS6003" s="3"/>
      <c r="DT6003" s="3"/>
      <c r="DU6003" s="3"/>
      <c r="DV6003" s="3"/>
      <c r="DW6003" s="3"/>
      <c r="DX6003" s="3"/>
      <c r="DY6003" s="3"/>
      <c r="DZ6003" s="3"/>
      <c r="EA6003" s="3"/>
      <c r="EB6003" s="3"/>
      <c r="EC6003" s="3"/>
      <c r="ED6003" s="3"/>
      <c r="EE6003" s="3"/>
      <c r="EF6003" s="3"/>
      <c r="EG6003" s="3"/>
      <c r="EH6003" s="3"/>
      <c r="EI6003" s="3"/>
      <c r="EJ6003" s="3"/>
      <c r="EK6003" s="3"/>
      <c r="EL6003" s="3"/>
      <c r="EM6003" s="3"/>
      <c r="EN6003" s="3"/>
    </row>
    <row r="6004" spans="1:144">
      <c r="A6004" s="3"/>
      <c r="B6004" s="3"/>
      <c r="C6004" s="3"/>
      <c r="D6004" s="3"/>
      <c r="E6004" s="3"/>
      <c r="F6004" s="3"/>
      <c r="G6004" s="3"/>
      <c r="H6004" s="3"/>
      <c r="J6004" s="3"/>
      <c r="K6004" s="3"/>
      <c r="L6004" s="3"/>
      <c r="N6004" s="3"/>
      <c r="O6004" s="284"/>
      <c r="P6004" s="3"/>
      <c r="Q6004" s="3"/>
      <c r="R6004" s="3"/>
      <c r="S6004" s="3"/>
      <c r="T6004" s="3"/>
      <c r="U6004" s="3"/>
      <c r="V6004" s="3"/>
      <c r="W6004" s="3"/>
      <c r="X6004" s="3"/>
      <c r="Y6004" s="3"/>
      <c r="Z6004" s="3"/>
      <c r="AA6004" s="3"/>
      <c r="AB6004" s="3"/>
      <c r="AC6004" s="3"/>
      <c r="AD6004" s="3"/>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c r="CL6004" s="3"/>
      <c r="CM6004" s="3"/>
      <c r="CN6004" s="3"/>
      <c r="CO6004" s="3"/>
      <c r="CP6004" s="3"/>
      <c r="CQ6004" s="3"/>
      <c r="CR6004" s="3"/>
      <c r="CS6004" s="3"/>
      <c r="CT6004" s="3"/>
      <c r="CU6004" s="3"/>
      <c r="CV6004" s="3"/>
      <c r="CW6004" s="3"/>
      <c r="CX6004" s="3"/>
      <c r="CY6004" s="3"/>
      <c r="CZ6004" s="3"/>
      <c r="DA6004" s="3"/>
      <c r="DB6004" s="3"/>
      <c r="DC6004" s="3"/>
      <c r="DD6004" s="3"/>
      <c r="DE6004" s="3"/>
      <c r="DF6004" s="3"/>
      <c r="DG6004" s="3"/>
      <c r="DH6004" s="3"/>
      <c r="DI6004" s="3"/>
      <c r="DJ6004" s="3"/>
      <c r="DK6004" s="3"/>
      <c r="DL6004" s="3"/>
      <c r="DM6004" s="3"/>
      <c r="DN6004" s="3"/>
      <c r="DO6004" s="3"/>
      <c r="DP6004" s="3"/>
      <c r="DQ6004" s="3"/>
      <c r="DR6004" s="3"/>
      <c r="DS6004" s="3"/>
      <c r="DT6004" s="3"/>
      <c r="DU6004" s="3"/>
      <c r="DV6004" s="3"/>
      <c r="DW6004" s="3"/>
      <c r="DX6004" s="3"/>
      <c r="DY6004" s="3"/>
      <c r="DZ6004" s="3"/>
      <c r="EA6004" s="3"/>
      <c r="EB6004" s="3"/>
      <c r="EC6004" s="3"/>
      <c r="ED6004" s="3"/>
      <c r="EE6004" s="3"/>
      <c r="EF6004" s="3"/>
      <c r="EG6004" s="3"/>
      <c r="EH6004" s="3"/>
      <c r="EI6004" s="3"/>
      <c r="EJ6004" s="3"/>
      <c r="EK6004" s="3"/>
      <c r="EL6004" s="3"/>
      <c r="EM6004" s="3"/>
      <c r="EN6004" s="3"/>
    </row>
    <row r="6005" spans="1:144">
      <c r="A6005" s="3"/>
      <c r="B6005" s="3"/>
      <c r="C6005" s="3"/>
      <c r="D6005" s="3"/>
      <c r="E6005" s="3"/>
      <c r="F6005" s="3"/>
      <c r="G6005" s="3"/>
      <c r="H6005" s="3"/>
      <c r="J6005" s="3"/>
      <c r="K6005" s="3"/>
      <c r="L6005" s="3"/>
      <c r="N6005" s="3"/>
      <c r="O6005" s="284"/>
      <c r="P6005" s="3"/>
      <c r="Q6005" s="3"/>
      <c r="R6005" s="3"/>
      <c r="S6005" s="3"/>
      <c r="T6005" s="3"/>
      <c r="U6005" s="3"/>
      <c r="V6005" s="3"/>
      <c r="W6005" s="3"/>
      <c r="X6005" s="3"/>
      <c r="Y6005" s="3"/>
      <c r="Z6005" s="3"/>
      <c r="AA6005" s="3"/>
      <c r="AB6005" s="3"/>
      <c r="AC6005" s="3"/>
      <c r="AD6005" s="3"/>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c r="CL6005" s="3"/>
      <c r="CM6005" s="3"/>
      <c r="CN6005" s="3"/>
      <c r="CO6005" s="3"/>
      <c r="CP6005" s="3"/>
      <c r="CQ6005" s="3"/>
      <c r="CR6005" s="3"/>
      <c r="CS6005" s="3"/>
      <c r="CT6005" s="3"/>
      <c r="CU6005" s="3"/>
      <c r="CV6005" s="3"/>
      <c r="CW6005" s="3"/>
      <c r="CX6005" s="3"/>
      <c r="CY6005" s="3"/>
      <c r="CZ6005" s="3"/>
      <c r="DA6005" s="3"/>
      <c r="DB6005" s="3"/>
      <c r="DC6005" s="3"/>
      <c r="DD6005" s="3"/>
      <c r="DE6005" s="3"/>
      <c r="DF6005" s="3"/>
      <c r="DG6005" s="3"/>
      <c r="DH6005" s="3"/>
      <c r="DI6005" s="3"/>
      <c r="DJ6005" s="3"/>
      <c r="DK6005" s="3"/>
      <c r="DL6005" s="3"/>
      <c r="DM6005" s="3"/>
      <c r="DN6005" s="3"/>
      <c r="DO6005" s="3"/>
      <c r="DP6005" s="3"/>
      <c r="DQ6005" s="3"/>
      <c r="DR6005" s="3"/>
      <c r="DS6005" s="3"/>
      <c r="DT6005" s="3"/>
      <c r="DU6005" s="3"/>
      <c r="DV6005" s="3"/>
      <c r="DW6005" s="3"/>
      <c r="DX6005" s="3"/>
      <c r="DY6005" s="3"/>
      <c r="DZ6005" s="3"/>
      <c r="EA6005" s="3"/>
      <c r="EB6005" s="3"/>
      <c r="EC6005" s="3"/>
      <c r="ED6005" s="3"/>
      <c r="EE6005" s="3"/>
      <c r="EF6005" s="3"/>
      <c r="EG6005" s="3"/>
      <c r="EH6005" s="3"/>
      <c r="EI6005" s="3"/>
      <c r="EJ6005" s="3"/>
      <c r="EK6005" s="3"/>
      <c r="EL6005" s="3"/>
      <c r="EM6005" s="3"/>
      <c r="EN6005" s="3"/>
    </row>
    <row r="6006" spans="1:144">
      <c r="A6006" s="3"/>
      <c r="B6006" s="3"/>
      <c r="C6006" s="3"/>
      <c r="D6006" s="3"/>
      <c r="E6006" s="3"/>
      <c r="F6006" s="3"/>
      <c r="G6006" s="3"/>
      <c r="H6006" s="3"/>
      <c r="J6006" s="3"/>
      <c r="K6006" s="3"/>
      <c r="L6006" s="3"/>
      <c r="N6006" s="3"/>
      <c r="O6006" s="284"/>
      <c r="P6006" s="3"/>
      <c r="Q6006" s="3"/>
      <c r="R6006" s="3"/>
      <c r="S6006" s="3"/>
      <c r="T6006" s="3"/>
      <c r="U6006" s="3"/>
      <c r="V6006" s="3"/>
      <c r="W6006" s="3"/>
      <c r="X6006" s="3"/>
      <c r="Y6006" s="3"/>
      <c r="Z6006" s="3"/>
      <c r="AA6006" s="3"/>
      <c r="AB6006" s="3"/>
      <c r="AC6006" s="3"/>
      <c r="AD6006" s="3"/>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c r="CL6006" s="3"/>
      <c r="CM6006" s="3"/>
      <c r="CN6006" s="3"/>
      <c r="CO6006" s="3"/>
      <c r="CP6006" s="3"/>
      <c r="CQ6006" s="3"/>
      <c r="CR6006" s="3"/>
      <c r="CS6006" s="3"/>
      <c r="CT6006" s="3"/>
      <c r="CU6006" s="3"/>
      <c r="CV6006" s="3"/>
      <c r="CW6006" s="3"/>
      <c r="CX6006" s="3"/>
      <c r="CY6006" s="3"/>
      <c r="CZ6006" s="3"/>
      <c r="DA6006" s="3"/>
      <c r="DB6006" s="3"/>
      <c r="DC6006" s="3"/>
      <c r="DD6006" s="3"/>
      <c r="DE6006" s="3"/>
      <c r="DF6006" s="3"/>
      <c r="DG6006" s="3"/>
      <c r="DH6006" s="3"/>
      <c r="DI6006" s="3"/>
      <c r="DJ6006" s="3"/>
      <c r="DK6006" s="3"/>
      <c r="DL6006" s="3"/>
      <c r="DM6006" s="3"/>
      <c r="DN6006" s="3"/>
      <c r="DO6006" s="3"/>
      <c r="DP6006" s="3"/>
      <c r="DQ6006" s="3"/>
      <c r="DR6006" s="3"/>
      <c r="DS6006" s="3"/>
      <c r="DT6006" s="3"/>
      <c r="DU6006" s="3"/>
      <c r="DV6006" s="3"/>
      <c r="DW6006" s="3"/>
      <c r="DX6006" s="3"/>
      <c r="DY6006" s="3"/>
      <c r="DZ6006" s="3"/>
      <c r="EA6006" s="3"/>
      <c r="EB6006" s="3"/>
      <c r="EC6006" s="3"/>
      <c r="ED6006" s="3"/>
      <c r="EE6006" s="3"/>
      <c r="EF6006" s="3"/>
      <c r="EG6006" s="3"/>
      <c r="EH6006" s="3"/>
      <c r="EI6006" s="3"/>
      <c r="EJ6006" s="3"/>
      <c r="EK6006" s="3"/>
      <c r="EL6006" s="3"/>
      <c r="EM6006" s="3"/>
      <c r="EN6006" s="3"/>
    </row>
    <row r="6007" spans="1:144">
      <c r="A6007" s="3"/>
      <c r="B6007" s="3"/>
      <c r="C6007" s="3"/>
      <c r="D6007" s="3"/>
      <c r="E6007" s="3"/>
      <c r="F6007" s="3"/>
      <c r="G6007" s="3"/>
      <c r="H6007" s="3"/>
      <c r="J6007" s="3"/>
      <c r="K6007" s="3"/>
      <c r="L6007" s="3"/>
      <c r="N6007" s="3"/>
      <c r="O6007" s="284"/>
      <c r="P6007" s="3"/>
      <c r="Q6007" s="3"/>
      <c r="R6007" s="3"/>
      <c r="S6007" s="3"/>
      <c r="T6007" s="3"/>
      <c r="U6007" s="3"/>
      <c r="V6007" s="3"/>
      <c r="W6007" s="3"/>
      <c r="X6007" s="3"/>
      <c r="Y6007" s="3"/>
      <c r="Z6007" s="3"/>
      <c r="AA6007" s="3"/>
      <c r="AB6007" s="3"/>
      <c r="AC6007" s="3"/>
      <c r="AD6007" s="3"/>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c r="CL6007" s="3"/>
      <c r="CM6007" s="3"/>
      <c r="CN6007" s="3"/>
      <c r="CO6007" s="3"/>
      <c r="CP6007" s="3"/>
      <c r="CQ6007" s="3"/>
      <c r="CR6007" s="3"/>
      <c r="CS6007" s="3"/>
      <c r="CT6007" s="3"/>
      <c r="CU6007" s="3"/>
      <c r="CV6007" s="3"/>
      <c r="CW6007" s="3"/>
      <c r="CX6007" s="3"/>
      <c r="CY6007" s="3"/>
      <c r="CZ6007" s="3"/>
      <c r="DA6007" s="3"/>
      <c r="DB6007" s="3"/>
      <c r="DC6007" s="3"/>
      <c r="DD6007" s="3"/>
      <c r="DE6007" s="3"/>
      <c r="DF6007" s="3"/>
      <c r="DG6007" s="3"/>
      <c r="DH6007" s="3"/>
      <c r="DI6007" s="3"/>
      <c r="DJ6007" s="3"/>
      <c r="DK6007" s="3"/>
      <c r="DL6007" s="3"/>
      <c r="DM6007" s="3"/>
      <c r="DN6007" s="3"/>
      <c r="DO6007" s="3"/>
      <c r="DP6007" s="3"/>
      <c r="DQ6007" s="3"/>
      <c r="DR6007" s="3"/>
      <c r="DS6007" s="3"/>
      <c r="DT6007" s="3"/>
      <c r="DU6007" s="3"/>
      <c r="DV6007" s="3"/>
      <c r="DW6007" s="3"/>
      <c r="DX6007" s="3"/>
      <c r="DY6007" s="3"/>
      <c r="DZ6007" s="3"/>
      <c r="EA6007" s="3"/>
      <c r="EB6007" s="3"/>
      <c r="EC6007" s="3"/>
      <c r="ED6007" s="3"/>
      <c r="EE6007" s="3"/>
      <c r="EF6007" s="3"/>
      <c r="EG6007" s="3"/>
      <c r="EH6007" s="3"/>
      <c r="EI6007" s="3"/>
      <c r="EJ6007" s="3"/>
      <c r="EK6007" s="3"/>
      <c r="EL6007" s="3"/>
      <c r="EM6007" s="3"/>
      <c r="EN6007" s="3"/>
    </row>
    <row r="6008" spans="1:144">
      <c r="A6008" s="3"/>
      <c r="B6008" s="3"/>
      <c r="C6008" s="3"/>
      <c r="D6008" s="3"/>
      <c r="E6008" s="3"/>
      <c r="F6008" s="3"/>
      <c r="G6008" s="3"/>
      <c r="H6008" s="3"/>
      <c r="J6008" s="3"/>
      <c r="K6008" s="3"/>
      <c r="L6008" s="3"/>
      <c r="N6008" s="3"/>
      <c r="O6008" s="284"/>
      <c r="P6008" s="3"/>
      <c r="Q6008" s="3"/>
      <c r="R6008" s="3"/>
      <c r="S6008" s="3"/>
      <c r="T6008" s="3"/>
      <c r="U6008" s="3"/>
      <c r="V6008" s="3"/>
      <c r="W6008" s="3"/>
      <c r="X6008" s="3"/>
      <c r="Y6008" s="3"/>
      <c r="Z6008" s="3"/>
      <c r="AA6008" s="3"/>
      <c r="AB6008" s="3"/>
      <c r="AC6008" s="3"/>
      <c r="AD6008" s="3"/>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c r="CL6008" s="3"/>
      <c r="CM6008" s="3"/>
      <c r="CN6008" s="3"/>
      <c r="CO6008" s="3"/>
      <c r="CP6008" s="3"/>
      <c r="CQ6008" s="3"/>
      <c r="CR6008" s="3"/>
      <c r="CS6008" s="3"/>
      <c r="CT6008" s="3"/>
      <c r="CU6008" s="3"/>
      <c r="CV6008" s="3"/>
      <c r="CW6008" s="3"/>
      <c r="CX6008" s="3"/>
      <c r="CY6008" s="3"/>
      <c r="CZ6008" s="3"/>
      <c r="DA6008" s="3"/>
      <c r="DB6008" s="3"/>
      <c r="DC6008" s="3"/>
      <c r="DD6008" s="3"/>
      <c r="DE6008" s="3"/>
      <c r="DF6008" s="3"/>
      <c r="DG6008" s="3"/>
      <c r="DH6008" s="3"/>
      <c r="DI6008" s="3"/>
      <c r="DJ6008" s="3"/>
      <c r="DK6008" s="3"/>
      <c r="DL6008" s="3"/>
      <c r="DM6008" s="3"/>
      <c r="DN6008" s="3"/>
      <c r="DO6008" s="3"/>
      <c r="DP6008" s="3"/>
      <c r="DQ6008" s="3"/>
      <c r="DR6008" s="3"/>
      <c r="DS6008" s="3"/>
      <c r="DT6008" s="3"/>
      <c r="DU6008" s="3"/>
      <c r="DV6008" s="3"/>
      <c r="DW6008" s="3"/>
      <c r="DX6008" s="3"/>
      <c r="DY6008" s="3"/>
      <c r="DZ6008" s="3"/>
      <c r="EA6008" s="3"/>
      <c r="EB6008" s="3"/>
      <c r="EC6008" s="3"/>
      <c r="ED6008" s="3"/>
      <c r="EE6008" s="3"/>
      <c r="EF6008" s="3"/>
      <c r="EG6008" s="3"/>
      <c r="EH6008" s="3"/>
      <c r="EI6008" s="3"/>
      <c r="EJ6008" s="3"/>
      <c r="EK6008" s="3"/>
      <c r="EL6008" s="3"/>
      <c r="EM6008" s="3"/>
      <c r="EN6008" s="3"/>
    </row>
    <row r="6009" spans="1:144">
      <c r="A6009" s="3"/>
      <c r="B6009" s="3"/>
      <c r="C6009" s="3"/>
      <c r="D6009" s="3"/>
      <c r="E6009" s="3"/>
      <c r="F6009" s="3"/>
      <c r="G6009" s="3"/>
      <c r="H6009" s="3"/>
      <c r="J6009" s="3"/>
      <c r="K6009" s="3"/>
      <c r="L6009" s="3"/>
      <c r="N6009" s="3"/>
      <c r="O6009" s="284"/>
      <c r="P6009" s="3"/>
      <c r="Q6009" s="3"/>
      <c r="R6009" s="3"/>
      <c r="S6009" s="3"/>
      <c r="T6009" s="3"/>
      <c r="U6009" s="3"/>
      <c r="V6009" s="3"/>
      <c r="W6009" s="3"/>
      <c r="X6009" s="3"/>
      <c r="Y6009" s="3"/>
      <c r="Z6009" s="3"/>
      <c r="AA6009" s="3"/>
      <c r="AB6009" s="3"/>
      <c r="AC6009" s="3"/>
      <c r="AD6009" s="3"/>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c r="CL6009" s="3"/>
      <c r="CM6009" s="3"/>
      <c r="CN6009" s="3"/>
      <c r="CO6009" s="3"/>
      <c r="CP6009" s="3"/>
      <c r="CQ6009" s="3"/>
      <c r="CR6009" s="3"/>
      <c r="CS6009" s="3"/>
      <c r="CT6009" s="3"/>
      <c r="CU6009" s="3"/>
      <c r="CV6009" s="3"/>
      <c r="CW6009" s="3"/>
      <c r="CX6009" s="3"/>
      <c r="CY6009" s="3"/>
      <c r="CZ6009" s="3"/>
      <c r="DA6009" s="3"/>
      <c r="DB6009" s="3"/>
      <c r="DC6009" s="3"/>
      <c r="DD6009" s="3"/>
      <c r="DE6009" s="3"/>
      <c r="DF6009" s="3"/>
      <c r="DG6009" s="3"/>
      <c r="DH6009" s="3"/>
      <c r="DI6009" s="3"/>
      <c r="DJ6009" s="3"/>
      <c r="DK6009" s="3"/>
      <c r="DL6009" s="3"/>
      <c r="DM6009" s="3"/>
      <c r="DN6009" s="3"/>
      <c r="DO6009" s="3"/>
      <c r="DP6009" s="3"/>
      <c r="DQ6009" s="3"/>
      <c r="DR6009" s="3"/>
      <c r="DS6009" s="3"/>
      <c r="DT6009" s="3"/>
      <c r="DU6009" s="3"/>
      <c r="DV6009" s="3"/>
      <c r="DW6009" s="3"/>
      <c r="DX6009" s="3"/>
      <c r="DY6009" s="3"/>
      <c r="DZ6009" s="3"/>
      <c r="EA6009" s="3"/>
      <c r="EB6009" s="3"/>
      <c r="EC6009" s="3"/>
      <c r="ED6009" s="3"/>
      <c r="EE6009" s="3"/>
      <c r="EF6009" s="3"/>
      <c r="EG6009" s="3"/>
      <c r="EH6009" s="3"/>
      <c r="EI6009" s="3"/>
      <c r="EJ6009" s="3"/>
      <c r="EK6009" s="3"/>
      <c r="EL6009" s="3"/>
      <c r="EM6009" s="3"/>
      <c r="EN6009" s="3"/>
    </row>
    <row r="6010" spans="1:144">
      <c r="A6010" s="3"/>
      <c r="B6010" s="3"/>
      <c r="C6010" s="3"/>
      <c r="D6010" s="3"/>
      <c r="E6010" s="3"/>
      <c r="F6010" s="3"/>
      <c r="G6010" s="3"/>
      <c r="H6010" s="3"/>
      <c r="J6010" s="3"/>
      <c r="K6010" s="3"/>
      <c r="L6010" s="3"/>
      <c r="N6010" s="3"/>
      <c r="O6010" s="284"/>
      <c r="P6010" s="3"/>
      <c r="Q6010" s="3"/>
      <c r="R6010" s="3"/>
      <c r="S6010" s="3"/>
      <c r="T6010" s="3"/>
      <c r="U6010" s="3"/>
      <c r="V6010" s="3"/>
      <c r="W6010" s="3"/>
      <c r="X6010" s="3"/>
      <c r="Y6010" s="3"/>
      <c r="Z6010" s="3"/>
      <c r="AA6010" s="3"/>
      <c r="AB6010" s="3"/>
      <c r="AC6010" s="3"/>
      <c r="AD6010" s="3"/>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c r="CL6010" s="3"/>
      <c r="CM6010" s="3"/>
      <c r="CN6010" s="3"/>
      <c r="CO6010" s="3"/>
      <c r="CP6010" s="3"/>
      <c r="CQ6010" s="3"/>
      <c r="CR6010" s="3"/>
      <c r="CS6010" s="3"/>
      <c r="CT6010" s="3"/>
      <c r="CU6010" s="3"/>
      <c r="CV6010" s="3"/>
      <c r="CW6010" s="3"/>
      <c r="CX6010" s="3"/>
      <c r="CY6010" s="3"/>
      <c r="CZ6010" s="3"/>
      <c r="DA6010" s="3"/>
      <c r="DB6010" s="3"/>
      <c r="DC6010" s="3"/>
      <c r="DD6010" s="3"/>
      <c r="DE6010" s="3"/>
      <c r="DF6010" s="3"/>
      <c r="DG6010" s="3"/>
      <c r="DH6010" s="3"/>
      <c r="DI6010" s="3"/>
      <c r="DJ6010" s="3"/>
      <c r="DK6010" s="3"/>
      <c r="DL6010" s="3"/>
      <c r="DM6010" s="3"/>
      <c r="DN6010" s="3"/>
      <c r="DO6010" s="3"/>
      <c r="DP6010" s="3"/>
      <c r="DQ6010" s="3"/>
      <c r="DR6010" s="3"/>
      <c r="DS6010" s="3"/>
      <c r="DT6010" s="3"/>
      <c r="DU6010" s="3"/>
      <c r="DV6010" s="3"/>
      <c r="DW6010" s="3"/>
      <c r="DX6010" s="3"/>
      <c r="DY6010" s="3"/>
      <c r="DZ6010" s="3"/>
      <c r="EA6010" s="3"/>
      <c r="EB6010" s="3"/>
      <c r="EC6010" s="3"/>
      <c r="ED6010" s="3"/>
      <c r="EE6010" s="3"/>
      <c r="EF6010" s="3"/>
      <c r="EG6010" s="3"/>
      <c r="EH6010" s="3"/>
      <c r="EI6010" s="3"/>
      <c r="EJ6010" s="3"/>
      <c r="EK6010" s="3"/>
      <c r="EL6010" s="3"/>
      <c r="EM6010" s="3"/>
      <c r="EN6010" s="3"/>
    </row>
    <row r="6011" spans="1:144">
      <c r="A6011" s="3"/>
      <c r="B6011" s="3"/>
      <c r="C6011" s="3"/>
      <c r="D6011" s="3"/>
      <c r="E6011" s="3"/>
      <c r="F6011" s="3"/>
      <c r="G6011" s="3"/>
      <c r="H6011" s="3"/>
      <c r="J6011" s="3"/>
      <c r="K6011" s="3"/>
      <c r="L6011" s="3"/>
      <c r="N6011" s="3"/>
      <c r="O6011" s="284"/>
      <c r="P6011" s="3"/>
      <c r="Q6011" s="3"/>
      <c r="R6011" s="3"/>
      <c r="S6011" s="3"/>
      <c r="T6011" s="3"/>
      <c r="U6011" s="3"/>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c r="CL6011" s="3"/>
      <c r="CM6011" s="3"/>
      <c r="CN6011" s="3"/>
      <c r="CO6011" s="3"/>
      <c r="CP6011" s="3"/>
      <c r="CQ6011" s="3"/>
      <c r="CR6011" s="3"/>
      <c r="CS6011" s="3"/>
      <c r="CT6011" s="3"/>
      <c r="CU6011" s="3"/>
      <c r="CV6011" s="3"/>
      <c r="CW6011" s="3"/>
      <c r="CX6011" s="3"/>
      <c r="CY6011" s="3"/>
      <c r="CZ6011" s="3"/>
      <c r="DA6011" s="3"/>
      <c r="DB6011" s="3"/>
      <c r="DC6011" s="3"/>
      <c r="DD6011" s="3"/>
      <c r="DE6011" s="3"/>
      <c r="DF6011" s="3"/>
      <c r="DG6011" s="3"/>
      <c r="DH6011" s="3"/>
      <c r="DI6011" s="3"/>
      <c r="DJ6011" s="3"/>
      <c r="DK6011" s="3"/>
      <c r="DL6011" s="3"/>
      <c r="DM6011" s="3"/>
      <c r="DN6011" s="3"/>
      <c r="DO6011" s="3"/>
      <c r="DP6011" s="3"/>
      <c r="DQ6011" s="3"/>
      <c r="DR6011" s="3"/>
      <c r="DS6011" s="3"/>
      <c r="DT6011" s="3"/>
      <c r="DU6011" s="3"/>
      <c r="DV6011" s="3"/>
      <c r="DW6011" s="3"/>
      <c r="DX6011" s="3"/>
      <c r="DY6011" s="3"/>
      <c r="DZ6011" s="3"/>
      <c r="EA6011" s="3"/>
      <c r="EB6011" s="3"/>
      <c r="EC6011" s="3"/>
      <c r="ED6011" s="3"/>
      <c r="EE6011" s="3"/>
      <c r="EF6011" s="3"/>
      <c r="EG6011" s="3"/>
      <c r="EH6011" s="3"/>
      <c r="EI6011" s="3"/>
      <c r="EJ6011" s="3"/>
      <c r="EK6011" s="3"/>
      <c r="EL6011" s="3"/>
      <c r="EM6011" s="3"/>
      <c r="EN6011" s="3"/>
    </row>
    <row r="6012" spans="1:144">
      <c r="A6012" s="3"/>
      <c r="B6012" s="3"/>
      <c r="C6012" s="3"/>
      <c r="D6012" s="3"/>
      <c r="E6012" s="3"/>
      <c r="F6012" s="3"/>
      <c r="G6012" s="3"/>
      <c r="H6012" s="3"/>
      <c r="J6012" s="3"/>
      <c r="K6012" s="3"/>
      <c r="L6012" s="3"/>
      <c r="N6012" s="3"/>
      <c r="O6012" s="284"/>
      <c r="P6012" s="3"/>
      <c r="Q6012" s="3"/>
      <c r="R6012" s="3"/>
      <c r="S6012" s="3"/>
      <c r="T6012" s="3"/>
      <c r="U6012" s="3"/>
      <c r="V6012" s="3"/>
      <c r="W6012" s="3"/>
      <c r="X6012" s="3"/>
      <c r="Y6012" s="3"/>
      <c r="Z6012" s="3"/>
      <c r="AA6012" s="3"/>
      <c r="AB6012" s="3"/>
      <c r="AC6012" s="3"/>
      <c r="AD6012" s="3"/>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c r="CL6012" s="3"/>
      <c r="CM6012" s="3"/>
      <c r="CN6012" s="3"/>
      <c r="CO6012" s="3"/>
      <c r="CP6012" s="3"/>
      <c r="CQ6012" s="3"/>
      <c r="CR6012" s="3"/>
      <c r="CS6012" s="3"/>
      <c r="CT6012" s="3"/>
      <c r="CU6012" s="3"/>
      <c r="CV6012" s="3"/>
      <c r="CW6012" s="3"/>
      <c r="CX6012" s="3"/>
      <c r="CY6012" s="3"/>
      <c r="CZ6012" s="3"/>
      <c r="DA6012" s="3"/>
      <c r="DB6012" s="3"/>
      <c r="DC6012" s="3"/>
      <c r="DD6012" s="3"/>
      <c r="DE6012" s="3"/>
      <c r="DF6012" s="3"/>
      <c r="DG6012" s="3"/>
      <c r="DH6012" s="3"/>
      <c r="DI6012" s="3"/>
      <c r="DJ6012" s="3"/>
      <c r="DK6012" s="3"/>
      <c r="DL6012" s="3"/>
      <c r="DM6012" s="3"/>
      <c r="DN6012" s="3"/>
      <c r="DO6012" s="3"/>
      <c r="DP6012" s="3"/>
      <c r="DQ6012" s="3"/>
      <c r="DR6012" s="3"/>
      <c r="DS6012" s="3"/>
      <c r="DT6012" s="3"/>
      <c r="DU6012" s="3"/>
      <c r="DV6012" s="3"/>
      <c r="DW6012" s="3"/>
      <c r="DX6012" s="3"/>
      <c r="DY6012" s="3"/>
      <c r="DZ6012" s="3"/>
      <c r="EA6012" s="3"/>
      <c r="EB6012" s="3"/>
      <c r="EC6012" s="3"/>
      <c r="ED6012" s="3"/>
      <c r="EE6012" s="3"/>
      <c r="EF6012" s="3"/>
      <c r="EG6012" s="3"/>
      <c r="EH6012" s="3"/>
      <c r="EI6012" s="3"/>
      <c r="EJ6012" s="3"/>
      <c r="EK6012" s="3"/>
      <c r="EL6012" s="3"/>
      <c r="EM6012" s="3"/>
      <c r="EN6012" s="3"/>
    </row>
    <row r="6013" spans="1:144">
      <c r="A6013" s="3"/>
      <c r="B6013" s="3"/>
      <c r="C6013" s="3"/>
      <c r="D6013" s="3"/>
      <c r="E6013" s="3"/>
      <c r="F6013" s="3"/>
      <c r="G6013" s="3"/>
      <c r="H6013" s="3"/>
      <c r="J6013" s="3"/>
      <c r="K6013" s="3"/>
      <c r="L6013" s="3"/>
      <c r="N6013" s="3"/>
      <c r="O6013" s="284"/>
      <c r="P6013" s="3"/>
      <c r="Q6013" s="3"/>
      <c r="R6013" s="3"/>
      <c r="S6013" s="3"/>
      <c r="T6013" s="3"/>
      <c r="U6013" s="3"/>
      <c r="V6013" s="3"/>
      <c r="W6013" s="3"/>
      <c r="X6013" s="3"/>
      <c r="Y6013" s="3"/>
      <c r="Z6013" s="3"/>
      <c r="AA6013" s="3"/>
      <c r="AB6013" s="3"/>
      <c r="AC6013" s="3"/>
      <c r="AD6013" s="3"/>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c r="CL6013" s="3"/>
      <c r="CM6013" s="3"/>
      <c r="CN6013" s="3"/>
      <c r="CO6013" s="3"/>
      <c r="CP6013" s="3"/>
      <c r="CQ6013" s="3"/>
      <c r="CR6013" s="3"/>
      <c r="CS6013" s="3"/>
      <c r="CT6013" s="3"/>
      <c r="CU6013" s="3"/>
      <c r="CV6013" s="3"/>
      <c r="CW6013" s="3"/>
      <c r="CX6013" s="3"/>
      <c r="CY6013" s="3"/>
      <c r="CZ6013" s="3"/>
      <c r="DA6013" s="3"/>
      <c r="DB6013" s="3"/>
      <c r="DC6013" s="3"/>
      <c r="DD6013" s="3"/>
      <c r="DE6013" s="3"/>
      <c r="DF6013" s="3"/>
      <c r="DG6013" s="3"/>
      <c r="DH6013" s="3"/>
      <c r="DI6013" s="3"/>
      <c r="DJ6013" s="3"/>
      <c r="DK6013" s="3"/>
      <c r="DL6013" s="3"/>
      <c r="DM6013" s="3"/>
      <c r="DN6013" s="3"/>
      <c r="DO6013" s="3"/>
      <c r="DP6013" s="3"/>
      <c r="DQ6013" s="3"/>
      <c r="DR6013" s="3"/>
      <c r="DS6013" s="3"/>
      <c r="DT6013" s="3"/>
      <c r="DU6013" s="3"/>
      <c r="DV6013" s="3"/>
      <c r="DW6013" s="3"/>
      <c r="DX6013" s="3"/>
      <c r="DY6013" s="3"/>
      <c r="DZ6013" s="3"/>
      <c r="EA6013" s="3"/>
      <c r="EB6013" s="3"/>
      <c r="EC6013" s="3"/>
      <c r="ED6013" s="3"/>
      <c r="EE6013" s="3"/>
      <c r="EF6013" s="3"/>
      <c r="EG6013" s="3"/>
      <c r="EH6013" s="3"/>
      <c r="EI6013" s="3"/>
      <c r="EJ6013" s="3"/>
      <c r="EK6013" s="3"/>
      <c r="EL6013" s="3"/>
      <c r="EM6013" s="3"/>
      <c r="EN6013" s="3"/>
    </row>
    <row r="6014" spans="1:144">
      <c r="A6014" s="3"/>
      <c r="B6014" s="3"/>
      <c r="C6014" s="3"/>
      <c r="D6014" s="3"/>
      <c r="E6014" s="3"/>
      <c r="F6014" s="3"/>
      <c r="G6014" s="3"/>
      <c r="H6014" s="3"/>
      <c r="J6014" s="3"/>
      <c r="K6014" s="3"/>
      <c r="L6014" s="3"/>
      <c r="N6014" s="3"/>
      <c r="O6014" s="284"/>
      <c r="P6014" s="3"/>
      <c r="Q6014" s="3"/>
      <c r="R6014" s="3"/>
      <c r="S6014" s="3"/>
      <c r="T6014" s="3"/>
      <c r="U6014" s="3"/>
      <c r="V6014" s="3"/>
      <c r="W6014" s="3"/>
      <c r="X6014" s="3"/>
      <c r="Y6014" s="3"/>
      <c r="Z6014" s="3"/>
      <c r="AA6014" s="3"/>
      <c r="AB6014" s="3"/>
      <c r="AC6014" s="3"/>
      <c r="AD6014" s="3"/>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c r="CL6014" s="3"/>
      <c r="CM6014" s="3"/>
      <c r="CN6014" s="3"/>
      <c r="CO6014" s="3"/>
      <c r="CP6014" s="3"/>
      <c r="CQ6014" s="3"/>
      <c r="CR6014" s="3"/>
      <c r="CS6014" s="3"/>
      <c r="CT6014" s="3"/>
      <c r="CU6014" s="3"/>
      <c r="CV6014" s="3"/>
      <c r="CW6014" s="3"/>
      <c r="CX6014" s="3"/>
      <c r="CY6014" s="3"/>
      <c r="CZ6014" s="3"/>
      <c r="DA6014" s="3"/>
      <c r="DB6014" s="3"/>
      <c r="DC6014" s="3"/>
      <c r="DD6014" s="3"/>
      <c r="DE6014" s="3"/>
      <c r="DF6014" s="3"/>
      <c r="DG6014" s="3"/>
      <c r="DH6014" s="3"/>
      <c r="DI6014" s="3"/>
      <c r="DJ6014" s="3"/>
      <c r="DK6014" s="3"/>
      <c r="DL6014" s="3"/>
      <c r="DM6014" s="3"/>
      <c r="DN6014" s="3"/>
      <c r="DO6014" s="3"/>
      <c r="DP6014" s="3"/>
      <c r="DQ6014" s="3"/>
      <c r="DR6014" s="3"/>
      <c r="DS6014" s="3"/>
      <c r="DT6014" s="3"/>
      <c r="DU6014" s="3"/>
      <c r="DV6014" s="3"/>
      <c r="DW6014" s="3"/>
      <c r="DX6014" s="3"/>
      <c r="DY6014" s="3"/>
      <c r="DZ6014" s="3"/>
      <c r="EA6014" s="3"/>
      <c r="EB6014" s="3"/>
      <c r="EC6014" s="3"/>
      <c r="ED6014" s="3"/>
      <c r="EE6014" s="3"/>
      <c r="EF6014" s="3"/>
      <c r="EG6014" s="3"/>
      <c r="EH6014" s="3"/>
      <c r="EI6014" s="3"/>
      <c r="EJ6014" s="3"/>
      <c r="EK6014" s="3"/>
      <c r="EL6014" s="3"/>
      <c r="EM6014" s="3"/>
      <c r="EN6014" s="3"/>
    </row>
    <row r="6015" spans="1:144">
      <c r="A6015" s="3"/>
      <c r="B6015" s="3"/>
      <c r="C6015" s="3"/>
      <c r="D6015" s="3"/>
      <c r="E6015" s="3"/>
      <c r="F6015" s="3"/>
      <c r="G6015" s="3"/>
      <c r="H6015" s="3"/>
      <c r="J6015" s="3"/>
      <c r="K6015" s="3"/>
      <c r="L6015" s="3"/>
      <c r="N6015" s="3"/>
      <c r="O6015" s="284"/>
      <c r="P6015" s="3"/>
      <c r="Q6015" s="3"/>
      <c r="R6015" s="3"/>
      <c r="S6015" s="3"/>
      <c r="T6015" s="3"/>
      <c r="U6015" s="3"/>
      <c r="V6015" s="3"/>
      <c r="W6015" s="3"/>
      <c r="X6015" s="3"/>
      <c r="Y6015" s="3"/>
      <c r="Z6015" s="3"/>
      <c r="AA6015" s="3"/>
      <c r="AB6015" s="3"/>
      <c r="AC6015" s="3"/>
      <c r="AD6015" s="3"/>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c r="CL6015" s="3"/>
      <c r="CM6015" s="3"/>
      <c r="CN6015" s="3"/>
      <c r="CO6015" s="3"/>
      <c r="CP6015" s="3"/>
      <c r="CQ6015" s="3"/>
      <c r="CR6015" s="3"/>
      <c r="CS6015" s="3"/>
      <c r="CT6015" s="3"/>
      <c r="CU6015" s="3"/>
      <c r="CV6015" s="3"/>
      <c r="CW6015" s="3"/>
      <c r="CX6015" s="3"/>
      <c r="CY6015" s="3"/>
      <c r="CZ6015" s="3"/>
      <c r="DA6015" s="3"/>
      <c r="DB6015" s="3"/>
      <c r="DC6015" s="3"/>
      <c r="DD6015" s="3"/>
      <c r="DE6015" s="3"/>
      <c r="DF6015" s="3"/>
      <c r="DG6015" s="3"/>
      <c r="DH6015" s="3"/>
      <c r="DI6015" s="3"/>
      <c r="DJ6015" s="3"/>
      <c r="DK6015" s="3"/>
      <c r="DL6015" s="3"/>
      <c r="DM6015" s="3"/>
      <c r="DN6015" s="3"/>
      <c r="DO6015" s="3"/>
      <c r="DP6015" s="3"/>
      <c r="DQ6015" s="3"/>
      <c r="DR6015" s="3"/>
      <c r="DS6015" s="3"/>
      <c r="DT6015" s="3"/>
      <c r="DU6015" s="3"/>
      <c r="DV6015" s="3"/>
      <c r="DW6015" s="3"/>
      <c r="DX6015" s="3"/>
      <c r="DY6015" s="3"/>
      <c r="DZ6015" s="3"/>
      <c r="EA6015" s="3"/>
      <c r="EB6015" s="3"/>
      <c r="EC6015" s="3"/>
      <c r="ED6015" s="3"/>
      <c r="EE6015" s="3"/>
      <c r="EF6015" s="3"/>
      <c r="EG6015" s="3"/>
      <c r="EH6015" s="3"/>
      <c r="EI6015" s="3"/>
      <c r="EJ6015" s="3"/>
      <c r="EK6015" s="3"/>
      <c r="EL6015" s="3"/>
      <c r="EM6015" s="3"/>
      <c r="EN6015" s="3"/>
    </row>
    <row r="6016" spans="1:144">
      <c r="A6016" s="3"/>
      <c r="B6016" s="3"/>
      <c r="C6016" s="3"/>
      <c r="D6016" s="3"/>
      <c r="E6016" s="3"/>
      <c r="F6016" s="3"/>
      <c r="G6016" s="3"/>
      <c r="H6016" s="3"/>
      <c r="J6016" s="3"/>
      <c r="K6016" s="3"/>
      <c r="L6016" s="3"/>
      <c r="N6016" s="3"/>
      <c r="O6016" s="284"/>
      <c r="P6016" s="3"/>
      <c r="Q6016" s="3"/>
      <c r="R6016" s="3"/>
      <c r="S6016" s="3"/>
      <c r="T6016" s="3"/>
      <c r="U6016" s="3"/>
      <c r="V6016" s="3"/>
      <c r="W6016" s="3"/>
      <c r="X6016" s="3"/>
      <c r="Y6016" s="3"/>
      <c r="Z6016" s="3"/>
      <c r="AA6016" s="3"/>
      <c r="AB6016" s="3"/>
      <c r="AC6016" s="3"/>
      <c r="AD6016" s="3"/>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c r="CL6016" s="3"/>
      <c r="CM6016" s="3"/>
      <c r="CN6016" s="3"/>
      <c r="CO6016" s="3"/>
      <c r="CP6016" s="3"/>
      <c r="CQ6016" s="3"/>
      <c r="CR6016" s="3"/>
      <c r="CS6016" s="3"/>
      <c r="CT6016" s="3"/>
      <c r="CU6016" s="3"/>
      <c r="CV6016" s="3"/>
      <c r="CW6016" s="3"/>
      <c r="CX6016" s="3"/>
      <c r="CY6016" s="3"/>
      <c r="CZ6016" s="3"/>
      <c r="DA6016" s="3"/>
      <c r="DB6016" s="3"/>
      <c r="DC6016" s="3"/>
      <c r="DD6016" s="3"/>
      <c r="DE6016" s="3"/>
      <c r="DF6016" s="3"/>
      <c r="DG6016" s="3"/>
      <c r="DH6016" s="3"/>
      <c r="DI6016" s="3"/>
      <c r="DJ6016" s="3"/>
      <c r="DK6016" s="3"/>
      <c r="DL6016" s="3"/>
      <c r="DM6016" s="3"/>
      <c r="DN6016" s="3"/>
      <c r="DO6016" s="3"/>
      <c r="DP6016" s="3"/>
      <c r="DQ6016" s="3"/>
      <c r="DR6016" s="3"/>
      <c r="DS6016" s="3"/>
      <c r="DT6016" s="3"/>
      <c r="DU6016" s="3"/>
      <c r="DV6016" s="3"/>
      <c r="DW6016" s="3"/>
      <c r="DX6016" s="3"/>
      <c r="DY6016" s="3"/>
      <c r="DZ6016" s="3"/>
      <c r="EA6016" s="3"/>
      <c r="EB6016" s="3"/>
      <c r="EC6016" s="3"/>
      <c r="ED6016" s="3"/>
      <c r="EE6016" s="3"/>
      <c r="EF6016" s="3"/>
      <c r="EG6016" s="3"/>
      <c r="EH6016" s="3"/>
      <c r="EI6016" s="3"/>
      <c r="EJ6016" s="3"/>
      <c r="EK6016" s="3"/>
      <c r="EL6016" s="3"/>
      <c r="EM6016" s="3"/>
      <c r="EN6016" s="3"/>
    </row>
    <row r="6017" spans="1:144">
      <c r="A6017" s="3"/>
      <c r="B6017" s="3"/>
      <c r="C6017" s="3"/>
      <c r="D6017" s="3"/>
      <c r="E6017" s="3"/>
      <c r="F6017" s="3"/>
      <c r="G6017" s="3"/>
      <c r="H6017" s="3"/>
      <c r="J6017" s="3"/>
      <c r="K6017" s="3"/>
      <c r="L6017" s="3"/>
      <c r="N6017" s="3"/>
      <c r="O6017" s="284"/>
      <c r="P6017" s="3"/>
      <c r="Q6017" s="3"/>
      <c r="R6017" s="3"/>
      <c r="S6017" s="3"/>
      <c r="T6017" s="3"/>
      <c r="U6017" s="3"/>
      <c r="V6017" s="3"/>
      <c r="W6017" s="3"/>
      <c r="X6017" s="3"/>
      <c r="Y6017" s="3"/>
      <c r="Z6017" s="3"/>
      <c r="AA6017" s="3"/>
      <c r="AB6017" s="3"/>
      <c r="AC6017" s="3"/>
      <c r="AD6017" s="3"/>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c r="CL6017" s="3"/>
      <c r="CM6017" s="3"/>
      <c r="CN6017" s="3"/>
      <c r="CO6017" s="3"/>
      <c r="CP6017" s="3"/>
      <c r="CQ6017" s="3"/>
      <c r="CR6017" s="3"/>
      <c r="CS6017" s="3"/>
      <c r="CT6017" s="3"/>
      <c r="CU6017" s="3"/>
      <c r="CV6017" s="3"/>
      <c r="CW6017" s="3"/>
      <c r="CX6017" s="3"/>
      <c r="CY6017" s="3"/>
      <c r="CZ6017" s="3"/>
      <c r="DA6017" s="3"/>
      <c r="DB6017" s="3"/>
      <c r="DC6017" s="3"/>
      <c r="DD6017" s="3"/>
      <c r="DE6017" s="3"/>
      <c r="DF6017" s="3"/>
      <c r="DG6017" s="3"/>
      <c r="DH6017" s="3"/>
      <c r="DI6017" s="3"/>
      <c r="DJ6017" s="3"/>
      <c r="DK6017" s="3"/>
      <c r="DL6017" s="3"/>
      <c r="DM6017" s="3"/>
      <c r="DN6017" s="3"/>
      <c r="DO6017" s="3"/>
      <c r="DP6017" s="3"/>
      <c r="DQ6017" s="3"/>
      <c r="DR6017" s="3"/>
      <c r="DS6017" s="3"/>
      <c r="DT6017" s="3"/>
      <c r="DU6017" s="3"/>
      <c r="DV6017" s="3"/>
      <c r="DW6017" s="3"/>
      <c r="DX6017" s="3"/>
      <c r="DY6017" s="3"/>
      <c r="DZ6017" s="3"/>
      <c r="EA6017" s="3"/>
      <c r="EB6017" s="3"/>
      <c r="EC6017" s="3"/>
      <c r="ED6017" s="3"/>
      <c r="EE6017" s="3"/>
      <c r="EF6017" s="3"/>
      <c r="EG6017" s="3"/>
      <c r="EH6017" s="3"/>
      <c r="EI6017" s="3"/>
      <c r="EJ6017" s="3"/>
      <c r="EK6017" s="3"/>
      <c r="EL6017" s="3"/>
      <c r="EM6017" s="3"/>
      <c r="EN6017" s="3"/>
    </row>
    <row r="6018" spans="1:144">
      <c r="A6018" s="3"/>
      <c r="B6018" s="3"/>
      <c r="C6018" s="3"/>
      <c r="D6018" s="3"/>
      <c r="E6018" s="3"/>
      <c r="F6018" s="3"/>
      <c r="G6018" s="3"/>
      <c r="H6018" s="3"/>
      <c r="J6018" s="3"/>
      <c r="K6018" s="3"/>
      <c r="L6018" s="3"/>
      <c r="N6018" s="3"/>
      <c r="O6018" s="284"/>
      <c r="P6018" s="3"/>
      <c r="Q6018" s="3"/>
      <c r="R6018" s="3"/>
      <c r="S6018" s="3"/>
      <c r="T6018" s="3"/>
      <c r="U6018" s="3"/>
      <c r="V6018" s="3"/>
      <c r="W6018" s="3"/>
      <c r="X6018" s="3"/>
      <c r="Y6018" s="3"/>
      <c r="Z6018" s="3"/>
      <c r="AA6018" s="3"/>
      <c r="AB6018" s="3"/>
      <c r="AC6018" s="3"/>
      <c r="AD6018" s="3"/>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c r="CL6018" s="3"/>
      <c r="CM6018" s="3"/>
      <c r="CN6018" s="3"/>
      <c r="CO6018" s="3"/>
      <c r="CP6018" s="3"/>
      <c r="CQ6018" s="3"/>
      <c r="CR6018" s="3"/>
      <c r="CS6018" s="3"/>
      <c r="CT6018" s="3"/>
      <c r="CU6018" s="3"/>
      <c r="CV6018" s="3"/>
      <c r="CW6018" s="3"/>
      <c r="CX6018" s="3"/>
      <c r="CY6018" s="3"/>
      <c r="CZ6018" s="3"/>
      <c r="DA6018" s="3"/>
      <c r="DB6018" s="3"/>
      <c r="DC6018" s="3"/>
      <c r="DD6018" s="3"/>
      <c r="DE6018" s="3"/>
      <c r="DF6018" s="3"/>
      <c r="DG6018" s="3"/>
      <c r="DH6018" s="3"/>
      <c r="DI6018" s="3"/>
      <c r="DJ6018" s="3"/>
      <c r="DK6018" s="3"/>
      <c r="DL6018" s="3"/>
      <c r="DM6018" s="3"/>
      <c r="DN6018" s="3"/>
      <c r="DO6018" s="3"/>
      <c r="DP6018" s="3"/>
      <c r="DQ6018" s="3"/>
      <c r="DR6018" s="3"/>
      <c r="DS6018" s="3"/>
      <c r="DT6018" s="3"/>
      <c r="DU6018" s="3"/>
      <c r="DV6018" s="3"/>
      <c r="DW6018" s="3"/>
      <c r="DX6018" s="3"/>
      <c r="DY6018" s="3"/>
      <c r="DZ6018" s="3"/>
      <c r="EA6018" s="3"/>
      <c r="EB6018" s="3"/>
      <c r="EC6018" s="3"/>
      <c r="ED6018" s="3"/>
      <c r="EE6018" s="3"/>
      <c r="EF6018" s="3"/>
      <c r="EG6018" s="3"/>
      <c r="EH6018" s="3"/>
      <c r="EI6018" s="3"/>
      <c r="EJ6018" s="3"/>
      <c r="EK6018" s="3"/>
      <c r="EL6018" s="3"/>
      <c r="EM6018" s="3"/>
      <c r="EN6018" s="3"/>
    </row>
    <row r="6019" spans="1:144">
      <c r="A6019" s="3"/>
      <c r="B6019" s="3"/>
      <c r="C6019" s="3"/>
      <c r="D6019" s="3"/>
      <c r="E6019" s="3"/>
      <c r="F6019" s="3"/>
      <c r="G6019" s="3"/>
      <c r="H6019" s="3"/>
      <c r="J6019" s="3"/>
      <c r="K6019" s="3"/>
      <c r="L6019" s="3"/>
      <c r="N6019" s="3"/>
      <c r="O6019" s="284"/>
      <c r="P6019" s="3"/>
      <c r="Q6019" s="3"/>
      <c r="R6019" s="3"/>
      <c r="S6019" s="3"/>
      <c r="T6019" s="3"/>
      <c r="U6019" s="3"/>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c r="CL6019" s="3"/>
      <c r="CM6019" s="3"/>
      <c r="CN6019" s="3"/>
      <c r="CO6019" s="3"/>
      <c r="CP6019" s="3"/>
      <c r="CQ6019" s="3"/>
      <c r="CR6019" s="3"/>
      <c r="CS6019" s="3"/>
      <c r="CT6019" s="3"/>
      <c r="CU6019" s="3"/>
      <c r="CV6019" s="3"/>
      <c r="CW6019" s="3"/>
      <c r="CX6019" s="3"/>
      <c r="CY6019" s="3"/>
      <c r="CZ6019" s="3"/>
      <c r="DA6019" s="3"/>
      <c r="DB6019" s="3"/>
      <c r="DC6019" s="3"/>
      <c r="DD6019" s="3"/>
      <c r="DE6019" s="3"/>
      <c r="DF6019" s="3"/>
      <c r="DG6019" s="3"/>
      <c r="DH6019" s="3"/>
      <c r="DI6019" s="3"/>
      <c r="DJ6019" s="3"/>
      <c r="DK6019" s="3"/>
      <c r="DL6019" s="3"/>
      <c r="DM6019" s="3"/>
      <c r="DN6019" s="3"/>
      <c r="DO6019" s="3"/>
      <c r="DP6019" s="3"/>
      <c r="DQ6019" s="3"/>
      <c r="DR6019" s="3"/>
      <c r="DS6019" s="3"/>
      <c r="DT6019" s="3"/>
      <c r="DU6019" s="3"/>
      <c r="DV6019" s="3"/>
      <c r="DW6019" s="3"/>
      <c r="DX6019" s="3"/>
      <c r="DY6019" s="3"/>
      <c r="DZ6019" s="3"/>
      <c r="EA6019" s="3"/>
      <c r="EB6019" s="3"/>
      <c r="EC6019" s="3"/>
      <c r="ED6019" s="3"/>
      <c r="EE6019" s="3"/>
      <c r="EF6019" s="3"/>
      <c r="EG6019" s="3"/>
      <c r="EH6019" s="3"/>
      <c r="EI6019" s="3"/>
      <c r="EJ6019" s="3"/>
      <c r="EK6019" s="3"/>
      <c r="EL6019" s="3"/>
      <c r="EM6019" s="3"/>
      <c r="EN6019" s="3"/>
    </row>
    <row r="6020" spans="1:144">
      <c r="A6020" s="3"/>
      <c r="B6020" s="3"/>
      <c r="C6020" s="3"/>
      <c r="D6020" s="3"/>
      <c r="E6020" s="3"/>
      <c r="F6020" s="3"/>
      <c r="G6020" s="3"/>
      <c r="H6020" s="3"/>
      <c r="J6020" s="3"/>
      <c r="K6020" s="3"/>
      <c r="L6020" s="3"/>
      <c r="N6020" s="3"/>
      <c r="O6020" s="284"/>
      <c r="P6020" s="3"/>
      <c r="Q6020" s="3"/>
      <c r="R6020" s="3"/>
      <c r="S6020" s="3"/>
      <c r="T6020" s="3"/>
      <c r="U6020" s="3"/>
      <c r="V6020" s="3"/>
      <c r="W6020" s="3"/>
      <c r="X6020" s="3"/>
      <c r="Y6020" s="3"/>
      <c r="Z6020" s="3"/>
      <c r="AA6020" s="3"/>
      <c r="AB6020" s="3"/>
      <c r="AC6020" s="3"/>
      <c r="AD6020" s="3"/>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c r="CL6020" s="3"/>
      <c r="CM6020" s="3"/>
      <c r="CN6020" s="3"/>
      <c r="CO6020" s="3"/>
      <c r="CP6020" s="3"/>
      <c r="CQ6020" s="3"/>
      <c r="CR6020" s="3"/>
      <c r="CS6020" s="3"/>
      <c r="CT6020" s="3"/>
      <c r="CU6020" s="3"/>
      <c r="CV6020" s="3"/>
      <c r="CW6020" s="3"/>
      <c r="CX6020" s="3"/>
      <c r="CY6020" s="3"/>
      <c r="CZ6020" s="3"/>
      <c r="DA6020" s="3"/>
      <c r="DB6020" s="3"/>
      <c r="DC6020" s="3"/>
      <c r="DD6020" s="3"/>
      <c r="DE6020" s="3"/>
      <c r="DF6020" s="3"/>
      <c r="DG6020" s="3"/>
      <c r="DH6020" s="3"/>
      <c r="DI6020" s="3"/>
      <c r="DJ6020" s="3"/>
      <c r="DK6020" s="3"/>
      <c r="DL6020" s="3"/>
      <c r="DM6020" s="3"/>
      <c r="DN6020" s="3"/>
      <c r="DO6020" s="3"/>
      <c r="DP6020" s="3"/>
      <c r="DQ6020" s="3"/>
      <c r="DR6020" s="3"/>
      <c r="DS6020" s="3"/>
      <c r="DT6020" s="3"/>
      <c r="DU6020" s="3"/>
      <c r="DV6020" s="3"/>
      <c r="DW6020" s="3"/>
      <c r="DX6020" s="3"/>
      <c r="DY6020" s="3"/>
      <c r="DZ6020" s="3"/>
      <c r="EA6020" s="3"/>
      <c r="EB6020" s="3"/>
      <c r="EC6020" s="3"/>
      <c r="ED6020" s="3"/>
      <c r="EE6020" s="3"/>
      <c r="EF6020" s="3"/>
      <c r="EG6020" s="3"/>
      <c r="EH6020" s="3"/>
      <c r="EI6020" s="3"/>
      <c r="EJ6020" s="3"/>
      <c r="EK6020" s="3"/>
      <c r="EL6020" s="3"/>
      <c r="EM6020" s="3"/>
      <c r="EN6020" s="3"/>
    </row>
    <row r="6021" spans="1:144">
      <c r="A6021" s="3"/>
      <c r="B6021" s="3"/>
      <c r="C6021" s="3"/>
      <c r="D6021" s="3"/>
      <c r="E6021" s="3"/>
      <c r="F6021" s="3"/>
      <c r="G6021" s="3"/>
      <c r="H6021" s="3"/>
      <c r="J6021" s="3"/>
      <c r="K6021" s="3"/>
      <c r="L6021" s="3"/>
      <c r="N6021" s="3"/>
      <c r="O6021" s="284"/>
      <c r="P6021" s="3"/>
      <c r="Q6021" s="3"/>
      <c r="R6021" s="3"/>
      <c r="S6021" s="3"/>
      <c r="T6021" s="3"/>
      <c r="U6021" s="3"/>
      <c r="V6021" s="3"/>
      <c r="W6021" s="3"/>
      <c r="X6021" s="3"/>
      <c r="Y6021" s="3"/>
      <c r="Z6021" s="3"/>
      <c r="AA6021" s="3"/>
      <c r="AB6021" s="3"/>
      <c r="AC6021" s="3"/>
      <c r="AD6021" s="3"/>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c r="CL6021" s="3"/>
      <c r="CM6021" s="3"/>
      <c r="CN6021" s="3"/>
      <c r="CO6021" s="3"/>
      <c r="CP6021" s="3"/>
      <c r="CQ6021" s="3"/>
      <c r="CR6021" s="3"/>
      <c r="CS6021" s="3"/>
      <c r="CT6021" s="3"/>
      <c r="CU6021" s="3"/>
      <c r="CV6021" s="3"/>
      <c r="CW6021" s="3"/>
      <c r="CX6021" s="3"/>
      <c r="CY6021" s="3"/>
      <c r="CZ6021" s="3"/>
      <c r="DA6021" s="3"/>
      <c r="DB6021" s="3"/>
      <c r="DC6021" s="3"/>
      <c r="DD6021" s="3"/>
      <c r="DE6021" s="3"/>
      <c r="DF6021" s="3"/>
      <c r="DG6021" s="3"/>
      <c r="DH6021" s="3"/>
      <c r="DI6021" s="3"/>
      <c r="DJ6021" s="3"/>
      <c r="DK6021" s="3"/>
      <c r="DL6021" s="3"/>
      <c r="DM6021" s="3"/>
      <c r="DN6021" s="3"/>
      <c r="DO6021" s="3"/>
      <c r="DP6021" s="3"/>
      <c r="DQ6021" s="3"/>
      <c r="DR6021" s="3"/>
      <c r="DS6021" s="3"/>
      <c r="DT6021" s="3"/>
      <c r="DU6021" s="3"/>
      <c r="DV6021" s="3"/>
      <c r="DW6021" s="3"/>
      <c r="DX6021" s="3"/>
      <c r="DY6021" s="3"/>
      <c r="DZ6021" s="3"/>
      <c r="EA6021" s="3"/>
      <c r="EB6021" s="3"/>
      <c r="EC6021" s="3"/>
      <c r="ED6021" s="3"/>
      <c r="EE6021" s="3"/>
      <c r="EF6021" s="3"/>
      <c r="EG6021" s="3"/>
      <c r="EH6021" s="3"/>
      <c r="EI6021" s="3"/>
      <c r="EJ6021" s="3"/>
      <c r="EK6021" s="3"/>
      <c r="EL6021" s="3"/>
      <c r="EM6021" s="3"/>
      <c r="EN6021" s="3"/>
    </row>
    <row r="6022" spans="1:144">
      <c r="A6022" s="3"/>
      <c r="B6022" s="3"/>
      <c r="C6022" s="3"/>
      <c r="D6022" s="3"/>
      <c r="E6022" s="3"/>
      <c r="F6022" s="3"/>
      <c r="G6022" s="3"/>
      <c r="H6022" s="3"/>
      <c r="J6022" s="3"/>
      <c r="K6022" s="3"/>
      <c r="L6022" s="3"/>
      <c r="N6022" s="3"/>
      <c r="O6022" s="284"/>
      <c r="P6022" s="3"/>
      <c r="Q6022" s="3"/>
      <c r="R6022" s="3"/>
      <c r="S6022" s="3"/>
      <c r="T6022" s="3"/>
      <c r="U6022" s="3"/>
      <c r="V6022" s="3"/>
      <c r="W6022" s="3"/>
      <c r="X6022" s="3"/>
      <c r="Y6022" s="3"/>
      <c r="Z6022" s="3"/>
      <c r="AA6022" s="3"/>
      <c r="AB6022" s="3"/>
      <c r="AC6022" s="3"/>
      <c r="AD6022" s="3"/>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c r="CL6022" s="3"/>
      <c r="CM6022" s="3"/>
      <c r="CN6022" s="3"/>
      <c r="CO6022" s="3"/>
      <c r="CP6022" s="3"/>
      <c r="CQ6022" s="3"/>
      <c r="CR6022" s="3"/>
      <c r="CS6022" s="3"/>
      <c r="CT6022" s="3"/>
      <c r="CU6022" s="3"/>
      <c r="CV6022" s="3"/>
      <c r="CW6022" s="3"/>
      <c r="CX6022" s="3"/>
      <c r="CY6022" s="3"/>
      <c r="CZ6022" s="3"/>
      <c r="DA6022" s="3"/>
      <c r="DB6022" s="3"/>
      <c r="DC6022" s="3"/>
      <c r="DD6022" s="3"/>
      <c r="DE6022" s="3"/>
      <c r="DF6022" s="3"/>
      <c r="DG6022" s="3"/>
      <c r="DH6022" s="3"/>
      <c r="DI6022" s="3"/>
      <c r="DJ6022" s="3"/>
      <c r="DK6022" s="3"/>
      <c r="DL6022" s="3"/>
      <c r="DM6022" s="3"/>
      <c r="DN6022" s="3"/>
      <c r="DO6022" s="3"/>
      <c r="DP6022" s="3"/>
      <c r="DQ6022" s="3"/>
      <c r="DR6022" s="3"/>
      <c r="DS6022" s="3"/>
      <c r="DT6022" s="3"/>
      <c r="DU6022" s="3"/>
      <c r="DV6022" s="3"/>
      <c r="DW6022" s="3"/>
      <c r="DX6022" s="3"/>
      <c r="DY6022" s="3"/>
      <c r="DZ6022" s="3"/>
      <c r="EA6022" s="3"/>
      <c r="EB6022" s="3"/>
      <c r="EC6022" s="3"/>
      <c r="ED6022" s="3"/>
      <c r="EE6022" s="3"/>
      <c r="EF6022" s="3"/>
      <c r="EG6022" s="3"/>
      <c r="EH6022" s="3"/>
      <c r="EI6022" s="3"/>
      <c r="EJ6022" s="3"/>
      <c r="EK6022" s="3"/>
      <c r="EL6022" s="3"/>
      <c r="EM6022" s="3"/>
      <c r="EN6022" s="3"/>
    </row>
    <row r="6023" spans="1:144">
      <c r="A6023" s="3"/>
      <c r="B6023" s="3"/>
      <c r="C6023" s="3"/>
      <c r="D6023" s="3"/>
      <c r="E6023" s="3"/>
      <c r="F6023" s="3"/>
      <c r="G6023" s="3"/>
      <c r="H6023" s="3"/>
      <c r="J6023" s="3"/>
      <c r="K6023" s="3"/>
      <c r="L6023" s="3"/>
      <c r="N6023" s="3"/>
      <c r="O6023" s="284"/>
      <c r="P6023" s="3"/>
      <c r="Q6023" s="3"/>
      <c r="R6023" s="3"/>
      <c r="S6023" s="3"/>
      <c r="T6023" s="3"/>
      <c r="U6023" s="3"/>
      <c r="V6023" s="3"/>
      <c r="W6023" s="3"/>
      <c r="X6023" s="3"/>
      <c r="Y6023" s="3"/>
      <c r="Z6023" s="3"/>
      <c r="AA6023" s="3"/>
      <c r="AB6023" s="3"/>
      <c r="AC6023" s="3"/>
      <c r="AD6023" s="3"/>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c r="CL6023" s="3"/>
      <c r="CM6023" s="3"/>
      <c r="CN6023" s="3"/>
      <c r="CO6023" s="3"/>
      <c r="CP6023" s="3"/>
      <c r="CQ6023" s="3"/>
      <c r="CR6023" s="3"/>
      <c r="CS6023" s="3"/>
      <c r="CT6023" s="3"/>
      <c r="CU6023" s="3"/>
      <c r="CV6023" s="3"/>
      <c r="CW6023" s="3"/>
      <c r="CX6023" s="3"/>
      <c r="CY6023" s="3"/>
      <c r="CZ6023" s="3"/>
      <c r="DA6023" s="3"/>
      <c r="DB6023" s="3"/>
      <c r="DC6023" s="3"/>
      <c r="DD6023" s="3"/>
      <c r="DE6023" s="3"/>
      <c r="DF6023" s="3"/>
      <c r="DG6023" s="3"/>
      <c r="DH6023" s="3"/>
      <c r="DI6023" s="3"/>
      <c r="DJ6023" s="3"/>
      <c r="DK6023" s="3"/>
      <c r="DL6023" s="3"/>
      <c r="DM6023" s="3"/>
      <c r="DN6023" s="3"/>
      <c r="DO6023" s="3"/>
      <c r="DP6023" s="3"/>
      <c r="DQ6023" s="3"/>
      <c r="DR6023" s="3"/>
      <c r="DS6023" s="3"/>
      <c r="DT6023" s="3"/>
      <c r="DU6023" s="3"/>
      <c r="DV6023" s="3"/>
      <c r="DW6023" s="3"/>
      <c r="DX6023" s="3"/>
      <c r="DY6023" s="3"/>
      <c r="DZ6023" s="3"/>
      <c r="EA6023" s="3"/>
      <c r="EB6023" s="3"/>
      <c r="EC6023" s="3"/>
      <c r="ED6023" s="3"/>
      <c r="EE6023" s="3"/>
      <c r="EF6023" s="3"/>
      <c r="EG6023" s="3"/>
      <c r="EH6023" s="3"/>
      <c r="EI6023" s="3"/>
      <c r="EJ6023" s="3"/>
      <c r="EK6023" s="3"/>
      <c r="EL6023" s="3"/>
      <c r="EM6023" s="3"/>
      <c r="EN6023" s="3"/>
    </row>
    <row r="6024" spans="1:144">
      <c r="A6024" s="3"/>
      <c r="B6024" s="3"/>
      <c r="C6024" s="3"/>
      <c r="D6024" s="3"/>
      <c r="E6024" s="3"/>
      <c r="F6024" s="3"/>
      <c r="G6024" s="3"/>
      <c r="H6024" s="3"/>
      <c r="J6024" s="3"/>
      <c r="K6024" s="3"/>
      <c r="L6024" s="3"/>
      <c r="N6024" s="3"/>
      <c r="O6024" s="284"/>
      <c r="P6024" s="3"/>
      <c r="Q6024" s="3"/>
      <c r="R6024" s="3"/>
      <c r="S6024" s="3"/>
      <c r="T6024" s="3"/>
      <c r="U6024" s="3"/>
      <c r="V6024" s="3"/>
      <c r="W6024" s="3"/>
      <c r="X6024" s="3"/>
      <c r="Y6024" s="3"/>
      <c r="Z6024" s="3"/>
      <c r="AA6024" s="3"/>
      <c r="AB6024" s="3"/>
      <c r="AC6024" s="3"/>
      <c r="AD6024" s="3"/>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c r="CL6024" s="3"/>
      <c r="CM6024" s="3"/>
      <c r="CN6024" s="3"/>
      <c r="CO6024" s="3"/>
      <c r="CP6024" s="3"/>
      <c r="CQ6024" s="3"/>
      <c r="CR6024" s="3"/>
      <c r="CS6024" s="3"/>
      <c r="CT6024" s="3"/>
      <c r="CU6024" s="3"/>
      <c r="CV6024" s="3"/>
      <c r="CW6024" s="3"/>
      <c r="CX6024" s="3"/>
      <c r="CY6024" s="3"/>
      <c r="CZ6024" s="3"/>
      <c r="DA6024" s="3"/>
      <c r="DB6024" s="3"/>
      <c r="DC6024" s="3"/>
      <c r="DD6024" s="3"/>
      <c r="DE6024" s="3"/>
      <c r="DF6024" s="3"/>
      <c r="DG6024" s="3"/>
      <c r="DH6024" s="3"/>
      <c r="DI6024" s="3"/>
      <c r="DJ6024" s="3"/>
      <c r="DK6024" s="3"/>
      <c r="DL6024" s="3"/>
      <c r="DM6024" s="3"/>
      <c r="DN6024" s="3"/>
      <c r="DO6024" s="3"/>
      <c r="DP6024" s="3"/>
      <c r="DQ6024" s="3"/>
      <c r="DR6024" s="3"/>
      <c r="DS6024" s="3"/>
      <c r="DT6024" s="3"/>
      <c r="DU6024" s="3"/>
      <c r="DV6024" s="3"/>
      <c r="DW6024" s="3"/>
      <c r="DX6024" s="3"/>
      <c r="DY6024" s="3"/>
      <c r="DZ6024" s="3"/>
      <c r="EA6024" s="3"/>
      <c r="EB6024" s="3"/>
      <c r="EC6024" s="3"/>
      <c r="ED6024" s="3"/>
      <c r="EE6024" s="3"/>
      <c r="EF6024" s="3"/>
      <c r="EG6024" s="3"/>
      <c r="EH6024" s="3"/>
      <c r="EI6024" s="3"/>
      <c r="EJ6024" s="3"/>
      <c r="EK6024" s="3"/>
      <c r="EL6024" s="3"/>
      <c r="EM6024" s="3"/>
      <c r="EN6024" s="3"/>
    </row>
    <row r="6025" spans="1:144">
      <c r="A6025" s="3"/>
      <c r="B6025" s="3"/>
      <c r="C6025" s="3"/>
      <c r="D6025" s="3"/>
      <c r="E6025" s="3"/>
      <c r="F6025" s="3"/>
      <c r="G6025" s="3"/>
      <c r="H6025" s="3"/>
      <c r="J6025" s="3"/>
      <c r="K6025" s="3"/>
      <c r="L6025" s="3"/>
      <c r="N6025" s="3"/>
      <c r="O6025" s="284"/>
      <c r="P6025" s="3"/>
      <c r="Q6025" s="3"/>
      <c r="R6025" s="3"/>
      <c r="S6025" s="3"/>
      <c r="T6025" s="3"/>
      <c r="U6025" s="3"/>
      <c r="V6025" s="3"/>
      <c r="W6025" s="3"/>
      <c r="X6025" s="3"/>
      <c r="Y6025" s="3"/>
      <c r="Z6025" s="3"/>
      <c r="AA6025" s="3"/>
      <c r="AB6025" s="3"/>
      <c r="AC6025" s="3"/>
      <c r="AD6025" s="3"/>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c r="CL6025" s="3"/>
      <c r="CM6025" s="3"/>
      <c r="CN6025" s="3"/>
      <c r="CO6025" s="3"/>
      <c r="CP6025" s="3"/>
      <c r="CQ6025" s="3"/>
      <c r="CR6025" s="3"/>
      <c r="CS6025" s="3"/>
      <c r="CT6025" s="3"/>
      <c r="CU6025" s="3"/>
      <c r="CV6025" s="3"/>
      <c r="CW6025" s="3"/>
      <c r="CX6025" s="3"/>
      <c r="CY6025" s="3"/>
      <c r="CZ6025" s="3"/>
      <c r="DA6025" s="3"/>
      <c r="DB6025" s="3"/>
      <c r="DC6025" s="3"/>
      <c r="DD6025" s="3"/>
      <c r="DE6025" s="3"/>
      <c r="DF6025" s="3"/>
      <c r="DG6025" s="3"/>
      <c r="DH6025" s="3"/>
      <c r="DI6025" s="3"/>
      <c r="DJ6025" s="3"/>
      <c r="DK6025" s="3"/>
      <c r="DL6025" s="3"/>
      <c r="DM6025" s="3"/>
      <c r="DN6025" s="3"/>
      <c r="DO6025" s="3"/>
      <c r="DP6025" s="3"/>
      <c r="DQ6025" s="3"/>
      <c r="DR6025" s="3"/>
      <c r="DS6025" s="3"/>
      <c r="DT6025" s="3"/>
      <c r="DU6025" s="3"/>
      <c r="DV6025" s="3"/>
      <c r="DW6025" s="3"/>
      <c r="DX6025" s="3"/>
      <c r="DY6025" s="3"/>
      <c r="DZ6025" s="3"/>
      <c r="EA6025" s="3"/>
      <c r="EB6025" s="3"/>
      <c r="EC6025" s="3"/>
      <c r="ED6025" s="3"/>
      <c r="EE6025" s="3"/>
      <c r="EF6025" s="3"/>
      <c r="EG6025" s="3"/>
      <c r="EH6025" s="3"/>
      <c r="EI6025" s="3"/>
      <c r="EJ6025" s="3"/>
      <c r="EK6025" s="3"/>
      <c r="EL6025" s="3"/>
      <c r="EM6025" s="3"/>
      <c r="EN6025" s="3"/>
    </row>
    <row r="6026" spans="1:144">
      <c r="A6026" s="3"/>
      <c r="B6026" s="3"/>
      <c r="C6026" s="3"/>
      <c r="D6026" s="3"/>
      <c r="E6026" s="3"/>
      <c r="F6026" s="3"/>
      <c r="G6026" s="3"/>
      <c r="H6026" s="3"/>
      <c r="J6026" s="3"/>
      <c r="K6026" s="3"/>
      <c r="L6026" s="3"/>
      <c r="N6026" s="3"/>
      <c r="O6026" s="284"/>
      <c r="P6026" s="3"/>
      <c r="Q6026" s="3"/>
      <c r="R6026" s="3"/>
      <c r="S6026" s="3"/>
      <c r="T6026" s="3"/>
      <c r="U6026" s="3"/>
      <c r="V6026" s="3"/>
      <c r="W6026" s="3"/>
      <c r="X6026" s="3"/>
      <c r="Y6026" s="3"/>
      <c r="Z6026" s="3"/>
      <c r="AA6026" s="3"/>
      <c r="AB6026" s="3"/>
      <c r="AC6026" s="3"/>
      <c r="AD6026" s="3"/>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c r="CL6026" s="3"/>
      <c r="CM6026" s="3"/>
      <c r="CN6026" s="3"/>
      <c r="CO6026" s="3"/>
      <c r="CP6026" s="3"/>
      <c r="CQ6026" s="3"/>
      <c r="CR6026" s="3"/>
      <c r="CS6026" s="3"/>
      <c r="CT6026" s="3"/>
      <c r="CU6026" s="3"/>
      <c r="CV6026" s="3"/>
      <c r="CW6026" s="3"/>
      <c r="CX6026" s="3"/>
      <c r="CY6026" s="3"/>
      <c r="CZ6026" s="3"/>
      <c r="DA6026" s="3"/>
      <c r="DB6026" s="3"/>
      <c r="DC6026" s="3"/>
      <c r="DD6026" s="3"/>
      <c r="DE6026" s="3"/>
      <c r="DF6026" s="3"/>
      <c r="DG6026" s="3"/>
      <c r="DH6026" s="3"/>
      <c r="DI6026" s="3"/>
      <c r="DJ6026" s="3"/>
      <c r="DK6026" s="3"/>
      <c r="DL6026" s="3"/>
      <c r="DM6026" s="3"/>
      <c r="DN6026" s="3"/>
      <c r="DO6026" s="3"/>
      <c r="DP6026" s="3"/>
      <c r="DQ6026" s="3"/>
      <c r="DR6026" s="3"/>
      <c r="DS6026" s="3"/>
      <c r="DT6026" s="3"/>
      <c r="DU6026" s="3"/>
      <c r="DV6026" s="3"/>
      <c r="DW6026" s="3"/>
      <c r="DX6026" s="3"/>
      <c r="DY6026" s="3"/>
      <c r="DZ6026" s="3"/>
      <c r="EA6026" s="3"/>
      <c r="EB6026" s="3"/>
      <c r="EC6026" s="3"/>
      <c r="ED6026" s="3"/>
      <c r="EE6026" s="3"/>
      <c r="EF6026" s="3"/>
      <c r="EG6026" s="3"/>
      <c r="EH6026" s="3"/>
      <c r="EI6026" s="3"/>
      <c r="EJ6026" s="3"/>
      <c r="EK6026" s="3"/>
      <c r="EL6026" s="3"/>
      <c r="EM6026" s="3"/>
      <c r="EN6026" s="3"/>
    </row>
    <row r="6027" spans="1:144">
      <c r="A6027" s="3"/>
      <c r="B6027" s="3"/>
      <c r="C6027" s="3"/>
      <c r="D6027" s="3"/>
      <c r="E6027" s="3"/>
      <c r="F6027" s="3"/>
      <c r="G6027" s="3"/>
      <c r="H6027" s="3"/>
      <c r="J6027" s="3"/>
      <c r="K6027" s="3"/>
      <c r="L6027" s="3"/>
      <c r="N6027" s="3"/>
      <c r="O6027" s="284"/>
      <c r="P6027" s="3"/>
      <c r="Q6027" s="3"/>
      <c r="R6027" s="3"/>
      <c r="S6027" s="3"/>
      <c r="T6027" s="3"/>
      <c r="U6027" s="3"/>
      <c r="V6027" s="3"/>
      <c r="W6027" s="3"/>
      <c r="X6027" s="3"/>
      <c r="Y6027" s="3"/>
      <c r="Z6027" s="3"/>
      <c r="AA6027" s="3"/>
      <c r="AB6027" s="3"/>
      <c r="AC6027" s="3"/>
      <c r="AD6027" s="3"/>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c r="CL6027" s="3"/>
      <c r="CM6027" s="3"/>
      <c r="CN6027" s="3"/>
      <c r="CO6027" s="3"/>
      <c r="CP6027" s="3"/>
      <c r="CQ6027" s="3"/>
      <c r="CR6027" s="3"/>
      <c r="CS6027" s="3"/>
      <c r="CT6027" s="3"/>
      <c r="CU6027" s="3"/>
      <c r="CV6027" s="3"/>
      <c r="CW6027" s="3"/>
      <c r="CX6027" s="3"/>
      <c r="CY6027" s="3"/>
      <c r="CZ6027" s="3"/>
      <c r="DA6027" s="3"/>
      <c r="DB6027" s="3"/>
      <c r="DC6027" s="3"/>
      <c r="DD6027" s="3"/>
      <c r="DE6027" s="3"/>
      <c r="DF6027" s="3"/>
      <c r="DG6027" s="3"/>
      <c r="DH6027" s="3"/>
      <c r="DI6027" s="3"/>
      <c r="DJ6027" s="3"/>
      <c r="DK6027" s="3"/>
      <c r="DL6027" s="3"/>
      <c r="DM6027" s="3"/>
      <c r="DN6027" s="3"/>
      <c r="DO6027" s="3"/>
      <c r="DP6027" s="3"/>
      <c r="DQ6027" s="3"/>
      <c r="DR6027" s="3"/>
      <c r="DS6027" s="3"/>
      <c r="DT6027" s="3"/>
      <c r="DU6027" s="3"/>
      <c r="DV6027" s="3"/>
      <c r="DW6027" s="3"/>
      <c r="DX6027" s="3"/>
      <c r="DY6027" s="3"/>
      <c r="DZ6027" s="3"/>
      <c r="EA6027" s="3"/>
      <c r="EB6027" s="3"/>
      <c r="EC6027" s="3"/>
      <c r="ED6027" s="3"/>
      <c r="EE6027" s="3"/>
      <c r="EF6027" s="3"/>
      <c r="EG6027" s="3"/>
      <c r="EH6027" s="3"/>
      <c r="EI6027" s="3"/>
      <c r="EJ6027" s="3"/>
      <c r="EK6027" s="3"/>
      <c r="EL6027" s="3"/>
      <c r="EM6027" s="3"/>
      <c r="EN6027" s="3"/>
    </row>
    <row r="6028" spans="1:144">
      <c r="A6028" s="3"/>
      <c r="B6028" s="3"/>
      <c r="C6028" s="3"/>
      <c r="D6028" s="3"/>
      <c r="E6028" s="3"/>
      <c r="F6028" s="3"/>
      <c r="G6028" s="3"/>
      <c r="H6028" s="3"/>
      <c r="J6028" s="3"/>
      <c r="K6028" s="3"/>
      <c r="L6028" s="3"/>
      <c r="N6028" s="3"/>
      <c r="O6028" s="284"/>
      <c r="P6028" s="3"/>
      <c r="Q6028" s="3"/>
      <c r="R6028" s="3"/>
      <c r="S6028" s="3"/>
      <c r="T6028" s="3"/>
      <c r="U6028" s="3"/>
      <c r="V6028" s="3"/>
      <c r="W6028" s="3"/>
      <c r="X6028" s="3"/>
      <c r="Y6028" s="3"/>
      <c r="Z6028" s="3"/>
      <c r="AA6028" s="3"/>
      <c r="AB6028" s="3"/>
      <c r="AC6028" s="3"/>
      <c r="AD6028" s="3"/>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c r="CL6028" s="3"/>
      <c r="CM6028" s="3"/>
      <c r="CN6028" s="3"/>
      <c r="CO6028" s="3"/>
      <c r="CP6028" s="3"/>
      <c r="CQ6028" s="3"/>
      <c r="CR6028" s="3"/>
      <c r="CS6028" s="3"/>
      <c r="CT6028" s="3"/>
      <c r="CU6028" s="3"/>
      <c r="CV6028" s="3"/>
      <c r="CW6028" s="3"/>
      <c r="CX6028" s="3"/>
      <c r="CY6028" s="3"/>
      <c r="CZ6028" s="3"/>
      <c r="DA6028" s="3"/>
      <c r="DB6028" s="3"/>
      <c r="DC6028" s="3"/>
      <c r="DD6028" s="3"/>
      <c r="DE6028" s="3"/>
      <c r="DF6028" s="3"/>
      <c r="DG6028" s="3"/>
      <c r="DH6028" s="3"/>
      <c r="DI6028" s="3"/>
      <c r="DJ6028" s="3"/>
      <c r="DK6028" s="3"/>
      <c r="DL6028" s="3"/>
      <c r="DM6028" s="3"/>
      <c r="DN6028" s="3"/>
      <c r="DO6028" s="3"/>
      <c r="DP6028" s="3"/>
      <c r="DQ6028" s="3"/>
      <c r="DR6028" s="3"/>
      <c r="DS6028" s="3"/>
      <c r="DT6028" s="3"/>
      <c r="DU6028" s="3"/>
      <c r="DV6028" s="3"/>
      <c r="DW6028" s="3"/>
      <c r="DX6028" s="3"/>
      <c r="DY6028" s="3"/>
      <c r="DZ6028" s="3"/>
      <c r="EA6028" s="3"/>
      <c r="EB6028" s="3"/>
      <c r="EC6028" s="3"/>
      <c r="ED6028" s="3"/>
      <c r="EE6028" s="3"/>
      <c r="EF6028" s="3"/>
      <c r="EG6028" s="3"/>
      <c r="EH6028" s="3"/>
      <c r="EI6028" s="3"/>
      <c r="EJ6028" s="3"/>
      <c r="EK6028" s="3"/>
      <c r="EL6028" s="3"/>
      <c r="EM6028" s="3"/>
      <c r="EN6028" s="3"/>
    </row>
    <row r="6029" spans="1:144">
      <c r="A6029" s="3"/>
      <c r="B6029" s="3"/>
      <c r="C6029" s="3"/>
      <c r="D6029" s="3"/>
      <c r="E6029" s="3"/>
      <c r="F6029" s="3"/>
      <c r="G6029" s="3"/>
      <c r="H6029" s="3"/>
      <c r="J6029" s="3"/>
      <c r="K6029" s="3"/>
      <c r="L6029" s="3"/>
      <c r="N6029" s="3"/>
      <c r="O6029" s="284"/>
      <c r="P6029" s="3"/>
      <c r="Q6029" s="3"/>
      <c r="R6029" s="3"/>
      <c r="S6029" s="3"/>
      <c r="T6029" s="3"/>
      <c r="U6029" s="3"/>
      <c r="V6029" s="3"/>
      <c r="W6029" s="3"/>
      <c r="X6029" s="3"/>
      <c r="Y6029" s="3"/>
      <c r="Z6029" s="3"/>
      <c r="AA6029" s="3"/>
      <c r="AB6029" s="3"/>
      <c r="AC6029" s="3"/>
      <c r="AD6029" s="3"/>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c r="CL6029" s="3"/>
      <c r="CM6029" s="3"/>
      <c r="CN6029" s="3"/>
      <c r="CO6029" s="3"/>
      <c r="CP6029" s="3"/>
      <c r="CQ6029" s="3"/>
      <c r="CR6029" s="3"/>
      <c r="CS6029" s="3"/>
      <c r="CT6029" s="3"/>
      <c r="CU6029" s="3"/>
      <c r="CV6029" s="3"/>
      <c r="CW6029" s="3"/>
      <c r="CX6029" s="3"/>
      <c r="CY6029" s="3"/>
      <c r="CZ6029" s="3"/>
      <c r="DA6029" s="3"/>
      <c r="DB6029" s="3"/>
      <c r="DC6029" s="3"/>
      <c r="DD6029" s="3"/>
      <c r="DE6029" s="3"/>
      <c r="DF6029" s="3"/>
      <c r="DG6029" s="3"/>
      <c r="DH6029" s="3"/>
      <c r="DI6029" s="3"/>
      <c r="DJ6029" s="3"/>
      <c r="DK6029" s="3"/>
      <c r="DL6029" s="3"/>
      <c r="DM6029" s="3"/>
      <c r="DN6029" s="3"/>
      <c r="DO6029" s="3"/>
      <c r="DP6029" s="3"/>
      <c r="DQ6029" s="3"/>
      <c r="DR6029" s="3"/>
      <c r="DS6029" s="3"/>
      <c r="DT6029" s="3"/>
      <c r="DU6029" s="3"/>
      <c r="DV6029" s="3"/>
      <c r="DW6029" s="3"/>
      <c r="DX6029" s="3"/>
      <c r="DY6029" s="3"/>
      <c r="DZ6029" s="3"/>
      <c r="EA6029" s="3"/>
      <c r="EB6029" s="3"/>
      <c r="EC6029" s="3"/>
      <c r="ED6029" s="3"/>
      <c r="EE6029" s="3"/>
      <c r="EF6029" s="3"/>
      <c r="EG6029" s="3"/>
      <c r="EH6029" s="3"/>
      <c r="EI6029" s="3"/>
      <c r="EJ6029" s="3"/>
      <c r="EK6029" s="3"/>
      <c r="EL6029" s="3"/>
      <c r="EM6029" s="3"/>
      <c r="EN6029" s="3"/>
    </row>
    <row r="6030" spans="1:144">
      <c r="A6030" s="3"/>
      <c r="B6030" s="3"/>
      <c r="C6030" s="3"/>
      <c r="D6030" s="3"/>
      <c r="E6030" s="3"/>
      <c r="F6030" s="3"/>
      <c r="G6030" s="3"/>
      <c r="H6030" s="3"/>
      <c r="J6030" s="3"/>
      <c r="K6030" s="3"/>
      <c r="L6030" s="3"/>
      <c r="N6030" s="3"/>
      <c r="O6030" s="284"/>
      <c r="P6030" s="3"/>
      <c r="Q6030" s="3"/>
      <c r="R6030" s="3"/>
      <c r="S6030" s="3"/>
      <c r="T6030" s="3"/>
      <c r="U6030" s="3"/>
      <c r="V6030" s="3"/>
      <c r="W6030" s="3"/>
      <c r="X6030" s="3"/>
      <c r="Y6030" s="3"/>
      <c r="Z6030" s="3"/>
      <c r="AA6030" s="3"/>
      <c r="AB6030" s="3"/>
      <c r="AC6030" s="3"/>
      <c r="AD6030" s="3"/>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c r="CL6030" s="3"/>
      <c r="CM6030" s="3"/>
      <c r="CN6030" s="3"/>
      <c r="CO6030" s="3"/>
      <c r="CP6030" s="3"/>
      <c r="CQ6030" s="3"/>
      <c r="CR6030" s="3"/>
      <c r="CS6030" s="3"/>
      <c r="CT6030" s="3"/>
      <c r="CU6030" s="3"/>
      <c r="CV6030" s="3"/>
      <c r="CW6030" s="3"/>
      <c r="CX6030" s="3"/>
      <c r="CY6030" s="3"/>
      <c r="CZ6030" s="3"/>
      <c r="DA6030" s="3"/>
      <c r="DB6030" s="3"/>
      <c r="DC6030" s="3"/>
      <c r="DD6030" s="3"/>
      <c r="DE6030" s="3"/>
      <c r="DF6030" s="3"/>
      <c r="DG6030" s="3"/>
      <c r="DH6030" s="3"/>
      <c r="DI6030" s="3"/>
      <c r="DJ6030" s="3"/>
      <c r="DK6030" s="3"/>
      <c r="DL6030" s="3"/>
      <c r="DM6030" s="3"/>
      <c r="DN6030" s="3"/>
      <c r="DO6030" s="3"/>
      <c r="DP6030" s="3"/>
      <c r="DQ6030" s="3"/>
      <c r="DR6030" s="3"/>
      <c r="DS6030" s="3"/>
      <c r="DT6030" s="3"/>
      <c r="DU6030" s="3"/>
      <c r="DV6030" s="3"/>
      <c r="DW6030" s="3"/>
      <c r="DX6030" s="3"/>
      <c r="DY6030" s="3"/>
      <c r="DZ6030" s="3"/>
      <c r="EA6030" s="3"/>
      <c r="EB6030" s="3"/>
      <c r="EC6030" s="3"/>
      <c r="ED6030" s="3"/>
      <c r="EE6030" s="3"/>
      <c r="EF6030" s="3"/>
      <c r="EG6030" s="3"/>
      <c r="EH6030" s="3"/>
      <c r="EI6030" s="3"/>
      <c r="EJ6030" s="3"/>
      <c r="EK6030" s="3"/>
      <c r="EL6030" s="3"/>
      <c r="EM6030" s="3"/>
      <c r="EN6030" s="3"/>
    </row>
    <row r="6031" spans="1:144">
      <c r="A6031" s="3"/>
      <c r="B6031" s="3"/>
      <c r="C6031" s="3"/>
      <c r="D6031" s="3"/>
      <c r="E6031" s="3"/>
      <c r="F6031" s="3"/>
      <c r="G6031" s="3"/>
      <c r="H6031" s="3"/>
      <c r="J6031" s="3"/>
      <c r="K6031" s="3"/>
      <c r="L6031" s="3"/>
      <c r="N6031" s="3"/>
      <c r="O6031" s="284"/>
      <c r="P6031" s="3"/>
      <c r="Q6031" s="3"/>
      <c r="R6031" s="3"/>
      <c r="S6031" s="3"/>
      <c r="T6031" s="3"/>
      <c r="U6031" s="3"/>
      <c r="V6031" s="3"/>
      <c r="W6031" s="3"/>
      <c r="X6031" s="3"/>
      <c r="Y6031" s="3"/>
      <c r="Z6031" s="3"/>
      <c r="AA6031" s="3"/>
      <c r="AB6031" s="3"/>
      <c r="AC6031" s="3"/>
      <c r="AD6031" s="3"/>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c r="CL6031" s="3"/>
      <c r="CM6031" s="3"/>
      <c r="CN6031" s="3"/>
      <c r="CO6031" s="3"/>
      <c r="CP6031" s="3"/>
      <c r="CQ6031" s="3"/>
      <c r="CR6031" s="3"/>
      <c r="CS6031" s="3"/>
      <c r="CT6031" s="3"/>
      <c r="CU6031" s="3"/>
      <c r="CV6031" s="3"/>
      <c r="CW6031" s="3"/>
      <c r="CX6031" s="3"/>
      <c r="CY6031" s="3"/>
      <c r="CZ6031" s="3"/>
      <c r="DA6031" s="3"/>
      <c r="DB6031" s="3"/>
      <c r="DC6031" s="3"/>
      <c r="DD6031" s="3"/>
      <c r="DE6031" s="3"/>
      <c r="DF6031" s="3"/>
      <c r="DG6031" s="3"/>
      <c r="DH6031" s="3"/>
      <c r="DI6031" s="3"/>
      <c r="DJ6031" s="3"/>
      <c r="DK6031" s="3"/>
      <c r="DL6031" s="3"/>
      <c r="DM6031" s="3"/>
      <c r="DN6031" s="3"/>
      <c r="DO6031" s="3"/>
      <c r="DP6031" s="3"/>
      <c r="DQ6031" s="3"/>
      <c r="DR6031" s="3"/>
      <c r="DS6031" s="3"/>
      <c r="DT6031" s="3"/>
      <c r="DU6031" s="3"/>
      <c r="DV6031" s="3"/>
      <c r="DW6031" s="3"/>
      <c r="DX6031" s="3"/>
      <c r="DY6031" s="3"/>
      <c r="DZ6031" s="3"/>
      <c r="EA6031" s="3"/>
      <c r="EB6031" s="3"/>
      <c r="EC6031" s="3"/>
      <c r="ED6031" s="3"/>
      <c r="EE6031" s="3"/>
      <c r="EF6031" s="3"/>
      <c r="EG6031" s="3"/>
      <c r="EH6031" s="3"/>
      <c r="EI6031" s="3"/>
      <c r="EJ6031" s="3"/>
      <c r="EK6031" s="3"/>
      <c r="EL6031" s="3"/>
      <c r="EM6031" s="3"/>
      <c r="EN6031" s="3"/>
    </row>
    <row r="6032" spans="1:144">
      <c r="A6032" s="3"/>
      <c r="B6032" s="3"/>
      <c r="C6032" s="3"/>
      <c r="D6032" s="3"/>
      <c r="E6032" s="3"/>
      <c r="F6032" s="3"/>
      <c r="G6032" s="3"/>
      <c r="H6032" s="3"/>
      <c r="J6032" s="3"/>
      <c r="K6032" s="3"/>
      <c r="L6032" s="3"/>
      <c r="N6032" s="3"/>
      <c r="O6032" s="284"/>
      <c r="P6032" s="3"/>
      <c r="Q6032" s="3"/>
      <c r="R6032" s="3"/>
      <c r="S6032" s="3"/>
      <c r="T6032" s="3"/>
      <c r="U6032" s="3"/>
      <c r="V6032" s="3"/>
      <c r="W6032" s="3"/>
      <c r="X6032" s="3"/>
      <c r="Y6032" s="3"/>
      <c r="Z6032" s="3"/>
      <c r="AA6032" s="3"/>
      <c r="AB6032" s="3"/>
      <c r="AC6032" s="3"/>
      <c r="AD6032" s="3"/>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c r="CL6032" s="3"/>
      <c r="CM6032" s="3"/>
      <c r="CN6032" s="3"/>
      <c r="CO6032" s="3"/>
      <c r="CP6032" s="3"/>
      <c r="CQ6032" s="3"/>
      <c r="CR6032" s="3"/>
      <c r="CS6032" s="3"/>
      <c r="CT6032" s="3"/>
      <c r="CU6032" s="3"/>
      <c r="CV6032" s="3"/>
      <c r="CW6032" s="3"/>
      <c r="CX6032" s="3"/>
      <c r="CY6032" s="3"/>
      <c r="CZ6032" s="3"/>
      <c r="DA6032" s="3"/>
      <c r="DB6032" s="3"/>
      <c r="DC6032" s="3"/>
      <c r="DD6032" s="3"/>
      <c r="DE6032" s="3"/>
      <c r="DF6032" s="3"/>
      <c r="DG6032" s="3"/>
      <c r="DH6032" s="3"/>
      <c r="DI6032" s="3"/>
      <c r="DJ6032" s="3"/>
      <c r="DK6032" s="3"/>
      <c r="DL6032" s="3"/>
      <c r="DM6032" s="3"/>
      <c r="DN6032" s="3"/>
      <c r="DO6032" s="3"/>
      <c r="DP6032" s="3"/>
      <c r="DQ6032" s="3"/>
      <c r="DR6032" s="3"/>
      <c r="DS6032" s="3"/>
      <c r="DT6032" s="3"/>
      <c r="DU6032" s="3"/>
      <c r="DV6032" s="3"/>
      <c r="DW6032" s="3"/>
      <c r="DX6032" s="3"/>
      <c r="DY6032" s="3"/>
      <c r="DZ6032" s="3"/>
      <c r="EA6032" s="3"/>
      <c r="EB6032" s="3"/>
      <c r="EC6032" s="3"/>
      <c r="ED6032" s="3"/>
      <c r="EE6032" s="3"/>
      <c r="EF6032" s="3"/>
      <c r="EG6032" s="3"/>
      <c r="EH6032" s="3"/>
      <c r="EI6032" s="3"/>
      <c r="EJ6032" s="3"/>
      <c r="EK6032" s="3"/>
      <c r="EL6032" s="3"/>
      <c r="EM6032" s="3"/>
      <c r="EN6032" s="3"/>
    </row>
    <row r="6033" spans="1:144">
      <c r="A6033" s="3"/>
      <c r="B6033" s="3"/>
      <c r="C6033" s="3"/>
      <c r="D6033" s="3"/>
      <c r="E6033" s="3"/>
      <c r="F6033" s="3"/>
      <c r="G6033" s="3"/>
      <c r="H6033" s="3"/>
      <c r="J6033" s="3"/>
      <c r="K6033" s="3"/>
      <c r="L6033" s="3"/>
      <c r="N6033" s="3"/>
      <c r="O6033" s="284"/>
      <c r="P6033" s="3"/>
      <c r="Q6033" s="3"/>
      <c r="R6033" s="3"/>
      <c r="S6033" s="3"/>
      <c r="T6033" s="3"/>
      <c r="U6033" s="3"/>
      <c r="V6033" s="3"/>
      <c r="W6033" s="3"/>
      <c r="X6033" s="3"/>
      <c r="Y6033" s="3"/>
      <c r="Z6033" s="3"/>
      <c r="AA6033" s="3"/>
      <c r="AB6033" s="3"/>
      <c r="AC6033" s="3"/>
      <c r="AD6033" s="3"/>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c r="CL6033" s="3"/>
      <c r="CM6033" s="3"/>
      <c r="CN6033" s="3"/>
      <c r="CO6033" s="3"/>
      <c r="CP6033" s="3"/>
      <c r="CQ6033" s="3"/>
      <c r="CR6033" s="3"/>
      <c r="CS6033" s="3"/>
      <c r="CT6033" s="3"/>
      <c r="CU6033" s="3"/>
      <c r="CV6033" s="3"/>
      <c r="CW6033" s="3"/>
      <c r="CX6033" s="3"/>
      <c r="CY6033" s="3"/>
      <c r="CZ6033" s="3"/>
      <c r="DA6033" s="3"/>
      <c r="DB6033" s="3"/>
      <c r="DC6033" s="3"/>
      <c r="DD6033" s="3"/>
      <c r="DE6033" s="3"/>
      <c r="DF6033" s="3"/>
      <c r="DG6033" s="3"/>
      <c r="DH6033" s="3"/>
      <c r="DI6033" s="3"/>
      <c r="DJ6033" s="3"/>
      <c r="DK6033" s="3"/>
      <c r="DL6033" s="3"/>
      <c r="DM6033" s="3"/>
      <c r="DN6033" s="3"/>
      <c r="DO6033" s="3"/>
      <c r="DP6033" s="3"/>
      <c r="DQ6033" s="3"/>
      <c r="DR6033" s="3"/>
      <c r="DS6033" s="3"/>
      <c r="DT6033" s="3"/>
      <c r="DU6033" s="3"/>
      <c r="DV6033" s="3"/>
      <c r="DW6033" s="3"/>
      <c r="DX6033" s="3"/>
      <c r="DY6033" s="3"/>
      <c r="DZ6033" s="3"/>
      <c r="EA6033" s="3"/>
      <c r="EB6033" s="3"/>
      <c r="EC6033" s="3"/>
      <c r="ED6033" s="3"/>
      <c r="EE6033" s="3"/>
      <c r="EF6033" s="3"/>
      <c r="EG6033" s="3"/>
      <c r="EH6033" s="3"/>
      <c r="EI6033" s="3"/>
      <c r="EJ6033" s="3"/>
      <c r="EK6033" s="3"/>
      <c r="EL6033" s="3"/>
      <c r="EM6033" s="3"/>
      <c r="EN6033" s="3"/>
    </row>
    <row r="6034" spans="1:144">
      <c r="A6034" s="3"/>
      <c r="B6034" s="3"/>
      <c r="C6034" s="3"/>
      <c r="D6034" s="3"/>
      <c r="E6034" s="3"/>
      <c r="F6034" s="3"/>
      <c r="G6034" s="3"/>
      <c r="H6034" s="3"/>
      <c r="J6034" s="3"/>
      <c r="K6034" s="3"/>
      <c r="L6034" s="3"/>
      <c r="N6034" s="3"/>
      <c r="O6034" s="284"/>
      <c r="P6034" s="3"/>
      <c r="Q6034" s="3"/>
      <c r="R6034" s="3"/>
      <c r="S6034" s="3"/>
      <c r="T6034" s="3"/>
      <c r="U6034" s="3"/>
      <c r="V6034" s="3"/>
      <c r="W6034" s="3"/>
      <c r="X6034" s="3"/>
      <c r="Y6034" s="3"/>
      <c r="Z6034" s="3"/>
      <c r="AA6034" s="3"/>
      <c r="AB6034" s="3"/>
      <c r="AC6034" s="3"/>
      <c r="AD6034" s="3"/>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c r="CL6034" s="3"/>
      <c r="CM6034" s="3"/>
      <c r="CN6034" s="3"/>
      <c r="CO6034" s="3"/>
      <c r="CP6034" s="3"/>
      <c r="CQ6034" s="3"/>
      <c r="CR6034" s="3"/>
      <c r="CS6034" s="3"/>
      <c r="CT6034" s="3"/>
      <c r="CU6034" s="3"/>
      <c r="CV6034" s="3"/>
      <c r="CW6034" s="3"/>
      <c r="CX6034" s="3"/>
      <c r="CY6034" s="3"/>
      <c r="CZ6034" s="3"/>
      <c r="DA6034" s="3"/>
      <c r="DB6034" s="3"/>
      <c r="DC6034" s="3"/>
      <c r="DD6034" s="3"/>
      <c r="DE6034" s="3"/>
      <c r="DF6034" s="3"/>
      <c r="DG6034" s="3"/>
      <c r="DH6034" s="3"/>
      <c r="DI6034" s="3"/>
      <c r="DJ6034" s="3"/>
      <c r="DK6034" s="3"/>
      <c r="DL6034" s="3"/>
      <c r="DM6034" s="3"/>
      <c r="DN6034" s="3"/>
      <c r="DO6034" s="3"/>
      <c r="DP6034" s="3"/>
      <c r="DQ6034" s="3"/>
      <c r="DR6034" s="3"/>
      <c r="DS6034" s="3"/>
      <c r="DT6034" s="3"/>
      <c r="DU6034" s="3"/>
      <c r="DV6034" s="3"/>
      <c r="DW6034" s="3"/>
      <c r="DX6034" s="3"/>
      <c r="DY6034" s="3"/>
      <c r="DZ6034" s="3"/>
      <c r="EA6034" s="3"/>
      <c r="EB6034" s="3"/>
      <c r="EC6034" s="3"/>
      <c r="ED6034" s="3"/>
      <c r="EE6034" s="3"/>
      <c r="EF6034" s="3"/>
      <c r="EG6034" s="3"/>
      <c r="EH6034" s="3"/>
      <c r="EI6034" s="3"/>
      <c r="EJ6034" s="3"/>
      <c r="EK6034" s="3"/>
      <c r="EL6034" s="3"/>
      <c r="EM6034" s="3"/>
      <c r="EN6034" s="3"/>
    </row>
    <row r="6035" spans="1:144">
      <c r="A6035" s="3"/>
      <c r="B6035" s="3"/>
      <c r="C6035" s="3"/>
      <c r="D6035" s="3"/>
      <c r="E6035" s="3"/>
      <c r="F6035" s="3"/>
      <c r="G6035" s="3"/>
      <c r="H6035" s="3"/>
      <c r="J6035" s="3"/>
      <c r="K6035" s="3"/>
      <c r="L6035" s="3"/>
      <c r="N6035" s="3"/>
      <c r="O6035" s="284"/>
      <c r="P6035" s="3"/>
      <c r="Q6035" s="3"/>
      <c r="R6035" s="3"/>
      <c r="S6035" s="3"/>
      <c r="T6035" s="3"/>
      <c r="U6035" s="3"/>
      <c r="V6035" s="3"/>
      <c r="W6035" s="3"/>
      <c r="X6035" s="3"/>
      <c r="Y6035" s="3"/>
      <c r="Z6035" s="3"/>
      <c r="AA6035" s="3"/>
      <c r="AB6035" s="3"/>
      <c r="AC6035" s="3"/>
      <c r="AD6035" s="3"/>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c r="CL6035" s="3"/>
      <c r="CM6035" s="3"/>
      <c r="CN6035" s="3"/>
      <c r="CO6035" s="3"/>
      <c r="CP6035" s="3"/>
      <c r="CQ6035" s="3"/>
      <c r="CR6035" s="3"/>
      <c r="CS6035" s="3"/>
      <c r="CT6035" s="3"/>
      <c r="CU6035" s="3"/>
      <c r="CV6035" s="3"/>
      <c r="CW6035" s="3"/>
      <c r="CX6035" s="3"/>
      <c r="CY6035" s="3"/>
      <c r="CZ6035" s="3"/>
      <c r="DA6035" s="3"/>
      <c r="DB6035" s="3"/>
      <c r="DC6035" s="3"/>
      <c r="DD6035" s="3"/>
      <c r="DE6035" s="3"/>
      <c r="DF6035" s="3"/>
      <c r="DG6035" s="3"/>
      <c r="DH6035" s="3"/>
      <c r="DI6035" s="3"/>
      <c r="DJ6035" s="3"/>
      <c r="DK6035" s="3"/>
      <c r="DL6035" s="3"/>
      <c r="DM6035" s="3"/>
      <c r="DN6035" s="3"/>
      <c r="DO6035" s="3"/>
      <c r="DP6035" s="3"/>
      <c r="DQ6035" s="3"/>
      <c r="DR6035" s="3"/>
      <c r="DS6035" s="3"/>
      <c r="DT6035" s="3"/>
      <c r="DU6035" s="3"/>
      <c r="DV6035" s="3"/>
      <c r="DW6035" s="3"/>
      <c r="DX6035" s="3"/>
      <c r="DY6035" s="3"/>
      <c r="DZ6035" s="3"/>
      <c r="EA6035" s="3"/>
      <c r="EB6035" s="3"/>
      <c r="EC6035" s="3"/>
      <c r="ED6035" s="3"/>
      <c r="EE6035" s="3"/>
      <c r="EF6035" s="3"/>
      <c r="EG6035" s="3"/>
      <c r="EH6035" s="3"/>
      <c r="EI6035" s="3"/>
      <c r="EJ6035" s="3"/>
      <c r="EK6035" s="3"/>
      <c r="EL6035" s="3"/>
      <c r="EM6035" s="3"/>
      <c r="EN6035" s="3"/>
    </row>
    <row r="6036" spans="1:144">
      <c r="A6036" s="3"/>
      <c r="B6036" s="3"/>
      <c r="C6036" s="3"/>
      <c r="D6036" s="3"/>
      <c r="E6036" s="3"/>
      <c r="F6036" s="3"/>
      <c r="G6036" s="3"/>
      <c r="H6036" s="3"/>
      <c r="J6036" s="3"/>
      <c r="K6036" s="3"/>
      <c r="L6036" s="3"/>
      <c r="N6036" s="3"/>
      <c r="O6036" s="284"/>
      <c r="P6036" s="3"/>
      <c r="Q6036" s="3"/>
      <c r="R6036" s="3"/>
      <c r="S6036" s="3"/>
      <c r="T6036" s="3"/>
      <c r="U6036" s="3"/>
      <c r="V6036" s="3"/>
      <c r="W6036" s="3"/>
      <c r="X6036" s="3"/>
      <c r="Y6036" s="3"/>
      <c r="Z6036" s="3"/>
      <c r="AA6036" s="3"/>
      <c r="AB6036" s="3"/>
      <c r="AC6036" s="3"/>
      <c r="AD6036" s="3"/>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c r="CL6036" s="3"/>
      <c r="CM6036" s="3"/>
      <c r="CN6036" s="3"/>
      <c r="CO6036" s="3"/>
      <c r="CP6036" s="3"/>
      <c r="CQ6036" s="3"/>
      <c r="CR6036" s="3"/>
      <c r="CS6036" s="3"/>
      <c r="CT6036" s="3"/>
      <c r="CU6036" s="3"/>
      <c r="CV6036" s="3"/>
      <c r="CW6036" s="3"/>
      <c r="CX6036" s="3"/>
      <c r="CY6036" s="3"/>
      <c r="CZ6036" s="3"/>
      <c r="DA6036" s="3"/>
      <c r="DB6036" s="3"/>
      <c r="DC6036" s="3"/>
      <c r="DD6036" s="3"/>
      <c r="DE6036" s="3"/>
      <c r="DF6036" s="3"/>
      <c r="DG6036" s="3"/>
      <c r="DH6036" s="3"/>
      <c r="DI6036" s="3"/>
      <c r="DJ6036" s="3"/>
      <c r="DK6036" s="3"/>
      <c r="DL6036" s="3"/>
      <c r="DM6036" s="3"/>
      <c r="DN6036" s="3"/>
      <c r="DO6036" s="3"/>
      <c r="DP6036" s="3"/>
      <c r="DQ6036" s="3"/>
      <c r="DR6036" s="3"/>
      <c r="DS6036" s="3"/>
      <c r="DT6036" s="3"/>
      <c r="DU6036" s="3"/>
      <c r="DV6036" s="3"/>
      <c r="DW6036" s="3"/>
      <c r="DX6036" s="3"/>
      <c r="DY6036" s="3"/>
      <c r="DZ6036" s="3"/>
      <c r="EA6036" s="3"/>
      <c r="EB6036" s="3"/>
      <c r="EC6036" s="3"/>
      <c r="ED6036" s="3"/>
      <c r="EE6036" s="3"/>
      <c r="EF6036" s="3"/>
      <c r="EG6036" s="3"/>
      <c r="EH6036" s="3"/>
      <c r="EI6036" s="3"/>
      <c r="EJ6036" s="3"/>
      <c r="EK6036" s="3"/>
      <c r="EL6036" s="3"/>
      <c r="EM6036" s="3"/>
      <c r="EN6036" s="3"/>
    </row>
    <row r="6037" spans="1:144">
      <c r="A6037" s="3"/>
      <c r="B6037" s="3"/>
      <c r="C6037" s="3"/>
      <c r="D6037" s="3"/>
      <c r="E6037" s="3"/>
      <c r="F6037" s="3"/>
      <c r="G6037" s="3"/>
      <c r="H6037" s="3"/>
      <c r="J6037" s="3"/>
      <c r="K6037" s="3"/>
      <c r="L6037" s="3"/>
      <c r="N6037" s="3"/>
      <c r="O6037" s="284"/>
      <c r="P6037" s="3"/>
      <c r="Q6037" s="3"/>
      <c r="R6037" s="3"/>
      <c r="S6037" s="3"/>
      <c r="T6037" s="3"/>
      <c r="U6037" s="3"/>
      <c r="V6037" s="3"/>
      <c r="W6037" s="3"/>
      <c r="X6037" s="3"/>
      <c r="Y6037" s="3"/>
      <c r="Z6037" s="3"/>
      <c r="AA6037" s="3"/>
      <c r="AB6037" s="3"/>
      <c r="AC6037" s="3"/>
      <c r="AD6037" s="3"/>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c r="CL6037" s="3"/>
      <c r="CM6037" s="3"/>
      <c r="CN6037" s="3"/>
      <c r="CO6037" s="3"/>
      <c r="CP6037" s="3"/>
      <c r="CQ6037" s="3"/>
      <c r="CR6037" s="3"/>
      <c r="CS6037" s="3"/>
      <c r="CT6037" s="3"/>
      <c r="CU6037" s="3"/>
      <c r="CV6037" s="3"/>
      <c r="CW6037" s="3"/>
      <c r="CX6037" s="3"/>
      <c r="CY6037" s="3"/>
      <c r="CZ6037" s="3"/>
      <c r="DA6037" s="3"/>
      <c r="DB6037" s="3"/>
      <c r="DC6037" s="3"/>
      <c r="DD6037" s="3"/>
      <c r="DE6037" s="3"/>
      <c r="DF6037" s="3"/>
      <c r="DG6037" s="3"/>
      <c r="DH6037" s="3"/>
      <c r="DI6037" s="3"/>
      <c r="DJ6037" s="3"/>
      <c r="DK6037" s="3"/>
      <c r="DL6037" s="3"/>
      <c r="DM6037" s="3"/>
      <c r="DN6037" s="3"/>
      <c r="DO6037" s="3"/>
      <c r="DP6037" s="3"/>
      <c r="DQ6037" s="3"/>
      <c r="DR6037" s="3"/>
      <c r="DS6037" s="3"/>
      <c r="DT6037" s="3"/>
      <c r="DU6037" s="3"/>
      <c r="DV6037" s="3"/>
      <c r="DW6037" s="3"/>
      <c r="DX6037" s="3"/>
      <c r="DY6037" s="3"/>
      <c r="DZ6037" s="3"/>
      <c r="EA6037" s="3"/>
      <c r="EB6037" s="3"/>
      <c r="EC6037" s="3"/>
      <c r="ED6037" s="3"/>
      <c r="EE6037" s="3"/>
      <c r="EF6037" s="3"/>
      <c r="EG6037" s="3"/>
      <c r="EH6037" s="3"/>
      <c r="EI6037" s="3"/>
      <c r="EJ6037" s="3"/>
      <c r="EK6037" s="3"/>
      <c r="EL6037" s="3"/>
      <c r="EM6037" s="3"/>
      <c r="EN6037" s="3"/>
    </row>
    <row r="6038" spans="1:144">
      <c r="A6038" s="3"/>
      <c r="B6038" s="3"/>
      <c r="C6038" s="3"/>
      <c r="D6038" s="3"/>
      <c r="E6038" s="3"/>
      <c r="F6038" s="3"/>
      <c r="G6038" s="3"/>
      <c r="H6038" s="3"/>
      <c r="J6038" s="3"/>
      <c r="K6038" s="3"/>
      <c r="L6038" s="3"/>
      <c r="N6038" s="3"/>
      <c r="O6038" s="284"/>
      <c r="P6038" s="3"/>
      <c r="Q6038" s="3"/>
      <c r="R6038" s="3"/>
      <c r="S6038" s="3"/>
      <c r="T6038" s="3"/>
      <c r="U6038" s="3"/>
      <c r="V6038" s="3"/>
      <c r="W6038" s="3"/>
      <c r="X6038" s="3"/>
      <c r="Y6038" s="3"/>
      <c r="Z6038" s="3"/>
      <c r="AA6038" s="3"/>
      <c r="AB6038" s="3"/>
      <c r="AC6038" s="3"/>
      <c r="AD6038" s="3"/>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c r="CL6038" s="3"/>
      <c r="CM6038" s="3"/>
      <c r="CN6038" s="3"/>
      <c r="CO6038" s="3"/>
      <c r="CP6038" s="3"/>
      <c r="CQ6038" s="3"/>
      <c r="CR6038" s="3"/>
      <c r="CS6038" s="3"/>
      <c r="CT6038" s="3"/>
      <c r="CU6038" s="3"/>
      <c r="CV6038" s="3"/>
      <c r="CW6038" s="3"/>
      <c r="CX6038" s="3"/>
      <c r="CY6038" s="3"/>
      <c r="CZ6038" s="3"/>
      <c r="DA6038" s="3"/>
      <c r="DB6038" s="3"/>
      <c r="DC6038" s="3"/>
      <c r="DD6038" s="3"/>
      <c r="DE6038" s="3"/>
      <c r="DF6038" s="3"/>
      <c r="DG6038" s="3"/>
      <c r="DH6038" s="3"/>
      <c r="DI6038" s="3"/>
      <c r="DJ6038" s="3"/>
      <c r="DK6038" s="3"/>
      <c r="DL6038" s="3"/>
      <c r="DM6038" s="3"/>
      <c r="DN6038" s="3"/>
      <c r="DO6038" s="3"/>
      <c r="DP6038" s="3"/>
      <c r="DQ6038" s="3"/>
      <c r="DR6038" s="3"/>
      <c r="DS6038" s="3"/>
      <c r="DT6038" s="3"/>
      <c r="DU6038" s="3"/>
      <c r="DV6038" s="3"/>
      <c r="DW6038" s="3"/>
      <c r="DX6038" s="3"/>
      <c r="DY6038" s="3"/>
      <c r="DZ6038" s="3"/>
      <c r="EA6038" s="3"/>
      <c r="EB6038" s="3"/>
      <c r="EC6038" s="3"/>
      <c r="ED6038" s="3"/>
      <c r="EE6038" s="3"/>
      <c r="EF6038" s="3"/>
      <c r="EG6038" s="3"/>
      <c r="EH6038" s="3"/>
      <c r="EI6038" s="3"/>
      <c r="EJ6038" s="3"/>
      <c r="EK6038" s="3"/>
      <c r="EL6038" s="3"/>
      <c r="EM6038" s="3"/>
      <c r="EN6038" s="3"/>
    </row>
    <row r="6039" spans="1:144">
      <c r="A6039" s="3"/>
      <c r="B6039" s="3"/>
      <c r="C6039" s="3"/>
      <c r="D6039" s="3"/>
      <c r="E6039" s="3"/>
      <c r="F6039" s="3"/>
      <c r="G6039" s="3"/>
      <c r="H6039" s="3"/>
      <c r="J6039" s="3"/>
      <c r="K6039" s="3"/>
      <c r="L6039" s="3"/>
      <c r="N6039" s="3"/>
      <c r="O6039" s="284"/>
      <c r="P6039" s="3"/>
      <c r="Q6039" s="3"/>
      <c r="R6039" s="3"/>
      <c r="S6039" s="3"/>
      <c r="T6039" s="3"/>
      <c r="U6039" s="3"/>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c r="CL6039" s="3"/>
      <c r="CM6039" s="3"/>
      <c r="CN6039" s="3"/>
      <c r="CO6039" s="3"/>
      <c r="CP6039" s="3"/>
      <c r="CQ6039" s="3"/>
      <c r="CR6039" s="3"/>
      <c r="CS6039" s="3"/>
      <c r="CT6039" s="3"/>
      <c r="CU6039" s="3"/>
      <c r="CV6039" s="3"/>
      <c r="CW6039" s="3"/>
      <c r="CX6039" s="3"/>
      <c r="CY6039" s="3"/>
      <c r="CZ6039" s="3"/>
      <c r="DA6039" s="3"/>
      <c r="DB6039" s="3"/>
      <c r="DC6039" s="3"/>
      <c r="DD6039" s="3"/>
      <c r="DE6039" s="3"/>
      <c r="DF6039" s="3"/>
      <c r="DG6039" s="3"/>
      <c r="DH6039" s="3"/>
      <c r="DI6039" s="3"/>
      <c r="DJ6039" s="3"/>
      <c r="DK6039" s="3"/>
      <c r="DL6039" s="3"/>
      <c r="DM6039" s="3"/>
      <c r="DN6039" s="3"/>
      <c r="DO6039" s="3"/>
      <c r="DP6039" s="3"/>
      <c r="DQ6039" s="3"/>
      <c r="DR6039" s="3"/>
      <c r="DS6039" s="3"/>
      <c r="DT6039" s="3"/>
      <c r="DU6039" s="3"/>
      <c r="DV6039" s="3"/>
      <c r="DW6039" s="3"/>
      <c r="DX6039" s="3"/>
      <c r="DY6039" s="3"/>
      <c r="DZ6039" s="3"/>
      <c r="EA6039" s="3"/>
      <c r="EB6039" s="3"/>
      <c r="EC6039" s="3"/>
      <c r="ED6039" s="3"/>
      <c r="EE6039" s="3"/>
      <c r="EF6039" s="3"/>
      <c r="EG6039" s="3"/>
      <c r="EH6039" s="3"/>
      <c r="EI6039" s="3"/>
      <c r="EJ6039" s="3"/>
      <c r="EK6039" s="3"/>
      <c r="EL6039" s="3"/>
      <c r="EM6039" s="3"/>
      <c r="EN6039" s="3"/>
    </row>
    <row r="6040" spans="1:144">
      <c r="A6040" s="3"/>
      <c r="B6040" s="3"/>
      <c r="C6040" s="3"/>
      <c r="D6040" s="3"/>
      <c r="E6040" s="3"/>
      <c r="F6040" s="3"/>
      <c r="G6040" s="3"/>
      <c r="H6040" s="3"/>
      <c r="J6040" s="3"/>
      <c r="K6040" s="3"/>
      <c r="L6040" s="3"/>
      <c r="N6040" s="3"/>
      <c r="O6040" s="284"/>
      <c r="P6040" s="3"/>
      <c r="Q6040" s="3"/>
      <c r="R6040" s="3"/>
      <c r="S6040" s="3"/>
      <c r="T6040" s="3"/>
      <c r="U6040" s="3"/>
      <c r="V6040" s="3"/>
      <c r="W6040" s="3"/>
      <c r="X6040" s="3"/>
      <c r="Y6040" s="3"/>
      <c r="Z6040" s="3"/>
      <c r="AA6040" s="3"/>
      <c r="AB6040" s="3"/>
      <c r="AC6040" s="3"/>
      <c r="AD6040" s="3"/>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c r="CL6040" s="3"/>
      <c r="CM6040" s="3"/>
      <c r="CN6040" s="3"/>
      <c r="CO6040" s="3"/>
      <c r="CP6040" s="3"/>
      <c r="CQ6040" s="3"/>
      <c r="CR6040" s="3"/>
      <c r="CS6040" s="3"/>
      <c r="CT6040" s="3"/>
      <c r="CU6040" s="3"/>
      <c r="CV6040" s="3"/>
      <c r="CW6040" s="3"/>
      <c r="CX6040" s="3"/>
      <c r="CY6040" s="3"/>
      <c r="CZ6040" s="3"/>
      <c r="DA6040" s="3"/>
      <c r="DB6040" s="3"/>
      <c r="DC6040" s="3"/>
      <c r="DD6040" s="3"/>
      <c r="DE6040" s="3"/>
      <c r="DF6040" s="3"/>
      <c r="DG6040" s="3"/>
      <c r="DH6040" s="3"/>
      <c r="DI6040" s="3"/>
      <c r="DJ6040" s="3"/>
      <c r="DK6040" s="3"/>
      <c r="DL6040" s="3"/>
      <c r="DM6040" s="3"/>
      <c r="DN6040" s="3"/>
      <c r="DO6040" s="3"/>
      <c r="DP6040" s="3"/>
      <c r="DQ6040" s="3"/>
      <c r="DR6040" s="3"/>
      <c r="DS6040" s="3"/>
      <c r="DT6040" s="3"/>
      <c r="DU6040" s="3"/>
      <c r="DV6040" s="3"/>
      <c r="DW6040" s="3"/>
      <c r="DX6040" s="3"/>
      <c r="DY6040" s="3"/>
      <c r="DZ6040" s="3"/>
      <c r="EA6040" s="3"/>
      <c r="EB6040" s="3"/>
      <c r="EC6040" s="3"/>
      <c r="ED6040" s="3"/>
      <c r="EE6040" s="3"/>
      <c r="EF6040" s="3"/>
      <c r="EG6040" s="3"/>
      <c r="EH6040" s="3"/>
      <c r="EI6040" s="3"/>
      <c r="EJ6040" s="3"/>
      <c r="EK6040" s="3"/>
      <c r="EL6040" s="3"/>
      <c r="EM6040" s="3"/>
      <c r="EN6040" s="3"/>
    </row>
    <row r="6041" spans="1:144">
      <c r="A6041" s="3"/>
      <c r="B6041" s="3"/>
      <c r="C6041" s="3"/>
      <c r="D6041" s="3"/>
      <c r="E6041" s="3"/>
      <c r="F6041" s="3"/>
      <c r="G6041" s="3"/>
      <c r="H6041" s="3"/>
      <c r="J6041" s="3"/>
      <c r="K6041" s="3"/>
      <c r="L6041" s="3"/>
      <c r="N6041" s="3"/>
      <c r="O6041" s="284"/>
      <c r="P6041" s="3"/>
      <c r="Q6041" s="3"/>
      <c r="R6041" s="3"/>
      <c r="S6041" s="3"/>
      <c r="T6041" s="3"/>
      <c r="U6041" s="3"/>
      <c r="V6041" s="3"/>
      <c r="W6041" s="3"/>
      <c r="X6041" s="3"/>
      <c r="Y6041" s="3"/>
      <c r="Z6041" s="3"/>
      <c r="AA6041" s="3"/>
      <c r="AB6041" s="3"/>
      <c r="AC6041" s="3"/>
      <c r="AD6041" s="3"/>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c r="CL6041" s="3"/>
      <c r="CM6041" s="3"/>
      <c r="CN6041" s="3"/>
      <c r="CO6041" s="3"/>
      <c r="CP6041" s="3"/>
      <c r="CQ6041" s="3"/>
      <c r="CR6041" s="3"/>
      <c r="CS6041" s="3"/>
      <c r="CT6041" s="3"/>
      <c r="CU6041" s="3"/>
      <c r="CV6041" s="3"/>
      <c r="CW6041" s="3"/>
      <c r="CX6041" s="3"/>
      <c r="CY6041" s="3"/>
      <c r="CZ6041" s="3"/>
      <c r="DA6041" s="3"/>
      <c r="DB6041" s="3"/>
      <c r="DC6041" s="3"/>
      <c r="DD6041" s="3"/>
      <c r="DE6041" s="3"/>
      <c r="DF6041" s="3"/>
      <c r="DG6041" s="3"/>
      <c r="DH6041" s="3"/>
      <c r="DI6041" s="3"/>
      <c r="DJ6041" s="3"/>
      <c r="DK6041" s="3"/>
      <c r="DL6041" s="3"/>
      <c r="DM6041" s="3"/>
      <c r="DN6041" s="3"/>
      <c r="DO6041" s="3"/>
      <c r="DP6041" s="3"/>
      <c r="DQ6041" s="3"/>
      <c r="DR6041" s="3"/>
      <c r="DS6041" s="3"/>
      <c r="DT6041" s="3"/>
      <c r="DU6041" s="3"/>
      <c r="DV6041" s="3"/>
      <c r="DW6041" s="3"/>
      <c r="DX6041" s="3"/>
      <c r="DY6041" s="3"/>
      <c r="DZ6041" s="3"/>
      <c r="EA6041" s="3"/>
      <c r="EB6041" s="3"/>
      <c r="EC6041" s="3"/>
      <c r="ED6041" s="3"/>
      <c r="EE6041" s="3"/>
      <c r="EF6041" s="3"/>
      <c r="EG6041" s="3"/>
      <c r="EH6041" s="3"/>
      <c r="EI6041" s="3"/>
      <c r="EJ6041" s="3"/>
      <c r="EK6041" s="3"/>
      <c r="EL6041" s="3"/>
      <c r="EM6041" s="3"/>
      <c r="EN6041" s="3"/>
    </row>
    <row r="6042" spans="1:144">
      <c r="A6042" s="3"/>
      <c r="B6042" s="3"/>
      <c r="C6042" s="3"/>
      <c r="D6042" s="3"/>
      <c r="E6042" s="3"/>
      <c r="F6042" s="3"/>
      <c r="G6042" s="3"/>
      <c r="H6042" s="3"/>
      <c r="J6042" s="3"/>
      <c r="K6042" s="3"/>
      <c r="L6042" s="3"/>
      <c r="N6042" s="3"/>
      <c r="O6042" s="284"/>
      <c r="P6042" s="3"/>
      <c r="Q6042" s="3"/>
      <c r="R6042" s="3"/>
      <c r="S6042" s="3"/>
      <c r="T6042" s="3"/>
      <c r="U6042" s="3"/>
      <c r="V6042" s="3"/>
      <c r="W6042" s="3"/>
      <c r="X6042" s="3"/>
      <c r="Y6042" s="3"/>
      <c r="Z6042" s="3"/>
      <c r="AA6042" s="3"/>
      <c r="AB6042" s="3"/>
      <c r="AC6042" s="3"/>
      <c r="AD6042" s="3"/>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c r="CL6042" s="3"/>
      <c r="CM6042" s="3"/>
      <c r="CN6042" s="3"/>
      <c r="CO6042" s="3"/>
      <c r="CP6042" s="3"/>
      <c r="CQ6042" s="3"/>
      <c r="CR6042" s="3"/>
      <c r="CS6042" s="3"/>
      <c r="CT6042" s="3"/>
      <c r="CU6042" s="3"/>
      <c r="CV6042" s="3"/>
      <c r="CW6042" s="3"/>
      <c r="CX6042" s="3"/>
      <c r="CY6042" s="3"/>
      <c r="CZ6042" s="3"/>
      <c r="DA6042" s="3"/>
      <c r="DB6042" s="3"/>
      <c r="DC6042" s="3"/>
      <c r="DD6042" s="3"/>
      <c r="DE6042" s="3"/>
      <c r="DF6042" s="3"/>
      <c r="DG6042" s="3"/>
      <c r="DH6042" s="3"/>
      <c r="DI6042" s="3"/>
      <c r="DJ6042" s="3"/>
      <c r="DK6042" s="3"/>
      <c r="DL6042" s="3"/>
      <c r="DM6042" s="3"/>
      <c r="DN6042" s="3"/>
      <c r="DO6042" s="3"/>
      <c r="DP6042" s="3"/>
      <c r="DQ6042" s="3"/>
      <c r="DR6042" s="3"/>
      <c r="DS6042" s="3"/>
      <c r="DT6042" s="3"/>
      <c r="DU6042" s="3"/>
      <c r="DV6042" s="3"/>
      <c r="DW6042" s="3"/>
      <c r="DX6042" s="3"/>
      <c r="DY6042" s="3"/>
      <c r="DZ6042" s="3"/>
      <c r="EA6042" s="3"/>
      <c r="EB6042" s="3"/>
      <c r="EC6042" s="3"/>
      <c r="ED6042" s="3"/>
      <c r="EE6042" s="3"/>
      <c r="EF6042" s="3"/>
      <c r="EG6042" s="3"/>
      <c r="EH6042" s="3"/>
      <c r="EI6042" s="3"/>
      <c r="EJ6042" s="3"/>
      <c r="EK6042" s="3"/>
      <c r="EL6042" s="3"/>
      <c r="EM6042" s="3"/>
      <c r="EN6042" s="3"/>
    </row>
    <row r="6043" spans="1:144">
      <c r="A6043" s="3"/>
      <c r="B6043" s="3"/>
      <c r="C6043" s="3"/>
      <c r="D6043" s="3"/>
      <c r="E6043" s="3"/>
      <c r="F6043" s="3"/>
      <c r="G6043" s="3"/>
      <c r="H6043" s="3"/>
      <c r="J6043" s="3"/>
      <c r="K6043" s="3"/>
      <c r="L6043" s="3"/>
      <c r="N6043" s="3"/>
      <c r="O6043" s="284"/>
      <c r="P6043" s="3"/>
      <c r="Q6043" s="3"/>
      <c r="R6043" s="3"/>
      <c r="S6043" s="3"/>
      <c r="T6043" s="3"/>
      <c r="U6043" s="3"/>
      <c r="V6043" s="3"/>
      <c r="W6043" s="3"/>
      <c r="X6043" s="3"/>
      <c r="Y6043" s="3"/>
      <c r="Z6043" s="3"/>
      <c r="AA6043" s="3"/>
      <c r="AB6043" s="3"/>
      <c r="AC6043" s="3"/>
      <c r="AD6043" s="3"/>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c r="CL6043" s="3"/>
      <c r="CM6043" s="3"/>
      <c r="CN6043" s="3"/>
      <c r="CO6043" s="3"/>
      <c r="CP6043" s="3"/>
      <c r="CQ6043" s="3"/>
      <c r="CR6043" s="3"/>
      <c r="CS6043" s="3"/>
      <c r="CT6043" s="3"/>
      <c r="CU6043" s="3"/>
      <c r="CV6043" s="3"/>
      <c r="CW6043" s="3"/>
      <c r="CX6043" s="3"/>
      <c r="CY6043" s="3"/>
      <c r="CZ6043" s="3"/>
      <c r="DA6043" s="3"/>
      <c r="DB6043" s="3"/>
      <c r="DC6043" s="3"/>
      <c r="DD6043" s="3"/>
      <c r="DE6043" s="3"/>
      <c r="DF6043" s="3"/>
      <c r="DG6043" s="3"/>
      <c r="DH6043" s="3"/>
      <c r="DI6043" s="3"/>
      <c r="DJ6043" s="3"/>
      <c r="DK6043" s="3"/>
      <c r="DL6043" s="3"/>
      <c r="DM6043" s="3"/>
      <c r="DN6043" s="3"/>
      <c r="DO6043" s="3"/>
      <c r="DP6043" s="3"/>
      <c r="DQ6043" s="3"/>
      <c r="DR6043" s="3"/>
      <c r="DS6043" s="3"/>
      <c r="DT6043" s="3"/>
      <c r="DU6043" s="3"/>
      <c r="DV6043" s="3"/>
      <c r="DW6043" s="3"/>
      <c r="DX6043" s="3"/>
      <c r="DY6043" s="3"/>
      <c r="DZ6043" s="3"/>
      <c r="EA6043" s="3"/>
      <c r="EB6043" s="3"/>
      <c r="EC6043" s="3"/>
      <c r="ED6043" s="3"/>
      <c r="EE6043" s="3"/>
      <c r="EF6043" s="3"/>
      <c r="EG6043" s="3"/>
      <c r="EH6043" s="3"/>
      <c r="EI6043" s="3"/>
      <c r="EJ6043" s="3"/>
      <c r="EK6043" s="3"/>
      <c r="EL6043" s="3"/>
      <c r="EM6043" s="3"/>
      <c r="EN6043" s="3"/>
    </row>
    <row r="6044" spans="1:144">
      <c r="A6044" s="3"/>
      <c r="B6044" s="3"/>
      <c r="C6044" s="3"/>
      <c r="D6044" s="3"/>
      <c r="E6044" s="3"/>
      <c r="F6044" s="3"/>
      <c r="G6044" s="3"/>
      <c r="H6044" s="3"/>
      <c r="J6044" s="3"/>
      <c r="K6044" s="3"/>
      <c r="L6044" s="3"/>
      <c r="N6044" s="3"/>
      <c r="O6044" s="284"/>
      <c r="P6044" s="3"/>
      <c r="Q6044" s="3"/>
      <c r="R6044" s="3"/>
      <c r="S6044" s="3"/>
      <c r="T6044" s="3"/>
      <c r="U6044" s="3"/>
      <c r="V6044" s="3"/>
      <c r="W6044" s="3"/>
      <c r="X6044" s="3"/>
      <c r="Y6044" s="3"/>
      <c r="Z6044" s="3"/>
      <c r="AA6044" s="3"/>
      <c r="AB6044" s="3"/>
      <c r="AC6044" s="3"/>
      <c r="AD6044" s="3"/>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c r="CL6044" s="3"/>
      <c r="CM6044" s="3"/>
      <c r="CN6044" s="3"/>
      <c r="CO6044" s="3"/>
      <c r="CP6044" s="3"/>
      <c r="CQ6044" s="3"/>
      <c r="CR6044" s="3"/>
      <c r="CS6044" s="3"/>
      <c r="CT6044" s="3"/>
      <c r="CU6044" s="3"/>
      <c r="CV6044" s="3"/>
      <c r="CW6044" s="3"/>
      <c r="CX6044" s="3"/>
      <c r="CY6044" s="3"/>
      <c r="CZ6044" s="3"/>
      <c r="DA6044" s="3"/>
      <c r="DB6044" s="3"/>
      <c r="DC6044" s="3"/>
      <c r="DD6044" s="3"/>
      <c r="DE6044" s="3"/>
      <c r="DF6044" s="3"/>
      <c r="DG6044" s="3"/>
      <c r="DH6044" s="3"/>
      <c r="DI6044" s="3"/>
      <c r="DJ6044" s="3"/>
      <c r="DK6044" s="3"/>
      <c r="DL6044" s="3"/>
      <c r="DM6044" s="3"/>
      <c r="DN6044" s="3"/>
      <c r="DO6044" s="3"/>
      <c r="DP6044" s="3"/>
      <c r="DQ6044" s="3"/>
      <c r="DR6044" s="3"/>
      <c r="DS6044" s="3"/>
      <c r="DT6044" s="3"/>
      <c r="DU6044" s="3"/>
      <c r="DV6044" s="3"/>
      <c r="DW6044" s="3"/>
      <c r="DX6044" s="3"/>
      <c r="DY6044" s="3"/>
      <c r="DZ6044" s="3"/>
      <c r="EA6044" s="3"/>
      <c r="EB6044" s="3"/>
      <c r="EC6044" s="3"/>
      <c r="ED6044" s="3"/>
      <c r="EE6044" s="3"/>
      <c r="EF6044" s="3"/>
      <c r="EG6044" s="3"/>
      <c r="EH6044" s="3"/>
      <c r="EI6044" s="3"/>
      <c r="EJ6044" s="3"/>
      <c r="EK6044" s="3"/>
      <c r="EL6044" s="3"/>
      <c r="EM6044" s="3"/>
      <c r="EN6044" s="3"/>
    </row>
    <row r="6045" spans="1:144">
      <c r="A6045" s="3"/>
      <c r="B6045" s="3"/>
      <c r="C6045" s="3"/>
      <c r="D6045" s="3"/>
      <c r="E6045" s="3"/>
      <c r="F6045" s="3"/>
      <c r="G6045" s="3"/>
      <c r="H6045" s="3"/>
      <c r="J6045" s="3"/>
      <c r="K6045" s="3"/>
      <c r="L6045" s="3"/>
      <c r="N6045" s="3"/>
      <c r="O6045" s="284"/>
      <c r="P6045" s="3"/>
      <c r="Q6045" s="3"/>
      <c r="R6045" s="3"/>
      <c r="S6045" s="3"/>
      <c r="T6045" s="3"/>
      <c r="U6045" s="3"/>
      <c r="V6045" s="3"/>
      <c r="W6045" s="3"/>
      <c r="X6045" s="3"/>
      <c r="Y6045" s="3"/>
      <c r="Z6045" s="3"/>
      <c r="AA6045" s="3"/>
      <c r="AB6045" s="3"/>
      <c r="AC6045" s="3"/>
      <c r="AD6045" s="3"/>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c r="CL6045" s="3"/>
      <c r="CM6045" s="3"/>
      <c r="CN6045" s="3"/>
      <c r="CO6045" s="3"/>
      <c r="CP6045" s="3"/>
      <c r="CQ6045" s="3"/>
      <c r="CR6045" s="3"/>
      <c r="CS6045" s="3"/>
      <c r="CT6045" s="3"/>
      <c r="CU6045" s="3"/>
      <c r="CV6045" s="3"/>
      <c r="CW6045" s="3"/>
      <c r="CX6045" s="3"/>
      <c r="CY6045" s="3"/>
      <c r="CZ6045" s="3"/>
      <c r="DA6045" s="3"/>
      <c r="DB6045" s="3"/>
      <c r="DC6045" s="3"/>
      <c r="DD6045" s="3"/>
      <c r="DE6045" s="3"/>
      <c r="DF6045" s="3"/>
      <c r="DG6045" s="3"/>
      <c r="DH6045" s="3"/>
      <c r="DI6045" s="3"/>
      <c r="DJ6045" s="3"/>
      <c r="DK6045" s="3"/>
      <c r="DL6045" s="3"/>
      <c r="DM6045" s="3"/>
      <c r="DN6045" s="3"/>
      <c r="DO6045" s="3"/>
      <c r="DP6045" s="3"/>
      <c r="DQ6045" s="3"/>
      <c r="DR6045" s="3"/>
      <c r="DS6045" s="3"/>
      <c r="DT6045" s="3"/>
      <c r="DU6045" s="3"/>
      <c r="DV6045" s="3"/>
      <c r="DW6045" s="3"/>
      <c r="DX6045" s="3"/>
      <c r="DY6045" s="3"/>
      <c r="DZ6045" s="3"/>
      <c r="EA6045" s="3"/>
      <c r="EB6045" s="3"/>
      <c r="EC6045" s="3"/>
      <c r="ED6045" s="3"/>
      <c r="EE6045" s="3"/>
      <c r="EF6045" s="3"/>
      <c r="EG6045" s="3"/>
      <c r="EH6045" s="3"/>
      <c r="EI6045" s="3"/>
      <c r="EJ6045" s="3"/>
      <c r="EK6045" s="3"/>
      <c r="EL6045" s="3"/>
      <c r="EM6045" s="3"/>
      <c r="EN6045" s="3"/>
    </row>
    <row r="6046" spans="1:144">
      <c r="A6046" s="3"/>
      <c r="B6046" s="3"/>
      <c r="C6046" s="3"/>
      <c r="D6046" s="3"/>
      <c r="E6046" s="3"/>
      <c r="F6046" s="3"/>
      <c r="G6046" s="3"/>
      <c r="H6046" s="3"/>
      <c r="J6046" s="3"/>
      <c r="K6046" s="3"/>
      <c r="L6046" s="3"/>
      <c r="N6046" s="3"/>
      <c r="O6046" s="284"/>
      <c r="P6046" s="3"/>
      <c r="Q6046" s="3"/>
      <c r="R6046" s="3"/>
      <c r="S6046" s="3"/>
      <c r="T6046" s="3"/>
      <c r="U6046" s="3"/>
      <c r="V6046" s="3"/>
      <c r="W6046" s="3"/>
      <c r="X6046" s="3"/>
      <c r="Y6046" s="3"/>
      <c r="Z6046" s="3"/>
      <c r="AA6046" s="3"/>
      <c r="AB6046" s="3"/>
      <c r="AC6046" s="3"/>
      <c r="AD6046" s="3"/>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c r="CL6046" s="3"/>
      <c r="CM6046" s="3"/>
      <c r="CN6046" s="3"/>
      <c r="CO6046" s="3"/>
      <c r="CP6046" s="3"/>
      <c r="CQ6046" s="3"/>
      <c r="CR6046" s="3"/>
      <c r="CS6046" s="3"/>
      <c r="CT6046" s="3"/>
      <c r="CU6046" s="3"/>
      <c r="CV6046" s="3"/>
      <c r="CW6046" s="3"/>
      <c r="CX6046" s="3"/>
      <c r="CY6046" s="3"/>
      <c r="CZ6046" s="3"/>
      <c r="DA6046" s="3"/>
      <c r="DB6046" s="3"/>
      <c r="DC6046" s="3"/>
      <c r="DD6046" s="3"/>
      <c r="DE6046" s="3"/>
      <c r="DF6046" s="3"/>
      <c r="DG6046" s="3"/>
      <c r="DH6046" s="3"/>
      <c r="DI6046" s="3"/>
      <c r="DJ6046" s="3"/>
      <c r="DK6046" s="3"/>
      <c r="DL6046" s="3"/>
      <c r="DM6046" s="3"/>
      <c r="DN6046" s="3"/>
      <c r="DO6046" s="3"/>
      <c r="DP6046" s="3"/>
      <c r="DQ6046" s="3"/>
      <c r="DR6046" s="3"/>
      <c r="DS6046" s="3"/>
      <c r="DT6046" s="3"/>
      <c r="DU6046" s="3"/>
      <c r="DV6046" s="3"/>
      <c r="DW6046" s="3"/>
      <c r="DX6046" s="3"/>
      <c r="DY6046" s="3"/>
      <c r="DZ6046" s="3"/>
      <c r="EA6046" s="3"/>
      <c r="EB6046" s="3"/>
      <c r="EC6046" s="3"/>
      <c r="ED6046" s="3"/>
      <c r="EE6046" s="3"/>
      <c r="EF6046" s="3"/>
      <c r="EG6046" s="3"/>
      <c r="EH6046" s="3"/>
      <c r="EI6046" s="3"/>
      <c r="EJ6046" s="3"/>
      <c r="EK6046" s="3"/>
      <c r="EL6046" s="3"/>
      <c r="EM6046" s="3"/>
      <c r="EN6046" s="3"/>
    </row>
    <row r="6047" spans="1:144">
      <c r="A6047" s="3"/>
      <c r="B6047" s="3"/>
      <c r="C6047" s="3"/>
      <c r="D6047" s="3"/>
      <c r="E6047" s="3"/>
      <c r="F6047" s="3"/>
      <c r="G6047" s="3"/>
      <c r="H6047" s="3"/>
      <c r="J6047" s="3"/>
      <c r="K6047" s="3"/>
      <c r="L6047" s="3"/>
      <c r="N6047" s="3"/>
      <c r="O6047" s="284"/>
      <c r="P6047" s="3"/>
      <c r="Q6047" s="3"/>
      <c r="R6047" s="3"/>
      <c r="S6047" s="3"/>
      <c r="T6047" s="3"/>
      <c r="U6047" s="3"/>
      <c r="V6047" s="3"/>
      <c r="W6047" s="3"/>
      <c r="X6047" s="3"/>
      <c r="Y6047" s="3"/>
      <c r="Z6047" s="3"/>
      <c r="AA6047" s="3"/>
      <c r="AB6047" s="3"/>
      <c r="AC6047" s="3"/>
      <c r="AD6047" s="3"/>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c r="CL6047" s="3"/>
      <c r="CM6047" s="3"/>
      <c r="CN6047" s="3"/>
      <c r="CO6047" s="3"/>
      <c r="CP6047" s="3"/>
      <c r="CQ6047" s="3"/>
      <c r="CR6047" s="3"/>
      <c r="CS6047" s="3"/>
      <c r="CT6047" s="3"/>
      <c r="CU6047" s="3"/>
      <c r="CV6047" s="3"/>
      <c r="CW6047" s="3"/>
      <c r="CX6047" s="3"/>
      <c r="CY6047" s="3"/>
      <c r="CZ6047" s="3"/>
      <c r="DA6047" s="3"/>
      <c r="DB6047" s="3"/>
      <c r="DC6047" s="3"/>
      <c r="DD6047" s="3"/>
      <c r="DE6047" s="3"/>
      <c r="DF6047" s="3"/>
      <c r="DG6047" s="3"/>
      <c r="DH6047" s="3"/>
      <c r="DI6047" s="3"/>
      <c r="DJ6047" s="3"/>
      <c r="DK6047" s="3"/>
      <c r="DL6047" s="3"/>
      <c r="DM6047" s="3"/>
      <c r="DN6047" s="3"/>
      <c r="DO6047" s="3"/>
      <c r="DP6047" s="3"/>
      <c r="DQ6047" s="3"/>
      <c r="DR6047" s="3"/>
      <c r="DS6047" s="3"/>
      <c r="DT6047" s="3"/>
      <c r="DU6047" s="3"/>
      <c r="DV6047" s="3"/>
      <c r="DW6047" s="3"/>
      <c r="DX6047" s="3"/>
      <c r="DY6047" s="3"/>
      <c r="DZ6047" s="3"/>
      <c r="EA6047" s="3"/>
      <c r="EB6047" s="3"/>
      <c r="EC6047" s="3"/>
      <c r="ED6047" s="3"/>
      <c r="EE6047" s="3"/>
      <c r="EF6047" s="3"/>
      <c r="EG6047" s="3"/>
      <c r="EH6047" s="3"/>
      <c r="EI6047" s="3"/>
      <c r="EJ6047" s="3"/>
      <c r="EK6047" s="3"/>
      <c r="EL6047" s="3"/>
      <c r="EM6047" s="3"/>
      <c r="EN6047" s="3"/>
    </row>
    <row r="6048" spans="1:144">
      <c r="A6048" s="3"/>
      <c r="B6048" s="3"/>
      <c r="C6048" s="3"/>
      <c r="D6048" s="3"/>
      <c r="E6048" s="3"/>
      <c r="F6048" s="3"/>
      <c r="G6048" s="3"/>
      <c r="H6048" s="3"/>
      <c r="J6048" s="3"/>
      <c r="K6048" s="3"/>
      <c r="L6048" s="3"/>
      <c r="N6048" s="3"/>
      <c r="O6048" s="284"/>
      <c r="P6048" s="3"/>
      <c r="Q6048" s="3"/>
      <c r="R6048" s="3"/>
      <c r="S6048" s="3"/>
      <c r="T6048" s="3"/>
      <c r="U6048" s="3"/>
      <c r="V6048" s="3"/>
      <c r="W6048" s="3"/>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c r="CL6048" s="3"/>
      <c r="CM6048" s="3"/>
      <c r="CN6048" s="3"/>
      <c r="CO6048" s="3"/>
      <c r="CP6048" s="3"/>
      <c r="CQ6048" s="3"/>
      <c r="CR6048" s="3"/>
      <c r="CS6048" s="3"/>
      <c r="CT6048" s="3"/>
      <c r="CU6048" s="3"/>
      <c r="CV6048" s="3"/>
      <c r="CW6048" s="3"/>
      <c r="CX6048" s="3"/>
      <c r="CY6048" s="3"/>
      <c r="CZ6048" s="3"/>
      <c r="DA6048" s="3"/>
      <c r="DB6048" s="3"/>
      <c r="DC6048" s="3"/>
      <c r="DD6048" s="3"/>
      <c r="DE6048" s="3"/>
      <c r="DF6048" s="3"/>
      <c r="DG6048" s="3"/>
      <c r="DH6048" s="3"/>
      <c r="DI6048" s="3"/>
      <c r="DJ6048" s="3"/>
      <c r="DK6048" s="3"/>
      <c r="DL6048" s="3"/>
      <c r="DM6048" s="3"/>
      <c r="DN6048" s="3"/>
      <c r="DO6048" s="3"/>
      <c r="DP6048" s="3"/>
      <c r="DQ6048" s="3"/>
      <c r="DR6048" s="3"/>
      <c r="DS6048" s="3"/>
      <c r="DT6048" s="3"/>
      <c r="DU6048" s="3"/>
      <c r="DV6048" s="3"/>
      <c r="DW6048" s="3"/>
      <c r="DX6048" s="3"/>
      <c r="DY6048" s="3"/>
      <c r="DZ6048" s="3"/>
      <c r="EA6048" s="3"/>
      <c r="EB6048" s="3"/>
      <c r="EC6048" s="3"/>
      <c r="ED6048" s="3"/>
      <c r="EE6048" s="3"/>
      <c r="EF6048" s="3"/>
      <c r="EG6048" s="3"/>
      <c r="EH6048" s="3"/>
      <c r="EI6048" s="3"/>
      <c r="EJ6048" s="3"/>
      <c r="EK6048" s="3"/>
      <c r="EL6048" s="3"/>
      <c r="EM6048" s="3"/>
      <c r="EN6048" s="3"/>
    </row>
    <row r="6049" spans="1:144">
      <c r="A6049" s="3"/>
      <c r="B6049" s="3"/>
      <c r="C6049" s="3"/>
      <c r="D6049" s="3"/>
      <c r="E6049" s="3"/>
      <c r="F6049" s="3"/>
      <c r="G6049" s="3"/>
      <c r="H6049" s="3"/>
      <c r="J6049" s="3"/>
      <c r="K6049" s="3"/>
      <c r="L6049" s="3"/>
      <c r="N6049" s="3"/>
      <c r="O6049" s="284"/>
      <c r="P6049" s="3"/>
      <c r="Q6049" s="3"/>
      <c r="R6049" s="3"/>
      <c r="S6049" s="3"/>
      <c r="T6049" s="3"/>
      <c r="U6049" s="3"/>
      <c r="V6049" s="3"/>
      <c r="W6049" s="3"/>
      <c r="X6049" s="3"/>
      <c r="Y6049" s="3"/>
      <c r="Z6049" s="3"/>
      <c r="AA6049" s="3"/>
      <c r="AB6049" s="3"/>
      <c r="AC6049" s="3"/>
      <c r="AD6049" s="3"/>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c r="CL6049" s="3"/>
      <c r="CM6049" s="3"/>
      <c r="CN6049" s="3"/>
      <c r="CO6049" s="3"/>
      <c r="CP6049" s="3"/>
      <c r="CQ6049" s="3"/>
      <c r="CR6049" s="3"/>
      <c r="CS6049" s="3"/>
      <c r="CT6049" s="3"/>
      <c r="CU6049" s="3"/>
      <c r="CV6049" s="3"/>
      <c r="CW6049" s="3"/>
      <c r="CX6049" s="3"/>
      <c r="CY6049" s="3"/>
      <c r="CZ6049" s="3"/>
      <c r="DA6049" s="3"/>
      <c r="DB6049" s="3"/>
      <c r="DC6049" s="3"/>
      <c r="DD6049" s="3"/>
      <c r="DE6049" s="3"/>
      <c r="DF6049" s="3"/>
      <c r="DG6049" s="3"/>
      <c r="DH6049" s="3"/>
      <c r="DI6049" s="3"/>
      <c r="DJ6049" s="3"/>
      <c r="DK6049" s="3"/>
      <c r="DL6049" s="3"/>
      <c r="DM6049" s="3"/>
      <c r="DN6049" s="3"/>
      <c r="DO6049" s="3"/>
      <c r="DP6049" s="3"/>
      <c r="DQ6049" s="3"/>
      <c r="DR6049" s="3"/>
      <c r="DS6049" s="3"/>
      <c r="DT6049" s="3"/>
      <c r="DU6049" s="3"/>
      <c r="DV6049" s="3"/>
      <c r="DW6049" s="3"/>
      <c r="DX6049" s="3"/>
      <c r="DY6049" s="3"/>
      <c r="DZ6049" s="3"/>
      <c r="EA6049" s="3"/>
      <c r="EB6049" s="3"/>
      <c r="EC6049" s="3"/>
      <c r="ED6049" s="3"/>
      <c r="EE6049" s="3"/>
      <c r="EF6049" s="3"/>
      <c r="EG6049" s="3"/>
      <c r="EH6049" s="3"/>
      <c r="EI6049" s="3"/>
      <c r="EJ6049" s="3"/>
      <c r="EK6049" s="3"/>
      <c r="EL6049" s="3"/>
      <c r="EM6049" s="3"/>
      <c r="EN6049" s="3"/>
    </row>
    <row r="6050" spans="1:144">
      <c r="A6050" s="3"/>
      <c r="B6050" s="3"/>
      <c r="C6050" s="3"/>
      <c r="D6050" s="3"/>
      <c r="E6050" s="3"/>
      <c r="F6050" s="3"/>
      <c r="G6050" s="3"/>
      <c r="H6050" s="3"/>
      <c r="J6050" s="3"/>
      <c r="K6050" s="3"/>
      <c r="L6050" s="3"/>
      <c r="N6050" s="3"/>
      <c r="O6050" s="284"/>
      <c r="P6050" s="3"/>
      <c r="Q6050" s="3"/>
      <c r="R6050" s="3"/>
      <c r="S6050" s="3"/>
      <c r="T6050" s="3"/>
      <c r="U6050" s="3"/>
      <c r="V6050" s="3"/>
      <c r="W6050" s="3"/>
      <c r="X6050" s="3"/>
      <c r="Y6050" s="3"/>
      <c r="Z6050" s="3"/>
      <c r="AA6050" s="3"/>
      <c r="AB6050" s="3"/>
      <c r="AC6050" s="3"/>
      <c r="AD6050" s="3"/>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c r="CL6050" s="3"/>
      <c r="CM6050" s="3"/>
      <c r="CN6050" s="3"/>
      <c r="CO6050" s="3"/>
      <c r="CP6050" s="3"/>
      <c r="CQ6050" s="3"/>
      <c r="CR6050" s="3"/>
      <c r="CS6050" s="3"/>
      <c r="CT6050" s="3"/>
      <c r="CU6050" s="3"/>
      <c r="CV6050" s="3"/>
      <c r="CW6050" s="3"/>
      <c r="CX6050" s="3"/>
      <c r="CY6050" s="3"/>
      <c r="CZ6050" s="3"/>
      <c r="DA6050" s="3"/>
      <c r="DB6050" s="3"/>
      <c r="DC6050" s="3"/>
      <c r="DD6050" s="3"/>
      <c r="DE6050" s="3"/>
      <c r="DF6050" s="3"/>
      <c r="DG6050" s="3"/>
      <c r="DH6050" s="3"/>
      <c r="DI6050" s="3"/>
      <c r="DJ6050" s="3"/>
      <c r="DK6050" s="3"/>
      <c r="DL6050" s="3"/>
      <c r="DM6050" s="3"/>
      <c r="DN6050" s="3"/>
      <c r="DO6050" s="3"/>
      <c r="DP6050" s="3"/>
      <c r="DQ6050" s="3"/>
      <c r="DR6050" s="3"/>
      <c r="DS6050" s="3"/>
      <c r="DT6050" s="3"/>
      <c r="DU6050" s="3"/>
      <c r="DV6050" s="3"/>
      <c r="DW6050" s="3"/>
      <c r="DX6050" s="3"/>
      <c r="DY6050" s="3"/>
      <c r="DZ6050" s="3"/>
      <c r="EA6050" s="3"/>
      <c r="EB6050" s="3"/>
      <c r="EC6050" s="3"/>
      <c r="ED6050" s="3"/>
      <c r="EE6050" s="3"/>
      <c r="EF6050" s="3"/>
      <c r="EG6050" s="3"/>
      <c r="EH6050" s="3"/>
      <c r="EI6050" s="3"/>
      <c r="EJ6050" s="3"/>
      <c r="EK6050" s="3"/>
      <c r="EL6050" s="3"/>
      <c r="EM6050" s="3"/>
      <c r="EN6050" s="3"/>
    </row>
    <row r="6051" spans="1:144">
      <c r="A6051" s="3"/>
      <c r="B6051" s="3"/>
      <c r="C6051" s="3"/>
      <c r="D6051" s="3"/>
      <c r="E6051" s="3"/>
      <c r="F6051" s="3"/>
      <c r="G6051" s="3"/>
      <c r="H6051" s="3"/>
      <c r="J6051" s="3"/>
      <c r="K6051" s="3"/>
      <c r="L6051" s="3"/>
      <c r="N6051" s="3"/>
      <c r="O6051" s="284"/>
      <c r="P6051" s="3"/>
      <c r="Q6051" s="3"/>
      <c r="R6051" s="3"/>
      <c r="S6051" s="3"/>
      <c r="T6051" s="3"/>
      <c r="U6051" s="3"/>
      <c r="V6051" s="3"/>
      <c r="W6051" s="3"/>
      <c r="X6051" s="3"/>
      <c r="Y6051" s="3"/>
      <c r="Z6051" s="3"/>
      <c r="AA6051" s="3"/>
      <c r="AB6051" s="3"/>
      <c r="AC6051" s="3"/>
      <c r="AD6051" s="3"/>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c r="CL6051" s="3"/>
      <c r="CM6051" s="3"/>
      <c r="CN6051" s="3"/>
      <c r="CO6051" s="3"/>
      <c r="CP6051" s="3"/>
      <c r="CQ6051" s="3"/>
      <c r="CR6051" s="3"/>
      <c r="CS6051" s="3"/>
      <c r="CT6051" s="3"/>
      <c r="CU6051" s="3"/>
      <c r="CV6051" s="3"/>
      <c r="CW6051" s="3"/>
      <c r="CX6051" s="3"/>
      <c r="CY6051" s="3"/>
      <c r="CZ6051" s="3"/>
      <c r="DA6051" s="3"/>
      <c r="DB6051" s="3"/>
      <c r="DC6051" s="3"/>
      <c r="DD6051" s="3"/>
      <c r="DE6051" s="3"/>
      <c r="DF6051" s="3"/>
      <c r="DG6051" s="3"/>
      <c r="DH6051" s="3"/>
      <c r="DI6051" s="3"/>
      <c r="DJ6051" s="3"/>
      <c r="DK6051" s="3"/>
      <c r="DL6051" s="3"/>
      <c r="DM6051" s="3"/>
      <c r="DN6051" s="3"/>
      <c r="DO6051" s="3"/>
      <c r="DP6051" s="3"/>
      <c r="DQ6051" s="3"/>
      <c r="DR6051" s="3"/>
      <c r="DS6051" s="3"/>
      <c r="DT6051" s="3"/>
      <c r="DU6051" s="3"/>
      <c r="DV6051" s="3"/>
      <c r="DW6051" s="3"/>
      <c r="DX6051" s="3"/>
      <c r="DY6051" s="3"/>
      <c r="DZ6051" s="3"/>
      <c r="EA6051" s="3"/>
      <c r="EB6051" s="3"/>
      <c r="EC6051" s="3"/>
      <c r="ED6051" s="3"/>
      <c r="EE6051" s="3"/>
      <c r="EF6051" s="3"/>
      <c r="EG6051" s="3"/>
      <c r="EH6051" s="3"/>
      <c r="EI6051" s="3"/>
      <c r="EJ6051" s="3"/>
      <c r="EK6051" s="3"/>
      <c r="EL6051" s="3"/>
      <c r="EM6051" s="3"/>
      <c r="EN6051" s="3"/>
    </row>
    <row r="6052" spans="1:144">
      <c r="A6052" s="3"/>
      <c r="B6052" s="3"/>
      <c r="C6052" s="3"/>
      <c r="D6052" s="3"/>
      <c r="E6052" s="3"/>
      <c r="F6052" s="3"/>
      <c r="G6052" s="3"/>
      <c r="H6052" s="3"/>
      <c r="J6052" s="3"/>
      <c r="K6052" s="3"/>
      <c r="L6052" s="3"/>
      <c r="N6052" s="3"/>
      <c r="O6052" s="284"/>
      <c r="P6052" s="3"/>
      <c r="Q6052" s="3"/>
      <c r="R6052" s="3"/>
      <c r="S6052" s="3"/>
      <c r="T6052" s="3"/>
      <c r="U6052" s="3"/>
      <c r="V6052" s="3"/>
      <c r="W6052" s="3"/>
      <c r="X6052" s="3"/>
      <c r="Y6052" s="3"/>
      <c r="Z6052" s="3"/>
      <c r="AA6052" s="3"/>
      <c r="AB6052" s="3"/>
      <c r="AC6052" s="3"/>
      <c r="AD6052" s="3"/>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c r="CL6052" s="3"/>
      <c r="CM6052" s="3"/>
      <c r="CN6052" s="3"/>
      <c r="CO6052" s="3"/>
      <c r="CP6052" s="3"/>
      <c r="CQ6052" s="3"/>
      <c r="CR6052" s="3"/>
      <c r="CS6052" s="3"/>
      <c r="CT6052" s="3"/>
      <c r="CU6052" s="3"/>
      <c r="CV6052" s="3"/>
      <c r="CW6052" s="3"/>
      <c r="CX6052" s="3"/>
      <c r="CY6052" s="3"/>
      <c r="CZ6052" s="3"/>
      <c r="DA6052" s="3"/>
      <c r="DB6052" s="3"/>
      <c r="DC6052" s="3"/>
      <c r="DD6052" s="3"/>
      <c r="DE6052" s="3"/>
      <c r="DF6052" s="3"/>
      <c r="DG6052" s="3"/>
      <c r="DH6052" s="3"/>
      <c r="DI6052" s="3"/>
      <c r="DJ6052" s="3"/>
      <c r="DK6052" s="3"/>
      <c r="DL6052" s="3"/>
      <c r="DM6052" s="3"/>
      <c r="DN6052" s="3"/>
      <c r="DO6052" s="3"/>
      <c r="DP6052" s="3"/>
      <c r="DQ6052" s="3"/>
      <c r="DR6052" s="3"/>
      <c r="DS6052" s="3"/>
      <c r="DT6052" s="3"/>
      <c r="DU6052" s="3"/>
      <c r="DV6052" s="3"/>
      <c r="DW6052" s="3"/>
      <c r="DX6052" s="3"/>
      <c r="DY6052" s="3"/>
      <c r="DZ6052" s="3"/>
      <c r="EA6052" s="3"/>
      <c r="EB6052" s="3"/>
      <c r="EC6052" s="3"/>
      <c r="ED6052" s="3"/>
      <c r="EE6052" s="3"/>
      <c r="EF6052" s="3"/>
      <c r="EG6052" s="3"/>
      <c r="EH6052" s="3"/>
      <c r="EI6052" s="3"/>
      <c r="EJ6052" s="3"/>
      <c r="EK6052" s="3"/>
      <c r="EL6052" s="3"/>
      <c r="EM6052" s="3"/>
      <c r="EN6052" s="3"/>
    </row>
    <row r="6053" spans="1:144">
      <c r="A6053" s="3"/>
      <c r="B6053" s="3"/>
      <c r="C6053" s="3"/>
      <c r="D6053" s="3"/>
      <c r="E6053" s="3"/>
      <c r="F6053" s="3"/>
      <c r="G6053" s="3"/>
      <c r="H6053" s="3"/>
      <c r="J6053" s="3"/>
      <c r="K6053" s="3"/>
      <c r="L6053" s="3"/>
      <c r="N6053" s="3"/>
      <c r="O6053" s="284"/>
      <c r="P6053" s="3"/>
      <c r="Q6053" s="3"/>
      <c r="R6053" s="3"/>
      <c r="S6053" s="3"/>
      <c r="T6053" s="3"/>
      <c r="U6053" s="3"/>
      <c r="V6053" s="3"/>
      <c r="W6053" s="3"/>
      <c r="X6053" s="3"/>
      <c r="Y6053" s="3"/>
      <c r="Z6053" s="3"/>
      <c r="AA6053" s="3"/>
      <c r="AB6053" s="3"/>
      <c r="AC6053" s="3"/>
      <c r="AD6053" s="3"/>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c r="CL6053" s="3"/>
      <c r="CM6053" s="3"/>
      <c r="CN6053" s="3"/>
      <c r="CO6053" s="3"/>
      <c r="CP6053" s="3"/>
      <c r="CQ6053" s="3"/>
      <c r="CR6053" s="3"/>
      <c r="CS6053" s="3"/>
      <c r="CT6053" s="3"/>
      <c r="CU6053" s="3"/>
      <c r="CV6053" s="3"/>
      <c r="CW6053" s="3"/>
      <c r="CX6053" s="3"/>
      <c r="CY6053" s="3"/>
      <c r="CZ6053" s="3"/>
      <c r="DA6053" s="3"/>
      <c r="DB6053" s="3"/>
      <c r="DC6053" s="3"/>
      <c r="DD6053" s="3"/>
      <c r="DE6053" s="3"/>
      <c r="DF6053" s="3"/>
      <c r="DG6053" s="3"/>
      <c r="DH6053" s="3"/>
      <c r="DI6053" s="3"/>
      <c r="DJ6053" s="3"/>
      <c r="DK6053" s="3"/>
      <c r="DL6053" s="3"/>
      <c r="DM6053" s="3"/>
      <c r="DN6053" s="3"/>
      <c r="DO6053" s="3"/>
      <c r="DP6053" s="3"/>
      <c r="DQ6053" s="3"/>
      <c r="DR6053" s="3"/>
      <c r="DS6053" s="3"/>
      <c r="DT6053" s="3"/>
      <c r="DU6053" s="3"/>
      <c r="DV6053" s="3"/>
      <c r="DW6053" s="3"/>
      <c r="DX6053" s="3"/>
      <c r="DY6053" s="3"/>
      <c r="DZ6053" s="3"/>
      <c r="EA6053" s="3"/>
      <c r="EB6053" s="3"/>
      <c r="EC6053" s="3"/>
      <c r="ED6053" s="3"/>
      <c r="EE6053" s="3"/>
      <c r="EF6053" s="3"/>
      <c r="EG6053" s="3"/>
      <c r="EH6053" s="3"/>
      <c r="EI6053" s="3"/>
      <c r="EJ6053" s="3"/>
      <c r="EK6053" s="3"/>
      <c r="EL6053" s="3"/>
      <c r="EM6053" s="3"/>
      <c r="EN6053" s="3"/>
    </row>
    <row r="6054" spans="1:144">
      <c r="A6054" s="3"/>
      <c r="B6054" s="3"/>
      <c r="C6054" s="3"/>
      <c r="D6054" s="3"/>
      <c r="E6054" s="3"/>
      <c r="F6054" s="3"/>
      <c r="G6054" s="3"/>
      <c r="H6054" s="3"/>
      <c r="J6054" s="3"/>
      <c r="K6054" s="3"/>
      <c r="L6054" s="3"/>
      <c r="N6054" s="3"/>
      <c r="O6054" s="284"/>
      <c r="P6054" s="3"/>
      <c r="Q6054" s="3"/>
      <c r="R6054" s="3"/>
      <c r="S6054" s="3"/>
      <c r="T6054" s="3"/>
      <c r="U6054" s="3"/>
      <c r="V6054" s="3"/>
      <c r="W6054" s="3"/>
      <c r="X6054" s="3"/>
      <c r="Y6054" s="3"/>
      <c r="Z6054" s="3"/>
      <c r="AA6054" s="3"/>
      <c r="AB6054" s="3"/>
      <c r="AC6054" s="3"/>
      <c r="AD6054" s="3"/>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c r="CL6054" s="3"/>
      <c r="CM6054" s="3"/>
      <c r="CN6054" s="3"/>
      <c r="CO6054" s="3"/>
      <c r="CP6054" s="3"/>
      <c r="CQ6054" s="3"/>
      <c r="CR6054" s="3"/>
      <c r="CS6054" s="3"/>
      <c r="CT6054" s="3"/>
      <c r="CU6054" s="3"/>
      <c r="CV6054" s="3"/>
      <c r="CW6054" s="3"/>
      <c r="CX6054" s="3"/>
      <c r="CY6054" s="3"/>
      <c r="CZ6054" s="3"/>
      <c r="DA6054" s="3"/>
      <c r="DB6054" s="3"/>
      <c r="DC6054" s="3"/>
      <c r="DD6054" s="3"/>
      <c r="DE6054" s="3"/>
      <c r="DF6054" s="3"/>
      <c r="DG6054" s="3"/>
      <c r="DH6054" s="3"/>
      <c r="DI6054" s="3"/>
      <c r="DJ6054" s="3"/>
      <c r="DK6054" s="3"/>
      <c r="DL6054" s="3"/>
      <c r="DM6054" s="3"/>
      <c r="DN6054" s="3"/>
      <c r="DO6054" s="3"/>
      <c r="DP6054" s="3"/>
      <c r="DQ6054" s="3"/>
      <c r="DR6054" s="3"/>
      <c r="DS6054" s="3"/>
      <c r="DT6054" s="3"/>
      <c r="DU6054" s="3"/>
      <c r="DV6054" s="3"/>
      <c r="DW6054" s="3"/>
      <c r="DX6054" s="3"/>
      <c r="DY6054" s="3"/>
      <c r="DZ6054" s="3"/>
      <c r="EA6054" s="3"/>
      <c r="EB6054" s="3"/>
      <c r="EC6054" s="3"/>
      <c r="ED6054" s="3"/>
      <c r="EE6054" s="3"/>
      <c r="EF6054" s="3"/>
      <c r="EG6054" s="3"/>
      <c r="EH6054" s="3"/>
      <c r="EI6054" s="3"/>
      <c r="EJ6054" s="3"/>
      <c r="EK6054" s="3"/>
      <c r="EL6054" s="3"/>
      <c r="EM6054" s="3"/>
      <c r="EN6054" s="3"/>
    </row>
    <row r="6055" spans="1:144">
      <c r="A6055" s="3"/>
      <c r="B6055" s="3"/>
      <c r="C6055" s="3"/>
      <c r="D6055" s="3"/>
      <c r="E6055" s="3"/>
      <c r="F6055" s="3"/>
      <c r="G6055" s="3"/>
      <c r="H6055" s="3"/>
      <c r="J6055" s="3"/>
      <c r="K6055" s="3"/>
      <c r="L6055" s="3"/>
      <c r="N6055" s="3"/>
      <c r="O6055" s="284"/>
      <c r="P6055" s="3"/>
      <c r="Q6055" s="3"/>
      <c r="R6055" s="3"/>
      <c r="S6055" s="3"/>
      <c r="T6055" s="3"/>
      <c r="U6055" s="3"/>
      <c r="V6055" s="3"/>
      <c r="W6055" s="3"/>
      <c r="X6055" s="3"/>
      <c r="Y6055" s="3"/>
      <c r="Z6055" s="3"/>
      <c r="AA6055" s="3"/>
      <c r="AB6055" s="3"/>
      <c r="AC6055" s="3"/>
      <c r="AD6055" s="3"/>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c r="CL6055" s="3"/>
      <c r="CM6055" s="3"/>
      <c r="CN6055" s="3"/>
      <c r="CO6055" s="3"/>
      <c r="CP6055" s="3"/>
      <c r="CQ6055" s="3"/>
      <c r="CR6055" s="3"/>
      <c r="CS6055" s="3"/>
      <c r="CT6055" s="3"/>
      <c r="CU6055" s="3"/>
      <c r="CV6055" s="3"/>
      <c r="CW6055" s="3"/>
      <c r="CX6055" s="3"/>
      <c r="CY6055" s="3"/>
      <c r="CZ6055" s="3"/>
      <c r="DA6055" s="3"/>
      <c r="DB6055" s="3"/>
      <c r="DC6055" s="3"/>
      <c r="DD6055" s="3"/>
      <c r="DE6055" s="3"/>
      <c r="DF6055" s="3"/>
      <c r="DG6055" s="3"/>
      <c r="DH6055" s="3"/>
      <c r="DI6055" s="3"/>
      <c r="DJ6055" s="3"/>
      <c r="DK6055" s="3"/>
      <c r="DL6055" s="3"/>
      <c r="DM6055" s="3"/>
      <c r="DN6055" s="3"/>
      <c r="DO6055" s="3"/>
      <c r="DP6055" s="3"/>
      <c r="DQ6055" s="3"/>
      <c r="DR6055" s="3"/>
      <c r="DS6055" s="3"/>
      <c r="DT6055" s="3"/>
      <c r="DU6055" s="3"/>
      <c r="DV6055" s="3"/>
      <c r="DW6055" s="3"/>
      <c r="DX6055" s="3"/>
      <c r="DY6055" s="3"/>
      <c r="DZ6055" s="3"/>
      <c r="EA6055" s="3"/>
      <c r="EB6055" s="3"/>
      <c r="EC6055" s="3"/>
      <c r="ED6055" s="3"/>
      <c r="EE6055" s="3"/>
      <c r="EF6055" s="3"/>
      <c r="EG6055" s="3"/>
      <c r="EH6055" s="3"/>
      <c r="EI6055" s="3"/>
      <c r="EJ6055" s="3"/>
      <c r="EK6055" s="3"/>
      <c r="EL6055" s="3"/>
      <c r="EM6055" s="3"/>
      <c r="EN6055" s="3"/>
    </row>
    <row r="6056" spans="1:144">
      <c r="A6056" s="3"/>
      <c r="B6056" s="3"/>
      <c r="C6056" s="3"/>
      <c r="D6056" s="3"/>
      <c r="E6056" s="3"/>
      <c r="F6056" s="3"/>
      <c r="G6056" s="3"/>
      <c r="H6056" s="3"/>
      <c r="J6056" s="3"/>
      <c r="K6056" s="3"/>
      <c r="L6056" s="3"/>
      <c r="N6056" s="3"/>
      <c r="O6056" s="284"/>
      <c r="P6056" s="3"/>
      <c r="Q6056" s="3"/>
      <c r="R6056" s="3"/>
      <c r="S6056" s="3"/>
      <c r="T6056" s="3"/>
      <c r="U6056" s="3"/>
      <c r="V6056" s="3"/>
      <c r="W6056" s="3"/>
      <c r="X6056" s="3"/>
      <c r="Y6056" s="3"/>
      <c r="Z6056" s="3"/>
      <c r="AA6056" s="3"/>
      <c r="AB6056" s="3"/>
      <c r="AC6056" s="3"/>
      <c r="AD6056" s="3"/>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c r="CL6056" s="3"/>
      <c r="CM6056" s="3"/>
      <c r="CN6056" s="3"/>
      <c r="CO6056" s="3"/>
      <c r="CP6056" s="3"/>
      <c r="CQ6056" s="3"/>
      <c r="CR6056" s="3"/>
      <c r="CS6056" s="3"/>
      <c r="CT6056" s="3"/>
      <c r="CU6056" s="3"/>
      <c r="CV6056" s="3"/>
      <c r="CW6056" s="3"/>
      <c r="CX6056" s="3"/>
      <c r="CY6056" s="3"/>
      <c r="CZ6056" s="3"/>
      <c r="DA6056" s="3"/>
      <c r="DB6056" s="3"/>
      <c r="DC6056" s="3"/>
      <c r="DD6056" s="3"/>
      <c r="DE6056" s="3"/>
      <c r="DF6056" s="3"/>
      <c r="DG6056" s="3"/>
      <c r="DH6056" s="3"/>
      <c r="DI6056" s="3"/>
      <c r="DJ6056" s="3"/>
      <c r="DK6056" s="3"/>
      <c r="DL6056" s="3"/>
      <c r="DM6056" s="3"/>
      <c r="DN6056" s="3"/>
      <c r="DO6056" s="3"/>
      <c r="DP6056" s="3"/>
      <c r="DQ6056" s="3"/>
      <c r="DR6056" s="3"/>
      <c r="DS6056" s="3"/>
      <c r="DT6056" s="3"/>
      <c r="DU6056" s="3"/>
      <c r="DV6056" s="3"/>
      <c r="DW6056" s="3"/>
      <c r="DX6056" s="3"/>
      <c r="DY6056" s="3"/>
      <c r="DZ6056" s="3"/>
      <c r="EA6056" s="3"/>
      <c r="EB6056" s="3"/>
      <c r="EC6056" s="3"/>
      <c r="ED6056" s="3"/>
      <c r="EE6056" s="3"/>
      <c r="EF6056" s="3"/>
      <c r="EG6056" s="3"/>
      <c r="EH6056" s="3"/>
      <c r="EI6056" s="3"/>
      <c r="EJ6056" s="3"/>
      <c r="EK6056" s="3"/>
      <c r="EL6056" s="3"/>
      <c r="EM6056" s="3"/>
      <c r="EN6056" s="3"/>
    </row>
    <row r="6057" spans="1:144">
      <c r="A6057" s="3"/>
      <c r="B6057" s="3"/>
      <c r="C6057" s="3"/>
      <c r="D6057" s="3"/>
      <c r="E6057" s="3"/>
      <c r="F6057" s="3"/>
      <c r="G6057" s="3"/>
      <c r="H6057" s="3"/>
      <c r="J6057" s="3"/>
      <c r="K6057" s="3"/>
      <c r="L6057" s="3"/>
      <c r="N6057" s="3"/>
      <c r="O6057" s="284"/>
      <c r="P6057" s="3"/>
      <c r="Q6057" s="3"/>
      <c r="R6057" s="3"/>
      <c r="S6057" s="3"/>
      <c r="T6057" s="3"/>
      <c r="U6057" s="3"/>
      <c r="V6057" s="3"/>
      <c r="W6057" s="3"/>
      <c r="X6057" s="3"/>
      <c r="Y6057" s="3"/>
      <c r="Z6057" s="3"/>
      <c r="AA6057" s="3"/>
      <c r="AB6057" s="3"/>
      <c r="AC6057" s="3"/>
      <c r="AD6057" s="3"/>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c r="CL6057" s="3"/>
      <c r="CM6057" s="3"/>
      <c r="CN6057" s="3"/>
      <c r="CO6057" s="3"/>
      <c r="CP6057" s="3"/>
      <c r="CQ6057" s="3"/>
      <c r="CR6057" s="3"/>
      <c r="CS6057" s="3"/>
      <c r="CT6057" s="3"/>
      <c r="CU6057" s="3"/>
      <c r="CV6057" s="3"/>
      <c r="CW6057" s="3"/>
      <c r="CX6057" s="3"/>
      <c r="CY6057" s="3"/>
      <c r="CZ6057" s="3"/>
      <c r="DA6057" s="3"/>
      <c r="DB6057" s="3"/>
      <c r="DC6057" s="3"/>
      <c r="DD6057" s="3"/>
      <c r="DE6057" s="3"/>
      <c r="DF6057" s="3"/>
      <c r="DG6057" s="3"/>
      <c r="DH6057" s="3"/>
      <c r="DI6057" s="3"/>
      <c r="DJ6057" s="3"/>
      <c r="DK6057" s="3"/>
      <c r="DL6057" s="3"/>
      <c r="DM6057" s="3"/>
      <c r="DN6057" s="3"/>
      <c r="DO6057" s="3"/>
      <c r="DP6057" s="3"/>
      <c r="DQ6057" s="3"/>
      <c r="DR6057" s="3"/>
      <c r="DS6057" s="3"/>
      <c r="DT6057" s="3"/>
      <c r="DU6057" s="3"/>
      <c r="DV6057" s="3"/>
      <c r="DW6057" s="3"/>
      <c r="DX6057" s="3"/>
      <c r="DY6057" s="3"/>
      <c r="DZ6057" s="3"/>
      <c r="EA6057" s="3"/>
      <c r="EB6057" s="3"/>
      <c r="EC6057" s="3"/>
      <c r="ED6057" s="3"/>
      <c r="EE6057" s="3"/>
      <c r="EF6057" s="3"/>
      <c r="EG6057" s="3"/>
      <c r="EH6057" s="3"/>
      <c r="EI6057" s="3"/>
      <c r="EJ6057" s="3"/>
      <c r="EK6057" s="3"/>
      <c r="EL6057" s="3"/>
      <c r="EM6057" s="3"/>
      <c r="EN6057" s="3"/>
    </row>
    <row r="6058" spans="1:144">
      <c r="A6058" s="3"/>
      <c r="B6058" s="3"/>
      <c r="C6058" s="3"/>
      <c r="D6058" s="3"/>
      <c r="E6058" s="3"/>
      <c r="F6058" s="3"/>
      <c r="G6058" s="3"/>
      <c r="H6058" s="3"/>
      <c r="J6058" s="3"/>
      <c r="K6058" s="3"/>
      <c r="L6058" s="3"/>
      <c r="N6058" s="3"/>
      <c r="O6058" s="284"/>
      <c r="P6058" s="3"/>
      <c r="Q6058" s="3"/>
      <c r="R6058" s="3"/>
      <c r="S6058" s="3"/>
      <c r="T6058" s="3"/>
      <c r="U6058" s="3"/>
      <c r="V6058" s="3"/>
      <c r="W6058" s="3"/>
      <c r="X6058" s="3"/>
      <c r="Y6058" s="3"/>
      <c r="Z6058" s="3"/>
      <c r="AA6058" s="3"/>
      <c r="AB6058" s="3"/>
      <c r="AC6058" s="3"/>
      <c r="AD6058" s="3"/>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c r="CL6058" s="3"/>
      <c r="CM6058" s="3"/>
      <c r="CN6058" s="3"/>
      <c r="CO6058" s="3"/>
      <c r="CP6058" s="3"/>
      <c r="CQ6058" s="3"/>
      <c r="CR6058" s="3"/>
      <c r="CS6058" s="3"/>
      <c r="CT6058" s="3"/>
      <c r="CU6058" s="3"/>
      <c r="CV6058" s="3"/>
      <c r="CW6058" s="3"/>
      <c r="CX6058" s="3"/>
      <c r="CY6058" s="3"/>
      <c r="CZ6058" s="3"/>
      <c r="DA6058" s="3"/>
      <c r="DB6058" s="3"/>
      <c r="DC6058" s="3"/>
      <c r="DD6058" s="3"/>
      <c r="DE6058" s="3"/>
      <c r="DF6058" s="3"/>
      <c r="DG6058" s="3"/>
      <c r="DH6058" s="3"/>
      <c r="DI6058" s="3"/>
      <c r="DJ6058" s="3"/>
      <c r="DK6058" s="3"/>
      <c r="DL6058" s="3"/>
      <c r="DM6058" s="3"/>
      <c r="DN6058" s="3"/>
      <c r="DO6058" s="3"/>
      <c r="DP6058" s="3"/>
      <c r="DQ6058" s="3"/>
      <c r="DR6058" s="3"/>
      <c r="DS6058" s="3"/>
      <c r="DT6058" s="3"/>
      <c r="DU6058" s="3"/>
      <c r="DV6058" s="3"/>
      <c r="DW6058" s="3"/>
      <c r="DX6058" s="3"/>
      <c r="DY6058" s="3"/>
      <c r="DZ6058" s="3"/>
      <c r="EA6058" s="3"/>
      <c r="EB6058" s="3"/>
      <c r="EC6058" s="3"/>
      <c r="ED6058" s="3"/>
      <c r="EE6058" s="3"/>
      <c r="EF6058" s="3"/>
      <c r="EG6058" s="3"/>
      <c r="EH6058" s="3"/>
      <c r="EI6058" s="3"/>
      <c r="EJ6058" s="3"/>
      <c r="EK6058" s="3"/>
      <c r="EL6058" s="3"/>
      <c r="EM6058" s="3"/>
      <c r="EN6058" s="3"/>
    </row>
    <row r="6059" spans="1:144">
      <c r="A6059" s="3"/>
      <c r="B6059" s="3"/>
      <c r="C6059" s="3"/>
      <c r="D6059" s="3"/>
      <c r="E6059" s="3"/>
      <c r="F6059" s="3"/>
      <c r="G6059" s="3"/>
      <c r="H6059" s="3"/>
      <c r="J6059" s="3"/>
      <c r="K6059" s="3"/>
      <c r="L6059" s="3"/>
      <c r="N6059" s="3"/>
      <c r="O6059" s="284"/>
      <c r="P6059" s="3"/>
      <c r="Q6059" s="3"/>
      <c r="R6059" s="3"/>
      <c r="S6059" s="3"/>
      <c r="T6059" s="3"/>
      <c r="U6059" s="3"/>
      <c r="V6059" s="3"/>
      <c r="W6059" s="3"/>
      <c r="X6059" s="3"/>
      <c r="Y6059" s="3"/>
      <c r="Z6059" s="3"/>
      <c r="AA6059" s="3"/>
      <c r="AB6059" s="3"/>
      <c r="AC6059" s="3"/>
      <c r="AD6059" s="3"/>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c r="CL6059" s="3"/>
      <c r="CM6059" s="3"/>
      <c r="CN6059" s="3"/>
      <c r="CO6059" s="3"/>
      <c r="CP6059" s="3"/>
      <c r="CQ6059" s="3"/>
      <c r="CR6059" s="3"/>
      <c r="CS6059" s="3"/>
      <c r="CT6059" s="3"/>
      <c r="CU6059" s="3"/>
      <c r="CV6059" s="3"/>
      <c r="CW6059" s="3"/>
      <c r="CX6059" s="3"/>
      <c r="CY6059" s="3"/>
      <c r="CZ6059" s="3"/>
      <c r="DA6059" s="3"/>
      <c r="DB6059" s="3"/>
      <c r="DC6059" s="3"/>
      <c r="DD6059" s="3"/>
      <c r="DE6059" s="3"/>
      <c r="DF6059" s="3"/>
      <c r="DG6059" s="3"/>
      <c r="DH6059" s="3"/>
      <c r="DI6059" s="3"/>
      <c r="DJ6059" s="3"/>
      <c r="DK6059" s="3"/>
      <c r="DL6059" s="3"/>
      <c r="DM6059" s="3"/>
      <c r="DN6059" s="3"/>
      <c r="DO6059" s="3"/>
      <c r="DP6059" s="3"/>
      <c r="DQ6059" s="3"/>
      <c r="DR6059" s="3"/>
      <c r="DS6059" s="3"/>
      <c r="DT6059" s="3"/>
      <c r="DU6059" s="3"/>
      <c r="DV6059" s="3"/>
      <c r="DW6059" s="3"/>
      <c r="DX6059" s="3"/>
      <c r="DY6059" s="3"/>
      <c r="DZ6059" s="3"/>
      <c r="EA6059" s="3"/>
      <c r="EB6059" s="3"/>
      <c r="EC6059" s="3"/>
      <c r="ED6059" s="3"/>
      <c r="EE6059" s="3"/>
      <c r="EF6059" s="3"/>
      <c r="EG6059" s="3"/>
      <c r="EH6059" s="3"/>
      <c r="EI6059" s="3"/>
      <c r="EJ6059" s="3"/>
      <c r="EK6059" s="3"/>
      <c r="EL6059" s="3"/>
      <c r="EM6059" s="3"/>
      <c r="EN6059" s="3"/>
    </row>
    <row r="6060" spans="1:144">
      <c r="A6060" s="3"/>
      <c r="B6060" s="3"/>
      <c r="C6060" s="3"/>
      <c r="D6060" s="3"/>
      <c r="E6060" s="3"/>
      <c r="F6060" s="3"/>
      <c r="G6060" s="3"/>
      <c r="H6060" s="3"/>
      <c r="J6060" s="3"/>
      <c r="K6060" s="3"/>
      <c r="L6060" s="3"/>
      <c r="N6060" s="3"/>
      <c r="O6060" s="284"/>
      <c r="P6060" s="3"/>
      <c r="Q6060" s="3"/>
      <c r="R6060" s="3"/>
      <c r="S6060" s="3"/>
      <c r="T6060" s="3"/>
      <c r="U6060" s="3"/>
      <c r="V6060" s="3"/>
      <c r="W6060" s="3"/>
      <c r="X6060" s="3"/>
      <c r="Y6060" s="3"/>
      <c r="Z6060" s="3"/>
      <c r="AA6060" s="3"/>
      <c r="AB6060" s="3"/>
      <c r="AC6060" s="3"/>
      <c r="AD6060" s="3"/>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c r="CL6060" s="3"/>
      <c r="CM6060" s="3"/>
      <c r="CN6060" s="3"/>
      <c r="CO6060" s="3"/>
      <c r="CP6060" s="3"/>
      <c r="CQ6060" s="3"/>
      <c r="CR6060" s="3"/>
      <c r="CS6060" s="3"/>
      <c r="CT6060" s="3"/>
      <c r="CU6060" s="3"/>
      <c r="CV6060" s="3"/>
      <c r="CW6060" s="3"/>
      <c r="CX6060" s="3"/>
      <c r="CY6060" s="3"/>
      <c r="CZ6060" s="3"/>
      <c r="DA6060" s="3"/>
      <c r="DB6060" s="3"/>
      <c r="DC6060" s="3"/>
      <c r="DD6060" s="3"/>
      <c r="DE6060" s="3"/>
      <c r="DF6060" s="3"/>
      <c r="DG6060" s="3"/>
      <c r="DH6060" s="3"/>
      <c r="DI6060" s="3"/>
      <c r="DJ6060" s="3"/>
      <c r="DK6060" s="3"/>
      <c r="DL6060" s="3"/>
      <c r="DM6060" s="3"/>
      <c r="DN6060" s="3"/>
      <c r="DO6060" s="3"/>
      <c r="DP6060" s="3"/>
      <c r="DQ6060" s="3"/>
      <c r="DR6060" s="3"/>
      <c r="DS6060" s="3"/>
      <c r="DT6060" s="3"/>
      <c r="DU6060" s="3"/>
      <c r="DV6060" s="3"/>
      <c r="DW6060" s="3"/>
      <c r="DX6060" s="3"/>
      <c r="DY6060" s="3"/>
      <c r="DZ6060" s="3"/>
      <c r="EA6060" s="3"/>
      <c r="EB6060" s="3"/>
      <c r="EC6060" s="3"/>
      <c r="ED6060" s="3"/>
      <c r="EE6060" s="3"/>
      <c r="EF6060" s="3"/>
      <c r="EG6060" s="3"/>
      <c r="EH6060" s="3"/>
      <c r="EI6060" s="3"/>
      <c r="EJ6060" s="3"/>
      <c r="EK6060" s="3"/>
      <c r="EL6060" s="3"/>
      <c r="EM6060" s="3"/>
      <c r="EN6060" s="3"/>
    </row>
    <row r="6061" spans="1:144">
      <c r="A6061" s="3"/>
      <c r="B6061" s="3"/>
      <c r="C6061" s="3"/>
      <c r="D6061" s="3"/>
      <c r="E6061" s="3"/>
      <c r="F6061" s="3"/>
      <c r="G6061" s="3"/>
      <c r="H6061" s="3"/>
      <c r="J6061" s="3"/>
      <c r="K6061" s="3"/>
      <c r="L6061" s="3"/>
      <c r="N6061" s="3"/>
      <c r="O6061" s="284"/>
      <c r="P6061" s="3"/>
      <c r="Q6061" s="3"/>
      <c r="R6061" s="3"/>
      <c r="S6061" s="3"/>
      <c r="T6061" s="3"/>
      <c r="U6061" s="3"/>
      <c r="V6061" s="3"/>
      <c r="W6061" s="3"/>
      <c r="X6061" s="3"/>
      <c r="Y6061" s="3"/>
      <c r="Z6061" s="3"/>
      <c r="AA6061" s="3"/>
      <c r="AB6061" s="3"/>
      <c r="AC6061" s="3"/>
      <c r="AD6061" s="3"/>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c r="CL6061" s="3"/>
      <c r="CM6061" s="3"/>
      <c r="CN6061" s="3"/>
      <c r="CO6061" s="3"/>
      <c r="CP6061" s="3"/>
      <c r="CQ6061" s="3"/>
      <c r="CR6061" s="3"/>
      <c r="CS6061" s="3"/>
      <c r="CT6061" s="3"/>
      <c r="CU6061" s="3"/>
      <c r="CV6061" s="3"/>
      <c r="CW6061" s="3"/>
      <c r="CX6061" s="3"/>
      <c r="CY6061" s="3"/>
      <c r="CZ6061" s="3"/>
      <c r="DA6061" s="3"/>
      <c r="DB6061" s="3"/>
      <c r="DC6061" s="3"/>
      <c r="DD6061" s="3"/>
      <c r="DE6061" s="3"/>
      <c r="DF6061" s="3"/>
      <c r="DG6061" s="3"/>
      <c r="DH6061" s="3"/>
      <c r="DI6061" s="3"/>
      <c r="DJ6061" s="3"/>
      <c r="DK6061" s="3"/>
      <c r="DL6061" s="3"/>
      <c r="DM6061" s="3"/>
      <c r="DN6061" s="3"/>
      <c r="DO6061" s="3"/>
      <c r="DP6061" s="3"/>
      <c r="DQ6061" s="3"/>
      <c r="DR6061" s="3"/>
      <c r="DS6061" s="3"/>
      <c r="DT6061" s="3"/>
      <c r="DU6061" s="3"/>
      <c r="DV6061" s="3"/>
      <c r="DW6061" s="3"/>
      <c r="DX6061" s="3"/>
      <c r="DY6061" s="3"/>
      <c r="DZ6061" s="3"/>
      <c r="EA6061" s="3"/>
      <c r="EB6061" s="3"/>
      <c r="EC6061" s="3"/>
      <c r="ED6061" s="3"/>
      <c r="EE6061" s="3"/>
      <c r="EF6061" s="3"/>
      <c r="EG6061" s="3"/>
      <c r="EH6061" s="3"/>
      <c r="EI6061" s="3"/>
      <c r="EJ6061" s="3"/>
      <c r="EK6061" s="3"/>
      <c r="EL6061" s="3"/>
      <c r="EM6061" s="3"/>
      <c r="EN6061" s="3"/>
    </row>
    <row r="6062" spans="1:144">
      <c r="A6062" s="3"/>
      <c r="B6062" s="3"/>
      <c r="C6062" s="3"/>
      <c r="D6062" s="3"/>
      <c r="E6062" s="3"/>
      <c r="F6062" s="3"/>
      <c r="G6062" s="3"/>
      <c r="H6062" s="3"/>
      <c r="J6062" s="3"/>
      <c r="K6062" s="3"/>
      <c r="L6062" s="3"/>
      <c r="N6062" s="3"/>
      <c r="O6062" s="284"/>
      <c r="P6062" s="3"/>
      <c r="Q6062" s="3"/>
      <c r="R6062" s="3"/>
      <c r="S6062" s="3"/>
      <c r="T6062" s="3"/>
      <c r="U6062" s="3"/>
      <c r="V6062" s="3"/>
      <c r="W6062" s="3"/>
      <c r="X6062" s="3"/>
      <c r="Y6062" s="3"/>
      <c r="Z6062" s="3"/>
      <c r="AA6062" s="3"/>
      <c r="AB6062" s="3"/>
      <c r="AC6062" s="3"/>
      <c r="AD6062" s="3"/>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c r="CL6062" s="3"/>
      <c r="CM6062" s="3"/>
      <c r="CN6062" s="3"/>
      <c r="CO6062" s="3"/>
      <c r="CP6062" s="3"/>
      <c r="CQ6062" s="3"/>
      <c r="CR6062" s="3"/>
      <c r="CS6062" s="3"/>
      <c r="CT6062" s="3"/>
      <c r="CU6062" s="3"/>
      <c r="CV6062" s="3"/>
      <c r="CW6062" s="3"/>
      <c r="CX6062" s="3"/>
      <c r="CY6062" s="3"/>
      <c r="CZ6062" s="3"/>
      <c r="DA6062" s="3"/>
      <c r="DB6062" s="3"/>
      <c r="DC6062" s="3"/>
      <c r="DD6062" s="3"/>
      <c r="DE6062" s="3"/>
      <c r="DF6062" s="3"/>
      <c r="DG6062" s="3"/>
      <c r="DH6062" s="3"/>
      <c r="DI6062" s="3"/>
      <c r="DJ6062" s="3"/>
      <c r="DK6062" s="3"/>
      <c r="DL6062" s="3"/>
      <c r="DM6062" s="3"/>
      <c r="DN6062" s="3"/>
      <c r="DO6062" s="3"/>
      <c r="DP6062" s="3"/>
      <c r="DQ6062" s="3"/>
      <c r="DR6062" s="3"/>
      <c r="DS6062" s="3"/>
      <c r="DT6062" s="3"/>
      <c r="DU6062" s="3"/>
      <c r="DV6062" s="3"/>
      <c r="DW6062" s="3"/>
      <c r="DX6062" s="3"/>
      <c r="DY6062" s="3"/>
      <c r="DZ6062" s="3"/>
      <c r="EA6062" s="3"/>
      <c r="EB6062" s="3"/>
      <c r="EC6062" s="3"/>
      <c r="ED6062" s="3"/>
      <c r="EE6062" s="3"/>
      <c r="EF6062" s="3"/>
      <c r="EG6062" s="3"/>
      <c r="EH6062" s="3"/>
      <c r="EI6062" s="3"/>
      <c r="EJ6062" s="3"/>
      <c r="EK6062" s="3"/>
      <c r="EL6062" s="3"/>
      <c r="EM6062" s="3"/>
      <c r="EN6062" s="3"/>
    </row>
    <row r="6063" spans="1:144">
      <c r="A6063" s="3"/>
      <c r="B6063" s="3"/>
      <c r="C6063" s="3"/>
      <c r="D6063" s="3"/>
      <c r="E6063" s="3"/>
      <c r="F6063" s="3"/>
      <c r="G6063" s="3"/>
      <c r="H6063" s="3"/>
      <c r="J6063" s="3"/>
      <c r="K6063" s="3"/>
      <c r="L6063" s="3"/>
      <c r="N6063" s="3"/>
      <c r="O6063" s="284"/>
      <c r="P6063" s="3"/>
      <c r="Q6063" s="3"/>
      <c r="R6063" s="3"/>
      <c r="S6063" s="3"/>
      <c r="T6063" s="3"/>
      <c r="U6063" s="3"/>
      <c r="V6063" s="3"/>
      <c r="W6063" s="3"/>
      <c r="X6063" s="3"/>
      <c r="Y6063" s="3"/>
      <c r="Z6063" s="3"/>
      <c r="AA6063" s="3"/>
      <c r="AB6063" s="3"/>
      <c r="AC6063" s="3"/>
      <c r="AD6063" s="3"/>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c r="CL6063" s="3"/>
      <c r="CM6063" s="3"/>
      <c r="CN6063" s="3"/>
      <c r="CO6063" s="3"/>
      <c r="CP6063" s="3"/>
      <c r="CQ6063" s="3"/>
      <c r="CR6063" s="3"/>
      <c r="CS6063" s="3"/>
      <c r="CT6063" s="3"/>
      <c r="CU6063" s="3"/>
      <c r="CV6063" s="3"/>
      <c r="CW6063" s="3"/>
      <c r="CX6063" s="3"/>
      <c r="CY6063" s="3"/>
      <c r="CZ6063" s="3"/>
      <c r="DA6063" s="3"/>
      <c r="DB6063" s="3"/>
      <c r="DC6063" s="3"/>
      <c r="DD6063" s="3"/>
      <c r="DE6063" s="3"/>
      <c r="DF6063" s="3"/>
      <c r="DG6063" s="3"/>
      <c r="DH6063" s="3"/>
      <c r="DI6063" s="3"/>
      <c r="DJ6063" s="3"/>
      <c r="DK6063" s="3"/>
      <c r="DL6063" s="3"/>
      <c r="DM6063" s="3"/>
      <c r="DN6063" s="3"/>
      <c r="DO6063" s="3"/>
      <c r="DP6063" s="3"/>
      <c r="DQ6063" s="3"/>
      <c r="DR6063" s="3"/>
      <c r="DS6063" s="3"/>
      <c r="DT6063" s="3"/>
      <c r="DU6063" s="3"/>
      <c r="DV6063" s="3"/>
      <c r="DW6063" s="3"/>
      <c r="DX6063" s="3"/>
      <c r="DY6063" s="3"/>
      <c r="DZ6063" s="3"/>
      <c r="EA6063" s="3"/>
      <c r="EB6063" s="3"/>
      <c r="EC6063" s="3"/>
      <c r="ED6063" s="3"/>
      <c r="EE6063" s="3"/>
      <c r="EF6063" s="3"/>
      <c r="EG6063" s="3"/>
      <c r="EH6063" s="3"/>
      <c r="EI6063" s="3"/>
      <c r="EJ6063" s="3"/>
      <c r="EK6063" s="3"/>
      <c r="EL6063" s="3"/>
      <c r="EM6063" s="3"/>
      <c r="EN6063" s="3"/>
    </row>
    <row r="6064" spans="1:144">
      <c r="A6064" s="3"/>
      <c r="B6064" s="3"/>
      <c r="C6064" s="3"/>
      <c r="D6064" s="3"/>
      <c r="E6064" s="3"/>
      <c r="F6064" s="3"/>
      <c r="G6064" s="3"/>
      <c r="H6064" s="3"/>
      <c r="J6064" s="3"/>
      <c r="K6064" s="3"/>
      <c r="L6064" s="3"/>
      <c r="N6064" s="3"/>
      <c r="O6064" s="284"/>
      <c r="P6064" s="3"/>
      <c r="Q6064" s="3"/>
      <c r="R6064" s="3"/>
      <c r="S6064" s="3"/>
      <c r="T6064" s="3"/>
      <c r="U6064" s="3"/>
      <c r="V6064" s="3"/>
      <c r="W6064" s="3"/>
      <c r="X6064" s="3"/>
      <c r="Y6064" s="3"/>
      <c r="Z6064" s="3"/>
      <c r="AA6064" s="3"/>
      <c r="AB6064" s="3"/>
      <c r="AC6064" s="3"/>
      <c r="AD6064" s="3"/>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c r="CL6064" s="3"/>
      <c r="CM6064" s="3"/>
      <c r="CN6064" s="3"/>
      <c r="CO6064" s="3"/>
      <c r="CP6064" s="3"/>
      <c r="CQ6064" s="3"/>
      <c r="CR6064" s="3"/>
      <c r="CS6064" s="3"/>
      <c r="CT6064" s="3"/>
      <c r="CU6064" s="3"/>
      <c r="CV6064" s="3"/>
      <c r="CW6064" s="3"/>
      <c r="CX6064" s="3"/>
      <c r="CY6064" s="3"/>
      <c r="CZ6064" s="3"/>
      <c r="DA6064" s="3"/>
      <c r="DB6064" s="3"/>
      <c r="DC6064" s="3"/>
      <c r="DD6064" s="3"/>
      <c r="DE6064" s="3"/>
      <c r="DF6064" s="3"/>
      <c r="DG6064" s="3"/>
      <c r="DH6064" s="3"/>
      <c r="DI6064" s="3"/>
      <c r="DJ6064" s="3"/>
      <c r="DK6064" s="3"/>
      <c r="DL6064" s="3"/>
      <c r="DM6064" s="3"/>
      <c r="DN6064" s="3"/>
      <c r="DO6064" s="3"/>
      <c r="DP6064" s="3"/>
      <c r="DQ6064" s="3"/>
      <c r="DR6064" s="3"/>
      <c r="DS6064" s="3"/>
      <c r="DT6064" s="3"/>
      <c r="DU6064" s="3"/>
      <c r="DV6064" s="3"/>
      <c r="DW6064" s="3"/>
      <c r="DX6064" s="3"/>
      <c r="DY6064" s="3"/>
      <c r="DZ6064" s="3"/>
      <c r="EA6064" s="3"/>
      <c r="EB6064" s="3"/>
      <c r="EC6064" s="3"/>
      <c r="ED6064" s="3"/>
      <c r="EE6064" s="3"/>
      <c r="EF6064" s="3"/>
      <c r="EG6064" s="3"/>
      <c r="EH6064" s="3"/>
      <c r="EI6064" s="3"/>
      <c r="EJ6064" s="3"/>
      <c r="EK6064" s="3"/>
      <c r="EL6064" s="3"/>
      <c r="EM6064" s="3"/>
      <c r="EN6064" s="3"/>
    </row>
    <row r="6065" spans="1:144">
      <c r="A6065" s="3"/>
      <c r="B6065" s="3"/>
      <c r="C6065" s="3"/>
      <c r="D6065" s="3"/>
      <c r="E6065" s="3"/>
      <c r="F6065" s="3"/>
      <c r="G6065" s="3"/>
      <c r="H6065" s="3"/>
      <c r="J6065" s="3"/>
      <c r="K6065" s="3"/>
      <c r="L6065" s="3"/>
      <c r="N6065" s="3"/>
      <c r="O6065" s="284"/>
      <c r="P6065" s="3"/>
      <c r="Q6065" s="3"/>
      <c r="R6065" s="3"/>
      <c r="S6065" s="3"/>
      <c r="T6065" s="3"/>
      <c r="U6065" s="3"/>
      <c r="V6065" s="3"/>
      <c r="W6065" s="3"/>
      <c r="X6065" s="3"/>
      <c r="Y6065" s="3"/>
      <c r="Z6065" s="3"/>
      <c r="AA6065" s="3"/>
      <c r="AB6065" s="3"/>
      <c r="AC6065" s="3"/>
      <c r="AD6065" s="3"/>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c r="CL6065" s="3"/>
      <c r="CM6065" s="3"/>
      <c r="CN6065" s="3"/>
      <c r="CO6065" s="3"/>
      <c r="CP6065" s="3"/>
      <c r="CQ6065" s="3"/>
      <c r="CR6065" s="3"/>
      <c r="CS6065" s="3"/>
      <c r="CT6065" s="3"/>
      <c r="CU6065" s="3"/>
      <c r="CV6065" s="3"/>
      <c r="CW6065" s="3"/>
      <c r="CX6065" s="3"/>
      <c r="CY6065" s="3"/>
      <c r="CZ6065" s="3"/>
      <c r="DA6065" s="3"/>
      <c r="DB6065" s="3"/>
      <c r="DC6065" s="3"/>
      <c r="DD6065" s="3"/>
      <c r="DE6065" s="3"/>
      <c r="DF6065" s="3"/>
      <c r="DG6065" s="3"/>
      <c r="DH6065" s="3"/>
      <c r="DI6065" s="3"/>
      <c r="DJ6065" s="3"/>
      <c r="DK6065" s="3"/>
      <c r="DL6065" s="3"/>
      <c r="DM6065" s="3"/>
      <c r="DN6065" s="3"/>
      <c r="DO6065" s="3"/>
      <c r="DP6065" s="3"/>
      <c r="DQ6065" s="3"/>
      <c r="DR6065" s="3"/>
      <c r="DS6065" s="3"/>
      <c r="DT6065" s="3"/>
      <c r="DU6065" s="3"/>
      <c r="DV6065" s="3"/>
      <c r="DW6065" s="3"/>
      <c r="DX6065" s="3"/>
      <c r="DY6065" s="3"/>
      <c r="DZ6065" s="3"/>
      <c r="EA6065" s="3"/>
      <c r="EB6065" s="3"/>
      <c r="EC6065" s="3"/>
      <c r="ED6065" s="3"/>
      <c r="EE6065" s="3"/>
      <c r="EF6065" s="3"/>
      <c r="EG6065" s="3"/>
      <c r="EH6065" s="3"/>
      <c r="EI6065" s="3"/>
      <c r="EJ6065" s="3"/>
      <c r="EK6065" s="3"/>
      <c r="EL6065" s="3"/>
      <c r="EM6065" s="3"/>
      <c r="EN6065" s="3"/>
    </row>
    <row r="6066" spans="1:144">
      <c r="A6066" s="3"/>
      <c r="B6066" s="3"/>
      <c r="C6066" s="3"/>
      <c r="D6066" s="3"/>
      <c r="E6066" s="3"/>
      <c r="F6066" s="3"/>
      <c r="G6066" s="3"/>
      <c r="H6066" s="3"/>
      <c r="J6066" s="3"/>
      <c r="K6066" s="3"/>
      <c r="L6066" s="3"/>
      <c r="N6066" s="3"/>
      <c r="O6066" s="284"/>
      <c r="P6066" s="3"/>
      <c r="Q6066" s="3"/>
      <c r="R6066" s="3"/>
      <c r="S6066" s="3"/>
      <c r="T6066" s="3"/>
      <c r="U6066" s="3"/>
      <c r="V6066" s="3"/>
      <c r="W6066" s="3"/>
      <c r="X6066" s="3"/>
      <c r="Y6066" s="3"/>
      <c r="Z6066" s="3"/>
      <c r="AA6066" s="3"/>
      <c r="AB6066" s="3"/>
      <c r="AC6066" s="3"/>
      <c r="AD6066" s="3"/>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c r="CL6066" s="3"/>
      <c r="CM6066" s="3"/>
      <c r="CN6066" s="3"/>
      <c r="CO6066" s="3"/>
      <c r="CP6066" s="3"/>
      <c r="CQ6066" s="3"/>
      <c r="CR6066" s="3"/>
      <c r="CS6066" s="3"/>
      <c r="CT6066" s="3"/>
      <c r="CU6066" s="3"/>
      <c r="CV6066" s="3"/>
      <c r="CW6066" s="3"/>
      <c r="CX6066" s="3"/>
      <c r="CY6066" s="3"/>
      <c r="CZ6066" s="3"/>
      <c r="DA6066" s="3"/>
      <c r="DB6066" s="3"/>
      <c r="DC6066" s="3"/>
      <c r="DD6066" s="3"/>
      <c r="DE6066" s="3"/>
      <c r="DF6066" s="3"/>
      <c r="DG6066" s="3"/>
      <c r="DH6066" s="3"/>
      <c r="DI6066" s="3"/>
      <c r="DJ6066" s="3"/>
      <c r="DK6066" s="3"/>
      <c r="DL6066" s="3"/>
      <c r="DM6066" s="3"/>
      <c r="DN6066" s="3"/>
      <c r="DO6066" s="3"/>
      <c r="DP6066" s="3"/>
      <c r="DQ6066" s="3"/>
      <c r="DR6066" s="3"/>
      <c r="DS6066" s="3"/>
      <c r="DT6066" s="3"/>
      <c r="DU6066" s="3"/>
      <c r="DV6066" s="3"/>
      <c r="DW6066" s="3"/>
      <c r="DX6066" s="3"/>
      <c r="DY6066" s="3"/>
      <c r="DZ6066" s="3"/>
      <c r="EA6066" s="3"/>
      <c r="EB6066" s="3"/>
      <c r="EC6066" s="3"/>
      <c r="ED6066" s="3"/>
      <c r="EE6066" s="3"/>
      <c r="EF6066" s="3"/>
      <c r="EG6066" s="3"/>
      <c r="EH6066" s="3"/>
      <c r="EI6066" s="3"/>
      <c r="EJ6066" s="3"/>
      <c r="EK6066" s="3"/>
      <c r="EL6066" s="3"/>
      <c r="EM6066" s="3"/>
      <c r="EN6066" s="3"/>
    </row>
    <row r="6067" spans="1:144">
      <c r="A6067" s="3"/>
      <c r="B6067" s="3"/>
      <c r="C6067" s="3"/>
      <c r="D6067" s="3"/>
      <c r="E6067" s="3"/>
      <c r="F6067" s="3"/>
      <c r="G6067" s="3"/>
      <c r="H6067" s="3"/>
      <c r="J6067" s="3"/>
      <c r="K6067" s="3"/>
      <c r="L6067" s="3"/>
      <c r="N6067" s="3"/>
      <c r="O6067" s="284"/>
      <c r="P6067" s="3"/>
      <c r="Q6067" s="3"/>
      <c r="R6067" s="3"/>
      <c r="S6067" s="3"/>
      <c r="T6067" s="3"/>
      <c r="U6067" s="3"/>
      <c r="V6067" s="3"/>
      <c r="W6067" s="3"/>
      <c r="X6067" s="3"/>
      <c r="Y6067" s="3"/>
      <c r="Z6067" s="3"/>
      <c r="AA6067" s="3"/>
      <c r="AB6067" s="3"/>
      <c r="AC6067" s="3"/>
      <c r="AD6067" s="3"/>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c r="CL6067" s="3"/>
      <c r="CM6067" s="3"/>
      <c r="CN6067" s="3"/>
      <c r="CO6067" s="3"/>
      <c r="CP6067" s="3"/>
      <c r="CQ6067" s="3"/>
      <c r="CR6067" s="3"/>
      <c r="CS6067" s="3"/>
      <c r="CT6067" s="3"/>
      <c r="CU6067" s="3"/>
      <c r="CV6067" s="3"/>
      <c r="CW6067" s="3"/>
      <c r="CX6067" s="3"/>
      <c r="CY6067" s="3"/>
      <c r="CZ6067" s="3"/>
      <c r="DA6067" s="3"/>
      <c r="DB6067" s="3"/>
      <c r="DC6067" s="3"/>
      <c r="DD6067" s="3"/>
      <c r="DE6067" s="3"/>
      <c r="DF6067" s="3"/>
      <c r="DG6067" s="3"/>
      <c r="DH6067" s="3"/>
      <c r="DI6067" s="3"/>
      <c r="DJ6067" s="3"/>
      <c r="DK6067" s="3"/>
      <c r="DL6067" s="3"/>
      <c r="DM6067" s="3"/>
      <c r="DN6067" s="3"/>
      <c r="DO6067" s="3"/>
      <c r="DP6067" s="3"/>
      <c r="DQ6067" s="3"/>
      <c r="DR6067" s="3"/>
      <c r="DS6067" s="3"/>
      <c r="DT6067" s="3"/>
      <c r="DU6067" s="3"/>
      <c r="DV6067" s="3"/>
      <c r="DW6067" s="3"/>
      <c r="DX6067" s="3"/>
      <c r="DY6067" s="3"/>
      <c r="DZ6067" s="3"/>
      <c r="EA6067" s="3"/>
      <c r="EB6067" s="3"/>
      <c r="EC6067" s="3"/>
      <c r="ED6067" s="3"/>
      <c r="EE6067" s="3"/>
      <c r="EF6067" s="3"/>
      <c r="EG6067" s="3"/>
      <c r="EH6067" s="3"/>
      <c r="EI6067" s="3"/>
      <c r="EJ6067" s="3"/>
      <c r="EK6067" s="3"/>
      <c r="EL6067" s="3"/>
      <c r="EM6067" s="3"/>
      <c r="EN6067" s="3"/>
    </row>
    <row r="6068" spans="1:144">
      <c r="A6068" s="3"/>
      <c r="B6068" s="3"/>
      <c r="C6068" s="3"/>
      <c r="D6068" s="3"/>
      <c r="E6068" s="3"/>
      <c r="F6068" s="3"/>
      <c r="G6068" s="3"/>
      <c r="H6068" s="3"/>
      <c r="J6068" s="3"/>
      <c r="K6068" s="3"/>
      <c r="L6068" s="3"/>
      <c r="N6068" s="3"/>
      <c r="O6068" s="284"/>
      <c r="P6068" s="3"/>
      <c r="Q6068" s="3"/>
      <c r="R6068" s="3"/>
      <c r="S6068" s="3"/>
      <c r="T6068" s="3"/>
      <c r="U6068" s="3"/>
      <c r="V6068" s="3"/>
      <c r="W6068" s="3"/>
      <c r="X6068" s="3"/>
      <c r="Y6068" s="3"/>
      <c r="Z6068" s="3"/>
      <c r="AA6068" s="3"/>
      <c r="AB6068" s="3"/>
      <c r="AC6068" s="3"/>
      <c r="AD6068" s="3"/>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c r="CL6068" s="3"/>
      <c r="CM6068" s="3"/>
      <c r="CN6068" s="3"/>
      <c r="CO6068" s="3"/>
      <c r="CP6068" s="3"/>
      <c r="CQ6068" s="3"/>
      <c r="CR6068" s="3"/>
      <c r="CS6068" s="3"/>
      <c r="CT6068" s="3"/>
      <c r="CU6068" s="3"/>
      <c r="CV6068" s="3"/>
      <c r="CW6068" s="3"/>
      <c r="CX6068" s="3"/>
      <c r="CY6068" s="3"/>
      <c r="CZ6068" s="3"/>
      <c r="DA6068" s="3"/>
      <c r="DB6068" s="3"/>
      <c r="DC6068" s="3"/>
      <c r="DD6068" s="3"/>
      <c r="DE6068" s="3"/>
      <c r="DF6068" s="3"/>
      <c r="DG6068" s="3"/>
      <c r="DH6068" s="3"/>
      <c r="DI6068" s="3"/>
      <c r="DJ6068" s="3"/>
      <c r="DK6068" s="3"/>
      <c r="DL6068" s="3"/>
      <c r="DM6068" s="3"/>
      <c r="DN6068" s="3"/>
      <c r="DO6068" s="3"/>
      <c r="DP6068" s="3"/>
      <c r="DQ6068" s="3"/>
      <c r="DR6068" s="3"/>
      <c r="DS6068" s="3"/>
      <c r="DT6068" s="3"/>
      <c r="DU6068" s="3"/>
      <c r="DV6068" s="3"/>
      <c r="DW6068" s="3"/>
      <c r="DX6068" s="3"/>
      <c r="DY6068" s="3"/>
      <c r="DZ6068" s="3"/>
      <c r="EA6068" s="3"/>
      <c r="EB6068" s="3"/>
      <c r="EC6068" s="3"/>
      <c r="ED6068" s="3"/>
      <c r="EE6068" s="3"/>
      <c r="EF6068" s="3"/>
      <c r="EG6068" s="3"/>
      <c r="EH6068" s="3"/>
      <c r="EI6068" s="3"/>
      <c r="EJ6068" s="3"/>
      <c r="EK6068" s="3"/>
      <c r="EL6068" s="3"/>
      <c r="EM6068" s="3"/>
      <c r="EN6068" s="3"/>
    </row>
    <row r="6069" spans="1:144">
      <c r="A6069" s="3"/>
      <c r="B6069" s="3"/>
      <c r="C6069" s="3"/>
      <c r="D6069" s="3"/>
      <c r="E6069" s="3"/>
      <c r="F6069" s="3"/>
      <c r="G6069" s="3"/>
      <c r="H6069" s="3"/>
      <c r="J6069" s="3"/>
      <c r="K6069" s="3"/>
      <c r="L6069" s="3"/>
      <c r="N6069" s="3"/>
      <c r="O6069" s="284"/>
      <c r="P6069" s="3"/>
      <c r="Q6069" s="3"/>
      <c r="R6069" s="3"/>
      <c r="S6069" s="3"/>
      <c r="T6069" s="3"/>
      <c r="U6069" s="3"/>
      <c r="V6069" s="3"/>
      <c r="W6069" s="3"/>
      <c r="X6069" s="3"/>
      <c r="Y6069" s="3"/>
      <c r="Z6069" s="3"/>
      <c r="AA6069" s="3"/>
      <c r="AB6069" s="3"/>
      <c r="AC6069" s="3"/>
      <c r="AD6069" s="3"/>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c r="CL6069" s="3"/>
      <c r="CM6069" s="3"/>
      <c r="CN6069" s="3"/>
      <c r="CO6069" s="3"/>
      <c r="CP6069" s="3"/>
      <c r="CQ6069" s="3"/>
      <c r="CR6069" s="3"/>
      <c r="CS6069" s="3"/>
      <c r="CT6069" s="3"/>
      <c r="CU6069" s="3"/>
      <c r="CV6069" s="3"/>
      <c r="CW6069" s="3"/>
      <c r="CX6069" s="3"/>
      <c r="CY6069" s="3"/>
      <c r="CZ6069" s="3"/>
      <c r="DA6069" s="3"/>
      <c r="DB6069" s="3"/>
      <c r="DC6069" s="3"/>
      <c r="DD6069" s="3"/>
      <c r="DE6069" s="3"/>
      <c r="DF6069" s="3"/>
      <c r="DG6069" s="3"/>
      <c r="DH6069" s="3"/>
      <c r="DI6069" s="3"/>
      <c r="DJ6069" s="3"/>
      <c r="DK6069" s="3"/>
      <c r="DL6069" s="3"/>
      <c r="DM6069" s="3"/>
      <c r="DN6069" s="3"/>
      <c r="DO6069" s="3"/>
      <c r="DP6069" s="3"/>
      <c r="DQ6069" s="3"/>
      <c r="DR6069" s="3"/>
      <c r="DS6069" s="3"/>
      <c r="DT6069" s="3"/>
      <c r="DU6069" s="3"/>
      <c r="DV6069" s="3"/>
      <c r="DW6069" s="3"/>
      <c r="DX6069" s="3"/>
      <c r="DY6069" s="3"/>
      <c r="DZ6069" s="3"/>
      <c r="EA6069" s="3"/>
      <c r="EB6069" s="3"/>
      <c r="EC6069" s="3"/>
      <c r="ED6069" s="3"/>
      <c r="EE6069" s="3"/>
      <c r="EF6069" s="3"/>
      <c r="EG6069" s="3"/>
      <c r="EH6069" s="3"/>
      <c r="EI6069" s="3"/>
      <c r="EJ6069" s="3"/>
      <c r="EK6069" s="3"/>
      <c r="EL6069" s="3"/>
      <c r="EM6069" s="3"/>
      <c r="EN6069" s="3"/>
    </row>
    <row r="6070" spans="1:144">
      <c r="A6070" s="3"/>
      <c r="B6070" s="3"/>
      <c r="C6070" s="3"/>
      <c r="D6070" s="3"/>
      <c r="E6070" s="3"/>
      <c r="F6070" s="3"/>
      <c r="G6070" s="3"/>
      <c r="H6070" s="3"/>
      <c r="J6070" s="3"/>
      <c r="K6070" s="3"/>
      <c r="L6070" s="3"/>
      <c r="N6070" s="3"/>
      <c r="O6070" s="284"/>
      <c r="P6070" s="3"/>
      <c r="Q6070" s="3"/>
      <c r="R6070" s="3"/>
      <c r="S6070" s="3"/>
      <c r="T6070" s="3"/>
      <c r="U6070" s="3"/>
      <c r="V6070" s="3"/>
      <c r="W6070" s="3"/>
      <c r="X6070" s="3"/>
      <c r="Y6070" s="3"/>
      <c r="Z6070" s="3"/>
      <c r="AA6070" s="3"/>
      <c r="AB6070" s="3"/>
      <c r="AC6070" s="3"/>
      <c r="AD6070" s="3"/>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c r="CL6070" s="3"/>
      <c r="CM6070" s="3"/>
      <c r="CN6070" s="3"/>
      <c r="CO6070" s="3"/>
      <c r="CP6070" s="3"/>
      <c r="CQ6070" s="3"/>
      <c r="CR6070" s="3"/>
      <c r="CS6070" s="3"/>
      <c r="CT6070" s="3"/>
      <c r="CU6070" s="3"/>
      <c r="CV6070" s="3"/>
      <c r="CW6070" s="3"/>
      <c r="CX6070" s="3"/>
      <c r="CY6070" s="3"/>
      <c r="CZ6070" s="3"/>
      <c r="DA6070" s="3"/>
      <c r="DB6070" s="3"/>
      <c r="DC6070" s="3"/>
      <c r="DD6070" s="3"/>
      <c r="DE6070" s="3"/>
      <c r="DF6070" s="3"/>
      <c r="DG6070" s="3"/>
      <c r="DH6070" s="3"/>
      <c r="DI6070" s="3"/>
      <c r="DJ6070" s="3"/>
      <c r="DK6070" s="3"/>
      <c r="DL6070" s="3"/>
      <c r="DM6070" s="3"/>
      <c r="DN6070" s="3"/>
      <c r="DO6070" s="3"/>
      <c r="DP6070" s="3"/>
      <c r="DQ6070" s="3"/>
      <c r="DR6070" s="3"/>
      <c r="DS6070" s="3"/>
      <c r="DT6070" s="3"/>
      <c r="DU6070" s="3"/>
      <c r="DV6070" s="3"/>
      <c r="DW6070" s="3"/>
      <c r="DX6070" s="3"/>
      <c r="DY6070" s="3"/>
      <c r="DZ6070" s="3"/>
      <c r="EA6070" s="3"/>
      <c r="EB6070" s="3"/>
      <c r="EC6070" s="3"/>
      <c r="ED6070" s="3"/>
      <c r="EE6070" s="3"/>
      <c r="EF6070" s="3"/>
      <c r="EG6070" s="3"/>
      <c r="EH6070" s="3"/>
      <c r="EI6070" s="3"/>
      <c r="EJ6070" s="3"/>
      <c r="EK6070" s="3"/>
      <c r="EL6070" s="3"/>
      <c r="EM6070" s="3"/>
      <c r="EN6070" s="3"/>
    </row>
    <row r="6071" spans="1:144">
      <c r="A6071" s="3"/>
      <c r="B6071" s="3"/>
      <c r="C6071" s="3"/>
      <c r="D6071" s="3"/>
      <c r="E6071" s="3"/>
      <c r="F6071" s="3"/>
      <c r="G6071" s="3"/>
      <c r="H6071" s="3"/>
      <c r="J6071" s="3"/>
      <c r="K6071" s="3"/>
      <c r="L6071" s="3"/>
      <c r="N6071" s="3"/>
      <c r="O6071" s="284"/>
      <c r="P6071" s="3"/>
      <c r="Q6071" s="3"/>
      <c r="R6071" s="3"/>
      <c r="S6071" s="3"/>
      <c r="T6071" s="3"/>
      <c r="U6071" s="3"/>
      <c r="V6071" s="3"/>
      <c r="W6071" s="3"/>
      <c r="X6071" s="3"/>
      <c r="Y6071" s="3"/>
      <c r="Z6071" s="3"/>
      <c r="AA6071" s="3"/>
      <c r="AB6071" s="3"/>
      <c r="AC6071" s="3"/>
      <c r="AD6071" s="3"/>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c r="CL6071" s="3"/>
      <c r="CM6071" s="3"/>
      <c r="CN6071" s="3"/>
      <c r="CO6071" s="3"/>
      <c r="CP6071" s="3"/>
      <c r="CQ6071" s="3"/>
      <c r="CR6071" s="3"/>
      <c r="CS6071" s="3"/>
      <c r="CT6071" s="3"/>
      <c r="CU6071" s="3"/>
      <c r="CV6071" s="3"/>
      <c r="CW6071" s="3"/>
      <c r="CX6071" s="3"/>
      <c r="CY6071" s="3"/>
      <c r="CZ6071" s="3"/>
      <c r="DA6071" s="3"/>
      <c r="DB6071" s="3"/>
      <c r="DC6071" s="3"/>
      <c r="DD6071" s="3"/>
      <c r="DE6071" s="3"/>
      <c r="DF6071" s="3"/>
      <c r="DG6071" s="3"/>
      <c r="DH6071" s="3"/>
      <c r="DI6071" s="3"/>
      <c r="DJ6071" s="3"/>
      <c r="DK6071" s="3"/>
      <c r="DL6071" s="3"/>
      <c r="DM6071" s="3"/>
      <c r="DN6071" s="3"/>
      <c r="DO6071" s="3"/>
      <c r="DP6071" s="3"/>
      <c r="DQ6071" s="3"/>
      <c r="DR6071" s="3"/>
      <c r="DS6071" s="3"/>
      <c r="DT6071" s="3"/>
      <c r="DU6071" s="3"/>
      <c r="DV6071" s="3"/>
      <c r="DW6071" s="3"/>
      <c r="DX6071" s="3"/>
      <c r="DY6071" s="3"/>
      <c r="DZ6071" s="3"/>
      <c r="EA6071" s="3"/>
      <c r="EB6071" s="3"/>
      <c r="EC6071" s="3"/>
      <c r="ED6071" s="3"/>
      <c r="EE6071" s="3"/>
      <c r="EF6071" s="3"/>
      <c r="EG6071" s="3"/>
      <c r="EH6071" s="3"/>
      <c r="EI6071" s="3"/>
      <c r="EJ6071" s="3"/>
      <c r="EK6071" s="3"/>
      <c r="EL6071" s="3"/>
      <c r="EM6071" s="3"/>
      <c r="EN6071" s="3"/>
    </row>
    <row r="6072" spans="1:144">
      <c r="A6072" s="3"/>
      <c r="B6072" s="3"/>
      <c r="C6072" s="3"/>
      <c r="D6072" s="3"/>
      <c r="E6072" s="3"/>
      <c r="F6072" s="3"/>
      <c r="G6072" s="3"/>
      <c r="H6072" s="3"/>
      <c r="J6072" s="3"/>
      <c r="K6072" s="3"/>
      <c r="L6072" s="3"/>
      <c r="N6072" s="3"/>
      <c r="O6072" s="284"/>
      <c r="P6072" s="3"/>
      <c r="Q6072" s="3"/>
      <c r="R6072" s="3"/>
      <c r="S6072" s="3"/>
      <c r="T6072" s="3"/>
      <c r="U6072" s="3"/>
      <c r="V6072" s="3"/>
      <c r="W6072" s="3"/>
      <c r="X6072" s="3"/>
      <c r="Y6072" s="3"/>
      <c r="Z6072" s="3"/>
      <c r="AA6072" s="3"/>
      <c r="AB6072" s="3"/>
      <c r="AC6072" s="3"/>
      <c r="AD6072" s="3"/>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c r="CL6072" s="3"/>
      <c r="CM6072" s="3"/>
      <c r="CN6072" s="3"/>
      <c r="CO6072" s="3"/>
      <c r="CP6072" s="3"/>
      <c r="CQ6072" s="3"/>
      <c r="CR6072" s="3"/>
      <c r="CS6072" s="3"/>
      <c r="CT6072" s="3"/>
      <c r="CU6072" s="3"/>
      <c r="CV6072" s="3"/>
      <c r="CW6072" s="3"/>
      <c r="CX6072" s="3"/>
      <c r="CY6072" s="3"/>
      <c r="CZ6072" s="3"/>
      <c r="DA6072" s="3"/>
      <c r="DB6072" s="3"/>
      <c r="DC6072" s="3"/>
      <c r="DD6072" s="3"/>
      <c r="DE6072" s="3"/>
      <c r="DF6072" s="3"/>
      <c r="DG6072" s="3"/>
      <c r="DH6072" s="3"/>
      <c r="DI6072" s="3"/>
      <c r="DJ6072" s="3"/>
      <c r="DK6072" s="3"/>
      <c r="DL6072" s="3"/>
      <c r="DM6072" s="3"/>
      <c r="DN6072" s="3"/>
      <c r="DO6072" s="3"/>
      <c r="DP6072" s="3"/>
      <c r="DQ6072" s="3"/>
      <c r="DR6072" s="3"/>
      <c r="DS6072" s="3"/>
      <c r="DT6072" s="3"/>
      <c r="DU6072" s="3"/>
      <c r="DV6072" s="3"/>
      <c r="DW6072" s="3"/>
      <c r="DX6072" s="3"/>
      <c r="DY6072" s="3"/>
      <c r="DZ6072" s="3"/>
      <c r="EA6072" s="3"/>
      <c r="EB6072" s="3"/>
      <c r="EC6072" s="3"/>
      <c r="ED6072" s="3"/>
      <c r="EE6072" s="3"/>
      <c r="EF6072" s="3"/>
      <c r="EG6072" s="3"/>
      <c r="EH6072" s="3"/>
      <c r="EI6072" s="3"/>
      <c r="EJ6072" s="3"/>
      <c r="EK6072" s="3"/>
      <c r="EL6072" s="3"/>
      <c r="EM6072" s="3"/>
      <c r="EN6072" s="3"/>
    </row>
    <row r="6073" spans="1:144">
      <c r="A6073" s="3"/>
      <c r="B6073" s="3"/>
      <c r="C6073" s="3"/>
      <c r="D6073" s="3"/>
      <c r="E6073" s="3"/>
      <c r="F6073" s="3"/>
      <c r="G6073" s="3"/>
      <c r="H6073" s="3"/>
      <c r="J6073" s="3"/>
      <c r="K6073" s="3"/>
      <c r="L6073" s="3"/>
      <c r="N6073" s="3"/>
      <c r="O6073" s="284"/>
      <c r="P6073" s="3"/>
      <c r="Q6073" s="3"/>
      <c r="R6073" s="3"/>
      <c r="S6073" s="3"/>
      <c r="T6073" s="3"/>
      <c r="U6073" s="3"/>
      <c r="V6073" s="3"/>
      <c r="W6073" s="3"/>
      <c r="X6073" s="3"/>
      <c r="Y6073" s="3"/>
      <c r="Z6073" s="3"/>
      <c r="AA6073" s="3"/>
      <c r="AB6073" s="3"/>
      <c r="AC6073" s="3"/>
      <c r="AD6073" s="3"/>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c r="CL6073" s="3"/>
      <c r="CM6073" s="3"/>
      <c r="CN6073" s="3"/>
      <c r="CO6073" s="3"/>
      <c r="CP6073" s="3"/>
      <c r="CQ6073" s="3"/>
      <c r="CR6073" s="3"/>
      <c r="CS6073" s="3"/>
      <c r="CT6073" s="3"/>
      <c r="CU6073" s="3"/>
      <c r="CV6073" s="3"/>
      <c r="CW6073" s="3"/>
      <c r="CX6073" s="3"/>
      <c r="CY6073" s="3"/>
      <c r="CZ6073" s="3"/>
      <c r="DA6073" s="3"/>
      <c r="DB6073" s="3"/>
      <c r="DC6073" s="3"/>
      <c r="DD6073" s="3"/>
      <c r="DE6073" s="3"/>
      <c r="DF6073" s="3"/>
      <c r="DG6073" s="3"/>
      <c r="DH6073" s="3"/>
      <c r="DI6073" s="3"/>
      <c r="DJ6073" s="3"/>
      <c r="DK6073" s="3"/>
      <c r="DL6073" s="3"/>
      <c r="DM6073" s="3"/>
      <c r="DN6073" s="3"/>
      <c r="DO6073" s="3"/>
      <c r="DP6073" s="3"/>
      <c r="DQ6073" s="3"/>
      <c r="DR6073" s="3"/>
      <c r="DS6073" s="3"/>
      <c r="DT6073" s="3"/>
      <c r="DU6073" s="3"/>
      <c r="DV6073" s="3"/>
      <c r="DW6073" s="3"/>
      <c r="DX6073" s="3"/>
      <c r="DY6073" s="3"/>
      <c r="DZ6073" s="3"/>
      <c r="EA6073" s="3"/>
      <c r="EB6073" s="3"/>
      <c r="EC6073" s="3"/>
      <c r="ED6073" s="3"/>
      <c r="EE6073" s="3"/>
      <c r="EF6073" s="3"/>
      <c r="EG6073" s="3"/>
      <c r="EH6073" s="3"/>
      <c r="EI6073" s="3"/>
      <c r="EJ6073" s="3"/>
      <c r="EK6073" s="3"/>
      <c r="EL6073" s="3"/>
      <c r="EM6073" s="3"/>
      <c r="EN6073" s="3"/>
    </row>
    <row r="6074" spans="1:144">
      <c r="A6074" s="3"/>
      <c r="B6074" s="3"/>
      <c r="C6074" s="3"/>
      <c r="D6074" s="3"/>
      <c r="E6074" s="3"/>
      <c r="F6074" s="3"/>
      <c r="G6074" s="3"/>
      <c r="H6074" s="3"/>
      <c r="J6074" s="3"/>
      <c r="K6074" s="3"/>
      <c r="L6074" s="3"/>
      <c r="N6074" s="3"/>
      <c r="O6074" s="284"/>
      <c r="P6074" s="3"/>
      <c r="Q6074" s="3"/>
      <c r="R6074" s="3"/>
      <c r="S6074" s="3"/>
      <c r="T6074" s="3"/>
      <c r="U6074" s="3"/>
      <c r="V6074" s="3"/>
      <c r="W6074" s="3"/>
      <c r="X6074" s="3"/>
      <c r="Y6074" s="3"/>
      <c r="Z6074" s="3"/>
      <c r="AA6074" s="3"/>
      <c r="AB6074" s="3"/>
      <c r="AC6074" s="3"/>
      <c r="AD6074" s="3"/>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c r="CL6074" s="3"/>
      <c r="CM6074" s="3"/>
      <c r="CN6074" s="3"/>
      <c r="CO6074" s="3"/>
      <c r="CP6074" s="3"/>
      <c r="CQ6074" s="3"/>
      <c r="CR6074" s="3"/>
      <c r="CS6074" s="3"/>
      <c r="CT6074" s="3"/>
      <c r="CU6074" s="3"/>
      <c r="CV6074" s="3"/>
      <c r="CW6074" s="3"/>
      <c r="CX6074" s="3"/>
      <c r="CY6074" s="3"/>
      <c r="CZ6074" s="3"/>
      <c r="DA6074" s="3"/>
      <c r="DB6074" s="3"/>
      <c r="DC6074" s="3"/>
      <c r="DD6074" s="3"/>
      <c r="DE6074" s="3"/>
      <c r="DF6074" s="3"/>
      <c r="DG6074" s="3"/>
      <c r="DH6074" s="3"/>
      <c r="DI6074" s="3"/>
      <c r="DJ6074" s="3"/>
      <c r="DK6074" s="3"/>
      <c r="DL6074" s="3"/>
      <c r="DM6074" s="3"/>
      <c r="DN6074" s="3"/>
      <c r="DO6074" s="3"/>
      <c r="DP6074" s="3"/>
      <c r="DQ6074" s="3"/>
      <c r="DR6074" s="3"/>
      <c r="DS6074" s="3"/>
      <c r="DT6074" s="3"/>
      <c r="DU6074" s="3"/>
      <c r="DV6074" s="3"/>
      <c r="DW6074" s="3"/>
      <c r="DX6074" s="3"/>
      <c r="DY6074" s="3"/>
      <c r="DZ6074" s="3"/>
      <c r="EA6074" s="3"/>
      <c r="EB6074" s="3"/>
      <c r="EC6074" s="3"/>
      <c r="ED6074" s="3"/>
      <c r="EE6074" s="3"/>
      <c r="EF6074" s="3"/>
      <c r="EG6074" s="3"/>
      <c r="EH6074" s="3"/>
      <c r="EI6074" s="3"/>
      <c r="EJ6074" s="3"/>
      <c r="EK6074" s="3"/>
      <c r="EL6074" s="3"/>
      <c r="EM6074" s="3"/>
      <c r="EN6074" s="3"/>
    </row>
    <row r="6075" spans="1:144">
      <c r="A6075" s="3"/>
      <c r="B6075" s="3"/>
      <c r="C6075" s="3"/>
      <c r="D6075" s="3"/>
      <c r="E6075" s="3"/>
      <c r="F6075" s="3"/>
      <c r="G6075" s="3"/>
      <c r="H6075" s="3"/>
      <c r="J6075" s="3"/>
      <c r="K6075" s="3"/>
      <c r="L6075" s="3"/>
      <c r="N6075" s="3"/>
      <c r="O6075" s="284"/>
      <c r="P6075" s="3"/>
      <c r="Q6075" s="3"/>
      <c r="R6075" s="3"/>
      <c r="S6075" s="3"/>
      <c r="T6075" s="3"/>
      <c r="U6075" s="3"/>
      <c r="V6075" s="3"/>
      <c r="W6075" s="3"/>
      <c r="X6075" s="3"/>
      <c r="Y6075" s="3"/>
      <c r="Z6075" s="3"/>
      <c r="AA6075" s="3"/>
      <c r="AB6075" s="3"/>
      <c r="AC6075" s="3"/>
      <c r="AD6075" s="3"/>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c r="CL6075" s="3"/>
      <c r="CM6075" s="3"/>
      <c r="CN6075" s="3"/>
      <c r="CO6075" s="3"/>
      <c r="CP6075" s="3"/>
      <c r="CQ6075" s="3"/>
      <c r="CR6075" s="3"/>
      <c r="CS6075" s="3"/>
      <c r="CT6075" s="3"/>
      <c r="CU6075" s="3"/>
      <c r="CV6075" s="3"/>
      <c r="CW6075" s="3"/>
      <c r="CX6075" s="3"/>
      <c r="CY6075" s="3"/>
      <c r="CZ6075" s="3"/>
      <c r="DA6075" s="3"/>
      <c r="DB6075" s="3"/>
      <c r="DC6075" s="3"/>
      <c r="DD6075" s="3"/>
      <c r="DE6075" s="3"/>
      <c r="DF6075" s="3"/>
      <c r="DG6075" s="3"/>
      <c r="DH6075" s="3"/>
      <c r="DI6075" s="3"/>
      <c r="DJ6075" s="3"/>
      <c r="DK6075" s="3"/>
      <c r="DL6075" s="3"/>
      <c r="DM6075" s="3"/>
      <c r="DN6075" s="3"/>
      <c r="DO6075" s="3"/>
      <c r="DP6075" s="3"/>
      <c r="DQ6075" s="3"/>
      <c r="DR6075" s="3"/>
      <c r="DS6075" s="3"/>
      <c r="DT6075" s="3"/>
      <c r="DU6075" s="3"/>
      <c r="DV6075" s="3"/>
      <c r="DW6075" s="3"/>
      <c r="DX6075" s="3"/>
      <c r="DY6075" s="3"/>
      <c r="DZ6075" s="3"/>
      <c r="EA6075" s="3"/>
      <c r="EB6075" s="3"/>
      <c r="EC6075" s="3"/>
      <c r="ED6075" s="3"/>
      <c r="EE6075" s="3"/>
      <c r="EF6075" s="3"/>
      <c r="EG6075" s="3"/>
      <c r="EH6075" s="3"/>
      <c r="EI6075" s="3"/>
      <c r="EJ6075" s="3"/>
      <c r="EK6075" s="3"/>
      <c r="EL6075" s="3"/>
      <c r="EM6075" s="3"/>
      <c r="EN6075" s="3"/>
    </row>
    <row r="6076" spans="1:144">
      <c r="A6076" s="3"/>
      <c r="B6076" s="3"/>
      <c r="C6076" s="3"/>
      <c r="D6076" s="3"/>
      <c r="E6076" s="3"/>
      <c r="F6076" s="3"/>
      <c r="G6076" s="3"/>
      <c r="H6076" s="3"/>
      <c r="J6076" s="3"/>
      <c r="K6076" s="3"/>
      <c r="L6076" s="3"/>
      <c r="N6076" s="3"/>
      <c r="O6076" s="284"/>
      <c r="P6076" s="3"/>
      <c r="Q6076" s="3"/>
      <c r="R6076" s="3"/>
      <c r="S6076" s="3"/>
      <c r="T6076" s="3"/>
      <c r="U6076" s="3"/>
      <c r="V6076" s="3"/>
      <c r="W6076" s="3"/>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c r="CL6076" s="3"/>
      <c r="CM6076" s="3"/>
      <c r="CN6076" s="3"/>
      <c r="CO6076" s="3"/>
      <c r="CP6076" s="3"/>
      <c r="CQ6076" s="3"/>
      <c r="CR6076" s="3"/>
      <c r="CS6076" s="3"/>
      <c r="CT6076" s="3"/>
      <c r="CU6076" s="3"/>
      <c r="CV6076" s="3"/>
      <c r="CW6076" s="3"/>
      <c r="CX6076" s="3"/>
      <c r="CY6076" s="3"/>
      <c r="CZ6076" s="3"/>
      <c r="DA6076" s="3"/>
      <c r="DB6076" s="3"/>
      <c r="DC6076" s="3"/>
      <c r="DD6076" s="3"/>
      <c r="DE6076" s="3"/>
      <c r="DF6076" s="3"/>
      <c r="DG6076" s="3"/>
      <c r="DH6076" s="3"/>
      <c r="DI6076" s="3"/>
      <c r="DJ6076" s="3"/>
      <c r="DK6076" s="3"/>
      <c r="DL6076" s="3"/>
      <c r="DM6076" s="3"/>
      <c r="DN6076" s="3"/>
      <c r="DO6076" s="3"/>
      <c r="DP6076" s="3"/>
      <c r="DQ6076" s="3"/>
      <c r="DR6076" s="3"/>
      <c r="DS6076" s="3"/>
      <c r="DT6076" s="3"/>
      <c r="DU6076" s="3"/>
      <c r="DV6076" s="3"/>
      <c r="DW6076" s="3"/>
      <c r="DX6076" s="3"/>
      <c r="DY6076" s="3"/>
      <c r="DZ6076" s="3"/>
      <c r="EA6076" s="3"/>
      <c r="EB6076" s="3"/>
      <c r="EC6076" s="3"/>
      <c r="ED6076" s="3"/>
      <c r="EE6076" s="3"/>
      <c r="EF6076" s="3"/>
      <c r="EG6076" s="3"/>
      <c r="EH6076" s="3"/>
      <c r="EI6076" s="3"/>
      <c r="EJ6076" s="3"/>
      <c r="EK6076" s="3"/>
      <c r="EL6076" s="3"/>
      <c r="EM6076" s="3"/>
      <c r="EN6076" s="3"/>
    </row>
    <row r="6077" spans="1:144">
      <c r="A6077" s="3"/>
      <c r="B6077" s="3"/>
      <c r="C6077" s="3"/>
      <c r="D6077" s="3"/>
      <c r="E6077" s="3"/>
      <c r="F6077" s="3"/>
      <c r="G6077" s="3"/>
      <c r="H6077" s="3"/>
      <c r="J6077" s="3"/>
      <c r="K6077" s="3"/>
      <c r="L6077" s="3"/>
      <c r="N6077" s="3"/>
      <c r="O6077" s="284"/>
      <c r="P6077" s="3"/>
      <c r="Q6077" s="3"/>
      <c r="R6077" s="3"/>
      <c r="S6077" s="3"/>
      <c r="T6077" s="3"/>
      <c r="U6077" s="3"/>
      <c r="V6077" s="3"/>
      <c r="W6077" s="3"/>
      <c r="X6077" s="3"/>
      <c r="Y6077" s="3"/>
      <c r="Z6077" s="3"/>
      <c r="AA6077" s="3"/>
      <c r="AB6077" s="3"/>
      <c r="AC6077" s="3"/>
      <c r="AD6077" s="3"/>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c r="CL6077" s="3"/>
      <c r="CM6077" s="3"/>
      <c r="CN6077" s="3"/>
      <c r="CO6077" s="3"/>
      <c r="CP6077" s="3"/>
      <c r="CQ6077" s="3"/>
      <c r="CR6077" s="3"/>
      <c r="CS6077" s="3"/>
      <c r="CT6077" s="3"/>
      <c r="CU6077" s="3"/>
      <c r="CV6077" s="3"/>
      <c r="CW6077" s="3"/>
      <c r="CX6077" s="3"/>
      <c r="CY6077" s="3"/>
      <c r="CZ6077" s="3"/>
      <c r="DA6077" s="3"/>
      <c r="DB6077" s="3"/>
      <c r="DC6077" s="3"/>
      <c r="DD6077" s="3"/>
      <c r="DE6077" s="3"/>
      <c r="DF6077" s="3"/>
      <c r="DG6077" s="3"/>
      <c r="DH6077" s="3"/>
      <c r="DI6077" s="3"/>
      <c r="DJ6077" s="3"/>
      <c r="DK6077" s="3"/>
      <c r="DL6077" s="3"/>
      <c r="DM6077" s="3"/>
      <c r="DN6077" s="3"/>
      <c r="DO6077" s="3"/>
      <c r="DP6077" s="3"/>
      <c r="DQ6077" s="3"/>
      <c r="DR6077" s="3"/>
      <c r="DS6077" s="3"/>
      <c r="DT6077" s="3"/>
      <c r="DU6077" s="3"/>
      <c r="DV6077" s="3"/>
      <c r="DW6077" s="3"/>
      <c r="DX6077" s="3"/>
      <c r="DY6077" s="3"/>
      <c r="DZ6077" s="3"/>
      <c r="EA6077" s="3"/>
      <c r="EB6077" s="3"/>
      <c r="EC6077" s="3"/>
      <c r="ED6077" s="3"/>
      <c r="EE6077" s="3"/>
      <c r="EF6077" s="3"/>
      <c r="EG6077" s="3"/>
      <c r="EH6077" s="3"/>
      <c r="EI6077" s="3"/>
      <c r="EJ6077" s="3"/>
      <c r="EK6077" s="3"/>
      <c r="EL6077" s="3"/>
      <c r="EM6077" s="3"/>
      <c r="EN6077" s="3"/>
    </row>
    <row r="6078" spans="1:144">
      <c r="A6078" s="3"/>
      <c r="B6078" s="3"/>
      <c r="C6078" s="3"/>
      <c r="D6078" s="3"/>
      <c r="E6078" s="3"/>
      <c r="F6078" s="3"/>
      <c r="G6078" s="3"/>
      <c r="H6078" s="3"/>
      <c r="J6078" s="3"/>
      <c r="K6078" s="3"/>
      <c r="L6078" s="3"/>
      <c r="N6078" s="3"/>
      <c r="O6078" s="284"/>
      <c r="P6078" s="3"/>
      <c r="Q6078" s="3"/>
      <c r="R6078" s="3"/>
      <c r="S6078" s="3"/>
      <c r="T6078" s="3"/>
      <c r="U6078" s="3"/>
      <c r="V6078" s="3"/>
      <c r="W6078" s="3"/>
      <c r="X6078" s="3"/>
      <c r="Y6078" s="3"/>
      <c r="Z6078" s="3"/>
      <c r="AA6078" s="3"/>
      <c r="AB6078" s="3"/>
      <c r="AC6078" s="3"/>
      <c r="AD6078" s="3"/>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c r="CL6078" s="3"/>
      <c r="CM6078" s="3"/>
      <c r="CN6078" s="3"/>
      <c r="CO6078" s="3"/>
      <c r="CP6078" s="3"/>
      <c r="CQ6078" s="3"/>
      <c r="CR6078" s="3"/>
      <c r="CS6078" s="3"/>
      <c r="CT6078" s="3"/>
      <c r="CU6078" s="3"/>
      <c r="CV6078" s="3"/>
      <c r="CW6078" s="3"/>
      <c r="CX6078" s="3"/>
      <c r="CY6078" s="3"/>
      <c r="CZ6078" s="3"/>
      <c r="DA6078" s="3"/>
      <c r="DB6078" s="3"/>
      <c r="DC6078" s="3"/>
      <c r="DD6078" s="3"/>
      <c r="DE6078" s="3"/>
      <c r="DF6078" s="3"/>
      <c r="DG6078" s="3"/>
      <c r="DH6078" s="3"/>
      <c r="DI6078" s="3"/>
      <c r="DJ6078" s="3"/>
      <c r="DK6078" s="3"/>
      <c r="DL6078" s="3"/>
      <c r="DM6078" s="3"/>
      <c r="DN6078" s="3"/>
      <c r="DO6078" s="3"/>
      <c r="DP6078" s="3"/>
      <c r="DQ6078" s="3"/>
      <c r="DR6078" s="3"/>
      <c r="DS6078" s="3"/>
      <c r="DT6078" s="3"/>
      <c r="DU6078" s="3"/>
      <c r="DV6078" s="3"/>
      <c r="DW6078" s="3"/>
      <c r="DX6078" s="3"/>
      <c r="DY6078" s="3"/>
      <c r="DZ6078" s="3"/>
      <c r="EA6078" s="3"/>
      <c r="EB6078" s="3"/>
      <c r="EC6078" s="3"/>
      <c r="ED6078" s="3"/>
      <c r="EE6078" s="3"/>
      <c r="EF6078" s="3"/>
      <c r="EG6078" s="3"/>
      <c r="EH6078" s="3"/>
      <c r="EI6078" s="3"/>
      <c r="EJ6078" s="3"/>
      <c r="EK6078" s="3"/>
      <c r="EL6078" s="3"/>
      <c r="EM6078" s="3"/>
      <c r="EN6078" s="3"/>
    </row>
    <row r="6079" spans="1:144">
      <c r="A6079" s="3"/>
      <c r="B6079" s="3"/>
      <c r="C6079" s="3"/>
      <c r="D6079" s="3"/>
      <c r="E6079" s="3"/>
      <c r="F6079" s="3"/>
      <c r="G6079" s="3"/>
      <c r="H6079" s="3"/>
      <c r="J6079" s="3"/>
      <c r="K6079" s="3"/>
      <c r="L6079" s="3"/>
      <c r="N6079" s="3"/>
      <c r="O6079" s="284"/>
      <c r="P6079" s="3"/>
      <c r="Q6079" s="3"/>
      <c r="R6079" s="3"/>
      <c r="S6079" s="3"/>
      <c r="T6079" s="3"/>
      <c r="U6079" s="3"/>
      <c r="V6079" s="3"/>
      <c r="W6079" s="3"/>
      <c r="X6079" s="3"/>
      <c r="Y6079" s="3"/>
      <c r="Z6079" s="3"/>
      <c r="AA6079" s="3"/>
      <c r="AB6079" s="3"/>
      <c r="AC6079" s="3"/>
      <c r="AD6079" s="3"/>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c r="CL6079" s="3"/>
      <c r="CM6079" s="3"/>
      <c r="CN6079" s="3"/>
      <c r="CO6079" s="3"/>
      <c r="CP6079" s="3"/>
      <c r="CQ6079" s="3"/>
      <c r="CR6079" s="3"/>
      <c r="CS6079" s="3"/>
      <c r="CT6079" s="3"/>
      <c r="CU6079" s="3"/>
      <c r="CV6079" s="3"/>
      <c r="CW6079" s="3"/>
      <c r="CX6079" s="3"/>
      <c r="CY6079" s="3"/>
      <c r="CZ6079" s="3"/>
      <c r="DA6079" s="3"/>
      <c r="DB6079" s="3"/>
      <c r="DC6079" s="3"/>
      <c r="DD6079" s="3"/>
      <c r="DE6079" s="3"/>
      <c r="DF6079" s="3"/>
      <c r="DG6079" s="3"/>
      <c r="DH6079" s="3"/>
      <c r="DI6079" s="3"/>
      <c r="DJ6079" s="3"/>
      <c r="DK6079" s="3"/>
      <c r="DL6079" s="3"/>
      <c r="DM6079" s="3"/>
      <c r="DN6079" s="3"/>
      <c r="DO6079" s="3"/>
      <c r="DP6079" s="3"/>
      <c r="DQ6079" s="3"/>
      <c r="DR6079" s="3"/>
      <c r="DS6079" s="3"/>
      <c r="DT6079" s="3"/>
      <c r="DU6079" s="3"/>
      <c r="DV6079" s="3"/>
      <c r="DW6079" s="3"/>
      <c r="DX6079" s="3"/>
      <c r="DY6079" s="3"/>
      <c r="DZ6079" s="3"/>
      <c r="EA6079" s="3"/>
      <c r="EB6079" s="3"/>
      <c r="EC6079" s="3"/>
      <c r="ED6079" s="3"/>
      <c r="EE6079" s="3"/>
      <c r="EF6079" s="3"/>
      <c r="EG6079" s="3"/>
      <c r="EH6079" s="3"/>
      <c r="EI6079" s="3"/>
      <c r="EJ6079" s="3"/>
      <c r="EK6079" s="3"/>
      <c r="EL6079" s="3"/>
      <c r="EM6079" s="3"/>
      <c r="EN6079" s="3"/>
    </row>
    <row r="6080" spans="1:144">
      <c r="A6080" s="3"/>
      <c r="B6080" s="3"/>
      <c r="C6080" s="3"/>
      <c r="D6080" s="3"/>
      <c r="E6080" s="3"/>
      <c r="F6080" s="3"/>
      <c r="G6080" s="3"/>
      <c r="H6080" s="3"/>
      <c r="J6080" s="3"/>
      <c r="K6080" s="3"/>
      <c r="L6080" s="3"/>
      <c r="N6080" s="3"/>
      <c r="O6080" s="284"/>
      <c r="P6080" s="3"/>
      <c r="Q6080" s="3"/>
      <c r="R6080" s="3"/>
      <c r="S6080" s="3"/>
      <c r="T6080" s="3"/>
      <c r="U6080" s="3"/>
      <c r="V6080" s="3"/>
      <c r="W6080" s="3"/>
      <c r="X6080" s="3"/>
      <c r="Y6080" s="3"/>
      <c r="Z6080" s="3"/>
      <c r="AA6080" s="3"/>
      <c r="AB6080" s="3"/>
      <c r="AC6080" s="3"/>
      <c r="AD6080" s="3"/>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c r="CL6080" s="3"/>
      <c r="CM6080" s="3"/>
      <c r="CN6080" s="3"/>
      <c r="CO6080" s="3"/>
      <c r="CP6080" s="3"/>
      <c r="CQ6080" s="3"/>
      <c r="CR6080" s="3"/>
      <c r="CS6080" s="3"/>
      <c r="CT6080" s="3"/>
      <c r="CU6080" s="3"/>
      <c r="CV6080" s="3"/>
      <c r="CW6080" s="3"/>
      <c r="CX6080" s="3"/>
      <c r="CY6080" s="3"/>
      <c r="CZ6080" s="3"/>
      <c r="DA6080" s="3"/>
      <c r="DB6080" s="3"/>
      <c r="DC6080" s="3"/>
      <c r="DD6080" s="3"/>
      <c r="DE6080" s="3"/>
      <c r="DF6080" s="3"/>
      <c r="DG6080" s="3"/>
      <c r="DH6080" s="3"/>
      <c r="DI6080" s="3"/>
      <c r="DJ6080" s="3"/>
      <c r="DK6080" s="3"/>
      <c r="DL6080" s="3"/>
      <c r="DM6080" s="3"/>
      <c r="DN6080" s="3"/>
      <c r="DO6080" s="3"/>
      <c r="DP6080" s="3"/>
      <c r="DQ6080" s="3"/>
      <c r="DR6080" s="3"/>
      <c r="DS6080" s="3"/>
      <c r="DT6080" s="3"/>
      <c r="DU6080" s="3"/>
      <c r="DV6080" s="3"/>
      <c r="DW6080" s="3"/>
      <c r="DX6080" s="3"/>
      <c r="DY6080" s="3"/>
      <c r="DZ6080" s="3"/>
      <c r="EA6080" s="3"/>
      <c r="EB6080" s="3"/>
      <c r="EC6080" s="3"/>
      <c r="ED6080" s="3"/>
      <c r="EE6080" s="3"/>
      <c r="EF6080" s="3"/>
      <c r="EG6080" s="3"/>
      <c r="EH6080" s="3"/>
      <c r="EI6080" s="3"/>
      <c r="EJ6080" s="3"/>
      <c r="EK6080" s="3"/>
      <c r="EL6080" s="3"/>
      <c r="EM6080" s="3"/>
      <c r="EN6080" s="3"/>
    </row>
    <row r="6081" spans="1:144">
      <c r="A6081" s="3"/>
      <c r="B6081" s="3"/>
      <c r="C6081" s="3"/>
      <c r="D6081" s="3"/>
      <c r="E6081" s="3"/>
      <c r="F6081" s="3"/>
      <c r="G6081" s="3"/>
      <c r="H6081" s="3"/>
      <c r="J6081" s="3"/>
      <c r="K6081" s="3"/>
      <c r="L6081" s="3"/>
      <c r="N6081" s="3"/>
      <c r="O6081" s="284"/>
      <c r="P6081" s="3"/>
      <c r="Q6081" s="3"/>
      <c r="R6081" s="3"/>
      <c r="S6081" s="3"/>
      <c r="T6081" s="3"/>
      <c r="U6081" s="3"/>
      <c r="V6081" s="3"/>
      <c r="W6081" s="3"/>
      <c r="X6081" s="3"/>
      <c r="Y6081" s="3"/>
      <c r="Z6081" s="3"/>
      <c r="AA6081" s="3"/>
      <c r="AB6081" s="3"/>
      <c r="AC6081" s="3"/>
      <c r="AD6081" s="3"/>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c r="CL6081" s="3"/>
      <c r="CM6081" s="3"/>
      <c r="CN6081" s="3"/>
      <c r="CO6081" s="3"/>
      <c r="CP6081" s="3"/>
      <c r="CQ6081" s="3"/>
      <c r="CR6081" s="3"/>
      <c r="CS6081" s="3"/>
      <c r="CT6081" s="3"/>
      <c r="CU6081" s="3"/>
      <c r="CV6081" s="3"/>
      <c r="CW6081" s="3"/>
      <c r="CX6081" s="3"/>
      <c r="CY6081" s="3"/>
      <c r="CZ6081" s="3"/>
      <c r="DA6081" s="3"/>
      <c r="DB6081" s="3"/>
      <c r="DC6081" s="3"/>
      <c r="DD6081" s="3"/>
      <c r="DE6081" s="3"/>
      <c r="DF6081" s="3"/>
      <c r="DG6081" s="3"/>
      <c r="DH6081" s="3"/>
      <c r="DI6081" s="3"/>
      <c r="DJ6081" s="3"/>
      <c r="DK6081" s="3"/>
      <c r="DL6081" s="3"/>
      <c r="DM6081" s="3"/>
      <c r="DN6081" s="3"/>
      <c r="DO6081" s="3"/>
      <c r="DP6081" s="3"/>
      <c r="DQ6081" s="3"/>
      <c r="DR6081" s="3"/>
      <c r="DS6081" s="3"/>
      <c r="DT6081" s="3"/>
      <c r="DU6081" s="3"/>
      <c r="DV6081" s="3"/>
      <c r="DW6081" s="3"/>
      <c r="DX6081" s="3"/>
      <c r="DY6081" s="3"/>
      <c r="DZ6081" s="3"/>
      <c r="EA6081" s="3"/>
      <c r="EB6081" s="3"/>
      <c r="EC6081" s="3"/>
      <c r="ED6081" s="3"/>
      <c r="EE6081" s="3"/>
      <c r="EF6081" s="3"/>
      <c r="EG6081" s="3"/>
      <c r="EH6081" s="3"/>
      <c r="EI6081" s="3"/>
      <c r="EJ6081" s="3"/>
      <c r="EK6081" s="3"/>
      <c r="EL6081" s="3"/>
      <c r="EM6081" s="3"/>
      <c r="EN6081" s="3"/>
    </row>
    <row r="6082" spans="1:144">
      <c r="A6082" s="3"/>
      <c r="B6082" s="3"/>
      <c r="C6082" s="3"/>
      <c r="D6082" s="3"/>
      <c r="E6082" s="3"/>
      <c r="F6082" s="3"/>
      <c r="G6082" s="3"/>
      <c r="H6082" s="3"/>
      <c r="J6082" s="3"/>
      <c r="K6082" s="3"/>
      <c r="L6082" s="3"/>
      <c r="N6082" s="3"/>
      <c r="O6082" s="284"/>
      <c r="P6082" s="3"/>
      <c r="Q6082" s="3"/>
      <c r="R6082" s="3"/>
      <c r="S6082" s="3"/>
      <c r="T6082" s="3"/>
      <c r="U6082" s="3"/>
      <c r="V6082" s="3"/>
      <c r="W6082" s="3"/>
      <c r="X6082" s="3"/>
      <c r="Y6082" s="3"/>
      <c r="Z6082" s="3"/>
      <c r="AA6082" s="3"/>
      <c r="AB6082" s="3"/>
      <c r="AC6082" s="3"/>
      <c r="AD6082" s="3"/>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c r="CL6082" s="3"/>
      <c r="CM6082" s="3"/>
      <c r="CN6082" s="3"/>
      <c r="CO6082" s="3"/>
      <c r="CP6082" s="3"/>
      <c r="CQ6082" s="3"/>
      <c r="CR6082" s="3"/>
      <c r="CS6082" s="3"/>
      <c r="CT6082" s="3"/>
      <c r="CU6082" s="3"/>
      <c r="CV6082" s="3"/>
      <c r="CW6082" s="3"/>
      <c r="CX6082" s="3"/>
      <c r="CY6082" s="3"/>
      <c r="CZ6082" s="3"/>
      <c r="DA6082" s="3"/>
      <c r="DB6082" s="3"/>
      <c r="DC6082" s="3"/>
      <c r="DD6082" s="3"/>
      <c r="DE6082" s="3"/>
      <c r="DF6082" s="3"/>
      <c r="DG6082" s="3"/>
      <c r="DH6082" s="3"/>
      <c r="DI6082" s="3"/>
      <c r="DJ6082" s="3"/>
      <c r="DK6082" s="3"/>
      <c r="DL6082" s="3"/>
      <c r="DM6082" s="3"/>
      <c r="DN6082" s="3"/>
      <c r="DO6082" s="3"/>
      <c r="DP6082" s="3"/>
      <c r="DQ6082" s="3"/>
      <c r="DR6082" s="3"/>
      <c r="DS6082" s="3"/>
      <c r="DT6082" s="3"/>
      <c r="DU6082" s="3"/>
      <c r="DV6082" s="3"/>
      <c r="DW6082" s="3"/>
      <c r="DX6082" s="3"/>
      <c r="DY6082" s="3"/>
      <c r="DZ6082" s="3"/>
      <c r="EA6082" s="3"/>
      <c r="EB6082" s="3"/>
      <c r="EC6082" s="3"/>
      <c r="ED6082" s="3"/>
      <c r="EE6082" s="3"/>
      <c r="EF6082" s="3"/>
      <c r="EG6082" s="3"/>
      <c r="EH6082" s="3"/>
      <c r="EI6082" s="3"/>
      <c r="EJ6082" s="3"/>
      <c r="EK6082" s="3"/>
      <c r="EL6082" s="3"/>
      <c r="EM6082" s="3"/>
      <c r="EN6082" s="3"/>
    </row>
    <row r="6083" spans="1:144">
      <c r="A6083" s="3"/>
      <c r="B6083" s="3"/>
      <c r="C6083" s="3"/>
      <c r="D6083" s="3"/>
      <c r="E6083" s="3"/>
      <c r="F6083" s="3"/>
      <c r="G6083" s="3"/>
      <c r="H6083" s="3"/>
      <c r="J6083" s="3"/>
      <c r="K6083" s="3"/>
      <c r="L6083" s="3"/>
      <c r="N6083" s="3"/>
      <c r="O6083" s="284"/>
      <c r="P6083" s="3"/>
      <c r="Q6083" s="3"/>
      <c r="R6083" s="3"/>
      <c r="S6083" s="3"/>
      <c r="T6083" s="3"/>
      <c r="U6083" s="3"/>
      <c r="V6083" s="3"/>
      <c r="W6083" s="3"/>
      <c r="X6083" s="3"/>
      <c r="Y6083" s="3"/>
      <c r="Z6083" s="3"/>
      <c r="AA6083" s="3"/>
      <c r="AB6083" s="3"/>
      <c r="AC6083" s="3"/>
      <c r="AD6083" s="3"/>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c r="CL6083" s="3"/>
      <c r="CM6083" s="3"/>
      <c r="CN6083" s="3"/>
      <c r="CO6083" s="3"/>
      <c r="CP6083" s="3"/>
      <c r="CQ6083" s="3"/>
      <c r="CR6083" s="3"/>
      <c r="CS6083" s="3"/>
      <c r="CT6083" s="3"/>
      <c r="CU6083" s="3"/>
      <c r="CV6083" s="3"/>
      <c r="CW6083" s="3"/>
      <c r="CX6083" s="3"/>
      <c r="CY6083" s="3"/>
      <c r="CZ6083" s="3"/>
      <c r="DA6083" s="3"/>
      <c r="DB6083" s="3"/>
      <c r="DC6083" s="3"/>
      <c r="DD6083" s="3"/>
      <c r="DE6083" s="3"/>
      <c r="DF6083" s="3"/>
      <c r="DG6083" s="3"/>
      <c r="DH6083" s="3"/>
      <c r="DI6083" s="3"/>
      <c r="DJ6083" s="3"/>
      <c r="DK6083" s="3"/>
      <c r="DL6083" s="3"/>
      <c r="DM6083" s="3"/>
      <c r="DN6083" s="3"/>
      <c r="DO6083" s="3"/>
      <c r="DP6083" s="3"/>
      <c r="DQ6083" s="3"/>
      <c r="DR6083" s="3"/>
      <c r="DS6083" s="3"/>
      <c r="DT6083" s="3"/>
      <c r="DU6083" s="3"/>
      <c r="DV6083" s="3"/>
      <c r="DW6083" s="3"/>
      <c r="DX6083" s="3"/>
      <c r="DY6083" s="3"/>
      <c r="DZ6083" s="3"/>
      <c r="EA6083" s="3"/>
      <c r="EB6083" s="3"/>
      <c r="EC6083" s="3"/>
      <c r="ED6083" s="3"/>
      <c r="EE6083" s="3"/>
      <c r="EF6083" s="3"/>
      <c r="EG6083" s="3"/>
      <c r="EH6083" s="3"/>
      <c r="EI6083" s="3"/>
      <c r="EJ6083" s="3"/>
      <c r="EK6083" s="3"/>
      <c r="EL6083" s="3"/>
      <c r="EM6083" s="3"/>
      <c r="EN6083" s="3"/>
    </row>
    <row r="6084" spans="1:144">
      <c r="A6084" s="3"/>
      <c r="B6084" s="3"/>
      <c r="C6084" s="3"/>
      <c r="D6084" s="3"/>
      <c r="E6084" s="3"/>
      <c r="F6084" s="3"/>
      <c r="G6084" s="3"/>
      <c r="H6084" s="3"/>
      <c r="J6084" s="3"/>
      <c r="K6084" s="3"/>
      <c r="L6084" s="3"/>
      <c r="N6084" s="3"/>
      <c r="O6084" s="284"/>
      <c r="P6084" s="3"/>
      <c r="Q6084" s="3"/>
      <c r="R6084" s="3"/>
      <c r="S6084" s="3"/>
      <c r="T6084" s="3"/>
      <c r="U6084" s="3"/>
      <c r="V6084" s="3"/>
      <c r="W6084" s="3"/>
      <c r="X6084" s="3"/>
      <c r="Y6084" s="3"/>
      <c r="Z6084" s="3"/>
      <c r="AA6084" s="3"/>
      <c r="AB6084" s="3"/>
      <c r="AC6084" s="3"/>
      <c r="AD6084" s="3"/>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c r="CL6084" s="3"/>
      <c r="CM6084" s="3"/>
      <c r="CN6084" s="3"/>
      <c r="CO6084" s="3"/>
      <c r="CP6084" s="3"/>
      <c r="CQ6084" s="3"/>
      <c r="CR6084" s="3"/>
      <c r="CS6084" s="3"/>
      <c r="CT6084" s="3"/>
      <c r="CU6084" s="3"/>
      <c r="CV6084" s="3"/>
      <c r="CW6084" s="3"/>
      <c r="CX6084" s="3"/>
      <c r="CY6084" s="3"/>
      <c r="CZ6084" s="3"/>
      <c r="DA6084" s="3"/>
      <c r="DB6084" s="3"/>
      <c r="DC6084" s="3"/>
      <c r="DD6084" s="3"/>
      <c r="DE6084" s="3"/>
      <c r="DF6084" s="3"/>
      <c r="DG6084" s="3"/>
      <c r="DH6084" s="3"/>
      <c r="DI6084" s="3"/>
      <c r="DJ6084" s="3"/>
      <c r="DK6084" s="3"/>
      <c r="DL6084" s="3"/>
      <c r="DM6084" s="3"/>
      <c r="DN6084" s="3"/>
      <c r="DO6084" s="3"/>
      <c r="DP6084" s="3"/>
      <c r="DQ6084" s="3"/>
      <c r="DR6084" s="3"/>
      <c r="DS6084" s="3"/>
      <c r="DT6084" s="3"/>
      <c r="DU6084" s="3"/>
      <c r="DV6084" s="3"/>
      <c r="DW6084" s="3"/>
      <c r="DX6084" s="3"/>
      <c r="DY6084" s="3"/>
      <c r="DZ6084" s="3"/>
      <c r="EA6084" s="3"/>
      <c r="EB6084" s="3"/>
      <c r="EC6084" s="3"/>
      <c r="ED6084" s="3"/>
      <c r="EE6084" s="3"/>
      <c r="EF6084" s="3"/>
      <c r="EG6084" s="3"/>
      <c r="EH6084" s="3"/>
      <c r="EI6084" s="3"/>
      <c r="EJ6084" s="3"/>
      <c r="EK6084" s="3"/>
      <c r="EL6084" s="3"/>
      <c r="EM6084" s="3"/>
      <c r="EN6084" s="3"/>
    </row>
    <row r="6085" spans="1:144">
      <c r="A6085" s="3"/>
      <c r="B6085" s="3"/>
      <c r="C6085" s="3"/>
      <c r="D6085" s="3"/>
      <c r="E6085" s="3"/>
      <c r="F6085" s="3"/>
      <c r="G6085" s="3"/>
      <c r="H6085" s="3"/>
      <c r="J6085" s="3"/>
      <c r="K6085" s="3"/>
      <c r="L6085" s="3"/>
      <c r="N6085" s="3"/>
      <c r="O6085" s="284"/>
      <c r="P6085" s="3"/>
      <c r="Q6085" s="3"/>
      <c r="R6085" s="3"/>
      <c r="S6085" s="3"/>
      <c r="T6085" s="3"/>
      <c r="U6085" s="3"/>
      <c r="V6085" s="3"/>
      <c r="W6085" s="3"/>
      <c r="X6085" s="3"/>
      <c r="Y6085" s="3"/>
      <c r="Z6085" s="3"/>
      <c r="AA6085" s="3"/>
      <c r="AB6085" s="3"/>
      <c r="AC6085" s="3"/>
      <c r="AD6085" s="3"/>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c r="CL6085" s="3"/>
      <c r="CM6085" s="3"/>
      <c r="CN6085" s="3"/>
      <c r="CO6085" s="3"/>
      <c r="CP6085" s="3"/>
      <c r="CQ6085" s="3"/>
      <c r="CR6085" s="3"/>
      <c r="CS6085" s="3"/>
      <c r="CT6085" s="3"/>
      <c r="CU6085" s="3"/>
      <c r="CV6085" s="3"/>
      <c r="CW6085" s="3"/>
      <c r="CX6085" s="3"/>
      <c r="CY6085" s="3"/>
      <c r="CZ6085" s="3"/>
      <c r="DA6085" s="3"/>
      <c r="DB6085" s="3"/>
      <c r="DC6085" s="3"/>
      <c r="DD6085" s="3"/>
      <c r="DE6085" s="3"/>
      <c r="DF6085" s="3"/>
      <c r="DG6085" s="3"/>
      <c r="DH6085" s="3"/>
      <c r="DI6085" s="3"/>
      <c r="DJ6085" s="3"/>
      <c r="DK6085" s="3"/>
      <c r="DL6085" s="3"/>
      <c r="DM6085" s="3"/>
      <c r="DN6085" s="3"/>
      <c r="DO6085" s="3"/>
      <c r="DP6085" s="3"/>
      <c r="DQ6085" s="3"/>
      <c r="DR6085" s="3"/>
      <c r="DS6085" s="3"/>
      <c r="DT6085" s="3"/>
      <c r="DU6085" s="3"/>
      <c r="DV6085" s="3"/>
      <c r="DW6085" s="3"/>
      <c r="DX6085" s="3"/>
      <c r="DY6085" s="3"/>
      <c r="DZ6085" s="3"/>
      <c r="EA6085" s="3"/>
      <c r="EB6085" s="3"/>
      <c r="EC6085" s="3"/>
      <c r="ED6085" s="3"/>
      <c r="EE6085" s="3"/>
      <c r="EF6085" s="3"/>
      <c r="EG6085" s="3"/>
      <c r="EH6085" s="3"/>
      <c r="EI6085" s="3"/>
      <c r="EJ6085" s="3"/>
      <c r="EK6085" s="3"/>
      <c r="EL6085" s="3"/>
      <c r="EM6085" s="3"/>
      <c r="EN6085" s="3"/>
    </row>
    <row r="6086" spans="1:144">
      <c r="A6086" s="3"/>
      <c r="B6086" s="3"/>
      <c r="C6086" s="3"/>
      <c r="D6086" s="3"/>
      <c r="E6086" s="3"/>
      <c r="F6086" s="3"/>
      <c r="G6086" s="3"/>
      <c r="H6086" s="3"/>
      <c r="J6086" s="3"/>
      <c r="K6086" s="3"/>
      <c r="L6086" s="3"/>
      <c r="N6086" s="3"/>
      <c r="O6086" s="284"/>
      <c r="P6086" s="3"/>
      <c r="Q6086" s="3"/>
      <c r="R6086" s="3"/>
      <c r="S6086" s="3"/>
      <c r="T6086" s="3"/>
      <c r="U6086" s="3"/>
      <c r="V6086" s="3"/>
      <c r="W6086" s="3"/>
      <c r="X6086" s="3"/>
      <c r="Y6086" s="3"/>
      <c r="Z6086" s="3"/>
      <c r="AA6086" s="3"/>
      <c r="AB6086" s="3"/>
      <c r="AC6086" s="3"/>
      <c r="AD6086" s="3"/>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c r="CL6086" s="3"/>
      <c r="CM6086" s="3"/>
      <c r="CN6086" s="3"/>
      <c r="CO6086" s="3"/>
      <c r="CP6086" s="3"/>
      <c r="CQ6086" s="3"/>
      <c r="CR6086" s="3"/>
      <c r="CS6086" s="3"/>
      <c r="CT6086" s="3"/>
      <c r="CU6086" s="3"/>
      <c r="CV6086" s="3"/>
      <c r="CW6086" s="3"/>
      <c r="CX6086" s="3"/>
      <c r="CY6086" s="3"/>
      <c r="CZ6086" s="3"/>
      <c r="DA6086" s="3"/>
      <c r="DB6086" s="3"/>
      <c r="DC6086" s="3"/>
      <c r="DD6086" s="3"/>
      <c r="DE6086" s="3"/>
      <c r="DF6086" s="3"/>
      <c r="DG6086" s="3"/>
      <c r="DH6086" s="3"/>
      <c r="DI6086" s="3"/>
      <c r="DJ6086" s="3"/>
      <c r="DK6086" s="3"/>
      <c r="DL6086" s="3"/>
      <c r="DM6086" s="3"/>
      <c r="DN6086" s="3"/>
      <c r="DO6086" s="3"/>
      <c r="DP6086" s="3"/>
      <c r="DQ6086" s="3"/>
      <c r="DR6086" s="3"/>
      <c r="DS6086" s="3"/>
      <c r="DT6086" s="3"/>
      <c r="DU6086" s="3"/>
      <c r="DV6086" s="3"/>
      <c r="DW6086" s="3"/>
      <c r="DX6086" s="3"/>
      <c r="DY6086" s="3"/>
      <c r="DZ6086" s="3"/>
      <c r="EA6086" s="3"/>
      <c r="EB6086" s="3"/>
      <c r="EC6086" s="3"/>
      <c r="ED6086" s="3"/>
      <c r="EE6086" s="3"/>
      <c r="EF6086" s="3"/>
      <c r="EG6086" s="3"/>
      <c r="EH6086" s="3"/>
      <c r="EI6086" s="3"/>
      <c r="EJ6086" s="3"/>
      <c r="EK6086" s="3"/>
      <c r="EL6086" s="3"/>
      <c r="EM6086" s="3"/>
      <c r="EN6086" s="3"/>
    </row>
    <row r="6087" spans="1:144">
      <c r="A6087" s="3"/>
      <c r="B6087" s="3"/>
      <c r="C6087" s="3"/>
      <c r="D6087" s="3"/>
      <c r="E6087" s="3"/>
      <c r="F6087" s="3"/>
      <c r="G6087" s="3"/>
      <c r="H6087" s="3"/>
      <c r="J6087" s="3"/>
      <c r="K6087" s="3"/>
      <c r="L6087" s="3"/>
      <c r="N6087" s="3"/>
      <c r="O6087" s="284"/>
      <c r="P6087" s="3"/>
      <c r="Q6087" s="3"/>
      <c r="R6087" s="3"/>
      <c r="S6087" s="3"/>
      <c r="T6087" s="3"/>
      <c r="U6087" s="3"/>
      <c r="V6087" s="3"/>
      <c r="W6087" s="3"/>
      <c r="X6087" s="3"/>
      <c r="Y6087" s="3"/>
      <c r="Z6087" s="3"/>
      <c r="AA6087" s="3"/>
      <c r="AB6087" s="3"/>
      <c r="AC6087" s="3"/>
      <c r="AD6087" s="3"/>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c r="CL6087" s="3"/>
      <c r="CM6087" s="3"/>
      <c r="CN6087" s="3"/>
      <c r="CO6087" s="3"/>
      <c r="CP6087" s="3"/>
      <c r="CQ6087" s="3"/>
      <c r="CR6087" s="3"/>
      <c r="CS6087" s="3"/>
      <c r="CT6087" s="3"/>
      <c r="CU6087" s="3"/>
      <c r="CV6087" s="3"/>
      <c r="CW6087" s="3"/>
      <c r="CX6087" s="3"/>
      <c r="CY6087" s="3"/>
      <c r="CZ6087" s="3"/>
      <c r="DA6087" s="3"/>
      <c r="DB6087" s="3"/>
      <c r="DC6087" s="3"/>
      <c r="DD6087" s="3"/>
      <c r="DE6087" s="3"/>
      <c r="DF6087" s="3"/>
      <c r="DG6087" s="3"/>
      <c r="DH6087" s="3"/>
      <c r="DI6087" s="3"/>
      <c r="DJ6087" s="3"/>
      <c r="DK6087" s="3"/>
      <c r="DL6087" s="3"/>
      <c r="DM6087" s="3"/>
      <c r="DN6087" s="3"/>
      <c r="DO6087" s="3"/>
      <c r="DP6087" s="3"/>
      <c r="DQ6087" s="3"/>
      <c r="DR6087" s="3"/>
      <c r="DS6087" s="3"/>
      <c r="DT6087" s="3"/>
      <c r="DU6087" s="3"/>
      <c r="DV6087" s="3"/>
      <c r="DW6087" s="3"/>
      <c r="DX6087" s="3"/>
      <c r="DY6087" s="3"/>
      <c r="DZ6087" s="3"/>
      <c r="EA6087" s="3"/>
      <c r="EB6087" s="3"/>
      <c r="EC6087" s="3"/>
      <c r="ED6087" s="3"/>
      <c r="EE6087" s="3"/>
      <c r="EF6087" s="3"/>
      <c r="EG6087" s="3"/>
      <c r="EH6087" s="3"/>
      <c r="EI6087" s="3"/>
      <c r="EJ6087" s="3"/>
      <c r="EK6087" s="3"/>
      <c r="EL6087" s="3"/>
      <c r="EM6087" s="3"/>
      <c r="EN6087" s="3"/>
    </row>
    <row r="6088" spans="1:144">
      <c r="A6088" s="3"/>
      <c r="B6088" s="3"/>
      <c r="C6088" s="3"/>
      <c r="D6088" s="3"/>
      <c r="E6088" s="3"/>
      <c r="F6088" s="3"/>
      <c r="G6088" s="3"/>
      <c r="H6088" s="3"/>
      <c r="J6088" s="3"/>
      <c r="K6088" s="3"/>
      <c r="L6088" s="3"/>
      <c r="N6088" s="3"/>
      <c r="O6088" s="284"/>
      <c r="P6088" s="3"/>
      <c r="Q6088" s="3"/>
      <c r="R6088" s="3"/>
      <c r="S6088" s="3"/>
      <c r="T6088" s="3"/>
      <c r="U6088" s="3"/>
      <c r="V6088" s="3"/>
      <c r="W6088" s="3"/>
      <c r="X6088" s="3"/>
      <c r="Y6088" s="3"/>
      <c r="Z6088" s="3"/>
      <c r="AA6088" s="3"/>
      <c r="AB6088" s="3"/>
      <c r="AC6088" s="3"/>
      <c r="AD6088" s="3"/>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c r="CL6088" s="3"/>
      <c r="CM6088" s="3"/>
      <c r="CN6088" s="3"/>
      <c r="CO6088" s="3"/>
      <c r="CP6088" s="3"/>
      <c r="CQ6088" s="3"/>
      <c r="CR6088" s="3"/>
      <c r="CS6088" s="3"/>
      <c r="CT6088" s="3"/>
      <c r="CU6088" s="3"/>
      <c r="CV6088" s="3"/>
      <c r="CW6088" s="3"/>
      <c r="CX6088" s="3"/>
      <c r="CY6088" s="3"/>
      <c r="CZ6088" s="3"/>
      <c r="DA6088" s="3"/>
      <c r="DB6088" s="3"/>
      <c r="DC6088" s="3"/>
      <c r="DD6088" s="3"/>
      <c r="DE6088" s="3"/>
      <c r="DF6088" s="3"/>
      <c r="DG6088" s="3"/>
      <c r="DH6088" s="3"/>
      <c r="DI6088" s="3"/>
      <c r="DJ6088" s="3"/>
      <c r="DK6088" s="3"/>
      <c r="DL6088" s="3"/>
      <c r="DM6088" s="3"/>
      <c r="DN6088" s="3"/>
      <c r="DO6088" s="3"/>
      <c r="DP6088" s="3"/>
      <c r="DQ6088" s="3"/>
      <c r="DR6088" s="3"/>
      <c r="DS6088" s="3"/>
      <c r="DT6088" s="3"/>
      <c r="DU6088" s="3"/>
      <c r="DV6088" s="3"/>
      <c r="DW6088" s="3"/>
      <c r="DX6088" s="3"/>
      <c r="DY6088" s="3"/>
      <c r="DZ6088" s="3"/>
      <c r="EA6088" s="3"/>
      <c r="EB6088" s="3"/>
      <c r="EC6088" s="3"/>
      <c r="ED6088" s="3"/>
      <c r="EE6088" s="3"/>
      <c r="EF6088" s="3"/>
      <c r="EG6088" s="3"/>
      <c r="EH6088" s="3"/>
      <c r="EI6088" s="3"/>
      <c r="EJ6088" s="3"/>
      <c r="EK6088" s="3"/>
      <c r="EL6088" s="3"/>
      <c r="EM6088" s="3"/>
      <c r="EN6088" s="3"/>
    </row>
    <row r="6089" spans="1:144">
      <c r="A6089" s="3"/>
      <c r="B6089" s="3"/>
      <c r="C6089" s="3"/>
      <c r="D6089" s="3"/>
      <c r="E6089" s="3"/>
      <c r="F6089" s="3"/>
      <c r="G6089" s="3"/>
      <c r="H6089" s="3"/>
      <c r="J6089" s="3"/>
      <c r="K6089" s="3"/>
      <c r="L6089" s="3"/>
      <c r="N6089" s="3"/>
      <c r="O6089" s="284"/>
      <c r="P6089" s="3"/>
      <c r="Q6089" s="3"/>
      <c r="R6089" s="3"/>
      <c r="S6089" s="3"/>
      <c r="T6089" s="3"/>
      <c r="U6089" s="3"/>
      <c r="V6089" s="3"/>
      <c r="W6089" s="3"/>
      <c r="X6089" s="3"/>
      <c r="Y6089" s="3"/>
      <c r="Z6089" s="3"/>
      <c r="AA6089" s="3"/>
      <c r="AB6089" s="3"/>
      <c r="AC6089" s="3"/>
      <c r="AD6089" s="3"/>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c r="CL6089" s="3"/>
      <c r="CM6089" s="3"/>
      <c r="CN6089" s="3"/>
      <c r="CO6089" s="3"/>
      <c r="CP6089" s="3"/>
      <c r="CQ6089" s="3"/>
      <c r="CR6089" s="3"/>
      <c r="CS6089" s="3"/>
      <c r="CT6089" s="3"/>
      <c r="CU6089" s="3"/>
      <c r="CV6089" s="3"/>
      <c r="CW6089" s="3"/>
      <c r="CX6089" s="3"/>
      <c r="CY6089" s="3"/>
      <c r="CZ6089" s="3"/>
      <c r="DA6089" s="3"/>
      <c r="DB6089" s="3"/>
      <c r="DC6089" s="3"/>
      <c r="DD6089" s="3"/>
      <c r="DE6089" s="3"/>
      <c r="DF6089" s="3"/>
      <c r="DG6089" s="3"/>
      <c r="DH6089" s="3"/>
      <c r="DI6089" s="3"/>
      <c r="DJ6089" s="3"/>
      <c r="DK6089" s="3"/>
      <c r="DL6089" s="3"/>
      <c r="DM6089" s="3"/>
      <c r="DN6089" s="3"/>
      <c r="DO6089" s="3"/>
      <c r="DP6089" s="3"/>
      <c r="DQ6089" s="3"/>
      <c r="DR6089" s="3"/>
      <c r="DS6089" s="3"/>
      <c r="DT6089" s="3"/>
      <c r="DU6089" s="3"/>
      <c r="DV6089" s="3"/>
      <c r="DW6089" s="3"/>
      <c r="DX6089" s="3"/>
      <c r="DY6089" s="3"/>
      <c r="DZ6089" s="3"/>
      <c r="EA6089" s="3"/>
      <c r="EB6089" s="3"/>
      <c r="EC6089" s="3"/>
      <c r="ED6089" s="3"/>
      <c r="EE6089" s="3"/>
      <c r="EF6089" s="3"/>
      <c r="EG6089" s="3"/>
      <c r="EH6089" s="3"/>
      <c r="EI6089" s="3"/>
      <c r="EJ6089" s="3"/>
      <c r="EK6089" s="3"/>
      <c r="EL6089" s="3"/>
      <c r="EM6089" s="3"/>
      <c r="EN6089" s="3"/>
    </row>
    <row r="6090" spans="1:144">
      <c r="A6090" s="3"/>
      <c r="B6090" s="3"/>
      <c r="C6090" s="3"/>
      <c r="D6090" s="3"/>
      <c r="E6090" s="3"/>
      <c r="F6090" s="3"/>
      <c r="G6090" s="3"/>
      <c r="H6090" s="3"/>
      <c r="J6090" s="3"/>
      <c r="K6090" s="3"/>
      <c r="L6090" s="3"/>
      <c r="N6090" s="3"/>
      <c r="O6090" s="284"/>
      <c r="P6090" s="3"/>
      <c r="Q6090" s="3"/>
      <c r="R6090" s="3"/>
      <c r="S6090" s="3"/>
      <c r="T6090" s="3"/>
      <c r="U6090" s="3"/>
      <c r="V6090" s="3"/>
      <c r="W6090" s="3"/>
      <c r="X6090" s="3"/>
      <c r="Y6090" s="3"/>
      <c r="Z6090" s="3"/>
      <c r="AA6090" s="3"/>
      <c r="AB6090" s="3"/>
      <c r="AC6090" s="3"/>
      <c r="AD6090" s="3"/>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c r="CL6090" s="3"/>
      <c r="CM6090" s="3"/>
      <c r="CN6090" s="3"/>
      <c r="CO6090" s="3"/>
      <c r="CP6090" s="3"/>
      <c r="CQ6090" s="3"/>
      <c r="CR6090" s="3"/>
      <c r="CS6090" s="3"/>
      <c r="CT6090" s="3"/>
      <c r="CU6090" s="3"/>
      <c r="CV6090" s="3"/>
      <c r="CW6090" s="3"/>
      <c r="CX6090" s="3"/>
      <c r="CY6090" s="3"/>
      <c r="CZ6090" s="3"/>
      <c r="DA6090" s="3"/>
      <c r="DB6090" s="3"/>
      <c r="DC6090" s="3"/>
      <c r="DD6090" s="3"/>
      <c r="DE6090" s="3"/>
      <c r="DF6090" s="3"/>
      <c r="DG6090" s="3"/>
      <c r="DH6090" s="3"/>
      <c r="DI6090" s="3"/>
      <c r="DJ6090" s="3"/>
      <c r="DK6090" s="3"/>
      <c r="DL6090" s="3"/>
      <c r="DM6090" s="3"/>
      <c r="DN6090" s="3"/>
      <c r="DO6090" s="3"/>
      <c r="DP6090" s="3"/>
      <c r="DQ6090" s="3"/>
      <c r="DR6090" s="3"/>
      <c r="DS6090" s="3"/>
      <c r="DT6090" s="3"/>
      <c r="DU6090" s="3"/>
      <c r="DV6090" s="3"/>
      <c r="DW6090" s="3"/>
      <c r="DX6090" s="3"/>
      <c r="DY6090" s="3"/>
      <c r="DZ6090" s="3"/>
      <c r="EA6090" s="3"/>
      <c r="EB6090" s="3"/>
      <c r="EC6090" s="3"/>
      <c r="ED6090" s="3"/>
      <c r="EE6090" s="3"/>
      <c r="EF6090" s="3"/>
      <c r="EG6090" s="3"/>
      <c r="EH6090" s="3"/>
      <c r="EI6090" s="3"/>
      <c r="EJ6090" s="3"/>
      <c r="EK6090" s="3"/>
      <c r="EL6090" s="3"/>
      <c r="EM6090" s="3"/>
      <c r="EN6090" s="3"/>
    </row>
    <row r="6091" spans="1:144">
      <c r="A6091" s="3"/>
      <c r="B6091" s="3"/>
      <c r="C6091" s="3"/>
      <c r="D6091" s="3"/>
      <c r="E6091" s="3"/>
      <c r="F6091" s="3"/>
      <c r="G6091" s="3"/>
      <c r="H6091" s="3"/>
      <c r="J6091" s="3"/>
      <c r="K6091" s="3"/>
      <c r="L6091" s="3"/>
      <c r="N6091" s="3"/>
      <c r="O6091" s="284"/>
      <c r="P6091" s="3"/>
      <c r="Q6091" s="3"/>
      <c r="R6091" s="3"/>
      <c r="S6091" s="3"/>
      <c r="T6091" s="3"/>
      <c r="U6091" s="3"/>
      <c r="V6091" s="3"/>
      <c r="W6091" s="3"/>
      <c r="X6091" s="3"/>
      <c r="Y6091" s="3"/>
      <c r="Z6091" s="3"/>
      <c r="AA6091" s="3"/>
      <c r="AB6091" s="3"/>
      <c r="AC6091" s="3"/>
      <c r="AD6091" s="3"/>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c r="CL6091" s="3"/>
      <c r="CM6091" s="3"/>
      <c r="CN6091" s="3"/>
      <c r="CO6091" s="3"/>
      <c r="CP6091" s="3"/>
      <c r="CQ6091" s="3"/>
      <c r="CR6091" s="3"/>
      <c r="CS6091" s="3"/>
      <c r="CT6091" s="3"/>
      <c r="CU6091" s="3"/>
      <c r="CV6091" s="3"/>
      <c r="CW6091" s="3"/>
      <c r="CX6091" s="3"/>
      <c r="CY6091" s="3"/>
      <c r="CZ6091" s="3"/>
      <c r="DA6091" s="3"/>
      <c r="DB6091" s="3"/>
      <c r="DC6091" s="3"/>
      <c r="DD6091" s="3"/>
      <c r="DE6091" s="3"/>
      <c r="DF6091" s="3"/>
      <c r="DG6091" s="3"/>
      <c r="DH6091" s="3"/>
      <c r="DI6091" s="3"/>
      <c r="DJ6091" s="3"/>
      <c r="DK6091" s="3"/>
      <c r="DL6091" s="3"/>
      <c r="DM6091" s="3"/>
      <c r="DN6091" s="3"/>
      <c r="DO6091" s="3"/>
      <c r="DP6091" s="3"/>
      <c r="DQ6091" s="3"/>
      <c r="DR6091" s="3"/>
      <c r="DS6091" s="3"/>
      <c r="DT6091" s="3"/>
      <c r="DU6091" s="3"/>
      <c r="DV6091" s="3"/>
      <c r="DW6091" s="3"/>
      <c r="DX6091" s="3"/>
      <c r="DY6091" s="3"/>
      <c r="DZ6091" s="3"/>
      <c r="EA6091" s="3"/>
      <c r="EB6091" s="3"/>
      <c r="EC6091" s="3"/>
      <c r="ED6091" s="3"/>
      <c r="EE6091" s="3"/>
      <c r="EF6091" s="3"/>
      <c r="EG6091" s="3"/>
      <c r="EH6091" s="3"/>
      <c r="EI6091" s="3"/>
      <c r="EJ6091" s="3"/>
      <c r="EK6091" s="3"/>
      <c r="EL6091" s="3"/>
      <c r="EM6091" s="3"/>
      <c r="EN6091" s="3"/>
    </row>
    <row r="6092" spans="1:144">
      <c r="A6092" s="3"/>
      <c r="B6092" s="3"/>
      <c r="C6092" s="3"/>
      <c r="D6092" s="3"/>
      <c r="E6092" s="3"/>
      <c r="F6092" s="3"/>
      <c r="G6092" s="3"/>
      <c r="H6092" s="3"/>
      <c r="J6092" s="3"/>
      <c r="K6092" s="3"/>
      <c r="L6092" s="3"/>
      <c r="N6092" s="3"/>
      <c r="O6092" s="284"/>
      <c r="P6092" s="3"/>
      <c r="Q6092" s="3"/>
      <c r="R6092" s="3"/>
      <c r="S6092" s="3"/>
      <c r="T6092" s="3"/>
      <c r="U6092" s="3"/>
      <c r="V6092" s="3"/>
      <c r="W6092" s="3"/>
      <c r="X6092" s="3"/>
      <c r="Y6092" s="3"/>
      <c r="Z6092" s="3"/>
      <c r="AA6092" s="3"/>
      <c r="AB6092" s="3"/>
      <c r="AC6092" s="3"/>
      <c r="AD6092" s="3"/>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c r="CL6092" s="3"/>
      <c r="CM6092" s="3"/>
      <c r="CN6092" s="3"/>
      <c r="CO6092" s="3"/>
      <c r="CP6092" s="3"/>
      <c r="CQ6092" s="3"/>
      <c r="CR6092" s="3"/>
      <c r="CS6092" s="3"/>
      <c r="CT6092" s="3"/>
      <c r="CU6092" s="3"/>
      <c r="CV6092" s="3"/>
      <c r="CW6092" s="3"/>
      <c r="CX6092" s="3"/>
      <c r="CY6092" s="3"/>
      <c r="CZ6092" s="3"/>
      <c r="DA6092" s="3"/>
      <c r="DB6092" s="3"/>
      <c r="DC6092" s="3"/>
      <c r="DD6092" s="3"/>
      <c r="DE6092" s="3"/>
      <c r="DF6092" s="3"/>
      <c r="DG6092" s="3"/>
      <c r="DH6092" s="3"/>
      <c r="DI6092" s="3"/>
      <c r="DJ6092" s="3"/>
      <c r="DK6092" s="3"/>
      <c r="DL6092" s="3"/>
      <c r="DM6092" s="3"/>
      <c r="DN6092" s="3"/>
      <c r="DO6092" s="3"/>
      <c r="DP6092" s="3"/>
      <c r="DQ6092" s="3"/>
      <c r="DR6092" s="3"/>
      <c r="DS6092" s="3"/>
      <c r="DT6092" s="3"/>
      <c r="DU6092" s="3"/>
      <c r="DV6092" s="3"/>
      <c r="DW6092" s="3"/>
      <c r="DX6092" s="3"/>
      <c r="DY6092" s="3"/>
      <c r="DZ6092" s="3"/>
      <c r="EA6092" s="3"/>
      <c r="EB6092" s="3"/>
      <c r="EC6092" s="3"/>
      <c r="ED6092" s="3"/>
      <c r="EE6092" s="3"/>
      <c r="EF6092" s="3"/>
      <c r="EG6092" s="3"/>
      <c r="EH6092" s="3"/>
      <c r="EI6092" s="3"/>
      <c r="EJ6092" s="3"/>
      <c r="EK6092" s="3"/>
      <c r="EL6092" s="3"/>
      <c r="EM6092" s="3"/>
      <c r="EN6092" s="3"/>
    </row>
    <row r="6093" spans="1:144">
      <c r="A6093" s="3"/>
      <c r="B6093" s="3"/>
      <c r="C6093" s="3"/>
      <c r="D6093" s="3"/>
      <c r="E6093" s="3"/>
      <c r="F6093" s="3"/>
      <c r="G6093" s="3"/>
      <c r="H6093" s="3"/>
      <c r="J6093" s="3"/>
      <c r="K6093" s="3"/>
      <c r="L6093" s="3"/>
      <c r="N6093" s="3"/>
      <c r="O6093" s="284"/>
      <c r="P6093" s="3"/>
      <c r="Q6093" s="3"/>
      <c r="R6093" s="3"/>
      <c r="S6093" s="3"/>
      <c r="T6093" s="3"/>
      <c r="U6093" s="3"/>
      <c r="V6093" s="3"/>
      <c r="W6093" s="3"/>
      <c r="X6093" s="3"/>
      <c r="Y6093" s="3"/>
      <c r="Z6093" s="3"/>
      <c r="AA6093" s="3"/>
      <c r="AB6093" s="3"/>
      <c r="AC6093" s="3"/>
      <c r="AD6093" s="3"/>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c r="CL6093" s="3"/>
      <c r="CM6093" s="3"/>
      <c r="CN6093" s="3"/>
      <c r="CO6093" s="3"/>
      <c r="CP6093" s="3"/>
      <c r="CQ6093" s="3"/>
      <c r="CR6093" s="3"/>
      <c r="CS6093" s="3"/>
      <c r="CT6093" s="3"/>
      <c r="CU6093" s="3"/>
      <c r="CV6093" s="3"/>
      <c r="CW6093" s="3"/>
      <c r="CX6093" s="3"/>
      <c r="CY6093" s="3"/>
      <c r="CZ6093" s="3"/>
      <c r="DA6093" s="3"/>
      <c r="DB6093" s="3"/>
      <c r="DC6093" s="3"/>
      <c r="DD6093" s="3"/>
      <c r="DE6093" s="3"/>
      <c r="DF6093" s="3"/>
      <c r="DG6093" s="3"/>
      <c r="DH6093" s="3"/>
      <c r="DI6093" s="3"/>
      <c r="DJ6093" s="3"/>
      <c r="DK6093" s="3"/>
      <c r="DL6093" s="3"/>
      <c r="DM6093" s="3"/>
      <c r="DN6093" s="3"/>
      <c r="DO6093" s="3"/>
      <c r="DP6093" s="3"/>
      <c r="DQ6093" s="3"/>
      <c r="DR6093" s="3"/>
      <c r="DS6093" s="3"/>
      <c r="DT6093" s="3"/>
      <c r="DU6093" s="3"/>
      <c r="DV6093" s="3"/>
      <c r="DW6093" s="3"/>
      <c r="DX6093" s="3"/>
      <c r="DY6093" s="3"/>
      <c r="DZ6093" s="3"/>
      <c r="EA6093" s="3"/>
      <c r="EB6093" s="3"/>
      <c r="EC6093" s="3"/>
      <c r="ED6093" s="3"/>
      <c r="EE6093" s="3"/>
      <c r="EF6093" s="3"/>
      <c r="EG6093" s="3"/>
      <c r="EH6093" s="3"/>
      <c r="EI6093" s="3"/>
      <c r="EJ6093" s="3"/>
      <c r="EK6093" s="3"/>
      <c r="EL6093" s="3"/>
      <c r="EM6093" s="3"/>
      <c r="EN6093" s="3"/>
    </row>
    <row r="6094" spans="1:144">
      <c r="A6094" s="3"/>
      <c r="B6094" s="3"/>
      <c r="C6094" s="3"/>
      <c r="D6094" s="3"/>
      <c r="E6094" s="3"/>
      <c r="F6094" s="3"/>
      <c r="G6094" s="3"/>
      <c r="H6094" s="3"/>
      <c r="J6094" s="3"/>
      <c r="K6094" s="3"/>
      <c r="L6094" s="3"/>
      <c r="N6094" s="3"/>
      <c r="O6094" s="284"/>
      <c r="P6094" s="3"/>
      <c r="Q6094" s="3"/>
      <c r="R6094" s="3"/>
      <c r="S6094" s="3"/>
      <c r="T6094" s="3"/>
      <c r="U6094" s="3"/>
      <c r="V6094" s="3"/>
      <c r="W6094" s="3"/>
      <c r="X6094" s="3"/>
      <c r="Y6094" s="3"/>
      <c r="Z6094" s="3"/>
      <c r="AA6094" s="3"/>
      <c r="AB6094" s="3"/>
      <c r="AC6094" s="3"/>
      <c r="AD6094" s="3"/>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c r="CL6094" s="3"/>
      <c r="CM6094" s="3"/>
      <c r="CN6094" s="3"/>
      <c r="CO6094" s="3"/>
      <c r="CP6094" s="3"/>
      <c r="CQ6094" s="3"/>
      <c r="CR6094" s="3"/>
      <c r="CS6094" s="3"/>
      <c r="CT6094" s="3"/>
      <c r="CU6094" s="3"/>
      <c r="CV6094" s="3"/>
      <c r="CW6094" s="3"/>
      <c r="CX6094" s="3"/>
      <c r="CY6094" s="3"/>
      <c r="CZ6094" s="3"/>
      <c r="DA6094" s="3"/>
      <c r="DB6094" s="3"/>
      <c r="DC6094" s="3"/>
      <c r="DD6094" s="3"/>
      <c r="DE6094" s="3"/>
      <c r="DF6094" s="3"/>
      <c r="DG6094" s="3"/>
      <c r="DH6094" s="3"/>
      <c r="DI6094" s="3"/>
      <c r="DJ6094" s="3"/>
      <c r="DK6094" s="3"/>
      <c r="DL6094" s="3"/>
      <c r="DM6094" s="3"/>
      <c r="DN6094" s="3"/>
      <c r="DO6094" s="3"/>
      <c r="DP6094" s="3"/>
      <c r="DQ6094" s="3"/>
      <c r="DR6094" s="3"/>
      <c r="DS6094" s="3"/>
      <c r="DT6094" s="3"/>
      <c r="DU6094" s="3"/>
      <c r="DV6094" s="3"/>
      <c r="DW6094" s="3"/>
      <c r="DX6094" s="3"/>
      <c r="DY6094" s="3"/>
      <c r="DZ6094" s="3"/>
      <c r="EA6094" s="3"/>
      <c r="EB6094" s="3"/>
      <c r="EC6094" s="3"/>
      <c r="ED6094" s="3"/>
      <c r="EE6094" s="3"/>
      <c r="EF6094" s="3"/>
      <c r="EG6094" s="3"/>
      <c r="EH6094" s="3"/>
      <c r="EI6094" s="3"/>
      <c r="EJ6094" s="3"/>
      <c r="EK6094" s="3"/>
      <c r="EL6094" s="3"/>
      <c r="EM6094" s="3"/>
      <c r="EN6094" s="3"/>
    </row>
    <row r="6095" spans="1:144">
      <c r="A6095" s="3"/>
      <c r="B6095" s="3"/>
      <c r="C6095" s="3"/>
      <c r="D6095" s="3"/>
      <c r="E6095" s="3"/>
      <c r="F6095" s="3"/>
      <c r="G6095" s="3"/>
      <c r="H6095" s="3"/>
      <c r="J6095" s="3"/>
      <c r="K6095" s="3"/>
      <c r="L6095" s="3"/>
      <c r="N6095" s="3"/>
      <c r="O6095" s="284"/>
      <c r="P6095" s="3"/>
      <c r="Q6095" s="3"/>
      <c r="R6095" s="3"/>
      <c r="S6095" s="3"/>
      <c r="T6095" s="3"/>
      <c r="U6095" s="3"/>
      <c r="V6095" s="3"/>
      <c r="W6095" s="3"/>
      <c r="X6095" s="3"/>
      <c r="Y6095" s="3"/>
      <c r="Z6095" s="3"/>
      <c r="AA6095" s="3"/>
      <c r="AB6095" s="3"/>
      <c r="AC6095" s="3"/>
      <c r="AD6095" s="3"/>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c r="CL6095" s="3"/>
      <c r="CM6095" s="3"/>
      <c r="CN6095" s="3"/>
      <c r="CO6095" s="3"/>
      <c r="CP6095" s="3"/>
      <c r="CQ6095" s="3"/>
      <c r="CR6095" s="3"/>
      <c r="CS6095" s="3"/>
      <c r="CT6095" s="3"/>
      <c r="CU6095" s="3"/>
      <c r="CV6095" s="3"/>
      <c r="CW6095" s="3"/>
      <c r="CX6095" s="3"/>
      <c r="CY6095" s="3"/>
      <c r="CZ6095" s="3"/>
      <c r="DA6095" s="3"/>
      <c r="DB6095" s="3"/>
      <c r="DC6095" s="3"/>
      <c r="DD6095" s="3"/>
      <c r="DE6095" s="3"/>
      <c r="DF6095" s="3"/>
      <c r="DG6095" s="3"/>
      <c r="DH6095" s="3"/>
      <c r="DI6095" s="3"/>
      <c r="DJ6095" s="3"/>
      <c r="DK6095" s="3"/>
      <c r="DL6095" s="3"/>
      <c r="DM6095" s="3"/>
      <c r="DN6095" s="3"/>
      <c r="DO6095" s="3"/>
      <c r="DP6095" s="3"/>
      <c r="DQ6095" s="3"/>
      <c r="DR6095" s="3"/>
      <c r="DS6095" s="3"/>
      <c r="DT6095" s="3"/>
      <c r="DU6095" s="3"/>
      <c r="DV6095" s="3"/>
      <c r="DW6095" s="3"/>
      <c r="DX6095" s="3"/>
      <c r="DY6095" s="3"/>
      <c r="DZ6095" s="3"/>
      <c r="EA6095" s="3"/>
      <c r="EB6095" s="3"/>
      <c r="EC6095" s="3"/>
      <c r="ED6095" s="3"/>
      <c r="EE6095" s="3"/>
      <c r="EF6095" s="3"/>
      <c r="EG6095" s="3"/>
      <c r="EH6095" s="3"/>
      <c r="EI6095" s="3"/>
      <c r="EJ6095" s="3"/>
      <c r="EK6095" s="3"/>
      <c r="EL6095" s="3"/>
      <c r="EM6095" s="3"/>
      <c r="EN6095" s="3"/>
    </row>
    <row r="6096" spans="1:144">
      <c r="A6096" s="3"/>
      <c r="B6096" s="3"/>
      <c r="C6096" s="3"/>
      <c r="D6096" s="3"/>
      <c r="E6096" s="3"/>
      <c r="F6096" s="3"/>
      <c r="G6096" s="3"/>
      <c r="H6096" s="3"/>
      <c r="J6096" s="3"/>
      <c r="K6096" s="3"/>
      <c r="L6096" s="3"/>
      <c r="N6096" s="3"/>
      <c r="O6096" s="284"/>
      <c r="P6096" s="3"/>
      <c r="Q6096" s="3"/>
      <c r="R6096" s="3"/>
      <c r="S6096" s="3"/>
      <c r="T6096" s="3"/>
      <c r="U6096" s="3"/>
      <c r="V6096" s="3"/>
      <c r="W6096" s="3"/>
      <c r="X6096" s="3"/>
      <c r="Y6096" s="3"/>
      <c r="Z6096" s="3"/>
      <c r="AA6096" s="3"/>
      <c r="AB6096" s="3"/>
      <c r="AC6096" s="3"/>
      <c r="AD6096" s="3"/>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c r="CL6096" s="3"/>
      <c r="CM6096" s="3"/>
      <c r="CN6096" s="3"/>
      <c r="CO6096" s="3"/>
      <c r="CP6096" s="3"/>
      <c r="CQ6096" s="3"/>
      <c r="CR6096" s="3"/>
      <c r="CS6096" s="3"/>
      <c r="CT6096" s="3"/>
      <c r="CU6096" s="3"/>
      <c r="CV6096" s="3"/>
      <c r="CW6096" s="3"/>
      <c r="CX6096" s="3"/>
      <c r="CY6096" s="3"/>
      <c r="CZ6096" s="3"/>
      <c r="DA6096" s="3"/>
      <c r="DB6096" s="3"/>
      <c r="DC6096" s="3"/>
      <c r="DD6096" s="3"/>
      <c r="DE6096" s="3"/>
      <c r="DF6096" s="3"/>
      <c r="DG6096" s="3"/>
      <c r="DH6096" s="3"/>
      <c r="DI6096" s="3"/>
      <c r="DJ6096" s="3"/>
      <c r="DK6096" s="3"/>
      <c r="DL6096" s="3"/>
      <c r="DM6096" s="3"/>
      <c r="DN6096" s="3"/>
      <c r="DO6096" s="3"/>
      <c r="DP6096" s="3"/>
      <c r="DQ6096" s="3"/>
      <c r="DR6096" s="3"/>
      <c r="DS6096" s="3"/>
      <c r="DT6096" s="3"/>
      <c r="DU6096" s="3"/>
      <c r="DV6096" s="3"/>
      <c r="DW6096" s="3"/>
      <c r="DX6096" s="3"/>
      <c r="DY6096" s="3"/>
      <c r="DZ6096" s="3"/>
      <c r="EA6096" s="3"/>
      <c r="EB6096" s="3"/>
      <c r="EC6096" s="3"/>
      <c r="ED6096" s="3"/>
      <c r="EE6096" s="3"/>
      <c r="EF6096" s="3"/>
      <c r="EG6096" s="3"/>
      <c r="EH6096" s="3"/>
      <c r="EI6096" s="3"/>
      <c r="EJ6096" s="3"/>
      <c r="EK6096" s="3"/>
      <c r="EL6096" s="3"/>
      <c r="EM6096" s="3"/>
      <c r="EN6096" s="3"/>
    </row>
    <row r="6097" spans="1:144">
      <c r="A6097" s="3"/>
      <c r="B6097" s="3"/>
      <c r="C6097" s="3"/>
      <c r="D6097" s="3"/>
      <c r="E6097" s="3"/>
      <c r="F6097" s="3"/>
      <c r="G6097" s="3"/>
      <c r="H6097" s="3"/>
      <c r="J6097" s="3"/>
      <c r="K6097" s="3"/>
      <c r="L6097" s="3"/>
      <c r="N6097" s="3"/>
      <c r="O6097" s="284"/>
      <c r="P6097" s="3"/>
      <c r="Q6097" s="3"/>
      <c r="R6097" s="3"/>
      <c r="S6097" s="3"/>
      <c r="T6097" s="3"/>
      <c r="U6097" s="3"/>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c r="CL6097" s="3"/>
      <c r="CM6097" s="3"/>
      <c r="CN6097" s="3"/>
      <c r="CO6097" s="3"/>
      <c r="CP6097" s="3"/>
      <c r="CQ6097" s="3"/>
      <c r="CR6097" s="3"/>
      <c r="CS6097" s="3"/>
      <c r="CT6097" s="3"/>
      <c r="CU6097" s="3"/>
      <c r="CV6097" s="3"/>
      <c r="CW6097" s="3"/>
      <c r="CX6097" s="3"/>
      <c r="CY6097" s="3"/>
      <c r="CZ6097" s="3"/>
      <c r="DA6097" s="3"/>
      <c r="DB6097" s="3"/>
      <c r="DC6097" s="3"/>
      <c r="DD6097" s="3"/>
      <c r="DE6097" s="3"/>
      <c r="DF6097" s="3"/>
      <c r="DG6097" s="3"/>
      <c r="DH6097" s="3"/>
      <c r="DI6097" s="3"/>
      <c r="DJ6097" s="3"/>
      <c r="DK6097" s="3"/>
      <c r="DL6097" s="3"/>
      <c r="DM6097" s="3"/>
      <c r="DN6097" s="3"/>
      <c r="DO6097" s="3"/>
      <c r="DP6097" s="3"/>
      <c r="DQ6097" s="3"/>
      <c r="DR6097" s="3"/>
      <c r="DS6097" s="3"/>
      <c r="DT6097" s="3"/>
      <c r="DU6097" s="3"/>
      <c r="DV6097" s="3"/>
      <c r="DW6097" s="3"/>
      <c r="DX6097" s="3"/>
      <c r="DY6097" s="3"/>
      <c r="DZ6097" s="3"/>
      <c r="EA6097" s="3"/>
      <c r="EB6097" s="3"/>
      <c r="EC6097" s="3"/>
      <c r="ED6097" s="3"/>
      <c r="EE6097" s="3"/>
      <c r="EF6097" s="3"/>
      <c r="EG6097" s="3"/>
      <c r="EH6097" s="3"/>
      <c r="EI6097" s="3"/>
      <c r="EJ6097" s="3"/>
      <c r="EK6097" s="3"/>
      <c r="EL6097" s="3"/>
      <c r="EM6097" s="3"/>
      <c r="EN6097" s="3"/>
    </row>
    <row r="6098" spans="1:144">
      <c r="A6098" s="3"/>
      <c r="B6098" s="3"/>
      <c r="C6098" s="3"/>
      <c r="D6098" s="3"/>
      <c r="E6098" s="3"/>
      <c r="F6098" s="3"/>
      <c r="G6098" s="3"/>
      <c r="H6098" s="3"/>
      <c r="J6098" s="3"/>
      <c r="K6098" s="3"/>
      <c r="L6098" s="3"/>
      <c r="N6098" s="3"/>
      <c r="O6098" s="284"/>
      <c r="P6098" s="3"/>
      <c r="Q6098" s="3"/>
      <c r="R6098" s="3"/>
      <c r="S6098" s="3"/>
      <c r="T6098" s="3"/>
      <c r="U6098" s="3"/>
      <c r="V6098" s="3"/>
      <c r="W6098" s="3"/>
      <c r="X6098" s="3"/>
      <c r="Y6098" s="3"/>
      <c r="Z6098" s="3"/>
      <c r="AA6098" s="3"/>
      <c r="AB6098" s="3"/>
      <c r="AC6098" s="3"/>
      <c r="AD6098" s="3"/>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c r="CL6098" s="3"/>
      <c r="CM6098" s="3"/>
      <c r="CN6098" s="3"/>
      <c r="CO6098" s="3"/>
      <c r="CP6098" s="3"/>
      <c r="CQ6098" s="3"/>
      <c r="CR6098" s="3"/>
      <c r="CS6098" s="3"/>
      <c r="CT6098" s="3"/>
      <c r="CU6098" s="3"/>
      <c r="CV6098" s="3"/>
      <c r="CW6098" s="3"/>
      <c r="CX6098" s="3"/>
      <c r="CY6098" s="3"/>
      <c r="CZ6098" s="3"/>
      <c r="DA6098" s="3"/>
      <c r="DB6098" s="3"/>
      <c r="DC6098" s="3"/>
      <c r="DD6098" s="3"/>
      <c r="DE6098" s="3"/>
      <c r="DF6098" s="3"/>
      <c r="DG6098" s="3"/>
      <c r="DH6098" s="3"/>
      <c r="DI6098" s="3"/>
      <c r="DJ6098" s="3"/>
      <c r="DK6098" s="3"/>
      <c r="DL6098" s="3"/>
      <c r="DM6098" s="3"/>
      <c r="DN6098" s="3"/>
      <c r="DO6098" s="3"/>
      <c r="DP6098" s="3"/>
      <c r="DQ6098" s="3"/>
      <c r="DR6098" s="3"/>
      <c r="DS6098" s="3"/>
      <c r="DT6098" s="3"/>
      <c r="DU6098" s="3"/>
      <c r="DV6098" s="3"/>
      <c r="DW6098" s="3"/>
      <c r="DX6098" s="3"/>
      <c r="DY6098" s="3"/>
      <c r="DZ6098" s="3"/>
      <c r="EA6098" s="3"/>
      <c r="EB6098" s="3"/>
      <c r="EC6098" s="3"/>
      <c r="ED6098" s="3"/>
      <c r="EE6098" s="3"/>
      <c r="EF6098" s="3"/>
      <c r="EG6098" s="3"/>
      <c r="EH6098" s="3"/>
      <c r="EI6098" s="3"/>
      <c r="EJ6098" s="3"/>
      <c r="EK6098" s="3"/>
      <c r="EL6098" s="3"/>
      <c r="EM6098" s="3"/>
      <c r="EN6098" s="3"/>
    </row>
    <row r="6099" spans="1:144">
      <c r="A6099" s="3"/>
      <c r="B6099" s="3"/>
      <c r="C6099" s="3"/>
      <c r="D6099" s="3"/>
      <c r="E6099" s="3"/>
      <c r="F6099" s="3"/>
      <c r="G6099" s="3"/>
      <c r="H6099" s="3"/>
      <c r="J6099" s="3"/>
      <c r="K6099" s="3"/>
      <c r="L6099" s="3"/>
      <c r="N6099" s="3"/>
      <c r="O6099" s="284"/>
      <c r="P6099" s="3"/>
      <c r="Q6099" s="3"/>
      <c r="R6099" s="3"/>
      <c r="S6099" s="3"/>
      <c r="T6099" s="3"/>
      <c r="U6099" s="3"/>
      <c r="V6099" s="3"/>
      <c r="W6099" s="3"/>
      <c r="X6099" s="3"/>
      <c r="Y6099" s="3"/>
      <c r="Z6099" s="3"/>
      <c r="AA6099" s="3"/>
      <c r="AB6099" s="3"/>
      <c r="AC6099" s="3"/>
      <c r="AD6099" s="3"/>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c r="CL6099" s="3"/>
      <c r="CM6099" s="3"/>
      <c r="CN6099" s="3"/>
      <c r="CO6099" s="3"/>
      <c r="CP6099" s="3"/>
      <c r="CQ6099" s="3"/>
      <c r="CR6099" s="3"/>
      <c r="CS6099" s="3"/>
      <c r="CT6099" s="3"/>
      <c r="CU6099" s="3"/>
      <c r="CV6099" s="3"/>
      <c r="CW6099" s="3"/>
      <c r="CX6099" s="3"/>
      <c r="CY6099" s="3"/>
      <c r="CZ6099" s="3"/>
      <c r="DA6099" s="3"/>
      <c r="DB6099" s="3"/>
      <c r="DC6099" s="3"/>
      <c r="DD6099" s="3"/>
      <c r="DE6099" s="3"/>
      <c r="DF6099" s="3"/>
      <c r="DG6099" s="3"/>
      <c r="DH6099" s="3"/>
      <c r="DI6099" s="3"/>
      <c r="DJ6099" s="3"/>
      <c r="DK6099" s="3"/>
      <c r="DL6099" s="3"/>
      <c r="DM6099" s="3"/>
      <c r="DN6099" s="3"/>
      <c r="DO6099" s="3"/>
      <c r="DP6099" s="3"/>
      <c r="DQ6099" s="3"/>
      <c r="DR6099" s="3"/>
      <c r="DS6099" s="3"/>
      <c r="DT6099" s="3"/>
      <c r="DU6099" s="3"/>
      <c r="DV6099" s="3"/>
      <c r="DW6099" s="3"/>
      <c r="DX6099" s="3"/>
      <c r="DY6099" s="3"/>
      <c r="DZ6099" s="3"/>
      <c r="EA6099" s="3"/>
      <c r="EB6099" s="3"/>
      <c r="EC6099" s="3"/>
      <c r="ED6099" s="3"/>
      <c r="EE6099" s="3"/>
      <c r="EF6099" s="3"/>
      <c r="EG6099" s="3"/>
      <c r="EH6099" s="3"/>
      <c r="EI6099" s="3"/>
      <c r="EJ6099" s="3"/>
      <c r="EK6099" s="3"/>
      <c r="EL6099" s="3"/>
      <c r="EM6099" s="3"/>
      <c r="EN6099" s="3"/>
    </row>
    <row r="6100" spans="1:144">
      <c r="A6100" s="3"/>
      <c r="B6100" s="3"/>
      <c r="C6100" s="3"/>
      <c r="D6100" s="3"/>
      <c r="E6100" s="3"/>
      <c r="F6100" s="3"/>
      <c r="G6100" s="3"/>
      <c r="H6100" s="3"/>
      <c r="J6100" s="3"/>
      <c r="K6100" s="3"/>
      <c r="L6100" s="3"/>
      <c r="N6100" s="3"/>
      <c r="O6100" s="284"/>
      <c r="P6100" s="3"/>
      <c r="Q6100" s="3"/>
      <c r="R6100" s="3"/>
      <c r="S6100" s="3"/>
      <c r="T6100" s="3"/>
      <c r="U6100" s="3"/>
      <c r="V6100" s="3"/>
      <c r="W6100" s="3"/>
      <c r="X6100" s="3"/>
      <c r="Y6100" s="3"/>
      <c r="Z6100" s="3"/>
      <c r="AA6100" s="3"/>
      <c r="AB6100" s="3"/>
      <c r="AC6100" s="3"/>
      <c r="AD6100" s="3"/>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c r="CL6100" s="3"/>
      <c r="CM6100" s="3"/>
      <c r="CN6100" s="3"/>
      <c r="CO6100" s="3"/>
      <c r="CP6100" s="3"/>
      <c r="CQ6100" s="3"/>
      <c r="CR6100" s="3"/>
      <c r="CS6100" s="3"/>
      <c r="CT6100" s="3"/>
      <c r="CU6100" s="3"/>
      <c r="CV6100" s="3"/>
      <c r="CW6100" s="3"/>
      <c r="CX6100" s="3"/>
      <c r="CY6100" s="3"/>
      <c r="CZ6100" s="3"/>
      <c r="DA6100" s="3"/>
      <c r="DB6100" s="3"/>
      <c r="DC6100" s="3"/>
      <c r="DD6100" s="3"/>
      <c r="DE6100" s="3"/>
      <c r="DF6100" s="3"/>
      <c r="DG6100" s="3"/>
      <c r="DH6100" s="3"/>
      <c r="DI6100" s="3"/>
      <c r="DJ6100" s="3"/>
      <c r="DK6100" s="3"/>
      <c r="DL6100" s="3"/>
      <c r="DM6100" s="3"/>
      <c r="DN6100" s="3"/>
      <c r="DO6100" s="3"/>
      <c r="DP6100" s="3"/>
      <c r="DQ6100" s="3"/>
      <c r="DR6100" s="3"/>
      <c r="DS6100" s="3"/>
      <c r="DT6100" s="3"/>
      <c r="DU6100" s="3"/>
      <c r="DV6100" s="3"/>
      <c r="DW6100" s="3"/>
      <c r="DX6100" s="3"/>
      <c r="DY6100" s="3"/>
      <c r="DZ6100" s="3"/>
      <c r="EA6100" s="3"/>
      <c r="EB6100" s="3"/>
      <c r="EC6100" s="3"/>
      <c r="ED6100" s="3"/>
      <c r="EE6100" s="3"/>
      <c r="EF6100" s="3"/>
      <c r="EG6100" s="3"/>
      <c r="EH6100" s="3"/>
      <c r="EI6100" s="3"/>
      <c r="EJ6100" s="3"/>
      <c r="EK6100" s="3"/>
      <c r="EL6100" s="3"/>
      <c r="EM6100" s="3"/>
      <c r="EN6100" s="3"/>
    </row>
    <row r="6101" spans="1:144">
      <c r="A6101" s="3"/>
      <c r="B6101" s="3"/>
      <c r="C6101" s="3"/>
      <c r="D6101" s="3"/>
      <c r="E6101" s="3"/>
      <c r="F6101" s="3"/>
      <c r="G6101" s="3"/>
      <c r="H6101" s="3"/>
      <c r="J6101" s="3"/>
      <c r="K6101" s="3"/>
      <c r="L6101" s="3"/>
      <c r="N6101" s="3"/>
      <c r="O6101" s="284"/>
      <c r="P6101" s="3"/>
      <c r="Q6101" s="3"/>
      <c r="R6101" s="3"/>
      <c r="S6101" s="3"/>
      <c r="T6101" s="3"/>
      <c r="U6101" s="3"/>
      <c r="V6101" s="3"/>
      <c r="W6101" s="3"/>
      <c r="X6101" s="3"/>
      <c r="Y6101" s="3"/>
      <c r="Z6101" s="3"/>
      <c r="AA6101" s="3"/>
      <c r="AB6101" s="3"/>
      <c r="AC6101" s="3"/>
      <c r="AD6101" s="3"/>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c r="CL6101" s="3"/>
      <c r="CM6101" s="3"/>
      <c r="CN6101" s="3"/>
      <c r="CO6101" s="3"/>
      <c r="CP6101" s="3"/>
      <c r="CQ6101" s="3"/>
      <c r="CR6101" s="3"/>
      <c r="CS6101" s="3"/>
      <c r="CT6101" s="3"/>
      <c r="CU6101" s="3"/>
      <c r="CV6101" s="3"/>
      <c r="CW6101" s="3"/>
      <c r="CX6101" s="3"/>
      <c r="CY6101" s="3"/>
      <c r="CZ6101" s="3"/>
      <c r="DA6101" s="3"/>
      <c r="DB6101" s="3"/>
      <c r="DC6101" s="3"/>
      <c r="DD6101" s="3"/>
      <c r="DE6101" s="3"/>
      <c r="DF6101" s="3"/>
      <c r="DG6101" s="3"/>
      <c r="DH6101" s="3"/>
      <c r="DI6101" s="3"/>
      <c r="DJ6101" s="3"/>
      <c r="DK6101" s="3"/>
      <c r="DL6101" s="3"/>
      <c r="DM6101" s="3"/>
      <c r="DN6101" s="3"/>
      <c r="DO6101" s="3"/>
      <c r="DP6101" s="3"/>
      <c r="DQ6101" s="3"/>
      <c r="DR6101" s="3"/>
      <c r="DS6101" s="3"/>
      <c r="DT6101" s="3"/>
      <c r="DU6101" s="3"/>
      <c r="DV6101" s="3"/>
      <c r="DW6101" s="3"/>
      <c r="DX6101" s="3"/>
      <c r="DY6101" s="3"/>
      <c r="DZ6101" s="3"/>
      <c r="EA6101" s="3"/>
      <c r="EB6101" s="3"/>
      <c r="EC6101" s="3"/>
      <c r="ED6101" s="3"/>
      <c r="EE6101" s="3"/>
      <c r="EF6101" s="3"/>
      <c r="EG6101" s="3"/>
      <c r="EH6101" s="3"/>
      <c r="EI6101" s="3"/>
      <c r="EJ6101" s="3"/>
      <c r="EK6101" s="3"/>
      <c r="EL6101" s="3"/>
      <c r="EM6101" s="3"/>
      <c r="EN6101" s="3"/>
    </row>
    <row r="6102" spans="1:144">
      <c r="A6102" s="3"/>
      <c r="B6102" s="3"/>
      <c r="C6102" s="3"/>
      <c r="D6102" s="3"/>
      <c r="E6102" s="3"/>
      <c r="F6102" s="3"/>
      <c r="G6102" s="3"/>
      <c r="H6102" s="3"/>
      <c r="J6102" s="3"/>
      <c r="K6102" s="3"/>
      <c r="L6102" s="3"/>
      <c r="N6102" s="3"/>
      <c r="O6102" s="284"/>
      <c r="P6102" s="3"/>
      <c r="Q6102" s="3"/>
      <c r="R6102" s="3"/>
      <c r="S6102" s="3"/>
      <c r="T6102" s="3"/>
      <c r="U6102" s="3"/>
      <c r="V6102" s="3"/>
      <c r="W6102" s="3"/>
      <c r="X6102" s="3"/>
      <c r="Y6102" s="3"/>
      <c r="Z6102" s="3"/>
      <c r="AA6102" s="3"/>
      <c r="AB6102" s="3"/>
      <c r="AC6102" s="3"/>
      <c r="AD6102" s="3"/>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c r="CL6102" s="3"/>
      <c r="CM6102" s="3"/>
      <c r="CN6102" s="3"/>
      <c r="CO6102" s="3"/>
      <c r="CP6102" s="3"/>
      <c r="CQ6102" s="3"/>
      <c r="CR6102" s="3"/>
      <c r="CS6102" s="3"/>
      <c r="CT6102" s="3"/>
      <c r="CU6102" s="3"/>
      <c r="CV6102" s="3"/>
      <c r="CW6102" s="3"/>
      <c r="CX6102" s="3"/>
      <c r="CY6102" s="3"/>
      <c r="CZ6102" s="3"/>
      <c r="DA6102" s="3"/>
      <c r="DB6102" s="3"/>
      <c r="DC6102" s="3"/>
      <c r="DD6102" s="3"/>
      <c r="DE6102" s="3"/>
      <c r="DF6102" s="3"/>
      <c r="DG6102" s="3"/>
      <c r="DH6102" s="3"/>
      <c r="DI6102" s="3"/>
      <c r="DJ6102" s="3"/>
      <c r="DK6102" s="3"/>
      <c r="DL6102" s="3"/>
      <c r="DM6102" s="3"/>
      <c r="DN6102" s="3"/>
      <c r="DO6102" s="3"/>
      <c r="DP6102" s="3"/>
      <c r="DQ6102" s="3"/>
      <c r="DR6102" s="3"/>
      <c r="DS6102" s="3"/>
      <c r="DT6102" s="3"/>
      <c r="DU6102" s="3"/>
      <c r="DV6102" s="3"/>
      <c r="DW6102" s="3"/>
      <c r="DX6102" s="3"/>
      <c r="DY6102" s="3"/>
      <c r="DZ6102" s="3"/>
      <c r="EA6102" s="3"/>
      <c r="EB6102" s="3"/>
      <c r="EC6102" s="3"/>
      <c r="ED6102" s="3"/>
      <c r="EE6102" s="3"/>
      <c r="EF6102" s="3"/>
      <c r="EG6102" s="3"/>
      <c r="EH6102" s="3"/>
      <c r="EI6102" s="3"/>
      <c r="EJ6102" s="3"/>
      <c r="EK6102" s="3"/>
      <c r="EL6102" s="3"/>
      <c r="EM6102" s="3"/>
      <c r="EN6102" s="3"/>
    </row>
    <row r="6103" spans="1:144">
      <c r="A6103" s="3"/>
      <c r="B6103" s="3"/>
      <c r="C6103" s="3"/>
      <c r="D6103" s="3"/>
      <c r="E6103" s="3"/>
      <c r="F6103" s="3"/>
      <c r="G6103" s="3"/>
      <c r="H6103" s="3"/>
      <c r="J6103" s="3"/>
      <c r="K6103" s="3"/>
      <c r="L6103" s="3"/>
      <c r="N6103" s="3"/>
      <c r="O6103" s="284"/>
      <c r="P6103" s="3"/>
      <c r="Q6103" s="3"/>
      <c r="R6103" s="3"/>
      <c r="S6103" s="3"/>
      <c r="T6103" s="3"/>
      <c r="U6103" s="3"/>
      <c r="V6103" s="3"/>
      <c r="W6103" s="3"/>
      <c r="X6103" s="3"/>
      <c r="Y6103" s="3"/>
      <c r="Z6103" s="3"/>
      <c r="AA6103" s="3"/>
      <c r="AB6103" s="3"/>
      <c r="AC6103" s="3"/>
      <c r="AD6103" s="3"/>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c r="CL6103" s="3"/>
      <c r="CM6103" s="3"/>
      <c r="CN6103" s="3"/>
      <c r="CO6103" s="3"/>
      <c r="CP6103" s="3"/>
      <c r="CQ6103" s="3"/>
      <c r="CR6103" s="3"/>
      <c r="CS6103" s="3"/>
      <c r="CT6103" s="3"/>
      <c r="CU6103" s="3"/>
      <c r="CV6103" s="3"/>
      <c r="CW6103" s="3"/>
      <c r="CX6103" s="3"/>
      <c r="CY6103" s="3"/>
      <c r="CZ6103" s="3"/>
      <c r="DA6103" s="3"/>
      <c r="DB6103" s="3"/>
      <c r="DC6103" s="3"/>
      <c r="DD6103" s="3"/>
      <c r="DE6103" s="3"/>
      <c r="DF6103" s="3"/>
      <c r="DG6103" s="3"/>
      <c r="DH6103" s="3"/>
      <c r="DI6103" s="3"/>
      <c r="DJ6103" s="3"/>
      <c r="DK6103" s="3"/>
      <c r="DL6103" s="3"/>
      <c r="DM6103" s="3"/>
      <c r="DN6103" s="3"/>
      <c r="DO6103" s="3"/>
      <c r="DP6103" s="3"/>
      <c r="DQ6103" s="3"/>
      <c r="DR6103" s="3"/>
      <c r="DS6103" s="3"/>
      <c r="DT6103" s="3"/>
      <c r="DU6103" s="3"/>
      <c r="DV6103" s="3"/>
      <c r="DW6103" s="3"/>
      <c r="DX6103" s="3"/>
      <c r="DY6103" s="3"/>
      <c r="DZ6103" s="3"/>
      <c r="EA6103" s="3"/>
      <c r="EB6103" s="3"/>
      <c r="EC6103" s="3"/>
      <c r="ED6103" s="3"/>
      <c r="EE6103" s="3"/>
      <c r="EF6103" s="3"/>
      <c r="EG6103" s="3"/>
      <c r="EH6103" s="3"/>
      <c r="EI6103" s="3"/>
      <c r="EJ6103" s="3"/>
      <c r="EK6103" s="3"/>
      <c r="EL6103" s="3"/>
      <c r="EM6103" s="3"/>
      <c r="EN6103" s="3"/>
    </row>
    <row r="6104" spans="1:144">
      <c r="A6104" s="3"/>
      <c r="B6104" s="3"/>
      <c r="C6104" s="3"/>
      <c r="D6104" s="3"/>
      <c r="E6104" s="3"/>
      <c r="F6104" s="3"/>
      <c r="G6104" s="3"/>
      <c r="H6104" s="3"/>
      <c r="J6104" s="3"/>
      <c r="K6104" s="3"/>
      <c r="L6104" s="3"/>
      <c r="N6104" s="3"/>
      <c r="O6104" s="284"/>
      <c r="P6104" s="3"/>
      <c r="Q6104" s="3"/>
      <c r="R6104" s="3"/>
      <c r="S6104" s="3"/>
      <c r="T6104" s="3"/>
      <c r="U6104" s="3"/>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c r="CL6104" s="3"/>
      <c r="CM6104" s="3"/>
      <c r="CN6104" s="3"/>
      <c r="CO6104" s="3"/>
      <c r="CP6104" s="3"/>
      <c r="CQ6104" s="3"/>
      <c r="CR6104" s="3"/>
      <c r="CS6104" s="3"/>
      <c r="CT6104" s="3"/>
      <c r="CU6104" s="3"/>
      <c r="CV6104" s="3"/>
      <c r="CW6104" s="3"/>
      <c r="CX6104" s="3"/>
      <c r="CY6104" s="3"/>
      <c r="CZ6104" s="3"/>
      <c r="DA6104" s="3"/>
      <c r="DB6104" s="3"/>
      <c r="DC6104" s="3"/>
      <c r="DD6104" s="3"/>
      <c r="DE6104" s="3"/>
      <c r="DF6104" s="3"/>
      <c r="DG6104" s="3"/>
      <c r="DH6104" s="3"/>
      <c r="DI6104" s="3"/>
      <c r="DJ6104" s="3"/>
      <c r="DK6104" s="3"/>
      <c r="DL6104" s="3"/>
      <c r="DM6104" s="3"/>
      <c r="DN6104" s="3"/>
      <c r="DO6104" s="3"/>
      <c r="DP6104" s="3"/>
      <c r="DQ6104" s="3"/>
      <c r="DR6104" s="3"/>
      <c r="DS6104" s="3"/>
      <c r="DT6104" s="3"/>
      <c r="DU6104" s="3"/>
      <c r="DV6104" s="3"/>
      <c r="DW6104" s="3"/>
      <c r="DX6104" s="3"/>
      <c r="DY6104" s="3"/>
      <c r="DZ6104" s="3"/>
      <c r="EA6104" s="3"/>
      <c r="EB6104" s="3"/>
      <c r="EC6104" s="3"/>
      <c r="ED6104" s="3"/>
      <c r="EE6104" s="3"/>
      <c r="EF6104" s="3"/>
      <c r="EG6104" s="3"/>
      <c r="EH6104" s="3"/>
      <c r="EI6104" s="3"/>
      <c r="EJ6104" s="3"/>
      <c r="EK6104" s="3"/>
      <c r="EL6104" s="3"/>
      <c r="EM6104" s="3"/>
      <c r="EN6104" s="3"/>
    </row>
    <row r="6105" spans="1:144">
      <c r="A6105" s="3"/>
      <c r="B6105" s="3"/>
      <c r="C6105" s="3"/>
      <c r="D6105" s="3"/>
      <c r="E6105" s="3"/>
      <c r="F6105" s="3"/>
      <c r="G6105" s="3"/>
      <c r="H6105" s="3"/>
      <c r="J6105" s="3"/>
      <c r="K6105" s="3"/>
      <c r="L6105" s="3"/>
      <c r="N6105" s="3"/>
      <c r="O6105" s="284"/>
      <c r="P6105" s="3"/>
      <c r="Q6105" s="3"/>
      <c r="R6105" s="3"/>
      <c r="S6105" s="3"/>
      <c r="T6105" s="3"/>
      <c r="U6105" s="3"/>
      <c r="V6105" s="3"/>
      <c r="W6105" s="3"/>
      <c r="X6105" s="3"/>
      <c r="Y6105" s="3"/>
      <c r="Z6105" s="3"/>
      <c r="AA6105" s="3"/>
      <c r="AB6105" s="3"/>
      <c r="AC6105" s="3"/>
      <c r="AD6105" s="3"/>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c r="CL6105" s="3"/>
      <c r="CM6105" s="3"/>
      <c r="CN6105" s="3"/>
      <c r="CO6105" s="3"/>
      <c r="CP6105" s="3"/>
      <c r="CQ6105" s="3"/>
      <c r="CR6105" s="3"/>
      <c r="CS6105" s="3"/>
      <c r="CT6105" s="3"/>
      <c r="CU6105" s="3"/>
      <c r="CV6105" s="3"/>
      <c r="CW6105" s="3"/>
      <c r="CX6105" s="3"/>
      <c r="CY6105" s="3"/>
      <c r="CZ6105" s="3"/>
      <c r="DA6105" s="3"/>
      <c r="DB6105" s="3"/>
      <c r="DC6105" s="3"/>
      <c r="DD6105" s="3"/>
      <c r="DE6105" s="3"/>
      <c r="DF6105" s="3"/>
      <c r="DG6105" s="3"/>
      <c r="DH6105" s="3"/>
      <c r="DI6105" s="3"/>
      <c r="DJ6105" s="3"/>
      <c r="DK6105" s="3"/>
      <c r="DL6105" s="3"/>
      <c r="DM6105" s="3"/>
      <c r="DN6105" s="3"/>
      <c r="DO6105" s="3"/>
      <c r="DP6105" s="3"/>
      <c r="DQ6105" s="3"/>
      <c r="DR6105" s="3"/>
      <c r="DS6105" s="3"/>
      <c r="DT6105" s="3"/>
      <c r="DU6105" s="3"/>
      <c r="DV6105" s="3"/>
      <c r="DW6105" s="3"/>
      <c r="DX6105" s="3"/>
      <c r="DY6105" s="3"/>
      <c r="DZ6105" s="3"/>
      <c r="EA6105" s="3"/>
      <c r="EB6105" s="3"/>
      <c r="EC6105" s="3"/>
      <c r="ED6105" s="3"/>
      <c r="EE6105" s="3"/>
      <c r="EF6105" s="3"/>
      <c r="EG6105" s="3"/>
      <c r="EH6105" s="3"/>
      <c r="EI6105" s="3"/>
      <c r="EJ6105" s="3"/>
      <c r="EK6105" s="3"/>
      <c r="EL6105" s="3"/>
      <c r="EM6105" s="3"/>
      <c r="EN6105" s="3"/>
    </row>
    <row r="6106" spans="1:144">
      <c r="A6106" s="3"/>
      <c r="B6106" s="3"/>
      <c r="C6106" s="3"/>
      <c r="D6106" s="3"/>
      <c r="E6106" s="3"/>
      <c r="F6106" s="3"/>
      <c r="G6106" s="3"/>
      <c r="H6106" s="3"/>
      <c r="J6106" s="3"/>
      <c r="K6106" s="3"/>
      <c r="L6106" s="3"/>
      <c r="N6106" s="3"/>
      <c r="O6106" s="284"/>
      <c r="P6106" s="3"/>
      <c r="Q6106" s="3"/>
      <c r="R6106" s="3"/>
      <c r="S6106" s="3"/>
      <c r="T6106" s="3"/>
      <c r="U6106" s="3"/>
      <c r="V6106" s="3"/>
      <c r="W6106" s="3"/>
      <c r="X6106" s="3"/>
      <c r="Y6106" s="3"/>
      <c r="Z6106" s="3"/>
      <c r="AA6106" s="3"/>
      <c r="AB6106" s="3"/>
      <c r="AC6106" s="3"/>
      <c r="AD6106" s="3"/>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c r="CL6106" s="3"/>
      <c r="CM6106" s="3"/>
      <c r="CN6106" s="3"/>
      <c r="CO6106" s="3"/>
      <c r="CP6106" s="3"/>
      <c r="CQ6106" s="3"/>
      <c r="CR6106" s="3"/>
      <c r="CS6106" s="3"/>
      <c r="CT6106" s="3"/>
      <c r="CU6106" s="3"/>
      <c r="CV6106" s="3"/>
      <c r="CW6106" s="3"/>
      <c r="CX6106" s="3"/>
      <c r="CY6106" s="3"/>
      <c r="CZ6106" s="3"/>
      <c r="DA6106" s="3"/>
      <c r="DB6106" s="3"/>
      <c r="DC6106" s="3"/>
      <c r="DD6106" s="3"/>
      <c r="DE6106" s="3"/>
      <c r="DF6106" s="3"/>
      <c r="DG6106" s="3"/>
      <c r="DH6106" s="3"/>
      <c r="DI6106" s="3"/>
      <c r="DJ6106" s="3"/>
      <c r="DK6106" s="3"/>
      <c r="DL6106" s="3"/>
      <c r="DM6106" s="3"/>
      <c r="DN6106" s="3"/>
      <c r="DO6106" s="3"/>
      <c r="DP6106" s="3"/>
      <c r="DQ6106" s="3"/>
      <c r="DR6106" s="3"/>
      <c r="DS6106" s="3"/>
      <c r="DT6106" s="3"/>
      <c r="DU6106" s="3"/>
      <c r="DV6106" s="3"/>
      <c r="DW6106" s="3"/>
      <c r="DX6106" s="3"/>
      <c r="DY6106" s="3"/>
      <c r="DZ6106" s="3"/>
      <c r="EA6106" s="3"/>
      <c r="EB6106" s="3"/>
      <c r="EC6106" s="3"/>
      <c r="ED6106" s="3"/>
      <c r="EE6106" s="3"/>
      <c r="EF6106" s="3"/>
      <c r="EG6106" s="3"/>
      <c r="EH6106" s="3"/>
      <c r="EI6106" s="3"/>
      <c r="EJ6106" s="3"/>
      <c r="EK6106" s="3"/>
      <c r="EL6106" s="3"/>
      <c r="EM6106" s="3"/>
      <c r="EN6106" s="3"/>
    </row>
    <row r="6107" spans="1:144">
      <c r="A6107" s="3"/>
      <c r="B6107" s="3"/>
      <c r="C6107" s="3"/>
      <c r="D6107" s="3"/>
      <c r="E6107" s="3"/>
      <c r="F6107" s="3"/>
      <c r="G6107" s="3"/>
      <c r="H6107" s="3"/>
      <c r="J6107" s="3"/>
      <c r="K6107" s="3"/>
      <c r="L6107" s="3"/>
      <c r="N6107" s="3"/>
      <c r="O6107" s="284"/>
      <c r="P6107" s="3"/>
      <c r="Q6107" s="3"/>
      <c r="R6107" s="3"/>
      <c r="S6107" s="3"/>
      <c r="T6107" s="3"/>
      <c r="U6107" s="3"/>
      <c r="V6107" s="3"/>
      <c r="W6107" s="3"/>
      <c r="X6107" s="3"/>
      <c r="Y6107" s="3"/>
      <c r="Z6107" s="3"/>
      <c r="AA6107" s="3"/>
      <c r="AB6107" s="3"/>
      <c r="AC6107" s="3"/>
      <c r="AD6107" s="3"/>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c r="CL6107" s="3"/>
      <c r="CM6107" s="3"/>
      <c r="CN6107" s="3"/>
      <c r="CO6107" s="3"/>
      <c r="CP6107" s="3"/>
      <c r="CQ6107" s="3"/>
      <c r="CR6107" s="3"/>
      <c r="CS6107" s="3"/>
      <c r="CT6107" s="3"/>
      <c r="CU6107" s="3"/>
      <c r="CV6107" s="3"/>
      <c r="CW6107" s="3"/>
      <c r="CX6107" s="3"/>
      <c r="CY6107" s="3"/>
      <c r="CZ6107" s="3"/>
      <c r="DA6107" s="3"/>
      <c r="DB6107" s="3"/>
      <c r="DC6107" s="3"/>
      <c r="DD6107" s="3"/>
      <c r="DE6107" s="3"/>
      <c r="DF6107" s="3"/>
      <c r="DG6107" s="3"/>
      <c r="DH6107" s="3"/>
      <c r="DI6107" s="3"/>
      <c r="DJ6107" s="3"/>
      <c r="DK6107" s="3"/>
      <c r="DL6107" s="3"/>
      <c r="DM6107" s="3"/>
      <c r="DN6107" s="3"/>
      <c r="DO6107" s="3"/>
      <c r="DP6107" s="3"/>
      <c r="DQ6107" s="3"/>
      <c r="DR6107" s="3"/>
      <c r="DS6107" s="3"/>
      <c r="DT6107" s="3"/>
      <c r="DU6107" s="3"/>
      <c r="DV6107" s="3"/>
      <c r="DW6107" s="3"/>
      <c r="DX6107" s="3"/>
      <c r="DY6107" s="3"/>
      <c r="DZ6107" s="3"/>
      <c r="EA6107" s="3"/>
      <c r="EB6107" s="3"/>
      <c r="EC6107" s="3"/>
      <c r="ED6107" s="3"/>
      <c r="EE6107" s="3"/>
      <c r="EF6107" s="3"/>
      <c r="EG6107" s="3"/>
      <c r="EH6107" s="3"/>
      <c r="EI6107" s="3"/>
      <c r="EJ6107" s="3"/>
      <c r="EK6107" s="3"/>
      <c r="EL6107" s="3"/>
      <c r="EM6107" s="3"/>
      <c r="EN6107" s="3"/>
    </row>
    <row r="6108" spans="1:144">
      <c r="A6108" s="3"/>
      <c r="B6108" s="3"/>
      <c r="C6108" s="3"/>
      <c r="D6108" s="3"/>
      <c r="E6108" s="3"/>
      <c r="F6108" s="3"/>
      <c r="G6108" s="3"/>
      <c r="H6108" s="3"/>
      <c r="J6108" s="3"/>
      <c r="K6108" s="3"/>
      <c r="L6108" s="3"/>
      <c r="N6108" s="3"/>
      <c r="O6108" s="284"/>
      <c r="P6108" s="3"/>
      <c r="Q6108" s="3"/>
      <c r="R6108" s="3"/>
      <c r="S6108" s="3"/>
      <c r="T6108" s="3"/>
      <c r="U6108" s="3"/>
      <c r="V6108" s="3"/>
      <c r="W6108" s="3"/>
      <c r="X6108" s="3"/>
      <c r="Y6108" s="3"/>
      <c r="Z6108" s="3"/>
      <c r="AA6108" s="3"/>
      <c r="AB6108" s="3"/>
      <c r="AC6108" s="3"/>
      <c r="AD6108" s="3"/>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c r="CL6108" s="3"/>
      <c r="CM6108" s="3"/>
      <c r="CN6108" s="3"/>
      <c r="CO6108" s="3"/>
      <c r="CP6108" s="3"/>
      <c r="CQ6108" s="3"/>
      <c r="CR6108" s="3"/>
      <c r="CS6108" s="3"/>
      <c r="CT6108" s="3"/>
      <c r="CU6108" s="3"/>
      <c r="CV6108" s="3"/>
      <c r="CW6108" s="3"/>
      <c r="CX6108" s="3"/>
      <c r="CY6108" s="3"/>
      <c r="CZ6108" s="3"/>
      <c r="DA6108" s="3"/>
      <c r="DB6108" s="3"/>
      <c r="DC6108" s="3"/>
      <c r="DD6108" s="3"/>
      <c r="DE6108" s="3"/>
      <c r="DF6108" s="3"/>
      <c r="DG6108" s="3"/>
      <c r="DH6108" s="3"/>
      <c r="DI6108" s="3"/>
      <c r="DJ6108" s="3"/>
      <c r="DK6108" s="3"/>
      <c r="DL6108" s="3"/>
      <c r="DM6108" s="3"/>
      <c r="DN6108" s="3"/>
      <c r="DO6108" s="3"/>
      <c r="DP6108" s="3"/>
      <c r="DQ6108" s="3"/>
      <c r="DR6108" s="3"/>
      <c r="DS6108" s="3"/>
      <c r="DT6108" s="3"/>
      <c r="DU6108" s="3"/>
      <c r="DV6108" s="3"/>
      <c r="DW6108" s="3"/>
      <c r="DX6108" s="3"/>
      <c r="DY6108" s="3"/>
      <c r="DZ6108" s="3"/>
      <c r="EA6108" s="3"/>
      <c r="EB6108" s="3"/>
      <c r="EC6108" s="3"/>
      <c r="ED6108" s="3"/>
      <c r="EE6108" s="3"/>
      <c r="EF6108" s="3"/>
      <c r="EG6108" s="3"/>
      <c r="EH6108" s="3"/>
      <c r="EI6108" s="3"/>
      <c r="EJ6108" s="3"/>
      <c r="EK6108" s="3"/>
      <c r="EL6108" s="3"/>
      <c r="EM6108" s="3"/>
      <c r="EN6108" s="3"/>
    </row>
    <row r="6109" spans="1:144">
      <c r="A6109" s="3"/>
      <c r="B6109" s="3"/>
      <c r="C6109" s="3"/>
      <c r="D6109" s="3"/>
      <c r="E6109" s="3"/>
      <c r="F6109" s="3"/>
      <c r="G6109" s="3"/>
      <c r="H6109" s="3"/>
      <c r="J6109" s="3"/>
      <c r="K6109" s="3"/>
      <c r="L6109" s="3"/>
      <c r="N6109" s="3"/>
      <c r="O6109" s="284"/>
      <c r="P6109" s="3"/>
      <c r="Q6109" s="3"/>
      <c r="R6109" s="3"/>
      <c r="S6109" s="3"/>
      <c r="T6109" s="3"/>
      <c r="U6109" s="3"/>
      <c r="V6109" s="3"/>
      <c r="W6109" s="3"/>
      <c r="X6109" s="3"/>
      <c r="Y6109" s="3"/>
      <c r="Z6109" s="3"/>
      <c r="AA6109" s="3"/>
      <c r="AB6109" s="3"/>
      <c r="AC6109" s="3"/>
      <c r="AD6109" s="3"/>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c r="CL6109" s="3"/>
      <c r="CM6109" s="3"/>
      <c r="CN6109" s="3"/>
      <c r="CO6109" s="3"/>
      <c r="CP6109" s="3"/>
      <c r="CQ6109" s="3"/>
      <c r="CR6109" s="3"/>
      <c r="CS6109" s="3"/>
      <c r="CT6109" s="3"/>
      <c r="CU6109" s="3"/>
      <c r="CV6109" s="3"/>
      <c r="CW6109" s="3"/>
      <c r="CX6109" s="3"/>
      <c r="CY6109" s="3"/>
      <c r="CZ6109" s="3"/>
      <c r="DA6109" s="3"/>
      <c r="DB6109" s="3"/>
      <c r="DC6109" s="3"/>
      <c r="DD6109" s="3"/>
      <c r="DE6109" s="3"/>
      <c r="DF6109" s="3"/>
      <c r="DG6109" s="3"/>
      <c r="DH6109" s="3"/>
      <c r="DI6109" s="3"/>
      <c r="DJ6109" s="3"/>
      <c r="DK6109" s="3"/>
      <c r="DL6109" s="3"/>
      <c r="DM6109" s="3"/>
      <c r="DN6109" s="3"/>
      <c r="DO6109" s="3"/>
      <c r="DP6109" s="3"/>
      <c r="DQ6109" s="3"/>
      <c r="DR6109" s="3"/>
      <c r="DS6109" s="3"/>
      <c r="DT6109" s="3"/>
      <c r="DU6109" s="3"/>
      <c r="DV6109" s="3"/>
      <c r="DW6109" s="3"/>
      <c r="DX6109" s="3"/>
      <c r="DY6109" s="3"/>
      <c r="DZ6109" s="3"/>
      <c r="EA6109" s="3"/>
      <c r="EB6109" s="3"/>
      <c r="EC6109" s="3"/>
      <c r="ED6109" s="3"/>
      <c r="EE6109" s="3"/>
      <c r="EF6109" s="3"/>
      <c r="EG6109" s="3"/>
      <c r="EH6109" s="3"/>
      <c r="EI6109" s="3"/>
      <c r="EJ6109" s="3"/>
      <c r="EK6109" s="3"/>
      <c r="EL6109" s="3"/>
      <c r="EM6109" s="3"/>
      <c r="EN6109" s="3"/>
    </row>
    <row r="6110" spans="1:144">
      <c r="A6110" s="3"/>
      <c r="B6110" s="3"/>
      <c r="C6110" s="3"/>
      <c r="D6110" s="3"/>
      <c r="E6110" s="3"/>
      <c r="F6110" s="3"/>
      <c r="G6110" s="3"/>
      <c r="H6110" s="3"/>
      <c r="J6110" s="3"/>
      <c r="K6110" s="3"/>
      <c r="L6110" s="3"/>
      <c r="N6110" s="3"/>
      <c r="O6110" s="284"/>
      <c r="P6110" s="3"/>
      <c r="Q6110" s="3"/>
      <c r="R6110" s="3"/>
      <c r="S6110" s="3"/>
      <c r="T6110" s="3"/>
      <c r="U6110" s="3"/>
      <c r="V6110" s="3"/>
      <c r="W6110" s="3"/>
      <c r="X6110" s="3"/>
      <c r="Y6110" s="3"/>
      <c r="Z6110" s="3"/>
      <c r="AA6110" s="3"/>
      <c r="AB6110" s="3"/>
      <c r="AC6110" s="3"/>
      <c r="AD6110" s="3"/>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c r="CL6110" s="3"/>
      <c r="CM6110" s="3"/>
      <c r="CN6110" s="3"/>
      <c r="CO6110" s="3"/>
      <c r="CP6110" s="3"/>
      <c r="CQ6110" s="3"/>
      <c r="CR6110" s="3"/>
      <c r="CS6110" s="3"/>
      <c r="CT6110" s="3"/>
      <c r="CU6110" s="3"/>
      <c r="CV6110" s="3"/>
      <c r="CW6110" s="3"/>
      <c r="CX6110" s="3"/>
      <c r="CY6110" s="3"/>
      <c r="CZ6110" s="3"/>
      <c r="DA6110" s="3"/>
      <c r="DB6110" s="3"/>
      <c r="DC6110" s="3"/>
      <c r="DD6110" s="3"/>
      <c r="DE6110" s="3"/>
      <c r="DF6110" s="3"/>
      <c r="DG6110" s="3"/>
      <c r="DH6110" s="3"/>
      <c r="DI6110" s="3"/>
      <c r="DJ6110" s="3"/>
      <c r="DK6110" s="3"/>
      <c r="DL6110" s="3"/>
      <c r="DM6110" s="3"/>
      <c r="DN6110" s="3"/>
      <c r="DO6110" s="3"/>
      <c r="DP6110" s="3"/>
      <c r="DQ6110" s="3"/>
      <c r="DR6110" s="3"/>
      <c r="DS6110" s="3"/>
      <c r="DT6110" s="3"/>
      <c r="DU6110" s="3"/>
      <c r="DV6110" s="3"/>
      <c r="DW6110" s="3"/>
      <c r="DX6110" s="3"/>
      <c r="DY6110" s="3"/>
      <c r="DZ6110" s="3"/>
      <c r="EA6110" s="3"/>
      <c r="EB6110" s="3"/>
      <c r="EC6110" s="3"/>
      <c r="ED6110" s="3"/>
      <c r="EE6110" s="3"/>
      <c r="EF6110" s="3"/>
      <c r="EG6110" s="3"/>
      <c r="EH6110" s="3"/>
      <c r="EI6110" s="3"/>
      <c r="EJ6110" s="3"/>
      <c r="EK6110" s="3"/>
      <c r="EL6110" s="3"/>
      <c r="EM6110" s="3"/>
      <c r="EN6110" s="3"/>
    </row>
    <row r="6111" spans="1:144">
      <c r="A6111" s="3"/>
      <c r="B6111" s="3"/>
      <c r="C6111" s="3"/>
      <c r="D6111" s="3"/>
      <c r="E6111" s="3"/>
      <c r="F6111" s="3"/>
      <c r="G6111" s="3"/>
      <c r="H6111" s="3"/>
      <c r="J6111" s="3"/>
      <c r="K6111" s="3"/>
      <c r="L6111" s="3"/>
      <c r="N6111" s="3"/>
      <c r="O6111" s="284"/>
      <c r="P6111" s="3"/>
      <c r="Q6111" s="3"/>
      <c r="R6111" s="3"/>
      <c r="S6111" s="3"/>
      <c r="T6111" s="3"/>
      <c r="U6111" s="3"/>
      <c r="V6111" s="3"/>
      <c r="W6111" s="3"/>
      <c r="X6111" s="3"/>
      <c r="Y6111" s="3"/>
      <c r="Z6111" s="3"/>
      <c r="AA6111" s="3"/>
      <c r="AB6111" s="3"/>
      <c r="AC6111" s="3"/>
      <c r="AD6111" s="3"/>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c r="CL6111" s="3"/>
      <c r="CM6111" s="3"/>
      <c r="CN6111" s="3"/>
      <c r="CO6111" s="3"/>
      <c r="CP6111" s="3"/>
      <c r="CQ6111" s="3"/>
      <c r="CR6111" s="3"/>
      <c r="CS6111" s="3"/>
      <c r="CT6111" s="3"/>
      <c r="CU6111" s="3"/>
      <c r="CV6111" s="3"/>
      <c r="CW6111" s="3"/>
      <c r="CX6111" s="3"/>
      <c r="CY6111" s="3"/>
      <c r="CZ6111" s="3"/>
      <c r="DA6111" s="3"/>
      <c r="DB6111" s="3"/>
      <c r="DC6111" s="3"/>
      <c r="DD6111" s="3"/>
      <c r="DE6111" s="3"/>
      <c r="DF6111" s="3"/>
      <c r="DG6111" s="3"/>
      <c r="DH6111" s="3"/>
      <c r="DI6111" s="3"/>
      <c r="DJ6111" s="3"/>
      <c r="DK6111" s="3"/>
      <c r="DL6111" s="3"/>
      <c r="DM6111" s="3"/>
      <c r="DN6111" s="3"/>
      <c r="DO6111" s="3"/>
      <c r="DP6111" s="3"/>
      <c r="DQ6111" s="3"/>
      <c r="DR6111" s="3"/>
      <c r="DS6111" s="3"/>
      <c r="DT6111" s="3"/>
      <c r="DU6111" s="3"/>
      <c r="DV6111" s="3"/>
      <c r="DW6111" s="3"/>
      <c r="DX6111" s="3"/>
      <c r="DY6111" s="3"/>
      <c r="DZ6111" s="3"/>
      <c r="EA6111" s="3"/>
      <c r="EB6111" s="3"/>
      <c r="EC6111" s="3"/>
      <c r="ED6111" s="3"/>
      <c r="EE6111" s="3"/>
      <c r="EF6111" s="3"/>
      <c r="EG6111" s="3"/>
      <c r="EH6111" s="3"/>
      <c r="EI6111" s="3"/>
      <c r="EJ6111" s="3"/>
      <c r="EK6111" s="3"/>
      <c r="EL6111" s="3"/>
      <c r="EM6111" s="3"/>
      <c r="EN6111" s="3"/>
    </row>
    <row r="6112" spans="1:144">
      <c r="A6112" s="3"/>
      <c r="B6112" s="3"/>
      <c r="C6112" s="3"/>
      <c r="D6112" s="3"/>
      <c r="E6112" s="3"/>
      <c r="F6112" s="3"/>
      <c r="G6112" s="3"/>
      <c r="H6112" s="3"/>
      <c r="J6112" s="3"/>
      <c r="K6112" s="3"/>
      <c r="L6112" s="3"/>
      <c r="N6112" s="3"/>
      <c r="O6112" s="284"/>
      <c r="P6112" s="3"/>
      <c r="Q6112" s="3"/>
      <c r="R6112" s="3"/>
      <c r="S6112" s="3"/>
      <c r="T6112" s="3"/>
      <c r="U6112" s="3"/>
      <c r="V6112" s="3"/>
      <c r="W6112" s="3"/>
      <c r="X6112" s="3"/>
      <c r="Y6112" s="3"/>
      <c r="Z6112" s="3"/>
      <c r="AA6112" s="3"/>
      <c r="AB6112" s="3"/>
      <c r="AC6112" s="3"/>
      <c r="AD6112" s="3"/>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c r="CL6112" s="3"/>
      <c r="CM6112" s="3"/>
      <c r="CN6112" s="3"/>
      <c r="CO6112" s="3"/>
      <c r="CP6112" s="3"/>
      <c r="CQ6112" s="3"/>
      <c r="CR6112" s="3"/>
      <c r="CS6112" s="3"/>
      <c r="CT6112" s="3"/>
      <c r="CU6112" s="3"/>
      <c r="CV6112" s="3"/>
      <c r="CW6112" s="3"/>
      <c r="CX6112" s="3"/>
      <c r="CY6112" s="3"/>
      <c r="CZ6112" s="3"/>
      <c r="DA6112" s="3"/>
      <c r="DB6112" s="3"/>
      <c r="DC6112" s="3"/>
      <c r="DD6112" s="3"/>
      <c r="DE6112" s="3"/>
      <c r="DF6112" s="3"/>
      <c r="DG6112" s="3"/>
      <c r="DH6112" s="3"/>
      <c r="DI6112" s="3"/>
      <c r="DJ6112" s="3"/>
      <c r="DK6112" s="3"/>
      <c r="DL6112" s="3"/>
      <c r="DM6112" s="3"/>
      <c r="DN6112" s="3"/>
      <c r="DO6112" s="3"/>
      <c r="DP6112" s="3"/>
      <c r="DQ6112" s="3"/>
      <c r="DR6112" s="3"/>
      <c r="DS6112" s="3"/>
      <c r="DT6112" s="3"/>
      <c r="DU6112" s="3"/>
      <c r="DV6112" s="3"/>
      <c r="DW6112" s="3"/>
      <c r="DX6112" s="3"/>
      <c r="DY6112" s="3"/>
      <c r="DZ6112" s="3"/>
      <c r="EA6112" s="3"/>
      <c r="EB6112" s="3"/>
      <c r="EC6112" s="3"/>
      <c r="ED6112" s="3"/>
      <c r="EE6112" s="3"/>
      <c r="EF6112" s="3"/>
      <c r="EG6112" s="3"/>
      <c r="EH6112" s="3"/>
      <c r="EI6112" s="3"/>
      <c r="EJ6112" s="3"/>
      <c r="EK6112" s="3"/>
      <c r="EL6112" s="3"/>
      <c r="EM6112" s="3"/>
      <c r="EN6112" s="3"/>
    </row>
    <row r="6113" spans="1:144">
      <c r="A6113" s="3"/>
      <c r="B6113" s="3"/>
      <c r="C6113" s="3"/>
      <c r="D6113" s="3"/>
      <c r="E6113" s="3"/>
      <c r="F6113" s="3"/>
      <c r="G6113" s="3"/>
      <c r="H6113" s="3"/>
      <c r="J6113" s="3"/>
      <c r="K6113" s="3"/>
      <c r="L6113" s="3"/>
      <c r="N6113" s="3"/>
      <c r="O6113" s="284"/>
      <c r="P6113" s="3"/>
      <c r="Q6113" s="3"/>
      <c r="R6113" s="3"/>
      <c r="S6113" s="3"/>
      <c r="T6113" s="3"/>
      <c r="U6113" s="3"/>
      <c r="V6113" s="3"/>
      <c r="W6113" s="3"/>
      <c r="X6113" s="3"/>
      <c r="Y6113" s="3"/>
      <c r="Z6113" s="3"/>
      <c r="AA6113" s="3"/>
      <c r="AB6113" s="3"/>
      <c r="AC6113" s="3"/>
      <c r="AD6113" s="3"/>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c r="CL6113" s="3"/>
      <c r="CM6113" s="3"/>
      <c r="CN6113" s="3"/>
      <c r="CO6113" s="3"/>
      <c r="CP6113" s="3"/>
      <c r="CQ6113" s="3"/>
      <c r="CR6113" s="3"/>
      <c r="CS6113" s="3"/>
      <c r="CT6113" s="3"/>
      <c r="CU6113" s="3"/>
      <c r="CV6113" s="3"/>
      <c r="CW6113" s="3"/>
      <c r="CX6113" s="3"/>
      <c r="CY6113" s="3"/>
      <c r="CZ6113" s="3"/>
      <c r="DA6113" s="3"/>
      <c r="DB6113" s="3"/>
      <c r="DC6113" s="3"/>
      <c r="DD6113" s="3"/>
      <c r="DE6113" s="3"/>
      <c r="DF6113" s="3"/>
      <c r="DG6113" s="3"/>
      <c r="DH6113" s="3"/>
      <c r="DI6113" s="3"/>
      <c r="DJ6113" s="3"/>
      <c r="DK6113" s="3"/>
      <c r="DL6113" s="3"/>
      <c r="DM6113" s="3"/>
      <c r="DN6113" s="3"/>
      <c r="DO6113" s="3"/>
      <c r="DP6113" s="3"/>
      <c r="DQ6113" s="3"/>
      <c r="DR6113" s="3"/>
      <c r="DS6113" s="3"/>
      <c r="DT6113" s="3"/>
      <c r="DU6113" s="3"/>
      <c r="DV6113" s="3"/>
      <c r="DW6113" s="3"/>
      <c r="DX6113" s="3"/>
      <c r="DY6113" s="3"/>
      <c r="DZ6113" s="3"/>
      <c r="EA6113" s="3"/>
      <c r="EB6113" s="3"/>
      <c r="EC6113" s="3"/>
      <c r="ED6113" s="3"/>
      <c r="EE6113" s="3"/>
      <c r="EF6113" s="3"/>
      <c r="EG6113" s="3"/>
      <c r="EH6113" s="3"/>
      <c r="EI6113" s="3"/>
      <c r="EJ6113" s="3"/>
      <c r="EK6113" s="3"/>
      <c r="EL6113" s="3"/>
      <c r="EM6113" s="3"/>
      <c r="EN6113" s="3"/>
    </row>
    <row r="6114" spans="1:144">
      <c r="A6114" s="3"/>
      <c r="B6114" s="3"/>
      <c r="C6114" s="3"/>
      <c r="D6114" s="3"/>
      <c r="E6114" s="3"/>
      <c r="F6114" s="3"/>
      <c r="G6114" s="3"/>
      <c r="H6114" s="3"/>
      <c r="J6114" s="3"/>
      <c r="K6114" s="3"/>
      <c r="L6114" s="3"/>
      <c r="N6114" s="3"/>
      <c r="O6114" s="284"/>
      <c r="P6114" s="3"/>
      <c r="Q6114" s="3"/>
      <c r="R6114" s="3"/>
      <c r="S6114" s="3"/>
      <c r="T6114" s="3"/>
      <c r="U6114" s="3"/>
      <c r="V6114" s="3"/>
      <c r="W6114" s="3"/>
      <c r="X6114" s="3"/>
      <c r="Y6114" s="3"/>
      <c r="Z6114" s="3"/>
      <c r="AA6114" s="3"/>
      <c r="AB6114" s="3"/>
      <c r="AC6114" s="3"/>
      <c r="AD6114" s="3"/>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c r="CL6114" s="3"/>
      <c r="CM6114" s="3"/>
      <c r="CN6114" s="3"/>
      <c r="CO6114" s="3"/>
      <c r="CP6114" s="3"/>
      <c r="CQ6114" s="3"/>
      <c r="CR6114" s="3"/>
      <c r="CS6114" s="3"/>
      <c r="CT6114" s="3"/>
      <c r="CU6114" s="3"/>
      <c r="CV6114" s="3"/>
      <c r="CW6114" s="3"/>
      <c r="CX6114" s="3"/>
      <c r="CY6114" s="3"/>
      <c r="CZ6114" s="3"/>
      <c r="DA6114" s="3"/>
      <c r="DB6114" s="3"/>
      <c r="DC6114" s="3"/>
      <c r="DD6114" s="3"/>
      <c r="DE6114" s="3"/>
      <c r="DF6114" s="3"/>
      <c r="DG6114" s="3"/>
      <c r="DH6114" s="3"/>
      <c r="DI6114" s="3"/>
      <c r="DJ6114" s="3"/>
      <c r="DK6114" s="3"/>
      <c r="DL6114" s="3"/>
      <c r="DM6114" s="3"/>
      <c r="DN6114" s="3"/>
      <c r="DO6114" s="3"/>
      <c r="DP6114" s="3"/>
      <c r="DQ6114" s="3"/>
      <c r="DR6114" s="3"/>
      <c r="DS6114" s="3"/>
      <c r="DT6114" s="3"/>
      <c r="DU6114" s="3"/>
      <c r="DV6114" s="3"/>
      <c r="DW6114" s="3"/>
      <c r="DX6114" s="3"/>
      <c r="DY6114" s="3"/>
      <c r="DZ6114" s="3"/>
      <c r="EA6114" s="3"/>
      <c r="EB6114" s="3"/>
      <c r="EC6114" s="3"/>
      <c r="ED6114" s="3"/>
      <c r="EE6114" s="3"/>
      <c r="EF6114" s="3"/>
      <c r="EG6114" s="3"/>
      <c r="EH6114" s="3"/>
      <c r="EI6114" s="3"/>
      <c r="EJ6114" s="3"/>
      <c r="EK6114" s="3"/>
      <c r="EL6114" s="3"/>
      <c r="EM6114" s="3"/>
      <c r="EN6114" s="3"/>
    </row>
    <row r="6115" spans="1:144">
      <c r="A6115" s="3"/>
      <c r="B6115" s="3"/>
      <c r="C6115" s="3"/>
      <c r="D6115" s="3"/>
      <c r="E6115" s="3"/>
      <c r="F6115" s="3"/>
      <c r="G6115" s="3"/>
      <c r="H6115" s="3"/>
      <c r="J6115" s="3"/>
      <c r="K6115" s="3"/>
      <c r="L6115" s="3"/>
      <c r="N6115" s="3"/>
      <c r="O6115" s="284"/>
      <c r="P6115" s="3"/>
      <c r="Q6115" s="3"/>
      <c r="R6115" s="3"/>
      <c r="S6115" s="3"/>
      <c r="T6115" s="3"/>
      <c r="U6115" s="3"/>
      <c r="V6115" s="3"/>
      <c r="W6115" s="3"/>
      <c r="X6115" s="3"/>
      <c r="Y6115" s="3"/>
      <c r="Z6115" s="3"/>
      <c r="AA6115" s="3"/>
      <c r="AB6115" s="3"/>
      <c r="AC6115" s="3"/>
      <c r="AD6115" s="3"/>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c r="CL6115" s="3"/>
      <c r="CM6115" s="3"/>
      <c r="CN6115" s="3"/>
      <c r="CO6115" s="3"/>
      <c r="CP6115" s="3"/>
      <c r="CQ6115" s="3"/>
      <c r="CR6115" s="3"/>
      <c r="CS6115" s="3"/>
      <c r="CT6115" s="3"/>
      <c r="CU6115" s="3"/>
      <c r="CV6115" s="3"/>
      <c r="CW6115" s="3"/>
      <c r="CX6115" s="3"/>
      <c r="CY6115" s="3"/>
      <c r="CZ6115" s="3"/>
      <c r="DA6115" s="3"/>
      <c r="DB6115" s="3"/>
      <c r="DC6115" s="3"/>
      <c r="DD6115" s="3"/>
      <c r="DE6115" s="3"/>
      <c r="DF6115" s="3"/>
      <c r="DG6115" s="3"/>
      <c r="DH6115" s="3"/>
      <c r="DI6115" s="3"/>
      <c r="DJ6115" s="3"/>
      <c r="DK6115" s="3"/>
      <c r="DL6115" s="3"/>
      <c r="DM6115" s="3"/>
      <c r="DN6115" s="3"/>
      <c r="DO6115" s="3"/>
      <c r="DP6115" s="3"/>
      <c r="DQ6115" s="3"/>
      <c r="DR6115" s="3"/>
      <c r="DS6115" s="3"/>
      <c r="DT6115" s="3"/>
      <c r="DU6115" s="3"/>
      <c r="DV6115" s="3"/>
      <c r="DW6115" s="3"/>
      <c r="DX6115" s="3"/>
      <c r="DY6115" s="3"/>
      <c r="DZ6115" s="3"/>
      <c r="EA6115" s="3"/>
      <c r="EB6115" s="3"/>
      <c r="EC6115" s="3"/>
      <c r="ED6115" s="3"/>
      <c r="EE6115" s="3"/>
      <c r="EF6115" s="3"/>
      <c r="EG6115" s="3"/>
      <c r="EH6115" s="3"/>
      <c r="EI6115" s="3"/>
      <c r="EJ6115" s="3"/>
      <c r="EK6115" s="3"/>
      <c r="EL6115" s="3"/>
      <c r="EM6115" s="3"/>
      <c r="EN6115" s="3"/>
    </row>
    <row r="6116" spans="1:144">
      <c r="A6116" s="3"/>
      <c r="B6116" s="3"/>
      <c r="C6116" s="3"/>
      <c r="D6116" s="3"/>
      <c r="E6116" s="3"/>
      <c r="F6116" s="3"/>
      <c r="G6116" s="3"/>
      <c r="H6116" s="3"/>
      <c r="J6116" s="3"/>
      <c r="K6116" s="3"/>
      <c r="L6116" s="3"/>
      <c r="N6116" s="3"/>
      <c r="O6116" s="284"/>
      <c r="P6116" s="3"/>
      <c r="Q6116" s="3"/>
      <c r="R6116" s="3"/>
      <c r="S6116" s="3"/>
      <c r="T6116" s="3"/>
      <c r="U6116" s="3"/>
      <c r="V6116" s="3"/>
      <c r="W6116" s="3"/>
      <c r="X6116" s="3"/>
      <c r="Y6116" s="3"/>
      <c r="Z6116" s="3"/>
      <c r="AA6116" s="3"/>
      <c r="AB6116" s="3"/>
      <c r="AC6116" s="3"/>
      <c r="AD6116" s="3"/>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c r="CL6116" s="3"/>
      <c r="CM6116" s="3"/>
      <c r="CN6116" s="3"/>
      <c r="CO6116" s="3"/>
      <c r="CP6116" s="3"/>
      <c r="CQ6116" s="3"/>
      <c r="CR6116" s="3"/>
      <c r="CS6116" s="3"/>
      <c r="CT6116" s="3"/>
      <c r="CU6116" s="3"/>
      <c r="CV6116" s="3"/>
      <c r="CW6116" s="3"/>
      <c r="CX6116" s="3"/>
      <c r="CY6116" s="3"/>
      <c r="CZ6116" s="3"/>
      <c r="DA6116" s="3"/>
      <c r="DB6116" s="3"/>
      <c r="DC6116" s="3"/>
      <c r="DD6116" s="3"/>
      <c r="DE6116" s="3"/>
      <c r="DF6116" s="3"/>
      <c r="DG6116" s="3"/>
      <c r="DH6116" s="3"/>
      <c r="DI6116" s="3"/>
      <c r="DJ6116" s="3"/>
      <c r="DK6116" s="3"/>
      <c r="DL6116" s="3"/>
      <c r="DM6116" s="3"/>
      <c r="DN6116" s="3"/>
      <c r="DO6116" s="3"/>
      <c r="DP6116" s="3"/>
      <c r="DQ6116" s="3"/>
      <c r="DR6116" s="3"/>
      <c r="DS6116" s="3"/>
      <c r="DT6116" s="3"/>
      <c r="DU6116" s="3"/>
      <c r="DV6116" s="3"/>
      <c r="DW6116" s="3"/>
      <c r="DX6116" s="3"/>
      <c r="DY6116" s="3"/>
      <c r="DZ6116" s="3"/>
      <c r="EA6116" s="3"/>
      <c r="EB6116" s="3"/>
      <c r="EC6116" s="3"/>
      <c r="ED6116" s="3"/>
      <c r="EE6116" s="3"/>
      <c r="EF6116" s="3"/>
      <c r="EG6116" s="3"/>
      <c r="EH6116" s="3"/>
      <c r="EI6116" s="3"/>
      <c r="EJ6116" s="3"/>
      <c r="EK6116" s="3"/>
      <c r="EL6116" s="3"/>
      <c r="EM6116" s="3"/>
      <c r="EN6116" s="3"/>
    </row>
    <row r="6117" spans="1:144">
      <c r="A6117" s="3"/>
      <c r="B6117" s="3"/>
      <c r="C6117" s="3"/>
      <c r="D6117" s="3"/>
      <c r="E6117" s="3"/>
      <c r="F6117" s="3"/>
      <c r="G6117" s="3"/>
      <c r="H6117" s="3"/>
      <c r="J6117" s="3"/>
      <c r="K6117" s="3"/>
      <c r="L6117" s="3"/>
      <c r="N6117" s="3"/>
      <c r="O6117" s="284"/>
      <c r="P6117" s="3"/>
      <c r="Q6117" s="3"/>
      <c r="R6117" s="3"/>
      <c r="S6117" s="3"/>
      <c r="T6117" s="3"/>
      <c r="U6117" s="3"/>
      <c r="V6117" s="3"/>
      <c r="W6117" s="3"/>
      <c r="X6117" s="3"/>
      <c r="Y6117" s="3"/>
      <c r="Z6117" s="3"/>
      <c r="AA6117" s="3"/>
      <c r="AB6117" s="3"/>
      <c r="AC6117" s="3"/>
      <c r="AD6117" s="3"/>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c r="CL6117" s="3"/>
      <c r="CM6117" s="3"/>
      <c r="CN6117" s="3"/>
      <c r="CO6117" s="3"/>
      <c r="CP6117" s="3"/>
      <c r="CQ6117" s="3"/>
      <c r="CR6117" s="3"/>
      <c r="CS6117" s="3"/>
      <c r="CT6117" s="3"/>
      <c r="CU6117" s="3"/>
      <c r="CV6117" s="3"/>
      <c r="CW6117" s="3"/>
      <c r="CX6117" s="3"/>
      <c r="CY6117" s="3"/>
      <c r="CZ6117" s="3"/>
      <c r="DA6117" s="3"/>
      <c r="DB6117" s="3"/>
      <c r="DC6117" s="3"/>
      <c r="DD6117" s="3"/>
      <c r="DE6117" s="3"/>
      <c r="DF6117" s="3"/>
      <c r="DG6117" s="3"/>
      <c r="DH6117" s="3"/>
      <c r="DI6117" s="3"/>
      <c r="DJ6117" s="3"/>
      <c r="DK6117" s="3"/>
      <c r="DL6117" s="3"/>
      <c r="DM6117" s="3"/>
      <c r="DN6117" s="3"/>
      <c r="DO6117" s="3"/>
      <c r="DP6117" s="3"/>
      <c r="DQ6117" s="3"/>
      <c r="DR6117" s="3"/>
      <c r="DS6117" s="3"/>
      <c r="DT6117" s="3"/>
      <c r="DU6117" s="3"/>
      <c r="DV6117" s="3"/>
      <c r="DW6117" s="3"/>
      <c r="DX6117" s="3"/>
      <c r="DY6117" s="3"/>
      <c r="DZ6117" s="3"/>
      <c r="EA6117" s="3"/>
      <c r="EB6117" s="3"/>
      <c r="EC6117" s="3"/>
      <c r="ED6117" s="3"/>
      <c r="EE6117" s="3"/>
      <c r="EF6117" s="3"/>
      <c r="EG6117" s="3"/>
      <c r="EH6117" s="3"/>
      <c r="EI6117" s="3"/>
      <c r="EJ6117" s="3"/>
      <c r="EK6117" s="3"/>
      <c r="EL6117" s="3"/>
      <c r="EM6117" s="3"/>
      <c r="EN6117" s="3"/>
    </row>
    <row r="6118" spans="1:144">
      <c r="A6118" s="3"/>
      <c r="B6118" s="3"/>
      <c r="C6118" s="3"/>
      <c r="D6118" s="3"/>
      <c r="E6118" s="3"/>
      <c r="F6118" s="3"/>
      <c r="G6118" s="3"/>
      <c r="H6118" s="3"/>
      <c r="J6118" s="3"/>
      <c r="K6118" s="3"/>
      <c r="L6118" s="3"/>
      <c r="N6118" s="3"/>
      <c r="O6118" s="284"/>
      <c r="P6118" s="3"/>
      <c r="Q6118" s="3"/>
      <c r="R6118" s="3"/>
      <c r="S6118" s="3"/>
      <c r="T6118" s="3"/>
      <c r="U6118" s="3"/>
      <c r="V6118" s="3"/>
      <c r="W6118" s="3"/>
      <c r="X6118" s="3"/>
      <c r="Y6118" s="3"/>
      <c r="Z6118" s="3"/>
      <c r="AA6118" s="3"/>
      <c r="AB6118" s="3"/>
      <c r="AC6118" s="3"/>
      <c r="AD6118" s="3"/>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c r="CL6118" s="3"/>
      <c r="CM6118" s="3"/>
      <c r="CN6118" s="3"/>
      <c r="CO6118" s="3"/>
      <c r="CP6118" s="3"/>
      <c r="CQ6118" s="3"/>
      <c r="CR6118" s="3"/>
      <c r="CS6118" s="3"/>
      <c r="CT6118" s="3"/>
      <c r="CU6118" s="3"/>
      <c r="CV6118" s="3"/>
      <c r="CW6118" s="3"/>
      <c r="CX6118" s="3"/>
      <c r="CY6118" s="3"/>
      <c r="CZ6118" s="3"/>
      <c r="DA6118" s="3"/>
      <c r="DB6118" s="3"/>
      <c r="DC6118" s="3"/>
      <c r="DD6118" s="3"/>
      <c r="DE6118" s="3"/>
      <c r="DF6118" s="3"/>
      <c r="DG6118" s="3"/>
      <c r="DH6118" s="3"/>
      <c r="DI6118" s="3"/>
      <c r="DJ6118" s="3"/>
      <c r="DK6118" s="3"/>
      <c r="DL6118" s="3"/>
      <c r="DM6118" s="3"/>
      <c r="DN6118" s="3"/>
      <c r="DO6118" s="3"/>
      <c r="DP6118" s="3"/>
      <c r="DQ6118" s="3"/>
      <c r="DR6118" s="3"/>
      <c r="DS6118" s="3"/>
      <c r="DT6118" s="3"/>
      <c r="DU6118" s="3"/>
      <c r="DV6118" s="3"/>
      <c r="DW6118" s="3"/>
      <c r="DX6118" s="3"/>
      <c r="DY6118" s="3"/>
      <c r="DZ6118" s="3"/>
      <c r="EA6118" s="3"/>
      <c r="EB6118" s="3"/>
      <c r="EC6118" s="3"/>
      <c r="ED6118" s="3"/>
      <c r="EE6118" s="3"/>
      <c r="EF6118" s="3"/>
      <c r="EG6118" s="3"/>
      <c r="EH6118" s="3"/>
      <c r="EI6118" s="3"/>
      <c r="EJ6118" s="3"/>
      <c r="EK6118" s="3"/>
      <c r="EL6118" s="3"/>
      <c r="EM6118" s="3"/>
      <c r="EN6118" s="3"/>
    </row>
    <row r="6119" spans="1:144">
      <c r="A6119" s="3"/>
      <c r="B6119" s="3"/>
      <c r="C6119" s="3"/>
      <c r="D6119" s="3"/>
      <c r="E6119" s="3"/>
      <c r="F6119" s="3"/>
      <c r="G6119" s="3"/>
      <c r="H6119" s="3"/>
      <c r="J6119" s="3"/>
      <c r="K6119" s="3"/>
      <c r="L6119" s="3"/>
      <c r="N6119" s="3"/>
      <c r="O6119" s="284"/>
      <c r="P6119" s="3"/>
      <c r="Q6119" s="3"/>
      <c r="R6119" s="3"/>
      <c r="S6119" s="3"/>
      <c r="T6119" s="3"/>
      <c r="U6119" s="3"/>
      <c r="V6119" s="3"/>
      <c r="W6119" s="3"/>
      <c r="X6119" s="3"/>
      <c r="Y6119" s="3"/>
      <c r="Z6119" s="3"/>
      <c r="AA6119" s="3"/>
      <c r="AB6119" s="3"/>
      <c r="AC6119" s="3"/>
      <c r="AD6119" s="3"/>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c r="CL6119" s="3"/>
      <c r="CM6119" s="3"/>
      <c r="CN6119" s="3"/>
      <c r="CO6119" s="3"/>
      <c r="CP6119" s="3"/>
      <c r="CQ6119" s="3"/>
      <c r="CR6119" s="3"/>
      <c r="CS6119" s="3"/>
      <c r="CT6119" s="3"/>
      <c r="CU6119" s="3"/>
      <c r="CV6119" s="3"/>
      <c r="CW6119" s="3"/>
      <c r="CX6119" s="3"/>
      <c r="CY6119" s="3"/>
      <c r="CZ6119" s="3"/>
      <c r="DA6119" s="3"/>
      <c r="DB6119" s="3"/>
      <c r="DC6119" s="3"/>
      <c r="DD6119" s="3"/>
      <c r="DE6119" s="3"/>
      <c r="DF6119" s="3"/>
      <c r="DG6119" s="3"/>
      <c r="DH6119" s="3"/>
      <c r="DI6119" s="3"/>
      <c r="DJ6119" s="3"/>
      <c r="DK6119" s="3"/>
      <c r="DL6119" s="3"/>
      <c r="DM6119" s="3"/>
      <c r="DN6119" s="3"/>
      <c r="DO6119" s="3"/>
      <c r="DP6119" s="3"/>
      <c r="DQ6119" s="3"/>
      <c r="DR6119" s="3"/>
      <c r="DS6119" s="3"/>
      <c r="DT6119" s="3"/>
      <c r="DU6119" s="3"/>
      <c r="DV6119" s="3"/>
      <c r="DW6119" s="3"/>
      <c r="DX6119" s="3"/>
      <c r="DY6119" s="3"/>
      <c r="DZ6119" s="3"/>
      <c r="EA6119" s="3"/>
      <c r="EB6119" s="3"/>
      <c r="EC6119" s="3"/>
      <c r="ED6119" s="3"/>
      <c r="EE6119" s="3"/>
      <c r="EF6119" s="3"/>
      <c r="EG6119" s="3"/>
      <c r="EH6119" s="3"/>
      <c r="EI6119" s="3"/>
      <c r="EJ6119" s="3"/>
      <c r="EK6119" s="3"/>
      <c r="EL6119" s="3"/>
      <c r="EM6119" s="3"/>
      <c r="EN6119" s="3"/>
    </row>
    <row r="6120" spans="1:144">
      <c r="A6120" s="3"/>
      <c r="B6120" s="3"/>
      <c r="C6120" s="3"/>
      <c r="D6120" s="3"/>
      <c r="E6120" s="3"/>
      <c r="F6120" s="3"/>
      <c r="G6120" s="3"/>
      <c r="H6120" s="3"/>
      <c r="J6120" s="3"/>
      <c r="K6120" s="3"/>
      <c r="L6120" s="3"/>
      <c r="N6120" s="3"/>
      <c r="O6120" s="284"/>
      <c r="P6120" s="3"/>
      <c r="Q6120" s="3"/>
      <c r="R6120" s="3"/>
      <c r="S6120" s="3"/>
      <c r="T6120" s="3"/>
      <c r="U6120" s="3"/>
      <c r="V6120" s="3"/>
      <c r="W6120" s="3"/>
      <c r="X6120" s="3"/>
      <c r="Y6120" s="3"/>
      <c r="Z6120" s="3"/>
      <c r="AA6120" s="3"/>
      <c r="AB6120" s="3"/>
      <c r="AC6120" s="3"/>
      <c r="AD6120" s="3"/>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c r="CL6120" s="3"/>
      <c r="CM6120" s="3"/>
      <c r="CN6120" s="3"/>
      <c r="CO6120" s="3"/>
      <c r="CP6120" s="3"/>
      <c r="CQ6120" s="3"/>
      <c r="CR6120" s="3"/>
      <c r="CS6120" s="3"/>
      <c r="CT6120" s="3"/>
      <c r="CU6120" s="3"/>
      <c r="CV6120" s="3"/>
      <c r="CW6120" s="3"/>
      <c r="CX6120" s="3"/>
      <c r="CY6120" s="3"/>
      <c r="CZ6120" s="3"/>
      <c r="DA6120" s="3"/>
      <c r="DB6120" s="3"/>
      <c r="DC6120" s="3"/>
      <c r="DD6120" s="3"/>
      <c r="DE6120" s="3"/>
      <c r="DF6120" s="3"/>
      <c r="DG6120" s="3"/>
      <c r="DH6120" s="3"/>
      <c r="DI6120" s="3"/>
      <c r="DJ6120" s="3"/>
      <c r="DK6120" s="3"/>
      <c r="DL6120" s="3"/>
      <c r="DM6120" s="3"/>
      <c r="DN6120" s="3"/>
      <c r="DO6120" s="3"/>
      <c r="DP6120" s="3"/>
      <c r="DQ6120" s="3"/>
      <c r="DR6120" s="3"/>
      <c r="DS6120" s="3"/>
      <c r="DT6120" s="3"/>
      <c r="DU6120" s="3"/>
      <c r="DV6120" s="3"/>
      <c r="DW6120" s="3"/>
      <c r="DX6120" s="3"/>
      <c r="DY6120" s="3"/>
      <c r="DZ6120" s="3"/>
      <c r="EA6120" s="3"/>
      <c r="EB6120" s="3"/>
      <c r="EC6120" s="3"/>
      <c r="ED6120" s="3"/>
      <c r="EE6120" s="3"/>
      <c r="EF6120" s="3"/>
      <c r="EG6120" s="3"/>
      <c r="EH6120" s="3"/>
      <c r="EI6120" s="3"/>
      <c r="EJ6120" s="3"/>
      <c r="EK6120" s="3"/>
      <c r="EL6120" s="3"/>
      <c r="EM6120" s="3"/>
      <c r="EN6120" s="3"/>
    </row>
    <row r="6121" spans="1:144">
      <c r="A6121" s="3"/>
      <c r="B6121" s="3"/>
      <c r="C6121" s="3"/>
      <c r="D6121" s="3"/>
      <c r="E6121" s="3"/>
      <c r="F6121" s="3"/>
      <c r="G6121" s="3"/>
      <c r="H6121" s="3"/>
      <c r="J6121" s="3"/>
      <c r="K6121" s="3"/>
      <c r="L6121" s="3"/>
      <c r="N6121" s="3"/>
      <c r="O6121" s="284"/>
      <c r="P6121" s="3"/>
      <c r="Q6121" s="3"/>
      <c r="R6121" s="3"/>
      <c r="S6121" s="3"/>
      <c r="T6121" s="3"/>
      <c r="U6121" s="3"/>
      <c r="V6121" s="3"/>
      <c r="W6121" s="3"/>
      <c r="X6121" s="3"/>
      <c r="Y6121" s="3"/>
      <c r="Z6121" s="3"/>
      <c r="AA6121" s="3"/>
      <c r="AB6121" s="3"/>
      <c r="AC6121" s="3"/>
      <c r="AD6121" s="3"/>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c r="CL6121" s="3"/>
      <c r="CM6121" s="3"/>
      <c r="CN6121" s="3"/>
      <c r="CO6121" s="3"/>
      <c r="CP6121" s="3"/>
      <c r="CQ6121" s="3"/>
      <c r="CR6121" s="3"/>
      <c r="CS6121" s="3"/>
      <c r="CT6121" s="3"/>
      <c r="CU6121" s="3"/>
      <c r="CV6121" s="3"/>
      <c r="CW6121" s="3"/>
      <c r="CX6121" s="3"/>
      <c r="CY6121" s="3"/>
      <c r="CZ6121" s="3"/>
      <c r="DA6121" s="3"/>
      <c r="DB6121" s="3"/>
      <c r="DC6121" s="3"/>
      <c r="DD6121" s="3"/>
      <c r="DE6121" s="3"/>
      <c r="DF6121" s="3"/>
      <c r="DG6121" s="3"/>
      <c r="DH6121" s="3"/>
      <c r="DI6121" s="3"/>
      <c r="DJ6121" s="3"/>
      <c r="DK6121" s="3"/>
      <c r="DL6121" s="3"/>
      <c r="DM6121" s="3"/>
      <c r="DN6121" s="3"/>
      <c r="DO6121" s="3"/>
      <c r="DP6121" s="3"/>
      <c r="DQ6121" s="3"/>
      <c r="DR6121" s="3"/>
      <c r="DS6121" s="3"/>
      <c r="DT6121" s="3"/>
      <c r="DU6121" s="3"/>
      <c r="DV6121" s="3"/>
      <c r="DW6121" s="3"/>
      <c r="DX6121" s="3"/>
      <c r="DY6121" s="3"/>
      <c r="DZ6121" s="3"/>
      <c r="EA6121" s="3"/>
      <c r="EB6121" s="3"/>
      <c r="EC6121" s="3"/>
      <c r="ED6121" s="3"/>
      <c r="EE6121" s="3"/>
      <c r="EF6121" s="3"/>
      <c r="EG6121" s="3"/>
      <c r="EH6121" s="3"/>
      <c r="EI6121" s="3"/>
      <c r="EJ6121" s="3"/>
      <c r="EK6121" s="3"/>
      <c r="EL6121" s="3"/>
      <c r="EM6121" s="3"/>
      <c r="EN6121" s="3"/>
    </row>
    <row r="6122" spans="1:144">
      <c r="A6122" s="3"/>
      <c r="B6122" s="3"/>
      <c r="C6122" s="3"/>
      <c r="D6122" s="3"/>
      <c r="E6122" s="3"/>
      <c r="F6122" s="3"/>
      <c r="G6122" s="3"/>
      <c r="H6122" s="3"/>
      <c r="J6122" s="3"/>
      <c r="K6122" s="3"/>
      <c r="L6122" s="3"/>
      <c r="N6122" s="3"/>
      <c r="O6122" s="284"/>
      <c r="P6122" s="3"/>
      <c r="Q6122" s="3"/>
      <c r="R6122" s="3"/>
      <c r="S6122" s="3"/>
      <c r="T6122" s="3"/>
      <c r="U6122" s="3"/>
      <c r="V6122" s="3"/>
      <c r="W6122" s="3"/>
      <c r="X6122" s="3"/>
      <c r="Y6122" s="3"/>
      <c r="Z6122" s="3"/>
      <c r="AA6122" s="3"/>
      <c r="AB6122" s="3"/>
      <c r="AC6122" s="3"/>
      <c r="AD6122" s="3"/>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c r="CL6122" s="3"/>
      <c r="CM6122" s="3"/>
      <c r="CN6122" s="3"/>
      <c r="CO6122" s="3"/>
      <c r="CP6122" s="3"/>
      <c r="CQ6122" s="3"/>
      <c r="CR6122" s="3"/>
      <c r="CS6122" s="3"/>
      <c r="CT6122" s="3"/>
      <c r="CU6122" s="3"/>
      <c r="CV6122" s="3"/>
      <c r="CW6122" s="3"/>
      <c r="CX6122" s="3"/>
      <c r="CY6122" s="3"/>
      <c r="CZ6122" s="3"/>
      <c r="DA6122" s="3"/>
      <c r="DB6122" s="3"/>
      <c r="DC6122" s="3"/>
      <c r="DD6122" s="3"/>
      <c r="DE6122" s="3"/>
      <c r="DF6122" s="3"/>
      <c r="DG6122" s="3"/>
      <c r="DH6122" s="3"/>
      <c r="DI6122" s="3"/>
      <c r="DJ6122" s="3"/>
      <c r="DK6122" s="3"/>
      <c r="DL6122" s="3"/>
      <c r="DM6122" s="3"/>
      <c r="DN6122" s="3"/>
      <c r="DO6122" s="3"/>
      <c r="DP6122" s="3"/>
      <c r="DQ6122" s="3"/>
      <c r="DR6122" s="3"/>
      <c r="DS6122" s="3"/>
      <c r="DT6122" s="3"/>
      <c r="DU6122" s="3"/>
      <c r="DV6122" s="3"/>
      <c r="DW6122" s="3"/>
      <c r="DX6122" s="3"/>
      <c r="DY6122" s="3"/>
      <c r="DZ6122" s="3"/>
      <c r="EA6122" s="3"/>
      <c r="EB6122" s="3"/>
      <c r="EC6122" s="3"/>
      <c r="ED6122" s="3"/>
      <c r="EE6122" s="3"/>
      <c r="EF6122" s="3"/>
      <c r="EG6122" s="3"/>
      <c r="EH6122" s="3"/>
      <c r="EI6122" s="3"/>
      <c r="EJ6122" s="3"/>
      <c r="EK6122" s="3"/>
      <c r="EL6122" s="3"/>
      <c r="EM6122" s="3"/>
      <c r="EN6122" s="3"/>
    </row>
    <row r="6123" spans="1:144">
      <c r="A6123" s="3"/>
      <c r="B6123" s="3"/>
      <c r="C6123" s="3"/>
      <c r="D6123" s="3"/>
      <c r="E6123" s="3"/>
      <c r="F6123" s="3"/>
      <c r="G6123" s="3"/>
      <c r="H6123" s="3"/>
      <c r="J6123" s="3"/>
      <c r="K6123" s="3"/>
      <c r="L6123" s="3"/>
      <c r="N6123" s="3"/>
      <c r="O6123" s="284"/>
      <c r="P6123" s="3"/>
      <c r="Q6123" s="3"/>
      <c r="R6123" s="3"/>
      <c r="S6123" s="3"/>
      <c r="T6123" s="3"/>
      <c r="U6123" s="3"/>
      <c r="V6123" s="3"/>
      <c r="W6123" s="3"/>
      <c r="X6123" s="3"/>
      <c r="Y6123" s="3"/>
      <c r="Z6123" s="3"/>
      <c r="AA6123" s="3"/>
      <c r="AB6123" s="3"/>
      <c r="AC6123" s="3"/>
      <c r="AD6123" s="3"/>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c r="CL6123" s="3"/>
      <c r="CM6123" s="3"/>
      <c r="CN6123" s="3"/>
      <c r="CO6123" s="3"/>
      <c r="CP6123" s="3"/>
      <c r="CQ6123" s="3"/>
      <c r="CR6123" s="3"/>
      <c r="CS6123" s="3"/>
      <c r="CT6123" s="3"/>
      <c r="CU6123" s="3"/>
      <c r="CV6123" s="3"/>
      <c r="CW6123" s="3"/>
      <c r="CX6123" s="3"/>
      <c r="CY6123" s="3"/>
      <c r="CZ6123" s="3"/>
      <c r="DA6123" s="3"/>
      <c r="DB6123" s="3"/>
      <c r="DC6123" s="3"/>
      <c r="DD6123" s="3"/>
      <c r="DE6123" s="3"/>
      <c r="DF6123" s="3"/>
      <c r="DG6123" s="3"/>
      <c r="DH6123" s="3"/>
      <c r="DI6123" s="3"/>
      <c r="DJ6123" s="3"/>
      <c r="DK6123" s="3"/>
      <c r="DL6123" s="3"/>
      <c r="DM6123" s="3"/>
      <c r="DN6123" s="3"/>
      <c r="DO6123" s="3"/>
      <c r="DP6123" s="3"/>
      <c r="DQ6123" s="3"/>
      <c r="DR6123" s="3"/>
      <c r="DS6123" s="3"/>
      <c r="DT6123" s="3"/>
      <c r="DU6123" s="3"/>
      <c r="DV6123" s="3"/>
      <c r="DW6123" s="3"/>
      <c r="DX6123" s="3"/>
      <c r="DY6123" s="3"/>
      <c r="DZ6123" s="3"/>
      <c r="EA6123" s="3"/>
      <c r="EB6123" s="3"/>
      <c r="EC6123" s="3"/>
      <c r="ED6123" s="3"/>
      <c r="EE6123" s="3"/>
      <c r="EF6123" s="3"/>
      <c r="EG6123" s="3"/>
      <c r="EH6123" s="3"/>
      <c r="EI6123" s="3"/>
      <c r="EJ6123" s="3"/>
      <c r="EK6123" s="3"/>
      <c r="EL6123" s="3"/>
      <c r="EM6123" s="3"/>
      <c r="EN6123" s="3"/>
    </row>
    <row r="6124" spans="1:144">
      <c r="A6124" s="3"/>
      <c r="B6124" s="3"/>
      <c r="C6124" s="3"/>
      <c r="D6124" s="3"/>
      <c r="E6124" s="3"/>
      <c r="F6124" s="3"/>
      <c r="G6124" s="3"/>
      <c r="H6124" s="3"/>
      <c r="J6124" s="3"/>
      <c r="K6124" s="3"/>
      <c r="L6124" s="3"/>
      <c r="N6124" s="3"/>
      <c r="O6124" s="284"/>
      <c r="P6124" s="3"/>
      <c r="Q6124" s="3"/>
      <c r="R6124" s="3"/>
      <c r="S6124" s="3"/>
      <c r="T6124" s="3"/>
      <c r="U6124" s="3"/>
      <c r="V6124" s="3"/>
      <c r="W6124" s="3"/>
      <c r="X6124" s="3"/>
      <c r="Y6124" s="3"/>
      <c r="Z6124" s="3"/>
      <c r="AA6124" s="3"/>
      <c r="AB6124" s="3"/>
      <c r="AC6124" s="3"/>
      <c r="AD6124" s="3"/>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c r="CL6124" s="3"/>
      <c r="CM6124" s="3"/>
      <c r="CN6124" s="3"/>
      <c r="CO6124" s="3"/>
      <c r="CP6124" s="3"/>
      <c r="CQ6124" s="3"/>
      <c r="CR6124" s="3"/>
      <c r="CS6124" s="3"/>
      <c r="CT6124" s="3"/>
      <c r="CU6124" s="3"/>
      <c r="CV6124" s="3"/>
      <c r="CW6124" s="3"/>
      <c r="CX6124" s="3"/>
      <c r="CY6124" s="3"/>
      <c r="CZ6124" s="3"/>
      <c r="DA6124" s="3"/>
      <c r="DB6124" s="3"/>
      <c r="DC6124" s="3"/>
      <c r="DD6124" s="3"/>
      <c r="DE6124" s="3"/>
      <c r="DF6124" s="3"/>
      <c r="DG6124" s="3"/>
      <c r="DH6124" s="3"/>
      <c r="DI6124" s="3"/>
      <c r="DJ6124" s="3"/>
      <c r="DK6124" s="3"/>
      <c r="DL6124" s="3"/>
      <c r="DM6124" s="3"/>
      <c r="DN6124" s="3"/>
      <c r="DO6124" s="3"/>
      <c r="DP6124" s="3"/>
      <c r="DQ6124" s="3"/>
      <c r="DR6124" s="3"/>
      <c r="DS6124" s="3"/>
      <c r="DT6124" s="3"/>
      <c r="DU6124" s="3"/>
      <c r="DV6124" s="3"/>
      <c r="DW6124" s="3"/>
      <c r="DX6124" s="3"/>
      <c r="DY6124" s="3"/>
      <c r="DZ6124" s="3"/>
      <c r="EA6124" s="3"/>
      <c r="EB6124" s="3"/>
      <c r="EC6124" s="3"/>
      <c r="ED6124" s="3"/>
      <c r="EE6124" s="3"/>
      <c r="EF6124" s="3"/>
      <c r="EG6124" s="3"/>
      <c r="EH6124" s="3"/>
      <c r="EI6124" s="3"/>
      <c r="EJ6124" s="3"/>
      <c r="EK6124" s="3"/>
      <c r="EL6124" s="3"/>
      <c r="EM6124" s="3"/>
      <c r="EN6124" s="3"/>
    </row>
    <row r="6125" spans="1:144">
      <c r="A6125" s="3"/>
      <c r="B6125" s="3"/>
      <c r="C6125" s="3"/>
      <c r="D6125" s="3"/>
      <c r="E6125" s="3"/>
      <c r="F6125" s="3"/>
      <c r="G6125" s="3"/>
      <c r="H6125" s="3"/>
      <c r="J6125" s="3"/>
      <c r="K6125" s="3"/>
      <c r="L6125" s="3"/>
      <c r="N6125" s="3"/>
      <c r="O6125" s="284"/>
      <c r="P6125" s="3"/>
      <c r="Q6125" s="3"/>
      <c r="R6125" s="3"/>
      <c r="S6125" s="3"/>
      <c r="T6125" s="3"/>
      <c r="U6125" s="3"/>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c r="CL6125" s="3"/>
      <c r="CM6125" s="3"/>
      <c r="CN6125" s="3"/>
      <c r="CO6125" s="3"/>
      <c r="CP6125" s="3"/>
      <c r="CQ6125" s="3"/>
      <c r="CR6125" s="3"/>
      <c r="CS6125" s="3"/>
      <c r="CT6125" s="3"/>
      <c r="CU6125" s="3"/>
      <c r="CV6125" s="3"/>
      <c r="CW6125" s="3"/>
      <c r="CX6125" s="3"/>
      <c r="CY6125" s="3"/>
      <c r="CZ6125" s="3"/>
      <c r="DA6125" s="3"/>
      <c r="DB6125" s="3"/>
      <c r="DC6125" s="3"/>
      <c r="DD6125" s="3"/>
      <c r="DE6125" s="3"/>
      <c r="DF6125" s="3"/>
      <c r="DG6125" s="3"/>
      <c r="DH6125" s="3"/>
      <c r="DI6125" s="3"/>
      <c r="DJ6125" s="3"/>
      <c r="DK6125" s="3"/>
      <c r="DL6125" s="3"/>
      <c r="DM6125" s="3"/>
      <c r="DN6125" s="3"/>
      <c r="DO6125" s="3"/>
      <c r="DP6125" s="3"/>
      <c r="DQ6125" s="3"/>
      <c r="DR6125" s="3"/>
      <c r="DS6125" s="3"/>
      <c r="DT6125" s="3"/>
      <c r="DU6125" s="3"/>
      <c r="DV6125" s="3"/>
      <c r="DW6125" s="3"/>
      <c r="DX6125" s="3"/>
      <c r="DY6125" s="3"/>
      <c r="DZ6125" s="3"/>
      <c r="EA6125" s="3"/>
      <c r="EB6125" s="3"/>
      <c r="EC6125" s="3"/>
      <c r="ED6125" s="3"/>
      <c r="EE6125" s="3"/>
      <c r="EF6125" s="3"/>
      <c r="EG6125" s="3"/>
      <c r="EH6125" s="3"/>
      <c r="EI6125" s="3"/>
      <c r="EJ6125" s="3"/>
      <c r="EK6125" s="3"/>
      <c r="EL6125" s="3"/>
      <c r="EM6125" s="3"/>
      <c r="EN6125" s="3"/>
    </row>
    <row r="6126" spans="1:144">
      <c r="A6126" s="3"/>
      <c r="B6126" s="3"/>
      <c r="C6126" s="3"/>
      <c r="D6126" s="3"/>
      <c r="E6126" s="3"/>
      <c r="F6126" s="3"/>
      <c r="G6126" s="3"/>
      <c r="H6126" s="3"/>
      <c r="J6126" s="3"/>
      <c r="K6126" s="3"/>
      <c r="L6126" s="3"/>
      <c r="N6126" s="3"/>
      <c r="O6126" s="284"/>
      <c r="P6126" s="3"/>
      <c r="Q6126" s="3"/>
      <c r="R6126" s="3"/>
      <c r="S6126" s="3"/>
      <c r="T6126" s="3"/>
      <c r="U6126" s="3"/>
      <c r="V6126" s="3"/>
      <c r="W6126" s="3"/>
      <c r="X6126" s="3"/>
      <c r="Y6126" s="3"/>
      <c r="Z6126" s="3"/>
      <c r="AA6126" s="3"/>
      <c r="AB6126" s="3"/>
      <c r="AC6126" s="3"/>
      <c r="AD6126" s="3"/>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c r="CL6126" s="3"/>
      <c r="CM6126" s="3"/>
      <c r="CN6126" s="3"/>
      <c r="CO6126" s="3"/>
      <c r="CP6126" s="3"/>
      <c r="CQ6126" s="3"/>
      <c r="CR6126" s="3"/>
      <c r="CS6126" s="3"/>
      <c r="CT6126" s="3"/>
      <c r="CU6126" s="3"/>
      <c r="CV6126" s="3"/>
      <c r="CW6126" s="3"/>
      <c r="CX6126" s="3"/>
      <c r="CY6126" s="3"/>
      <c r="CZ6126" s="3"/>
      <c r="DA6126" s="3"/>
      <c r="DB6126" s="3"/>
      <c r="DC6126" s="3"/>
      <c r="DD6126" s="3"/>
      <c r="DE6126" s="3"/>
      <c r="DF6126" s="3"/>
      <c r="DG6126" s="3"/>
      <c r="DH6126" s="3"/>
      <c r="DI6126" s="3"/>
      <c r="DJ6126" s="3"/>
      <c r="DK6126" s="3"/>
      <c r="DL6126" s="3"/>
      <c r="DM6126" s="3"/>
      <c r="DN6126" s="3"/>
      <c r="DO6126" s="3"/>
      <c r="DP6126" s="3"/>
      <c r="DQ6126" s="3"/>
      <c r="DR6126" s="3"/>
      <c r="DS6126" s="3"/>
      <c r="DT6126" s="3"/>
      <c r="DU6126" s="3"/>
      <c r="DV6126" s="3"/>
      <c r="DW6126" s="3"/>
      <c r="DX6126" s="3"/>
      <c r="DY6126" s="3"/>
      <c r="DZ6126" s="3"/>
      <c r="EA6126" s="3"/>
      <c r="EB6126" s="3"/>
      <c r="EC6126" s="3"/>
      <c r="ED6126" s="3"/>
      <c r="EE6126" s="3"/>
      <c r="EF6126" s="3"/>
      <c r="EG6126" s="3"/>
      <c r="EH6126" s="3"/>
      <c r="EI6126" s="3"/>
      <c r="EJ6126" s="3"/>
      <c r="EK6126" s="3"/>
      <c r="EL6126" s="3"/>
      <c r="EM6126" s="3"/>
      <c r="EN6126" s="3"/>
    </row>
    <row r="6127" spans="1:144">
      <c r="A6127" s="3"/>
      <c r="B6127" s="3"/>
      <c r="C6127" s="3"/>
      <c r="D6127" s="3"/>
      <c r="E6127" s="3"/>
      <c r="F6127" s="3"/>
      <c r="G6127" s="3"/>
      <c r="H6127" s="3"/>
      <c r="J6127" s="3"/>
      <c r="K6127" s="3"/>
      <c r="L6127" s="3"/>
      <c r="N6127" s="3"/>
      <c r="O6127" s="284"/>
      <c r="P6127" s="3"/>
      <c r="Q6127" s="3"/>
      <c r="R6127" s="3"/>
      <c r="S6127" s="3"/>
      <c r="T6127" s="3"/>
      <c r="U6127" s="3"/>
      <c r="V6127" s="3"/>
      <c r="W6127" s="3"/>
      <c r="X6127" s="3"/>
      <c r="Y6127" s="3"/>
      <c r="Z6127" s="3"/>
      <c r="AA6127" s="3"/>
      <c r="AB6127" s="3"/>
      <c r="AC6127" s="3"/>
      <c r="AD6127" s="3"/>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c r="CL6127" s="3"/>
      <c r="CM6127" s="3"/>
      <c r="CN6127" s="3"/>
      <c r="CO6127" s="3"/>
      <c r="CP6127" s="3"/>
      <c r="CQ6127" s="3"/>
      <c r="CR6127" s="3"/>
      <c r="CS6127" s="3"/>
      <c r="CT6127" s="3"/>
      <c r="CU6127" s="3"/>
      <c r="CV6127" s="3"/>
      <c r="CW6127" s="3"/>
      <c r="CX6127" s="3"/>
      <c r="CY6127" s="3"/>
      <c r="CZ6127" s="3"/>
      <c r="DA6127" s="3"/>
      <c r="DB6127" s="3"/>
      <c r="DC6127" s="3"/>
      <c r="DD6127" s="3"/>
      <c r="DE6127" s="3"/>
      <c r="DF6127" s="3"/>
      <c r="DG6127" s="3"/>
      <c r="DH6127" s="3"/>
      <c r="DI6127" s="3"/>
      <c r="DJ6127" s="3"/>
      <c r="DK6127" s="3"/>
      <c r="DL6127" s="3"/>
      <c r="DM6127" s="3"/>
      <c r="DN6127" s="3"/>
      <c r="DO6127" s="3"/>
      <c r="DP6127" s="3"/>
      <c r="DQ6127" s="3"/>
      <c r="DR6127" s="3"/>
      <c r="DS6127" s="3"/>
      <c r="DT6127" s="3"/>
      <c r="DU6127" s="3"/>
      <c r="DV6127" s="3"/>
      <c r="DW6127" s="3"/>
      <c r="DX6127" s="3"/>
      <c r="DY6127" s="3"/>
      <c r="DZ6127" s="3"/>
      <c r="EA6127" s="3"/>
      <c r="EB6127" s="3"/>
      <c r="EC6127" s="3"/>
      <c r="ED6127" s="3"/>
      <c r="EE6127" s="3"/>
      <c r="EF6127" s="3"/>
      <c r="EG6127" s="3"/>
      <c r="EH6127" s="3"/>
      <c r="EI6127" s="3"/>
      <c r="EJ6127" s="3"/>
      <c r="EK6127" s="3"/>
      <c r="EL6127" s="3"/>
      <c r="EM6127" s="3"/>
      <c r="EN6127" s="3"/>
    </row>
    <row r="6128" spans="1:144">
      <c r="A6128" s="3"/>
      <c r="B6128" s="3"/>
      <c r="C6128" s="3"/>
      <c r="D6128" s="3"/>
      <c r="E6128" s="3"/>
      <c r="F6128" s="3"/>
      <c r="G6128" s="3"/>
      <c r="H6128" s="3"/>
      <c r="J6128" s="3"/>
      <c r="K6128" s="3"/>
      <c r="L6128" s="3"/>
      <c r="N6128" s="3"/>
      <c r="O6128" s="284"/>
      <c r="P6128" s="3"/>
      <c r="Q6128" s="3"/>
      <c r="R6128" s="3"/>
      <c r="S6128" s="3"/>
      <c r="T6128" s="3"/>
      <c r="U6128" s="3"/>
      <c r="V6128" s="3"/>
      <c r="W6128" s="3"/>
      <c r="X6128" s="3"/>
      <c r="Y6128" s="3"/>
      <c r="Z6128" s="3"/>
      <c r="AA6128" s="3"/>
      <c r="AB6128" s="3"/>
      <c r="AC6128" s="3"/>
      <c r="AD6128" s="3"/>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c r="CL6128" s="3"/>
      <c r="CM6128" s="3"/>
      <c r="CN6128" s="3"/>
      <c r="CO6128" s="3"/>
      <c r="CP6128" s="3"/>
      <c r="CQ6128" s="3"/>
      <c r="CR6128" s="3"/>
      <c r="CS6128" s="3"/>
      <c r="CT6128" s="3"/>
      <c r="CU6128" s="3"/>
      <c r="CV6128" s="3"/>
      <c r="CW6128" s="3"/>
      <c r="CX6128" s="3"/>
      <c r="CY6128" s="3"/>
      <c r="CZ6128" s="3"/>
      <c r="DA6128" s="3"/>
      <c r="DB6128" s="3"/>
      <c r="DC6128" s="3"/>
      <c r="DD6128" s="3"/>
      <c r="DE6128" s="3"/>
      <c r="DF6128" s="3"/>
      <c r="DG6128" s="3"/>
      <c r="DH6128" s="3"/>
      <c r="DI6128" s="3"/>
      <c r="DJ6128" s="3"/>
      <c r="DK6128" s="3"/>
      <c r="DL6128" s="3"/>
      <c r="DM6128" s="3"/>
      <c r="DN6128" s="3"/>
      <c r="DO6128" s="3"/>
      <c r="DP6128" s="3"/>
      <c r="DQ6128" s="3"/>
      <c r="DR6128" s="3"/>
      <c r="DS6128" s="3"/>
      <c r="DT6128" s="3"/>
      <c r="DU6128" s="3"/>
      <c r="DV6128" s="3"/>
      <c r="DW6128" s="3"/>
      <c r="DX6128" s="3"/>
      <c r="DY6128" s="3"/>
      <c r="DZ6128" s="3"/>
      <c r="EA6128" s="3"/>
      <c r="EB6128" s="3"/>
      <c r="EC6128" s="3"/>
      <c r="ED6128" s="3"/>
      <c r="EE6128" s="3"/>
      <c r="EF6128" s="3"/>
      <c r="EG6128" s="3"/>
      <c r="EH6128" s="3"/>
      <c r="EI6128" s="3"/>
      <c r="EJ6128" s="3"/>
      <c r="EK6128" s="3"/>
      <c r="EL6128" s="3"/>
      <c r="EM6128" s="3"/>
      <c r="EN6128" s="3"/>
    </row>
    <row r="6129" spans="1:144">
      <c r="A6129" s="3"/>
      <c r="B6129" s="3"/>
      <c r="C6129" s="3"/>
      <c r="D6129" s="3"/>
      <c r="E6129" s="3"/>
      <c r="F6129" s="3"/>
      <c r="G6129" s="3"/>
      <c r="H6129" s="3"/>
      <c r="J6129" s="3"/>
      <c r="K6129" s="3"/>
      <c r="L6129" s="3"/>
      <c r="N6129" s="3"/>
      <c r="O6129" s="284"/>
      <c r="P6129" s="3"/>
      <c r="Q6129" s="3"/>
      <c r="R6129" s="3"/>
      <c r="S6129" s="3"/>
      <c r="T6129" s="3"/>
      <c r="U6129" s="3"/>
      <c r="V6129" s="3"/>
      <c r="W6129" s="3"/>
      <c r="X6129" s="3"/>
      <c r="Y6129" s="3"/>
      <c r="Z6129" s="3"/>
      <c r="AA6129" s="3"/>
      <c r="AB6129" s="3"/>
      <c r="AC6129" s="3"/>
      <c r="AD6129" s="3"/>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c r="CL6129" s="3"/>
      <c r="CM6129" s="3"/>
      <c r="CN6129" s="3"/>
      <c r="CO6129" s="3"/>
      <c r="CP6129" s="3"/>
      <c r="CQ6129" s="3"/>
      <c r="CR6129" s="3"/>
      <c r="CS6129" s="3"/>
      <c r="CT6129" s="3"/>
      <c r="CU6129" s="3"/>
      <c r="CV6129" s="3"/>
      <c r="CW6129" s="3"/>
      <c r="CX6129" s="3"/>
      <c r="CY6129" s="3"/>
      <c r="CZ6129" s="3"/>
      <c r="DA6129" s="3"/>
      <c r="DB6129" s="3"/>
      <c r="DC6129" s="3"/>
      <c r="DD6129" s="3"/>
      <c r="DE6129" s="3"/>
      <c r="DF6129" s="3"/>
      <c r="DG6129" s="3"/>
      <c r="DH6129" s="3"/>
      <c r="DI6129" s="3"/>
      <c r="DJ6129" s="3"/>
      <c r="DK6129" s="3"/>
      <c r="DL6129" s="3"/>
      <c r="DM6129" s="3"/>
      <c r="DN6129" s="3"/>
      <c r="DO6129" s="3"/>
      <c r="DP6129" s="3"/>
      <c r="DQ6129" s="3"/>
      <c r="DR6129" s="3"/>
      <c r="DS6129" s="3"/>
      <c r="DT6129" s="3"/>
      <c r="DU6129" s="3"/>
      <c r="DV6129" s="3"/>
      <c r="DW6129" s="3"/>
      <c r="DX6129" s="3"/>
      <c r="DY6129" s="3"/>
      <c r="DZ6129" s="3"/>
      <c r="EA6129" s="3"/>
      <c r="EB6129" s="3"/>
      <c r="EC6129" s="3"/>
      <c r="ED6129" s="3"/>
      <c r="EE6129" s="3"/>
      <c r="EF6129" s="3"/>
      <c r="EG6129" s="3"/>
      <c r="EH6129" s="3"/>
      <c r="EI6129" s="3"/>
      <c r="EJ6129" s="3"/>
      <c r="EK6129" s="3"/>
      <c r="EL6129" s="3"/>
      <c r="EM6129" s="3"/>
      <c r="EN6129" s="3"/>
    </row>
    <row r="6130" spans="1:144">
      <c r="A6130" s="3"/>
      <c r="B6130" s="3"/>
      <c r="C6130" s="3"/>
      <c r="D6130" s="3"/>
      <c r="E6130" s="3"/>
      <c r="F6130" s="3"/>
      <c r="G6130" s="3"/>
      <c r="H6130" s="3"/>
      <c r="J6130" s="3"/>
      <c r="K6130" s="3"/>
      <c r="L6130" s="3"/>
      <c r="N6130" s="3"/>
      <c r="O6130" s="284"/>
      <c r="P6130" s="3"/>
      <c r="Q6130" s="3"/>
      <c r="R6130" s="3"/>
      <c r="S6130" s="3"/>
      <c r="T6130" s="3"/>
      <c r="U6130" s="3"/>
      <c r="V6130" s="3"/>
      <c r="W6130" s="3"/>
      <c r="X6130" s="3"/>
      <c r="Y6130" s="3"/>
      <c r="Z6130" s="3"/>
      <c r="AA6130" s="3"/>
      <c r="AB6130" s="3"/>
      <c r="AC6130" s="3"/>
      <c r="AD6130" s="3"/>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c r="CL6130" s="3"/>
      <c r="CM6130" s="3"/>
      <c r="CN6130" s="3"/>
      <c r="CO6130" s="3"/>
      <c r="CP6130" s="3"/>
      <c r="CQ6130" s="3"/>
      <c r="CR6130" s="3"/>
      <c r="CS6130" s="3"/>
      <c r="CT6130" s="3"/>
      <c r="CU6130" s="3"/>
      <c r="CV6130" s="3"/>
      <c r="CW6130" s="3"/>
      <c r="CX6130" s="3"/>
      <c r="CY6130" s="3"/>
      <c r="CZ6130" s="3"/>
      <c r="DA6130" s="3"/>
      <c r="DB6130" s="3"/>
      <c r="DC6130" s="3"/>
      <c r="DD6130" s="3"/>
      <c r="DE6130" s="3"/>
      <c r="DF6130" s="3"/>
      <c r="DG6130" s="3"/>
      <c r="DH6130" s="3"/>
      <c r="DI6130" s="3"/>
      <c r="DJ6130" s="3"/>
      <c r="DK6130" s="3"/>
      <c r="DL6130" s="3"/>
      <c r="DM6130" s="3"/>
      <c r="DN6130" s="3"/>
      <c r="DO6130" s="3"/>
      <c r="DP6130" s="3"/>
      <c r="DQ6130" s="3"/>
      <c r="DR6130" s="3"/>
      <c r="DS6130" s="3"/>
      <c r="DT6130" s="3"/>
      <c r="DU6130" s="3"/>
      <c r="DV6130" s="3"/>
      <c r="DW6130" s="3"/>
      <c r="DX6130" s="3"/>
      <c r="DY6130" s="3"/>
      <c r="DZ6130" s="3"/>
      <c r="EA6130" s="3"/>
      <c r="EB6130" s="3"/>
      <c r="EC6130" s="3"/>
      <c r="ED6130" s="3"/>
      <c r="EE6130" s="3"/>
      <c r="EF6130" s="3"/>
      <c r="EG6130" s="3"/>
      <c r="EH6130" s="3"/>
      <c r="EI6130" s="3"/>
      <c r="EJ6130" s="3"/>
      <c r="EK6130" s="3"/>
      <c r="EL6130" s="3"/>
      <c r="EM6130" s="3"/>
      <c r="EN6130" s="3"/>
    </row>
    <row r="6131" spans="1:144">
      <c r="A6131" s="3"/>
      <c r="B6131" s="3"/>
      <c r="C6131" s="3"/>
      <c r="D6131" s="3"/>
      <c r="E6131" s="3"/>
      <c r="F6131" s="3"/>
      <c r="G6131" s="3"/>
      <c r="H6131" s="3"/>
      <c r="J6131" s="3"/>
      <c r="K6131" s="3"/>
      <c r="L6131" s="3"/>
      <c r="N6131" s="3"/>
      <c r="O6131" s="284"/>
      <c r="P6131" s="3"/>
      <c r="Q6131" s="3"/>
      <c r="R6131" s="3"/>
      <c r="S6131" s="3"/>
      <c r="T6131" s="3"/>
      <c r="U6131" s="3"/>
      <c r="V6131" s="3"/>
      <c r="W6131" s="3"/>
      <c r="X6131" s="3"/>
      <c r="Y6131" s="3"/>
      <c r="Z6131" s="3"/>
      <c r="AA6131" s="3"/>
      <c r="AB6131" s="3"/>
      <c r="AC6131" s="3"/>
      <c r="AD6131" s="3"/>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c r="CL6131" s="3"/>
      <c r="CM6131" s="3"/>
      <c r="CN6131" s="3"/>
      <c r="CO6131" s="3"/>
      <c r="CP6131" s="3"/>
      <c r="CQ6131" s="3"/>
      <c r="CR6131" s="3"/>
      <c r="CS6131" s="3"/>
      <c r="CT6131" s="3"/>
      <c r="CU6131" s="3"/>
      <c r="CV6131" s="3"/>
      <c r="CW6131" s="3"/>
      <c r="CX6131" s="3"/>
      <c r="CY6131" s="3"/>
      <c r="CZ6131" s="3"/>
      <c r="DA6131" s="3"/>
      <c r="DB6131" s="3"/>
      <c r="DC6131" s="3"/>
      <c r="DD6131" s="3"/>
      <c r="DE6131" s="3"/>
      <c r="DF6131" s="3"/>
      <c r="DG6131" s="3"/>
      <c r="DH6131" s="3"/>
      <c r="DI6131" s="3"/>
      <c r="DJ6131" s="3"/>
      <c r="DK6131" s="3"/>
      <c r="DL6131" s="3"/>
      <c r="DM6131" s="3"/>
      <c r="DN6131" s="3"/>
      <c r="DO6131" s="3"/>
      <c r="DP6131" s="3"/>
      <c r="DQ6131" s="3"/>
      <c r="DR6131" s="3"/>
      <c r="DS6131" s="3"/>
      <c r="DT6131" s="3"/>
      <c r="DU6131" s="3"/>
      <c r="DV6131" s="3"/>
      <c r="DW6131" s="3"/>
      <c r="DX6131" s="3"/>
      <c r="DY6131" s="3"/>
      <c r="DZ6131" s="3"/>
      <c r="EA6131" s="3"/>
      <c r="EB6131" s="3"/>
      <c r="EC6131" s="3"/>
      <c r="ED6131" s="3"/>
      <c r="EE6131" s="3"/>
      <c r="EF6131" s="3"/>
      <c r="EG6131" s="3"/>
      <c r="EH6131" s="3"/>
      <c r="EI6131" s="3"/>
      <c r="EJ6131" s="3"/>
      <c r="EK6131" s="3"/>
      <c r="EL6131" s="3"/>
      <c r="EM6131" s="3"/>
      <c r="EN6131" s="3"/>
    </row>
    <row r="6132" spans="1:144">
      <c r="A6132" s="3"/>
      <c r="B6132" s="3"/>
      <c r="C6132" s="3"/>
      <c r="D6132" s="3"/>
      <c r="E6132" s="3"/>
      <c r="F6132" s="3"/>
      <c r="G6132" s="3"/>
      <c r="H6132" s="3"/>
      <c r="J6132" s="3"/>
      <c r="K6132" s="3"/>
      <c r="L6132" s="3"/>
      <c r="N6132" s="3"/>
      <c r="O6132" s="284"/>
      <c r="P6132" s="3"/>
      <c r="Q6132" s="3"/>
      <c r="R6132" s="3"/>
      <c r="S6132" s="3"/>
      <c r="T6132" s="3"/>
      <c r="U6132" s="3"/>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c r="CL6132" s="3"/>
      <c r="CM6132" s="3"/>
      <c r="CN6132" s="3"/>
      <c r="CO6132" s="3"/>
      <c r="CP6132" s="3"/>
      <c r="CQ6132" s="3"/>
      <c r="CR6132" s="3"/>
      <c r="CS6132" s="3"/>
      <c r="CT6132" s="3"/>
      <c r="CU6132" s="3"/>
      <c r="CV6132" s="3"/>
      <c r="CW6132" s="3"/>
      <c r="CX6132" s="3"/>
      <c r="CY6132" s="3"/>
      <c r="CZ6132" s="3"/>
      <c r="DA6132" s="3"/>
      <c r="DB6132" s="3"/>
      <c r="DC6132" s="3"/>
      <c r="DD6132" s="3"/>
      <c r="DE6132" s="3"/>
      <c r="DF6132" s="3"/>
      <c r="DG6132" s="3"/>
      <c r="DH6132" s="3"/>
      <c r="DI6132" s="3"/>
      <c r="DJ6132" s="3"/>
      <c r="DK6132" s="3"/>
      <c r="DL6132" s="3"/>
      <c r="DM6132" s="3"/>
      <c r="DN6132" s="3"/>
      <c r="DO6132" s="3"/>
      <c r="DP6132" s="3"/>
      <c r="DQ6132" s="3"/>
      <c r="DR6132" s="3"/>
      <c r="DS6132" s="3"/>
      <c r="DT6132" s="3"/>
      <c r="DU6132" s="3"/>
      <c r="DV6132" s="3"/>
      <c r="DW6132" s="3"/>
      <c r="DX6132" s="3"/>
      <c r="DY6132" s="3"/>
      <c r="DZ6132" s="3"/>
      <c r="EA6132" s="3"/>
      <c r="EB6132" s="3"/>
      <c r="EC6132" s="3"/>
      <c r="ED6132" s="3"/>
      <c r="EE6132" s="3"/>
      <c r="EF6132" s="3"/>
      <c r="EG6132" s="3"/>
      <c r="EH6132" s="3"/>
      <c r="EI6132" s="3"/>
      <c r="EJ6132" s="3"/>
      <c r="EK6132" s="3"/>
      <c r="EL6132" s="3"/>
      <c r="EM6132" s="3"/>
      <c r="EN6132" s="3"/>
    </row>
    <row r="6133" spans="1:144">
      <c r="A6133" s="3"/>
      <c r="B6133" s="3"/>
      <c r="C6133" s="3"/>
      <c r="D6133" s="3"/>
      <c r="E6133" s="3"/>
      <c r="F6133" s="3"/>
      <c r="G6133" s="3"/>
      <c r="H6133" s="3"/>
      <c r="J6133" s="3"/>
      <c r="K6133" s="3"/>
      <c r="L6133" s="3"/>
      <c r="N6133" s="3"/>
      <c r="O6133" s="284"/>
      <c r="P6133" s="3"/>
      <c r="Q6133" s="3"/>
      <c r="R6133" s="3"/>
      <c r="S6133" s="3"/>
      <c r="T6133" s="3"/>
      <c r="U6133" s="3"/>
      <c r="V6133" s="3"/>
      <c r="W6133" s="3"/>
      <c r="X6133" s="3"/>
      <c r="Y6133" s="3"/>
      <c r="Z6133" s="3"/>
      <c r="AA6133" s="3"/>
      <c r="AB6133" s="3"/>
      <c r="AC6133" s="3"/>
      <c r="AD6133" s="3"/>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c r="CL6133" s="3"/>
      <c r="CM6133" s="3"/>
      <c r="CN6133" s="3"/>
      <c r="CO6133" s="3"/>
      <c r="CP6133" s="3"/>
      <c r="CQ6133" s="3"/>
      <c r="CR6133" s="3"/>
      <c r="CS6133" s="3"/>
      <c r="CT6133" s="3"/>
      <c r="CU6133" s="3"/>
      <c r="CV6133" s="3"/>
      <c r="CW6133" s="3"/>
      <c r="CX6133" s="3"/>
      <c r="CY6133" s="3"/>
      <c r="CZ6133" s="3"/>
      <c r="DA6133" s="3"/>
      <c r="DB6133" s="3"/>
      <c r="DC6133" s="3"/>
      <c r="DD6133" s="3"/>
      <c r="DE6133" s="3"/>
      <c r="DF6133" s="3"/>
      <c r="DG6133" s="3"/>
      <c r="DH6133" s="3"/>
      <c r="DI6133" s="3"/>
      <c r="DJ6133" s="3"/>
      <c r="DK6133" s="3"/>
      <c r="DL6133" s="3"/>
      <c r="DM6133" s="3"/>
      <c r="DN6133" s="3"/>
      <c r="DO6133" s="3"/>
      <c r="DP6133" s="3"/>
      <c r="DQ6133" s="3"/>
      <c r="DR6133" s="3"/>
      <c r="DS6133" s="3"/>
      <c r="DT6133" s="3"/>
      <c r="DU6133" s="3"/>
      <c r="DV6133" s="3"/>
      <c r="DW6133" s="3"/>
      <c r="DX6133" s="3"/>
      <c r="DY6133" s="3"/>
      <c r="DZ6133" s="3"/>
      <c r="EA6133" s="3"/>
      <c r="EB6133" s="3"/>
      <c r="EC6133" s="3"/>
      <c r="ED6133" s="3"/>
      <c r="EE6133" s="3"/>
      <c r="EF6133" s="3"/>
      <c r="EG6133" s="3"/>
      <c r="EH6133" s="3"/>
      <c r="EI6133" s="3"/>
      <c r="EJ6133" s="3"/>
      <c r="EK6133" s="3"/>
      <c r="EL6133" s="3"/>
      <c r="EM6133" s="3"/>
      <c r="EN6133" s="3"/>
    </row>
    <row r="6134" spans="1:144">
      <c r="A6134" s="3"/>
      <c r="B6134" s="3"/>
      <c r="C6134" s="3"/>
      <c r="D6134" s="3"/>
      <c r="E6134" s="3"/>
      <c r="F6134" s="3"/>
      <c r="G6134" s="3"/>
      <c r="H6134" s="3"/>
      <c r="J6134" s="3"/>
      <c r="K6134" s="3"/>
      <c r="L6134" s="3"/>
      <c r="N6134" s="3"/>
      <c r="O6134" s="284"/>
      <c r="P6134" s="3"/>
      <c r="Q6134" s="3"/>
      <c r="R6134" s="3"/>
      <c r="S6134" s="3"/>
      <c r="T6134" s="3"/>
      <c r="U6134" s="3"/>
      <c r="V6134" s="3"/>
      <c r="W6134" s="3"/>
      <c r="X6134" s="3"/>
      <c r="Y6134" s="3"/>
      <c r="Z6134" s="3"/>
      <c r="AA6134" s="3"/>
      <c r="AB6134" s="3"/>
      <c r="AC6134" s="3"/>
      <c r="AD6134" s="3"/>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c r="CL6134" s="3"/>
      <c r="CM6134" s="3"/>
      <c r="CN6134" s="3"/>
      <c r="CO6134" s="3"/>
      <c r="CP6134" s="3"/>
      <c r="CQ6134" s="3"/>
      <c r="CR6134" s="3"/>
      <c r="CS6134" s="3"/>
      <c r="CT6134" s="3"/>
      <c r="CU6134" s="3"/>
      <c r="CV6134" s="3"/>
      <c r="CW6134" s="3"/>
      <c r="CX6134" s="3"/>
      <c r="CY6134" s="3"/>
      <c r="CZ6134" s="3"/>
      <c r="DA6134" s="3"/>
      <c r="DB6134" s="3"/>
      <c r="DC6134" s="3"/>
      <c r="DD6134" s="3"/>
      <c r="DE6134" s="3"/>
      <c r="DF6134" s="3"/>
      <c r="DG6134" s="3"/>
      <c r="DH6134" s="3"/>
      <c r="DI6134" s="3"/>
      <c r="DJ6134" s="3"/>
      <c r="DK6134" s="3"/>
      <c r="DL6134" s="3"/>
      <c r="DM6134" s="3"/>
      <c r="DN6134" s="3"/>
      <c r="DO6134" s="3"/>
      <c r="DP6134" s="3"/>
      <c r="DQ6134" s="3"/>
      <c r="DR6134" s="3"/>
      <c r="DS6134" s="3"/>
      <c r="DT6134" s="3"/>
      <c r="DU6134" s="3"/>
      <c r="DV6134" s="3"/>
      <c r="DW6134" s="3"/>
      <c r="DX6134" s="3"/>
      <c r="DY6134" s="3"/>
      <c r="DZ6134" s="3"/>
      <c r="EA6134" s="3"/>
      <c r="EB6134" s="3"/>
      <c r="EC6134" s="3"/>
      <c r="ED6134" s="3"/>
      <c r="EE6134" s="3"/>
      <c r="EF6134" s="3"/>
      <c r="EG6134" s="3"/>
      <c r="EH6134" s="3"/>
      <c r="EI6134" s="3"/>
      <c r="EJ6134" s="3"/>
      <c r="EK6134" s="3"/>
      <c r="EL6134" s="3"/>
      <c r="EM6134" s="3"/>
      <c r="EN6134" s="3"/>
    </row>
    <row r="6135" spans="1:144">
      <c r="A6135" s="3"/>
      <c r="B6135" s="3"/>
      <c r="C6135" s="3"/>
      <c r="D6135" s="3"/>
      <c r="E6135" s="3"/>
      <c r="F6135" s="3"/>
      <c r="G6135" s="3"/>
      <c r="H6135" s="3"/>
      <c r="J6135" s="3"/>
      <c r="K6135" s="3"/>
      <c r="L6135" s="3"/>
      <c r="N6135" s="3"/>
      <c r="O6135" s="284"/>
      <c r="P6135" s="3"/>
      <c r="Q6135" s="3"/>
      <c r="R6135" s="3"/>
      <c r="S6135" s="3"/>
      <c r="T6135" s="3"/>
      <c r="U6135" s="3"/>
      <c r="V6135" s="3"/>
      <c r="W6135" s="3"/>
      <c r="X6135" s="3"/>
      <c r="Y6135" s="3"/>
      <c r="Z6135" s="3"/>
      <c r="AA6135" s="3"/>
      <c r="AB6135" s="3"/>
      <c r="AC6135" s="3"/>
      <c r="AD6135" s="3"/>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c r="CL6135" s="3"/>
      <c r="CM6135" s="3"/>
      <c r="CN6135" s="3"/>
      <c r="CO6135" s="3"/>
      <c r="CP6135" s="3"/>
      <c r="CQ6135" s="3"/>
      <c r="CR6135" s="3"/>
      <c r="CS6135" s="3"/>
      <c r="CT6135" s="3"/>
      <c r="CU6135" s="3"/>
      <c r="CV6135" s="3"/>
      <c r="CW6135" s="3"/>
      <c r="CX6135" s="3"/>
      <c r="CY6135" s="3"/>
      <c r="CZ6135" s="3"/>
      <c r="DA6135" s="3"/>
      <c r="DB6135" s="3"/>
      <c r="DC6135" s="3"/>
      <c r="DD6135" s="3"/>
      <c r="DE6135" s="3"/>
      <c r="DF6135" s="3"/>
      <c r="DG6135" s="3"/>
      <c r="DH6135" s="3"/>
      <c r="DI6135" s="3"/>
      <c r="DJ6135" s="3"/>
      <c r="DK6135" s="3"/>
      <c r="DL6135" s="3"/>
      <c r="DM6135" s="3"/>
      <c r="DN6135" s="3"/>
      <c r="DO6135" s="3"/>
      <c r="DP6135" s="3"/>
      <c r="DQ6135" s="3"/>
      <c r="DR6135" s="3"/>
      <c r="DS6135" s="3"/>
      <c r="DT6135" s="3"/>
      <c r="DU6135" s="3"/>
      <c r="DV6135" s="3"/>
      <c r="DW6135" s="3"/>
      <c r="DX6135" s="3"/>
      <c r="DY6135" s="3"/>
      <c r="DZ6135" s="3"/>
      <c r="EA6135" s="3"/>
      <c r="EB6135" s="3"/>
      <c r="EC6135" s="3"/>
      <c r="ED6135" s="3"/>
      <c r="EE6135" s="3"/>
      <c r="EF6135" s="3"/>
      <c r="EG6135" s="3"/>
      <c r="EH6135" s="3"/>
      <c r="EI6135" s="3"/>
      <c r="EJ6135" s="3"/>
      <c r="EK6135" s="3"/>
      <c r="EL6135" s="3"/>
      <c r="EM6135" s="3"/>
      <c r="EN6135" s="3"/>
    </row>
    <row r="6136" spans="1:144">
      <c r="A6136" s="3"/>
      <c r="B6136" s="3"/>
      <c r="C6136" s="3"/>
      <c r="D6136" s="3"/>
      <c r="E6136" s="3"/>
      <c r="F6136" s="3"/>
      <c r="G6136" s="3"/>
      <c r="H6136" s="3"/>
      <c r="J6136" s="3"/>
      <c r="K6136" s="3"/>
      <c r="L6136" s="3"/>
      <c r="N6136" s="3"/>
      <c r="O6136" s="284"/>
      <c r="P6136" s="3"/>
      <c r="Q6136" s="3"/>
      <c r="R6136" s="3"/>
      <c r="S6136" s="3"/>
      <c r="T6136" s="3"/>
      <c r="U6136" s="3"/>
      <c r="V6136" s="3"/>
      <c r="W6136" s="3"/>
      <c r="X6136" s="3"/>
      <c r="Y6136" s="3"/>
      <c r="Z6136" s="3"/>
      <c r="AA6136" s="3"/>
      <c r="AB6136" s="3"/>
      <c r="AC6136" s="3"/>
      <c r="AD6136" s="3"/>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c r="CL6136" s="3"/>
      <c r="CM6136" s="3"/>
      <c r="CN6136" s="3"/>
      <c r="CO6136" s="3"/>
      <c r="CP6136" s="3"/>
      <c r="CQ6136" s="3"/>
      <c r="CR6136" s="3"/>
      <c r="CS6136" s="3"/>
      <c r="CT6136" s="3"/>
      <c r="CU6136" s="3"/>
      <c r="CV6136" s="3"/>
      <c r="CW6136" s="3"/>
      <c r="CX6136" s="3"/>
      <c r="CY6136" s="3"/>
      <c r="CZ6136" s="3"/>
      <c r="DA6136" s="3"/>
      <c r="DB6136" s="3"/>
      <c r="DC6136" s="3"/>
      <c r="DD6136" s="3"/>
      <c r="DE6136" s="3"/>
      <c r="DF6136" s="3"/>
      <c r="DG6136" s="3"/>
      <c r="DH6136" s="3"/>
      <c r="DI6136" s="3"/>
      <c r="DJ6136" s="3"/>
      <c r="DK6136" s="3"/>
      <c r="DL6136" s="3"/>
      <c r="DM6136" s="3"/>
      <c r="DN6136" s="3"/>
      <c r="DO6136" s="3"/>
      <c r="DP6136" s="3"/>
      <c r="DQ6136" s="3"/>
      <c r="DR6136" s="3"/>
      <c r="DS6136" s="3"/>
      <c r="DT6136" s="3"/>
      <c r="DU6136" s="3"/>
      <c r="DV6136" s="3"/>
      <c r="DW6136" s="3"/>
      <c r="DX6136" s="3"/>
      <c r="DY6136" s="3"/>
      <c r="DZ6136" s="3"/>
      <c r="EA6136" s="3"/>
      <c r="EB6136" s="3"/>
      <c r="EC6136" s="3"/>
      <c r="ED6136" s="3"/>
      <c r="EE6136" s="3"/>
      <c r="EF6136" s="3"/>
      <c r="EG6136" s="3"/>
      <c r="EH6136" s="3"/>
      <c r="EI6136" s="3"/>
      <c r="EJ6136" s="3"/>
      <c r="EK6136" s="3"/>
      <c r="EL6136" s="3"/>
      <c r="EM6136" s="3"/>
      <c r="EN6136" s="3"/>
    </row>
    <row r="6137" spans="1:144">
      <c r="A6137" s="3"/>
      <c r="B6137" s="3"/>
      <c r="C6137" s="3"/>
      <c r="D6137" s="3"/>
      <c r="E6137" s="3"/>
      <c r="F6137" s="3"/>
      <c r="G6137" s="3"/>
      <c r="H6137" s="3"/>
      <c r="J6137" s="3"/>
      <c r="K6137" s="3"/>
      <c r="L6137" s="3"/>
      <c r="N6137" s="3"/>
      <c r="O6137" s="284"/>
      <c r="P6137" s="3"/>
      <c r="Q6137" s="3"/>
      <c r="R6137" s="3"/>
      <c r="S6137" s="3"/>
      <c r="T6137" s="3"/>
      <c r="U6137" s="3"/>
      <c r="V6137" s="3"/>
      <c r="W6137" s="3"/>
      <c r="X6137" s="3"/>
      <c r="Y6137" s="3"/>
      <c r="Z6137" s="3"/>
      <c r="AA6137" s="3"/>
      <c r="AB6137" s="3"/>
      <c r="AC6137" s="3"/>
      <c r="AD6137" s="3"/>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c r="CL6137" s="3"/>
      <c r="CM6137" s="3"/>
      <c r="CN6137" s="3"/>
      <c r="CO6137" s="3"/>
      <c r="CP6137" s="3"/>
      <c r="CQ6137" s="3"/>
      <c r="CR6137" s="3"/>
      <c r="CS6137" s="3"/>
      <c r="CT6137" s="3"/>
      <c r="CU6137" s="3"/>
      <c r="CV6137" s="3"/>
      <c r="CW6137" s="3"/>
      <c r="CX6137" s="3"/>
      <c r="CY6137" s="3"/>
      <c r="CZ6137" s="3"/>
      <c r="DA6137" s="3"/>
      <c r="DB6137" s="3"/>
      <c r="DC6137" s="3"/>
      <c r="DD6137" s="3"/>
      <c r="DE6137" s="3"/>
      <c r="DF6137" s="3"/>
      <c r="DG6137" s="3"/>
      <c r="DH6137" s="3"/>
      <c r="DI6137" s="3"/>
      <c r="DJ6137" s="3"/>
      <c r="DK6137" s="3"/>
      <c r="DL6137" s="3"/>
      <c r="DM6137" s="3"/>
      <c r="DN6137" s="3"/>
      <c r="DO6137" s="3"/>
      <c r="DP6137" s="3"/>
      <c r="DQ6137" s="3"/>
      <c r="DR6137" s="3"/>
      <c r="DS6137" s="3"/>
      <c r="DT6137" s="3"/>
      <c r="DU6137" s="3"/>
      <c r="DV6137" s="3"/>
      <c r="DW6137" s="3"/>
      <c r="DX6137" s="3"/>
      <c r="DY6137" s="3"/>
      <c r="DZ6137" s="3"/>
      <c r="EA6137" s="3"/>
      <c r="EB6137" s="3"/>
      <c r="EC6137" s="3"/>
      <c r="ED6137" s="3"/>
      <c r="EE6137" s="3"/>
      <c r="EF6137" s="3"/>
      <c r="EG6137" s="3"/>
      <c r="EH6137" s="3"/>
      <c r="EI6137" s="3"/>
      <c r="EJ6137" s="3"/>
      <c r="EK6137" s="3"/>
      <c r="EL6137" s="3"/>
      <c r="EM6137" s="3"/>
      <c r="EN6137" s="3"/>
    </row>
    <row r="6138" spans="1:144">
      <c r="A6138" s="3"/>
      <c r="B6138" s="3"/>
      <c r="C6138" s="3"/>
      <c r="D6138" s="3"/>
      <c r="E6138" s="3"/>
      <c r="F6138" s="3"/>
      <c r="G6138" s="3"/>
      <c r="H6138" s="3"/>
      <c r="J6138" s="3"/>
      <c r="K6138" s="3"/>
      <c r="L6138" s="3"/>
      <c r="N6138" s="3"/>
      <c r="O6138" s="284"/>
      <c r="P6138" s="3"/>
      <c r="Q6138" s="3"/>
      <c r="R6138" s="3"/>
      <c r="S6138" s="3"/>
      <c r="T6138" s="3"/>
      <c r="U6138" s="3"/>
      <c r="V6138" s="3"/>
      <c r="W6138" s="3"/>
      <c r="X6138" s="3"/>
      <c r="Y6138" s="3"/>
      <c r="Z6138" s="3"/>
      <c r="AA6138" s="3"/>
      <c r="AB6138" s="3"/>
      <c r="AC6138" s="3"/>
      <c r="AD6138" s="3"/>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c r="CL6138" s="3"/>
      <c r="CM6138" s="3"/>
      <c r="CN6138" s="3"/>
      <c r="CO6138" s="3"/>
      <c r="CP6138" s="3"/>
      <c r="CQ6138" s="3"/>
      <c r="CR6138" s="3"/>
      <c r="CS6138" s="3"/>
      <c r="CT6138" s="3"/>
      <c r="CU6138" s="3"/>
      <c r="CV6138" s="3"/>
      <c r="CW6138" s="3"/>
      <c r="CX6138" s="3"/>
      <c r="CY6138" s="3"/>
      <c r="CZ6138" s="3"/>
      <c r="DA6138" s="3"/>
      <c r="DB6138" s="3"/>
      <c r="DC6138" s="3"/>
      <c r="DD6138" s="3"/>
      <c r="DE6138" s="3"/>
      <c r="DF6138" s="3"/>
      <c r="DG6138" s="3"/>
      <c r="DH6138" s="3"/>
      <c r="DI6138" s="3"/>
      <c r="DJ6138" s="3"/>
      <c r="DK6138" s="3"/>
      <c r="DL6138" s="3"/>
      <c r="DM6138" s="3"/>
      <c r="DN6138" s="3"/>
      <c r="DO6138" s="3"/>
      <c r="DP6138" s="3"/>
      <c r="DQ6138" s="3"/>
      <c r="DR6138" s="3"/>
      <c r="DS6138" s="3"/>
      <c r="DT6138" s="3"/>
      <c r="DU6138" s="3"/>
      <c r="DV6138" s="3"/>
      <c r="DW6138" s="3"/>
      <c r="DX6138" s="3"/>
      <c r="DY6138" s="3"/>
      <c r="DZ6138" s="3"/>
      <c r="EA6138" s="3"/>
      <c r="EB6138" s="3"/>
      <c r="EC6138" s="3"/>
      <c r="ED6138" s="3"/>
      <c r="EE6138" s="3"/>
      <c r="EF6138" s="3"/>
      <c r="EG6138" s="3"/>
      <c r="EH6138" s="3"/>
      <c r="EI6138" s="3"/>
      <c r="EJ6138" s="3"/>
      <c r="EK6138" s="3"/>
      <c r="EL6138" s="3"/>
      <c r="EM6138" s="3"/>
      <c r="EN6138" s="3"/>
    </row>
    <row r="6139" spans="1:144">
      <c r="A6139" s="3"/>
      <c r="B6139" s="3"/>
      <c r="C6139" s="3"/>
      <c r="D6139" s="3"/>
      <c r="E6139" s="3"/>
      <c r="F6139" s="3"/>
      <c r="G6139" s="3"/>
      <c r="H6139" s="3"/>
      <c r="J6139" s="3"/>
      <c r="K6139" s="3"/>
      <c r="L6139" s="3"/>
      <c r="N6139" s="3"/>
      <c r="O6139" s="284"/>
      <c r="P6139" s="3"/>
      <c r="Q6139" s="3"/>
      <c r="R6139" s="3"/>
      <c r="S6139" s="3"/>
      <c r="T6139" s="3"/>
      <c r="U6139" s="3"/>
      <c r="V6139" s="3"/>
      <c r="W6139" s="3"/>
      <c r="X6139" s="3"/>
      <c r="Y6139" s="3"/>
      <c r="Z6139" s="3"/>
      <c r="AA6139" s="3"/>
      <c r="AB6139" s="3"/>
      <c r="AC6139" s="3"/>
      <c r="AD6139" s="3"/>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c r="CL6139" s="3"/>
      <c r="CM6139" s="3"/>
      <c r="CN6139" s="3"/>
      <c r="CO6139" s="3"/>
      <c r="CP6139" s="3"/>
      <c r="CQ6139" s="3"/>
      <c r="CR6139" s="3"/>
      <c r="CS6139" s="3"/>
      <c r="CT6139" s="3"/>
      <c r="CU6139" s="3"/>
      <c r="CV6139" s="3"/>
      <c r="CW6139" s="3"/>
      <c r="CX6139" s="3"/>
      <c r="CY6139" s="3"/>
      <c r="CZ6139" s="3"/>
      <c r="DA6139" s="3"/>
      <c r="DB6139" s="3"/>
      <c r="DC6139" s="3"/>
      <c r="DD6139" s="3"/>
      <c r="DE6139" s="3"/>
      <c r="DF6139" s="3"/>
      <c r="DG6139" s="3"/>
      <c r="DH6139" s="3"/>
      <c r="DI6139" s="3"/>
      <c r="DJ6139" s="3"/>
      <c r="DK6139" s="3"/>
      <c r="DL6139" s="3"/>
      <c r="DM6139" s="3"/>
      <c r="DN6139" s="3"/>
      <c r="DO6139" s="3"/>
      <c r="DP6139" s="3"/>
      <c r="DQ6139" s="3"/>
      <c r="DR6139" s="3"/>
      <c r="DS6139" s="3"/>
      <c r="DT6139" s="3"/>
      <c r="DU6139" s="3"/>
      <c r="DV6139" s="3"/>
      <c r="DW6139" s="3"/>
      <c r="DX6139" s="3"/>
      <c r="DY6139" s="3"/>
      <c r="DZ6139" s="3"/>
      <c r="EA6139" s="3"/>
      <c r="EB6139" s="3"/>
      <c r="EC6139" s="3"/>
      <c r="ED6139" s="3"/>
      <c r="EE6139" s="3"/>
      <c r="EF6139" s="3"/>
      <c r="EG6139" s="3"/>
      <c r="EH6139" s="3"/>
      <c r="EI6139" s="3"/>
      <c r="EJ6139" s="3"/>
      <c r="EK6139" s="3"/>
      <c r="EL6139" s="3"/>
      <c r="EM6139" s="3"/>
      <c r="EN6139" s="3"/>
    </row>
    <row r="6140" spans="1:144">
      <c r="A6140" s="3"/>
      <c r="B6140" s="3"/>
      <c r="C6140" s="3"/>
      <c r="D6140" s="3"/>
      <c r="E6140" s="3"/>
      <c r="F6140" s="3"/>
      <c r="G6140" s="3"/>
      <c r="H6140" s="3"/>
      <c r="J6140" s="3"/>
      <c r="K6140" s="3"/>
      <c r="L6140" s="3"/>
      <c r="N6140" s="3"/>
      <c r="O6140" s="284"/>
      <c r="P6140" s="3"/>
      <c r="Q6140" s="3"/>
      <c r="R6140" s="3"/>
      <c r="S6140" s="3"/>
      <c r="T6140" s="3"/>
      <c r="U6140" s="3"/>
      <c r="V6140" s="3"/>
      <c r="W6140" s="3"/>
      <c r="X6140" s="3"/>
      <c r="Y6140" s="3"/>
      <c r="Z6140" s="3"/>
      <c r="AA6140" s="3"/>
      <c r="AB6140" s="3"/>
      <c r="AC6140" s="3"/>
      <c r="AD6140" s="3"/>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c r="CL6140" s="3"/>
      <c r="CM6140" s="3"/>
      <c r="CN6140" s="3"/>
      <c r="CO6140" s="3"/>
      <c r="CP6140" s="3"/>
      <c r="CQ6140" s="3"/>
      <c r="CR6140" s="3"/>
      <c r="CS6140" s="3"/>
      <c r="CT6140" s="3"/>
      <c r="CU6140" s="3"/>
      <c r="CV6140" s="3"/>
      <c r="CW6140" s="3"/>
      <c r="CX6140" s="3"/>
      <c r="CY6140" s="3"/>
      <c r="CZ6140" s="3"/>
      <c r="DA6140" s="3"/>
      <c r="DB6140" s="3"/>
      <c r="DC6140" s="3"/>
      <c r="DD6140" s="3"/>
      <c r="DE6140" s="3"/>
      <c r="DF6140" s="3"/>
      <c r="DG6140" s="3"/>
      <c r="DH6140" s="3"/>
      <c r="DI6140" s="3"/>
      <c r="DJ6140" s="3"/>
      <c r="DK6140" s="3"/>
      <c r="DL6140" s="3"/>
      <c r="DM6140" s="3"/>
      <c r="DN6140" s="3"/>
      <c r="DO6140" s="3"/>
      <c r="DP6140" s="3"/>
      <c r="DQ6140" s="3"/>
      <c r="DR6140" s="3"/>
      <c r="DS6140" s="3"/>
      <c r="DT6140" s="3"/>
      <c r="DU6140" s="3"/>
      <c r="DV6140" s="3"/>
      <c r="DW6140" s="3"/>
      <c r="DX6140" s="3"/>
      <c r="DY6140" s="3"/>
      <c r="DZ6140" s="3"/>
      <c r="EA6140" s="3"/>
      <c r="EB6140" s="3"/>
      <c r="EC6140" s="3"/>
      <c r="ED6140" s="3"/>
      <c r="EE6140" s="3"/>
      <c r="EF6140" s="3"/>
      <c r="EG6140" s="3"/>
      <c r="EH6140" s="3"/>
      <c r="EI6140" s="3"/>
      <c r="EJ6140" s="3"/>
      <c r="EK6140" s="3"/>
      <c r="EL6140" s="3"/>
      <c r="EM6140" s="3"/>
      <c r="EN6140" s="3"/>
    </row>
    <row r="6141" spans="1:144">
      <c r="A6141" s="3"/>
      <c r="B6141" s="3"/>
      <c r="C6141" s="3"/>
      <c r="D6141" s="3"/>
      <c r="E6141" s="3"/>
      <c r="F6141" s="3"/>
      <c r="G6141" s="3"/>
      <c r="H6141" s="3"/>
      <c r="J6141" s="3"/>
      <c r="K6141" s="3"/>
      <c r="L6141" s="3"/>
      <c r="N6141" s="3"/>
      <c r="O6141" s="284"/>
      <c r="P6141" s="3"/>
      <c r="Q6141" s="3"/>
      <c r="R6141" s="3"/>
      <c r="S6141" s="3"/>
      <c r="T6141" s="3"/>
      <c r="U6141" s="3"/>
      <c r="V6141" s="3"/>
      <c r="W6141" s="3"/>
      <c r="X6141" s="3"/>
      <c r="Y6141" s="3"/>
      <c r="Z6141" s="3"/>
      <c r="AA6141" s="3"/>
      <c r="AB6141" s="3"/>
      <c r="AC6141" s="3"/>
      <c r="AD6141" s="3"/>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c r="CL6141" s="3"/>
      <c r="CM6141" s="3"/>
      <c r="CN6141" s="3"/>
      <c r="CO6141" s="3"/>
      <c r="CP6141" s="3"/>
      <c r="CQ6141" s="3"/>
      <c r="CR6141" s="3"/>
      <c r="CS6141" s="3"/>
      <c r="CT6141" s="3"/>
      <c r="CU6141" s="3"/>
      <c r="CV6141" s="3"/>
      <c r="CW6141" s="3"/>
      <c r="CX6141" s="3"/>
      <c r="CY6141" s="3"/>
      <c r="CZ6141" s="3"/>
      <c r="DA6141" s="3"/>
      <c r="DB6141" s="3"/>
      <c r="DC6141" s="3"/>
      <c r="DD6141" s="3"/>
      <c r="DE6141" s="3"/>
      <c r="DF6141" s="3"/>
      <c r="DG6141" s="3"/>
      <c r="DH6141" s="3"/>
      <c r="DI6141" s="3"/>
      <c r="DJ6141" s="3"/>
      <c r="DK6141" s="3"/>
      <c r="DL6141" s="3"/>
      <c r="DM6141" s="3"/>
      <c r="DN6141" s="3"/>
      <c r="DO6141" s="3"/>
      <c r="DP6141" s="3"/>
      <c r="DQ6141" s="3"/>
      <c r="DR6141" s="3"/>
      <c r="DS6141" s="3"/>
      <c r="DT6141" s="3"/>
      <c r="DU6141" s="3"/>
      <c r="DV6141" s="3"/>
      <c r="DW6141" s="3"/>
      <c r="DX6141" s="3"/>
      <c r="DY6141" s="3"/>
      <c r="DZ6141" s="3"/>
      <c r="EA6141" s="3"/>
      <c r="EB6141" s="3"/>
      <c r="EC6141" s="3"/>
      <c r="ED6141" s="3"/>
      <c r="EE6141" s="3"/>
      <c r="EF6141" s="3"/>
      <c r="EG6141" s="3"/>
      <c r="EH6141" s="3"/>
      <c r="EI6141" s="3"/>
      <c r="EJ6141" s="3"/>
      <c r="EK6141" s="3"/>
      <c r="EL6141" s="3"/>
      <c r="EM6141" s="3"/>
      <c r="EN6141" s="3"/>
    </row>
    <row r="6142" spans="1:144">
      <c r="A6142" s="3"/>
      <c r="B6142" s="3"/>
      <c r="C6142" s="3"/>
      <c r="D6142" s="3"/>
      <c r="E6142" s="3"/>
      <c r="F6142" s="3"/>
      <c r="G6142" s="3"/>
      <c r="H6142" s="3"/>
      <c r="J6142" s="3"/>
      <c r="K6142" s="3"/>
      <c r="L6142" s="3"/>
      <c r="N6142" s="3"/>
      <c r="O6142" s="284"/>
      <c r="P6142" s="3"/>
      <c r="Q6142" s="3"/>
      <c r="R6142" s="3"/>
      <c r="S6142" s="3"/>
      <c r="T6142" s="3"/>
      <c r="U6142" s="3"/>
      <c r="V6142" s="3"/>
      <c r="W6142" s="3"/>
      <c r="X6142" s="3"/>
      <c r="Y6142" s="3"/>
      <c r="Z6142" s="3"/>
      <c r="AA6142" s="3"/>
      <c r="AB6142" s="3"/>
      <c r="AC6142" s="3"/>
      <c r="AD6142" s="3"/>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c r="CL6142" s="3"/>
      <c r="CM6142" s="3"/>
      <c r="CN6142" s="3"/>
      <c r="CO6142" s="3"/>
      <c r="CP6142" s="3"/>
      <c r="CQ6142" s="3"/>
      <c r="CR6142" s="3"/>
      <c r="CS6142" s="3"/>
      <c r="CT6142" s="3"/>
      <c r="CU6142" s="3"/>
      <c r="CV6142" s="3"/>
      <c r="CW6142" s="3"/>
      <c r="CX6142" s="3"/>
      <c r="CY6142" s="3"/>
      <c r="CZ6142" s="3"/>
      <c r="DA6142" s="3"/>
      <c r="DB6142" s="3"/>
      <c r="DC6142" s="3"/>
      <c r="DD6142" s="3"/>
      <c r="DE6142" s="3"/>
      <c r="DF6142" s="3"/>
      <c r="DG6142" s="3"/>
      <c r="DH6142" s="3"/>
      <c r="DI6142" s="3"/>
      <c r="DJ6142" s="3"/>
      <c r="DK6142" s="3"/>
      <c r="DL6142" s="3"/>
      <c r="DM6142" s="3"/>
      <c r="DN6142" s="3"/>
      <c r="DO6142" s="3"/>
      <c r="DP6142" s="3"/>
      <c r="DQ6142" s="3"/>
      <c r="DR6142" s="3"/>
      <c r="DS6142" s="3"/>
      <c r="DT6142" s="3"/>
      <c r="DU6142" s="3"/>
      <c r="DV6142" s="3"/>
      <c r="DW6142" s="3"/>
      <c r="DX6142" s="3"/>
      <c r="DY6142" s="3"/>
      <c r="DZ6142" s="3"/>
      <c r="EA6142" s="3"/>
      <c r="EB6142" s="3"/>
      <c r="EC6142" s="3"/>
      <c r="ED6142" s="3"/>
      <c r="EE6142" s="3"/>
      <c r="EF6142" s="3"/>
      <c r="EG6142" s="3"/>
      <c r="EH6142" s="3"/>
      <c r="EI6142" s="3"/>
      <c r="EJ6142" s="3"/>
      <c r="EK6142" s="3"/>
      <c r="EL6142" s="3"/>
      <c r="EM6142" s="3"/>
      <c r="EN6142" s="3"/>
    </row>
    <row r="6143" spans="1:144">
      <c r="A6143" s="3"/>
      <c r="B6143" s="3"/>
      <c r="C6143" s="3"/>
      <c r="D6143" s="3"/>
      <c r="E6143" s="3"/>
      <c r="F6143" s="3"/>
      <c r="G6143" s="3"/>
      <c r="H6143" s="3"/>
      <c r="J6143" s="3"/>
      <c r="K6143" s="3"/>
      <c r="L6143" s="3"/>
      <c r="N6143" s="3"/>
      <c r="O6143" s="284"/>
      <c r="P6143" s="3"/>
      <c r="Q6143" s="3"/>
      <c r="R6143" s="3"/>
      <c r="S6143" s="3"/>
      <c r="T6143" s="3"/>
      <c r="U6143" s="3"/>
      <c r="V6143" s="3"/>
      <c r="W6143" s="3"/>
      <c r="X6143" s="3"/>
      <c r="Y6143" s="3"/>
      <c r="Z6143" s="3"/>
      <c r="AA6143" s="3"/>
      <c r="AB6143" s="3"/>
      <c r="AC6143" s="3"/>
      <c r="AD6143" s="3"/>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c r="CL6143" s="3"/>
      <c r="CM6143" s="3"/>
      <c r="CN6143" s="3"/>
      <c r="CO6143" s="3"/>
      <c r="CP6143" s="3"/>
      <c r="CQ6143" s="3"/>
      <c r="CR6143" s="3"/>
      <c r="CS6143" s="3"/>
      <c r="CT6143" s="3"/>
      <c r="CU6143" s="3"/>
      <c r="CV6143" s="3"/>
      <c r="CW6143" s="3"/>
      <c r="CX6143" s="3"/>
      <c r="CY6143" s="3"/>
      <c r="CZ6143" s="3"/>
      <c r="DA6143" s="3"/>
      <c r="DB6143" s="3"/>
      <c r="DC6143" s="3"/>
      <c r="DD6143" s="3"/>
      <c r="DE6143" s="3"/>
      <c r="DF6143" s="3"/>
      <c r="DG6143" s="3"/>
      <c r="DH6143" s="3"/>
      <c r="DI6143" s="3"/>
      <c r="DJ6143" s="3"/>
      <c r="DK6143" s="3"/>
      <c r="DL6143" s="3"/>
      <c r="DM6143" s="3"/>
      <c r="DN6143" s="3"/>
      <c r="DO6143" s="3"/>
      <c r="DP6143" s="3"/>
      <c r="DQ6143" s="3"/>
      <c r="DR6143" s="3"/>
      <c r="DS6143" s="3"/>
      <c r="DT6143" s="3"/>
      <c r="DU6143" s="3"/>
      <c r="DV6143" s="3"/>
      <c r="DW6143" s="3"/>
      <c r="DX6143" s="3"/>
      <c r="DY6143" s="3"/>
      <c r="DZ6143" s="3"/>
      <c r="EA6143" s="3"/>
      <c r="EB6143" s="3"/>
      <c r="EC6143" s="3"/>
      <c r="ED6143" s="3"/>
      <c r="EE6143" s="3"/>
      <c r="EF6143" s="3"/>
      <c r="EG6143" s="3"/>
      <c r="EH6143" s="3"/>
      <c r="EI6143" s="3"/>
      <c r="EJ6143" s="3"/>
      <c r="EK6143" s="3"/>
      <c r="EL6143" s="3"/>
      <c r="EM6143" s="3"/>
      <c r="EN6143" s="3"/>
    </row>
    <row r="6144" spans="1:144">
      <c r="A6144" s="3"/>
      <c r="B6144" s="3"/>
      <c r="C6144" s="3"/>
      <c r="D6144" s="3"/>
      <c r="E6144" s="3"/>
      <c r="F6144" s="3"/>
      <c r="G6144" s="3"/>
      <c r="H6144" s="3"/>
      <c r="J6144" s="3"/>
      <c r="K6144" s="3"/>
      <c r="L6144" s="3"/>
      <c r="N6144" s="3"/>
      <c r="O6144" s="284"/>
      <c r="P6144" s="3"/>
      <c r="Q6144" s="3"/>
      <c r="R6144" s="3"/>
      <c r="S6144" s="3"/>
      <c r="T6144" s="3"/>
      <c r="U6144" s="3"/>
      <c r="V6144" s="3"/>
      <c r="W6144" s="3"/>
      <c r="X6144" s="3"/>
      <c r="Y6144" s="3"/>
      <c r="Z6144" s="3"/>
      <c r="AA6144" s="3"/>
      <c r="AB6144" s="3"/>
      <c r="AC6144" s="3"/>
      <c r="AD6144" s="3"/>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c r="CL6144" s="3"/>
      <c r="CM6144" s="3"/>
      <c r="CN6144" s="3"/>
      <c r="CO6144" s="3"/>
      <c r="CP6144" s="3"/>
      <c r="CQ6144" s="3"/>
      <c r="CR6144" s="3"/>
      <c r="CS6144" s="3"/>
      <c r="CT6144" s="3"/>
      <c r="CU6144" s="3"/>
      <c r="CV6144" s="3"/>
      <c r="CW6144" s="3"/>
      <c r="CX6144" s="3"/>
      <c r="CY6144" s="3"/>
      <c r="CZ6144" s="3"/>
      <c r="DA6144" s="3"/>
      <c r="DB6144" s="3"/>
      <c r="DC6144" s="3"/>
      <c r="DD6144" s="3"/>
      <c r="DE6144" s="3"/>
      <c r="DF6144" s="3"/>
      <c r="DG6144" s="3"/>
      <c r="DH6144" s="3"/>
      <c r="DI6144" s="3"/>
      <c r="DJ6144" s="3"/>
      <c r="DK6144" s="3"/>
      <c r="DL6144" s="3"/>
      <c r="DM6144" s="3"/>
      <c r="DN6144" s="3"/>
      <c r="DO6144" s="3"/>
      <c r="DP6144" s="3"/>
      <c r="DQ6144" s="3"/>
      <c r="DR6144" s="3"/>
      <c r="DS6144" s="3"/>
      <c r="DT6144" s="3"/>
      <c r="DU6144" s="3"/>
      <c r="DV6144" s="3"/>
      <c r="DW6144" s="3"/>
      <c r="DX6144" s="3"/>
      <c r="DY6144" s="3"/>
      <c r="DZ6144" s="3"/>
      <c r="EA6144" s="3"/>
      <c r="EB6144" s="3"/>
      <c r="EC6144" s="3"/>
      <c r="ED6144" s="3"/>
      <c r="EE6144" s="3"/>
      <c r="EF6144" s="3"/>
      <c r="EG6144" s="3"/>
      <c r="EH6144" s="3"/>
      <c r="EI6144" s="3"/>
      <c r="EJ6144" s="3"/>
      <c r="EK6144" s="3"/>
      <c r="EL6144" s="3"/>
      <c r="EM6144" s="3"/>
      <c r="EN6144" s="3"/>
    </row>
    <row r="6145" spans="1:144">
      <c r="A6145" s="3"/>
      <c r="B6145" s="3"/>
      <c r="C6145" s="3"/>
      <c r="D6145" s="3"/>
      <c r="E6145" s="3"/>
      <c r="F6145" s="3"/>
      <c r="G6145" s="3"/>
      <c r="H6145" s="3"/>
      <c r="J6145" s="3"/>
      <c r="K6145" s="3"/>
      <c r="L6145" s="3"/>
      <c r="N6145" s="3"/>
      <c r="O6145" s="284"/>
      <c r="P6145" s="3"/>
      <c r="Q6145" s="3"/>
      <c r="R6145" s="3"/>
      <c r="S6145" s="3"/>
      <c r="T6145" s="3"/>
      <c r="U6145" s="3"/>
      <c r="V6145" s="3"/>
      <c r="W6145" s="3"/>
      <c r="X6145" s="3"/>
      <c r="Y6145" s="3"/>
      <c r="Z6145" s="3"/>
      <c r="AA6145" s="3"/>
      <c r="AB6145" s="3"/>
      <c r="AC6145" s="3"/>
      <c r="AD6145" s="3"/>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c r="CL6145" s="3"/>
      <c r="CM6145" s="3"/>
      <c r="CN6145" s="3"/>
      <c r="CO6145" s="3"/>
      <c r="CP6145" s="3"/>
      <c r="CQ6145" s="3"/>
      <c r="CR6145" s="3"/>
      <c r="CS6145" s="3"/>
      <c r="CT6145" s="3"/>
      <c r="CU6145" s="3"/>
      <c r="CV6145" s="3"/>
      <c r="CW6145" s="3"/>
      <c r="CX6145" s="3"/>
      <c r="CY6145" s="3"/>
      <c r="CZ6145" s="3"/>
      <c r="DA6145" s="3"/>
      <c r="DB6145" s="3"/>
      <c r="DC6145" s="3"/>
      <c r="DD6145" s="3"/>
      <c r="DE6145" s="3"/>
      <c r="DF6145" s="3"/>
      <c r="DG6145" s="3"/>
      <c r="DH6145" s="3"/>
      <c r="DI6145" s="3"/>
      <c r="DJ6145" s="3"/>
      <c r="DK6145" s="3"/>
      <c r="DL6145" s="3"/>
      <c r="DM6145" s="3"/>
      <c r="DN6145" s="3"/>
      <c r="DO6145" s="3"/>
      <c r="DP6145" s="3"/>
      <c r="DQ6145" s="3"/>
      <c r="DR6145" s="3"/>
      <c r="DS6145" s="3"/>
      <c r="DT6145" s="3"/>
      <c r="DU6145" s="3"/>
      <c r="DV6145" s="3"/>
      <c r="DW6145" s="3"/>
      <c r="DX6145" s="3"/>
      <c r="DY6145" s="3"/>
      <c r="DZ6145" s="3"/>
      <c r="EA6145" s="3"/>
      <c r="EB6145" s="3"/>
      <c r="EC6145" s="3"/>
      <c r="ED6145" s="3"/>
      <c r="EE6145" s="3"/>
      <c r="EF6145" s="3"/>
      <c r="EG6145" s="3"/>
      <c r="EH6145" s="3"/>
      <c r="EI6145" s="3"/>
      <c r="EJ6145" s="3"/>
      <c r="EK6145" s="3"/>
      <c r="EL6145" s="3"/>
      <c r="EM6145" s="3"/>
      <c r="EN6145" s="3"/>
    </row>
    <row r="6146" spans="1:144">
      <c r="A6146" s="3"/>
      <c r="B6146" s="3"/>
      <c r="C6146" s="3"/>
      <c r="D6146" s="3"/>
      <c r="E6146" s="3"/>
      <c r="F6146" s="3"/>
      <c r="G6146" s="3"/>
      <c r="H6146" s="3"/>
      <c r="J6146" s="3"/>
      <c r="K6146" s="3"/>
      <c r="L6146" s="3"/>
      <c r="N6146" s="3"/>
      <c r="O6146" s="284"/>
      <c r="P6146" s="3"/>
      <c r="Q6146" s="3"/>
      <c r="R6146" s="3"/>
      <c r="S6146" s="3"/>
      <c r="T6146" s="3"/>
      <c r="U6146" s="3"/>
      <c r="V6146" s="3"/>
      <c r="W6146" s="3"/>
      <c r="X6146" s="3"/>
      <c r="Y6146" s="3"/>
      <c r="Z6146" s="3"/>
      <c r="AA6146" s="3"/>
      <c r="AB6146" s="3"/>
      <c r="AC6146" s="3"/>
      <c r="AD6146" s="3"/>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c r="CL6146" s="3"/>
      <c r="CM6146" s="3"/>
      <c r="CN6146" s="3"/>
      <c r="CO6146" s="3"/>
      <c r="CP6146" s="3"/>
      <c r="CQ6146" s="3"/>
      <c r="CR6146" s="3"/>
      <c r="CS6146" s="3"/>
      <c r="CT6146" s="3"/>
      <c r="CU6146" s="3"/>
      <c r="CV6146" s="3"/>
      <c r="CW6146" s="3"/>
      <c r="CX6146" s="3"/>
      <c r="CY6146" s="3"/>
      <c r="CZ6146" s="3"/>
      <c r="DA6146" s="3"/>
      <c r="DB6146" s="3"/>
      <c r="DC6146" s="3"/>
      <c r="DD6146" s="3"/>
      <c r="DE6146" s="3"/>
      <c r="DF6146" s="3"/>
      <c r="DG6146" s="3"/>
      <c r="DH6146" s="3"/>
      <c r="DI6146" s="3"/>
      <c r="DJ6146" s="3"/>
      <c r="DK6146" s="3"/>
      <c r="DL6146" s="3"/>
      <c r="DM6146" s="3"/>
      <c r="DN6146" s="3"/>
      <c r="DO6146" s="3"/>
      <c r="DP6146" s="3"/>
      <c r="DQ6146" s="3"/>
      <c r="DR6146" s="3"/>
      <c r="DS6146" s="3"/>
      <c r="DT6146" s="3"/>
      <c r="DU6146" s="3"/>
      <c r="DV6146" s="3"/>
      <c r="DW6146" s="3"/>
      <c r="DX6146" s="3"/>
      <c r="DY6146" s="3"/>
      <c r="DZ6146" s="3"/>
      <c r="EA6146" s="3"/>
      <c r="EB6146" s="3"/>
      <c r="EC6146" s="3"/>
      <c r="ED6146" s="3"/>
      <c r="EE6146" s="3"/>
      <c r="EF6146" s="3"/>
      <c r="EG6146" s="3"/>
      <c r="EH6146" s="3"/>
      <c r="EI6146" s="3"/>
      <c r="EJ6146" s="3"/>
      <c r="EK6146" s="3"/>
      <c r="EL6146" s="3"/>
      <c r="EM6146" s="3"/>
      <c r="EN6146" s="3"/>
    </row>
    <row r="6147" spans="1:144">
      <c r="A6147" s="3"/>
      <c r="B6147" s="3"/>
      <c r="C6147" s="3"/>
      <c r="D6147" s="3"/>
      <c r="E6147" s="3"/>
      <c r="F6147" s="3"/>
      <c r="G6147" s="3"/>
      <c r="H6147" s="3"/>
      <c r="J6147" s="3"/>
      <c r="K6147" s="3"/>
      <c r="L6147" s="3"/>
      <c r="N6147" s="3"/>
      <c r="O6147" s="284"/>
      <c r="P6147" s="3"/>
      <c r="Q6147" s="3"/>
      <c r="R6147" s="3"/>
      <c r="S6147" s="3"/>
      <c r="T6147" s="3"/>
      <c r="U6147" s="3"/>
      <c r="V6147" s="3"/>
      <c r="W6147" s="3"/>
      <c r="X6147" s="3"/>
      <c r="Y6147" s="3"/>
      <c r="Z6147" s="3"/>
      <c r="AA6147" s="3"/>
      <c r="AB6147" s="3"/>
      <c r="AC6147" s="3"/>
      <c r="AD6147" s="3"/>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c r="CL6147" s="3"/>
      <c r="CM6147" s="3"/>
      <c r="CN6147" s="3"/>
      <c r="CO6147" s="3"/>
      <c r="CP6147" s="3"/>
      <c r="CQ6147" s="3"/>
      <c r="CR6147" s="3"/>
      <c r="CS6147" s="3"/>
      <c r="CT6147" s="3"/>
      <c r="CU6147" s="3"/>
      <c r="CV6147" s="3"/>
      <c r="CW6147" s="3"/>
      <c r="CX6147" s="3"/>
      <c r="CY6147" s="3"/>
      <c r="CZ6147" s="3"/>
      <c r="DA6147" s="3"/>
      <c r="DB6147" s="3"/>
      <c r="DC6147" s="3"/>
      <c r="DD6147" s="3"/>
      <c r="DE6147" s="3"/>
      <c r="DF6147" s="3"/>
      <c r="DG6147" s="3"/>
      <c r="DH6147" s="3"/>
      <c r="DI6147" s="3"/>
      <c r="DJ6147" s="3"/>
      <c r="DK6147" s="3"/>
      <c r="DL6147" s="3"/>
      <c r="DM6147" s="3"/>
      <c r="DN6147" s="3"/>
      <c r="DO6147" s="3"/>
      <c r="DP6147" s="3"/>
      <c r="DQ6147" s="3"/>
      <c r="DR6147" s="3"/>
      <c r="DS6147" s="3"/>
      <c r="DT6147" s="3"/>
      <c r="DU6147" s="3"/>
      <c r="DV6147" s="3"/>
      <c r="DW6147" s="3"/>
      <c r="DX6147" s="3"/>
      <c r="DY6147" s="3"/>
      <c r="DZ6147" s="3"/>
      <c r="EA6147" s="3"/>
      <c r="EB6147" s="3"/>
      <c r="EC6147" s="3"/>
      <c r="ED6147" s="3"/>
      <c r="EE6147" s="3"/>
      <c r="EF6147" s="3"/>
      <c r="EG6147" s="3"/>
      <c r="EH6147" s="3"/>
      <c r="EI6147" s="3"/>
      <c r="EJ6147" s="3"/>
      <c r="EK6147" s="3"/>
      <c r="EL6147" s="3"/>
      <c r="EM6147" s="3"/>
      <c r="EN6147" s="3"/>
    </row>
    <row r="6148" spans="1:144">
      <c r="A6148" s="3"/>
      <c r="B6148" s="3"/>
      <c r="C6148" s="3"/>
      <c r="D6148" s="3"/>
      <c r="E6148" s="3"/>
      <c r="F6148" s="3"/>
      <c r="G6148" s="3"/>
      <c r="H6148" s="3"/>
      <c r="J6148" s="3"/>
      <c r="K6148" s="3"/>
      <c r="L6148" s="3"/>
      <c r="N6148" s="3"/>
      <c r="O6148" s="284"/>
      <c r="P6148" s="3"/>
      <c r="Q6148" s="3"/>
      <c r="R6148" s="3"/>
      <c r="S6148" s="3"/>
      <c r="T6148" s="3"/>
      <c r="U6148" s="3"/>
      <c r="V6148" s="3"/>
      <c r="W6148" s="3"/>
      <c r="X6148" s="3"/>
      <c r="Y6148" s="3"/>
      <c r="Z6148" s="3"/>
      <c r="AA6148" s="3"/>
      <c r="AB6148" s="3"/>
      <c r="AC6148" s="3"/>
      <c r="AD6148" s="3"/>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c r="CL6148" s="3"/>
      <c r="CM6148" s="3"/>
      <c r="CN6148" s="3"/>
      <c r="CO6148" s="3"/>
      <c r="CP6148" s="3"/>
      <c r="CQ6148" s="3"/>
      <c r="CR6148" s="3"/>
      <c r="CS6148" s="3"/>
      <c r="CT6148" s="3"/>
      <c r="CU6148" s="3"/>
      <c r="CV6148" s="3"/>
      <c r="CW6148" s="3"/>
      <c r="CX6148" s="3"/>
      <c r="CY6148" s="3"/>
      <c r="CZ6148" s="3"/>
      <c r="DA6148" s="3"/>
      <c r="DB6148" s="3"/>
      <c r="DC6148" s="3"/>
      <c r="DD6148" s="3"/>
      <c r="DE6148" s="3"/>
      <c r="DF6148" s="3"/>
      <c r="DG6148" s="3"/>
      <c r="DH6148" s="3"/>
      <c r="DI6148" s="3"/>
      <c r="DJ6148" s="3"/>
      <c r="DK6148" s="3"/>
      <c r="DL6148" s="3"/>
      <c r="DM6148" s="3"/>
      <c r="DN6148" s="3"/>
      <c r="DO6148" s="3"/>
      <c r="DP6148" s="3"/>
      <c r="DQ6148" s="3"/>
      <c r="DR6148" s="3"/>
      <c r="DS6148" s="3"/>
      <c r="DT6148" s="3"/>
      <c r="DU6148" s="3"/>
      <c r="DV6148" s="3"/>
      <c r="DW6148" s="3"/>
      <c r="DX6148" s="3"/>
      <c r="DY6148" s="3"/>
      <c r="DZ6148" s="3"/>
      <c r="EA6148" s="3"/>
      <c r="EB6148" s="3"/>
      <c r="EC6148" s="3"/>
      <c r="ED6148" s="3"/>
      <c r="EE6148" s="3"/>
      <c r="EF6148" s="3"/>
      <c r="EG6148" s="3"/>
      <c r="EH6148" s="3"/>
      <c r="EI6148" s="3"/>
      <c r="EJ6148" s="3"/>
      <c r="EK6148" s="3"/>
      <c r="EL6148" s="3"/>
      <c r="EM6148" s="3"/>
      <c r="EN6148" s="3"/>
    </row>
    <row r="6149" spans="1:144">
      <c r="A6149" s="3"/>
      <c r="B6149" s="3"/>
      <c r="C6149" s="3"/>
      <c r="D6149" s="3"/>
      <c r="E6149" s="3"/>
      <c r="F6149" s="3"/>
      <c r="G6149" s="3"/>
      <c r="H6149" s="3"/>
      <c r="J6149" s="3"/>
      <c r="K6149" s="3"/>
      <c r="L6149" s="3"/>
      <c r="N6149" s="3"/>
      <c r="O6149" s="284"/>
      <c r="P6149" s="3"/>
      <c r="Q6149" s="3"/>
      <c r="R6149" s="3"/>
      <c r="S6149" s="3"/>
      <c r="T6149" s="3"/>
      <c r="U6149" s="3"/>
      <c r="V6149" s="3"/>
      <c r="W6149" s="3"/>
      <c r="X6149" s="3"/>
      <c r="Y6149" s="3"/>
      <c r="Z6149" s="3"/>
      <c r="AA6149" s="3"/>
      <c r="AB6149" s="3"/>
      <c r="AC6149" s="3"/>
      <c r="AD6149" s="3"/>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c r="CL6149" s="3"/>
      <c r="CM6149" s="3"/>
      <c r="CN6149" s="3"/>
      <c r="CO6149" s="3"/>
      <c r="CP6149" s="3"/>
      <c r="CQ6149" s="3"/>
      <c r="CR6149" s="3"/>
      <c r="CS6149" s="3"/>
      <c r="CT6149" s="3"/>
      <c r="CU6149" s="3"/>
      <c r="CV6149" s="3"/>
      <c r="CW6149" s="3"/>
      <c r="CX6149" s="3"/>
      <c r="CY6149" s="3"/>
      <c r="CZ6149" s="3"/>
      <c r="DA6149" s="3"/>
      <c r="DB6149" s="3"/>
      <c r="DC6149" s="3"/>
      <c r="DD6149" s="3"/>
      <c r="DE6149" s="3"/>
      <c r="DF6149" s="3"/>
      <c r="DG6149" s="3"/>
      <c r="DH6149" s="3"/>
      <c r="DI6149" s="3"/>
      <c r="DJ6149" s="3"/>
      <c r="DK6149" s="3"/>
      <c r="DL6149" s="3"/>
      <c r="DM6149" s="3"/>
      <c r="DN6149" s="3"/>
      <c r="DO6149" s="3"/>
      <c r="DP6149" s="3"/>
      <c r="DQ6149" s="3"/>
      <c r="DR6149" s="3"/>
      <c r="DS6149" s="3"/>
      <c r="DT6149" s="3"/>
      <c r="DU6149" s="3"/>
      <c r="DV6149" s="3"/>
      <c r="DW6149" s="3"/>
      <c r="DX6149" s="3"/>
      <c r="DY6149" s="3"/>
      <c r="DZ6149" s="3"/>
      <c r="EA6149" s="3"/>
      <c r="EB6149" s="3"/>
      <c r="EC6149" s="3"/>
      <c r="ED6149" s="3"/>
      <c r="EE6149" s="3"/>
      <c r="EF6149" s="3"/>
      <c r="EG6149" s="3"/>
      <c r="EH6149" s="3"/>
      <c r="EI6149" s="3"/>
      <c r="EJ6149" s="3"/>
      <c r="EK6149" s="3"/>
      <c r="EL6149" s="3"/>
      <c r="EM6149" s="3"/>
      <c r="EN6149" s="3"/>
    </row>
    <row r="6150" spans="1:144">
      <c r="A6150" s="3"/>
      <c r="B6150" s="3"/>
      <c r="C6150" s="3"/>
      <c r="D6150" s="3"/>
      <c r="E6150" s="3"/>
      <c r="F6150" s="3"/>
      <c r="G6150" s="3"/>
      <c r="H6150" s="3"/>
      <c r="J6150" s="3"/>
      <c r="K6150" s="3"/>
      <c r="L6150" s="3"/>
      <c r="N6150" s="3"/>
      <c r="O6150" s="284"/>
      <c r="P6150" s="3"/>
      <c r="Q6150" s="3"/>
      <c r="R6150" s="3"/>
      <c r="S6150" s="3"/>
      <c r="T6150" s="3"/>
      <c r="U6150" s="3"/>
      <c r="V6150" s="3"/>
      <c r="W6150" s="3"/>
      <c r="X6150" s="3"/>
      <c r="Y6150" s="3"/>
      <c r="Z6150" s="3"/>
      <c r="AA6150" s="3"/>
      <c r="AB6150" s="3"/>
      <c r="AC6150" s="3"/>
      <c r="AD6150" s="3"/>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c r="CL6150" s="3"/>
      <c r="CM6150" s="3"/>
      <c r="CN6150" s="3"/>
      <c r="CO6150" s="3"/>
      <c r="CP6150" s="3"/>
      <c r="CQ6150" s="3"/>
      <c r="CR6150" s="3"/>
      <c r="CS6150" s="3"/>
      <c r="CT6150" s="3"/>
      <c r="CU6150" s="3"/>
      <c r="CV6150" s="3"/>
      <c r="CW6150" s="3"/>
      <c r="CX6150" s="3"/>
      <c r="CY6150" s="3"/>
      <c r="CZ6150" s="3"/>
      <c r="DA6150" s="3"/>
      <c r="DB6150" s="3"/>
      <c r="DC6150" s="3"/>
      <c r="DD6150" s="3"/>
      <c r="DE6150" s="3"/>
      <c r="DF6150" s="3"/>
      <c r="DG6150" s="3"/>
      <c r="DH6150" s="3"/>
      <c r="DI6150" s="3"/>
      <c r="DJ6150" s="3"/>
      <c r="DK6150" s="3"/>
      <c r="DL6150" s="3"/>
      <c r="DM6150" s="3"/>
      <c r="DN6150" s="3"/>
      <c r="DO6150" s="3"/>
      <c r="DP6150" s="3"/>
      <c r="DQ6150" s="3"/>
      <c r="DR6150" s="3"/>
      <c r="DS6150" s="3"/>
      <c r="DT6150" s="3"/>
      <c r="DU6150" s="3"/>
      <c r="DV6150" s="3"/>
      <c r="DW6150" s="3"/>
      <c r="DX6150" s="3"/>
      <c r="DY6150" s="3"/>
      <c r="DZ6150" s="3"/>
      <c r="EA6150" s="3"/>
      <c r="EB6150" s="3"/>
      <c r="EC6150" s="3"/>
      <c r="ED6150" s="3"/>
      <c r="EE6150" s="3"/>
      <c r="EF6150" s="3"/>
      <c r="EG6150" s="3"/>
      <c r="EH6150" s="3"/>
      <c r="EI6150" s="3"/>
      <c r="EJ6150" s="3"/>
      <c r="EK6150" s="3"/>
      <c r="EL6150" s="3"/>
      <c r="EM6150" s="3"/>
      <c r="EN6150" s="3"/>
    </row>
    <row r="6151" spans="1:144">
      <c r="A6151" s="3"/>
      <c r="B6151" s="3"/>
      <c r="C6151" s="3"/>
      <c r="D6151" s="3"/>
      <c r="E6151" s="3"/>
      <c r="F6151" s="3"/>
      <c r="G6151" s="3"/>
      <c r="H6151" s="3"/>
      <c r="J6151" s="3"/>
      <c r="K6151" s="3"/>
      <c r="L6151" s="3"/>
      <c r="N6151" s="3"/>
      <c r="O6151" s="284"/>
      <c r="P6151" s="3"/>
      <c r="Q6151" s="3"/>
      <c r="R6151" s="3"/>
      <c r="S6151" s="3"/>
      <c r="T6151" s="3"/>
      <c r="U6151" s="3"/>
      <c r="V6151" s="3"/>
      <c r="W6151" s="3"/>
      <c r="X6151" s="3"/>
      <c r="Y6151" s="3"/>
      <c r="Z6151" s="3"/>
      <c r="AA6151" s="3"/>
      <c r="AB6151" s="3"/>
      <c r="AC6151" s="3"/>
      <c r="AD6151" s="3"/>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c r="CL6151" s="3"/>
      <c r="CM6151" s="3"/>
      <c r="CN6151" s="3"/>
      <c r="CO6151" s="3"/>
      <c r="CP6151" s="3"/>
      <c r="CQ6151" s="3"/>
      <c r="CR6151" s="3"/>
      <c r="CS6151" s="3"/>
      <c r="CT6151" s="3"/>
      <c r="CU6151" s="3"/>
      <c r="CV6151" s="3"/>
      <c r="CW6151" s="3"/>
      <c r="CX6151" s="3"/>
      <c r="CY6151" s="3"/>
      <c r="CZ6151" s="3"/>
      <c r="DA6151" s="3"/>
      <c r="DB6151" s="3"/>
      <c r="DC6151" s="3"/>
      <c r="DD6151" s="3"/>
      <c r="DE6151" s="3"/>
      <c r="DF6151" s="3"/>
      <c r="DG6151" s="3"/>
      <c r="DH6151" s="3"/>
      <c r="DI6151" s="3"/>
      <c r="DJ6151" s="3"/>
      <c r="DK6151" s="3"/>
      <c r="DL6151" s="3"/>
      <c r="DM6151" s="3"/>
      <c r="DN6151" s="3"/>
      <c r="DO6151" s="3"/>
      <c r="DP6151" s="3"/>
      <c r="DQ6151" s="3"/>
      <c r="DR6151" s="3"/>
      <c r="DS6151" s="3"/>
      <c r="DT6151" s="3"/>
      <c r="DU6151" s="3"/>
      <c r="DV6151" s="3"/>
      <c r="DW6151" s="3"/>
      <c r="DX6151" s="3"/>
      <c r="DY6151" s="3"/>
      <c r="DZ6151" s="3"/>
      <c r="EA6151" s="3"/>
      <c r="EB6151" s="3"/>
      <c r="EC6151" s="3"/>
      <c r="ED6151" s="3"/>
      <c r="EE6151" s="3"/>
      <c r="EF6151" s="3"/>
      <c r="EG6151" s="3"/>
      <c r="EH6151" s="3"/>
      <c r="EI6151" s="3"/>
      <c r="EJ6151" s="3"/>
      <c r="EK6151" s="3"/>
      <c r="EL6151" s="3"/>
      <c r="EM6151" s="3"/>
      <c r="EN6151" s="3"/>
    </row>
    <row r="6152" spans="1:144">
      <c r="A6152" s="3"/>
      <c r="B6152" s="3"/>
      <c r="C6152" s="3"/>
      <c r="D6152" s="3"/>
      <c r="E6152" s="3"/>
      <c r="F6152" s="3"/>
      <c r="G6152" s="3"/>
      <c r="H6152" s="3"/>
      <c r="J6152" s="3"/>
      <c r="K6152" s="3"/>
      <c r="L6152" s="3"/>
      <c r="N6152" s="3"/>
      <c r="O6152" s="284"/>
      <c r="P6152" s="3"/>
      <c r="Q6152" s="3"/>
      <c r="R6152" s="3"/>
      <c r="S6152" s="3"/>
      <c r="T6152" s="3"/>
      <c r="U6152" s="3"/>
      <c r="V6152" s="3"/>
      <c r="W6152" s="3"/>
      <c r="X6152" s="3"/>
      <c r="Y6152" s="3"/>
      <c r="Z6152" s="3"/>
      <c r="AA6152" s="3"/>
      <c r="AB6152" s="3"/>
      <c r="AC6152" s="3"/>
      <c r="AD6152" s="3"/>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c r="CL6152" s="3"/>
      <c r="CM6152" s="3"/>
      <c r="CN6152" s="3"/>
      <c r="CO6152" s="3"/>
      <c r="CP6152" s="3"/>
      <c r="CQ6152" s="3"/>
      <c r="CR6152" s="3"/>
      <c r="CS6152" s="3"/>
      <c r="CT6152" s="3"/>
      <c r="CU6152" s="3"/>
      <c r="CV6152" s="3"/>
      <c r="CW6152" s="3"/>
      <c r="CX6152" s="3"/>
      <c r="CY6152" s="3"/>
      <c r="CZ6152" s="3"/>
      <c r="DA6152" s="3"/>
      <c r="DB6152" s="3"/>
      <c r="DC6152" s="3"/>
      <c r="DD6152" s="3"/>
      <c r="DE6152" s="3"/>
      <c r="DF6152" s="3"/>
      <c r="DG6152" s="3"/>
      <c r="DH6152" s="3"/>
      <c r="DI6152" s="3"/>
      <c r="DJ6152" s="3"/>
      <c r="DK6152" s="3"/>
      <c r="DL6152" s="3"/>
      <c r="DM6152" s="3"/>
      <c r="DN6152" s="3"/>
      <c r="DO6152" s="3"/>
      <c r="DP6152" s="3"/>
      <c r="DQ6152" s="3"/>
      <c r="DR6152" s="3"/>
      <c r="DS6152" s="3"/>
      <c r="DT6152" s="3"/>
      <c r="DU6152" s="3"/>
      <c r="DV6152" s="3"/>
      <c r="DW6152" s="3"/>
      <c r="DX6152" s="3"/>
      <c r="DY6152" s="3"/>
      <c r="DZ6152" s="3"/>
      <c r="EA6152" s="3"/>
      <c r="EB6152" s="3"/>
      <c r="EC6152" s="3"/>
      <c r="ED6152" s="3"/>
      <c r="EE6152" s="3"/>
      <c r="EF6152" s="3"/>
      <c r="EG6152" s="3"/>
      <c r="EH6152" s="3"/>
      <c r="EI6152" s="3"/>
      <c r="EJ6152" s="3"/>
      <c r="EK6152" s="3"/>
      <c r="EL6152" s="3"/>
      <c r="EM6152" s="3"/>
      <c r="EN6152" s="3"/>
    </row>
    <row r="6153" spans="1:144">
      <c r="A6153" s="3"/>
      <c r="B6153" s="3"/>
      <c r="C6153" s="3"/>
      <c r="D6153" s="3"/>
      <c r="E6153" s="3"/>
      <c r="F6153" s="3"/>
      <c r="G6153" s="3"/>
      <c r="H6153" s="3"/>
      <c r="J6153" s="3"/>
      <c r="K6153" s="3"/>
      <c r="L6153" s="3"/>
      <c r="N6153" s="3"/>
      <c r="O6153" s="284"/>
      <c r="P6153" s="3"/>
      <c r="Q6153" s="3"/>
      <c r="R6153" s="3"/>
      <c r="S6153" s="3"/>
      <c r="T6153" s="3"/>
      <c r="U6153" s="3"/>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c r="CL6153" s="3"/>
      <c r="CM6153" s="3"/>
      <c r="CN6153" s="3"/>
      <c r="CO6153" s="3"/>
      <c r="CP6153" s="3"/>
      <c r="CQ6153" s="3"/>
      <c r="CR6153" s="3"/>
      <c r="CS6153" s="3"/>
      <c r="CT6153" s="3"/>
      <c r="CU6153" s="3"/>
      <c r="CV6153" s="3"/>
      <c r="CW6153" s="3"/>
      <c r="CX6153" s="3"/>
      <c r="CY6153" s="3"/>
      <c r="CZ6153" s="3"/>
      <c r="DA6153" s="3"/>
      <c r="DB6153" s="3"/>
      <c r="DC6153" s="3"/>
      <c r="DD6153" s="3"/>
      <c r="DE6153" s="3"/>
      <c r="DF6153" s="3"/>
      <c r="DG6153" s="3"/>
      <c r="DH6153" s="3"/>
      <c r="DI6153" s="3"/>
      <c r="DJ6153" s="3"/>
      <c r="DK6153" s="3"/>
      <c r="DL6153" s="3"/>
      <c r="DM6153" s="3"/>
      <c r="DN6153" s="3"/>
      <c r="DO6153" s="3"/>
      <c r="DP6153" s="3"/>
      <c r="DQ6153" s="3"/>
      <c r="DR6153" s="3"/>
      <c r="DS6153" s="3"/>
      <c r="DT6153" s="3"/>
      <c r="DU6153" s="3"/>
      <c r="DV6153" s="3"/>
      <c r="DW6153" s="3"/>
      <c r="DX6153" s="3"/>
      <c r="DY6153" s="3"/>
      <c r="DZ6153" s="3"/>
      <c r="EA6153" s="3"/>
      <c r="EB6153" s="3"/>
      <c r="EC6153" s="3"/>
      <c r="ED6153" s="3"/>
      <c r="EE6153" s="3"/>
      <c r="EF6153" s="3"/>
      <c r="EG6153" s="3"/>
      <c r="EH6153" s="3"/>
      <c r="EI6153" s="3"/>
      <c r="EJ6153" s="3"/>
      <c r="EK6153" s="3"/>
      <c r="EL6153" s="3"/>
      <c r="EM6153" s="3"/>
      <c r="EN6153" s="3"/>
    </row>
    <row r="6154" spans="1:144">
      <c r="A6154" s="3"/>
      <c r="B6154" s="3"/>
      <c r="C6154" s="3"/>
      <c r="D6154" s="3"/>
      <c r="E6154" s="3"/>
      <c r="F6154" s="3"/>
      <c r="G6154" s="3"/>
      <c r="H6154" s="3"/>
      <c r="J6154" s="3"/>
      <c r="K6154" s="3"/>
      <c r="L6154" s="3"/>
      <c r="N6154" s="3"/>
      <c r="O6154" s="284"/>
      <c r="P6154" s="3"/>
      <c r="Q6154" s="3"/>
      <c r="R6154" s="3"/>
      <c r="S6154" s="3"/>
      <c r="T6154" s="3"/>
      <c r="U6154" s="3"/>
      <c r="V6154" s="3"/>
      <c r="W6154" s="3"/>
      <c r="X6154" s="3"/>
      <c r="Y6154" s="3"/>
      <c r="Z6154" s="3"/>
      <c r="AA6154" s="3"/>
      <c r="AB6154" s="3"/>
      <c r="AC6154" s="3"/>
      <c r="AD6154" s="3"/>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c r="CL6154" s="3"/>
      <c r="CM6154" s="3"/>
      <c r="CN6154" s="3"/>
      <c r="CO6154" s="3"/>
      <c r="CP6154" s="3"/>
      <c r="CQ6154" s="3"/>
      <c r="CR6154" s="3"/>
      <c r="CS6154" s="3"/>
      <c r="CT6154" s="3"/>
      <c r="CU6154" s="3"/>
      <c r="CV6154" s="3"/>
      <c r="CW6154" s="3"/>
      <c r="CX6154" s="3"/>
      <c r="CY6154" s="3"/>
      <c r="CZ6154" s="3"/>
      <c r="DA6154" s="3"/>
      <c r="DB6154" s="3"/>
      <c r="DC6154" s="3"/>
      <c r="DD6154" s="3"/>
      <c r="DE6154" s="3"/>
      <c r="DF6154" s="3"/>
      <c r="DG6154" s="3"/>
      <c r="DH6154" s="3"/>
      <c r="DI6154" s="3"/>
      <c r="DJ6154" s="3"/>
      <c r="DK6154" s="3"/>
      <c r="DL6154" s="3"/>
      <c r="DM6154" s="3"/>
      <c r="DN6154" s="3"/>
      <c r="DO6154" s="3"/>
      <c r="DP6154" s="3"/>
      <c r="DQ6154" s="3"/>
      <c r="DR6154" s="3"/>
      <c r="DS6154" s="3"/>
      <c r="DT6154" s="3"/>
      <c r="DU6154" s="3"/>
      <c r="DV6154" s="3"/>
      <c r="DW6154" s="3"/>
      <c r="DX6154" s="3"/>
      <c r="DY6154" s="3"/>
      <c r="DZ6154" s="3"/>
      <c r="EA6154" s="3"/>
      <c r="EB6154" s="3"/>
      <c r="EC6154" s="3"/>
      <c r="ED6154" s="3"/>
      <c r="EE6154" s="3"/>
      <c r="EF6154" s="3"/>
      <c r="EG6154" s="3"/>
      <c r="EH6154" s="3"/>
      <c r="EI6154" s="3"/>
      <c r="EJ6154" s="3"/>
      <c r="EK6154" s="3"/>
      <c r="EL6154" s="3"/>
      <c r="EM6154" s="3"/>
      <c r="EN6154" s="3"/>
    </row>
    <row r="6155" spans="1:144">
      <c r="A6155" s="3"/>
      <c r="B6155" s="3"/>
      <c r="C6155" s="3"/>
      <c r="D6155" s="3"/>
      <c r="E6155" s="3"/>
      <c r="F6155" s="3"/>
      <c r="G6155" s="3"/>
      <c r="H6155" s="3"/>
      <c r="J6155" s="3"/>
      <c r="K6155" s="3"/>
      <c r="L6155" s="3"/>
      <c r="N6155" s="3"/>
      <c r="O6155" s="284"/>
      <c r="P6155" s="3"/>
      <c r="Q6155" s="3"/>
      <c r="R6155" s="3"/>
      <c r="S6155" s="3"/>
      <c r="T6155" s="3"/>
      <c r="U6155" s="3"/>
      <c r="V6155" s="3"/>
      <c r="W6155" s="3"/>
      <c r="X6155" s="3"/>
      <c r="Y6155" s="3"/>
      <c r="Z6155" s="3"/>
      <c r="AA6155" s="3"/>
      <c r="AB6155" s="3"/>
      <c r="AC6155" s="3"/>
      <c r="AD6155" s="3"/>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c r="CL6155" s="3"/>
      <c r="CM6155" s="3"/>
      <c r="CN6155" s="3"/>
      <c r="CO6155" s="3"/>
      <c r="CP6155" s="3"/>
      <c r="CQ6155" s="3"/>
      <c r="CR6155" s="3"/>
      <c r="CS6155" s="3"/>
      <c r="CT6155" s="3"/>
      <c r="CU6155" s="3"/>
      <c r="CV6155" s="3"/>
      <c r="CW6155" s="3"/>
      <c r="CX6155" s="3"/>
      <c r="CY6155" s="3"/>
      <c r="CZ6155" s="3"/>
      <c r="DA6155" s="3"/>
      <c r="DB6155" s="3"/>
      <c r="DC6155" s="3"/>
      <c r="DD6155" s="3"/>
      <c r="DE6155" s="3"/>
      <c r="DF6155" s="3"/>
      <c r="DG6155" s="3"/>
      <c r="DH6155" s="3"/>
      <c r="DI6155" s="3"/>
      <c r="DJ6155" s="3"/>
      <c r="DK6155" s="3"/>
      <c r="DL6155" s="3"/>
      <c r="DM6155" s="3"/>
      <c r="DN6155" s="3"/>
      <c r="DO6155" s="3"/>
      <c r="DP6155" s="3"/>
      <c r="DQ6155" s="3"/>
      <c r="DR6155" s="3"/>
      <c r="DS6155" s="3"/>
      <c r="DT6155" s="3"/>
      <c r="DU6155" s="3"/>
      <c r="DV6155" s="3"/>
      <c r="DW6155" s="3"/>
      <c r="DX6155" s="3"/>
      <c r="DY6155" s="3"/>
      <c r="DZ6155" s="3"/>
      <c r="EA6155" s="3"/>
      <c r="EB6155" s="3"/>
      <c r="EC6155" s="3"/>
      <c r="ED6155" s="3"/>
      <c r="EE6155" s="3"/>
      <c r="EF6155" s="3"/>
      <c r="EG6155" s="3"/>
      <c r="EH6155" s="3"/>
      <c r="EI6155" s="3"/>
      <c r="EJ6155" s="3"/>
      <c r="EK6155" s="3"/>
      <c r="EL6155" s="3"/>
      <c r="EM6155" s="3"/>
      <c r="EN6155" s="3"/>
    </row>
    <row r="6156" spans="1:144">
      <c r="A6156" s="3"/>
      <c r="B6156" s="3"/>
      <c r="C6156" s="3"/>
      <c r="D6156" s="3"/>
      <c r="E6156" s="3"/>
      <c r="F6156" s="3"/>
      <c r="G6156" s="3"/>
      <c r="H6156" s="3"/>
      <c r="J6156" s="3"/>
      <c r="K6156" s="3"/>
      <c r="L6156" s="3"/>
      <c r="N6156" s="3"/>
      <c r="O6156" s="284"/>
      <c r="P6156" s="3"/>
      <c r="Q6156" s="3"/>
      <c r="R6156" s="3"/>
      <c r="S6156" s="3"/>
      <c r="T6156" s="3"/>
      <c r="U6156" s="3"/>
      <c r="V6156" s="3"/>
      <c r="W6156" s="3"/>
      <c r="X6156" s="3"/>
      <c r="Y6156" s="3"/>
      <c r="Z6156" s="3"/>
      <c r="AA6156" s="3"/>
      <c r="AB6156" s="3"/>
      <c r="AC6156" s="3"/>
      <c r="AD6156" s="3"/>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c r="CL6156" s="3"/>
      <c r="CM6156" s="3"/>
      <c r="CN6156" s="3"/>
      <c r="CO6156" s="3"/>
      <c r="CP6156" s="3"/>
      <c r="CQ6156" s="3"/>
      <c r="CR6156" s="3"/>
      <c r="CS6156" s="3"/>
      <c r="CT6156" s="3"/>
      <c r="CU6156" s="3"/>
      <c r="CV6156" s="3"/>
      <c r="CW6156" s="3"/>
      <c r="CX6156" s="3"/>
      <c r="CY6156" s="3"/>
      <c r="CZ6156" s="3"/>
      <c r="DA6156" s="3"/>
      <c r="DB6156" s="3"/>
      <c r="DC6156" s="3"/>
      <c r="DD6156" s="3"/>
      <c r="DE6156" s="3"/>
      <c r="DF6156" s="3"/>
      <c r="DG6156" s="3"/>
      <c r="DH6156" s="3"/>
      <c r="DI6156" s="3"/>
      <c r="DJ6156" s="3"/>
      <c r="DK6156" s="3"/>
      <c r="DL6156" s="3"/>
      <c r="DM6156" s="3"/>
      <c r="DN6156" s="3"/>
      <c r="DO6156" s="3"/>
      <c r="DP6156" s="3"/>
      <c r="DQ6156" s="3"/>
      <c r="DR6156" s="3"/>
      <c r="DS6156" s="3"/>
      <c r="DT6156" s="3"/>
      <c r="DU6156" s="3"/>
      <c r="DV6156" s="3"/>
      <c r="DW6156" s="3"/>
      <c r="DX6156" s="3"/>
      <c r="DY6156" s="3"/>
      <c r="DZ6156" s="3"/>
      <c r="EA6156" s="3"/>
      <c r="EB6156" s="3"/>
      <c r="EC6156" s="3"/>
      <c r="ED6156" s="3"/>
      <c r="EE6156" s="3"/>
      <c r="EF6156" s="3"/>
      <c r="EG6156" s="3"/>
      <c r="EH6156" s="3"/>
      <c r="EI6156" s="3"/>
      <c r="EJ6156" s="3"/>
      <c r="EK6156" s="3"/>
      <c r="EL6156" s="3"/>
      <c r="EM6156" s="3"/>
      <c r="EN6156" s="3"/>
    </row>
    <row r="6157" spans="1:144">
      <c r="A6157" s="3"/>
      <c r="B6157" s="3"/>
      <c r="C6157" s="3"/>
      <c r="D6157" s="3"/>
      <c r="E6157" s="3"/>
      <c r="F6157" s="3"/>
      <c r="G6157" s="3"/>
      <c r="H6157" s="3"/>
      <c r="J6157" s="3"/>
      <c r="K6157" s="3"/>
      <c r="L6157" s="3"/>
      <c r="N6157" s="3"/>
      <c r="O6157" s="284"/>
      <c r="P6157" s="3"/>
      <c r="Q6157" s="3"/>
      <c r="R6157" s="3"/>
      <c r="S6157" s="3"/>
      <c r="T6157" s="3"/>
      <c r="U6157" s="3"/>
      <c r="V6157" s="3"/>
      <c r="W6157" s="3"/>
      <c r="X6157" s="3"/>
      <c r="Y6157" s="3"/>
      <c r="Z6157" s="3"/>
      <c r="AA6157" s="3"/>
      <c r="AB6157" s="3"/>
      <c r="AC6157" s="3"/>
      <c r="AD6157" s="3"/>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c r="CL6157" s="3"/>
      <c r="CM6157" s="3"/>
      <c r="CN6157" s="3"/>
      <c r="CO6157" s="3"/>
      <c r="CP6157" s="3"/>
      <c r="CQ6157" s="3"/>
      <c r="CR6157" s="3"/>
      <c r="CS6157" s="3"/>
      <c r="CT6157" s="3"/>
      <c r="CU6157" s="3"/>
      <c r="CV6157" s="3"/>
      <c r="CW6157" s="3"/>
      <c r="CX6157" s="3"/>
      <c r="CY6157" s="3"/>
      <c r="CZ6157" s="3"/>
      <c r="DA6157" s="3"/>
      <c r="DB6157" s="3"/>
      <c r="DC6157" s="3"/>
      <c r="DD6157" s="3"/>
      <c r="DE6157" s="3"/>
      <c r="DF6157" s="3"/>
      <c r="DG6157" s="3"/>
      <c r="DH6157" s="3"/>
      <c r="DI6157" s="3"/>
      <c r="DJ6157" s="3"/>
      <c r="DK6157" s="3"/>
      <c r="DL6157" s="3"/>
      <c r="DM6157" s="3"/>
      <c r="DN6157" s="3"/>
      <c r="DO6157" s="3"/>
      <c r="DP6157" s="3"/>
      <c r="DQ6157" s="3"/>
      <c r="DR6157" s="3"/>
      <c r="DS6157" s="3"/>
      <c r="DT6157" s="3"/>
      <c r="DU6157" s="3"/>
      <c r="DV6157" s="3"/>
      <c r="DW6157" s="3"/>
      <c r="DX6157" s="3"/>
      <c r="DY6157" s="3"/>
      <c r="DZ6157" s="3"/>
      <c r="EA6157" s="3"/>
      <c r="EB6157" s="3"/>
      <c r="EC6157" s="3"/>
      <c r="ED6157" s="3"/>
      <c r="EE6157" s="3"/>
      <c r="EF6157" s="3"/>
      <c r="EG6157" s="3"/>
      <c r="EH6157" s="3"/>
      <c r="EI6157" s="3"/>
      <c r="EJ6157" s="3"/>
      <c r="EK6157" s="3"/>
      <c r="EL6157" s="3"/>
      <c r="EM6157" s="3"/>
      <c r="EN6157" s="3"/>
    </row>
    <row r="6158" spans="1:144">
      <c r="A6158" s="3"/>
      <c r="B6158" s="3"/>
      <c r="C6158" s="3"/>
      <c r="D6158" s="3"/>
      <c r="E6158" s="3"/>
      <c r="F6158" s="3"/>
      <c r="G6158" s="3"/>
      <c r="H6158" s="3"/>
      <c r="J6158" s="3"/>
      <c r="K6158" s="3"/>
      <c r="L6158" s="3"/>
      <c r="N6158" s="3"/>
      <c r="O6158" s="284"/>
      <c r="P6158" s="3"/>
      <c r="Q6158" s="3"/>
      <c r="R6158" s="3"/>
      <c r="S6158" s="3"/>
      <c r="T6158" s="3"/>
      <c r="U6158" s="3"/>
      <c r="V6158" s="3"/>
      <c r="W6158" s="3"/>
      <c r="X6158" s="3"/>
      <c r="Y6158" s="3"/>
      <c r="Z6158" s="3"/>
      <c r="AA6158" s="3"/>
      <c r="AB6158" s="3"/>
      <c r="AC6158" s="3"/>
      <c r="AD6158" s="3"/>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c r="CL6158" s="3"/>
      <c r="CM6158" s="3"/>
      <c r="CN6158" s="3"/>
      <c r="CO6158" s="3"/>
      <c r="CP6158" s="3"/>
      <c r="CQ6158" s="3"/>
      <c r="CR6158" s="3"/>
      <c r="CS6158" s="3"/>
      <c r="CT6158" s="3"/>
      <c r="CU6158" s="3"/>
      <c r="CV6158" s="3"/>
      <c r="CW6158" s="3"/>
      <c r="CX6158" s="3"/>
      <c r="CY6158" s="3"/>
      <c r="CZ6158" s="3"/>
      <c r="DA6158" s="3"/>
      <c r="DB6158" s="3"/>
      <c r="DC6158" s="3"/>
      <c r="DD6158" s="3"/>
      <c r="DE6158" s="3"/>
      <c r="DF6158" s="3"/>
      <c r="DG6158" s="3"/>
      <c r="DH6158" s="3"/>
      <c r="DI6158" s="3"/>
      <c r="DJ6158" s="3"/>
      <c r="DK6158" s="3"/>
      <c r="DL6158" s="3"/>
      <c r="DM6158" s="3"/>
      <c r="DN6158" s="3"/>
      <c r="DO6158" s="3"/>
      <c r="DP6158" s="3"/>
      <c r="DQ6158" s="3"/>
      <c r="DR6158" s="3"/>
      <c r="DS6158" s="3"/>
      <c r="DT6158" s="3"/>
      <c r="DU6158" s="3"/>
      <c r="DV6158" s="3"/>
      <c r="DW6158" s="3"/>
      <c r="DX6158" s="3"/>
      <c r="DY6158" s="3"/>
      <c r="DZ6158" s="3"/>
      <c r="EA6158" s="3"/>
      <c r="EB6158" s="3"/>
      <c r="EC6158" s="3"/>
      <c r="ED6158" s="3"/>
      <c r="EE6158" s="3"/>
      <c r="EF6158" s="3"/>
      <c r="EG6158" s="3"/>
      <c r="EH6158" s="3"/>
      <c r="EI6158" s="3"/>
      <c r="EJ6158" s="3"/>
      <c r="EK6158" s="3"/>
      <c r="EL6158" s="3"/>
      <c r="EM6158" s="3"/>
      <c r="EN6158" s="3"/>
    </row>
    <row r="6159" spans="1:144">
      <c r="A6159" s="3"/>
      <c r="B6159" s="3"/>
      <c r="C6159" s="3"/>
      <c r="D6159" s="3"/>
      <c r="E6159" s="3"/>
      <c r="F6159" s="3"/>
      <c r="G6159" s="3"/>
      <c r="H6159" s="3"/>
      <c r="J6159" s="3"/>
      <c r="K6159" s="3"/>
      <c r="L6159" s="3"/>
      <c r="N6159" s="3"/>
      <c r="O6159" s="284"/>
      <c r="P6159" s="3"/>
      <c r="Q6159" s="3"/>
      <c r="R6159" s="3"/>
      <c r="S6159" s="3"/>
      <c r="T6159" s="3"/>
      <c r="U6159" s="3"/>
      <c r="V6159" s="3"/>
      <c r="W6159" s="3"/>
      <c r="X6159" s="3"/>
      <c r="Y6159" s="3"/>
      <c r="Z6159" s="3"/>
      <c r="AA6159" s="3"/>
      <c r="AB6159" s="3"/>
      <c r="AC6159" s="3"/>
      <c r="AD6159" s="3"/>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c r="CL6159" s="3"/>
      <c r="CM6159" s="3"/>
      <c r="CN6159" s="3"/>
      <c r="CO6159" s="3"/>
      <c r="CP6159" s="3"/>
      <c r="CQ6159" s="3"/>
      <c r="CR6159" s="3"/>
      <c r="CS6159" s="3"/>
      <c r="CT6159" s="3"/>
      <c r="CU6159" s="3"/>
      <c r="CV6159" s="3"/>
      <c r="CW6159" s="3"/>
      <c r="CX6159" s="3"/>
      <c r="CY6159" s="3"/>
      <c r="CZ6159" s="3"/>
      <c r="DA6159" s="3"/>
      <c r="DB6159" s="3"/>
      <c r="DC6159" s="3"/>
      <c r="DD6159" s="3"/>
      <c r="DE6159" s="3"/>
      <c r="DF6159" s="3"/>
      <c r="DG6159" s="3"/>
      <c r="DH6159" s="3"/>
      <c r="DI6159" s="3"/>
      <c r="DJ6159" s="3"/>
      <c r="DK6159" s="3"/>
      <c r="DL6159" s="3"/>
      <c r="DM6159" s="3"/>
      <c r="DN6159" s="3"/>
      <c r="DO6159" s="3"/>
      <c r="DP6159" s="3"/>
      <c r="DQ6159" s="3"/>
      <c r="DR6159" s="3"/>
      <c r="DS6159" s="3"/>
      <c r="DT6159" s="3"/>
      <c r="DU6159" s="3"/>
      <c r="DV6159" s="3"/>
      <c r="DW6159" s="3"/>
      <c r="DX6159" s="3"/>
      <c r="DY6159" s="3"/>
      <c r="DZ6159" s="3"/>
      <c r="EA6159" s="3"/>
      <c r="EB6159" s="3"/>
      <c r="EC6159" s="3"/>
      <c r="ED6159" s="3"/>
      <c r="EE6159" s="3"/>
      <c r="EF6159" s="3"/>
      <c r="EG6159" s="3"/>
      <c r="EH6159" s="3"/>
      <c r="EI6159" s="3"/>
      <c r="EJ6159" s="3"/>
      <c r="EK6159" s="3"/>
      <c r="EL6159" s="3"/>
      <c r="EM6159" s="3"/>
      <c r="EN6159" s="3"/>
    </row>
    <row r="6160" spans="1:144">
      <c r="A6160" s="3"/>
      <c r="B6160" s="3"/>
      <c r="C6160" s="3"/>
      <c r="D6160" s="3"/>
      <c r="E6160" s="3"/>
      <c r="F6160" s="3"/>
      <c r="G6160" s="3"/>
      <c r="H6160" s="3"/>
      <c r="J6160" s="3"/>
      <c r="K6160" s="3"/>
      <c r="L6160" s="3"/>
      <c r="N6160" s="3"/>
      <c r="O6160" s="284"/>
      <c r="P6160" s="3"/>
      <c r="Q6160" s="3"/>
      <c r="R6160" s="3"/>
      <c r="S6160" s="3"/>
      <c r="T6160" s="3"/>
      <c r="U6160" s="3"/>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c r="CL6160" s="3"/>
      <c r="CM6160" s="3"/>
      <c r="CN6160" s="3"/>
      <c r="CO6160" s="3"/>
      <c r="CP6160" s="3"/>
      <c r="CQ6160" s="3"/>
      <c r="CR6160" s="3"/>
      <c r="CS6160" s="3"/>
      <c r="CT6160" s="3"/>
      <c r="CU6160" s="3"/>
      <c r="CV6160" s="3"/>
      <c r="CW6160" s="3"/>
      <c r="CX6160" s="3"/>
      <c r="CY6160" s="3"/>
      <c r="CZ6160" s="3"/>
      <c r="DA6160" s="3"/>
      <c r="DB6160" s="3"/>
      <c r="DC6160" s="3"/>
      <c r="DD6160" s="3"/>
      <c r="DE6160" s="3"/>
      <c r="DF6160" s="3"/>
      <c r="DG6160" s="3"/>
      <c r="DH6160" s="3"/>
      <c r="DI6160" s="3"/>
      <c r="DJ6160" s="3"/>
      <c r="DK6160" s="3"/>
      <c r="DL6160" s="3"/>
      <c r="DM6160" s="3"/>
      <c r="DN6160" s="3"/>
      <c r="DO6160" s="3"/>
      <c r="DP6160" s="3"/>
      <c r="DQ6160" s="3"/>
      <c r="DR6160" s="3"/>
      <c r="DS6160" s="3"/>
      <c r="DT6160" s="3"/>
      <c r="DU6160" s="3"/>
      <c r="DV6160" s="3"/>
      <c r="DW6160" s="3"/>
      <c r="DX6160" s="3"/>
      <c r="DY6160" s="3"/>
      <c r="DZ6160" s="3"/>
      <c r="EA6160" s="3"/>
      <c r="EB6160" s="3"/>
      <c r="EC6160" s="3"/>
      <c r="ED6160" s="3"/>
      <c r="EE6160" s="3"/>
      <c r="EF6160" s="3"/>
      <c r="EG6160" s="3"/>
      <c r="EH6160" s="3"/>
      <c r="EI6160" s="3"/>
      <c r="EJ6160" s="3"/>
      <c r="EK6160" s="3"/>
      <c r="EL6160" s="3"/>
      <c r="EM6160" s="3"/>
      <c r="EN6160" s="3"/>
    </row>
    <row r="6161" spans="1:144">
      <c r="A6161" s="3"/>
      <c r="B6161" s="3"/>
      <c r="C6161" s="3"/>
      <c r="D6161" s="3"/>
      <c r="E6161" s="3"/>
      <c r="F6161" s="3"/>
      <c r="G6161" s="3"/>
      <c r="H6161" s="3"/>
      <c r="J6161" s="3"/>
      <c r="K6161" s="3"/>
      <c r="L6161" s="3"/>
      <c r="N6161" s="3"/>
      <c r="O6161" s="284"/>
      <c r="P6161" s="3"/>
      <c r="Q6161" s="3"/>
      <c r="R6161" s="3"/>
      <c r="S6161" s="3"/>
      <c r="T6161" s="3"/>
      <c r="U6161" s="3"/>
      <c r="V6161" s="3"/>
      <c r="W6161" s="3"/>
      <c r="X6161" s="3"/>
      <c r="Y6161" s="3"/>
      <c r="Z6161" s="3"/>
      <c r="AA6161" s="3"/>
      <c r="AB6161" s="3"/>
      <c r="AC6161" s="3"/>
      <c r="AD6161" s="3"/>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c r="CL6161" s="3"/>
      <c r="CM6161" s="3"/>
      <c r="CN6161" s="3"/>
      <c r="CO6161" s="3"/>
      <c r="CP6161" s="3"/>
      <c r="CQ6161" s="3"/>
      <c r="CR6161" s="3"/>
      <c r="CS6161" s="3"/>
      <c r="CT6161" s="3"/>
      <c r="CU6161" s="3"/>
      <c r="CV6161" s="3"/>
      <c r="CW6161" s="3"/>
      <c r="CX6161" s="3"/>
      <c r="CY6161" s="3"/>
      <c r="CZ6161" s="3"/>
      <c r="DA6161" s="3"/>
      <c r="DB6161" s="3"/>
      <c r="DC6161" s="3"/>
      <c r="DD6161" s="3"/>
      <c r="DE6161" s="3"/>
      <c r="DF6161" s="3"/>
      <c r="DG6161" s="3"/>
      <c r="DH6161" s="3"/>
      <c r="DI6161" s="3"/>
      <c r="DJ6161" s="3"/>
      <c r="DK6161" s="3"/>
      <c r="DL6161" s="3"/>
      <c r="DM6161" s="3"/>
      <c r="DN6161" s="3"/>
      <c r="DO6161" s="3"/>
      <c r="DP6161" s="3"/>
      <c r="DQ6161" s="3"/>
      <c r="DR6161" s="3"/>
      <c r="DS6161" s="3"/>
      <c r="DT6161" s="3"/>
      <c r="DU6161" s="3"/>
      <c r="DV6161" s="3"/>
      <c r="DW6161" s="3"/>
      <c r="DX6161" s="3"/>
      <c r="DY6161" s="3"/>
      <c r="DZ6161" s="3"/>
      <c r="EA6161" s="3"/>
      <c r="EB6161" s="3"/>
      <c r="EC6161" s="3"/>
      <c r="ED6161" s="3"/>
      <c r="EE6161" s="3"/>
      <c r="EF6161" s="3"/>
      <c r="EG6161" s="3"/>
      <c r="EH6161" s="3"/>
      <c r="EI6161" s="3"/>
      <c r="EJ6161" s="3"/>
      <c r="EK6161" s="3"/>
      <c r="EL6161" s="3"/>
      <c r="EM6161" s="3"/>
      <c r="EN6161" s="3"/>
    </row>
    <row r="6162" spans="1:144">
      <c r="A6162" s="3"/>
      <c r="B6162" s="3"/>
      <c r="C6162" s="3"/>
      <c r="D6162" s="3"/>
      <c r="E6162" s="3"/>
      <c r="F6162" s="3"/>
      <c r="G6162" s="3"/>
      <c r="H6162" s="3"/>
      <c r="J6162" s="3"/>
      <c r="K6162" s="3"/>
      <c r="L6162" s="3"/>
      <c r="N6162" s="3"/>
      <c r="O6162" s="284"/>
      <c r="P6162" s="3"/>
      <c r="Q6162" s="3"/>
      <c r="R6162" s="3"/>
      <c r="S6162" s="3"/>
      <c r="T6162" s="3"/>
      <c r="U6162" s="3"/>
      <c r="V6162" s="3"/>
      <c r="W6162" s="3"/>
      <c r="X6162" s="3"/>
      <c r="Y6162" s="3"/>
      <c r="Z6162" s="3"/>
      <c r="AA6162" s="3"/>
      <c r="AB6162" s="3"/>
      <c r="AC6162" s="3"/>
      <c r="AD6162" s="3"/>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c r="CL6162" s="3"/>
      <c r="CM6162" s="3"/>
      <c r="CN6162" s="3"/>
      <c r="CO6162" s="3"/>
      <c r="CP6162" s="3"/>
      <c r="CQ6162" s="3"/>
      <c r="CR6162" s="3"/>
      <c r="CS6162" s="3"/>
      <c r="CT6162" s="3"/>
      <c r="CU6162" s="3"/>
      <c r="CV6162" s="3"/>
      <c r="CW6162" s="3"/>
      <c r="CX6162" s="3"/>
      <c r="CY6162" s="3"/>
      <c r="CZ6162" s="3"/>
      <c r="DA6162" s="3"/>
      <c r="DB6162" s="3"/>
      <c r="DC6162" s="3"/>
      <c r="DD6162" s="3"/>
      <c r="DE6162" s="3"/>
      <c r="DF6162" s="3"/>
      <c r="DG6162" s="3"/>
      <c r="DH6162" s="3"/>
      <c r="DI6162" s="3"/>
      <c r="DJ6162" s="3"/>
      <c r="DK6162" s="3"/>
      <c r="DL6162" s="3"/>
      <c r="DM6162" s="3"/>
      <c r="DN6162" s="3"/>
      <c r="DO6162" s="3"/>
      <c r="DP6162" s="3"/>
      <c r="DQ6162" s="3"/>
      <c r="DR6162" s="3"/>
      <c r="DS6162" s="3"/>
      <c r="DT6162" s="3"/>
      <c r="DU6162" s="3"/>
      <c r="DV6162" s="3"/>
      <c r="DW6162" s="3"/>
      <c r="DX6162" s="3"/>
      <c r="DY6162" s="3"/>
      <c r="DZ6162" s="3"/>
      <c r="EA6162" s="3"/>
      <c r="EB6162" s="3"/>
      <c r="EC6162" s="3"/>
      <c r="ED6162" s="3"/>
      <c r="EE6162" s="3"/>
      <c r="EF6162" s="3"/>
      <c r="EG6162" s="3"/>
      <c r="EH6162" s="3"/>
      <c r="EI6162" s="3"/>
      <c r="EJ6162" s="3"/>
      <c r="EK6162" s="3"/>
      <c r="EL6162" s="3"/>
      <c r="EM6162" s="3"/>
      <c r="EN6162" s="3"/>
    </row>
    <row r="6163" spans="1:144">
      <c r="A6163" s="3"/>
      <c r="B6163" s="3"/>
      <c r="C6163" s="3"/>
      <c r="D6163" s="3"/>
      <c r="E6163" s="3"/>
      <c r="F6163" s="3"/>
      <c r="G6163" s="3"/>
      <c r="H6163" s="3"/>
      <c r="J6163" s="3"/>
      <c r="K6163" s="3"/>
      <c r="L6163" s="3"/>
      <c r="N6163" s="3"/>
      <c r="O6163" s="284"/>
      <c r="P6163" s="3"/>
      <c r="Q6163" s="3"/>
      <c r="R6163" s="3"/>
      <c r="S6163" s="3"/>
      <c r="T6163" s="3"/>
      <c r="U6163" s="3"/>
      <c r="V6163" s="3"/>
      <c r="W6163" s="3"/>
      <c r="X6163" s="3"/>
      <c r="Y6163" s="3"/>
      <c r="Z6163" s="3"/>
      <c r="AA6163" s="3"/>
      <c r="AB6163" s="3"/>
      <c r="AC6163" s="3"/>
      <c r="AD6163" s="3"/>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c r="CL6163" s="3"/>
      <c r="CM6163" s="3"/>
      <c r="CN6163" s="3"/>
      <c r="CO6163" s="3"/>
      <c r="CP6163" s="3"/>
      <c r="CQ6163" s="3"/>
      <c r="CR6163" s="3"/>
      <c r="CS6163" s="3"/>
      <c r="CT6163" s="3"/>
      <c r="CU6163" s="3"/>
      <c r="CV6163" s="3"/>
      <c r="CW6163" s="3"/>
      <c r="CX6163" s="3"/>
      <c r="CY6163" s="3"/>
      <c r="CZ6163" s="3"/>
      <c r="DA6163" s="3"/>
      <c r="DB6163" s="3"/>
      <c r="DC6163" s="3"/>
      <c r="DD6163" s="3"/>
      <c r="DE6163" s="3"/>
      <c r="DF6163" s="3"/>
      <c r="DG6163" s="3"/>
      <c r="DH6163" s="3"/>
      <c r="DI6163" s="3"/>
      <c r="DJ6163" s="3"/>
      <c r="DK6163" s="3"/>
      <c r="DL6163" s="3"/>
      <c r="DM6163" s="3"/>
      <c r="DN6163" s="3"/>
      <c r="DO6163" s="3"/>
      <c r="DP6163" s="3"/>
      <c r="DQ6163" s="3"/>
      <c r="DR6163" s="3"/>
      <c r="DS6163" s="3"/>
      <c r="DT6163" s="3"/>
      <c r="DU6163" s="3"/>
      <c r="DV6163" s="3"/>
      <c r="DW6163" s="3"/>
      <c r="DX6163" s="3"/>
      <c r="DY6163" s="3"/>
      <c r="DZ6163" s="3"/>
      <c r="EA6163" s="3"/>
      <c r="EB6163" s="3"/>
      <c r="EC6163" s="3"/>
      <c r="ED6163" s="3"/>
      <c r="EE6163" s="3"/>
      <c r="EF6163" s="3"/>
      <c r="EG6163" s="3"/>
      <c r="EH6163" s="3"/>
      <c r="EI6163" s="3"/>
      <c r="EJ6163" s="3"/>
      <c r="EK6163" s="3"/>
      <c r="EL6163" s="3"/>
      <c r="EM6163" s="3"/>
      <c r="EN6163" s="3"/>
    </row>
    <row r="6164" spans="1:144">
      <c r="A6164" s="3"/>
      <c r="B6164" s="3"/>
      <c r="C6164" s="3"/>
      <c r="D6164" s="3"/>
      <c r="E6164" s="3"/>
      <c r="F6164" s="3"/>
      <c r="G6164" s="3"/>
      <c r="H6164" s="3"/>
      <c r="J6164" s="3"/>
      <c r="K6164" s="3"/>
      <c r="L6164" s="3"/>
      <c r="N6164" s="3"/>
      <c r="O6164" s="284"/>
      <c r="P6164" s="3"/>
      <c r="Q6164" s="3"/>
      <c r="R6164" s="3"/>
      <c r="S6164" s="3"/>
      <c r="T6164" s="3"/>
      <c r="U6164" s="3"/>
      <c r="V6164" s="3"/>
      <c r="W6164" s="3"/>
      <c r="X6164" s="3"/>
      <c r="Y6164" s="3"/>
      <c r="Z6164" s="3"/>
      <c r="AA6164" s="3"/>
      <c r="AB6164" s="3"/>
      <c r="AC6164" s="3"/>
      <c r="AD6164" s="3"/>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c r="CL6164" s="3"/>
      <c r="CM6164" s="3"/>
      <c r="CN6164" s="3"/>
      <c r="CO6164" s="3"/>
      <c r="CP6164" s="3"/>
      <c r="CQ6164" s="3"/>
      <c r="CR6164" s="3"/>
      <c r="CS6164" s="3"/>
      <c r="CT6164" s="3"/>
      <c r="CU6164" s="3"/>
      <c r="CV6164" s="3"/>
      <c r="CW6164" s="3"/>
      <c r="CX6164" s="3"/>
      <c r="CY6164" s="3"/>
      <c r="CZ6164" s="3"/>
      <c r="DA6164" s="3"/>
      <c r="DB6164" s="3"/>
      <c r="DC6164" s="3"/>
      <c r="DD6164" s="3"/>
      <c r="DE6164" s="3"/>
      <c r="DF6164" s="3"/>
      <c r="DG6164" s="3"/>
      <c r="DH6164" s="3"/>
      <c r="DI6164" s="3"/>
      <c r="DJ6164" s="3"/>
      <c r="DK6164" s="3"/>
      <c r="DL6164" s="3"/>
      <c r="DM6164" s="3"/>
      <c r="DN6164" s="3"/>
      <c r="DO6164" s="3"/>
      <c r="DP6164" s="3"/>
      <c r="DQ6164" s="3"/>
      <c r="DR6164" s="3"/>
      <c r="DS6164" s="3"/>
      <c r="DT6164" s="3"/>
      <c r="DU6164" s="3"/>
      <c r="DV6164" s="3"/>
      <c r="DW6164" s="3"/>
      <c r="DX6164" s="3"/>
      <c r="DY6164" s="3"/>
      <c r="DZ6164" s="3"/>
      <c r="EA6164" s="3"/>
      <c r="EB6164" s="3"/>
      <c r="EC6164" s="3"/>
      <c r="ED6164" s="3"/>
      <c r="EE6164" s="3"/>
      <c r="EF6164" s="3"/>
      <c r="EG6164" s="3"/>
      <c r="EH6164" s="3"/>
      <c r="EI6164" s="3"/>
      <c r="EJ6164" s="3"/>
      <c r="EK6164" s="3"/>
      <c r="EL6164" s="3"/>
      <c r="EM6164" s="3"/>
      <c r="EN6164" s="3"/>
    </row>
    <row r="6165" spans="1:144">
      <c r="A6165" s="3"/>
      <c r="B6165" s="3"/>
      <c r="C6165" s="3"/>
      <c r="D6165" s="3"/>
      <c r="E6165" s="3"/>
      <c r="F6165" s="3"/>
      <c r="G6165" s="3"/>
      <c r="H6165" s="3"/>
      <c r="J6165" s="3"/>
      <c r="K6165" s="3"/>
      <c r="L6165" s="3"/>
      <c r="N6165" s="3"/>
      <c r="O6165" s="284"/>
      <c r="P6165" s="3"/>
      <c r="Q6165" s="3"/>
      <c r="R6165" s="3"/>
      <c r="S6165" s="3"/>
      <c r="T6165" s="3"/>
      <c r="U6165" s="3"/>
      <c r="V6165" s="3"/>
      <c r="W6165" s="3"/>
      <c r="X6165" s="3"/>
      <c r="Y6165" s="3"/>
      <c r="Z6165" s="3"/>
      <c r="AA6165" s="3"/>
      <c r="AB6165" s="3"/>
      <c r="AC6165" s="3"/>
      <c r="AD6165" s="3"/>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c r="CL6165" s="3"/>
      <c r="CM6165" s="3"/>
      <c r="CN6165" s="3"/>
      <c r="CO6165" s="3"/>
      <c r="CP6165" s="3"/>
      <c r="CQ6165" s="3"/>
      <c r="CR6165" s="3"/>
      <c r="CS6165" s="3"/>
      <c r="CT6165" s="3"/>
      <c r="CU6165" s="3"/>
      <c r="CV6165" s="3"/>
      <c r="CW6165" s="3"/>
      <c r="CX6165" s="3"/>
      <c r="CY6165" s="3"/>
      <c r="CZ6165" s="3"/>
      <c r="DA6165" s="3"/>
      <c r="DB6165" s="3"/>
      <c r="DC6165" s="3"/>
      <c r="DD6165" s="3"/>
      <c r="DE6165" s="3"/>
      <c r="DF6165" s="3"/>
      <c r="DG6165" s="3"/>
      <c r="DH6165" s="3"/>
      <c r="DI6165" s="3"/>
      <c r="DJ6165" s="3"/>
      <c r="DK6165" s="3"/>
      <c r="DL6165" s="3"/>
      <c r="DM6165" s="3"/>
      <c r="DN6165" s="3"/>
      <c r="DO6165" s="3"/>
      <c r="DP6165" s="3"/>
      <c r="DQ6165" s="3"/>
      <c r="DR6165" s="3"/>
      <c r="DS6165" s="3"/>
      <c r="DT6165" s="3"/>
      <c r="DU6165" s="3"/>
      <c r="DV6165" s="3"/>
      <c r="DW6165" s="3"/>
      <c r="DX6165" s="3"/>
      <c r="DY6165" s="3"/>
      <c r="DZ6165" s="3"/>
      <c r="EA6165" s="3"/>
      <c r="EB6165" s="3"/>
      <c r="EC6165" s="3"/>
      <c r="ED6165" s="3"/>
      <c r="EE6165" s="3"/>
      <c r="EF6165" s="3"/>
      <c r="EG6165" s="3"/>
      <c r="EH6165" s="3"/>
      <c r="EI6165" s="3"/>
      <c r="EJ6165" s="3"/>
      <c r="EK6165" s="3"/>
      <c r="EL6165" s="3"/>
      <c r="EM6165" s="3"/>
      <c r="EN6165" s="3"/>
    </row>
    <row r="6166" spans="1:144">
      <c r="A6166" s="3"/>
      <c r="B6166" s="3"/>
      <c r="C6166" s="3"/>
      <c r="D6166" s="3"/>
      <c r="E6166" s="3"/>
      <c r="F6166" s="3"/>
      <c r="G6166" s="3"/>
      <c r="H6166" s="3"/>
      <c r="J6166" s="3"/>
      <c r="K6166" s="3"/>
      <c r="L6166" s="3"/>
      <c r="N6166" s="3"/>
      <c r="O6166" s="284"/>
      <c r="P6166" s="3"/>
      <c r="Q6166" s="3"/>
      <c r="R6166" s="3"/>
      <c r="S6166" s="3"/>
      <c r="T6166" s="3"/>
      <c r="U6166" s="3"/>
      <c r="V6166" s="3"/>
      <c r="W6166" s="3"/>
      <c r="X6166" s="3"/>
      <c r="Y6166" s="3"/>
      <c r="Z6166" s="3"/>
      <c r="AA6166" s="3"/>
      <c r="AB6166" s="3"/>
      <c r="AC6166" s="3"/>
      <c r="AD6166" s="3"/>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c r="CL6166" s="3"/>
      <c r="CM6166" s="3"/>
      <c r="CN6166" s="3"/>
      <c r="CO6166" s="3"/>
      <c r="CP6166" s="3"/>
      <c r="CQ6166" s="3"/>
      <c r="CR6166" s="3"/>
      <c r="CS6166" s="3"/>
      <c r="CT6166" s="3"/>
      <c r="CU6166" s="3"/>
      <c r="CV6166" s="3"/>
      <c r="CW6166" s="3"/>
      <c r="CX6166" s="3"/>
      <c r="CY6166" s="3"/>
      <c r="CZ6166" s="3"/>
      <c r="DA6166" s="3"/>
      <c r="DB6166" s="3"/>
      <c r="DC6166" s="3"/>
      <c r="DD6166" s="3"/>
      <c r="DE6166" s="3"/>
      <c r="DF6166" s="3"/>
      <c r="DG6166" s="3"/>
      <c r="DH6166" s="3"/>
      <c r="DI6166" s="3"/>
      <c r="DJ6166" s="3"/>
      <c r="DK6166" s="3"/>
      <c r="DL6166" s="3"/>
      <c r="DM6166" s="3"/>
      <c r="DN6166" s="3"/>
      <c r="DO6166" s="3"/>
      <c r="DP6166" s="3"/>
      <c r="DQ6166" s="3"/>
      <c r="DR6166" s="3"/>
      <c r="DS6166" s="3"/>
      <c r="DT6166" s="3"/>
      <c r="DU6166" s="3"/>
      <c r="DV6166" s="3"/>
      <c r="DW6166" s="3"/>
      <c r="DX6166" s="3"/>
      <c r="DY6166" s="3"/>
      <c r="DZ6166" s="3"/>
      <c r="EA6166" s="3"/>
      <c r="EB6166" s="3"/>
      <c r="EC6166" s="3"/>
      <c r="ED6166" s="3"/>
      <c r="EE6166" s="3"/>
      <c r="EF6166" s="3"/>
      <c r="EG6166" s="3"/>
      <c r="EH6166" s="3"/>
      <c r="EI6166" s="3"/>
      <c r="EJ6166" s="3"/>
      <c r="EK6166" s="3"/>
      <c r="EL6166" s="3"/>
      <c r="EM6166" s="3"/>
      <c r="EN6166" s="3"/>
    </row>
    <row r="6167" spans="1:144">
      <c r="A6167" s="3"/>
      <c r="B6167" s="3"/>
      <c r="C6167" s="3"/>
      <c r="D6167" s="3"/>
      <c r="E6167" s="3"/>
      <c r="F6167" s="3"/>
      <c r="G6167" s="3"/>
      <c r="H6167" s="3"/>
      <c r="J6167" s="3"/>
      <c r="K6167" s="3"/>
      <c r="L6167" s="3"/>
      <c r="N6167" s="3"/>
      <c r="O6167" s="284"/>
      <c r="P6167" s="3"/>
      <c r="Q6167" s="3"/>
      <c r="R6167" s="3"/>
      <c r="S6167" s="3"/>
      <c r="T6167" s="3"/>
      <c r="U6167" s="3"/>
      <c r="V6167" s="3"/>
      <c r="W6167" s="3"/>
      <c r="X6167" s="3"/>
      <c r="Y6167" s="3"/>
      <c r="Z6167" s="3"/>
      <c r="AA6167" s="3"/>
      <c r="AB6167" s="3"/>
      <c r="AC6167" s="3"/>
      <c r="AD6167" s="3"/>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c r="CL6167" s="3"/>
      <c r="CM6167" s="3"/>
      <c r="CN6167" s="3"/>
      <c r="CO6167" s="3"/>
      <c r="CP6167" s="3"/>
      <c r="CQ6167" s="3"/>
      <c r="CR6167" s="3"/>
      <c r="CS6167" s="3"/>
      <c r="CT6167" s="3"/>
      <c r="CU6167" s="3"/>
      <c r="CV6167" s="3"/>
      <c r="CW6167" s="3"/>
      <c r="CX6167" s="3"/>
      <c r="CY6167" s="3"/>
      <c r="CZ6167" s="3"/>
      <c r="DA6167" s="3"/>
      <c r="DB6167" s="3"/>
      <c r="DC6167" s="3"/>
      <c r="DD6167" s="3"/>
      <c r="DE6167" s="3"/>
      <c r="DF6167" s="3"/>
      <c r="DG6167" s="3"/>
      <c r="DH6167" s="3"/>
      <c r="DI6167" s="3"/>
      <c r="DJ6167" s="3"/>
      <c r="DK6167" s="3"/>
      <c r="DL6167" s="3"/>
      <c r="DM6167" s="3"/>
      <c r="DN6167" s="3"/>
      <c r="DO6167" s="3"/>
      <c r="DP6167" s="3"/>
      <c r="DQ6167" s="3"/>
      <c r="DR6167" s="3"/>
      <c r="DS6167" s="3"/>
      <c r="DT6167" s="3"/>
      <c r="DU6167" s="3"/>
      <c r="DV6167" s="3"/>
      <c r="DW6167" s="3"/>
      <c r="DX6167" s="3"/>
      <c r="DY6167" s="3"/>
      <c r="DZ6167" s="3"/>
      <c r="EA6167" s="3"/>
      <c r="EB6167" s="3"/>
      <c r="EC6167" s="3"/>
      <c r="ED6167" s="3"/>
      <c r="EE6167" s="3"/>
      <c r="EF6167" s="3"/>
      <c r="EG6167" s="3"/>
      <c r="EH6167" s="3"/>
      <c r="EI6167" s="3"/>
      <c r="EJ6167" s="3"/>
      <c r="EK6167" s="3"/>
      <c r="EL6167" s="3"/>
      <c r="EM6167" s="3"/>
      <c r="EN6167" s="3"/>
    </row>
    <row r="6168" spans="1:144">
      <c r="A6168" s="3"/>
      <c r="B6168" s="3"/>
      <c r="C6168" s="3"/>
      <c r="D6168" s="3"/>
      <c r="E6168" s="3"/>
      <c r="F6168" s="3"/>
      <c r="G6168" s="3"/>
      <c r="H6168" s="3"/>
      <c r="J6168" s="3"/>
      <c r="K6168" s="3"/>
      <c r="L6168" s="3"/>
      <c r="N6168" s="3"/>
      <c r="O6168" s="284"/>
      <c r="P6168" s="3"/>
      <c r="Q6168" s="3"/>
      <c r="R6168" s="3"/>
      <c r="S6168" s="3"/>
      <c r="T6168" s="3"/>
      <c r="U6168" s="3"/>
      <c r="V6168" s="3"/>
      <c r="W6168" s="3"/>
      <c r="X6168" s="3"/>
      <c r="Y6168" s="3"/>
      <c r="Z6168" s="3"/>
      <c r="AA6168" s="3"/>
      <c r="AB6168" s="3"/>
      <c r="AC6168" s="3"/>
      <c r="AD6168" s="3"/>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c r="CL6168" s="3"/>
      <c r="CM6168" s="3"/>
      <c r="CN6168" s="3"/>
      <c r="CO6168" s="3"/>
      <c r="CP6168" s="3"/>
      <c r="CQ6168" s="3"/>
      <c r="CR6168" s="3"/>
      <c r="CS6168" s="3"/>
      <c r="CT6168" s="3"/>
      <c r="CU6168" s="3"/>
      <c r="CV6168" s="3"/>
      <c r="CW6168" s="3"/>
      <c r="CX6168" s="3"/>
      <c r="CY6168" s="3"/>
      <c r="CZ6168" s="3"/>
      <c r="DA6168" s="3"/>
      <c r="DB6168" s="3"/>
      <c r="DC6168" s="3"/>
      <c r="DD6168" s="3"/>
      <c r="DE6168" s="3"/>
      <c r="DF6168" s="3"/>
      <c r="DG6168" s="3"/>
      <c r="DH6168" s="3"/>
      <c r="DI6168" s="3"/>
      <c r="DJ6168" s="3"/>
      <c r="DK6168" s="3"/>
      <c r="DL6168" s="3"/>
      <c r="DM6168" s="3"/>
      <c r="DN6168" s="3"/>
      <c r="DO6168" s="3"/>
      <c r="DP6168" s="3"/>
      <c r="DQ6168" s="3"/>
      <c r="DR6168" s="3"/>
      <c r="DS6168" s="3"/>
      <c r="DT6168" s="3"/>
      <c r="DU6168" s="3"/>
      <c r="DV6168" s="3"/>
      <c r="DW6168" s="3"/>
      <c r="DX6168" s="3"/>
      <c r="DY6168" s="3"/>
      <c r="DZ6168" s="3"/>
      <c r="EA6168" s="3"/>
      <c r="EB6168" s="3"/>
      <c r="EC6168" s="3"/>
      <c r="ED6168" s="3"/>
      <c r="EE6168" s="3"/>
      <c r="EF6168" s="3"/>
      <c r="EG6168" s="3"/>
      <c r="EH6168" s="3"/>
      <c r="EI6168" s="3"/>
      <c r="EJ6168" s="3"/>
      <c r="EK6168" s="3"/>
      <c r="EL6168" s="3"/>
      <c r="EM6168" s="3"/>
      <c r="EN6168" s="3"/>
    </row>
    <row r="6169" spans="1:144">
      <c r="A6169" s="3"/>
      <c r="B6169" s="3"/>
      <c r="C6169" s="3"/>
      <c r="D6169" s="3"/>
      <c r="E6169" s="3"/>
      <c r="F6169" s="3"/>
      <c r="G6169" s="3"/>
      <c r="H6169" s="3"/>
      <c r="J6169" s="3"/>
      <c r="K6169" s="3"/>
      <c r="L6169" s="3"/>
      <c r="N6169" s="3"/>
      <c r="O6169" s="284"/>
      <c r="P6169" s="3"/>
      <c r="Q6169" s="3"/>
      <c r="R6169" s="3"/>
      <c r="S6169" s="3"/>
      <c r="T6169" s="3"/>
      <c r="U6169" s="3"/>
      <c r="V6169" s="3"/>
      <c r="W6169" s="3"/>
      <c r="X6169" s="3"/>
      <c r="Y6169" s="3"/>
      <c r="Z6169" s="3"/>
      <c r="AA6169" s="3"/>
      <c r="AB6169" s="3"/>
      <c r="AC6169" s="3"/>
      <c r="AD6169" s="3"/>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c r="CL6169" s="3"/>
      <c r="CM6169" s="3"/>
      <c r="CN6169" s="3"/>
      <c r="CO6169" s="3"/>
      <c r="CP6169" s="3"/>
      <c r="CQ6169" s="3"/>
      <c r="CR6169" s="3"/>
      <c r="CS6169" s="3"/>
      <c r="CT6169" s="3"/>
      <c r="CU6169" s="3"/>
      <c r="CV6169" s="3"/>
      <c r="CW6169" s="3"/>
      <c r="CX6169" s="3"/>
      <c r="CY6169" s="3"/>
      <c r="CZ6169" s="3"/>
      <c r="DA6169" s="3"/>
      <c r="DB6169" s="3"/>
      <c r="DC6169" s="3"/>
      <c r="DD6169" s="3"/>
      <c r="DE6169" s="3"/>
      <c r="DF6169" s="3"/>
      <c r="DG6169" s="3"/>
      <c r="DH6169" s="3"/>
      <c r="DI6169" s="3"/>
      <c r="DJ6169" s="3"/>
      <c r="DK6169" s="3"/>
      <c r="DL6169" s="3"/>
      <c r="DM6169" s="3"/>
      <c r="DN6169" s="3"/>
      <c r="DO6169" s="3"/>
      <c r="DP6169" s="3"/>
      <c r="DQ6169" s="3"/>
      <c r="DR6169" s="3"/>
      <c r="DS6169" s="3"/>
      <c r="DT6169" s="3"/>
      <c r="DU6169" s="3"/>
      <c r="DV6169" s="3"/>
      <c r="DW6169" s="3"/>
      <c r="DX6169" s="3"/>
      <c r="DY6169" s="3"/>
      <c r="DZ6169" s="3"/>
      <c r="EA6169" s="3"/>
      <c r="EB6169" s="3"/>
      <c r="EC6169" s="3"/>
      <c r="ED6169" s="3"/>
      <c r="EE6169" s="3"/>
      <c r="EF6169" s="3"/>
      <c r="EG6169" s="3"/>
      <c r="EH6169" s="3"/>
      <c r="EI6169" s="3"/>
      <c r="EJ6169" s="3"/>
      <c r="EK6169" s="3"/>
      <c r="EL6169" s="3"/>
      <c r="EM6169" s="3"/>
      <c r="EN6169" s="3"/>
    </row>
    <row r="6170" spans="1:144">
      <c r="A6170" s="3"/>
      <c r="B6170" s="3"/>
      <c r="C6170" s="3"/>
      <c r="D6170" s="3"/>
      <c r="E6170" s="3"/>
      <c r="F6170" s="3"/>
      <c r="G6170" s="3"/>
      <c r="H6170" s="3"/>
      <c r="J6170" s="3"/>
      <c r="K6170" s="3"/>
      <c r="L6170" s="3"/>
      <c r="N6170" s="3"/>
      <c r="O6170" s="284"/>
      <c r="P6170" s="3"/>
      <c r="Q6170" s="3"/>
      <c r="R6170" s="3"/>
      <c r="S6170" s="3"/>
      <c r="T6170" s="3"/>
      <c r="U6170" s="3"/>
      <c r="V6170" s="3"/>
      <c r="W6170" s="3"/>
      <c r="X6170" s="3"/>
      <c r="Y6170" s="3"/>
      <c r="Z6170" s="3"/>
      <c r="AA6170" s="3"/>
      <c r="AB6170" s="3"/>
      <c r="AC6170" s="3"/>
      <c r="AD6170" s="3"/>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c r="CL6170" s="3"/>
      <c r="CM6170" s="3"/>
      <c r="CN6170" s="3"/>
      <c r="CO6170" s="3"/>
      <c r="CP6170" s="3"/>
      <c r="CQ6170" s="3"/>
      <c r="CR6170" s="3"/>
      <c r="CS6170" s="3"/>
      <c r="CT6170" s="3"/>
      <c r="CU6170" s="3"/>
      <c r="CV6170" s="3"/>
      <c r="CW6170" s="3"/>
      <c r="CX6170" s="3"/>
      <c r="CY6170" s="3"/>
      <c r="CZ6170" s="3"/>
      <c r="DA6170" s="3"/>
      <c r="DB6170" s="3"/>
      <c r="DC6170" s="3"/>
      <c r="DD6170" s="3"/>
      <c r="DE6170" s="3"/>
      <c r="DF6170" s="3"/>
      <c r="DG6170" s="3"/>
      <c r="DH6170" s="3"/>
      <c r="DI6170" s="3"/>
      <c r="DJ6170" s="3"/>
      <c r="DK6170" s="3"/>
      <c r="DL6170" s="3"/>
      <c r="DM6170" s="3"/>
      <c r="DN6170" s="3"/>
      <c r="DO6170" s="3"/>
      <c r="DP6170" s="3"/>
      <c r="DQ6170" s="3"/>
      <c r="DR6170" s="3"/>
      <c r="DS6170" s="3"/>
      <c r="DT6170" s="3"/>
      <c r="DU6170" s="3"/>
      <c r="DV6170" s="3"/>
      <c r="DW6170" s="3"/>
      <c r="DX6170" s="3"/>
      <c r="DY6170" s="3"/>
      <c r="DZ6170" s="3"/>
      <c r="EA6170" s="3"/>
      <c r="EB6170" s="3"/>
      <c r="EC6170" s="3"/>
      <c r="ED6170" s="3"/>
      <c r="EE6170" s="3"/>
      <c r="EF6170" s="3"/>
      <c r="EG6170" s="3"/>
      <c r="EH6170" s="3"/>
      <c r="EI6170" s="3"/>
      <c r="EJ6170" s="3"/>
      <c r="EK6170" s="3"/>
      <c r="EL6170" s="3"/>
      <c r="EM6170" s="3"/>
      <c r="EN6170" s="3"/>
    </row>
    <row r="6171" spans="1:144">
      <c r="A6171" s="3"/>
      <c r="B6171" s="3"/>
      <c r="C6171" s="3"/>
      <c r="D6171" s="3"/>
      <c r="E6171" s="3"/>
      <c r="F6171" s="3"/>
      <c r="G6171" s="3"/>
      <c r="H6171" s="3"/>
      <c r="J6171" s="3"/>
      <c r="K6171" s="3"/>
      <c r="L6171" s="3"/>
      <c r="N6171" s="3"/>
      <c r="O6171" s="284"/>
      <c r="P6171" s="3"/>
      <c r="Q6171" s="3"/>
      <c r="R6171" s="3"/>
      <c r="S6171" s="3"/>
      <c r="T6171" s="3"/>
      <c r="U6171" s="3"/>
      <c r="V6171" s="3"/>
      <c r="W6171" s="3"/>
      <c r="X6171" s="3"/>
      <c r="Y6171" s="3"/>
      <c r="Z6171" s="3"/>
      <c r="AA6171" s="3"/>
      <c r="AB6171" s="3"/>
      <c r="AC6171" s="3"/>
      <c r="AD6171" s="3"/>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c r="CL6171" s="3"/>
      <c r="CM6171" s="3"/>
      <c r="CN6171" s="3"/>
      <c r="CO6171" s="3"/>
      <c r="CP6171" s="3"/>
      <c r="CQ6171" s="3"/>
      <c r="CR6171" s="3"/>
      <c r="CS6171" s="3"/>
      <c r="CT6171" s="3"/>
      <c r="CU6171" s="3"/>
      <c r="CV6171" s="3"/>
      <c r="CW6171" s="3"/>
      <c r="CX6171" s="3"/>
      <c r="CY6171" s="3"/>
      <c r="CZ6171" s="3"/>
      <c r="DA6171" s="3"/>
      <c r="DB6171" s="3"/>
      <c r="DC6171" s="3"/>
      <c r="DD6171" s="3"/>
      <c r="DE6171" s="3"/>
      <c r="DF6171" s="3"/>
      <c r="DG6171" s="3"/>
      <c r="DH6171" s="3"/>
      <c r="DI6171" s="3"/>
      <c r="DJ6171" s="3"/>
      <c r="DK6171" s="3"/>
      <c r="DL6171" s="3"/>
      <c r="DM6171" s="3"/>
      <c r="DN6171" s="3"/>
      <c r="DO6171" s="3"/>
      <c r="DP6171" s="3"/>
      <c r="DQ6171" s="3"/>
      <c r="DR6171" s="3"/>
      <c r="DS6171" s="3"/>
      <c r="DT6171" s="3"/>
      <c r="DU6171" s="3"/>
      <c r="DV6171" s="3"/>
      <c r="DW6171" s="3"/>
      <c r="DX6171" s="3"/>
      <c r="DY6171" s="3"/>
      <c r="DZ6171" s="3"/>
      <c r="EA6171" s="3"/>
      <c r="EB6171" s="3"/>
      <c r="EC6171" s="3"/>
      <c r="ED6171" s="3"/>
      <c r="EE6171" s="3"/>
      <c r="EF6171" s="3"/>
      <c r="EG6171" s="3"/>
      <c r="EH6171" s="3"/>
      <c r="EI6171" s="3"/>
      <c r="EJ6171" s="3"/>
      <c r="EK6171" s="3"/>
      <c r="EL6171" s="3"/>
      <c r="EM6171" s="3"/>
      <c r="EN6171" s="3"/>
    </row>
    <row r="6172" spans="1:144">
      <c r="A6172" s="3"/>
      <c r="B6172" s="3"/>
      <c r="C6172" s="3"/>
      <c r="D6172" s="3"/>
      <c r="E6172" s="3"/>
      <c r="F6172" s="3"/>
      <c r="G6172" s="3"/>
      <c r="H6172" s="3"/>
      <c r="J6172" s="3"/>
      <c r="K6172" s="3"/>
      <c r="L6172" s="3"/>
      <c r="N6172" s="3"/>
      <c r="O6172" s="284"/>
      <c r="P6172" s="3"/>
      <c r="Q6172" s="3"/>
      <c r="R6172" s="3"/>
      <c r="S6172" s="3"/>
      <c r="T6172" s="3"/>
      <c r="U6172" s="3"/>
      <c r="V6172" s="3"/>
      <c r="W6172" s="3"/>
      <c r="X6172" s="3"/>
      <c r="Y6172" s="3"/>
      <c r="Z6172" s="3"/>
      <c r="AA6172" s="3"/>
      <c r="AB6172" s="3"/>
      <c r="AC6172" s="3"/>
      <c r="AD6172" s="3"/>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c r="CL6172" s="3"/>
      <c r="CM6172" s="3"/>
      <c r="CN6172" s="3"/>
      <c r="CO6172" s="3"/>
      <c r="CP6172" s="3"/>
      <c r="CQ6172" s="3"/>
      <c r="CR6172" s="3"/>
      <c r="CS6172" s="3"/>
      <c r="CT6172" s="3"/>
      <c r="CU6172" s="3"/>
      <c r="CV6172" s="3"/>
      <c r="CW6172" s="3"/>
      <c r="CX6172" s="3"/>
      <c r="CY6172" s="3"/>
      <c r="CZ6172" s="3"/>
      <c r="DA6172" s="3"/>
      <c r="DB6172" s="3"/>
      <c r="DC6172" s="3"/>
      <c r="DD6172" s="3"/>
      <c r="DE6172" s="3"/>
      <c r="DF6172" s="3"/>
      <c r="DG6172" s="3"/>
      <c r="DH6172" s="3"/>
      <c r="DI6172" s="3"/>
      <c r="DJ6172" s="3"/>
      <c r="DK6172" s="3"/>
      <c r="DL6172" s="3"/>
      <c r="DM6172" s="3"/>
      <c r="DN6172" s="3"/>
      <c r="DO6172" s="3"/>
      <c r="DP6172" s="3"/>
      <c r="DQ6172" s="3"/>
      <c r="DR6172" s="3"/>
      <c r="DS6172" s="3"/>
      <c r="DT6172" s="3"/>
      <c r="DU6172" s="3"/>
      <c r="DV6172" s="3"/>
      <c r="DW6172" s="3"/>
      <c r="DX6172" s="3"/>
      <c r="DY6172" s="3"/>
      <c r="DZ6172" s="3"/>
      <c r="EA6172" s="3"/>
      <c r="EB6172" s="3"/>
      <c r="EC6172" s="3"/>
      <c r="ED6172" s="3"/>
      <c r="EE6172" s="3"/>
      <c r="EF6172" s="3"/>
      <c r="EG6172" s="3"/>
      <c r="EH6172" s="3"/>
      <c r="EI6172" s="3"/>
      <c r="EJ6172" s="3"/>
      <c r="EK6172" s="3"/>
      <c r="EL6172" s="3"/>
      <c r="EM6172" s="3"/>
      <c r="EN6172" s="3"/>
    </row>
    <row r="6173" spans="1:144">
      <c r="A6173" s="3"/>
      <c r="B6173" s="3"/>
      <c r="C6173" s="3"/>
      <c r="D6173" s="3"/>
      <c r="E6173" s="3"/>
      <c r="F6173" s="3"/>
      <c r="G6173" s="3"/>
      <c r="H6173" s="3"/>
      <c r="J6173" s="3"/>
      <c r="K6173" s="3"/>
      <c r="L6173" s="3"/>
      <c r="N6173" s="3"/>
      <c r="O6173" s="284"/>
      <c r="P6173" s="3"/>
      <c r="Q6173" s="3"/>
      <c r="R6173" s="3"/>
      <c r="S6173" s="3"/>
      <c r="T6173" s="3"/>
      <c r="U6173" s="3"/>
      <c r="V6173" s="3"/>
      <c r="W6173" s="3"/>
      <c r="X6173" s="3"/>
      <c r="Y6173" s="3"/>
      <c r="Z6173" s="3"/>
      <c r="AA6173" s="3"/>
      <c r="AB6173" s="3"/>
      <c r="AC6173" s="3"/>
      <c r="AD6173" s="3"/>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c r="CL6173" s="3"/>
      <c r="CM6173" s="3"/>
      <c r="CN6173" s="3"/>
      <c r="CO6173" s="3"/>
      <c r="CP6173" s="3"/>
      <c r="CQ6173" s="3"/>
      <c r="CR6173" s="3"/>
      <c r="CS6173" s="3"/>
      <c r="CT6173" s="3"/>
      <c r="CU6173" s="3"/>
      <c r="CV6173" s="3"/>
      <c r="CW6173" s="3"/>
      <c r="CX6173" s="3"/>
      <c r="CY6173" s="3"/>
      <c r="CZ6173" s="3"/>
      <c r="DA6173" s="3"/>
      <c r="DB6173" s="3"/>
      <c r="DC6173" s="3"/>
      <c r="DD6173" s="3"/>
      <c r="DE6173" s="3"/>
      <c r="DF6173" s="3"/>
      <c r="DG6173" s="3"/>
      <c r="DH6173" s="3"/>
      <c r="DI6173" s="3"/>
      <c r="DJ6173" s="3"/>
      <c r="DK6173" s="3"/>
      <c r="DL6173" s="3"/>
      <c r="DM6173" s="3"/>
      <c r="DN6173" s="3"/>
      <c r="DO6173" s="3"/>
      <c r="DP6173" s="3"/>
      <c r="DQ6173" s="3"/>
      <c r="DR6173" s="3"/>
      <c r="DS6173" s="3"/>
      <c r="DT6173" s="3"/>
      <c r="DU6173" s="3"/>
      <c r="DV6173" s="3"/>
      <c r="DW6173" s="3"/>
      <c r="DX6173" s="3"/>
      <c r="DY6173" s="3"/>
      <c r="DZ6173" s="3"/>
      <c r="EA6173" s="3"/>
      <c r="EB6173" s="3"/>
      <c r="EC6173" s="3"/>
      <c r="ED6173" s="3"/>
      <c r="EE6173" s="3"/>
      <c r="EF6173" s="3"/>
      <c r="EG6173" s="3"/>
      <c r="EH6173" s="3"/>
      <c r="EI6173" s="3"/>
      <c r="EJ6173" s="3"/>
      <c r="EK6173" s="3"/>
      <c r="EL6173" s="3"/>
      <c r="EM6173" s="3"/>
      <c r="EN6173" s="3"/>
    </row>
    <row r="6174" spans="1:144">
      <c r="A6174" s="3"/>
      <c r="B6174" s="3"/>
      <c r="C6174" s="3"/>
      <c r="D6174" s="3"/>
      <c r="E6174" s="3"/>
      <c r="F6174" s="3"/>
      <c r="G6174" s="3"/>
      <c r="H6174" s="3"/>
      <c r="J6174" s="3"/>
      <c r="K6174" s="3"/>
      <c r="L6174" s="3"/>
      <c r="N6174" s="3"/>
      <c r="O6174" s="284"/>
      <c r="P6174" s="3"/>
      <c r="Q6174" s="3"/>
      <c r="R6174" s="3"/>
      <c r="S6174" s="3"/>
      <c r="T6174" s="3"/>
      <c r="U6174" s="3"/>
      <c r="V6174" s="3"/>
      <c r="W6174" s="3"/>
      <c r="X6174" s="3"/>
      <c r="Y6174" s="3"/>
      <c r="Z6174" s="3"/>
      <c r="AA6174" s="3"/>
      <c r="AB6174" s="3"/>
      <c r="AC6174" s="3"/>
      <c r="AD6174" s="3"/>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c r="CL6174" s="3"/>
      <c r="CM6174" s="3"/>
      <c r="CN6174" s="3"/>
      <c r="CO6174" s="3"/>
      <c r="CP6174" s="3"/>
      <c r="CQ6174" s="3"/>
      <c r="CR6174" s="3"/>
      <c r="CS6174" s="3"/>
      <c r="CT6174" s="3"/>
      <c r="CU6174" s="3"/>
      <c r="CV6174" s="3"/>
      <c r="CW6174" s="3"/>
      <c r="CX6174" s="3"/>
      <c r="CY6174" s="3"/>
      <c r="CZ6174" s="3"/>
      <c r="DA6174" s="3"/>
      <c r="DB6174" s="3"/>
      <c r="DC6174" s="3"/>
      <c r="DD6174" s="3"/>
      <c r="DE6174" s="3"/>
      <c r="DF6174" s="3"/>
      <c r="DG6174" s="3"/>
      <c r="DH6174" s="3"/>
      <c r="DI6174" s="3"/>
      <c r="DJ6174" s="3"/>
      <c r="DK6174" s="3"/>
      <c r="DL6174" s="3"/>
      <c r="DM6174" s="3"/>
      <c r="DN6174" s="3"/>
      <c r="DO6174" s="3"/>
      <c r="DP6174" s="3"/>
      <c r="DQ6174" s="3"/>
      <c r="DR6174" s="3"/>
      <c r="DS6174" s="3"/>
      <c r="DT6174" s="3"/>
      <c r="DU6174" s="3"/>
      <c r="DV6174" s="3"/>
      <c r="DW6174" s="3"/>
      <c r="DX6174" s="3"/>
      <c r="DY6174" s="3"/>
      <c r="DZ6174" s="3"/>
      <c r="EA6174" s="3"/>
      <c r="EB6174" s="3"/>
      <c r="EC6174" s="3"/>
      <c r="ED6174" s="3"/>
      <c r="EE6174" s="3"/>
      <c r="EF6174" s="3"/>
      <c r="EG6174" s="3"/>
      <c r="EH6174" s="3"/>
      <c r="EI6174" s="3"/>
      <c r="EJ6174" s="3"/>
      <c r="EK6174" s="3"/>
      <c r="EL6174" s="3"/>
      <c r="EM6174" s="3"/>
      <c r="EN6174" s="3"/>
    </row>
    <row r="6175" spans="1:144">
      <c r="A6175" s="3"/>
      <c r="B6175" s="3"/>
      <c r="C6175" s="3"/>
      <c r="D6175" s="3"/>
      <c r="E6175" s="3"/>
      <c r="F6175" s="3"/>
      <c r="G6175" s="3"/>
      <c r="H6175" s="3"/>
      <c r="J6175" s="3"/>
      <c r="K6175" s="3"/>
      <c r="L6175" s="3"/>
      <c r="N6175" s="3"/>
      <c r="O6175" s="284"/>
      <c r="P6175" s="3"/>
      <c r="Q6175" s="3"/>
      <c r="R6175" s="3"/>
      <c r="S6175" s="3"/>
      <c r="T6175" s="3"/>
      <c r="U6175" s="3"/>
      <c r="V6175" s="3"/>
      <c r="W6175" s="3"/>
      <c r="X6175" s="3"/>
      <c r="Y6175" s="3"/>
      <c r="Z6175" s="3"/>
      <c r="AA6175" s="3"/>
      <c r="AB6175" s="3"/>
      <c r="AC6175" s="3"/>
      <c r="AD6175" s="3"/>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c r="CL6175" s="3"/>
      <c r="CM6175" s="3"/>
      <c r="CN6175" s="3"/>
      <c r="CO6175" s="3"/>
      <c r="CP6175" s="3"/>
      <c r="CQ6175" s="3"/>
      <c r="CR6175" s="3"/>
      <c r="CS6175" s="3"/>
      <c r="CT6175" s="3"/>
      <c r="CU6175" s="3"/>
      <c r="CV6175" s="3"/>
      <c r="CW6175" s="3"/>
      <c r="CX6175" s="3"/>
      <c r="CY6175" s="3"/>
      <c r="CZ6175" s="3"/>
      <c r="DA6175" s="3"/>
      <c r="DB6175" s="3"/>
      <c r="DC6175" s="3"/>
      <c r="DD6175" s="3"/>
      <c r="DE6175" s="3"/>
      <c r="DF6175" s="3"/>
      <c r="DG6175" s="3"/>
      <c r="DH6175" s="3"/>
      <c r="DI6175" s="3"/>
      <c r="DJ6175" s="3"/>
      <c r="DK6175" s="3"/>
      <c r="DL6175" s="3"/>
      <c r="DM6175" s="3"/>
      <c r="DN6175" s="3"/>
      <c r="DO6175" s="3"/>
      <c r="DP6175" s="3"/>
      <c r="DQ6175" s="3"/>
      <c r="DR6175" s="3"/>
      <c r="DS6175" s="3"/>
      <c r="DT6175" s="3"/>
      <c r="DU6175" s="3"/>
      <c r="DV6175" s="3"/>
      <c r="DW6175" s="3"/>
      <c r="DX6175" s="3"/>
      <c r="DY6175" s="3"/>
      <c r="DZ6175" s="3"/>
      <c r="EA6175" s="3"/>
      <c r="EB6175" s="3"/>
      <c r="EC6175" s="3"/>
      <c r="ED6175" s="3"/>
      <c r="EE6175" s="3"/>
      <c r="EF6175" s="3"/>
      <c r="EG6175" s="3"/>
      <c r="EH6175" s="3"/>
      <c r="EI6175" s="3"/>
      <c r="EJ6175" s="3"/>
      <c r="EK6175" s="3"/>
      <c r="EL6175" s="3"/>
      <c r="EM6175" s="3"/>
      <c r="EN6175" s="3"/>
    </row>
    <row r="6176" spans="1:144">
      <c r="A6176" s="3"/>
      <c r="B6176" s="3"/>
      <c r="C6176" s="3"/>
      <c r="D6176" s="3"/>
      <c r="E6176" s="3"/>
      <c r="F6176" s="3"/>
      <c r="G6176" s="3"/>
      <c r="H6176" s="3"/>
      <c r="J6176" s="3"/>
      <c r="K6176" s="3"/>
      <c r="L6176" s="3"/>
      <c r="N6176" s="3"/>
      <c r="O6176" s="284"/>
      <c r="P6176" s="3"/>
      <c r="Q6176" s="3"/>
      <c r="R6176" s="3"/>
      <c r="S6176" s="3"/>
      <c r="T6176" s="3"/>
      <c r="U6176" s="3"/>
      <c r="V6176" s="3"/>
      <c r="W6176" s="3"/>
      <c r="X6176" s="3"/>
      <c r="Y6176" s="3"/>
      <c r="Z6176" s="3"/>
      <c r="AA6176" s="3"/>
      <c r="AB6176" s="3"/>
      <c r="AC6176" s="3"/>
      <c r="AD6176" s="3"/>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c r="CL6176" s="3"/>
      <c r="CM6176" s="3"/>
      <c r="CN6176" s="3"/>
      <c r="CO6176" s="3"/>
      <c r="CP6176" s="3"/>
      <c r="CQ6176" s="3"/>
      <c r="CR6176" s="3"/>
      <c r="CS6176" s="3"/>
      <c r="CT6176" s="3"/>
      <c r="CU6176" s="3"/>
      <c r="CV6176" s="3"/>
      <c r="CW6176" s="3"/>
      <c r="CX6176" s="3"/>
      <c r="CY6176" s="3"/>
      <c r="CZ6176" s="3"/>
      <c r="DA6176" s="3"/>
      <c r="DB6176" s="3"/>
      <c r="DC6176" s="3"/>
      <c r="DD6176" s="3"/>
      <c r="DE6176" s="3"/>
      <c r="DF6176" s="3"/>
      <c r="DG6176" s="3"/>
      <c r="DH6176" s="3"/>
      <c r="DI6176" s="3"/>
      <c r="DJ6176" s="3"/>
      <c r="DK6176" s="3"/>
      <c r="DL6176" s="3"/>
      <c r="DM6176" s="3"/>
      <c r="DN6176" s="3"/>
      <c r="DO6176" s="3"/>
      <c r="DP6176" s="3"/>
      <c r="DQ6176" s="3"/>
      <c r="DR6176" s="3"/>
      <c r="DS6176" s="3"/>
      <c r="DT6176" s="3"/>
      <c r="DU6176" s="3"/>
      <c r="DV6176" s="3"/>
      <c r="DW6176" s="3"/>
      <c r="DX6176" s="3"/>
      <c r="DY6176" s="3"/>
      <c r="DZ6176" s="3"/>
      <c r="EA6176" s="3"/>
      <c r="EB6176" s="3"/>
      <c r="EC6176" s="3"/>
      <c r="ED6176" s="3"/>
      <c r="EE6176" s="3"/>
      <c r="EF6176" s="3"/>
      <c r="EG6176" s="3"/>
      <c r="EH6176" s="3"/>
      <c r="EI6176" s="3"/>
      <c r="EJ6176" s="3"/>
      <c r="EK6176" s="3"/>
      <c r="EL6176" s="3"/>
      <c r="EM6176" s="3"/>
      <c r="EN6176" s="3"/>
    </row>
    <row r="6177" spans="1:144">
      <c r="A6177" s="3"/>
      <c r="B6177" s="3"/>
      <c r="C6177" s="3"/>
      <c r="D6177" s="3"/>
      <c r="E6177" s="3"/>
      <c r="F6177" s="3"/>
      <c r="G6177" s="3"/>
      <c r="H6177" s="3"/>
      <c r="J6177" s="3"/>
      <c r="K6177" s="3"/>
      <c r="L6177" s="3"/>
      <c r="N6177" s="3"/>
      <c r="O6177" s="284"/>
      <c r="P6177" s="3"/>
      <c r="Q6177" s="3"/>
      <c r="R6177" s="3"/>
      <c r="S6177" s="3"/>
      <c r="T6177" s="3"/>
      <c r="U6177" s="3"/>
      <c r="V6177" s="3"/>
      <c r="W6177" s="3"/>
      <c r="X6177" s="3"/>
      <c r="Y6177" s="3"/>
      <c r="Z6177" s="3"/>
      <c r="AA6177" s="3"/>
      <c r="AB6177" s="3"/>
      <c r="AC6177" s="3"/>
      <c r="AD6177" s="3"/>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c r="CL6177" s="3"/>
      <c r="CM6177" s="3"/>
      <c r="CN6177" s="3"/>
      <c r="CO6177" s="3"/>
      <c r="CP6177" s="3"/>
      <c r="CQ6177" s="3"/>
      <c r="CR6177" s="3"/>
      <c r="CS6177" s="3"/>
      <c r="CT6177" s="3"/>
      <c r="CU6177" s="3"/>
      <c r="CV6177" s="3"/>
      <c r="CW6177" s="3"/>
      <c r="CX6177" s="3"/>
      <c r="CY6177" s="3"/>
      <c r="CZ6177" s="3"/>
      <c r="DA6177" s="3"/>
      <c r="DB6177" s="3"/>
      <c r="DC6177" s="3"/>
      <c r="DD6177" s="3"/>
      <c r="DE6177" s="3"/>
      <c r="DF6177" s="3"/>
      <c r="DG6177" s="3"/>
      <c r="DH6177" s="3"/>
      <c r="DI6177" s="3"/>
      <c r="DJ6177" s="3"/>
      <c r="DK6177" s="3"/>
      <c r="DL6177" s="3"/>
      <c r="DM6177" s="3"/>
      <c r="DN6177" s="3"/>
      <c r="DO6177" s="3"/>
      <c r="DP6177" s="3"/>
      <c r="DQ6177" s="3"/>
      <c r="DR6177" s="3"/>
      <c r="DS6177" s="3"/>
      <c r="DT6177" s="3"/>
      <c r="DU6177" s="3"/>
      <c r="DV6177" s="3"/>
      <c r="DW6177" s="3"/>
      <c r="DX6177" s="3"/>
      <c r="DY6177" s="3"/>
      <c r="DZ6177" s="3"/>
      <c r="EA6177" s="3"/>
      <c r="EB6177" s="3"/>
      <c r="EC6177" s="3"/>
      <c r="ED6177" s="3"/>
      <c r="EE6177" s="3"/>
      <c r="EF6177" s="3"/>
      <c r="EG6177" s="3"/>
      <c r="EH6177" s="3"/>
      <c r="EI6177" s="3"/>
      <c r="EJ6177" s="3"/>
      <c r="EK6177" s="3"/>
      <c r="EL6177" s="3"/>
      <c r="EM6177" s="3"/>
      <c r="EN6177" s="3"/>
    </row>
    <row r="6178" spans="1:144">
      <c r="A6178" s="3"/>
      <c r="B6178" s="3"/>
      <c r="C6178" s="3"/>
      <c r="D6178" s="3"/>
      <c r="E6178" s="3"/>
      <c r="F6178" s="3"/>
      <c r="G6178" s="3"/>
      <c r="H6178" s="3"/>
      <c r="J6178" s="3"/>
      <c r="K6178" s="3"/>
      <c r="L6178" s="3"/>
      <c r="N6178" s="3"/>
      <c r="O6178" s="284"/>
      <c r="P6178" s="3"/>
      <c r="Q6178" s="3"/>
      <c r="R6178" s="3"/>
      <c r="S6178" s="3"/>
      <c r="T6178" s="3"/>
      <c r="U6178" s="3"/>
      <c r="V6178" s="3"/>
      <c r="W6178" s="3"/>
      <c r="X6178" s="3"/>
      <c r="Y6178" s="3"/>
      <c r="Z6178" s="3"/>
      <c r="AA6178" s="3"/>
      <c r="AB6178" s="3"/>
      <c r="AC6178" s="3"/>
      <c r="AD6178" s="3"/>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c r="CL6178" s="3"/>
      <c r="CM6178" s="3"/>
      <c r="CN6178" s="3"/>
      <c r="CO6178" s="3"/>
      <c r="CP6178" s="3"/>
      <c r="CQ6178" s="3"/>
      <c r="CR6178" s="3"/>
      <c r="CS6178" s="3"/>
      <c r="CT6178" s="3"/>
      <c r="CU6178" s="3"/>
      <c r="CV6178" s="3"/>
      <c r="CW6178" s="3"/>
      <c r="CX6178" s="3"/>
      <c r="CY6178" s="3"/>
      <c r="CZ6178" s="3"/>
      <c r="DA6178" s="3"/>
      <c r="DB6178" s="3"/>
      <c r="DC6178" s="3"/>
      <c r="DD6178" s="3"/>
      <c r="DE6178" s="3"/>
      <c r="DF6178" s="3"/>
      <c r="DG6178" s="3"/>
      <c r="DH6178" s="3"/>
      <c r="DI6178" s="3"/>
      <c r="DJ6178" s="3"/>
      <c r="DK6178" s="3"/>
      <c r="DL6178" s="3"/>
      <c r="DM6178" s="3"/>
      <c r="DN6178" s="3"/>
      <c r="DO6178" s="3"/>
      <c r="DP6178" s="3"/>
      <c r="DQ6178" s="3"/>
      <c r="DR6178" s="3"/>
      <c r="DS6178" s="3"/>
      <c r="DT6178" s="3"/>
      <c r="DU6178" s="3"/>
      <c r="DV6178" s="3"/>
      <c r="DW6178" s="3"/>
      <c r="DX6178" s="3"/>
      <c r="DY6178" s="3"/>
      <c r="DZ6178" s="3"/>
      <c r="EA6178" s="3"/>
      <c r="EB6178" s="3"/>
      <c r="EC6178" s="3"/>
      <c r="ED6178" s="3"/>
      <c r="EE6178" s="3"/>
      <c r="EF6178" s="3"/>
      <c r="EG6178" s="3"/>
      <c r="EH6178" s="3"/>
      <c r="EI6178" s="3"/>
      <c r="EJ6178" s="3"/>
      <c r="EK6178" s="3"/>
      <c r="EL6178" s="3"/>
      <c r="EM6178" s="3"/>
      <c r="EN6178" s="3"/>
    </row>
    <row r="6179" spans="1:144">
      <c r="A6179" s="3"/>
      <c r="B6179" s="3"/>
      <c r="C6179" s="3"/>
      <c r="D6179" s="3"/>
      <c r="E6179" s="3"/>
      <c r="F6179" s="3"/>
      <c r="G6179" s="3"/>
      <c r="H6179" s="3"/>
      <c r="J6179" s="3"/>
      <c r="K6179" s="3"/>
      <c r="L6179" s="3"/>
      <c r="N6179" s="3"/>
      <c r="O6179" s="284"/>
      <c r="P6179" s="3"/>
      <c r="Q6179" s="3"/>
      <c r="R6179" s="3"/>
      <c r="S6179" s="3"/>
      <c r="T6179" s="3"/>
      <c r="U6179" s="3"/>
      <c r="V6179" s="3"/>
      <c r="W6179" s="3"/>
      <c r="X6179" s="3"/>
      <c r="Y6179" s="3"/>
      <c r="Z6179" s="3"/>
      <c r="AA6179" s="3"/>
      <c r="AB6179" s="3"/>
      <c r="AC6179" s="3"/>
      <c r="AD6179" s="3"/>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c r="CL6179" s="3"/>
      <c r="CM6179" s="3"/>
      <c r="CN6179" s="3"/>
      <c r="CO6179" s="3"/>
      <c r="CP6179" s="3"/>
      <c r="CQ6179" s="3"/>
      <c r="CR6179" s="3"/>
      <c r="CS6179" s="3"/>
      <c r="CT6179" s="3"/>
      <c r="CU6179" s="3"/>
      <c r="CV6179" s="3"/>
      <c r="CW6179" s="3"/>
      <c r="CX6179" s="3"/>
      <c r="CY6179" s="3"/>
      <c r="CZ6179" s="3"/>
      <c r="DA6179" s="3"/>
      <c r="DB6179" s="3"/>
      <c r="DC6179" s="3"/>
      <c r="DD6179" s="3"/>
      <c r="DE6179" s="3"/>
      <c r="DF6179" s="3"/>
      <c r="DG6179" s="3"/>
      <c r="DH6179" s="3"/>
      <c r="DI6179" s="3"/>
      <c r="DJ6179" s="3"/>
      <c r="DK6179" s="3"/>
      <c r="DL6179" s="3"/>
      <c r="DM6179" s="3"/>
      <c r="DN6179" s="3"/>
      <c r="DO6179" s="3"/>
      <c r="DP6179" s="3"/>
      <c r="DQ6179" s="3"/>
      <c r="DR6179" s="3"/>
      <c r="DS6179" s="3"/>
      <c r="DT6179" s="3"/>
      <c r="DU6179" s="3"/>
      <c r="DV6179" s="3"/>
      <c r="DW6179" s="3"/>
      <c r="DX6179" s="3"/>
      <c r="DY6179" s="3"/>
      <c r="DZ6179" s="3"/>
      <c r="EA6179" s="3"/>
      <c r="EB6179" s="3"/>
      <c r="EC6179" s="3"/>
      <c r="ED6179" s="3"/>
      <c r="EE6179" s="3"/>
      <c r="EF6179" s="3"/>
      <c r="EG6179" s="3"/>
      <c r="EH6179" s="3"/>
      <c r="EI6179" s="3"/>
      <c r="EJ6179" s="3"/>
      <c r="EK6179" s="3"/>
      <c r="EL6179" s="3"/>
      <c r="EM6179" s="3"/>
      <c r="EN6179" s="3"/>
    </row>
    <row r="6180" spans="1:144">
      <c r="A6180" s="3"/>
      <c r="B6180" s="3"/>
      <c r="C6180" s="3"/>
      <c r="D6180" s="3"/>
      <c r="E6180" s="3"/>
      <c r="F6180" s="3"/>
      <c r="G6180" s="3"/>
      <c r="H6180" s="3"/>
      <c r="J6180" s="3"/>
      <c r="K6180" s="3"/>
      <c r="L6180" s="3"/>
      <c r="N6180" s="3"/>
      <c r="O6180" s="284"/>
      <c r="P6180" s="3"/>
      <c r="Q6180" s="3"/>
      <c r="R6180" s="3"/>
      <c r="S6180" s="3"/>
      <c r="T6180" s="3"/>
      <c r="U6180" s="3"/>
      <c r="V6180" s="3"/>
      <c r="W6180" s="3"/>
      <c r="X6180" s="3"/>
      <c r="Y6180" s="3"/>
      <c r="Z6180" s="3"/>
      <c r="AA6180" s="3"/>
      <c r="AB6180" s="3"/>
      <c r="AC6180" s="3"/>
      <c r="AD6180" s="3"/>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c r="CL6180" s="3"/>
      <c r="CM6180" s="3"/>
      <c r="CN6180" s="3"/>
      <c r="CO6180" s="3"/>
      <c r="CP6180" s="3"/>
      <c r="CQ6180" s="3"/>
      <c r="CR6180" s="3"/>
      <c r="CS6180" s="3"/>
      <c r="CT6180" s="3"/>
      <c r="CU6180" s="3"/>
      <c r="CV6180" s="3"/>
      <c r="CW6180" s="3"/>
      <c r="CX6180" s="3"/>
      <c r="CY6180" s="3"/>
      <c r="CZ6180" s="3"/>
      <c r="DA6180" s="3"/>
      <c r="DB6180" s="3"/>
      <c r="DC6180" s="3"/>
      <c r="DD6180" s="3"/>
      <c r="DE6180" s="3"/>
      <c r="DF6180" s="3"/>
      <c r="DG6180" s="3"/>
      <c r="DH6180" s="3"/>
      <c r="DI6180" s="3"/>
      <c r="DJ6180" s="3"/>
      <c r="DK6180" s="3"/>
      <c r="DL6180" s="3"/>
      <c r="DM6180" s="3"/>
      <c r="DN6180" s="3"/>
      <c r="DO6180" s="3"/>
      <c r="DP6180" s="3"/>
      <c r="DQ6180" s="3"/>
      <c r="DR6180" s="3"/>
      <c r="DS6180" s="3"/>
      <c r="DT6180" s="3"/>
      <c r="DU6180" s="3"/>
      <c r="DV6180" s="3"/>
      <c r="DW6180" s="3"/>
      <c r="DX6180" s="3"/>
      <c r="DY6180" s="3"/>
      <c r="DZ6180" s="3"/>
      <c r="EA6180" s="3"/>
      <c r="EB6180" s="3"/>
      <c r="EC6180" s="3"/>
      <c r="ED6180" s="3"/>
      <c r="EE6180" s="3"/>
      <c r="EF6180" s="3"/>
      <c r="EG6180" s="3"/>
      <c r="EH6180" s="3"/>
      <c r="EI6180" s="3"/>
      <c r="EJ6180" s="3"/>
      <c r="EK6180" s="3"/>
      <c r="EL6180" s="3"/>
      <c r="EM6180" s="3"/>
      <c r="EN6180" s="3"/>
    </row>
    <row r="6181" spans="1:144">
      <c r="A6181" s="3"/>
      <c r="B6181" s="3"/>
      <c r="C6181" s="3"/>
      <c r="D6181" s="3"/>
      <c r="E6181" s="3"/>
      <c r="F6181" s="3"/>
      <c r="G6181" s="3"/>
      <c r="H6181" s="3"/>
      <c r="J6181" s="3"/>
      <c r="K6181" s="3"/>
      <c r="L6181" s="3"/>
      <c r="N6181" s="3"/>
      <c r="O6181" s="284"/>
      <c r="P6181" s="3"/>
      <c r="Q6181" s="3"/>
      <c r="R6181" s="3"/>
      <c r="S6181" s="3"/>
      <c r="T6181" s="3"/>
      <c r="U6181" s="3"/>
      <c r="V6181" s="3"/>
      <c r="W6181" s="3"/>
      <c r="X6181" s="3"/>
      <c r="Y6181" s="3"/>
      <c r="Z6181" s="3"/>
      <c r="AA6181" s="3"/>
      <c r="AB6181" s="3"/>
      <c r="AC6181" s="3"/>
      <c r="AD6181" s="3"/>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c r="CL6181" s="3"/>
      <c r="CM6181" s="3"/>
      <c r="CN6181" s="3"/>
      <c r="CO6181" s="3"/>
      <c r="CP6181" s="3"/>
      <c r="CQ6181" s="3"/>
      <c r="CR6181" s="3"/>
      <c r="CS6181" s="3"/>
      <c r="CT6181" s="3"/>
      <c r="CU6181" s="3"/>
      <c r="CV6181" s="3"/>
      <c r="CW6181" s="3"/>
      <c r="CX6181" s="3"/>
      <c r="CY6181" s="3"/>
      <c r="CZ6181" s="3"/>
      <c r="DA6181" s="3"/>
      <c r="DB6181" s="3"/>
      <c r="DC6181" s="3"/>
      <c r="DD6181" s="3"/>
      <c r="DE6181" s="3"/>
      <c r="DF6181" s="3"/>
      <c r="DG6181" s="3"/>
      <c r="DH6181" s="3"/>
      <c r="DI6181" s="3"/>
      <c r="DJ6181" s="3"/>
      <c r="DK6181" s="3"/>
      <c r="DL6181" s="3"/>
      <c r="DM6181" s="3"/>
      <c r="DN6181" s="3"/>
      <c r="DO6181" s="3"/>
      <c r="DP6181" s="3"/>
      <c r="DQ6181" s="3"/>
      <c r="DR6181" s="3"/>
      <c r="DS6181" s="3"/>
      <c r="DT6181" s="3"/>
      <c r="DU6181" s="3"/>
      <c r="DV6181" s="3"/>
      <c r="DW6181" s="3"/>
      <c r="DX6181" s="3"/>
      <c r="DY6181" s="3"/>
      <c r="DZ6181" s="3"/>
      <c r="EA6181" s="3"/>
      <c r="EB6181" s="3"/>
      <c r="EC6181" s="3"/>
      <c r="ED6181" s="3"/>
      <c r="EE6181" s="3"/>
      <c r="EF6181" s="3"/>
      <c r="EG6181" s="3"/>
      <c r="EH6181" s="3"/>
      <c r="EI6181" s="3"/>
      <c r="EJ6181" s="3"/>
      <c r="EK6181" s="3"/>
      <c r="EL6181" s="3"/>
      <c r="EM6181" s="3"/>
      <c r="EN6181" s="3"/>
    </row>
    <row r="6182" spans="1:144">
      <c r="A6182" s="3"/>
      <c r="B6182" s="3"/>
      <c r="C6182" s="3"/>
      <c r="D6182" s="3"/>
      <c r="E6182" s="3"/>
      <c r="F6182" s="3"/>
      <c r="G6182" s="3"/>
      <c r="H6182" s="3"/>
      <c r="J6182" s="3"/>
      <c r="K6182" s="3"/>
      <c r="L6182" s="3"/>
      <c r="N6182" s="3"/>
      <c r="O6182" s="284"/>
      <c r="P6182" s="3"/>
      <c r="Q6182" s="3"/>
      <c r="R6182" s="3"/>
      <c r="S6182" s="3"/>
      <c r="T6182" s="3"/>
      <c r="U6182" s="3"/>
      <c r="V6182" s="3"/>
      <c r="W6182" s="3"/>
      <c r="X6182" s="3"/>
      <c r="Y6182" s="3"/>
      <c r="Z6182" s="3"/>
      <c r="AA6182" s="3"/>
      <c r="AB6182" s="3"/>
      <c r="AC6182" s="3"/>
      <c r="AD6182" s="3"/>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c r="CL6182" s="3"/>
      <c r="CM6182" s="3"/>
      <c r="CN6182" s="3"/>
      <c r="CO6182" s="3"/>
      <c r="CP6182" s="3"/>
      <c r="CQ6182" s="3"/>
      <c r="CR6182" s="3"/>
      <c r="CS6182" s="3"/>
      <c r="CT6182" s="3"/>
      <c r="CU6182" s="3"/>
      <c r="CV6182" s="3"/>
      <c r="CW6182" s="3"/>
      <c r="CX6182" s="3"/>
      <c r="CY6182" s="3"/>
      <c r="CZ6182" s="3"/>
      <c r="DA6182" s="3"/>
      <c r="DB6182" s="3"/>
      <c r="DC6182" s="3"/>
      <c r="DD6182" s="3"/>
      <c r="DE6182" s="3"/>
      <c r="DF6182" s="3"/>
      <c r="DG6182" s="3"/>
      <c r="DH6182" s="3"/>
      <c r="DI6182" s="3"/>
      <c r="DJ6182" s="3"/>
      <c r="DK6182" s="3"/>
      <c r="DL6182" s="3"/>
      <c r="DM6182" s="3"/>
      <c r="DN6182" s="3"/>
      <c r="DO6182" s="3"/>
      <c r="DP6182" s="3"/>
      <c r="DQ6182" s="3"/>
      <c r="DR6182" s="3"/>
      <c r="DS6182" s="3"/>
      <c r="DT6182" s="3"/>
      <c r="DU6182" s="3"/>
      <c r="DV6182" s="3"/>
      <c r="DW6182" s="3"/>
      <c r="DX6182" s="3"/>
      <c r="DY6182" s="3"/>
      <c r="DZ6182" s="3"/>
      <c r="EA6182" s="3"/>
      <c r="EB6182" s="3"/>
      <c r="EC6182" s="3"/>
      <c r="ED6182" s="3"/>
      <c r="EE6182" s="3"/>
      <c r="EF6182" s="3"/>
      <c r="EG6182" s="3"/>
      <c r="EH6182" s="3"/>
      <c r="EI6182" s="3"/>
      <c r="EJ6182" s="3"/>
      <c r="EK6182" s="3"/>
      <c r="EL6182" s="3"/>
      <c r="EM6182" s="3"/>
      <c r="EN6182" s="3"/>
    </row>
    <row r="6183" spans="1:144">
      <c r="A6183" s="3"/>
      <c r="B6183" s="3"/>
      <c r="C6183" s="3"/>
      <c r="D6183" s="3"/>
      <c r="E6183" s="3"/>
      <c r="F6183" s="3"/>
      <c r="G6183" s="3"/>
      <c r="H6183" s="3"/>
      <c r="J6183" s="3"/>
      <c r="K6183" s="3"/>
      <c r="L6183" s="3"/>
      <c r="N6183" s="3"/>
      <c r="O6183" s="284"/>
      <c r="P6183" s="3"/>
      <c r="Q6183" s="3"/>
      <c r="R6183" s="3"/>
      <c r="S6183" s="3"/>
      <c r="T6183" s="3"/>
      <c r="U6183" s="3"/>
      <c r="V6183" s="3"/>
      <c r="W6183" s="3"/>
      <c r="X6183" s="3"/>
      <c r="Y6183" s="3"/>
      <c r="Z6183" s="3"/>
      <c r="AA6183" s="3"/>
      <c r="AB6183" s="3"/>
      <c r="AC6183" s="3"/>
      <c r="AD6183" s="3"/>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c r="CL6183" s="3"/>
      <c r="CM6183" s="3"/>
      <c r="CN6183" s="3"/>
      <c r="CO6183" s="3"/>
      <c r="CP6183" s="3"/>
      <c r="CQ6183" s="3"/>
      <c r="CR6183" s="3"/>
      <c r="CS6183" s="3"/>
      <c r="CT6183" s="3"/>
      <c r="CU6183" s="3"/>
      <c r="CV6183" s="3"/>
      <c r="CW6183" s="3"/>
      <c r="CX6183" s="3"/>
      <c r="CY6183" s="3"/>
      <c r="CZ6183" s="3"/>
      <c r="DA6183" s="3"/>
      <c r="DB6183" s="3"/>
      <c r="DC6183" s="3"/>
      <c r="DD6183" s="3"/>
      <c r="DE6183" s="3"/>
      <c r="DF6183" s="3"/>
      <c r="DG6183" s="3"/>
      <c r="DH6183" s="3"/>
      <c r="DI6183" s="3"/>
      <c r="DJ6183" s="3"/>
      <c r="DK6183" s="3"/>
      <c r="DL6183" s="3"/>
      <c r="DM6183" s="3"/>
      <c r="DN6183" s="3"/>
      <c r="DO6183" s="3"/>
      <c r="DP6183" s="3"/>
      <c r="DQ6183" s="3"/>
      <c r="DR6183" s="3"/>
      <c r="DS6183" s="3"/>
      <c r="DT6183" s="3"/>
      <c r="DU6183" s="3"/>
      <c r="DV6183" s="3"/>
      <c r="DW6183" s="3"/>
      <c r="DX6183" s="3"/>
      <c r="DY6183" s="3"/>
      <c r="DZ6183" s="3"/>
      <c r="EA6183" s="3"/>
      <c r="EB6183" s="3"/>
      <c r="EC6183" s="3"/>
      <c r="ED6183" s="3"/>
      <c r="EE6183" s="3"/>
      <c r="EF6183" s="3"/>
      <c r="EG6183" s="3"/>
      <c r="EH6183" s="3"/>
      <c r="EI6183" s="3"/>
      <c r="EJ6183" s="3"/>
      <c r="EK6183" s="3"/>
      <c r="EL6183" s="3"/>
      <c r="EM6183" s="3"/>
      <c r="EN6183" s="3"/>
    </row>
    <row r="6184" spans="1:144">
      <c r="A6184" s="3"/>
      <c r="B6184" s="3"/>
      <c r="C6184" s="3"/>
      <c r="D6184" s="3"/>
      <c r="E6184" s="3"/>
      <c r="F6184" s="3"/>
      <c r="G6184" s="3"/>
      <c r="H6184" s="3"/>
      <c r="J6184" s="3"/>
      <c r="K6184" s="3"/>
      <c r="L6184" s="3"/>
      <c r="N6184" s="3"/>
      <c r="O6184" s="284"/>
      <c r="P6184" s="3"/>
      <c r="Q6184" s="3"/>
      <c r="R6184" s="3"/>
      <c r="S6184" s="3"/>
      <c r="T6184" s="3"/>
      <c r="U6184" s="3"/>
      <c r="V6184" s="3"/>
      <c r="W6184" s="3"/>
      <c r="X6184" s="3"/>
      <c r="Y6184" s="3"/>
      <c r="Z6184" s="3"/>
      <c r="AA6184" s="3"/>
      <c r="AB6184" s="3"/>
      <c r="AC6184" s="3"/>
      <c r="AD6184" s="3"/>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c r="CL6184" s="3"/>
      <c r="CM6184" s="3"/>
      <c r="CN6184" s="3"/>
      <c r="CO6184" s="3"/>
      <c r="CP6184" s="3"/>
      <c r="CQ6184" s="3"/>
      <c r="CR6184" s="3"/>
      <c r="CS6184" s="3"/>
      <c r="CT6184" s="3"/>
      <c r="CU6184" s="3"/>
      <c r="CV6184" s="3"/>
      <c r="CW6184" s="3"/>
      <c r="CX6184" s="3"/>
      <c r="CY6184" s="3"/>
      <c r="CZ6184" s="3"/>
      <c r="DA6184" s="3"/>
      <c r="DB6184" s="3"/>
      <c r="DC6184" s="3"/>
      <c r="DD6184" s="3"/>
      <c r="DE6184" s="3"/>
      <c r="DF6184" s="3"/>
      <c r="DG6184" s="3"/>
      <c r="DH6184" s="3"/>
      <c r="DI6184" s="3"/>
      <c r="DJ6184" s="3"/>
      <c r="DK6184" s="3"/>
      <c r="DL6184" s="3"/>
      <c r="DM6184" s="3"/>
      <c r="DN6184" s="3"/>
      <c r="DO6184" s="3"/>
      <c r="DP6184" s="3"/>
      <c r="DQ6184" s="3"/>
      <c r="DR6184" s="3"/>
      <c r="DS6184" s="3"/>
      <c r="DT6184" s="3"/>
      <c r="DU6184" s="3"/>
      <c r="DV6184" s="3"/>
      <c r="DW6184" s="3"/>
      <c r="DX6184" s="3"/>
      <c r="DY6184" s="3"/>
      <c r="DZ6184" s="3"/>
      <c r="EA6184" s="3"/>
      <c r="EB6184" s="3"/>
      <c r="EC6184" s="3"/>
      <c r="ED6184" s="3"/>
      <c r="EE6184" s="3"/>
      <c r="EF6184" s="3"/>
      <c r="EG6184" s="3"/>
      <c r="EH6184" s="3"/>
      <c r="EI6184" s="3"/>
      <c r="EJ6184" s="3"/>
      <c r="EK6184" s="3"/>
      <c r="EL6184" s="3"/>
      <c r="EM6184" s="3"/>
      <c r="EN6184" s="3"/>
    </row>
    <row r="6185" spans="1:144">
      <c r="A6185" s="3"/>
      <c r="B6185" s="3"/>
      <c r="C6185" s="3"/>
      <c r="D6185" s="3"/>
      <c r="E6185" s="3"/>
      <c r="F6185" s="3"/>
      <c r="G6185" s="3"/>
      <c r="H6185" s="3"/>
      <c r="J6185" s="3"/>
      <c r="K6185" s="3"/>
      <c r="L6185" s="3"/>
      <c r="N6185" s="3"/>
      <c r="O6185" s="284"/>
      <c r="P6185" s="3"/>
      <c r="Q6185" s="3"/>
      <c r="R6185" s="3"/>
      <c r="S6185" s="3"/>
      <c r="T6185" s="3"/>
      <c r="U6185" s="3"/>
      <c r="V6185" s="3"/>
      <c r="W6185" s="3"/>
      <c r="X6185" s="3"/>
      <c r="Y6185" s="3"/>
      <c r="Z6185" s="3"/>
      <c r="AA6185" s="3"/>
      <c r="AB6185" s="3"/>
      <c r="AC6185" s="3"/>
      <c r="AD6185" s="3"/>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c r="CL6185" s="3"/>
      <c r="CM6185" s="3"/>
      <c r="CN6185" s="3"/>
      <c r="CO6185" s="3"/>
      <c r="CP6185" s="3"/>
      <c r="CQ6185" s="3"/>
      <c r="CR6185" s="3"/>
      <c r="CS6185" s="3"/>
      <c r="CT6185" s="3"/>
      <c r="CU6185" s="3"/>
      <c r="CV6185" s="3"/>
      <c r="CW6185" s="3"/>
      <c r="CX6185" s="3"/>
      <c r="CY6185" s="3"/>
      <c r="CZ6185" s="3"/>
      <c r="DA6185" s="3"/>
      <c r="DB6185" s="3"/>
      <c r="DC6185" s="3"/>
      <c r="DD6185" s="3"/>
      <c r="DE6185" s="3"/>
      <c r="DF6185" s="3"/>
      <c r="DG6185" s="3"/>
      <c r="DH6185" s="3"/>
      <c r="DI6185" s="3"/>
      <c r="DJ6185" s="3"/>
      <c r="DK6185" s="3"/>
      <c r="DL6185" s="3"/>
      <c r="DM6185" s="3"/>
      <c r="DN6185" s="3"/>
      <c r="DO6185" s="3"/>
      <c r="DP6185" s="3"/>
      <c r="DQ6185" s="3"/>
      <c r="DR6185" s="3"/>
      <c r="DS6185" s="3"/>
      <c r="DT6185" s="3"/>
      <c r="DU6185" s="3"/>
      <c r="DV6185" s="3"/>
      <c r="DW6185" s="3"/>
      <c r="DX6185" s="3"/>
      <c r="DY6185" s="3"/>
      <c r="DZ6185" s="3"/>
      <c r="EA6185" s="3"/>
      <c r="EB6185" s="3"/>
      <c r="EC6185" s="3"/>
      <c r="ED6185" s="3"/>
      <c r="EE6185" s="3"/>
      <c r="EF6185" s="3"/>
      <c r="EG6185" s="3"/>
      <c r="EH6185" s="3"/>
      <c r="EI6185" s="3"/>
      <c r="EJ6185" s="3"/>
      <c r="EK6185" s="3"/>
      <c r="EL6185" s="3"/>
      <c r="EM6185" s="3"/>
      <c r="EN6185" s="3"/>
    </row>
    <row r="6186" spans="1:144">
      <c r="A6186" s="3"/>
      <c r="B6186" s="3"/>
      <c r="C6186" s="3"/>
      <c r="D6186" s="3"/>
      <c r="E6186" s="3"/>
      <c r="F6186" s="3"/>
      <c r="G6186" s="3"/>
      <c r="H6186" s="3"/>
      <c r="J6186" s="3"/>
      <c r="K6186" s="3"/>
      <c r="L6186" s="3"/>
      <c r="N6186" s="3"/>
      <c r="O6186" s="284"/>
      <c r="P6186" s="3"/>
      <c r="Q6186" s="3"/>
      <c r="R6186" s="3"/>
      <c r="S6186" s="3"/>
      <c r="T6186" s="3"/>
      <c r="U6186" s="3"/>
      <c r="V6186" s="3"/>
      <c r="W6186" s="3"/>
      <c r="X6186" s="3"/>
      <c r="Y6186" s="3"/>
      <c r="Z6186" s="3"/>
      <c r="AA6186" s="3"/>
      <c r="AB6186" s="3"/>
      <c r="AC6186" s="3"/>
      <c r="AD6186" s="3"/>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c r="CL6186" s="3"/>
      <c r="CM6186" s="3"/>
      <c r="CN6186" s="3"/>
      <c r="CO6186" s="3"/>
      <c r="CP6186" s="3"/>
      <c r="CQ6186" s="3"/>
      <c r="CR6186" s="3"/>
      <c r="CS6186" s="3"/>
      <c r="CT6186" s="3"/>
      <c r="CU6186" s="3"/>
      <c r="CV6186" s="3"/>
      <c r="CW6186" s="3"/>
      <c r="CX6186" s="3"/>
      <c r="CY6186" s="3"/>
      <c r="CZ6186" s="3"/>
      <c r="DA6186" s="3"/>
      <c r="DB6186" s="3"/>
      <c r="DC6186" s="3"/>
      <c r="DD6186" s="3"/>
      <c r="DE6186" s="3"/>
      <c r="DF6186" s="3"/>
      <c r="DG6186" s="3"/>
      <c r="DH6186" s="3"/>
      <c r="DI6186" s="3"/>
      <c r="DJ6186" s="3"/>
      <c r="DK6186" s="3"/>
      <c r="DL6186" s="3"/>
      <c r="DM6186" s="3"/>
      <c r="DN6186" s="3"/>
      <c r="DO6186" s="3"/>
      <c r="DP6186" s="3"/>
      <c r="DQ6186" s="3"/>
      <c r="DR6186" s="3"/>
      <c r="DS6186" s="3"/>
      <c r="DT6186" s="3"/>
      <c r="DU6186" s="3"/>
      <c r="DV6186" s="3"/>
      <c r="DW6186" s="3"/>
      <c r="DX6186" s="3"/>
      <c r="DY6186" s="3"/>
      <c r="DZ6186" s="3"/>
      <c r="EA6186" s="3"/>
      <c r="EB6186" s="3"/>
      <c r="EC6186" s="3"/>
      <c r="ED6186" s="3"/>
      <c r="EE6186" s="3"/>
      <c r="EF6186" s="3"/>
      <c r="EG6186" s="3"/>
      <c r="EH6186" s="3"/>
      <c r="EI6186" s="3"/>
      <c r="EJ6186" s="3"/>
      <c r="EK6186" s="3"/>
      <c r="EL6186" s="3"/>
      <c r="EM6186" s="3"/>
      <c r="EN6186" s="3"/>
    </row>
    <row r="6187" spans="1:144">
      <c r="A6187" s="3"/>
      <c r="B6187" s="3"/>
      <c r="C6187" s="3"/>
      <c r="D6187" s="3"/>
      <c r="E6187" s="3"/>
      <c r="F6187" s="3"/>
      <c r="G6187" s="3"/>
      <c r="H6187" s="3"/>
      <c r="J6187" s="3"/>
      <c r="K6187" s="3"/>
      <c r="L6187" s="3"/>
      <c r="N6187" s="3"/>
      <c r="O6187" s="284"/>
      <c r="P6187" s="3"/>
      <c r="Q6187" s="3"/>
      <c r="R6187" s="3"/>
      <c r="S6187" s="3"/>
      <c r="T6187" s="3"/>
      <c r="U6187" s="3"/>
      <c r="V6187" s="3"/>
      <c r="W6187" s="3"/>
      <c r="X6187" s="3"/>
      <c r="Y6187" s="3"/>
      <c r="Z6187" s="3"/>
      <c r="AA6187" s="3"/>
      <c r="AB6187" s="3"/>
      <c r="AC6187" s="3"/>
      <c r="AD6187" s="3"/>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c r="CL6187" s="3"/>
      <c r="CM6187" s="3"/>
      <c r="CN6187" s="3"/>
      <c r="CO6187" s="3"/>
      <c r="CP6187" s="3"/>
      <c r="CQ6187" s="3"/>
      <c r="CR6187" s="3"/>
      <c r="CS6187" s="3"/>
      <c r="CT6187" s="3"/>
      <c r="CU6187" s="3"/>
      <c r="CV6187" s="3"/>
      <c r="CW6187" s="3"/>
      <c r="CX6187" s="3"/>
      <c r="CY6187" s="3"/>
      <c r="CZ6187" s="3"/>
      <c r="DA6187" s="3"/>
      <c r="DB6187" s="3"/>
      <c r="DC6187" s="3"/>
      <c r="DD6187" s="3"/>
      <c r="DE6187" s="3"/>
      <c r="DF6187" s="3"/>
      <c r="DG6187" s="3"/>
      <c r="DH6187" s="3"/>
      <c r="DI6187" s="3"/>
      <c r="DJ6187" s="3"/>
      <c r="DK6187" s="3"/>
      <c r="DL6187" s="3"/>
      <c r="DM6187" s="3"/>
      <c r="DN6187" s="3"/>
      <c r="DO6187" s="3"/>
      <c r="DP6187" s="3"/>
      <c r="DQ6187" s="3"/>
      <c r="DR6187" s="3"/>
      <c r="DS6187" s="3"/>
      <c r="DT6187" s="3"/>
      <c r="DU6187" s="3"/>
      <c r="DV6187" s="3"/>
      <c r="DW6187" s="3"/>
      <c r="DX6187" s="3"/>
      <c r="DY6187" s="3"/>
      <c r="DZ6187" s="3"/>
      <c r="EA6187" s="3"/>
      <c r="EB6187" s="3"/>
      <c r="EC6187" s="3"/>
      <c r="ED6187" s="3"/>
      <c r="EE6187" s="3"/>
      <c r="EF6187" s="3"/>
      <c r="EG6187" s="3"/>
      <c r="EH6187" s="3"/>
      <c r="EI6187" s="3"/>
      <c r="EJ6187" s="3"/>
      <c r="EK6187" s="3"/>
      <c r="EL6187" s="3"/>
      <c r="EM6187" s="3"/>
      <c r="EN6187" s="3"/>
    </row>
    <row r="6188" spans="1:144">
      <c r="A6188" s="3"/>
      <c r="B6188" s="3"/>
      <c r="C6188" s="3"/>
      <c r="D6188" s="3"/>
      <c r="E6188" s="3"/>
      <c r="F6188" s="3"/>
      <c r="G6188" s="3"/>
      <c r="H6188" s="3"/>
      <c r="J6188" s="3"/>
      <c r="K6188" s="3"/>
      <c r="L6188" s="3"/>
      <c r="N6188" s="3"/>
      <c r="O6188" s="284"/>
      <c r="P6188" s="3"/>
      <c r="Q6188" s="3"/>
      <c r="R6188" s="3"/>
      <c r="S6188" s="3"/>
      <c r="T6188" s="3"/>
      <c r="U6188" s="3"/>
      <c r="V6188" s="3"/>
      <c r="W6188" s="3"/>
      <c r="X6188" s="3"/>
      <c r="Y6188" s="3"/>
      <c r="Z6188" s="3"/>
      <c r="AA6188" s="3"/>
      <c r="AB6188" s="3"/>
      <c r="AC6188" s="3"/>
      <c r="AD6188" s="3"/>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c r="CL6188" s="3"/>
      <c r="CM6188" s="3"/>
      <c r="CN6188" s="3"/>
      <c r="CO6188" s="3"/>
      <c r="CP6188" s="3"/>
      <c r="CQ6188" s="3"/>
      <c r="CR6188" s="3"/>
      <c r="CS6188" s="3"/>
      <c r="CT6188" s="3"/>
      <c r="CU6188" s="3"/>
      <c r="CV6188" s="3"/>
      <c r="CW6188" s="3"/>
      <c r="CX6188" s="3"/>
      <c r="CY6188" s="3"/>
      <c r="CZ6188" s="3"/>
      <c r="DA6188" s="3"/>
      <c r="DB6188" s="3"/>
      <c r="DC6188" s="3"/>
      <c r="DD6188" s="3"/>
      <c r="DE6188" s="3"/>
      <c r="DF6188" s="3"/>
      <c r="DG6188" s="3"/>
      <c r="DH6188" s="3"/>
      <c r="DI6188" s="3"/>
      <c r="DJ6188" s="3"/>
      <c r="DK6188" s="3"/>
      <c r="DL6188" s="3"/>
      <c r="DM6188" s="3"/>
      <c r="DN6188" s="3"/>
      <c r="DO6188" s="3"/>
      <c r="DP6188" s="3"/>
      <c r="DQ6188" s="3"/>
      <c r="DR6188" s="3"/>
      <c r="DS6188" s="3"/>
      <c r="DT6188" s="3"/>
      <c r="DU6188" s="3"/>
      <c r="DV6188" s="3"/>
      <c r="DW6188" s="3"/>
      <c r="DX6188" s="3"/>
      <c r="DY6188" s="3"/>
      <c r="DZ6188" s="3"/>
      <c r="EA6188" s="3"/>
      <c r="EB6188" s="3"/>
      <c r="EC6188" s="3"/>
      <c r="ED6188" s="3"/>
      <c r="EE6188" s="3"/>
      <c r="EF6188" s="3"/>
      <c r="EG6188" s="3"/>
      <c r="EH6188" s="3"/>
      <c r="EI6188" s="3"/>
      <c r="EJ6188" s="3"/>
      <c r="EK6188" s="3"/>
      <c r="EL6188" s="3"/>
      <c r="EM6188" s="3"/>
      <c r="EN6188" s="3"/>
    </row>
    <row r="6189" spans="1:144">
      <c r="A6189" s="3"/>
      <c r="B6189" s="3"/>
      <c r="C6189" s="3"/>
      <c r="D6189" s="3"/>
      <c r="E6189" s="3"/>
      <c r="F6189" s="3"/>
      <c r="G6189" s="3"/>
      <c r="H6189" s="3"/>
      <c r="J6189" s="3"/>
      <c r="K6189" s="3"/>
      <c r="L6189" s="3"/>
      <c r="N6189" s="3"/>
      <c r="O6189" s="284"/>
      <c r="P6189" s="3"/>
      <c r="Q6189" s="3"/>
      <c r="R6189" s="3"/>
      <c r="S6189" s="3"/>
      <c r="T6189" s="3"/>
      <c r="U6189" s="3"/>
      <c r="V6189" s="3"/>
      <c r="W6189" s="3"/>
      <c r="X6189" s="3"/>
      <c r="Y6189" s="3"/>
      <c r="Z6189" s="3"/>
      <c r="AA6189" s="3"/>
      <c r="AB6189" s="3"/>
      <c r="AC6189" s="3"/>
      <c r="AD6189" s="3"/>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c r="CL6189" s="3"/>
      <c r="CM6189" s="3"/>
      <c r="CN6189" s="3"/>
      <c r="CO6189" s="3"/>
      <c r="CP6189" s="3"/>
      <c r="CQ6189" s="3"/>
      <c r="CR6189" s="3"/>
      <c r="CS6189" s="3"/>
      <c r="CT6189" s="3"/>
      <c r="CU6189" s="3"/>
      <c r="CV6189" s="3"/>
      <c r="CW6189" s="3"/>
      <c r="CX6189" s="3"/>
      <c r="CY6189" s="3"/>
      <c r="CZ6189" s="3"/>
      <c r="DA6189" s="3"/>
      <c r="DB6189" s="3"/>
      <c r="DC6189" s="3"/>
      <c r="DD6189" s="3"/>
      <c r="DE6189" s="3"/>
      <c r="DF6189" s="3"/>
      <c r="DG6189" s="3"/>
      <c r="DH6189" s="3"/>
      <c r="DI6189" s="3"/>
      <c r="DJ6189" s="3"/>
      <c r="DK6189" s="3"/>
      <c r="DL6189" s="3"/>
      <c r="DM6189" s="3"/>
      <c r="DN6189" s="3"/>
      <c r="DO6189" s="3"/>
      <c r="DP6189" s="3"/>
      <c r="DQ6189" s="3"/>
      <c r="DR6189" s="3"/>
      <c r="DS6189" s="3"/>
      <c r="DT6189" s="3"/>
      <c r="DU6189" s="3"/>
      <c r="DV6189" s="3"/>
      <c r="DW6189" s="3"/>
      <c r="DX6189" s="3"/>
      <c r="DY6189" s="3"/>
      <c r="DZ6189" s="3"/>
      <c r="EA6189" s="3"/>
      <c r="EB6189" s="3"/>
      <c r="EC6189" s="3"/>
      <c r="ED6189" s="3"/>
      <c r="EE6189" s="3"/>
      <c r="EF6189" s="3"/>
      <c r="EG6189" s="3"/>
      <c r="EH6189" s="3"/>
      <c r="EI6189" s="3"/>
      <c r="EJ6189" s="3"/>
      <c r="EK6189" s="3"/>
      <c r="EL6189" s="3"/>
      <c r="EM6189" s="3"/>
      <c r="EN6189" s="3"/>
    </row>
    <row r="6190" spans="1:144">
      <c r="A6190" s="3"/>
      <c r="B6190" s="3"/>
      <c r="C6190" s="3"/>
      <c r="D6190" s="3"/>
      <c r="E6190" s="3"/>
      <c r="F6190" s="3"/>
      <c r="G6190" s="3"/>
      <c r="H6190" s="3"/>
      <c r="J6190" s="3"/>
      <c r="K6190" s="3"/>
      <c r="L6190" s="3"/>
      <c r="N6190" s="3"/>
      <c r="O6190" s="284"/>
      <c r="P6190" s="3"/>
      <c r="Q6190" s="3"/>
      <c r="R6190" s="3"/>
      <c r="S6190" s="3"/>
      <c r="T6190" s="3"/>
      <c r="U6190" s="3"/>
      <c r="V6190" s="3"/>
      <c r="W6190" s="3"/>
      <c r="X6190" s="3"/>
      <c r="Y6190" s="3"/>
      <c r="Z6190" s="3"/>
      <c r="AA6190" s="3"/>
      <c r="AB6190" s="3"/>
      <c r="AC6190" s="3"/>
      <c r="AD6190" s="3"/>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c r="CL6190" s="3"/>
      <c r="CM6190" s="3"/>
      <c r="CN6190" s="3"/>
      <c r="CO6190" s="3"/>
      <c r="CP6190" s="3"/>
      <c r="CQ6190" s="3"/>
      <c r="CR6190" s="3"/>
      <c r="CS6190" s="3"/>
      <c r="CT6190" s="3"/>
      <c r="CU6190" s="3"/>
      <c r="CV6190" s="3"/>
      <c r="CW6190" s="3"/>
      <c r="CX6190" s="3"/>
      <c r="CY6190" s="3"/>
      <c r="CZ6190" s="3"/>
      <c r="DA6190" s="3"/>
      <c r="DB6190" s="3"/>
      <c r="DC6190" s="3"/>
      <c r="DD6190" s="3"/>
      <c r="DE6190" s="3"/>
      <c r="DF6190" s="3"/>
      <c r="DG6190" s="3"/>
      <c r="DH6190" s="3"/>
      <c r="DI6190" s="3"/>
      <c r="DJ6190" s="3"/>
      <c r="DK6190" s="3"/>
      <c r="DL6190" s="3"/>
      <c r="DM6190" s="3"/>
      <c r="DN6190" s="3"/>
      <c r="DO6190" s="3"/>
      <c r="DP6190" s="3"/>
      <c r="DQ6190" s="3"/>
      <c r="DR6190" s="3"/>
      <c r="DS6190" s="3"/>
      <c r="DT6190" s="3"/>
      <c r="DU6190" s="3"/>
      <c r="DV6190" s="3"/>
      <c r="DW6190" s="3"/>
      <c r="DX6190" s="3"/>
      <c r="DY6190" s="3"/>
      <c r="DZ6190" s="3"/>
      <c r="EA6190" s="3"/>
      <c r="EB6190" s="3"/>
      <c r="EC6190" s="3"/>
      <c r="ED6190" s="3"/>
      <c r="EE6190" s="3"/>
      <c r="EF6190" s="3"/>
      <c r="EG6190" s="3"/>
      <c r="EH6190" s="3"/>
      <c r="EI6190" s="3"/>
      <c r="EJ6190" s="3"/>
      <c r="EK6190" s="3"/>
      <c r="EL6190" s="3"/>
      <c r="EM6190" s="3"/>
      <c r="EN6190" s="3"/>
    </row>
    <row r="6191" spans="1:144">
      <c r="A6191" s="3"/>
      <c r="B6191" s="3"/>
      <c r="C6191" s="3"/>
      <c r="D6191" s="3"/>
      <c r="E6191" s="3"/>
      <c r="F6191" s="3"/>
      <c r="G6191" s="3"/>
      <c r="H6191" s="3"/>
      <c r="J6191" s="3"/>
      <c r="K6191" s="3"/>
      <c r="L6191" s="3"/>
      <c r="N6191" s="3"/>
      <c r="O6191" s="284"/>
      <c r="P6191" s="3"/>
      <c r="Q6191" s="3"/>
      <c r="R6191" s="3"/>
      <c r="S6191" s="3"/>
      <c r="T6191" s="3"/>
      <c r="U6191" s="3"/>
      <c r="V6191" s="3"/>
      <c r="W6191" s="3"/>
      <c r="X6191" s="3"/>
      <c r="Y6191" s="3"/>
      <c r="Z6191" s="3"/>
      <c r="AA6191" s="3"/>
      <c r="AB6191" s="3"/>
      <c r="AC6191" s="3"/>
      <c r="AD6191" s="3"/>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c r="CL6191" s="3"/>
      <c r="CM6191" s="3"/>
      <c r="CN6191" s="3"/>
      <c r="CO6191" s="3"/>
      <c r="CP6191" s="3"/>
      <c r="CQ6191" s="3"/>
      <c r="CR6191" s="3"/>
      <c r="CS6191" s="3"/>
      <c r="CT6191" s="3"/>
      <c r="CU6191" s="3"/>
      <c r="CV6191" s="3"/>
      <c r="CW6191" s="3"/>
      <c r="CX6191" s="3"/>
      <c r="CY6191" s="3"/>
      <c r="CZ6191" s="3"/>
      <c r="DA6191" s="3"/>
      <c r="DB6191" s="3"/>
      <c r="DC6191" s="3"/>
      <c r="DD6191" s="3"/>
      <c r="DE6191" s="3"/>
      <c r="DF6191" s="3"/>
      <c r="DG6191" s="3"/>
      <c r="DH6191" s="3"/>
      <c r="DI6191" s="3"/>
      <c r="DJ6191" s="3"/>
      <c r="DK6191" s="3"/>
      <c r="DL6191" s="3"/>
      <c r="DM6191" s="3"/>
      <c r="DN6191" s="3"/>
      <c r="DO6191" s="3"/>
      <c r="DP6191" s="3"/>
      <c r="DQ6191" s="3"/>
      <c r="DR6191" s="3"/>
      <c r="DS6191" s="3"/>
      <c r="DT6191" s="3"/>
      <c r="DU6191" s="3"/>
      <c r="DV6191" s="3"/>
      <c r="DW6191" s="3"/>
      <c r="DX6191" s="3"/>
      <c r="DY6191" s="3"/>
      <c r="DZ6191" s="3"/>
      <c r="EA6191" s="3"/>
      <c r="EB6191" s="3"/>
      <c r="EC6191" s="3"/>
      <c r="ED6191" s="3"/>
      <c r="EE6191" s="3"/>
      <c r="EF6191" s="3"/>
      <c r="EG6191" s="3"/>
      <c r="EH6191" s="3"/>
      <c r="EI6191" s="3"/>
      <c r="EJ6191" s="3"/>
      <c r="EK6191" s="3"/>
      <c r="EL6191" s="3"/>
      <c r="EM6191" s="3"/>
      <c r="EN6191" s="3"/>
    </row>
    <row r="6192" spans="1:144">
      <c r="A6192" s="3"/>
      <c r="B6192" s="3"/>
      <c r="C6192" s="3"/>
      <c r="D6192" s="3"/>
      <c r="E6192" s="3"/>
      <c r="F6192" s="3"/>
      <c r="G6192" s="3"/>
      <c r="H6192" s="3"/>
      <c r="J6192" s="3"/>
      <c r="K6192" s="3"/>
      <c r="L6192" s="3"/>
      <c r="N6192" s="3"/>
      <c r="O6192" s="284"/>
      <c r="P6192" s="3"/>
      <c r="Q6192" s="3"/>
      <c r="R6192" s="3"/>
      <c r="S6192" s="3"/>
      <c r="T6192" s="3"/>
      <c r="U6192" s="3"/>
      <c r="V6192" s="3"/>
      <c r="W6192" s="3"/>
      <c r="X6192" s="3"/>
      <c r="Y6192" s="3"/>
      <c r="Z6192" s="3"/>
      <c r="AA6192" s="3"/>
      <c r="AB6192" s="3"/>
      <c r="AC6192" s="3"/>
      <c r="AD6192" s="3"/>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c r="CL6192" s="3"/>
      <c r="CM6192" s="3"/>
      <c r="CN6192" s="3"/>
      <c r="CO6192" s="3"/>
      <c r="CP6192" s="3"/>
      <c r="CQ6192" s="3"/>
      <c r="CR6192" s="3"/>
      <c r="CS6192" s="3"/>
      <c r="CT6192" s="3"/>
      <c r="CU6192" s="3"/>
      <c r="CV6192" s="3"/>
      <c r="CW6192" s="3"/>
      <c r="CX6192" s="3"/>
      <c r="CY6192" s="3"/>
      <c r="CZ6192" s="3"/>
      <c r="DA6192" s="3"/>
      <c r="DB6192" s="3"/>
      <c r="DC6192" s="3"/>
      <c r="DD6192" s="3"/>
      <c r="DE6192" s="3"/>
      <c r="DF6192" s="3"/>
      <c r="DG6192" s="3"/>
      <c r="DH6192" s="3"/>
      <c r="DI6192" s="3"/>
      <c r="DJ6192" s="3"/>
      <c r="DK6192" s="3"/>
      <c r="DL6192" s="3"/>
      <c r="DM6192" s="3"/>
      <c r="DN6192" s="3"/>
      <c r="DO6192" s="3"/>
      <c r="DP6192" s="3"/>
      <c r="DQ6192" s="3"/>
      <c r="DR6192" s="3"/>
      <c r="DS6192" s="3"/>
      <c r="DT6192" s="3"/>
      <c r="DU6192" s="3"/>
      <c r="DV6192" s="3"/>
      <c r="DW6192" s="3"/>
      <c r="DX6192" s="3"/>
      <c r="DY6192" s="3"/>
      <c r="DZ6192" s="3"/>
      <c r="EA6192" s="3"/>
      <c r="EB6192" s="3"/>
      <c r="EC6192" s="3"/>
      <c r="ED6192" s="3"/>
      <c r="EE6192" s="3"/>
      <c r="EF6192" s="3"/>
      <c r="EG6192" s="3"/>
      <c r="EH6192" s="3"/>
      <c r="EI6192" s="3"/>
      <c r="EJ6192" s="3"/>
      <c r="EK6192" s="3"/>
      <c r="EL6192" s="3"/>
      <c r="EM6192" s="3"/>
      <c r="EN6192" s="3"/>
    </row>
    <row r="6193" spans="1:144">
      <c r="A6193" s="3"/>
      <c r="B6193" s="3"/>
      <c r="C6193" s="3"/>
      <c r="D6193" s="3"/>
      <c r="E6193" s="3"/>
      <c r="F6193" s="3"/>
      <c r="G6193" s="3"/>
      <c r="H6193" s="3"/>
      <c r="J6193" s="3"/>
      <c r="K6193" s="3"/>
      <c r="L6193" s="3"/>
      <c r="N6193" s="3"/>
      <c r="O6193" s="284"/>
      <c r="P6193" s="3"/>
      <c r="Q6193" s="3"/>
      <c r="R6193" s="3"/>
      <c r="S6193" s="3"/>
      <c r="T6193" s="3"/>
      <c r="U6193" s="3"/>
      <c r="V6193" s="3"/>
      <c r="W6193" s="3"/>
      <c r="X6193" s="3"/>
      <c r="Y6193" s="3"/>
      <c r="Z6193" s="3"/>
      <c r="AA6193" s="3"/>
      <c r="AB6193" s="3"/>
      <c r="AC6193" s="3"/>
      <c r="AD6193" s="3"/>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c r="CL6193" s="3"/>
      <c r="CM6193" s="3"/>
      <c r="CN6193" s="3"/>
      <c r="CO6193" s="3"/>
      <c r="CP6193" s="3"/>
      <c r="CQ6193" s="3"/>
      <c r="CR6193" s="3"/>
      <c r="CS6193" s="3"/>
      <c r="CT6193" s="3"/>
      <c r="CU6193" s="3"/>
      <c r="CV6193" s="3"/>
      <c r="CW6193" s="3"/>
      <c r="CX6193" s="3"/>
      <c r="CY6193" s="3"/>
      <c r="CZ6193" s="3"/>
      <c r="DA6193" s="3"/>
      <c r="DB6193" s="3"/>
      <c r="DC6193" s="3"/>
      <c r="DD6193" s="3"/>
      <c r="DE6193" s="3"/>
      <c r="DF6193" s="3"/>
      <c r="DG6193" s="3"/>
      <c r="DH6193" s="3"/>
      <c r="DI6193" s="3"/>
      <c r="DJ6193" s="3"/>
      <c r="DK6193" s="3"/>
      <c r="DL6193" s="3"/>
      <c r="DM6193" s="3"/>
      <c r="DN6193" s="3"/>
      <c r="DO6193" s="3"/>
      <c r="DP6193" s="3"/>
      <c r="DQ6193" s="3"/>
      <c r="DR6193" s="3"/>
      <c r="DS6193" s="3"/>
      <c r="DT6193" s="3"/>
      <c r="DU6193" s="3"/>
      <c r="DV6193" s="3"/>
      <c r="DW6193" s="3"/>
      <c r="DX6193" s="3"/>
      <c r="DY6193" s="3"/>
      <c r="DZ6193" s="3"/>
      <c r="EA6193" s="3"/>
      <c r="EB6193" s="3"/>
      <c r="EC6193" s="3"/>
      <c r="ED6193" s="3"/>
      <c r="EE6193" s="3"/>
      <c r="EF6193" s="3"/>
      <c r="EG6193" s="3"/>
      <c r="EH6193" s="3"/>
      <c r="EI6193" s="3"/>
      <c r="EJ6193" s="3"/>
      <c r="EK6193" s="3"/>
      <c r="EL6193" s="3"/>
      <c r="EM6193" s="3"/>
      <c r="EN6193" s="3"/>
    </row>
    <row r="6194" spans="1:144">
      <c r="A6194" s="3"/>
      <c r="B6194" s="3"/>
      <c r="C6194" s="3"/>
      <c r="D6194" s="3"/>
      <c r="E6194" s="3"/>
      <c r="F6194" s="3"/>
      <c r="G6194" s="3"/>
      <c r="H6194" s="3"/>
      <c r="J6194" s="3"/>
      <c r="K6194" s="3"/>
      <c r="L6194" s="3"/>
      <c r="N6194" s="3"/>
      <c r="O6194" s="284"/>
      <c r="P6194" s="3"/>
      <c r="Q6194" s="3"/>
      <c r="R6194" s="3"/>
      <c r="S6194" s="3"/>
      <c r="T6194" s="3"/>
      <c r="U6194" s="3"/>
      <c r="V6194" s="3"/>
      <c r="W6194" s="3"/>
      <c r="X6194" s="3"/>
      <c r="Y6194" s="3"/>
      <c r="Z6194" s="3"/>
      <c r="AA6194" s="3"/>
      <c r="AB6194" s="3"/>
      <c r="AC6194" s="3"/>
      <c r="AD6194" s="3"/>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c r="CL6194" s="3"/>
      <c r="CM6194" s="3"/>
      <c r="CN6194" s="3"/>
      <c r="CO6194" s="3"/>
      <c r="CP6194" s="3"/>
      <c r="CQ6194" s="3"/>
      <c r="CR6194" s="3"/>
      <c r="CS6194" s="3"/>
      <c r="CT6194" s="3"/>
      <c r="CU6194" s="3"/>
      <c r="CV6194" s="3"/>
      <c r="CW6194" s="3"/>
      <c r="CX6194" s="3"/>
      <c r="CY6194" s="3"/>
      <c r="CZ6194" s="3"/>
      <c r="DA6194" s="3"/>
      <c r="DB6194" s="3"/>
      <c r="DC6194" s="3"/>
      <c r="DD6194" s="3"/>
      <c r="DE6194" s="3"/>
      <c r="DF6194" s="3"/>
      <c r="DG6194" s="3"/>
      <c r="DH6194" s="3"/>
      <c r="DI6194" s="3"/>
      <c r="DJ6194" s="3"/>
      <c r="DK6194" s="3"/>
      <c r="DL6194" s="3"/>
      <c r="DM6194" s="3"/>
      <c r="DN6194" s="3"/>
      <c r="DO6194" s="3"/>
      <c r="DP6194" s="3"/>
      <c r="DQ6194" s="3"/>
      <c r="DR6194" s="3"/>
      <c r="DS6194" s="3"/>
      <c r="DT6194" s="3"/>
      <c r="DU6194" s="3"/>
      <c r="DV6194" s="3"/>
      <c r="DW6194" s="3"/>
      <c r="DX6194" s="3"/>
      <c r="DY6194" s="3"/>
      <c r="DZ6194" s="3"/>
      <c r="EA6194" s="3"/>
      <c r="EB6194" s="3"/>
      <c r="EC6194" s="3"/>
      <c r="ED6194" s="3"/>
      <c r="EE6194" s="3"/>
      <c r="EF6194" s="3"/>
      <c r="EG6194" s="3"/>
      <c r="EH6194" s="3"/>
      <c r="EI6194" s="3"/>
      <c r="EJ6194" s="3"/>
      <c r="EK6194" s="3"/>
      <c r="EL6194" s="3"/>
      <c r="EM6194" s="3"/>
      <c r="EN6194" s="3"/>
    </row>
    <row r="6195" spans="1:144">
      <c r="A6195" s="3"/>
      <c r="B6195" s="3"/>
      <c r="C6195" s="3"/>
      <c r="D6195" s="3"/>
      <c r="E6195" s="3"/>
      <c r="F6195" s="3"/>
      <c r="G6195" s="3"/>
      <c r="H6195" s="3"/>
      <c r="J6195" s="3"/>
      <c r="K6195" s="3"/>
      <c r="L6195" s="3"/>
      <c r="N6195" s="3"/>
      <c r="O6195" s="284"/>
      <c r="P6195" s="3"/>
      <c r="Q6195" s="3"/>
      <c r="R6195" s="3"/>
      <c r="S6195" s="3"/>
      <c r="T6195" s="3"/>
      <c r="U6195" s="3"/>
      <c r="V6195" s="3"/>
      <c r="W6195" s="3"/>
      <c r="X6195" s="3"/>
      <c r="Y6195" s="3"/>
      <c r="Z6195" s="3"/>
      <c r="AA6195" s="3"/>
      <c r="AB6195" s="3"/>
      <c r="AC6195" s="3"/>
      <c r="AD6195" s="3"/>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c r="CL6195" s="3"/>
      <c r="CM6195" s="3"/>
      <c r="CN6195" s="3"/>
      <c r="CO6195" s="3"/>
      <c r="CP6195" s="3"/>
      <c r="CQ6195" s="3"/>
      <c r="CR6195" s="3"/>
      <c r="CS6195" s="3"/>
      <c r="CT6195" s="3"/>
      <c r="CU6195" s="3"/>
      <c r="CV6195" s="3"/>
      <c r="CW6195" s="3"/>
      <c r="CX6195" s="3"/>
      <c r="CY6195" s="3"/>
      <c r="CZ6195" s="3"/>
      <c r="DA6195" s="3"/>
      <c r="DB6195" s="3"/>
      <c r="DC6195" s="3"/>
      <c r="DD6195" s="3"/>
      <c r="DE6195" s="3"/>
      <c r="DF6195" s="3"/>
      <c r="DG6195" s="3"/>
      <c r="DH6195" s="3"/>
      <c r="DI6195" s="3"/>
      <c r="DJ6195" s="3"/>
      <c r="DK6195" s="3"/>
      <c r="DL6195" s="3"/>
      <c r="DM6195" s="3"/>
      <c r="DN6195" s="3"/>
      <c r="DO6195" s="3"/>
      <c r="DP6195" s="3"/>
      <c r="DQ6195" s="3"/>
      <c r="DR6195" s="3"/>
      <c r="DS6195" s="3"/>
      <c r="DT6195" s="3"/>
      <c r="DU6195" s="3"/>
      <c r="DV6195" s="3"/>
      <c r="DW6195" s="3"/>
      <c r="DX6195" s="3"/>
      <c r="DY6195" s="3"/>
      <c r="DZ6195" s="3"/>
      <c r="EA6195" s="3"/>
      <c r="EB6195" s="3"/>
      <c r="EC6195" s="3"/>
      <c r="ED6195" s="3"/>
      <c r="EE6195" s="3"/>
      <c r="EF6195" s="3"/>
      <c r="EG6195" s="3"/>
      <c r="EH6195" s="3"/>
      <c r="EI6195" s="3"/>
      <c r="EJ6195" s="3"/>
      <c r="EK6195" s="3"/>
      <c r="EL6195" s="3"/>
      <c r="EM6195" s="3"/>
      <c r="EN6195" s="3"/>
    </row>
    <row r="6196" spans="1:144">
      <c r="A6196" s="3"/>
      <c r="B6196" s="3"/>
      <c r="C6196" s="3"/>
      <c r="D6196" s="3"/>
      <c r="E6196" s="3"/>
      <c r="F6196" s="3"/>
      <c r="G6196" s="3"/>
      <c r="H6196" s="3"/>
      <c r="J6196" s="3"/>
      <c r="K6196" s="3"/>
      <c r="L6196" s="3"/>
      <c r="N6196" s="3"/>
      <c r="O6196" s="284"/>
      <c r="P6196" s="3"/>
      <c r="Q6196" s="3"/>
      <c r="R6196" s="3"/>
      <c r="S6196" s="3"/>
      <c r="T6196" s="3"/>
      <c r="U6196" s="3"/>
      <c r="V6196" s="3"/>
      <c r="W6196" s="3"/>
      <c r="X6196" s="3"/>
      <c r="Y6196" s="3"/>
      <c r="Z6196" s="3"/>
      <c r="AA6196" s="3"/>
      <c r="AB6196" s="3"/>
      <c r="AC6196" s="3"/>
      <c r="AD6196" s="3"/>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c r="CL6196" s="3"/>
      <c r="CM6196" s="3"/>
      <c r="CN6196" s="3"/>
      <c r="CO6196" s="3"/>
      <c r="CP6196" s="3"/>
      <c r="CQ6196" s="3"/>
      <c r="CR6196" s="3"/>
      <c r="CS6196" s="3"/>
      <c r="CT6196" s="3"/>
      <c r="CU6196" s="3"/>
      <c r="CV6196" s="3"/>
      <c r="CW6196" s="3"/>
      <c r="CX6196" s="3"/>
      <c r="CY6196" s="3"/>
      <c r="CZ6196" s="3"/>
      <c r="DA6196" s="3"/>
      <c r="DB6196" s="3"/>
      <c r="DC6196" s="3"/>
      <c r="DD6196" s="3"/>
      <c r="DE6196" s="3"/>
      <c r="DF6196" s="3"/>
      <c r="DG6196" s="3"/>
      <c r="DH6196" s="3"/>
      <c r="DI6196" s="3"/>
      <c r="DJ6196" s="3"/>
      <c r="DK6196" s="3"/>
      <c r="DL6196" s="3"/>
      <c r="DM6196" s="3"/>
      <c r="DN6196" s="3"/>
      <c r="DO6196" s="3"/>
      <c r="DP6196" s="3"/>
      <c r="DQ6196" s="3"/>
      <c r="DR6196" s="3"/>
      <c r="DS6196" s="3"/>
      <c r="DT6196" s="3"/>
      <c r="DU6196" s="3"/>
      <c r="DV6196" s="3"/>
      <c r="DW6196" s="3"/>
      <c r="DX6196" s="3"/>
      <c r="DY6196" s="3"/>
      <c r="DZ6196" s="3"/>
      <c r="EA6196" s="3"/>
      <c r="EB6196" s="3"/>
      <c r="EC6196" s="3"/>
      <c r="ED6196" s="3"/>
      <c r="EE6196" s="3"/>
      <c r="EF6196" s="3"/>
      <c r="EG6196" s="3"/>
      <c r="EH6196" s="3"/>
      <c r="EI6196" s="3"/>
      <c r="EJ6196" s="3"/>
      <c r="EK6196" s="3"/>
      <c r="EL6196" s="3"/>
      <c r="EM6196" s="3"/>
      <c r="EN6196" s="3"/>
    </row>
    <row r="6197" spans="1:144">
      <c r="A6197" s="3"/>
      <c r="B6197" s="3"/>
      <c r="C6197" s="3"/>
      <c r="D6197" s="3"/>
      <c r="E6197" s="3"/>
      <c r="F6197" s="3"/>
      <c r="G6197" s="3"/>
      <c r="H6197" s="3"/>
      <c r="J6197" s="3"/>
      <c r="K6197" s="3"/>
      <c r="L6197" s="3"/>
      <c r="N6197" s="3"/>
      <c r="O6197" s="284"/>
      <c r="P6197" s="3"/>
      <c r="Q6197" s="3"/>
      <c r="R6197" s="3"/>
      <c r="S6197" s="3"/>
      <c r="T6197" s="3"/>
      <c r="U6197" s="3"/>
      <c r="V6197" s="3"/>
      <c r="W6197" s="3"/>
      <c r="X6197" s="3"/>
      <c r="Y6197" s="3"/>
      <c r="Z6197" s="3"/>
      <c r="AA6197" s="3"/>
      <c r="AB6197" s="3"/>
      <c r="AC6197" s="3"/>
      <c r="AD6197" s="3"/>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c r="CL6197" s="3"/>
      <c r="CM6197" s="3"/>
      <c r="CN6197" s="3"/>
      <c r="CO6197" s="3"/>
      <c r="CP6197" s="3"/>
      <c r="CQ6197" s="3"/>
      <c r="CR6197" s="3"/>
      <c r="CS6197" s="3"/>
      <c r="CT6197" s="3"/>
      <c r="CU6197" s="3"/>
      <c r="CV6197" s="3"/>
      <c r="CW6197" s="3"/>
      <c r="CX6197" s="3"/>
      <c r="CY6197" s="3"/>
      <c r="CZ6197" s="3"/>
      <c r="DA6197" s="3"/>
      <c r="DB6197" s="3"/>
      <c r="DC6197" s="3"/>
      <c r="DD6197" s="3"/>
      <c r="DE6197" s="3"/>
      <c r="DF6197" s="3"/>
      <c r="DG6197" s="3"/>
      <c r="DH6197" s="3"/>
      <c r="DI6197" s="3"/>
      <c r="DJ6197" s="3"/>
      <c r="DK6197" s="3"/>
      <c r="DL6197" s="3"/>
      <c r="DM6197" s="3"/>
      <c r="DN6197" s="3"/>
      <c r="DO6197" s="3"/>
      <c r="DP6197" s="3"/>
      <c r="DQ6197" s="3"/>
      <c r="DR6197" s="3"/>
      <c r="DS6197" s="3"/>
      <c r="DT6197" s="3"/>
      <c r="DU6197" s="3"/>
      <c r="DV6197" s="3"/>
      <c r="DW6197" s="3"/>
      <c r="DX6197" s="3"/>
      <c r="DY6197" s="3"/>
      <c r="DZ6197" s="3"/>
      <c r="EA6197" s="3"/>
      <c r="EB6197" s="3"/>
      <c r="EC6197" s="3"/>
      <c r="ED6197" s="3"/>
      <c r="EE6197" s="3"/>
      <c r="EF6197" s="3"/>
      <c r="EG6197" s="3"/>
      <c r="EH6197" s="3"/>
      <c r="EI6197" s="3"/>
      <c r="EJ6197" s="3"/>
      <c r="EK6197" s="3"/>
      <c r="EL6197" s="3"/>
      <c r="EM6197" s="3"/>
      <c r="EN6197" s="3"/>
    </row>
    <row r="6198" spans="1:144">
      <c r="A6198" s="3"/>
      <c r="B6198" s="3"/>
      <c r="C6198" s="3"/>
      <c r="D6198" s="3"/>
      <c r="E6198" s="3"/>
      <c r="F6198" s="3"/>
      <c r="G6198" s="3"/>
      <c r="H6198" s="3"/>
      <c r="J6198" s="3"/>
      <c r="K6198" s="3"/>
      <c r="L6198" s="3"/>
      <c r="N6198" s="3"/>
      <c r="O6198" s="284"/>
      <c r="P6198" s="3"/>
      <c r="Q6198" s="3"/>
      <c r="R6198" s="3"/>
      <c r="S6198" s="3"/>
      <c r="T6198" s="3"/>
      <c r="U6198" s="3"/>
      <c r="V6198" s="3"/>
      <c r="W6198" s="3"/>
      <c r="X6198" s="3"/>
      <c r="Y6198" s="3"/>
      <c r="Z6198" s="3"/>
      <c r="AA6198" s="3"/>
      <c r="AB6198" s="3"/>
      <c r="AC6198" s="3"/>
      <c r="AD6198" s="3"/>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c r="CL6198" s="3"/>
      <c r="CM6198" s="3"/>
      <c r="CN6198" s="3"/>
      <c r="CO6198" s="3"/>
      <c r="CP6198" s="3"/>
      <c r="CQ6198" s="3"/>
      <c r="CR6198" s="3"/>
      <c r="CS6198" s="3"/>
      <c r="CT6198" s="3"/>
      <c r="CU6198" s="3"/>
      <c r="CV6198" s="3"/>
      <c r="CW6198" s="3"/>
      <c r="CX6198" s="3"/>
      <c r="CY6198" s="3"/>
      <c r="CZ6198" s="3"/>
      <c r="DA6198" s="3"/>
      <c r="DB6198" s="3"/>
      <c r="DC6198" s="3"/>
      <c r="DD6198" s="3"/>
      <c r="DE6198" s="3"/>
      <c r="DF6198" s="3"/>
      <c r="DG6198" s="3"/>
      <c r="DH6198" s="3"/>
      <c r="DI6198" s="3"/>
      <c r="DJ6198" s="3"/>
      <c r="DK6198" s="3"/>
      <c r="DL6198" s="3"/>
      <c r="DM6198" s="3"/>
      <c r="DN6198" s="3"/>
      <c r="DO6198" s="3"/>
      <c r="DP6198" s="3"/>
      <c r="DQ6198" s="3"/>
      <c r="DR6198" s="3"/>
      <c r="DS6198" s="3"/>
      <c r="DT6198" s="3"/>
      <c r="DU6198" s="3"/>
      <c r="DV6198" s="3"/>
      <c r="DW6198" s="3"/>
      <c r="DX6198" s="3"/>
      <c r="DY6198" s="3"/>
      <c r="DZ6198" s="3"/>
      <c r="EA6198" s="3"/>
      <c r="EB6198" s="3"/>
      <c r="EC6198" s="3"/>
      <c r="ED6198" s="3"/>
      <c r="EE6198" s="3"/>
      <c r="EF6198" s="3"/>
      <c r="EG6198" s="3"/>
      <c r="EH6198" s="3"/>
      <c r="EI6198" s="3"/>
      <c r="EJ6198" s="3"/>
      <c r="EK6198" s="3"/>
      <c r="EL6198" s="3"/>
      <c r="EM6198" s="3"/>
      <c r="EN6198" s="3"/>
    </row>
    <row r="6199" spans="1:144">
      <c r="A6199" s="3"/>
      <c r="B6199" s="3"/>
      <c r="C6199" s="3"/>
      <c r="D6199" s="3"/>
      <c r="E6199" s="3"/>
      <c r="F6199" s="3"/>
      <c r="G6199" s="3"/>
      <c r="H6199" s="3"/>
      <c r="J6199" s="3"/>
      <c r="K6199" s="3"/>
      <c r="L6199" s="3"/>
      <c r="N6199" s="3"/>
      <c r="O6199" s="284"/>
      <c r="P6199" s="3"/>
      <c r="Q6199" s="3"/>
      <c r="R6199" s="3"/>
      <c r="S6199" s="3"/>
      <c r="T6199" s="3"/>
      <c r="U6199" s="3"/>
      <c r="V6199" s="3"/>
      <c r="W6199" s="3"/>
      <c r="X6199" s="3"/>
      <c r="Y6199" s="3"/>
      <c r="Z6199" s="3"/>
      <c r="AA6199" s="3"/>
      <c r="AB6199" s="3"/>
      <c r="AC6199" s="3"/>
      <c r="AD6199" s="3"/>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c r="CL6199" s="3"/>
      <c r="CM6199" s="3"/>
      <c r="CN6199" s="3"/>
      <c r="CO6199" s="3"/>
      <c r="CP6199" s="3"/>
      <c r="CQ6199" s="3"/>
      <c r="CR6199" s="3"/>
      <c r="CS6199" s="3"/>
      <c r="CT6199" s="3"/>
      <c r="CU6199" s="3"/>
      <c r="CV6199" s="3"/>
      <c r="CW6199" s="3"/>
      <c r="CX6199" s="3"/>
      <c r="CY6199" s="3"/>
      <c r="CZ6199" s="3"/>
      <c r="DA6199" s="3"/>
      <c r="DB6199" s="3"/>
      <c r="DC6199" s="3"/>
      <c r="DD6199" s="3"/>
      <c r="DE6199" s="3"/>
      <c r="DF6199" s="3"/>
      <c r="DG6199" s="3"/>
      <c r="DH6199" s="3"/>
      <c r="DI6199" s="3"/>
      <c r="DJ6199" s="3"/>
      <c r="DK6199" s="3"/>
      <c r="DL6199" s="3"/>
      <c r="DM6199" s="3"/>
      <c r="DN6199" s="3"/>
      <c r="DO6199" s="3"/>
      <c r="DP6199" s="3"/>
      <c r="DQ6199" s="3"/>
      <c r="DR6199" s="3"/>
      <c r="DS6199" s="3"/>
      <c r="DT6199" s="3"/>
      <c r="DU6199" s="3"/>
      <c r="DV6199" s="3"/>
      <c r="DW6199" s="3"/>
      <c r="DX6199" s="3"/>
      <c r="DY6199" s="3"/>
      <c r="DZ6199" s="3"/>
      <c r="EA6199" s="3"/>
      <c r="EB6199" s="3"/>
      <c r="EC6199" s="3"/>
      <c r="ED6199" s="3"/>
      <c r="EE6199" s="3"/>
      <c r="EF6199" s="3"/>
      <c r="EG6199" s="3"/>
      <c r="EH6199" s="3"/>
      <c r="EI6199" s="3"/>
      <c r="EJ6199" s="3"/>
      <c r="EK6199" s="3"/>
      <c r="EL6199" s="3"/>
      <c r="EM6199" s="3"/>
      <c r="EN6199" s="3"/>
    </row>
    <row r="6200" spans="1:144">
      <c r="A6200" s="3"/>
      <c r="B6200" s="3"/>
      <c r="C6200" s="3"/>
      <c r="D6200" s="3"/>
      <c r="E6200" s="3"/>
      <c r="F6200" s="3"/>
      <c r="G6200" s="3"/>
      <c r="H6200" s="3"/>
      <c r="J6200" s="3"/>
      <c r="K6200" s="3"/>
      <c r="L6200" s="3"/>
      <c r="N6200" s="3"/>
      <c r="O6200" s="284"/>
      <c r="P6200" s="3"/>
      <c r="Q6200" s="3"/>
      <c r="R6200" s="3"/>
      <c r="S6200" s="3"/>
      <c r="T6200" s="3"/>
      <c r="U6200" s="3"/>
      <c r="V6200" s="3"/>
      <c r="W6200" s="3"/>
      <c r="X6200" s="3"/>
      <c r="Y6200" s="3"/>
      <c r="Z6200" s="3"/>
      <c r="AA6200" s="3"/>
      <c r="AB6200" s="3"/>
      <c r="AC6200" s="3"/>
      <c r="AD6200" s="3"/>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c r="CL6200" s="3"/>
      <c r="CM6200" s="3"/>
      <c r="CN6200" s="3"/>
      <c r="CO6200" s="3"/>
      <c r="CP6200" s="3"/>
      <c r="CQ6200" s="3"/>
      <c r="CR6200" s="3"/>
      <c r="CS6200" s="3"/>
      <c r="CT6200" s="3"/>
      <c r="CU6200" s="3"/>
      <c r="CV6200" s="3"/>
      <c r="CW6200" s="3"/>
      <c r="CX6200" s="3"/>
      <c r="CY6200" s="3"/>
      <c r="CZ6200" s="3"/>
      <c r="DA6200" s="3"/>
      <c r="DB6200" s="3"/>
      <c r="DC6200" s="3"/>
      <c r="DD6200" s="3"/>
      <c r="DE6200" s="3"/>
      <c r="DF6200" s="3"/>
      <c r="DG6200" s="3"/>
      <c r="DH6200" s="3"/>
      <c r="DI6200" s="3"/>
      <c r="DJ6200" s="3"/>
      <c r="DK6200" s="3"/>
      <c r="DL6200" s="3"/>
      <c r="DM6200" s="3"/>
      <c r="DN6200" s="3"/>
      <c r="DO6200" s="3"/>
      <c r="DP6200" s="3"/>
      <c r="DQ6200" s="3"/>
      <c r="DR6200" s="3"/>
      <c r="DS6200" s="3"/>
      <c r="DT6200" s="3"/>
      <c r="DU6200" s="3"/>
      <c r="DV6200" s="3"/>
      <c r="DW6200" s="3"/>
      <c r="DX6200" s="3"/>
      <c r="DY6200" s="3"/>
      <c r="DZ6200" s="3"/>
      <c r="EA6200" s="3"/>
      <c r="EB6200" s="3"/>
      <c r="EC6200" s="3"/>
      <c r="ED6200" s="3"/>
      <c r="EE6200" s="3"/>
      <c r="EF6200" s="3"/>
      <c r="EG6200" s="3"/>
      <c r="EH6200" s="3"/>
      <c r="EI6200" s="3"/>
      <c r="EJ6200" s="3"/>
      <c r="EK6200" s="3"/>
      <c r="EL6200" s="3"/>
      <c r="EM6200" s="3"/>
      <c r="EN6200" s="3"/>
    </row>
    <row r="6201" spans="1:144">
      <c r="A6201" s="3"/>
      <c r="B6201" s="3"/>
      <c r="C6201" s="3"/>
      <c r="D6201" s="3"/>
      <c r="E6201" s="3"/>
      <c r="F6201" s="3"/>
      <c r="G6201" s="3"/>
      <c r="H6201" s="3"/>
      <c r="J6201" s="3"/>
      <c r="K6201" s="3"/>
      <c r="L6201" s="3"/>
      <c r="N6201" s="3"/>
      <c r="O6201" s="284"/>
      <c r="P6201" s="3"/>
      <c r="Q6201" s="3"/>
      <c r="R6201" s="3"/>
      <c r="S6201" s="3"/>
      <c r="T6201" s="3"/>
      <c r="U6201" s="3"/>
      <c r="V6201" s="3"/>
      <c r="W6201" s="3"/>
      <c r="X6201" s="3"/>
      <c r="Y6201" s="3"/>
      <c r="Z6201" s="3"/>
      <c r="AA6201" s="3"/>
      <c r="AB6201" s="3"/>
      <c r="AC6201" s="3"/>
      <c r="AD6201" s="3"/>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c r="CL6201" s="3"/>
      <c r="CM6201" s="3"/>
      <c r="CN6201" s="3"/>
      <c r="CO6201" s="3"/>
      <c r="CP6201" s="3"/>
      <c r="CQ6201" s="3"/>
      <c r="CR6201" s="3"/>
      <c r="CS6201" s="3"/>
      <c r="CT6201" s="3"/>
      <c r="CU6201" s="3"/>
      <c r="CV6201" s="3"/>
      <c r="CW6201" s="3"/>
      <c r="CX6201" s="3"/>
      <c r="CY6201" s="3"/>
      <c r="CZ6201" s="3"/>
      <c r="DA6201" s="3"/>
      <c r="DB6201" s="3"/>
      <c r="DC6201" s="3"/>
      <c r="DD6201" s="3"/>
      <c r="DE6201" s="3"/>
      <c r="DF6201" s="3"/>
      <c r="DG6201" s="3"/>
      <c r="DH6201" s="3"/>
      <c r="DI6201" s="3"/>
      <c r="DJ6201" s="3"/>
      <c r="DK6201" s="3"/>
      <c r="DL6201" s="3"/>
      <c r="DM6201" s="3"/>
      <c r="DN6201" s="3"/>
      <c r="DO6201" s="3"/>
      <c r="DP6201" s="3"/>
      <c r="DQ6201" s="3"/>
      <c r="DR6201" s="3"/>
      <c r="DS6201" s="3"/>
      <c r="DT6201" s="3"/>
      <c r="DU6201" s="3"/>
      <c r="DV6201" s="3"/>
      <c r="DW6201" s="3"/>
      <c r="DX6201" s="3"/>
      <c r="DY6201" s="3"/>
      <c r="DZ6201" s="3"/>
      <c r="EA6201" s="3"/>
      <c r="EB6201" s="3"/>
      <c r="EC6201" s="3"/>
      <c r="ED6201" s="3"/>
      <c r="EE6201" s="3"/>
      <c r="EF6201" s="3"/>
      <c r="EG6201" s="3"/>
      <c r="EH6201" s="3"/>
      <c r="EI6201" s="3"/>
      <c r="EJ6201" s="3"/>
      <c r="EK6201" s="3"/>
      <c r="EL6201" s="3"/>
      <c r="EM6201" s="3"/>
      <c r="EN6201" s="3"/>
    </row>
    <row r="6202" spans="1:144">
      <c r="A6202" s="3"/>
      <c r="B6202" s="3"/>
      <c r="C6202" s="3"/>
      <c r="D6202" s="3"/>
      <c r="E6202" s="3"/>
      <c r="F6202" s="3"/>
      <c r="G6202" s="3"/>
      <c r="H6202" s="3"/>
      <c r="J6202" s="3"/>
      <c r="K6202" s="3"/>
      <c r="L6202" s="3"/>
      <c r="N6202" s="3"/>
      <c r="O6202" s="284"/>
      <c r="P6202" s="3"/>
      <c r="Q6202" s="3"/>
      <c r="R6202" s="3"/>
      <c r="S6202" s="3"/>
      <c r="T6202" s="3"/>
      <c r="U6202" s="3"/>
      <c r="V6202" s="3"/>
      <c r="W6202" s="3"/>
      <c r="X6202" s="3"/>
      <c r="Y6202" s="3"/>
      <c r="Z6202" s="3"/>
      <c r="AA6202" s="3"/>
      <c r="AB6202" s="3"/>
      <c r="AC6202" s="3"/>
      <c r="AD6202" s="3"/>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c r="CL6202" s="3"/>
      <c r="CM6202" s="3"/>
      <c r="CN6202" s="3"/>
      <c r="CO6202" s="3"/>
      <c r="CP6202" s="3"/>
      <c r="CQ6202" s="3"/>
      <c r="CR6202" s="3"/>
      <c r="CS6202" s="3"/>
      <c r="CT6202" s="3"/>
      <c r="CU6202" s="3"/>
      <c r="CV6202" s="3"/>
      <c r="CW6202" s="3"/>
      <c r="CX6202" s="3"/>
      <c r="CY6202" s="3"/>
      <c r="CZ6202" s="3"/>
      <c r="DA6202" s="3"/>
      <c r="DB6202" s="3"/>
      <c r="DC6202" s="3"/>
      <c r="DD6202" s="3"/>
      <c r="DE6202" s="3"/>
      <c r="DF6202" s="3"/>
      <c r="DG6202" s="3"/>
      <c r="DH6202" s="3"/>
      <c r="DI6202" s="3"/>
      <c r="DJ6202" s="3"/>
      <c r="DK6202" s="3"/>
      <c r="DL6202" s="3"/>
      <c r="DM6202" s="3"/>
      <c r="DN6202" s="3"/>
      <c r="DO6202" s="3"/>
      <c r="DP6202" s="3"/>
      <c r="DQ6202" s="3"/>
      <c r="DR6202" s="3"/>
      <c r="DS6202" s="3"/>
      <c r="DT6202" s="3"/>
      <c r="DU6202" s="3"/>
      <c r="DV6202" s="3"/>
      <c r="DW6202" s="3"/>
      <c r="DX6202" s="3"/>
      <c r="DY6202" s="3"/>
      <c r="DZ6202" s="3"/>
      <c r="EA6202" s="3"/>
      <c r="EB6202" s="3"/>
      <c r="EC6202" s="3"/>
      <c r="ED6202" s="3"/>
      <c r="EE6202" s="3"/>
      <c r="EF6202" s="3"/>
      <c r="EG6202" s="3"/>
      <c r="EH6202" s="3"/>
      <c r="EI6202" s="3"/>
      <c r="EJ6202" s="3"/>
      <c r="EK6202" s="3"/>
      <c r="EL6202" s="3"/>
      <c r="EM6202" s="3"/>
      <c r="EN6202" s="3"/>
    </row>
    <row r="6203" spans="1:144">
      <c r="A6203" s="3"/>
      <c r="B6203" s="3"/>
      <c r="C6203" s="3"/>
      <c r="D6203" s="3"/>
      <c r="E6203" s="3"/>
      <c r="F6203" s="3"/>
      <c r="G6203" s="3"/>
      <c r="H6203" s="3"/>
      <c r="J6203" s="3"/>
      <c r="K6203" s="3"/>
      <c r="L6203" s="3"/>
      <c r="N6203" s="3"/>
      <c r="O6203" s="284"/>
      <c r="P6203" s="3"/>
      <c r="Q6203" s="3"/>
      <c r="R6203" s="3"/>
      <c r="S6203" s="3"/>
      <c r="T6203" s="3"/>
      <c r="U6203" s="3"/>
      <c r="V6203" s="3"/>
      <c r="W6203" s="3"/>
      <c r="X6203" s="3"/>
      <c r="Y6203" s="3"/>
      <c r="Z6203" s="3"/>
      <c r="AA6203" s="3"/>
      <c r="AB6203" s="3"/>
      <c r="AC6203" s="3"/>
      <c r="AD6203" s="3"/>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c r="CL6203" s="3"/>
      <c r="CM6203" s="3"/>
      <c r="CN6203" s="3"/>
      <c r="CO6203" s="3"/>
      <c r="CP6203" s="3"/>
      <c r="CQ6203" s="3"/>
      <c r="CR6203" s="3"/>
      <c r="CS6203" s="3"/>
      <c r="CT6203" s="3"/>
      <c r="CU6203" s="3"/>
      <c r="CV6203" s="3"/>
      <c r="CW6203" s="3"/>
      <c r="CX6203" s="3"/>
      <c r="CY6203" s="3"/>
      <c r="CZ6203" s="3"/>
      <c r="DA6203" s="3"/>
      <c r="DB6203" s="3"/>
      <c r="DC6203" s="3"/>
      <c r="DD6203" s="3"/>
      <c r="DE6203" s="3"/>
      <c r="DF6203" s="3"/>
      <c r="DG6203" s="3"/>
      <c r="DH6203" s="3"/>
      <c r="DI6203" s="3"/>
      <c r="DJ6203" s="3"/>
      <c r="DK6203" s="3"/>
      <c r="DL6203" s="3"/>
      <c r="DM6203" s="3"/>
      <c r="DN6203" s="3"/>
      <c r="DO6203" s="3"/>
      <c r="DP6203" s="3"/>
      <c r="DQ6203" s="3"/>
      <c r="DR6203" s="3"/>
      <c r="DS6203" s="3"/>
      <c r="DT6203" s="3"/>
      <c r="DU6203" s="3"/>
      <c r="DV6203" s="3"/>
      <c r="DW6203" s="3"/>
      <c r="DX6203" s="3"/>
      <c r="DY6203" s="3"/>
      <c r="DZ6203" s="3"/>
      <c r="EA6203" s="3"/>
      <c r="EB6203" s="3"/>
      <c r="EC6203" s="3"/>
      <c r="ED6203" s="3"/>
      <c r="EE6203" s="3"/>
      <c r="EF6203" s="3"/>
      <c r="EG6203" s="3"/>
      <c r="EH6203" s="3"/>
      <c r="EI6203" s="3"/>
      <c r="EJ6203" s="3"/>
      <c r="EK6203" s="3"/>
      <c r="EL6203" s="3"/>
      <c r="EM6203" s="3"/>
      <c r="EN6203" s="3"/>
    </row>
    <row r="6204" spans="1:144">
      <c r="A6204" s="3"/>
      <c r="B6204" s="3"/>
      <c r="C6204" s="3"/>
      <c r="D6204" s="3"/>
      <c r="E6204" s="3"/>
      <c r="F6204" s="3"/>
      <c r="G6204" s="3"/>
      <c r="H6204" s="3"/>
      <c r="J6204" s="3"/>
      <c r="K6204" s="3"/>
      <c r="L6204" s="3"/>
      <c r="N6204" s="3"/>
      <c r="O6204" s="284"/>
      <c r="P6204" s="3"/>
      <c r="Q6204" s="3"/>
      <c r="R6204" s="3"/>
      <c r="S6204" s="3"/>
      <c r="T6204" s="3"/>
      <c r="U6204" s="3"/>
      <c r="V6204" s="3"/>
      <c r="W6204" s="3"/>
      <c r="X6204" s="3"/>
      <c r="Y6204" s="3"/>
      <c r="Z6204" s="3"/>
      <c r="AA6204" s="3"/>
      <c r="AB6204" s="3"/>
      <c r="AC6204" s="3"/>
      <c r="AD6204" s="3"/>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c r="CL6204" s="3"/>
      <c r="CM6204" s="3"/>
      <c r="CN6204" s="3"/>
      <c r="CO6204" s="3"/>
      <c r="CP6204" s="3"/>
      <c r="CQ6204" s="3"/>
      <c r="CR6204" s="3"/>
      <c r="CS6204" s="3"/>
      <c r="CT6204" s="3"/>
      <c r="CU6204" s="3"/>
      <c r="CV6204" s="3"/>
      <c r="CW6204" s="3"/>
      <c r="CX6204" s="3"/>
      <c r="CY6204" s="3"/>
      <c r="CZ6204" s="3"/>
      <c r="DA6204" s="3"/>
      <c r="DB6204" s="3"/>
      <c r="DC6204" s="3"/>
      <c r="DD6204" s="3"/>
      <c r="DE6204" s="3"/>
      <c r="DF6204" s="3"/>
      <c r="DG6204" s="3"/>
      <c r="DH6204" s="3"/>
      <c r="DI6204" s="3"/>
      <c r="DJ6204" s="3"/>
      <c r="DK6204" s="3"/>
      <c r="DL6204" s="3"/>
      <c r="DM6204" s="3"/>
      <c r="DN6204" s="3"/>
      <c r="DO6204" s="3"/>
      <c r="DP6204" s="3"/>
      <c r="DQ6204" s="3"/>
      <c r="DR6204" s="3"/>
      <c r="DS6204" s="3"/>
      <c r="DT6204" s="3"/>
      <c r="DU6204" s="3"/>
      <c r="DV6204" s="3"/>
      <c r="DW6204" s="3"/>
      <c r="DX6204" s="3"/>
      <c r="DY6204" s="3"/>
      <c r="DZ6204" s="3"/>
      <c r="EA6204" s="3"/>
      <c r="EB6204" s="3"/>
      <c r="EC6204" s="3"/>
      <c r="ED6204" s="3"/>
      <c r="EE6204" s="3"/>
      <c r="EF6204" s="3"/>
      <c r="EG6204" s="3"/>
      <c r="EH6204" s="3"/>
      <c r="EI6204" s="3"/>
      <c r="EJ6204" s="3"/>
      <c r="EK6204" s="3"/>
      <c r="EL6204" s="3"/>
      <c r="EM6204" s="3"/>
      <c r="EN6204" s="3"/>
    </row>
    <row r="6205" spans="1:144">
      <c r="A6205" s="3"/>
      <c r="B6205" s="3"/>
      <c r="C6205" s="3"/>
      <c r="D6205" s="3"/>
      <c r="E6205" s="3"/>
      <c r="F6205" s="3"/>
      <c r="G6205" s="3"/>
      <c r="H6205" s="3"/>
      <c r="J6205" s="3"/>
      <c r="K6205" s="3"/>
      <c r="L6205" s="3"/>
      <c r="N6205" s="3"/>
      <c r="O6205" s="284"/>
      <c r="P6205" s="3"/>
      <c r="Q6205" s="3"/>
      <c r="R6205" s="3"/>
      <c r="S6205" s="3"/>
      <c r="T6205" s="3"/>
      <c r="U6205" s="3"/>
      <c r="V6205" s="3"/>
      <c r="W6205" s="3"/>
      <c r="X6205" s="3"/>
      <c r="Y6205" s="3"/>
      <c r="Z6205" s="3"/>
      <c r="AA6205" s="3"/>
      <c r="AB6205" s="3"/>
      <c r="AC6205" s="3"/>
      <c r="AD6205" s="3"/>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c r="CL6205" s="3"/>
      <c r="CM6205" s="3"/>
      <c r="CN6205" s="3"/>
      <c r="CO6205" s="3"/>
      <c r="CP6205" s="3"/>
      <c r="CQ6205" s="3"/>
      <c r="CR6205" s="3"/>
      <c r="CS6205" s="3"/>
      <c r="CT6205" s="3"/>
      <c r="CU6205" s="3"/>
      <c r="CV6205" s="3"/>
      <c r="CW6205" s="3"/>
      <c r="CX6205" s="3"/>
      <c r="CY6205" s="3"/>
      <c r="CZ6205" s="3"/>
      <c r="DA6205" s="3"/>
      <c r="DB6205" s="3"/>
      <c r="DC6205" s="3"/>
      <c r="DD6205" s="3"/>
      <c r="DE6205" s="3"/>
      <c r="DF6205" s="3"/>
      <c r="DG6205" s="3"/>
      <c r="DH6205" s="3"/>
      <c r="DI6205" s="3"/>
      <c r="DJ6205" s="3"/>
      <c r="DK6205" s="3"/>
      <c r="DL6205" s="3"/>
      <c r="DM6205" s="3"/>
      <c r="DN6205" s="3"/>
      <c r="DO6205" s="3"/>
      <c r="DP6205" s="3"/>
      <c r="DQ6205" s="3"/>
      <c r="DR6205" s="3"/>
      <c r="DS6205" s="3"/>
      <c r="DT6205" s="3"/>
      <c r="DU6205" s="3"/>
      <c r="DV6205" s="3"/>
      <c r="DW6205" s="3"/>
      <c r="DX6205" s="3"/>
      <c r="DY6205" s="3"/>
      <c r="DZ6205" s="3"/>
      <c r="EA6205" s="3"/>
      <c r="EB6205" s="3"/>
      <c r="EC6205" s="3"/>
      <c r="ED6205" s="3"/>
      <c r="EE6205" s="3"/>
      <c r="EF6205" s="3"/>
      <c r="EG6205" s="3"/>
      <c r="EH6205" s="3"/>
      <c r="EI6205" s="3"/>
      <c r="EJ6205" s="3"/>
      <c r="EK6205" s="3"/>
      <c r="EL6205" s="3"/>
      <c r="EM6205" s="3"/>
      <c r="EN6205" s="3"/>
    </row>
    <row r="6206" spans="1:144">
      <c r="A6206" s="3"/>
      <c r="B6206" s="3"/>
      <c r="C6206" s="3"/>
      <c r="D6206" s="3"/>
      <c r="E6206" s="3"/>
      <c r="F6206" s="3"/>
      <c r="G6206" s="3"/>
      <c r="H6206" s="3"/>
      <c r="J6206" s="3"/>
      <c r="K6206" s="3"/>
      <c r="L6206" s="3"/>
      <c r="N6206" s="3"/>
      <c r="O6206" s="284"/>
      <c r="P6206" s="3"/>
      <c r="Q6206" s="3"/>
      <c r="R6206" s="3"/>
      <c r="S6206" s="3"/>
      <c r="T6206" s="3"/>
      <c r="U6206" s="3"/>
      <c r="V6206" s="3"/>
      <c r="W6206" s="3"/>
      <c r="X6206" s="3"/>
      <c r="Y6206" s="3"/>
      <c r="Z6206" s="3"/>
      <c r="AA6206" s="3"/>
      <c r="AB6206" s="3"/>
      <c r="AC6206" s="3"/>
      <c r="AD6206" s="3"/>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c r="CL6206" s="3"/>
      <c r="CM6206" s="3"/>
      <c r="CN6206" s="3"/>
      <c r="CO6206" s="3"/>
      <c r="CP6206" s="3"/>
      <c r="CQ6206" s="3"/>
      <c r="CR6206" s="3"/>
      <c r="CS6206" s="3"/>
      <c r="CT6206" s="3"/>
      <c r="CU6206" s="3"/>
      <c r="CV6206" s="3"/>
      <c r="CW6206" s="3"/>
      <c r="CX6206" s="3"/>
      <c r="CY6206" s="3"/>
      <c r="CZ6206" s="3"/>
      <c r="DA6206" s="3"/>
      <c r="DB6206" s="3"/>
      <c r="DC6206" s="3"/>
      <c r="DD6206" s="3"/>
      <c r="DE6206" s="3"/>
      <c r="DF6206" s="3"/>
      <c r="DG6206" s="3"/>
      <c r="DH6206" s="3"/>
      <c r="DI6206" s="3"/>
      <c r="DJ6206" s="3"/>
      <c r="DK6206" s="3"/>
      <c r="DL6206" s="3"/>
      <c r="DM6206" s="3"/>
      <c r="DN6206" s="3"/>
      <c r="DO6206" s="3"/>
      <c r="DP6206" s="3"/>
      <c r="DQ6206" s="3"/>
      <c r="DR6206" s="3"/>
      <c r="DS6206" s="3"/>
      <c r="DT6206" s="3"/>
      <c r="DU6206" s="3"/>
      <c r="DV6206" s="3"/>
      <c r="DW6206" s="3"/>
      <c r="DX6206" s="3"/>
      <c r="DY6206" s="3"/>
      <c r="DZ6206" s="3"/>
      <c r="EA6206" s="3"/>
      <c r="EB6206" s="3"/>
      <c r="EC6206" s="3"/>
      <c r="ED6206" s="3"/>
      <c r="EE6206" s="3"/>
      <c r="EF6206" s="3"/>
      <c r="EG6206" s="3"/>
      <c r="EH6206" s="3"/>
      <c r="EI6206" s="3"/>
      <c r="EJ6206" s="3"/>
      <c r="EK6206" s="3"/>
      <c r="EL6206" s="3"/>
      <c r="EM6206" s="3"/>
      <c r="EN6206" s="3"/>
    </row>
    <row r="6207" spans="1:144">
      <c r="A6207" s="3"/>
      <c r="B6207" s="3"/>
      <c r="C6207" s="3"/>
      <c r="D6207" s="3"/>
      <c r="E6207" s="3"/>
      <c r="F6207" s="3"/>
      <c r="G6207" s="3"/>
      <c r="H6207" s="3"/>
      <c r="J6207" s="3"/>
      <c r="K6207" s="3"/>
      <c r="L6207" s="3"/>
      <c r="N6207" s="3"/>
      <c r="O6207" s="284"/>
      <c r="P6207" s="3"/>
      <c r="Q6207" s="3"/>
      <c r="R6207" s="3"/>
      <c r="S6207" s="3"/>
      <c r="T6207" s="3"/>
      <c r="U6207" s="3"/>
      <c r="V6207" s="3"/>
      <c r="W6207" s="3"/>
      <c r="X6207" s="3"/>
      <c r="Y6207" s="3"/>
      <c r="Z6207" s="3"/>
      <c r="AA6207" s="3"/>
      <c r="AB6207" s="3"/>
      <c r="AC6207" s="3"/>
      <c r="AD6207" s="3"/>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c r="CL6207" s="3"/>
      <c r="CM6207" s="3"/>
      <c r="CN6207" s="3"/>
      <c r="CO6207" s="3"/>
      <c r="CP6207" s="3"/>
      <c r="CQ6207" s="3"/>
      <c r="CR6207" s="3"/>
      <c r="CS6207" s="3"/>
      <c r="CT6207" s="3"/>
      <c r="CU6207" s="3"/>
      <c r="CV6207" s="3"/>
      <c r="CW6207" s="3"/>
      <c r="CX6207" s="3"/>
      <c r="CY6207" s="3"/>
      <c r="CZ6207" s="3"/>
      <c r="DA6207" s="3"/>
      <c r="DB6207" s="3"/>
      <c r="DC6207" s="3"/>
      <c r="DD6207" s="3"/>
      <c r="DE6207" s="3"/>
      <c r="DF6207" s="3"/>
      <c r="DG6207" s="3"/>
      <c r="DH6207" s="3"/>
      <c r="DI6207" s="3"/>
      <c r="DJ6207" s="3"/>
      <c r="DK6207" s="3"/>
      <c r="DL6207" s="3"/>
      <c r="DM6207" s="3"/>
      <c r="DN6207" s="3"/>
      <c r="DO6207" s="3"/>
      <c r="DP6207" s="3"/>
      <c r="DQ6207" s="3"/>
      <c r="DR6207" s="3"/>
      <c r="DS6207" s="3"/>
      <c r="DT6207" s="3"/>
      <c r="DU6207" s="3"/>
      <c r="DV6207" s="3"/>
      <c r="DW6207" s="3"/>
      <c r="DX6207" s="3"/>
      <c r="DY6207" s="3"/>
      <c r="DZ6207" s="3"/>
      <c r="EA6207" s="3"/>
      <c r="EB6207" s="3"/>
      <c r="EC6207" s="3"/>
      <c r="ED6207" s="3"/>
      <c r="EE6207" s="3"/>
      <c r="EF6207" s="3"/>
      <c r="EG6207" s="3"/>
      <c r="EH6207" s="3"/>
      <c r="EI6207" s="3"/>
      <c r="EJ6207" s="3"/>
      <c r="EK6207" s="3"/>
      <c r="EL6207" s="3"/>
      <c r="EM6207" s="3"/>
      <c r="EN6207" s="3"/>
    </row>
    <row r="6208" spans="1:144">
      <c r="A6208" s="3"/>
      <c r="B6208" s="3"/>
      <c r="C6208" s="3"/>
      <c r="D6208" s="3"/>
      <c r="E6208" s="3"/>
      <c r="F6208" s="3"/>
      <c r="G6208" s="3"/>
      <c r="H6208" s="3"/>
      <c r="J6208" s="3"/>
      <c r="K6208" s="3"/>
      <c r="L6208" s="3"/>
      <c r="N6208" s="3"/>
      <c r="O6208" s="284"/>
      <c r="P6208" s="3"/>
      <c r="Q6208" s="3"/>
      <c r="R6208" s="3"/>
      <c r="S6208" s="3"/>
      <c r="T6208" s="3"/>
      <c r="U6208" s="3"/>
      <c r="V6208" s="3"/>
      <c r="W6208" s="3"/>
      <c r="X6208" s="3"/>
      <c r="Y6208" s="3"/>
      <c r="Z6208" s="3"/>
      <c r="AA6208" s="3"/>
      <c r="AB6208" s="3"/>
      <c r="AC6208" s="3"/>
      <c r="AD6208" s="3"/>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c r="CL6208" s="3"/>
      <c r="CM6208" s="3"/>
      <c r="CN6208" s="3"/>
      <c r="CO6208" s="3"/>
      <c r="CP6208" s="3"/>
      <c r="CQ6208" s="3"/>
      <c r="CR6208" s="3"/>
      <c r="CS6208" s="3"/>
      <c r="CT6208" s="3"/>
      <c r="CU6208" s="3"/>
      <c r="CV6208" s="3"/>
      <c r="CW6208" s="3"/>
      <c r="CX6208" s="3"/>
      <c r="CY6208" s="3"/>
      <c r="CZ6208" s="3"/>
      <c r="DA6208" s="3"/>
      <c r="DB6208" s="3"/>
      <c r="DC6208" s="3"/>
      <c r="DD6208" s="3"/>
      <c r="DE6208" s="3"/>
      <c r="DF6208" s="3"/>
      <c r="DG6208" s="3"/>
      <c r="DH6208" s="3"/>
      <c r="DI6208" s="3"/>
      <c r="DJ6208" s="3"/>
      <c r="DK6208" s="3"/>
      <c r="DL6208" s="3"/>
      <c r="DM6208" s="3"/>
      <c r="DN6208" s="3"/>
      <c r="DO6208" s="3"/>
      <c r="DP6208" s="3"/>
      <c r="DQ6208" s="3"/>
      <c r="DR6208" s="3"/>
      <c r="DS6208" s="3"/>
      <c r="DT6208" s="3"/>
      <c r="DU6208" s="3"/>
      <c r="DV6208" s="3"/>
      <c r="DW6208" s="3"/>
      <c r="DX6208" s="3"/>
      <c r="DY6208" s="3"/>
      <c r="DZ6208" s="3"/>
      <c r="EA6208" s="3"/>
      <c r="EB6208" s="3"/>
      <c r="EC6208" s="3"/>
      <c r="ED6208" s="3"/>
      <c r="EE6208" s="3"/>
      <c r="EF6208" s="3"/>
      <c r="EG6208" s="3"/>
      <c r="EH6208" s="3"/>
      <c r="EI6208" s="3"/>
      <c r="EJ6208" s="3"/>
      <c r="EK6208" s="3"/>
      <c r="EL6208" s="3"/>
      <c r="EM6208" s="3"/>
      <c r="EN6208" s="3"/>
    </row>
    <row r="6209" spans="1:144">
      <c r="A6209" s="3"/>
      <c r="B6209" s="3"/>
      <c r="C6209" s="3"/>
      <c r="D6209" s="3"/>
      <c r="E6209" s="3"/>
      <c r="F6209" s="3"/>
      <c r="G6209" s="3"/>
      <c r="H6209" s="3"/>
      <c r="J6209" s="3"/>
      <c r="K6209" s="3"/>
      <c r="L6209" s="3"/>
      <c r="N6209" s="3"/>
      <c r="O6209" s="284"/>
      <c r="P6209" s="3"/>
      <c r="Q6209" s="3"/>
      <c r="R6209" s="3"/>
      <c r="S6209" s="3"/>
      <c r="T6209" s="3"/>
      <c r="U6209" s="3"/>
      <c r="V6209" s="3"/>
      <c r="W6209" s="3"/>
      <c r="X6209" s="3"/>
      <c r="Y6209" s="3"/>
      <c r="Z6209" s="3"/>
      <c r="AA6209" s="3"/>
      <c r="AB6209" s="3"/>
      <c r="AC6209" s="3"/>
      <c r="AD6209" s="3"/>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c r="CL6209" s="3"/>
      <c r="CM6209" s="3"/>
      <c r="CN6209" s="3"/>
      <c r="CO6209" s="3"/>
      <c r="CP6209" s="3"/>
      <c r="CQ6209" s="3"/>
      <c r="CR6209" s="3"/>
      <c r="CS6209" s="3"/>
      <c r="CT6209" s="3"/>
      <c r="CU6209" s="3"/>
      <c r="CV6209" s="3"/>
      <c r="CW6209" s="3"/>
      <c r="CX6209" s="3"/>
      <c r="CY6209" s="3"/>
      <c r="CZ6209" s="3"/>
      <c r="DA6209" s="3"/>
      <c r="DB6209" s="3"/>
      <c r="DC6209" s="3"/>
      <c r="DD6209" s="3"/>
      <c r="DE6209" s="3"/>
      <c r="DF6209" s="3"/>
      <c r="DG6209" s="3"/>
      <c r="DH6209" s="3"/>
      <c r="DI6209" s="3"/>
      <c r="DJ6209" s="3"/>
      <c r="DK6209" s="3"/>
      <c r="DL6209" s="3"/>
      <c r="DM6209" s="3"/>
      <c r="DN6209" s="3"/>
      <c r="DO6209" s="3"/>
      <c r="DP6209" s="3"/>
      <c r="DQ6209" s="3"/>
      <c r="DR6209" s="3"/>
      <c r="DS6209" s="3"/>
      <c r="DT6209" s="3"/>
      <c r="DU6209" s="3"/>
      <c r="DV6209" s="3"/>
      <c r="DW6209" s="3"/>
      <c r="DX6209" s="3"/>
      <c r="DY6209" s="3"/>
      <c r="DZ6209" s="3"/>
      <c r="EA6209" s="3"/>
      <c r="EB6209" s="3"/>
      <c r="EC6209" s="3"/>
      <c r="ED6209" s="3"/>
      <c r="EE6209" s="3"/>
      <c r="EF6209" s="3"/>
      <c r="EG6209" s="3"/>
      <c r="EH6209" s="3"/>
      <c r="EI6209" s="3"/>
      <c r="EJ6209" s="3"/>
      <c r="EK6209" s="3"/>
      <c r="EL6209" s="3"/>
      <c r="EM6209" s="3"/>
      <c r="EN6209" s="3"/>
    </row>
    <row r="6210" spans="1:144">
      <c r="A6210" s="3"/>
      <c r="B6210" s="3"/>
      <c r="C6210" s="3"/>
      <c r="D6210" s="3"/>
      <c r="E6210" s="3"/>
      <c r="F6210" s="3"/>
      <c r="G6210" s="3"/>
      <c r="H6210" s="3"/>
      <c r="J6210" s="3"/>
      <c r="K6210" s="3"/>
      <c r="L6210" s="3"/>
      <c r="N6210" s="3"/>
      <c r="O6210" s="284"/>
      <c r="P6210" s="3"/>
      <c r="Q6210" s="3"/>
      <c r="R6210" s="3"/>
      <c r="S6210" s="3"/>
      <c r="T6210" s="3"/>
      <c r="U6210" s="3"/>
      <c r="V6210" s="3"/>
      <c r="W6210" s="3"/>
      <c r="X6210" s="3"/>
      <c r="Y6210" s="3"/>
      <c r="Z6210" s="3"/>
      <c r="AA6210" s="3"/>
      <c r="AB6210" s="3"/>
      <c r="AC6210" s="3"/>
      <c r="AD6210" s="3"/>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c r="CL6210" s="3"/>
      <c r="CM6210" s="3"/>
      <c r="CN6210" s="3"/>
      <c r="CO6210" s="3"/>
      <c r="CP6210" s="3"/>
      <c r="CQ6210" s="3"/>
      <c r="CR6210" s="3"/>
      <c r="CS6210" s="3"/>
      <c r="CT6210" s="3"/>
      <c r="CU6210" s="3"/>
      <c r="CV6210" s="3"/>
      <c r="CW6210" s="3"/>
      <c r="CX6210" s="3"/>
      <c r="CY6210" s="3"/>
      <c r="CZ6210" s="3"/>
      <c r="DA6210" s="3"/>
      <c r="DB6210" s="3"/>
      <c r="DC6210" s="3"/>
      <c r="DD6210" s="3"/>
      <c r="DE6210" s="3"/>
      <c r="DF6210" s="3"/>
      <c r="DG6210" s="3"/>
      <c r="DH6210" s="3"/>
      <c r="DI6210" s="3"/>
      <c r="DJ6210" s="3"/>
      <c r="DK6210" s="3"/>
      <c r="DL6210" s="3"/>
      <c r="DM6210" s="3"/>
      <c r="DN6210" s="3"/>
      <c r="DO6210" s="3"/>
      <c r="DP6210" s="3"/>
      <c r="DQ6210" s="3"/>
      <c r="DR6210" s="3"/>
      <c r="DS6210" s="3"/>
      <c r="DT6210" s="3"/>
      <c r="DU6210" s="3"/>
      <c r="DV6210" s="3"/>
      <c r="DW6210" s="3"/>
      <c r="DX6210" s="3"/>
      <c r="DY6210" s="3"/>
      <c r="DZ6210" s="3"/>
      <c r="EA6210" s="3"/>
      <c r="EB6210" s="3"/>
      <c r="EC6210" s="3"/>
      <c r="ED6210" s="3"/>
      <c r="EE6210" s="3"/>
      <c r="EF6210" s="3"/>
      <c r="EG6210" s="3"/>
      <c r="EH6210" s="3"/>
      <c r="EI6210" s="3"/>
      <c r="EJ6210" s="3"/>
      <c r="EK6210" s="3"/>
      <c r="EL6210" s="3"/>
      <c r="EM6210" s="3"/>
      <c r="EN6210" s="3"/>
    </row>
    <row r="6211" spans="1:144">
      <c r="A6211" s="3"/>
      <c r="B6211" s="3"/>
      <c r="C6211" s="3"/>
      <c r="D6211" s="3"/>
      <c r="E6211" s="3"/>
      <c r="F6211" s="3"/>
      <c r="G6211" s="3"/>
      <c r="H6211" s="3"/>
      <c r="J6211" s="3"/>
      <c r="K6211" s="3"/>
      <c r="L6211" s="3"/>
      <c r="N6211" s="3"/>
      <c r="O6211" s="284"/>
      <c r="P6211" s="3"/>
      <c r="Q6211" s="3"/>
      <c r="R6211" s="3"/>
      <c r="S6211" s="3"/>
      <c r="T6211" s="3"/>
      <c r="U6211" s="3"/>
      <c r="V6211" s="3"/>
      <c r="W6211" s="3"/>
      <c r="X6211" s="3"/>
      <c r="Y6211" s="3"/>
      <c r="Z6211" s="3"/>
      <c r="AA6211" s="3"/>
      <c r="AB6211" s="3"/>
      <c r="AC6211" s="3"/>
      <c r="AD6211" s="3"/>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c r="CL6211" s="3"/>
      <c r="CM6211" s="3"/>
      <c r="CN6211" s="3"/>
      <c r="CO6211" s="3"/>
      <c r="CP6211" s="3"/>
      <c r="CQ6211" s="3"/>
      <c r="CR6211" s="3"/>
      <c r="CS6211" s="3"/>
      <c r="CT6211" s="3"/>
      <c r="CU6211" s="3"/>
      <c r="CV6211" s="3"/>
      <c r="CW6211" s="3"/>
      <c r="CX6211" s="3"/>
      <c r="CY6211" s="3"/>
      <c r="CZ6211" s="3"/>
      <c r="DA6211" s="3"/>
      <c r="DB6211" s="3"/>
      <c r="DC6211" s="3"/>
      <c r="DD6211" s="3"/>
      <c r="DE6211" s="3"/>
      <c r="DF6211" s="3"/>
      <c r="DG6211" s="3"/>
      <c r="DH6211" s="3"/>
      <c r="DI6211" s="3"/>
      <c r="DJ6211" s="3"/>
      <c r="DK6211" s="3"/>
      <c r="DL6211" s="3"/>
      <c r="DM6211" s="3"/>
      <c r="DN6211" s="3"/>
      <c r="DO6211" s="3"/>
      <c r="DP6211" s="3"/>
      <c r="DQ6211" s="3"/>
      <c r="DR6211" s="3"/>
      <c r="DS6211" s="3"/>
      <c r="DT6211" s="3"/>
      <c r="DU6211" s="3"/>
      <c r="DV6211" s="3"/>
      <c r="DW6211" s="3"/>
      <c r="DX6211" s="3"/>
      <c r="DY6211" s="3"/>
      <c r="DZ6211" s="3"/>
      <c r="EA6211" s="3"/>
      <c r="EB6211" s="3"/>
      <c r="EC6211" s="3"/>
      <c r="ED6211" s="3"/>
      <c r="EE6211" s="3"/>
      <c r="EF6211" s="3"/>
      <c r="EG6211" s="3"/>
      <c r="EH6211" s="3"/>
      <c r="EI6211" s="3"/>
      <c r="EJ6211" s="3"/>
      <c r="EK6211" s="3"/>
      <c r="EL6211" s="3"/>
      <c r="EM6211" s="3"/>
      <c r="EN6211" s="3"/>
    </row>
    <row r="6212" spans="1:144">
      <c r="A6212" s="3"/>
      <c r="B6212" s="3"/>
      <c r="C6212" s="3"/>
      <c r="D6212" s="3"/>
      <c r="E6212" s="3"/>
      <c r="F6212" s="3"/>
      <c r="G6212" s="3"/>
      <c r="H6212" s="3"/>
      <c r="J6212" s="3"/>
      <c r="K6212" s="3"/>
      <c r="L6212" s="3"/>
      <c r="N6212" s="3"/>
      <c r="O6212" s="284"/>
      <c r="P6212" s="3"/>
      <c r="Q6212" s="3"/>
      <c r="R6212" s="3"/>
      <c r="S6212" s="3"/>
      <c r="T6212" s="3"/>
      <c r="U6212" s="3"/>
      <c r="V6212" s="3"/>
      <c r="W6212" s="3"/>
      <c r="X6212" s="3"/>
      <c r="Y6212" s="3"/>
      <c r="Z6212" s="3"/>
      <c r="AA6212" s="3"/>
      <c r="AB6212" s="3"/>
      <c r="AC6212" s="3"/>
      <c r="AD6212" s="3"/>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c r="CL6212" s="3"/>
      <c r="CM6212" s="3"/>
      <c r="CN6212" s="3"/>
      <c r="CO6212" s="3"/>
      <c r="CP6212" s="3"/>
      <c r="CQ6212" s="3"/>
      <c r="CR6212" s="3"/>
      <c r="CS6212" s="3"/>
      <c r="CT6212" s="3"/>
      <c r="CU6212" s="3"/>
      <c r="CV6212" s="3"/>
      <c r="CW6212" s="3"/>
      <c r="CX6212" s="3"/>
      <c r="CY6212" s="3"/>
      <c r="CZ6212" s="3"/>
      <c r="DA6212" s="3"/>
      <c r="DB6212" s="3"/>
      <c r="DC6212" s="3"/>
      <c r="DD6212" s="3"/>
      <c r="DE6212" s="3"/>
      <c r="DF6212" s="3"/>
      <c r="DG6212" s="3"/>
      <c r="DH6212" s="3"/>
      <c r="DI6212" s="3"/>
      <c r="DJ6212" s="3"/>
      <c r="DK6212" s="3"/>
      <c r="DL6212" s="3"/>
      <c r="DM6212" s="3"/>
      <c r="DN6212" s="3"/>
      <c r="DO6212" s="3"/>
      <c r="DP6212" s="3"/>
      <c r="DQ6212" s="3"/>
      <c r="DR6212" s="3"/>
      <c r="DS6212" s="3"/>
      <c r="DT6212" s="3"/>
      <c r="DU6212" s="3"/>
      <c r="DV6212" s="3"/>
      <c r="DW6212" s="3"/>
      <c r="DX6212" s="3"/>
      <c r="DY6212" s="3"/>
      <c r="DZ6212" s="3"/>
      <c r="EA6212" s="3"/>
      <c r="EB6212" s="3"/>
      <c r="EC6212" s="3"/>
      <c r="ED6212" s="3"/>
      <c r="EE6212" s="3"/>
      <c r="EF6212" s="3"/>
      <c r="EG6212" s="3"/>
      <c r="EH6212" s="3"/>
      <c r="EI6212" s="3"/>
      <c r="EJ6212" s="3"/>
      <c r="EK6212" s="3"/>
      <c r="EL6212" s="3"/>
      <c r="EM6212" s="3"/>
      <c r="EN6212" s="3"/>
    </row>
    <row r="6213" spans="1:144">
      <c r="A6213" s="3"/>
      <c r="B6213" s="3"/>
      <c r="C6213" s="3"/>
      <c r="D6213" s="3"/>
      <c r="E6213" s="3"/>
      <c r="F6213" s="3"/>
      <c r="G6213" s="3"/>
      <c r="H6213" s="3"/>
      <c r="J6213" s="3"/>
      <c r="K6213" s="3"/>
      <c r="L6213" s="3"/>
      <c r="N6213" s="3"/>
      <c r="O6213" s="284"/>
      <c r="P6213" s="3"/>
      <c r="Q6213" s="3"/>
      <c r="R6213" s="3"/>
      <c r="S6213" s="3"/>
      <c r="T6213" s="3"/>
      <c r="U6213" s="3"/>
      <c r="V6213" s="3"/>
      <c r="W6213" s="3"/>
      <c r="X6213" s="3"/>
      <c r="Y6213" s="3"/>
      <c r="Z6213" s="3"/>
      <c r="AA6213" s="3"/>
      <c r="AB6213" s="3"/>
      <c r="AC6213" s="3"/>
      <c r="AD6213" s="3"/>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c r="CL6213" s="3"/>
      <c r="CM6213" s="3"/>
      <c r="CN6213" s="3"/>
      <c r="CO6213" s="3"/>
      <c r="CP6213" s="3"/>
      <c r="CQ6213" s="3"/>
      <c r="CR6213" s="3"/>
      <c r="CS6213" s="3"/>
      <c r="CT6213" s="3"/>
      <c r="CU6213" s="3"/>
      <c r="CV6213" s="3"/>
      <c r="CW6213" s="3"/>
      <c r="CX6213" s="3"/>
      <c r="CY6213" s="3"/>
      <c r="CZ6213" s="3"/>
      <c r="DA6213" s="3"/>
      <c r="DB6213" s="3"/>
      <c r="DC6213" s="3"/>
      <c r="DD6213" s="3"/>
      <c r="DE6213" s="3"/>
      <c r="DF6213" s="3"/>
      <c r="DG6213" s="3"/>
      <c r="DH6213" s="3"/>
      <c r="DI6213" s="3"/>
      <c r="DJ6213" s="3"/>
      <c r="DK6213" s="3"/>
      <c r="DL6213" s="3"/>
      <c r="DM6213" s="3"/>
      <c r="DN6213" s="3"/>
      <c r="DO6213" s="3"/>
      <c r="DP6213" s="3"/>
      <c r="DQ6213" s="3"/>
      <c r="DR6213" s="3"/>
      <c r="DS6213" s="3"/>
      <c r="DT6213" s="3"/>
      <c r="DU6213" s="3"/>
      <c r="DV6213" s="3"/>
      <c r="DW6213" s="3"/>
      <c r="DX6213" s="3"/>
      <c r="DY6213" s="3"/>
      <c r="DZ6213" s="3"/>
      <c r="EA6213" s="3"/>
      <c r="EB6213" s="3"/>
      <c r="EC6213" s="3"/>
      <c r="ED6213" s="3"/>
      <c r="EE6213" s="3"/>
      <c r="EF6213" s="3"/>
      <c r="EG6213" s="3"/>
      <c r="EH6213" s="3"/>
      <c r="EI6213" s="3"/>
      <c r="EJ6213" s="3"/>
      <c r="EK6213" s="3"/>
      <c r="EL6213" s="3"/>
      <c r="EM6213" s="3"/>
      <c r="EN6213" s="3"/>
    </row>
    <row r="6214" spans="1:144">
      <c r="A6214" s="3"/>
      <c r="B6214" s="3"/>
      <c r="C6214" s="3"/>
      <c r="D6214" s="3"/>
      <c r="E6214" s="3"/>
      <c r="F6214" s="3"/>
      <c r="G6214" s="3"/>
      <c r="H6214" s="3"/>
      <c r="J6214" s="3"/>
      <c r="K6214" s="3"/>
      <c r="L6214" s="3"/>
      <c r="N6214" s="3"/>
      <c r="O6214" s="284"/>
      <c r="P6214" s="3"/>
      <c r="Q6214" s="3"/>
      <c r="R6214" s="3"/>
      <c r="S6214" s="3"/>
      <c r="T6214" s="3"/>
      <c r="U6214" s="3"/>
      <c r="V6214" s="3"/>
      <c r="W6214" s="3"/>
      <c r="X6214" s="3"/>
      <c r="Y6214" s="3"/>
      <c r="Z6214" s="3"/>
      <c r="AA6214" s="3"/>
      <c r="AB6214" s="3"/>
      <c r="AC6214" s="3"/>
      <c r="AD6214" s="3"/>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c r="CL6214" s="3"/>
      <c r="CM6214" s="3"/>
      <c r="CN6214" s="3"/>
      <c r="CO6214" s="3"/>
      <c r="CP6214" s="3"/>
      <c r="CQ6214" s="3"/>
      <c r="CR6214" s="3"/>
      <c r="CS6214" s="3"/>
      <c r="CT6214" s="3"/>
      <c r="CU6214" s="3"/>
      <c r="CV6214" s="3"/>
      <c r="CW6214" s="3"/>
      <c r="CX6214" s="3"/>
      <c r="CY6214" s="3"/>
      <c r="CZ6214" s="3"/>
      <c r="DA6214" s="3"/>
      <c r="DB6214" s="3"/>
      <c r="DC6214" s="3"/>
      <c r="DD6214" s="3"/>
      <c r="DE6214" s="3"/>
      <c r="DF6214" s="3"/>
      <c r="DG6214" s="3"/>
      <c r="DH6214" s="3"/>
      <c r="DI6214" s="3"/>
      <c r="DJ6214" s="3"/>
      <c r="DK6214" s="3"/>
      <c r="DL6214" s="3"/>
      <c r="DM6214" s="3"/>
      <c r="DN6214" s="3"/>
      <c r="DO6214" s="3"/>
      <c r="DP6214" s="3"/>
      <c r="DQ6214" s="3"/>
      <c r="DR6214" s="3"/>
      <c r="DS6214" s="3"/>
      <c r="DT6214" s="3"/>
      <c r="DU6214" s="3"/>
      <c r="DV6214" s="3"/>
      <c r="DW6214" s="3"/>
      <c r="DX6214" s="3"/>
      <c r="DY6214" s="3"/>
      <c r="DZ6214" s="3"/>
      <c r="EA6214" s="3"/>
      <c r="EB6214" s="3"/>
      <c r="EC6214" s="3"/>
      <c r="ED6214" s="3"/>
      <c r="EE6214" s="3"/>
      <c r="EF6214" s="3"/>
      <c r="EG6214" s="3"/>
      <c r="EH6214" s="3"/>
      <c r="EI6214" s="3"/>
      <c r="EJ6214" s="3"/>
      <c r="EK6214" s="3"/>
      <c r="EL6214" s="3"/>
      <c r="EM6214" s="3"/>
      <c r="EN6214" s="3"/>
    </row>
    <row r="6215" spans="1:144">
      <c r="A6215" s="3"/>
      <c r="B6215" s="3"/>
      <c r="C6215" s="3"/>
      <c r="D6215" s="3"/>
      <c r="E6215" s="3"/>
      <c r="F6215" s="3"/>
      <c r="G6215" s="3"/>
      <c r="H6215" s="3"/>
      <c r="J6215" s="3"/>
      <c r="K6215" s="3"/>
      <c r="L6215" s="3"/>
      <c r="N6215" s="3"/>
      <c r="O6215" s="284"/>
      <c r="P6215" s="3"/>
      <c r="Q6215" s="3"/>
      <c r="R6215" s="3"/>
      <c r="S6215" s="3"/>
      <c r="T6215" s="3"/>
      <c r="U6215" s="3"/>
      <c r="V6215" s="3"/>
      <c r="W6215" s="3"/>
      <c r="X6215" s="3"/>
      <c r="Y6215" s="3"/>
      <c r="Z6215" s="3"/>
      <c r="AA6215" s="3"/>
      <c r="AB6215" s="3"/>
      <c r="AC6215" s="3"/>
      <c r="AD6215" s="3"/>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c r="CL6215" s="3"/>
      <c r="CM6215" s="3"/>
      <c r="CN6215" s="3"/>
      <c r="CO6215" s="3"/>
      <c r="CP6215" s="3"/>
      <c r="CQ6215" s="3"/>
      <c r="CR6215" s="3"/>
      <c r="CS6215" s="3"/>
      <c r="CT6215" s="3"/>
      <c r="CU6215" s="3"/>
      <c r="CV6215" s="3"/>
      <c r="CW6215" s="3"/>
      <c r="CX6215" s="3"/>
      <c r="CY6215" s="3"/>
      <c r="CZ6215" s="3"/>
      <c r="DA6215" s="3"/>
      <c r="DB6215" s="3"/>
      <c r="DC6215" s="3"/>
      <c r="DD6215" s="3"/>
      <c r="DE6215" s="3"/>
      <c r="DF6215" s="3"/>
      <c r="DG6215" s="3"/>
      <c r="DH6215" s="3"/>
      <c r="DI6215" s="3"/>
      <c r="DJ6215" s="3"/>
      <c r="DK6215" s="3"/>
      <c r="DL6215" s="3"/>
      <c r="DM6215" s="3"/>
      <c r="DN6215" s="3"/>
      <c r="DO6215" s="3"/>
      <c r="DP6215" s="3"/>
      <c r="DQ6215" s="3"/>
      <c r="DR6215" s="3"/>
      <c r="DS6215" s="3"/>
      <c r="DT6215" s="3"/>
      <c r="DU6215" s="3"/>
      <c r="DV6215" s="3"/>
      <c r="DW6215" s="3"/>
      <c r="DX6215" s="3"/>
      <c r="DY6215" s="3"/>
      <c r="DZ6215" s="3"/>
      <c r="EA6215" s="3"/>
      <c r="EB6215" s="3"/>
      <c r="EC6215" s="3"/>
      <c r="ED6215" s="3"/>
      <c r="EE6215" s="3"/>
      <c r="EF6215" s="3"/>
      <c r="EG6215" s="3"/>
      <c r="EH6215" s="3"/>
      <c r="EI6215" s="3"/>
      <c r="EJ6215" s="3"/>
      <c r="EK6215" s="3"/>
      <c r="EL6215" s="3"/>
      <c r="EM6215" s="3"/>
      <c r="EN6215" s="3"/>
    </row>
    <row r="6216" spans="1:144">
      <c r="A6216" s="3"/>
      <c r="B6216" s="3"/>
      <c r="C6216" s="3"/>
      <c r="D6216" s="3"/>
      <c r="E6216" s="3"/>
      <c r="F6216" s="3"/>
      <c r="G6216" s="3"/>
      <c r="H6216" s="3"/>
      <c r="J6216" s="3"/>
      <c r="K6216" s="3"/>
      <c r="L6216" s="3"/>
      <c r="N6216" s="3"/>
      <c r="O6216" s="284"/>
      <c r="P6216" s="3"/>
      <c r="Q6216" s="3"/>
      <c r="R6216" s="3"/>
      <c r="S6216" s="3"/>
      <c r="T6216" s="3"/>
      <c r="U6216" s="3"/>
      <c r="V6216" s="3"/>
      <c r="W6216" s="3"/>
      <c r="X6216" s="3"/>
      <c r="Y6216" s="3"/>
      <c r="Z6216" s="3"/>
      <c r="AA6216" s="3"/>
      <c r="AB6216" s="3"/>
      <c r="AC6216" s="3"/>
      <c r="AD6216" s="3"/>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c r="CL6216" s="3"/>
      <c r="CM6216" s="3"/>
      <c r="CN6216" s="3"/>
      <c r="CO6216" s="3"/>
      <c r="CP6216" s="3"/>
      <c r="CQ6216" s="3"/>
      <c r="CR6216" s="3"/>
      <c r="CS6216" s="3"/>
      <c r="CT6216" s="3"/>
      <c r="CU6216" s="3"/>
      <c r="CV6216" s="3"/>
      <c r="CW6216" s="3"/>
      <c r="CX6216" s="3"/>
      <c r="CY6216" s="3"/>
      <c r="CZ6216" s="3"/>
      <c r="DA6216" s="3"/>
      <c r="DB6216" s="3"/>
      <c r="DC6216" s="3"/>
      <c r="DD6216" s="3"/>
      <c r="DE6216" s="3"/>
      <c r="DF6216" s="3"/>
      <c r="DG6216" s="3"/>
      <c r="DH6216" s="3"/>
      <c r="DI6216" s="3"/>
      <c r="DJ6216" s="3"/>
      <c r="DK6216" s="3"/>
      <c r="DL6216" s="3"/>
      <c r="DM6216" s="3"/>
      <c r="DN6216" s="3"/>
      <c r="DO6216" s="3"/>
      <c r="DP6216" s="3"/>
      <c r="DQ6216" s="3"/>
      <c r="DR6216" s="3"/>
      <c r="DS6216" s="3"/>
      <c r="DT6216" s="3"/>
      <c r="DU6216" s="3"/>
      <c r="DV6216" s="3"/>
      <c r="DW6216" s="3"/>
      <c r="DX6216" s="3"/>
      <c r="DY6216" s="3"/>
      <c r="DZ6216" s="3"/>
      <c r="EA6216" s="3"/>
      <c r="EB6216" s="3"/>
      <c r="EC6216" s="3"/>
      <c r="ED6216" s="3"/>
      <c r="EE6216" s="3"/>
      <c r="EF6216" s="3"/>
      <c r="EG6216" s="3"/>
      <c r="EH6216" s="3"/>
      <c r="EI6216" s="3"/>
      <c r="EJ6216" s="3"/>
      <c r="EK6216" s="3"/>
      <c r="EL6216" s="3"/>
      <c r="EM6216" s="3"/>
      <c r="EN6216" s="3"/>
    </row>
    <row r="6217" spans="1:144">
      <c r="A6217" s="3"/>
      <c r="B6217" s="3"/>
      <c r="C6217" s="3"/>
      <c r="D6217" s="3"/>
      <c r="E6217" s="3"/>
      <c r="F6217" s="3"/>
      <c r="G6217" s="3"/>
      <c r="H6217" s="3"/>
      <c r="J6217" s="3"/>
      <c r="K6217" s="3"/>
      <c r="L6217" s="3"/>
      <c r="N6217" s="3"/>
      <c r="O6217" s="284"/>
      <c r="P6217" s="3"/>
      <c r="Q6217" s="3"/>
      <c r="R6217" s="3"/>
      <c r="S6217" s="3"/>
      <c r="T6217" s="3"/>
      <c r="U6217" s="3"/>
      <c r="V6217" s="3"/>
      <c r="W6217" s="3"/>
      <c r="X6217" s="3"/>
      <c r="Y6217" s="3"/>
      <c r="Z6217" s="3"/>
      <c r="AA6217" s="3"/>
      <c r="AB6217" s="3"/>
      <c r="AC6217" s="3"/>
      <c r="AD6217" s="3"/>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c r="CL6217" s="3"/>
      <c r="CM6217" s="3"/>
      <c r="CN6217" s="3"/>
      <c r="CO6217" s="3"/>
      <c r="CP6217" s="3"/>
      <c r="CQ6217" s="3"/>
      <c r="CR6217" s="3"/>
      <c r="CS6217" s="3"/>
      <c r="CT6217" s="3"/>
      <c r="CU6217" s="3"/>
      <c r="CV6217" s="3"/>
      <c r="CW6217" s="3"/>
      <c r="CX6217" s="3"/>
      <c r="CY6217" s="3"/>
      <c r="CZ6217" s="3"/>
      <c r="DA6217" s="3"/>
      <c r="DB6217" s="3"/>
      <c r="DC6217" s="3"/>
      <c r="DD6217" s="3"/>
      <c r="DE6217" s="3"/>
      <c r="DF6217" s="3"/>
      <c r="DG6217" s="3"/>
      <c r="DH6217" s="3"/>
      <c r="DI6217" s="3"/>
      <c r="DJ6217" s="3"/>
      <c r="DK6217" s="3"/>
      <c r="DL6217" s="3"/>
      <c r="DM6217" s="3"/>
      <c r="DN6217" s="3"/>
      <c r="DO6217" s="3"/>
      <c r="DP6217" s="3"/>
      <c r="DQ6217" s="3"/>
      <c r="DR6217" s="3"/>
      <c r="DS6217" s="3"/>
      <c r="DT6217" s="3"/>
      <c r="DU6217" s="3"/>
      <c r="DV6217" s="3"/>
      <c r="DW6217" s="3"/>
      <c r="DX6217" s="3"/>
      <c r="DY6217" s="3"/>
      <c r="DZ6217" s="3"/>
      <c r="EA6217" s="3"/>
      <c r="EB6217" s="3"/>
      <c r="EC6217" s="3"/>
      <c r="ED6217" s="3"/>
      <c r="EE6217" s="3"/>
      <c r="EF6217" s="3"/>
      <c r="EG6217" s="3"/>
      <c r="EH6217" s="3"/>
      <c r="EI6217" s="3"/>
      <c r="EJ6217" s="3"/>
      <c r="EK6217" s="3"/>
      <c r="EL6217" s="3"/>
      <c r="EM6217" s="3"/>
      <c r="EN6217" s="3"/>
    </row>
    <row r="6218" spans="1:144">
      <c r="A6218" s="3"/>
      <c r="B6218" s="3"/>
      <c r="C6218" s="3"/>
      <c r="D6218" s="3"/>
      <c r="E6218" s="3"/>
      <c r="F6218" s="3"/>
      <c r="G6218" s="3"/>
      <c r="H6218" s="3"/>
      <c r="J6218" s="3"/>
      <c r="K6218" s="3"/>
      <c r="L6218" s="3"/>
      <c r="N6218" s="3"/>
      <c r="O6218" s="284"/>
      <c r="P6218" s="3"/>
      <c r="Q6218" s="3"/>
      <c r="R6218" s="3"/>
      <c r="S6218" s="3"/>
      <c r="T6218" s="3"/>
      <c r="U6218" s="3"/>
      <c r="V6218" s="3"/>
      <c r="W6218" s="3"/>
      <c r="X6218" s="3"/>
      <c r="Y6218" s="3"/>
      <c r="Z6218" s="3"/>
      <c r="AA6218" s="3"/>
      <c r="AB6218" s="3"/>
      <c r="AC6218" s="3"/>
      <c r="AD6218" s="3"/>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c r="CL6218" s="3"/>
      <c r="CM6218" s="3"/>
      <c r="CN6218" s="3"/>
      <c r="CO6218" s="3"/>
      <c r="CP6218" s="3"/>
      <c r="CQ6218" s="3"/>
      <c r="CR6218" s="3"/>
      <c r="CS6218" s="3"/>
      <c r="CT6218" s="3"/>
      <c r="CU6218" s="3"/>
      <c r="CV6218" s="3"/>
      <c r="CW6218" s="3"/>
      <c r="CX6218" s="3"/>
      <c r="CY6218" s="3"/>
      <c r="CZ6218" s="3"/>
      <c r="DA6218" s="3"/>
      <c r="DB6218" s="3"/>
      <c r="DC6218" s="3"/>
      <c r="DD6218" s="3"/>
      <c r="DE6218" s="3"/>
      <c r="DF6218" s="3"/>
      <c r="DG6218" s="3"/>
      <c r="DH6218" s="3"/>
      <c r="DI6218" s="3"/>
      <c r="DJ6218" s="3"/>
      <c r="DK6218" s="3"/>
      <c r="DL6218" s="3"/>
      <c r="DM6218" s="3"/>
      <c r="DN6218" s="3"/>
      <c r="DO6218" s="3"/>
      <c r="DP6218" s="3"/>
      <c r="DQ6218" s="3"/>
      <c r="DR6218" s="3"/>
      <c r="DS6218" s="3"/>
      <c r="DT6218" s="3"/>
      <c r="DU6218" s="3"/>
      <c r="DV6218" s="3"/>
      <c r="DW6218" s="3"/>
      <c r="DX6218" s="3"/>
      <c r="DY6218" s="3"/>
      <c r="DZ6218" s="3"/>
      <c r="EA6218" s="3"/>
      <c r="EB6218" s="3"/>
      <c r="EC6218" s="3"/>
      <c r="ED6218" s="3"/>
      <c r="EE6218" s="3"/>
      <c r="EF6218" s="3"/>
      <c r="EG6218" s="3"/>
      <c r="EH6218" s="3"/>
      <c r="EI6218" s="3"/>
      <c r="EJ6218" s="3"/>
      <c r="EK6218" s="3"/>
      <c r="EL6218" s="3"/>
      <c r="EM6218" s="3"/>
      <c r="EN6218" s="3"/>
    </row>
    <row r="6219" spans="1:144">
      <c r="A6219" s="3"/>
      <c r="B6219" s="3"/>
      <c r="C6219" s="3"/>
      <c r="D6219" s="3"/>
      <c r="E6219" s="3"/>
      <c r="F6219" s="3"/>
      <c r="G6219" s="3"/>
      <c r="H6219" s="3"/>
      <c r="J6219" s="3"/>
      <c r="K6219" s="3"/>
      <c r="L6219" s="3"/>
      <c r="N6219" s="3"/>
      <c r="O6219" s="284"/>
      <c r="P6219" s="3"/>
      <c r="Q6219" s="3"/>
      <c r="R6219" s="3"/>
      <c r="S6219" s="3"/>
      <c r="T6219" s="3"/>
      <c r="U6219" s="3"/>
      <c r="V6219" s="3"/>
      <c r="W6219" s="3"/>
      <c r="X6219" s="3"/>
      <c r="Y6219" s="3"/>
      <c r="Z6219" s="3"/>
      <c r="AA6219" s="3"/>
      <c r="AB6219" s="3"/>
      <c r="AC6219" s="3"/>
      <c r="AD6219" s="3"/>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c r="CL6219" s="3"/>
      <c r="CM6219" s="3"/>
      <c r="CN6219" s="3"/>
      <c r="CO6219" s="3"/>
      <c r="CP6219" s="3"/>
      <c r="CQ6219" s="3"/>
      <c r="CR6219" s="3"/>
      <c r="CS6219" s="3"/>
      <c r="CT6219" s="3"/>
      <c r="CU6219" s="3"/>
      <c r="CV6219" s="3"/>
      <c r="CW6219" s="3"/>
      <c r="CX6219" s="3"/>
      <c r="CY6219" s="3"/>
      <c r="CZ6219" s="3"/>
      <c r="DA6219" s="3"/>
      <c r="DB6219" s="3"/>
      <c r="DC6219" s="3"/>
      <c r="DD6219" s="3"/>
      <c r="DE6219" s="3"/>
      <c r="DF6219" s="3"/>
      <c r="DG6219" s="3"/>
      <c r="DH6219" s="3"/>
      <c r="DI6219" s="3"/>
      <c r="DJ6219" s="3"/>
      <c r="DK6219" s="3"/>
      <c r="DL6219" s="3"/>
      <c r="DM6219" s="3"/>
      <c r="DN6219" s="3"/>
      <c r="DO6219" s="3"/>
      <c r="DP6219" s="3"/>
      <c r="DQ6219" s="3"/>
      <c r="DR6219" s="3"/>
      <c r="DS6219" s="3"/>
      <c r="DT6219" s="3"/>
      <c r="DU6219" s="3"/>
      <c r="DV6219" s="3"/>
      <c r="DW6219" s="3"/>
      <c r="DX6219" s="3"/>
      <c r="DY6219" s="3"/>
      <c r="DZ6219" s="3"/>
      <c r="EA6219" s="3"/>
      <c r="EB6219" s="3"/>
      <c r="EC6219" s="3"/>
      <c r="ED6219" s="3"/>
      <c r="EE6219" s="3"/>
      <c r="EF6219" s="3"/>
      <c r="EG6219" s="3"/>
      <c r="EH6219" s="3"/>
      <c r="EI6219" s="3"/>
      <c r="EJ6219" s="3"/>
      <c r="EK6219" s="3"/>
      <c r="EL6219" s="3"/>
      <c r="EM6219" s="3"/>
      <c r="EN6219" s="3"/>
    </row>
    <row r="6220" spans="1:144">
      <c r="A6220" s="3"/>
      <c r="B6220" s="3"/>
      <c r="C6220" s="3"/>
      <c r="D6220" s="3"/>
      <c r="E6220" s="3"/>
      <c r="F6220" s="3"/>
      <c r="G6220" s="3"/>
      <c r="H6220" s="3"/>
      <c r="J6220" s="3"/>
      <c r="K6220" s="3"/>
      <c r="L6220" s="3"/>
      <c r="N6220" s="3"/>
      <c r="O6220" s="284"/>
      <c r="P6220" s="3"/>
      <c r="Q6220" s="3"/>
      <c r="R6220" s="3"/>
      <c r="S6220" s="3"/>
      <c r="T6220" s="3"/>
      <c r="U6220" s="3"/>
      <c r="V6220" s="3"/>
      <c r="W6220" s="3"/>
      <c r="X6220" s="3"/>
      <c r="Y6220" s="3"/>
      <c r="Z6220" s="3"/>
      <c r="AA6220" s="3"/>
      <c r="AB6220" s="3"/>
      <c r="AC6220" s="3"/>
      <c r="AD6220" s="3"/>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c r="CL6220" s="3"/>
      <c r="CM6220" s="3"/>
      <c r="CN6220" s="3"/>
      <c r="CO6220" s="3"/>
      <c r="CP6220" s="3"/>
      <c r="CQ6220" s="3"/>
      <c r="CR6220" s="3"/>
      <c r="CS6220" s="3"/>
      <c r="CT6220" s="3"/>
      <c r="CU6220" s="3"/>
      <c r="CV6220" s="3"/>
      <c r="CW6220" s="3"/>
      <c r="CX6220" s="3"/>
      <c r="CY6220" s="3"/>
      <c r="CZ6220" s="3"/>
      <c r="DA6220" s="3"/>
      <c r="DB6220" s="3"/>
      <c r="DC6220" s="3"/>
      <c r="DD6220" s="3"/>
      <c r="DE6220" s="3"/>
      <c r="DF6220" s="3"/>
      <c r="DG6220" s="3"/>
      <c r="DH6220" s="3"/>
      <c r="DI6220" s="3"/>
      <c r="DJ6220" s="3"/>
      <c r="DK6220" s="3"/>
      <c r="DL6220" s="3"/>
      <c r="DM6220" s="3"/>
      <c r="DN6220" s="3"/>
      <c r="DO6220" s="3"/>
      <c r="DP6220" s="3"/>
      <c r="DQ6220" s="3"/>
      <c r="DR6220" s="3"/>
      <c r="DS6220" s="3"/>
      <c r="DT6220" s="3"/>
      <c r="DU6220" s="3"/>
      <c r="DV6220" s="3"/>
      <c r="DW6220" s="3"/>
      <c r="DX6220" s="3"/>
      <c r="DY6220" s="3"/>
      <c r="DZ6220" s="3"/>
      <c r="EA6220" s="3"/>
      <c r="EB6220" s="3"/>
      <c r="EC6220" s="3"/>
      <c r="ED6220" s="3"/>
      <c r="EE6220" s="3"/>
      <c r="EF6220" s="3"/>
      <c r="EG6220" s="3"/>
      <c r="EH6220" s="3"/>
      <c r="EI6220" s="3"/>
      <c r="EJ6220" s="3"/>
      <c r="EK6220" s="3"/>
      <c r="EL6220" s="3"/>
      <c r="EM6220" s="3"/>
      <c r="EN6220" s="3"/>
    </row>
    <row r="6221" spans="1:144">
      <c r="A6221" s="3"/>
      <c r="B6221" s="3"/>
      <c r="C6221" s="3"/>
      <c r="D6221" s="3"/>
      <c r="E6221" s="3"/>
      <c r="F6221" s="3"/>
      <c r="G6221" s="3"/>
      <c r="H6221" s="3"/>
      <c r="J6221" s="3"/>
      <c r="K6221" s="3"/>
      <c r="L6221" s="3"/>
      <c r="N6221" s="3"/>
      <c r="O6221" s="284"/>
      <c r="P6221" s="3"/>
      <c r="Q6221" s="3"/>
      <c r="R6221" s="3"/>
      <c r="S6221" s="3"/>
      <c r="T6221" s="3"/>
      <c r="U6221" s="3"/>
      <c r="V6221" s="3"/>
      <c r="W6221" s="3"/>
      <c r="X6221" s="3"/>
      <c r="Y6221" s="3"/>
      <c r="Z6221" s="3"/>
      <c r="AA6221" s="3"/>
      <c r="AB6221" s="3"/>
      <c r="AC6221" s="3"/>
      <c r="AD6221" s="3"/>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c r="CL6221" s="3"/>
      <c r="CM6221" s="3"/>
      <c r="CN6221" s="3"/>
      <c r="CO6221" s="3"/>
      <c r="CP6221" s="3"/>
      <c r="CQ6221" s="3"/>
      <c r="CR6221" s="3"/>
      <c r="CS6221" s="3"/>
      <c r="CT6221" s="3"/>
      <c r="CU6221" s="3"/>
      <c r="CV6221" s="3"/>
      <c r="CW6221" s="3"/>
      <c r="CX6221" s="3"/>
      <c r="CY6221" s="3"/>
      <c r="CZ6221" s="3"/>
      <c r="DA6221" s="3"/>
      <c r="DB6221" s="3"/>
      <c r="DC6221" s="3"/>
      <c r="DD6221" s="3"/>
      <c r="DE6221" s="3"/>
      <c r="DF6221" s="3"/>
      <c r="DG6221" s="3"/>
      <c r="DH6221" s="3"/>
      <c r="DI6221" s="3"/>
      <c r="DJ6221" s="3"/>
      <c r="DK6221" s="3"/>
      <c r="DL6221" s="3"/>
      <c r="DM6221" s="3"/>
      <c r="DN6221" s="3"/>
      <c r="DO6221" s="3"/>
      <c r="DP6221" s="3"/>
      <c r="DQ6221" s="3"/>
      <c r="DR6221" s="3"/>
      <c r="DS6221" s="3"/>
      <c r="DT6221" s="3"/>
      <c r="DU6221" s="3"/>
      <c r="DV6221" s="3"/>
      <c r="DW6221" s="3"/>
      <c r="DX6221" s="3"/>
      <c r="DY6221" s="3"/>
      <c r="DZ6221" s="3"/>
      <c r="EA6221" s="3"/>
      <c r="EB6221" s="3"/>
      <c r="EC6221" s="3"/>
      <c r="ED6221" s="3"/>
      <c r="EE6221" s="3"/>
      <c r="EF6221" s="3"/>
      <c r="EG6221" s="3"/>
      <c r="EH6221" s="3"/>
      <c r="EI6221" s="3"/>
      <c r="EJ6221" s="3"/>
      <c r="EK6221" s="3"/>
      <c r="EL6221" s="3"/>
      <c r="EM6221" s="3"/>
      <c r="EN6221" s="3"/>
    </row>
    <row r="6222" spans="1:144">
      <c r="A6222" s="3"/>
      <c r="B6222" s="3"/>
      <c r="C6222" s="3"/>
      <c r="D6222" s="3"/>
      <c r="E6222" s="3"/>
      <c r="F6222" s="3"/>
      <c r="G6222" s="3"/>
      <c r="H6222" s="3"/>
      <c r="J6222" s="3"/>
      <c r="K6222" s="3"/>
      <c r="L6222" s="3"/>
      <c r="N6222" s="3"/>
      <c r="O6222" s="284"/>
      <c r="P6222" s="3"/>
      <c r="Q6222" s="3"/>
      <c r="R6222" s="3"/>
      <c r="S6222" s="3"/>
      <c r="T6222" s="3"/>
      <c r="U6222" s="3"/>
      <c r="V6222" s="3"/>
      <c r="W6222" s="3"/>
      <c r="X6222" s="3"/>
      <c r="Y6222" s="3"/>
      <c r="Z6222" s="3"/>
      <c r="AA6222" s="3"/>
      <c r="AB6222" s="3"/>
      <c r="AC6222" s="3"/>
      <c r="AD6222" s="3"/>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c r="CL6222" s="3"/>
      <c r="CM6222" s="3"/>
      <c r="CN6222" s="3"/>
      <c r="CO6222" s="3"/>
      <c r="CP6222" s="3"/>
      <c r="CQ6222" s="3"/>
      <c r="CR6222" s="3"/>
      <c r="CS6222" s="3"/>
      <c r="CT6222" s="3"/>
      <c r="CU6222" s="3"/>
      <c r="CV6222" s="3"/>
      <c r="CW6222" s="3"/>
      <c r="CX6222" s="3"/>
      <c r="CY6222" s="3"/>
      <c r="CZ6222" s="3"/>
      <c r="DA6222" s="3"/>
      <c r="DB6222" s="3"/>
      <c r="DC6222" s="3"/>
      <c r="DD6222" s="3"/>
      <c r="DE6222" s="3"/>
      <c r="DF6222" s="3"/>
      <c r="DG6222" s="3"/>
      <c r="DH6222" s="3"/>
      <c r="DI6222" s="3"/>
      <c r="DJ6222" s="3"/>
      <c r="DK6222" s="3"/>
      <c r="DL6222" s="3"/>
      <c r="DM6222" s="3"/>
      <c r="DN6222" s="3"/>
      <c r="DO6222" s="3"/>
      <c r="DP6222" s="3"/>
      <c r="DQ6222" s="3"/>
      <c r="DR6222" s="3"/>
      <c r="DS6222" s="3"/>
      <c r="DT6222" s="3"/>
      <c r="DU6222" s="3"/>
      <c r="DV6222" s="3"/>
      <c r="DW6222" s="3"/>
      <c r="DX6222" s="3"/>
      <c r="DY6222" s="3"/>
      <c r="DZ6222" s="3"/>
      <c r="EA6222" s="3"/>
      <c r="EB6222" s="3"/>
      <c r="EC6222" s="3"/>
      <c r="ED6222" s="3"/>
      <c r="EE6222" s="3"/>
      <c r="EF6222" s="3"/>
      <c r="EG6222" s="3"/>
      <c r="EH6222" s="3"/>
      <c r="EI6222" s="3"/>
      <c r="EJ6222" s="3"/>
      <c r="EK6222" s="3"/>
      <c r="EL6222" s="3"/>
      <c r="EM6222" s="3"/>
      <c r="EN6222" s="3"/>
    </row>
    <row r="6223" spans="1:144">
      <c r="A6223" s="3"/>
      <c r="B6223" s="3"/>
      <c r="C6223" s="3"/>
      <c r="D6223" s="3"/>
      <c r="E6223" s="3"/>
      <c r="F6223" s="3"/>
      <c r="G6223" s="3"/>
      <c r="H6223" s="3"/>
      <c r="J6223" s="3"/>
      <c r="K6223" s="3"/>
      <c r="L6223" s="3"/>
      <c r="N6223" s="3"/>
      <c r="O6223" s="284"/>
      <c r="P6223" s="3"/>
      <c r="Q6223" s="3"/>
      <c r="R6223" s="3"/>
      <c r="S6223" s="3"/>
      <c r="T6223" s="3"/>
      <c r="U6223" s="3"/>
      <c r="V6223" s="3"/>
      <c r="W6223" s="3"/>
      <c r="X6223" s="3"/>
      <c r="Y6223" s="3"/>
      <c r="Z6223" s="3"/>
      <c r="AA6223" s="3"/>
      <c r="AB6223" s="3"/>
      <c r="AC6223" s="3"/>
      <c r="AD6223" s="3"/>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c r="CL6223" s="3"/>
      <c r="CM6223" s="3"/>
      <c r="CN6223" s="3"/>
      <c r="CO6223" s="3"/>
      <c r="CP6223" s="3"/>
      <c r="CQ6223" s="3"/>
      <c r="CR6223" s="3"/>
      <c r="CS6223" s="3"/>
      <c r="CT6223" s="3"/>
      <c r="CU6223" s="3"/>
      <c r="CV6223" s="3"/>
      <c r="CW6223" s="3"/>
      <c r="CX6223" s="3"/>
      <c r="CY6223" s="3"/>
      <c r="CZ6223" s="3"/>
      <c r="DA6223" s="3"/>
      <c r="DB6223" s="3"/>
      <c r="DC6223" s="3"/>
      <c r="DD6223" s="3"/>
      <c r="DE6223" s="3"/>
      <c r="DF6223" s="3"/>
      <c r="DG6223" s="3"/>
      <c r="DH6223" s="3"/>
      <c r="DI6223" s="3"/>
      <c r="DJ6223" s="3"/>
      <c r="DK6223" s="3"/>
      <c r="DL6223" s="3"/>
      <c r="DM6223" s="3"/>
      <c r="DN6223" s="3"/>
      <c r="DO6223" s="3"/>
      <c r="DP6223" s="3"/>
      <c r="DQ6223" s="3"/>
      <c r="DR6223" s="3"/>
      <c r="DS6223" s="3"/>
      <c r="DT6223" s="3"/>
      <c r="DU6223" s="3"/>
      <c r="DV6223" s="3"/>
      <c r="DW6223" s="3"/>
      <c r="DX6223" s="3"/>
      <c r="DY6223" s="3"/>
      <c r="DZ6223" s="3"/>
      <c r="EA6223" s="3"/>
      <c r="EB6223" s="3"/>
      <c r="EC6223" s="3"/>
      <c r="ED6223" s="3"/>
      <c r="EE6223" s="3"/>
      <c r="EF6223" s="3"/>
      <c r="EG6223" s="3"/>
      <c r="EH6223" s="3"/>
      <c r="EI6223" s="3"/>
      <c r="EJ6223" s="3"/>
      <c r="EK6223" s="3"/>
      <c r="EL6223" s="3"/>
      <c r="EM6223" s="3"/>
      <c r="EN6223" s="3"/>
    </row>
    <row r="6224" spans="1:144">
      <c r="A6224" s="3"/>
      <c r="B6224" s="3"/>
      <c r="C6224" s="3"/>
      <c r="D6224" s="3"/>
      <c r="E6224" s="3"/>
      <c r="F6224" s="3"/>
      <c r="G6224" s="3"/>
      <c r="H6224" s="3"/>
      <c r="J6224" s="3"/>
      <c r="K6224" s="3"/>
      <c r="L6224" s="3"/>
      <c r="N6224" s="3"/>
      <c r="O6224" s="284"/>
      <c r="P6224" s="3"/>
      <c r="Q6224" s="3"/>
      <c r="R6224" s="3"/>
      <c r="S6224" s="3"/>
      <c r="T6224" s="3"/>
      <c r="U6224" s="3"/>
      <c r="V6224" s="3"/>
      <c r="W6224" s="3"/>
      <c r="X6224" s="3"/>
      <c r="Y6224" s="3"/>
      <c r="Z6224" s="3"/>
      <c r="AA6224" s="3"/>
      <c r="AB6224" s="3"/>
      <c r="AC6224" s="3"/>
      <c r="AD6224" s="3"/>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c r="CL6224" s="3"/>
      <c r="CM6224" s="3"/>
      <c r="CN6224" s="3"/>
      <c r="CO6224" s="3"/>
      <c r="CP6224" s="3"/>
      <c r="CQ6224" s="3"/>
      <c r="CR6224" s="3"/>
      <c r="CS6224" s="3"/>
      <c r="CT6224" s="3"/>
      <c r="CU6224" s="3"/>
      <c r="CV6224" s="3"/>
      <c r="CW6224" s="3"/>
      <c r="CX6224" s="3"/>
      <c r="CY6224" s="3"/>
      <c r="CZ6224" s="3"/>
      <c r="DA6224" s="3"/>
      <c r="DB6224" s="3"/>
      <c r="DC6224" s="3"/>
      <c r="DD6224" s="3"/>
      <c r="DE6224" s="3"/>
      <c r="DF6224" s="3"/>
      <c r="DG6224" s="3"/>
      <c r="DH6224" s="3"/>
      <c r="DI6224" s="3"/>
      <c r="DJ6224" s="3"/>
      <c r="DK6224" s="3"/>
      <c r="DL6224" s="3"/>
      <c r="DM6224" s="3"/>
      <c r="DN6224" s="3"/>
      <c r="DO6224" s="3"/>
      <c r="DP6224" s="3"/>
      <c r="DQ6224" s="3"/>
      <c r="DR6224" s="3"/>
      <c r="DS6224" s="3"/>
      <c r="DT6224" s="3"/>
      <c r="DU6224" s="3"/>
      <c r="DV6224" s="3"/>
      <c r="DW6224" s="3"/>
      <c r="DX6224" s="3"/>
      <c r="DY6224" s="3"/>
      <c r="DZ6224" s="3"/>
      <c r="EA6224" s="3"/>
      <c r="EB6224" s="3"/>
      <c r="EC6224" s="3"/>
      <c r="ED6224" s="3"/>
      <c r="EE6224" s="3"/>
      <c r="EF6224" s="3"/>
      <c r="EG6224" s="3"/>
      <c r="EH6224" s="3"/>
      <c r="EI6224" s="3"/>
      <c r="EJ6224" s="3"/>
      <c r="EK6224" s="3"/>
      <c r="EL6224" s="3"/>
      <c r="EM6224" s="3"/>
      <c r="EN6224" s="3"/>
    </row>
    <row r="6225" spans="1:144">
      <c r="A6225" s="3"/>
      <c r="B6225" s="3"/>
      <c r="C6225" s="3"/>
      <c r="D6225" s="3"/>
      <c r="E6225" s="3"/>
      <c r="F6225" s="3"/>
      <c r="G6225" s="3"/>
      <c r="H6225" s="3"/>
      <c r="J6225" s="3"/>
      <c r="K6225" s="3"/>
      <c r="L6225" s="3"/>
      <c r="N6225" s="3"/>
      <c r="O6225" s="284"/>
      <c r="P6225" s="3"/>
      <c r="Q6225" s="3"/>
      <c r="R6225" s="3"/>
      <c r="S6225" s="3"/>
      <c r="T6225" s="3"/>
      <c r="U6225" s="3"/>
      <c r="V6225" s="3"/>
      <c r="W6225" s="3"/>
      <c r="X6225" s="3"/>
      <c r="Y6225" s="3"/>
      <c r="Z6225" s="3"/>
      <c r="AA6225" s="3"/>
      <c r="AB6225" s="3"/>
      <c r="AC6225" s="3"/>
      <c r="AD6225" s="3"/>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c r="CL6225" s="3"/>
      <c r="CM6225" s="3"/>
      <c r="CN6225" s="3"/>
      <c r="CO6225" s="3"/>
      <c r="CP6225" s="3"/>
      <c r="CQ6225" s="3"/>
      <c r="CR6225" s="3"/>
      <c r="CS6225" s="3"/>
      <c r="CT6225" s="3"/>
      <c r="CU6225" s="3"/>
      <c r="CV6225" s="3"/>
      <c r="CW6225" s="3"/>
      <c r="CX6225" s="3"/>
      <c r="CY6225" s="3"/>
      <c r="CZ6225" s="3"/>
      <c r="DA6225" s="3"/>
      <c r="DB6225" s="3"/>
      <c r="DC6225" s="3"/>
      <c r="DD6225" s="3"/>
      <c r="DE6225" s="3"/>
      <c r="DF6225" s="3"/>
      <c r="DG6225" s="3"/>
      <c r="DH6225" s="3"/>
      <c r="DI6225" s="3"/>
      <c r="DJ6225" s="3"/>
      <c r="DK6225" s="3"/>
      <c r="DL6225" s="3"/>
      <c r="DM6225" s="3"/>
      <c r="DN6225" s="3"/>
      <c r="DO6225" s="3"/>
      <c r="DP6225" s="3"/>
      <c r="DQ6225" s="3"/>
      <c r="DR6225" s="3"/>
      <c r="DS6225" s="3"/>
      <c r="DT6225" s="3"/>
      <c r="DU6225" s="3"/>
      <c r="DV6225" s="3"/>
      <c r="DW6225" s="3"/>
      <c r="DX6225" s="3"/>
      <c r="DY6225" s="3"/>
      <c r="DZ6225" s="3"/>
      <c r="EA6225" s="3"/>
      <c r="EB6225" s="3"/>
      <c r="EC6225" s="3"/>
      <c r="ED6225" s="3"/>
      <c r="EE6225" s="3"/>
      <c r="EF6225" s="3"/>
      <c r="EG6225" s="3"/>
      <c r="EH6225" s="3"/>
      <c r="EI6225" s="3"/>
      <c r="EJ6225" s="3"/>
      <c r="EK6225" s="3"/>
      <c r="EL6225" s="3"/>
      <c r="EM6225" s="3"/>
      <c r="EN6225" s="3"/>
    </row>
    <row r="6226" spans="1:144">
      <c r="A6226" s="3"/>
      <c r="B6226" s="3"/>
      <c r="C6226" s="3"/>
      <c r="D6226" s="3"/>
      <c r="E6226" s="3"/>
      <c r="F6226" s="3"/>
      <c r="G6226" s="3"/>
      <c r="H6226" s="3"/>
      <c r="J6226" s="3"/>
      <c r="K6226" s="3"/>
      <c r="L6226" s="3"/>
      <c r="N6226" s="3"/>
      <c r="O6226" s="284"/>
      <c r="P6226" s="3"/>
      <c r="Q6226" s="3"/>
      <c r="R6226" s="3"/>
      <c r="S6226" s="3"/>
      <c r="T6226" s="3"/>
      <c r="U6226" s="3"/>
      <c r="V6226" s="3"/>
      <c r="W6226" s="3"/>
      <c r="X6226" s="3"/>
      <c r="Y6226" s="3"/>
      <c r="Z6226" s="3"/>
      <c r="AA6226" s="3"/>
      <c r="AB6226" s="3"/>
      <c r="AC6226" s="3"/>
      <c r="AD6226" s="3"/>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c r="CL6226" s="3"/>
      <c r="CM6226" s="3"/>
      <c r="CN6226" s="3"/>
      <c r="CO6226" s="3"/>
      <c r="CP6226" s="3"/>
      <c r="CQ6226" s="3"/>
      <c r="CR6226" s="3"/>
      <c r="CS6226" s="3"/>
      <c r="CT6226" s="3"/>
      <c r="CU6226" s="3"/>
      <c r="CV6226" s="3"/>
      <c r="CW6226" s="3"/>
      <c r="CX6226" s="3"/>
      <c r="CY6226" s="3"/>
      <c r="CZ6226" s="3"/>
      <c r="DA6226" s="3"/>
      <c r="DB6226" s="3"/>
      <c r="DC6226" s="3"/>
      <c r="DD6226" s="3"/>
      <c r="DE6226" s="3"/>
      <c r="DF6226" s="3"/>
      <c r="DG6226" s="3"/>
      <c r="DH6226" s="3"/>
      <c r="DI6226" s="3"/>
      <c r="DJ6226" s="3"/>
      <c r="DK6226" s="3"/>
      <c r="DL6226" s="3"/>
      <c r="DM6226" s="3"/>
      <c r="DN6226" s="3"/>
      <c r="DO6226" s="3"/>
      <c r="DP6226" s="3"/>
      <c r="DQ6226" s="3"/>
      <c r="DR6226" s="3"/>
      <c r="DS6226" s="3"/>
      <c r="DT6226" s="3"/>
      <c r="DU6226" s="3"/>
      <c r="DV6226" s="3"/>
      <c r="DW6226" s="3"/>
      <c r="DX6226" s="3"/>
      <c r="DY6226" s="3"/>
      <c r="DZ6226" s="3"/>
      <c r="EA6226" s="3"/>
      <c r="EB6226" s="3"/>
      <c r="EC6226" s="3"/>
      <c r="ED6226" s="3"/>
      <c r="EE6226" s="3"/>
      <c r="EF6226" s="3"/>
      <c r="EG6226" s="3"/>
      <c r="EH6226" s="3"/>
      <c r="EI6226" s="3"/>
      <c r="EJ6226" s="3"/>
      <c r="EK6226" s="3"/>
      <c r="EL6226" s="3"/>
      <c r="EM6226" s="3"/>
      <c r="EN6226" s="3"/>
    </row>
    <row r="6227" spans="1:144">
      <c r="A6227" s="3"/>
      <c r="B6227" s="3"/>
      <c r="C6227" s="3"/>
      <c r="D6227" s="3"/>
      <c r="E6227" s="3"/>
      <c r="F6227" s="3"/>
      <c r="G6227" s="3"/>
      <c r="H6227" s="3"/>
      <c r="J6227" s="3"/>
      <c r="K6227" s="3"/>
      <c r="L6227" s="3"/>
      <c r="N6227" s="3"/>
      <c r="O6227" s="284"/>
      <c r="P6227" s="3"/>
      <c r="Q6227" s="3"/>
      <c r="R6227" s="3"/>
      <c r="S6227" s="3"/>
      <c r="T6227" s="3"/>
      <c r="U6227" s="3"/>
      <c r="V6227" s="3"/>
      <c r="W6227" s="3"/>
      <c r="X6227" s="3"/>
      <c r="Y6227" s="3"/>
      <c r="Z6227" s="3"/>
      <c r="AA6227" s="3"/>
      <c r="AB6227" s="3"/>
      <c r="AC6227" s="3"/>
      <c r="AD6227" s="3"/>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c r="CL6227" s="3"/>
      <c r="CM6227" s="3"/>
      <c r="CN6227" s="3"/>
      <c r="CO6227" s="3"/>
      <c r="CP6227" s="3"/>
      <c r="CQ6227" s="3"/>
      <c r="CR6227" s="3"/>
      <c r="CS6227" s="3"/>
      <c r="CT6227" s="3"/>
      <c r="CU6227" s="3"/>
      <c r="CV6227" s="3"/>
      <c r="CW6227" s="3"/>
      <c r="CX6227" s="3"/>
      <c r="CY6227" s="3"/>
      <c r="CZ6227" s="3"/>
      <c r="DA6227" s="3"/>
      <c r="DB6227" s="3"/>
      <c r="DC6227" s="3"/>
      <c r="DD6227" s="3"/>
      <c r="DE6227" s="3"/>
      <c r="DF6227" s="3"/>
      <c r="DG6227" s="3"/>
      <c r="DH6227" s="3"/>
      <c r="DI6227" s="3"/>
      <c r="DJ6227" s="3"/>
      <c r="DK6227" s="3"/>
      <c r="DL6227" s="3"/>
      <c r="DM6227" s="3"/>
      <c r="DN6227" s="3"/>
      <c r="DO6227" s="3"/>
      <c r="DP6227" s="3"/>
      <c r="DQ6227" s="3"/>
      <c r="DR6227" s="3"/>
      <c r="DS6227" s="3"/>
      <c r="DT6227" s="3"/>
      <c r="DU6227" s="3"/>
      <c r="DV6227" s="3"/>
      <c r="DW6227" s="3"/>
      <c r="DX6227" s="3"/>
      <c r="DY6227" s="3"/>
      <c r="DZ6227" s="3"/>
      <c r="EA6227" s="3"/>
      <c r="EB6227" s="3"/>
      <c r="EC6227" s="3"/>
      <c r="ED6227" s="3"/>
      <c r="EE6227" s="3"/>
      <c r="EF6227" s="3"/>
      <c r="EG6227" s="3"/>
      <c r="EH6227" s="3"/>
      <c r="EI6227" s="3"/>
      <c r="EJ6227" s="3"/>
      <c r="EK6227" s="3"/>
      <c r="EL6227" s="3"/>
      <c r="EM6227" s="3"/>
      <c r="EN6227" s="3"/>
    </row>
    <row r="6228" spans="1:144">
      <c r="A6228" s="3"/>
      <c r="B6228" s="3"/>
      <c r="C6228" s="3"/>
      <c r="D6228" s="3"/>
      <c r="E6228" s="3"/>
      <c r="F6228" s="3"/>
      <c r="G6228" s="3"/>
      <c r="H6228" s="3"/>
      <c r="J6228" s="3"/>
      <c r="K6228" s="3"/>
      <c r="L6228" s="3"/>
      <c r="N6228" s="3"/>
      <c r="O6228" s="284"/>
      <c r="P6228" s="3"/>
      <c r="Q6228" s="3"/>
      <c r="R6228" s="3"/>
      <c r="S6228" s="3"/>
      <c r="T6228" s="3"/>
      <c r="U6228" s="3"/>
      <c r="V6228" s="3"/>
      <c r="W6228" s="3"/>
      <c r="X6228" s="3"/>
      <c r="Y6228" s="3"/>
      <c r="Z6228" s="3"/>
      <c r="AA6228" s="3"/>
      <c r="AB6228" s="3"/>
      <c r="AC6228" s="3"/>
      <c r="AD6228" s="3"/>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c r="CL6228" s="3"/>
      <c r="CM6228" s="3"/>
      <c r="CN6228" s="3"/>
      <c r="CO6228" s="3"/>
      <c r="CP6228" s="3"/>
      <c r="CQ6228" s="3"/>
      <c r="CR6228" s="3"/>
      <c r="CS6228" s="3"/>
      <c r="CT6228" s="3"/>
      <c r="CU6228" s="3"/>
      <c r="CV6228" s="3"/>
      <c r="CW6228" s="3"/>
      <c r="CX6228" s="3"/>
      <c r="CY6228" s="3"/>
      <c r="CZ6228" s="3"/>
      <c r="DA6228" s="3"/>
      <c r="DB6228" s="3"/>
      <c r="DC6228" s="3"/>
      <c r="DD6228" s="3"/>
      <c r="DE6228" s="3"/>
      <c r="DF6228" s="3"/>
      <c r="DG6228" s="3"/>
      <c r="DH6228" s="3"/>
      <c r="DI6228" s="3"/>
      <c r="DJ6228" s="3"/>
      <c r="DK6228" s="3"/>
      <c r="DL6228" s="3"/>
      <c r="DM6228" s="3"/>
      <c r="DN6228" s="3"/>
      <c r="DO6228" s="3"/>
      <c r="DP6228" s="3"/>
      <c r="DQ6228" s="3"/>
      <c r="DR6228" s="3"/>
      <c r="DS6228" s="3"/>
      <c r="DT6228" s="3"/>
      <c r="DU6228" s="3"/>
      <c r="DV6228" s="3"/>
      <c r="DW6228" s="3"/>
      <c r="DX6228" s="3"/>
      <c r="DY6228" s="3"/>
      <c r="DZ6228" s="3"/>
      <c r="EA6228" s="3"/>
      <c r="EB6228" s="3"/>
      <c r="EC6228" s="3"/>
      <c r="ED6228" s="3"/>
      <c r="EE6228" s="3"/>
      <c r="EF6228" s="3"/>
      <c r="EG6228" s="3"/>
      <c r="EH6228" s="3"/>
      <c r="EI6228" s="3"/>
      <c r="EJ6228" s="3"/>
      <c r="EK6228" s="3"/>
      <c r="EL6228" s="3"/>
      <c r="EM6228" s="3"/>
      <c r="EN6228" s="3"/>
    </row>
    <row r="6229" spans="1:144">
      <c r="A6229" s="3"/>
      <c r="B6229" s="3"/>
      <c r="C6229" s="3"/>
      <c r="D6229" s="3"/>
      <c r="E6229" s="3"/>
      <c r="F6229" s="3"/>
      <c r="G6229" s="3"/>
      <c r="H6229" s="3"/>
      <c r="J6229" s="3"/>
      <c r="K6229" s="3"/>
      <c r="L6229" s="3"/>
      <c r="N6229" s="3"/>
      <c r="O6229" s="284"/>
      <c r="P6229" s="3"/>
      <c r="Q6229" s="3"/>
      <c r="R6229" s="3"/>
      <c r="S6229" s="3"/>
      <c r="T6229" s="3"/>
      <c r="U6229" s="3"/>
      <c r="V6229" s="3"/>
      <c r="W6229" s="3"/>
      <c r="X6229" s="3"/>
      <c r="Y6229" s="3"/>
      <c r="Z6229" s="3"/>
      <c r="AA6229" s="3"/>
      <c r="AB6229" s="3"/>
      <c r="AC6229" s="3"/>
      <c r="AD6229" s="3"/>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c r="CL6229" s="3"/>
      <c r="CM6229" s="3"/>
      <c r="CN6229" s="3"/>
      <c r="CO6229" s="3"/>
      <c r="CP6229" s="3"/>
      <c r="CQ6229" s="3"/>
      <c r="CR6229" s="3"/>
      <c r="CS6229" s="3"/>
      <c r="CT6229" s="3"/>
      <c r="CU6229" s="3"/>
      <c r="CV6229" s="3"/>
      <c r="CW6229" s="3"/>
      <c r="CX6229" s="3"/>
      <c r="CY6229" s="3"/>
      <c r="CZ6229" s="3"/>
      <c r="DA6229" s="3"/>
      <c r="DB6229" s="3"/>
      <c r="DC6229" s="3"/>
      <c r="DD6229" s="3"/>
      <c r="DE6229" s="3"/>
      <c r="DF6229" s="3"/>
      <c r="DG6229" s="3"/>
      <c r="DH6229" s="3"/>
      <c r="DI6229" s="3"/>
      <c r="DJ6229" s="3"/>
      <c r="DK6229" s="3"/>
      <c r="DL6229" s="3"/>
      <c r="DM6229" s="3"/>
      <c r="DN6229" s="3"/>
      <c r="DO6229" s="3"/>
      <c r="DP6229" s="3"/>
      <c r="DQ6229" s="3"/>
      <c r="DR6229" s="3"/>
      <c r="DS6229" s="3"/>
      <c r="DT6229" s="3"/>
      <c r="DU6229" s="3"/>
      <c r="DV6229" s="3"/>
      <c r="DW6229" s="3"/>
      <c r="DX6229" s="3"/>
      <c r="DY6229" s="3"/>
      <c r="DZ6229" s="3"/>
      <c r="EA6229" s="3"/>
      <c r="EB6229" s="3"/>
      <c r="EC6229" s="3"/>
      <c r="ED6229" s="3"/>
      <c r="EE6229" s="3"/>
      <c r="EF6229" s="3"/>
      <c r="EG6229" s="3"/>
      <c r="EH6229" s="3"/>
      <c r="EI6229" s="3"/>
      <c r="EJ6229" s="3"/>
      <c r="EK6229" s="3"/>
      <c r="EL6229" s="3"/>
      <c r="EM6229" s="3"/>
      <c r="EN6229" s="3"/>
    </row>
    <row r="6230" spans="1:144">
      <c r="A6230" s="3"/>
      <c r="B6230" s="3"/>
      <c r="C6230" s="3"/>
      <c r="D6230" s="3"/>
      <c r="E6230" s="3"/>
      <c r="F6230" s="3"/>
      <c r="G6230" s="3"/>
      <c r="H6230" s="3"/>
      <c r="J6230" s="3"/>
      <c r="K6230" s="3"/>
      <c r="L6230" s="3"/>
      <c r="N6230" s="3"/>
      <c r="O6230" s="284"/>
      <c r="P6230" s="3"/>
      <c r="Q6230" s="3"/>
      <c r="R6230" s="3"/>
      <c r="S6230" s="3"/>
      <c r="T6230" s="3"/>
      <c r="U6230" s="3"/>
      <c r="V6230" s="3"/>
      <c r="W6230" s="3"/>
      <c r="X6230" s="3"/>
      <c r="Y6230" s="3"/>
      <c r="Z6230" s="3"/>
      <c r="AA6230" s="3"/>
      <c r="AB6230" s="3"/>
      <c r="AC6230" s="3"/>
      <c r="AD6230" s="3"/>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c r="CL6230" s="3"/>
      <c r="CM6230" s="3"/>
      <c r="CN6230" s="3"/>
      <c r="CO6230" s="3"/>
      <c r="CP6230" s="3"/>
      <c r="CQ6230" s="3"/>
      <c r="CR6230" s="3"/>
      <c r="CS6230" s="3"/>
      <c r="CT6230" s="3"/>
      <c r="CU6230" s="3"/>
      <c r="CV6230" s="3"/>
      <c r="CW6230" s="3"/>
      <c r="CX6230" s="3"/>
      <c r="CY6230" s="3"/>
      <c r="CZ6230" s="3"/>
      <c r="DA6230" s="3"/>
      <c r="DB6230" s="3"/>
      <c r="DC6230" s="3"/>
      <c r="DD6230" s="3"/>
      <c r="DE6230" s="3"/>
      <c r="DF6230" s="3"/>
      <c r="DG6230" s="3"/>
      <c r="DH6230" s="3"/>
      <c r="DI6230" s="3"/>
      <c r="DJ6230" s="3"/>
      <c r="DK6230" s="3"/>
      <c r="DL6230" s="3"/>
      <c r="DM6230" s="3"/>
      <c r="DN6230" s="3"/>
      <c r="DO6230" s="3"/>
      <c r="DP6230" s="3"/>
      <c r="DQ6230" s="3"/>
      <c r="DR6230" s="3"/>
      <c r="DS6230" s="3"/>
      <c r="DT6230" s="3"/>
      <c r="DU6230" s="3"/>
      <c r="DV6230" s="3"/>
      <c r="DW6230" s="3"/>
      <c r="DX6230" s="3"/>
      <c r="DY6230" s="3"/>
      <c r="DZ6230" s="3"/>
      <c r="EA6230" s="3"/>
      <c r="EB6230" s="3"/>
      <c r="EC6230" s="3"/>
      <c r="ED6230" s="3"/>
      <c r="EE6230" s="3"/>
      <c r="EF6230" s="3"/>
      <c r="EG6230" s="3"/>
      <c r="EH6230" s="3"/>
      <c r="EI6230" s="3"/>
      <c r="EJ6230" s="3"/>
      <c r="EK6230" s="3"/>
      <c r="EL6230" s="3"/>
      <c r="EM6230" s="3"/>
      <c r="EN6230" s="3"/>
    </row>
    <row r="6231" spans="1:144">
      <c r="A6231" s="3"/>
      <c r="B6231" s="3"/>
      <c r="C6231" s="3"/>
      <c r="D6231" s="3"/>
      <c r="E6231" s="3"/>
      <c r="F6231" s="3"/>
      <c r="G6231" s="3"/>
      <c r="H6231" s="3"/>
      <c r="J6231" s="3"/>
      <c r="K6231" s="3"/>
      <c r="L6231" s="3"/>
      <c r="N6231" s="3"/>
      <c r="O6231" s="284"/>
      <c r="P6231" s="3"/>
      <c r="Q6231" s="3"/>
      <c r="R6231" s="3"/>
      <c r="S6231" s="3"/>
      <c r="T6231" s="3"/>
      <c r="U6231" s="3"/>
      <c r="V6231" s="3"/>
      <c r="W6231" s="3"/>
      <c r="X6231" s="3"/>
      <c r="Y6231" s="3"/>
      <c r="Z6231" s="3"/>
      <c r="AA6231" s="3"/>
      <c r="AB6231" s="3"/>
      <c r="AC6231" s="3"/>
      <c r="AD6231" s="3"/>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c r="CL6231" s="3"/>
      <c r="CM6231" s="3"/>
      <c r="CN6231" s="3"/>
      <c r="CO6231" s="3"/>
      <c r="CP6231" s="3"/>
      <c r="CQ6231" s="3"/>
      <c r="CR6231" s="3"/>
      <c r="CS6231" s="3"/>
      <c r="CT6231" s="3"/>
      <c r="CU6231" s="3"/>
      <c r="CV6231" s="3"/>
      <c r="CW6231" s="3"/>
      <c r="CX6231" s="3"/>
      <c r="CY6231" s="3"/>
      <c r="CZ6231" s="3"/>
      <c r="DA6231" s="3"/>
      <c r="DB6231" s="3"/>
      <c r="DC6231" s="3"/>
      <c r="DD6231" s="3"/>
      <c r="DE6231" s="3"/>
      <c r="DF6231" s="3"/>
      <c r="DG6231" s="3"/>
      <c r="DH6231" s="3"/>
      <c r="DI6231" s="3"/>
      <c r="DJ6231" s="3"/>
      <c r="DK6231" s="3"/>
      <c r="DL6231" s="3"/>
      <c r="DM6231" s="3"/>
      <c r="DN6231" s="3"/>
      <c r="DO6231" s="3"/>
      <c r="DP6231" s="3"/>
      <c r="DQ6231" s="3"/>
      <c r="DR6231" s="3"/>
      <c r="DS6231" s="3"/>
      <c r="DT6231" s="3"/>
      <c r="DU6231" s="3"/>
      <c r="DV6231" s="3"/>
      <c r="DW6231" s="3"/>
      <c r="DX6231" s="3"/>
      <c r="DY6231" s="3"/>
      <c r="DZ6231" s="3"/>
      <c r="EA6231" s="3"/>
      <c r="EB6231" s="3"/>
      <c r="EC6231" s="3"/>
      <c r="ED6231" s="3"/>
      <c r="EE6231" s="3"/>
      <c r="EF6231" s="3"/>
      <c r="EG6231" s="3"/>
      <c r="EH6231" s="3"/>
      <c r="EI6231" s="3"/>
      <c r="EJ6231" s="3"/>
      <c r="EK6231" s="3"/>
      <c r="EL6231" s="3"/>
      <c r="EM6231" s="3"/>
      <c r="EN6231" s="3"/>
    </row>
    <row r="6232" spans="1:144">
      <c r="A6232" s="3"/>
      <c r="B6232" s="3"/>
      <c r="C6232" s="3"/>
      <c r="D6232" s="3"/>
      <c r="E6232" s="3"/>
      <c r="F6232" s="3"/>
      <c r="G6232" s="3"/>
      <c r="H6232" s="3"/>
      <c r="J6232" s="3"/>
      <c r="K6232" s="3"/>
      <c r="L6232" s="3"/>
      <c r="N6232" s="3"/>
      <c r="O6232" s="284"/>
      <c r="P6232" s="3"/>
      <c r="Q6232" s="3"/>
      <c r="R6232" s="3"/>
      <c r="S6232" s="3"/>
      <c r="T6232" s="3"/>
      <c r="U6232" s="3"/>
      <c r="V6232" s="3"/>
      <c r="W6232" s="3"/>
      <c r="X6232" s="3"/>
      <c r="Y6232" s="3"/>
      <c r="Z6232" s="3"/>
      <c r="AA6232" s="3"/>
      <c r="AB6232" s="3"/>
      <c r="AC6232" s="3"/>
      <c r="AD6232" s="3"/>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c r="CL6232" s="3"/>
      <c r="CM6232" s="3"/>
      <c r="CN6232" s="3"/>
      <c r="CO6232" s="3"/>
      <c r="CP6232" s="3"/>
      <c r="CQ6232" s="3"/>
      <c r="CR6232" s="3"/>
      <c r="CS6232" s="3"/>
      <c r="CT6232" s="3"/>
      <c r="CU6232" s="3"/>
      <c r="CV6232" s="3"/>
      <c r="CW6232" s="3"/>
      <c r="CX6232" s="3"/>
      <c r="CY6232" s="3"/>
      <c r="CZ6232" s="3"/>
      <c r="DA6232" s="3"/>
      <c r="DB6232" s="3"/>
      <c r="DC6232" s="3"/>
      <c r="DD6232" s="3"/>
      <c r="DE6232" s="3"/>
      <c r="DF6232" s="3"/>
      <c r="DG6232" s="3"/>
      <c r="DH6232" s="3"/>
      <c r="DI6232" s="3"/>
      <c r="DJ6232" s="3"/>
      <c r="DK6232" s="3"/>
      <c r="DL6232" s="3"/>
      <c r="DM6232" s="3"/>
      <c r="DN6232" s="3"/>
      <c r="DO6232" s="3"/>
      <c r="DP6232" s="3"/>
      <c r="DQ6232" s="3"/>
      <c r="DR6232" s="3"/>
      <c r="DS6232" s="3"/>
      <c r="DT6232" s="3"/>
      <c r="DU6232" s="3"/>
      <c r="DV6232" s="3"/>
      <c r="DW6232" s="3"/>
      <c r="DX6232" s="3"/>
      <c r="DY6232" s="3"/>
      <c r="DZ6232" s="3"/>
      <c r="EA6232" s="3"/>
      <c r="EB6232" s="3"/>
      <c r="EC6232" s="3"/>
      <c r="ED6232" s="3"/>
      <c r="EE6232" s="3"/>
      <c r="EF6232" s="3"/>
      <c r="EG6232" s="3"/>
      <c r="EH6232" s="3"/>
      <c r="EI6232" s="3"/>
      <c r="EJ6232" s="3"/>
      <c r="EK6232" s="3"/>
      <c r="EL6232" s="3"/>
      <c r="EM6232" s="3"/>
      <c r="EN6232" s="3"/>
    </row>
    <row r="6233" spans="1:144">
      <c r="A6233" s="3"/>
      <c r="B6233" s="3"/>
      <c r="C6233" s="3"/>
      <c r="D6233" s="3"/>
      <c r="E6233" s="3"/>
      <c r="F6233" s="3"/>
      <c r="G6233" s="3"/>
      <c r="H6233" s="3"/>
      <c r="J6233" s="3"/>
      <c r="K6233" s="3"/>
      <c r="L6233" s="3"/>
      <c r="N6233" s="3"/>
      <c r="O6233" s="284"/>
      <c r="P6233" s="3"/>
      <c r="Q6233" s="3"/>
      <c r="R6233" s="3"/>
      <c r="S6233" s="3"/>
      <c r="T6233" s="3"/>
      <c r="U6233" s="3"/>
      <c r="V6233" s="3"/>
      <c r="W6233" s="3"/>
      <c r="X6233" s="3"/>
      <c r="Y6233" s="3"/>
      <c r="Z6233" s="3"/>
      <c r="AA6233" s="3"/>
      <c r="AB6233" s="3"/>
      <c r="AC6233" s="3"/>
      <c r="AD6233" s="3"/>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c r="CL6233" s="3"/>
      <c r="CM6233" s="3"/>
      <c r="CN6233" s="3"/>
      <c r="CO6233" s="3"/>
      <c r="CP6233" s="3"/>
      <c r="CQ6233" s="3"/>
      <c r="CR6233" s="3"/>
      <c r="CS6233" s="3"/>
      <c r="CT6233" s="3"/>
      <c r="CU6233" s="3"/>
      <c r="CV6233" s="3"/>
      <c r="CW6233" s="3"/>
      <c r="CX6233" s="3"/>
      <c r="CY6233" s="3"/>
      <c r="CZ6233" s="3"/>
      <c r="DA6233" s="3"/>
      <c r="DB6233" s="3"/>
      <c r="DC6233" s="3"/>
      <c r="DD6233" s="3"/>
      <c r="DE6233" s="3"/>
      <c r="DF6233" s="3"/>
      <c r="DG6233" s="3"/>
      <c r="DH6233" s="3"/>
      <c r="DI6233" s="3"/>
      <c r="DJ6233" s="3"/>
      <c r="DK6233" s="3"/>
      <c r="DL6233" s="3"/>
      <c r="DM6233" s="3"/>
      <c r="DN6233" s="3"/>
      <c r="DO6233" s="3"/>
      <c r="DP6233" s="3"/>
      <c r="DQ6233" s="3"/>
      <c r="DR6233" s="3"/>
      <c r="DS6233" s="3"/>
      <c r="DT6233" s="3"/>
      <c r="DU6233" s="3"/>
      <c r="DV6233" s="3"/>
      <c r="DW6233" s="3"/>
      <c r="DX6233" s="3"/>
      <c r="DY6233" s="3"/>
      <c r="DZ6233" s="3"/>
      <c r="EA6233" s="3"/>
      <c r="EB6233" s="3"/>
      <c r="EC6233" s="3"/>
      <c r="ED6233" s="3"/>
      <c r="EE6233" s="3"/>
      <c r="EF6233" s="3"/>
      <c r="EG6233" s="3"/>
      <c r="EH6233" s="3"/>
      <c r="EI6233" s="3"/>
      <c r="EJ6233" s="3"/>
      <c r="EK6233" s="3"/>
      <c r="EL6233" s="3"/>
      <c r="EM6233" s="3"/>
      <c r="EN6233" s="3"/>
    </row>
    <row r="6234" spans="1:144">
      <c r="A6234" s="3"/>
      <c r="B6234" s="3"/>
      <c r="C6234" s="3"/>
      <c r="D6234" s="3"/>
      <c r="E6234" s="3"/>
      <c r="F6234" s="3"/>
      <c r="G6234" s="3"/>
      <c r="H6234" s="3"/>
      <c r="J6234" s="3"/>
      <c r="K6234" s="3"/>
      <c r="L6234" s="3"/>
      <c r="N6234" s="3"/>
      <c r="O6234" s="284"/>
      <c r="P6234" s="3"/>
      <c r="Q6234" s="3"/>
      <c r="R6234" s="3"/>
      <c r="S6234" s="3"/>
      <c r="T6234" s="3"/>
      <c r="U6234" s="3"/>
      <c r="V6234" s="3"/>
      <c r="W6234" s="3"/>
      <c r="X6234" s="3"/>
      <c r="Y6234" s="3"/>
      <c r="Z6234" s="3"/>
      <c r="AA6234" s="3"/>
      <c r="AB6234" s="3"/>
      <c r="AC6234" s="3"/>
      <c r="AD6234" s="3"/>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c r="CL6234" s="3"/>
      <c r="CM6234" s="3"/>
      <c r="CN6234" s="3"/>
      <c r="CO6234" s="3"/>
      <c r="CP6234" s="3"/>
      <c r="CQ6234" s="3"/>
      <c r="CR6234" s="3"/>
      <c r="CS6234" s="3"/>
      <c r="CT6234" s="3"/>
      <c r="CU6234" s="3"/>
      <c r="CV6234" s="3"/>
      <c r="CW6234" s="3"/>
      <c r="CX6234" s="3"/>
      <c r="CY6234" s="3"/>
      <c r="CZ6234" s="3"/>
      <c r="DA6234" s="3"/>
      <c r="DB6234" s="3"/>
      <c r="DC6234" s="3"/>
      <c r="DD6234" s="3"/>
      <c r="DE6234" s="3"/>
      <c r="DF6234" s="3"/>
      <c r="DG6234" s="3"/>
      <c r="DH6234" s="3"/>
      <c r="DI6234" s="3"/>
      <c r="DJ6234" s="3"/>
      <c r="DK6234" s="3"/>
      <c r="DL6234" s="3"/>
      <c r="DM6234" s="3"/>
      <c r="DN6234" s="3"/>
      <c r="DO6234" s="3"/>
      <c r="DP6234" s="3"/>
      <c r="DQ6234" s="3"/>
      <c r="DR6234" s="3"/>
      <c r="DS6234" s="3"/>
      <c r="DT6234" s="3"/>
      <c r="DU6234" s="3"/>
      <c r="DV6234" s="3"/>
      <c r="DW6234" s="3"/>
      <c r="DX6234" s="3"/>
      <c r="DY6234" s="3"/>
      <c r="DZ6234" s="3"/>
      <c r="EA6234" s="3"/>
      <c r="EB6234" s="3"/>
      <c r="EC6234" s="3"/>
      <c r="ED6234" s="3"/>
      <c r="EE6234" s="3"/>
      <c r="EF6234" s="3"/>
      <c r="EG6234" s="3"/>
      <c r="EH6234" s="3"/>
      <c r="EI6234" s="3"/>
      <c r="EJ6234" s="3"/>
      <c r="EK6234" s="3"/>
      <c r="EL6234" s="3"/>
      <c r="EM6234" s="3"/>
      <c r="EN6234" s="3"/>
    </row>
    <row r="6235" spans="1:144">
      <c r="A6235" s="3"/>
      <c r="B6235" s="3"/>
      <c r="C6235" s="3"/>
      <c r="D6235" s="3"/>
      <c r="E6235" s="3"/>
      <c r="F6235" s="3"/>
      <c r="G6235" s="3"/>
      <c r="H6235" s="3"/>
      <c r="J6235" s="3"/>
      <c r="K6235" s="3"/>
      <c r="L6235" s="3"/>
      <c r="N6235" s="3"/>
      <c r="O6235" s="284"/>
      <c r="P6235" s="3"/>
      <c r="Q6235" s="3"/>
      <c r="R6235" s="3"/>
      <c r="S6235" s="3"/>
      <c r="T6235" s="3"/>
      <c r="U6235" s="3"/>
      <c r="V6235" s="3"/>
      <c r="W6235" s="3"/>
      <c r="X6235" s="3"/>
      <c r="Y6235" s="3"/>
      <c r="Z6235" s="3"/>
      <c r="AA6235" s="3"/>
      <c r="AB6235" s="3"/>
      <c r="AC6235" s="3"/>
      <c r="AD6235" s="3"/>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c r="CL6235" s="3"/>
      <c r="CM6235" s="3"/>
      <c r="CN6235" s="3"/>
      <c r="CO6235" s="3"/>
      <c r="CP6235" s="3"/>
      <c r="CQ6235" s="3"/>
      <c r="CR6235" s="3"/>
      <c r="CS6235" s="3"/>
      <c r="CT6235" s="3"/>
      <c r="CU6235" s="3"/>
      <c r="CV6235" s="3"/>
      <c r="CW6235" s="3"/>
      <c r="CX6235" s="3"/>
      <c r="CY6235" s="3"/>
      <c r="CZ6235" s="3"/>
      <c r="DA6235" s="3"/>
      <c r="DB6235" s="3"/>
      <c r="DC6235" s="3"/>
      <c r="DD6235" s="3"/>
      <c r="DE6235" s="3"/>
      <c r="DF6235" s="3"/>
      <c r="DG6235" s="3"/>
      <c r="DH6235" s="3"/>
      <c r="DI6235" s="3"/>
      <c r="DJ6235" s="3"/>
      <c r="DK6235" s="3"/>
      <c r="DL6235" s="3"/>
      <c r="DM6235" s="3"/>
      <c r="DN6235" s="3"/>
      <c r="DO6235" s="3"/>
      <c r="DP6235" s="3"/>
      <c r="DQ6235" s="3"/>
      <c r="DR6235" s="3"/>
      <c r="DS6235" s="3"/>
      <c r="DT6235" s="3"/>
      <c r="DU6235" s="3"/>
      <c r="DV6235" s="3"/>
      <c r="DW6235" s="3"/>
      <c r="DX6235" s="3"/>
      <c r="DY6235" s="3"/>
      <c r="DZ6235" s="3"/>
      <c r="EA6235" s="3"/>
      <c r="EB6235" s="3"/>
      <c r="EC6235" s="3"/>
      <c r="ED6235" s="3"/>
      <c r="EE6235" s="3"/>
      <c r="EF6235" s="3"/>
      <c r="EG6235" s="3"/>
      <c r="EH6235" s="3"/>
      <c r="EI6235" s="3"/>
      <c r="EJ6235" s="3"/>
      <c r="EK6235" s="3"/>
      <c r="EL6235" s="3"/>
      <c r="EM6235" s="3"/>
      <c r="EN6235" s="3"/>
    </row>
    <row r="6236" spans="1:144">
      <c r="A6236" s="3"/>
      <c r="B6236" s="3"/>
      <c r="C6236" s="3"/>
      <c r="D6236" s="3"/>
      <c r="E6236" s="3"/>
      <c r="F6236" s="3"/>
      <c r="G6236" s="3"/>
      <c r="H6236" s="3"/>
      <c r="J6236" s="3"/>
      <c r="K6236" s="3"/>
      <c r="L6236" s="3"/>
      <c r="N6236" s="3"/>
      <c r="O6236" s="284"/>
      <c r="P6236" s="3"/>
      <c r="Q6236" s="3"/>
      <c r="R6236" s="3"/>
      <c r="S6236" s="3"/>
      <c r="T6236" s="3"/>
      <c r="U6236" s="3"/>
      <c r="V6236" s="3"/>
      <c r="W6236" s="3"/>
      <c r="X6236" s="3"/>
      <c r="Y6236" s="3"/>
      <c r="Z6236" s="3"/>
      <c r="AA6236" s="3"/>
      <c r="AB6236" s="3"/>
      <c r="AC6236" s="3"/>
      <c r="AD6236" s="3"/>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c r="CL6236" s="3"/>
      <c r="CM6236" s="3"/>
      <c r="CN6236" s="3"/>
      <c r="CO6236" s="3"/>
      <c r="CP6236" s="3"/>
      <c r="CQ6236" s="3"/>
      <c r="CR6236" s="3"/>
      <c r="CS6236" s="3"/>
      <c r="CT6236" s="3"/>
      <c r="CU6236" s="3"/>
      <c r="CV6236" s="3"/>
      <c r="CW6236" s="3"/>
      <c r="CX6236" s="3"/>
      <c r="CY6236" s="3"/>
      <c r="CZ6236" s="3"/>
      <c r="DA6236" s="3"/>
      <c r="DB6236" s="3"/>
      <c r="DC6236" s="3"/>
      <c r="DD6236" s="3"/>
      <c r="DE6236" s="3"/>
      <c r="DF6236" s="3"/>
      <c r="DG6236" s="3"/>
      <c r="DH6236" s="3"/>
      <c r="DI6236" s="3"/>
      <c r="DJ6236" s="3"/>
      <c r="DK6236" s="3"/>
      <c r="DL6236" s="3"/>
      <c r="DM6236" s="3"/>
      <c r="DN6236" s="3"/>
      <c r="DO6236" s="3"/>
      <c r="DP6236" s="3"/>
      <c r="DQ6236" s="3"/>
      <c r="DR6236" s="3"/>
      <c r="DS6236" s="3"/>
      <c r="DT6236" s="3"/>
      <c r="DU6236" s="3"/>
      <c r="DV6236" s="3"/>
      <c r="DW6236" s="3"/>
      <c r="DX6236" s="3"/>
      <c r="DY6236" s="3"/>
      <c r="DZ6236" s="3"/>
      <c r="EA6236" s="3"/>
      <c r="EB6236" s="3"/>
      <c r="EC6236" s="3"/>
      <c r="ED6236" s="3"/>
      <c r="EE6236" s="3"/>
      <c r="EF6236" s="3"/>
      <c r="EG6236" s="3"/>
      <c r="EH6236" s="3"/>
      <c r="EI6236" s="3"/>
      <c r="EJ6236" s="3"/>
      <c r="EK6236" s="3"/>
      <c r="EL6236" s="3"/>
      <c r="EM6236" s="3"/>
      <c r="EN6236" s="3"/>
    </row>
    <row r="6237" spans="1:144">
      <c r="A6237" s="3"/>
      <c r="B6237" s="3"/>
      <c r="C6237" s="3"/>
      <c r="D6237" s="3"/>
      <c r="E6237" s="3"/>
      <c r="F6237" s="3"/>
      <c r="G6237" s="3"/>
      <c r="H6237" s="3"/>
      <c r="J6237" s="3"/>
      <c r="K6237" s="3"/>
      <c r="L6237" s="3"/>
      <c r="N6237" s="3"/>
      <c r="O6237" s="284"/>
      <c r="P6237" s="3"/>
      <c r="Q6237" s="3"/>
      <c r="R6237" s="3"/>
      <c r="S6237" s="3"/>
      <c r="T6237" s="3"/>
      <c r="U6237" s="3"/>
      <c r="V6237" s="3"/>
      <c r="W6237" s="3"/>
      <c r="X6237" s="3"/>
      <c r="Y6237" s="3"/>
      <c r="Z6237" s="3"/>
      <c r="AA6237" s="3"/>
      <c r="AB6237" s="3"/>
      <c r="AC6237" s="3"/>
      <c r="AD6237" s="3"/>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c r="CL6237" s="3"/>
      <c r="CM6237" s="3"/>
      <c r="CN6237" s="3"/>
      <c r="CO6237" s="3"/>
      <c r="CP6237" s="3"/>
      <c r="CQ6237" s="3"/>
      <c r="CR6237" s="3"/>
      <c r="CS6237" s="3"/>
      <c r="CT6237" s="3"/>
      <c r="CU6237" s="3"/>
      <c r="CV6237" s="3"/>
      <c r="CW6237" s="3"/>
      <c r="CX6237" s="3"/>
      <c r="CY6237" s="3"/>
      <c r="CZ6237" s="3"/>
      <c r="DA6237" s="3"/>
      <c r="DB6237" s="3"/>
      <c r="DC6237" s="3"/>
      <c r="DD6237" s="3"/>
      <c r="DE6237" s="3"/>
      <c r="DF6237" s="3"/>
      <c r="DG6237" s="3"/>
      <c r="DH6237" s="3"/>
      <c r="DI6237" s="3"/>
      <c r="DJ6237" s="3"/>
      <c r="DK6237" s="3"/>
      <c r="DL6237" s="3"/>
      <c r="DM6237" s="3"/>
      <c r="DN6237" s="3"/>
      <c r="DO6237" s="3"/>
      <c r="DP6237" s="3"/>
      <c r="DQ6237" s="3"/>
      <c r="DR6237" s="3"/>
      <c r="DS6237" s="3"/>
      <c r="DT6237" s="3"/>
      <c r="DU6237" s="3"/>
      <c r="DV6237" s="3"/>
      <c r="DW6237" s="3"/>
      <c r="DX6237" s="3"/>
      <c r="DY6237" s="3"/>
      <c r="DZ6237" s="3"/>
      <c r="EA6237" s="3"/>
      <c r="EB6237" s="3"/>
      <c r="EC6237" s="3"/>
      <c r="ED6237" s="3"/>
      <c r="EE6237" s="3"/>
      <c r="EF6237" s="3"/>
      <c r="EG6237" s="3"/>
      <c r="EH6237" s="3"/>
      <c r="EI6237" s="3"/>
      <c r="EJ6237" s="3"/>
      <c r="EK6237" s="3"/>
      <c r="EL6237" s="3"/>
      <c r="EM6237" s="3"/>
      <c r="EN6237" s="3"/>
    </row>
    <row r="6238" spans="1:144">
      <c r="A6238" s="3"/>
      <c r="B6238" s="3"/>
      <c r="C6238" s="3"/>
      <c r="D6238" s="3"/>
      <c r="E6238" s="3"/>
      <c r="F6238" s="3"/>
      <c r="G6238" s="3"/>
      <c r="H6238" s="3"/>
      <c r="J6238" s="3"/>
      <c r="K6238" s="3"/>
      <c r="L6238" s="3"/>
      <c r="N6238" s="3"/>
      <c r="O6238" s="284"/>
      <c r="P6238" s="3"/>
      <c r="Q6238" s="3"/>
      <c r="R6238" s="3"/>
      <c r="S6238" s="3"/>
      <c r="T6238" s="3"/>
      <c r="U6238" s="3"/>
      <c r="V6238" s="3"/>
      <c r="W6238" s="3"/>
      <c r="X6238" s="3"/>
      <c r="Y6238" s="3"/>
      <c r="Z6238" s="3"/>
      <c r="AA6238" s="3"/>
      <c r="AB6238" s="3"/>
      <c r="AC6238" s="3"/>
      <c r="AD6238" s="3"/>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c r="CL6238" s="3"/>
      <c r="CM6238" s="3"/>
      <c r="CN6238" s="3"/>
      <c r="CO6238" s="3"/>
      <c r="CP6238" s="3"/>
      <c r="CQ6238" s="3"/>
      <c r="CR6238" s="3"/>
      <c r="CS6238" s="3"/>
      <c r="CT6238" s="3"/>
      <c r="CU6238" s="3"/>
      <c r="CV6238" s="3"/>
      <c r="CW6238" s="3"/>
      <c r="CX6238" s="3"/>
      <c r="CY6238" s="3"/>
      <c r="CZ6238" s="3"/>
      <c r="DA6238" s="3"/>
      <c r="DB6238" s="3"/>
      <c r="DC6238" s="3"/>
      <c r="DD6238" s="3"/>
      <c r="DE6238" s="3"/>
      <c r="DF6238" s="3"/>
      <c r="DG6238" s="3"/>
      <c r="DH6238" s="3"/>
      <c r="DI6238" s="3"/>
      <c r="DJ6238" s="3"/>
      <c r="DK6238" s="3"/>
      <c r="DL6238" s="3"/>
      <c r="DM6238" s="3"/>
      <c r="DN6238" s="3"/>
      <c r="DO6238" s="3"/>
      <c r="DP6238" s="3"/>
      <c r="DQ6238" s="3"/>
      <c r="DR6238" s="3"/>
      <c r="DS6238" s="3"/>
      <c r="DT6238" s="3"/>
      <c r="DU6238" s="3"/>
      <c r="DV6238" s="3"/>
      <c r="DW6238" s="3"/>
      <c r="DX6238" s="3"/>
      <c r="DY6238" s="3"/>
      <c r="DZ6238" s="3"/>
      <c r="EA6238" s="3"/>
      <c r="EB6238" s="3"/>
      <c r="EC6238" s="3"/>
      <c r="ED6238" s="3"/>
      <c r="EE6238" s="3"/>
      <c r="EF6238" s="3"/>
      <c r="EG6238" s="3"/>
      <c r="EH6238" s="3"/>
      <c r="EI6238" s="3"/>
      <c r="EJ6238" s="3"/>
      <c r="EK6238" s="3"/>
      <c r="EL6238" s="3"/>
      <c r="EM6238" s="3"/>
      <c r="EN6238" s="3"/>
    </row>
    <row r="6239" spans="1:144">
      <c r="A6239" s="3"/>
      <c r="B6239" s="3"/>
      <c r="C6239" s="3"/>
      <c r="D6239" s="3"/>
      <c r="E6239" s="3"/>
      <c r="F6239" s="3"/>
      <c r="G6239" s="3"/>
      <c r="H6239" s="3"/>
      <c r="J6239" s="3"/>
      <c r="K6239" s="3"/>
      <c r="L6239" s="3"/>
      <c r="N6239" s="3"/>
      <c r="O6239" s="284"/>
      <c r="P6239" s="3"/>
      <c r="Q6239" s="3"/>
      <c r="R6239" s="3"/>
      <c r="S6239" s="3"/>
      <c r="T6239" s="3"/>
      <c r="U6239" s="3"/>
      <c r="V6239" s="3"/>
      <c r="W6239" s="3"/>
      <c r="X6239" s="3"/>
      <c r="Y6239" s="3"/>
      <c r="Z6239" s="3"/>
      <c r="AA6239" s="3"/>
      <c r="AB6239" s="3"/>
      <c r="AC6239" s="3"/>
      <c r="AD6239" s="3"/>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c r="CL6239" s="3"/>
      <c r="CM6239" s="3"/>
      <c r="CN6239" s="3"/>
      <c r="CO6239" s="3"/>
      <c r="CP6239" s="3"/>
      <c r="CQ6239" s="3"/>
      <c r="CR6239" s="3"/>
      <c r="CS6239" s="3"/>
      <c r="CT6239" s="3"/>
      <c r="CU6239" s="3"/>
      <c r="CV6239" s="3"/>
      <c r="CW6239" s="3"/>
      <c r="CX6239" s="3"/>
      <c r="CY6239" s="3"/>
      <c r="CZ6239" s="3"/>
      <c r="DA6239" s="3"/>
      <c r="DB6239" s="3"/>
      <c r="DC6239" s="3"/>
      <c r="DD6239" s="3"/>
      <c r="DE6239" s="3"/>
      <c r="DF6239" s="3"/>
      <c r="DG6239" s="3"/>
      <c r="DH6239" s="3"/>
      <c r="DI6239" s="3"/>
      <c r="DJ6239" s="3"/>
      <c r="DK6239" s="3"/>
      <c r="DL6239" s="3"/>
      <c r="DM6239" s="3"/>
      <c r="DN6239" s="3"/>
      <c r="DO6239" s="3"/>
      <c r="DP6239" s="3"/>
      <c r="DQ6239" s="3"/>
      <c r="DR6239" s="3"/>
      <c r="DS6239" s="3"/>
      <c r="DT6239" s="3"/>
      <c r="DU6239" s="3"/>
      <c r="DV6239" s="3"/>
      <c r="DW6239" s="3"/>
      <c r="DX6239" s="3"/>
      <c r="DY6239" s="3"/>
      <c r="DZ6239" s="3"/>
      <c r="EA6239" s="3"/>
      <c r="EB6239" s="3"/>
      <c r="EC6239" s="3"/>
      <c r="ED6239" s="3"/>
      <c r="EE6239" s="3"/>
      <c r="EF6239" s="3"/>
      <c r="EG6239" s="3"/>
      <c r="EH6239" s="3"/>
      <c r="EI6239" s="3"/>
      <c r="EJ6239" s="3"/>
      <c r="EK6239" s="3"/>
      <c r="EL6239" s="3"/>
      <c r="EM6239" s="3"/>
      <c r="EN6239" s="3"/>
    </row>
    <row r="6240" spans="1:144">
      <c r="A6240" s="3"/>
      <c r="B6240" s="3"/>
      <c r="C6240" s="3"/>
      <c r="D6240" s="3"/>
      <c r="E6240" s="3"/>
      <c r="F6240" s="3"/>
      <c r="G6240" s="3"/>
      <c r="H6240" s="3"/>
      <c r="J6240" s="3"/>
      <c r="K6240" s="3"/>
      <c r="L6240" s="3"/>
      <c r="N6240" s="3"/>
      <c r="O6240" s="284"/>
      <c r="P6240" s="3"/>
      <c r="Q6240" s="3"/>
      <c r="R6240" s="3"/>
      <c r="S6240" s="3"/>
      <c r="T6240" s="3"/>
      <c r="U6240" s="3"/>
      <c r="V6240" s="3"/>
      <c r="W6240" s="3"/>
      <c r="X6240" s="3"/>
      <c r="Y6240" s="3"/>
      <c r="Z6240" s="3"/>
      <c r="AA6240" s="3"/>
      <c r="AB6240" s="3"/>
      <c r="AC6240" s="3"/>
      <c r="AD6240" s="3"/>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c r="CL6240" s="3"/>
      <c r="CM6240" s="3"/>
      <c r="CN6240" s="3"/>
      <c r="CO6240" s="3"/>
      <c r="CP6240" s="3"/>
      <c r="CQ6240" s="3"/>
      <c r="CR6240" s="3"/>
      <c r="CS6240" s="3"/>
      <c r="CT6240" s="3"/>
      <c r="CU6240" s="3"/>
      <c r="CV6240" s="3"/>
      <c r="CW6240" s="3"/>
      <c r="CX6240" s="3"/>
      <c r="CY6240" s="3"/>
      <c r="CZ6240" s="3"/>
      <c r="DA6240" s="3"/>
      <c r="DB6240" s="3"/>
      <c r="DC6240" s="3"/>
      <c r="DD6240" s="3"/>
      <c r="DE6240" s="3"/>
      <c r="DF6240" s="3"/>
      <c r="DG6240" s="3"/>
      <c r="DH6240" s="3"/>
      <c r="DI6240" s="3"/>
      <c r="DJ6240" s="3"/>
      <c r="DK6240" s="3"/>
      <c r="DL6240" s="3"/>
      <c r="DM6240" s="3"/>
      <c r="DN6240" s="3"/>
      <c r="DO6240" s="3"/>
      <c r="DP6240" s="3"/>
      <c r="DQ6240" s="3"/>
      <c r="DR6240" s="3"/>
      <c r="DS6240" s="3"/>
      <c r="DT6240" s="3"/>
      <c r="DU6240" s="3"/>
      <c r="DV6240" s="3"/>
      <c r="DW6240" s="3"/>
      <c r="DX6240" s="3"/>
      <c r="DY6240" s="3"/>
      <c r="DZ6240" s="3"/>
      <c r="EA6240" s="3"/>
      <c r="EB6240" s="3"/>
      <c r="EC6240" s="3"/>
      <c r="ED6240" s="3"/>
      <c r="EE6240" s="3"/>
      <c r="EF6240" s="3"/>
      <c r="EG6240" s="3"/>
      <c r="EH6240" s="3"/>
      <c r="EI6240" s="3"/>
      <c r="EJ6240" s="3"/>
      <c r="EK6240" s="3"/>
      <c r="EL6240" s="3"/>
      <c r="EM6240" s="3"/>
      <c r="EN6240" s="3"/>
    </row>
    <row r="6241" spans="1:144">
      <c r="A6241" s="3"/>
      <c r="B6241" s="3"/>
      <c r="C6241" s="3"/>
      <c r="D6241" s="3"/>
      <c r="E6241" s="3"/>
      <c r="F6241" s="3"/>
      <c r="G6241" s="3"/>
      <c r="H6241" s="3"/>
      <c r="J6241" s="3"/>
      <c r="K6241" s="3"/>
      <c r="L6241" s="3"/>
      <c r="N6241" s="3"/>
      <c r="O6241" s="284"/>
      <c r="P6241" s="3"/>
      <c r="Q6241" s="3"/>
      <c r="R6241" s="3"/>
      <c r="S6241" s="3"/>
      <c r="T6241" s="3"/>
      <c r="U6241" s="3"/>
      <c r="V6241" s="3"/>
      <c r="W6241" s="3"/>
      <c r="X6241" s="3"/>
      <c r="Y6241" s="3"/>
      <c r="Z6241" s="3"/>
      <c r="AA6241" s="3"/>
      <c r="AB6241" s="3"/>
      <c r="AC6241" s="3"/>
      <c r="AD6241" s="3"/>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c r="CL6241" s="3"/>
      <c r="CM6241" s="3"/>
      <c r="CN6241" s="3"/>
      <c r="CO6241" s="3"/>
      <c r="CP6241" s="3"/>
      <c r="CQ6241" s="3"/>
      <c r="CR6241" s="3"/>
      <c r="CS6241" s="3"/>
      <c r="CT6241" s="3"/>
      <c r="CU6241" s="3"/>
      <c r="CV6241" s="3"/>
      <c r="CW6241" s="3"/>
      <c r="CX6241" s="3"/>
      <c r="CY6241" s="3"/>
      <c r="CZ6241" s="3"/>
      <c r="DA6241" s="3"/>
      <c r="DB6241" s="3"/>
      <c r="DC6241" s="3"/>
      <c r="DD6241" s="3"/>
      <c r="DE6241" s="3"/>
      <c r="DF6241" s="3"/>
      <c r="DG6241" s="3"/>
      <c r="DH6241" s="3"/>
      <c r="DI6241" s="3"/>
      <c r="DJ6241" s="3"/>
      <c r="DK6241" s="3"/>
      <c r="DL6241" s="3"/>
      <c r="DM6241" s="3"/>
      <c r="DN6241" s="3"/>
      <c r="DO6241" s="3"/>
      <c r="DP6241" s="3"/>
      <c r="DQ6241" s="3"/>
      <c r="DR6241" s="3"/>
      <c r="DS6241" s="3"/>
      <c r="DT6241" s="3"/>
      <c r="DU6241" s="3"/>
      <c r="DV6241" s="3"/>
      <c r="DW6241" s="3"/>
      <c r="DX6241" s="3"/>
      <c r="DY6241" s="3"/>
      <c r="DZ6241" s="3"/>
      <c r="EA6241" s="3"/>
      <c r="EB6241" s="3"/>
      <c r="EC6241" s="3"/>
      <c r="ED6241" s="3"/>
      <c r="EE6241" s="3"/>
      <c r="EF6241" s="3"/>
      <c r="EG6241" s="3"/>
      <c r="EH6241" s="3"/>
      <c r="EI6241" s="3"/>
      <c r="EJ6241" s="3"/>
      <c r="EK6241" s="3"/>
      <c r="EL6241" s="3"/>
      <c r="EM6241" s="3"/>
      <c r="EN6241" s="3"/>
    </row>
    <row r="6242" spans="1:144">
      <c r="A6242" s="3"/>
      <c r="B6242" s="3"/>
      <c r="C6242" s="3"/>
      <c r="D6242" s="3"/>
      <c r="E6242" s="3"/>
      <c r="F6242" s="3"/>
      <c r="G6242" s="3"/>
      <c r="H6242" s="3"/>
      <c r="J6242" s="3"/>
      <c r="K6242" s="3"/>
      <c r="L6242" s="3"/>
      <c r="N6242" s="3"/>
      <c r="O6242" s="284"/>
      <c r="P6242" s="3"/>
      <c r="Q6242" s="3"/>
      <c r="R6242" s="3"/>
      <c r="S6242" s="3"/>
      <c r="T6242" s="3"/>
      <c r="U6242" s="3"/>
      <c r="V6242" s="3"/>
      <c r="W6242" s="3"/>
      <c r="X6242" s="3"/>
      <c r="Y6242" s="3"/>
      <c r="Z6242" s="3"/>
      <c r="AA6242" s="3"/>
      <c r="AB6242" s="3"/>
      <c r="AC6242" s="3"/>
      <c r="AD6242" s="3"/>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c r="CL6242" s="3"/>
      <c r="CM6242" s="3"/>
      <c r="CN6242" s="3"/>
      <c r="CO6242" s="3"/>
      <c r="CP6242" s="3"/>
      <c r="CQ6242" s="3"/>
      <c r="CR6242" s="3"/>
      <c r="CS6242" s="3"/>
      <c r="CT6242" s="3"/>
      <c r="CU6242" s="3"/>
      <c r="CV6242" s="3"/>
      <c r="CW6242" s="3"/>
      <c r="CX6242" s="3"/>
      <c r="CY6242" s="3"/>
      <c r="CZ6242" s="3"/>
      <c r="DA6242" s="3"/>
      <c r="DB6242" s="3"/>
      <c r="DC6242" s="3"/>
      <c r="DD6242" s="3"/>
      <c r="DE6242" s="3"/>
      <c r="DF6242" s="3"/>
      <c r="DG6242" s="3"/>
      <c r="DH6242" s="3"/>
      <c r="DI6242" s="3"/>
      <c r="DJ6242" s="3"/>
      <c r="DK6242" s="3"/>
      <c r="DL6242" s="3"/>
      <c r="DM6242" s="3"/>
      <c r="DN6242" s="3"/>
      <c r="DO6242" s="3"/>
      <c r="DP6242" s="3"/>
      <c r="DQ6242" s="3"/>
      <c r="DR6242" s="3"/>
      <c r="DS6242" s="3"/>
      <c r="DT6242" s="3"/>
      <c r="DU6242" s="3"/>
      <c r="DV6242" s="3"/>
      <c r="DW6242" s="3"/>
      <c r="DX6242" s="3"/>
      <c r="DY6242" s="3"/>
      <c r="DZ6242" s="3"/>
      <c r="EA6242" s="3"/>
      <c r="EB6242" s="3"/>
      <c r="EC6242" s="3"/>
      <c r="ED6242" s="3"/>
      <c r="EE6242" s="3"/>
      <c r="EF6242" s="3"/>
      <c r="EG6242" s="3"/>
      <c r="EH6242" s="3"/>
      <c r="EI6242" s="3"/>
      <c r="EJ6242" s="3"/>
      <c r="EK6242" s="3"/>
      <c r="EL6242" s="3"/>
      <c r="EM6242" s="3"/>
      <c r="EN6242" s="3"/>
    </row>
    <row r="6243" spans="1:144">
      <c r="A6243" s="3"/>
      <c r="B6243" s="3"/>
      <c r="C6243" s="3"/>
      <c r="D6243" s="3"/>
      <c r="E6243" s="3"/>
      <c r="F6243" s="3"/>
      <c r="G6243" s="3"/>
      <c r="H6243" s="3"/>
      <c r="J6243" s="3"/>
      <c r="K6243" s="3"/>
      <c r="L6243" s="3"/>
      <c r="N6243" s="3"/>
      <c r="O6243" s="284"/>
      <c r="P6243" s="3"/>
      <c r="Q6243" s="3"/>
      <c r="R6243" s="3"/>
      <c r="S6243" s="3"/>
      <c r="T6243" s="3"/>
      <c r="U6243" s="3"/>
      <c r="V6243" s="3"/>
      <c r="W6243" s="3"/>
      <c r="X6243" s="3"/>
      <c r="Y6243" s="3"/>
      <c r="Z6243" s="3"/>
      <c r="AA6243" s="3"/>
      <c r="AB6243" s="3"/>
      <c r="AC6243" s="3"/>
      <c r="AD6243" s="3"/>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c r="CL6243" s="3"/>
      <c r="CM6243" s="3"/>
      <c r="CN6243" s="3"/>
      <c r="CO6243" s="3"/>
      <c r="CP6243" s="3"/>
      <c r="CQ6243" s="3"/>
      <c r="CR6243" s="3"/>
      <c r="CS6243" s="3"/>
      <c r="CT6243" s="3"/>
      <c r="CU6243" s="3"/>
      <c r="CV6243" s="3"/>
      <c r="CW6243" s="3"/>
      <c r="CX6243" s="3"/>
      <c r="CY6243" s="3"/>
      <c r="CZ6243" s="3"/>
      <c r="DA6243" s="3"/>
      <c r="DB6243" s="3"/>
      <c r="DC6243" s="3"/>
      <c r="DD6243" s="3"/>
      <c r="DE6243" s="3"/>
      <c r="DF6243" s="3"/>
      <c r="DG6243" s="3"/>
      <c r="DH6243" s="3"/>
      <c r="DI6243" s="3"/>
      <c r="DJ6243" s="3"/>
      <c r="DK6243" s="3"/>
      <c r="DL6243" s="3"/>
      <c r="DM6243" s="3"/>
      <c r="DN6243" s="3"/>
      <c r="DO6243" s="3"/>
      <c r="DP6243" s="3"/>
      <c r="DQ6243" s="3"/>
      <c r="DR6243" s="3"/>
      <c r="DS6243" s="3"/>
      <c r="DT6243" s="3"/>
      <c r="DU6243" s="3"/>
      <c r="DV6243" s="3"/>
      <c r="DW6243" s="3"/>
      <c r="DX6243" s="3"/>
      <c r="DY6243" s="3"/>
      <c r="DZ6243" s="3"/>
      <c r="EA6243" s="3"/>
      <c r="EB6243" s="3"/>
      <c r="EC6243" s="3"/>
      <c r="ED6243" s="3"/>
      <c r="EE6243" s="3"/>
      <c r="EF6243" s="3"/>
      <c r="EG6243" s="3"/>
      <c r="EH6243" s="3"/>
      <c r="EI6243" s="3"/>
      <c r="EJ6243" s="3"/>
      <c r="EK6243" s="3"/>
      <c r="EL6243" s="3"/>
      <c r="EM6243" s="3"/>
      <c r="EN6243" s="3"/>
    </row>
    <row r="6244" spans="1:144">
      <c r="A6244" s="3"/>
      <c r="B6244" s="3"/>
      <c r="C6244" s="3"/>
      <c r="D6244" s="3"/>
      <c r="E6244" s="3"/>
      <c r="F6244" s="3"/>
      <c r="G6244" s="3"/>
      <c r="H6244" s="3"/>
      <c r="J6244" s="3"/>
      <c r="K6244" s="3"/>
      <c r="L6244" s="3"/>
      <c r="N6244" s="3"/>
      <c r="O6244" s="284"/>
      <c r="P6244" s="3"/>
      <c r="Q6244" s="3"/>
      <c r="R6244" s="3"/>
      <c r="S6244" s="3"/>
      <c r="T6244" s="3"/>
      <c r="U6244" s="3"/>
      <c r="V6244" s="3"/>
      <c r="W6244" s="3"/>
      <c r="X6244" s="3"/>
      <c r="Y6244" s="3"/>
      <c r="Z6244" s="3"/>
      <c r="AA6244" s="3"/>
      <c r="AB6244" s="3"/>
      <c r="AC6244" s="3"/>
      <c r="AD6244" s="3"/>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c r="CL6244" s="3"/>
      <c r="CM6244" s="3"/>
      <c r="CN6244" s="3"/>
      <c r="CO6244" s="3"/>
      <c r="CP6244" s="3"/>
      <c r="CQ6244" s="3"/>
      <c r="CR6244" s="3"/>
      <c r="CS6244" s="3"/>
      <c r="CT6244" s="3"/>
      <c r="CU6244" s="3"/>
      <c r="CV6244" s="3"/>
      <c r="CW6244" s="3"/>
      <c r="CX6244" s="3"/>
      <c r="CY6244" s="3"/>
      <c r="CZ6244" s="3"/>
      <c r="DA6244" s="3"/>
      <c r="DB6244" s="3"/>
      <c r="DC6244" s="3"/>
      <c r="DD6244" s="3"/>
      <c r="DE6244" s="3"/>
      <c r="DF6244" s="3"/>
      <c r="DG6244" s="3"/>
      <c r="DH6244" s="3"/>
      <c r="DI6244" s="3"/>
      <c r="DJ6244" s="3"/>
      <c r="DK6244" s="3"/>
      <c r="DL6244" s="3"/>
      <c r="DM6244" s="3"/>
      <c r="DN6244" s="3"/>
      <c r="DO6244" s="3"/>
      <c r="DP6244" s="3"/>
      <c r="DQ6244" s="3"/>
      <c r="DR6244" s="3"/>
      <c r="DS6244" s="3"/>
      <c r="DT6244" s="3"/>
      <c r="DU6244" s="3"/>
      <c r="DV6244" s="3"/>
      <c r="DW6244" s="3"/>
      <c r="DX6244" s="3"/>
      <c r="DY6244" s="3"/>
      <c r="DZ6244" s="3"/>
      <c r="EA6244" s="3"/>
      <c r="EB6244" s="3"/>
      <c r="EC6244" s="3"/>
      <c r="ED6244" s="3"/>
      <c r="EE6244" s="3"/>
      <c r="EF6244" s="3"/>
      <c r="EG6244" s="3"/>
      <c r="EH6244" s="3"/>
      <c r="EI6244" s="3"/>
      <c r="EJ6244" s="3"/>
      <c r="EK6244" s="3"/>
      <c r="EL6244" s="3"/>
      <c r="EM6244" s="3"/>
      <c r="EN6244" s="3"/>
    </row>
    <row r="6245" spans="1:144">
      <c r="A6245" s="3"/>
      <c r="B6245" s="3"/>
      <c r="C6245" s="3"/>
      <c r="D6245" s="3"/>
      <c r="E6245" s="3"/>
      <c r="F6245" s="3"/>
      <c r="G6245" s="3"/>
      <c r="H6245" s="3"/>
      <c r="J6245" s="3"/>
      <c r="K6245" s="3"/>
      <c r="L6245" s="3"/>
      <c r="N6245" s="3"/>
      <c r="O6245" s="284"/>
      <c r="P6245" s="3"/>
      <c r="Q6245" s="3"/>
      <c r="R6245" s="3"/>
      <c r="S6245" s="3"/>
      <c r="T6245" s="3"/>
      <c r="U6245" s="3"/>
      <c r="V6245" s="3"/>
      <c r="W6245" s="3"/>
      <c r="X6245" s="3"/>
      <c r="Y6245" s="3"/>
      <c r="Z6245" s="3"/>
      <c r="AA6245" s="3"/>
      <c r="AB6245" s="3"/>
      <c r="AC6245" s="3"/>
      <c r="AD6245" s="3"/>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c r="CL6245" s="3"/>
      <c r="CM6245" s="3"/>
      <c r="CN6245" s="3"/>
      <c r="CO6245" s="3"/>
      <c r="CP6245" s="3"/>
      <c r="CQ6245" s="3"/>
      <c r="CR6245" s="3"/>
      <c r="CS6245" s="3"/>
      <c r="CT6245" s="3"/>
      <c r="CU6245" s="3"/>
      <c r="CV6245" s="3"/>
      <c r="CW6245" s="3"/>
      <c r="CX6245" s="3"/>
      <c r="CY6245" s="3"/>
      <c r="CZ6245" s="3"/>
      <c r="DA6245" s="3"/>
      <c r="DB6245" s="3"/>
      <c r="DC6245" s="3"/>
      <c r="DD6245" s="3"/>
      <c r="DE6245" s="3"/>
      <c r="DF6245" s="3"/>
      <c r="DG6245" s="3"/>
      <c r="DH6245" s="3"/>
      <c r="DI6245" s="3"/>
      <c r="DJ6245" s="3"/>
      <c r="DK6245" s="3"/>
      <c r="DL6245" s="3"/>
      <c r="DM6245" s="3"/>
      <c r="DN6245" s="3"/>
      <c r="DO6245" s="3"/>
      <c r="DP6245" s="3"/>
      <c r="DQ6245" s="3"/>
      <c r="DR6245" s="3"/>
      <c r="DS6245" s="3"/>
      <c r="DT6245" s="3"/>
      <c r="DU6245" s="3"/>
      <c r="DV6245" s="3"/>
      <c r="DW6245" s="3"/>
      <c r="DX6245" s="3"/>
      <c r="DY6245" s="3"/>
      <c r="DZ6245" s="3"/>
      <c r="EA6245" s="3"/>
      <c r="EB6245" s="3"/>
      <c r="EC6245" s="3"/>
      <c r="ED6245" s="3"/>
      <c r="EE6245" s="3"/>
      <c r="EF6245" s="3"/>
      <c r="EG6245" s="3"/>
      <c r="EH6245" s="3"/>
      <c r="EI6245" s="3"/>
      <c r="EJ6245" s="3"/>
      <c r="EK6245" s="3"/>
      <c r="EL6245" s="3"/>
      <c r="EM6245" s="3"/>
      <c r="EN6245" s="3"/>
    </row>
    <row r="6246" spans="1:144">
      <c r="A6246" s="3"/>
      <c r="B6246" s="3"/>
      <c r="C6246" s="3"/>
      <c r="D6246" s="3"/>
      <c r="E6246" s="3"/>
      <c r="F6246" s="3"/>
      <c r="G6246" s="3"/>
      <c r="H6246" s="3"/>
      <c r="J6246" s="3"/>
      <c r="K6246" s="3"/>
      <c r="L6246" s="3"/>
      <c r="N6246" s="3"/>
      <c r="O6246" s="284"/>
      <c r="P6246" s="3"/>
      <c r="Q6246" s="3"/>
      <c r="R6246" s="3"/>
      <c r="S6246" s="3"/>
      <c r="T6246" s="3"/>
      <c r="U6246" s="3"/>
      <c r="V6246" s="3"/>
      <c r="W6246" s="3"/>
      <c r="X6246" s="3"/>
      <c r="Y6246" s="3"/>
      <c r="Z6246" s="3"/>
      <c r="AA6246" s="3"/>
      <c r="AB6246" s="3"/>
      <c r="AC6246" s="3"/>
      <c r="AD6246" s="3"/>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c r="CL6246" s="3"/>
      <c r="CM6246" s="3"/>
      <c r="CN6246" s="3"/>
      <c r="CO6246" s="3"/>
      <c r="CP6246" s="3"/>
      <c r="CQ6246" s="3"/>
      <c r="CR6246" s="3"/>
      <c r="CS6246" s="3"/>
      <c r="CT6246" s="3"/>
      <c r="CU6246" s="3"/>
      <c r="CV6246" s="3"/>
      <c r="CW6246" s="3"/>
      <c r="CX6246" s="3"/>
      <c r="CY6246" s="3"/>
      <c r="CZ6246" s="3"/>
      <c r="DA6246" s="3"/>
      <c r="DB6246" s="3"/>
      <c r="DC6246" s="3"/>
      <c r="DD6246" s="3"/>
      <c r="DE6246" s="3"/>
      <c r="DF6246" s="3"/>
      <c r="DG6246" s="3"/>
      <c r="DH6246" s="3"/>
      <c r="DI6246" s="3"/>
      <c r="DJ6246" s="3"/>
      <c r="DK6246" s="3"/>
      <c r="DL6246" s="3"/>
      <c r="DM6246" s="3"/>
      <c r="DN6246" s="3"/>
      <c r="DO6246" s="3"/>
      <c r="DP6246" s="3"/>
      <c r="DQ6246" s="3"/>
      <c r="DR6246" s="3"/>
      <c r="DS6246" s="3"/>
      <c r="DT6246" s="3"/>
      <c r="DU6246" s="3"/>
      <c r="DV6246" s="3"/>
      <c r="DW6246" s="3"/>
      <c r="DX6246" s="3"/>
      <c r="DY6246" s="3"/>
      <c r="DZ6246" s="3"/>
      <c r="EA6246" s="3"/>
      <c r="EB6246" s="3"/>
      <c r="EC6246" s="3"/>
      <c r="ED6246" s="3"/>
      <c r="EE6246" s="3"/>
      <c r="EF6246" s="3"/>
      <c r="EG6246" s="3"/>
      <c r="EH6246" s="3"/>
      <c r="EI6246" s="3"/>
      <c r="EJ6246" s="3"/>
      <c r="EK6246" s="3"/>
      <c r="EL6246" s="3"/>
      <c r="EM6246" s="3"/>
      <c r="EN6246" s="3"/>
    </row>
    <row r="6247" spans="1:144">
      <c r="A6247" s="3"/>
      <c r="B6247" s="3"/>
      <c r="C6247" s="3"/>
      <c r="D6247" s="3"/>
      <c r="E6247" s="3"/>
      <c r="F6247" s="3"/>
      <c r="G6247" s="3"/>
      <c r="H6247" s="3"/>
      <c r="J6247" s="3"/>
      <c r="K6247" s="3"/>
      <c r="L6247" s="3"/>
      <c r="N6247" s="3"/>
      <c r="O6247" s="284"/>
      <c r="P6247" s="3"/>
      <c r="Q6247" s="3"/>
      <c r="R6247" s="3"/>
      <c r="S6247" s="3"/>
      <c r="T6247" s="3"/>
      <c r="U6247" s="3"/>
      <c r="V6247" s="3"/>
      <c r="W6247" s="3"/>
      <c r="X6247" s="3"/>
      <c r="Y6247" s="3"/>
      <c r="Z6247" s="3"/>
      <c r="AA6247" s="3"/>
      <c r="AB6247" s="3"/>
      <c r="AC6247" s="3"/>
      <c r="AD6247" s="3"/>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c r="CL6247" s="3"/>
      <c r="CM6247" s="3"/>
      <c r="CN6247" s="3"/>
      <c r="CO6247" s="3"/>
      <c r="CP6247" s="3"/>
      <c r="CQ6247" s="3"/>
      <c r="CR6247" s="3"/>
      <c r="CS6247" s="3"/>
      <c r="CT6247" s="3"/>
      <c r="CU6247" s="3"/>
      <c r="CV6247" s="3"/>
      <c r="CW6247" s="3"/>
      <c r="CX6247" s="3"/>
      <c r="CY6247" s="3"/>
      <c r="CZ6247" s="3"/>
      <c r="DA6247" s="3"/>
      <c r="DB6247" s="3"/>
      <c r="DC6247" s="3"/>
      <c r="DD6247" s="3"/>
      <c r="DE6247" s="3"/>
      <c r="DF6247" s="3"/>
      <c r="DG6247" s="3"/>
      <c r="DH6247" s="3"/>
      <c r="DI6247" s="3"/>
      <c r="DJ6247" s="3"/>
      <c r="DK6247" s="3"/>
      <c r="DL6247" s="3"/>
      <c r="DM6247" s="3"/>
      <c r="DN6247" s="3"/>
      <c r="DO6247" s="3"/>
      <c r="DP6247" s="3"/>
      <c r="DQ6247" s="3"/>
      <c r="DR6247" s="3"/>
      <c r="DS6247" s="3"/>
      <c r="DT6247" s="3"/>
      <c r="DU6247" s="3"/>
      <c r="DV6247" s="3"/>
      <c r="DW6247" s="3"/>
      <c r="DX6247" s="3"/>
      <c r="DY6247" s="3"/>
      <c r="DZ6247" s="3"/>
      <c r="EA6247" s="3"/>
      <c r="EB6247" s="3"/>
      <c r="EC6247" s="3"/>
      <c r="ED6247" s="3"/>
      <c r="EE6247" s="3"/>
      <c r="EF6247" s="3"/>
      <c r="EG6247" s="3"/>
      <c r="EH6247" s="3"/>
      <c r="EI6247" s="3"/>
      <c r="EJ6247" s="3"/>
      <c r="EK6247" s="3"/>
      <c r="EL6247" s="3"/>
      <c r="EM6247" s="3"/>
      <c r="EN6247" s="3"/>
    </row>
    <row r="6248" spans="1:144">
      <c r="A6248" s="3"/>
      <c r="B6248" s="3"/>
      <c r="C6248" s="3"/>
      <c r="D6248" s="3"/>
      <c r="E6248" s="3"/>
      <c r="F6248" s="3"/>
      <c r="G6248" s="3"/>
      <c r="H6248" s="3"/>
      <c r="J6248" s="3"/>
      <c r="K6248" s="3"/>
      <c r="L6248" s="3"/>
      <c r="N6248" s="3"/>
      <c r="O6248" s="284"/>
      <c r="P6248" s="3"/>
      <c r="Q6248" s="3"/>
      <c r="R6248" s="3"/>
      <c r="S6248" s="3"/>
      <c r="T6248" s="3"/>
      <c r="U6248" s="3"/>
      <c r="V6248" s="3"/>
      <c r="W6248" s="3"/>
      <c r="X6248" s="3"/>
      <c r="Y6248" s="3"/>
      <c r="Z6248" s="3"/>
      <c r="AA6248" s="3"/>
      <c r="AB6248" s="3"/>
      <c r="AC6248" s="3"/>
      <c r="AD6248" s="3"/>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c r="CL6248" s="3"/>
      <c r="CM6248" s="3"/>
      <c r="CN6248" s="3"/>
      <c r="CO6248" s="3"/>
      <c r="CP6248" s="3"/>
      <c r="CQ6248" s="3"/>
      <c r="CR6248" s="3"/>
      <c r="CS6248" s="3"/>
      <c r="CT6248" s="3"/>
      <c r="CU6248" s="3"/>
      <c r="CV6248" s="3"/>
      <c r="CW6248" s="3"/>
      <c r="CX6248" s="3"/>
      <c r="CY6248" s="3"/>
      <c r="CZ6248" s="3"/>
      <c r="DA6248" s="3"/>
      <c r="DB6248" s="3"/>
      <c r="DC6248" s="3"/>
      <c r="DD6248" s="3"/>
      <c r="DE6248" s="3"/>
      <c r="DF6248" s="3"/>
      <c r="DG6248" s="3"/>
      <c r="DH6248" s="3"/>
      <c r="DI6248" s="3"/>
      <c r="DJ6248" s="3"/>
      <c r="DK6248" s="3"/>
      <c r="DL6248" s="3"/>
      <c r="DM6248" s="3"/>
      <c r="DN6248" s="3"/>
      <c r="DO6248" s="3"/>
      <c r="DP6248" s="3"/>
      <c r="DQ6248" s="3"/>
      <c r="DR6248" s="3"/>
      <c r="DS6248" s="3"/>
      <c r="DT6248" s="3"/>
      <c r="DU6248" s="3"/>
      <c r="DV6248" s="3"/>
      <c r="DW6248" s="3"/>
      <c r="DX6248" s="3"/>
      <c r="DY6248" s="3"/>
      <c r="DZ6248" s="3"/>
      <c r="EA6248" s="3"/>
      <c r="EB6248" s="3"/>
      <c r="EC6248" s="3"/>
      <c r="ED6248" s="3"/>
      <c r="EE6248" s="3"/>
      <c r="EF6248" s="3"/>
      <c r="EG6248" s="3"/>
      <c r="EH6248" s="3"/>
      <c r="EI6248" s="3"/>
      <c r="EJ6248" s="3"/>
      <c r="EK6248" s="3"/>
      <c r="EL6248" s="3"/>
      <c r="EM6248" s="3"/>
      <c r="EN6248" s="3"/>
    </row>
    <row r="6249" spans="1:144">
      <c r="A6249" s="3"/>
      <c r="B6249" s="3"/>
      <c r="C6249" s="3"/>
      <c r="D6249" s="3"/>
      <c r="E6249" s="3"/>
      <c r="F6249" s="3"/>
      <c r="G6249" s="3"/>
      <c r="H6249" s="3"/>
      <c r="J6249" s="3"/>
      <c r="K6249" s="3"/>
      <c r="L6249" s="3"/>
      <c r="N6249" s="3"/>
      <c r="O6249" s="284"/>
      <c r="P6249" s="3"/>
      <c r="Q6249" s="3"/>
      <c r="R6249" s="3"/>
      <c r="S6249" s="3"/>
      <c r="T6249" s="3"/>
      <c r="U6249" s="3"/>
      <c r="V6249" s="3"/>
      <c r="W6249" s="3"/>
      <c r="X6249" s="3"/>
      <c r="Y6249" s="3"/>
      <c r="Z6249" s="3"/>
      <c r="AA6249" s="3"/>
      <c r="AB6249" s="3"/>
      <c r="AC6249" s="3"/>
      <c r="AD6249" s="3"/>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c r="CL6249" s="3"/>
      <c r="CM6249" s="3"/>
      <c r="CN6249" s="3"/>
      <c r="CO6249" s="3"/>
      <c r="CP6249" s="3"/>
      <c r="CQ6249" s="3"/>
      <c r="CR6249" s="3"/>
      <c r="CS6249" s="3"/>
      <c r="CT6249" s="3"/>
      <c r="CU6249" s="3"/>
      <c r="CV6249" s="3"/>
      <c r="CW6249" s="3"/>
      <c r="CX6249" s="3"/>
      <c r="CY6249" s="3"/>
      <c r="CZ6249" s="3"/>
      <c r="DA6249" s="3"/>
      <c r="DB6249" s="3"/>
      <c r="DC6249" s="3"/>
      <c r="DD6249" s="3"/>
      <c r="DE6249" s="3"/>
      <c r="DF6249" s="3"/>
      <c r="DG6249" s="3"/>
      <c r="DH6249" s="3"/>
      <c r="DI6249" s="3"/>
      <c r="DJ6249" s="3"/>
      <c r="DK6249" s="3"/>
      <c r="DL6249" s="3"/>
      <c r="DM6249" s="3"/>
      <c r="DN6249" s="3"/>
      <c r="DO6249" s="3"/>
      <c r="DP6249" s="3"/>
      <c r="DQ6249" s="3"/>
      <c r="DR6249" s="3"/>
      <c r="DS6249" s="3"/>
      <c r="DT6249" s="3"/>
      <c r="DU6249" s="3"/>
      <c r="DV6249" s="3"/>
      <c r="DW6249" s="3"/>
      <c r="DX6249" s="3"/>
      <c r="DY6249" s="3"/>
      <c r="DZ6249" s="3"/>
      <c r="EA6249" s="3"/>
      <c r="EB6249" s="3"/>
      <c r="EC6249" s="3"/>
      <c r="ED6249" s="3"/>
      <c r="EE6249" s="3"/>
      <c r="EF6249" s="3"/>
      <c r="EG6249" s="3"/>
      <c r="EH6249" s="3"/>
      <c r="EI6249" s="3"/>
      <c r="EJ6249" s="3"/>
      <c r="EK6249" s="3"/>
      <c r="EL6249" s="3"/>
      <c r="EM6249" s="3"/>
      <c r="EN6249" s="3"/>
    </row>
    <row r="6250" spans="1:144">
      <c r="A6250" s="3"/>
      <c r="B6250" s="3"/>
      <c r="C6250" s="3"/>
      <c r="D6250" s="3"/>
      <c r="E6250" s="3"/>
      <c r="F6250" s="3"/>
      <c r="G6250" s="3"/>
      <c r="H6250" s="3"/>
      <c r="J6250" s="3"/>
      <c r="K6250" s="3"/>
      <c r="L6250" s="3"/>
      <c r="N6250" s="3"/>
      <c r="O6250" s="284"/>
      <c r="P6250" s="3"/>
      <c r="Q6250" s="3"/>
      <c r="R6250" s="3"/>
      <c r="S6250" s="3"/>
      <c r="T6250" s="3"/>
      <c r="U6250" s="3"/>
      <c r="V6250" s="3"/>
      <c r="W6250" s="3"/>
      <c r="X6250" s="3"/>
      <c r="Y6250" s="3"/>
      <c r="Z6250" s="3"/>
      <c r="AA6250" s="3"/>
      <c r="AB6250" s="3"/>
      <c r="AC6250" s="3"/>
      <c r="AD6250" s="3"/>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c r="CL6250" s="3"/>
      <c r="CM6250" s="3"/>
      <c r="CN6250" s="3"/>
      <c r="CO6250" s="3"/>
      <c r="CP6250" s="3"/>
      <c r="CQ6250" s="3"/>
      <c r="CR6250" s="3"/>
      <c r="CS6250" s="3"/>
      <c r="CT6250" s="3"/>
      <c r="CU6250" s="3"/>
      <c r="CV6250" s="3"/>
      <c r="CW6250" s="3"/>
      <c r="CX6250" s="3"/>
      <c r="CY6250" s="3"/>
      <c r="CZ6250" s="3"/>
      <c r="DA6250" s="3"/>
      <c r="DB6250" s="3"/>
      <c r="DC6250" s="3"/>
      <c r="DD6250" s="3"/>
      <c r="DE6250" s="3"/>
      <c r="DF6250" s="3"/>
      <c r="DG6250" s="3"/>
      <c r="DH6250" s="3"/>
      <c r="DI6250" s="3"/>
      <c r="DJ6250" s="3"/>
      <c r="DK6250" s="3"/>
      <c r="DL6250" s="3"/>
      <c r="DM6250" s="3"/>
      <c r="DN6250" s="3"/>
      <c r="DO6250" s="3"/>
      <c r="DP6250" s="3"/>
      <c r="DQ6250" s="3"/>
      <c r="DR6250" s="3"/>
      <c r="DS6250" s="3"/>
      <c r="DT6250" s="3"/>
      <c r="DU6250" s="3"/>
      <c r="DV6250" s="3"/>
      <c r="DW6250" s="3"/>
      <c r="DX6250" s="3"/>
      <c r="DY6250" s="3"/>
      <c r="DZ6250" s="3"/>
      <c r="EA6250" s="3"/>
      <c r="EB6250" s="3"/>
      <c r="EC6250" s="3"/>
      <c r="ED6250" s="3"/>
      <c r="EE6250" s="3"/>
      <c r="EF6250" s="3"/>
      <c r="EG6250" s="3"/>
      <c r="EH6250" s="3"/>
      <c r="EI6250" s="3"/>
      <c r="EJ6250" s="3"/>
      <c r="EK6250" s="3"/>
      <c r="EL6250" s="3"/>
      <c r="EM6250" s="3"/>
      <c r="EN6250" s="3"/>
    </row>
    <row r="6251" spans="1:144">
      <c r="A6251" s="3"/>
      <c r="B6251" s="3"/>
      <c r="C6251" s="3"/>
      <c r="D6251" s="3"/>
      <c r="E6251" s="3"/>
      <c r="F6251" s="3"/>
      <c r="G6251" s="3"/>
      <c r="H6251" s="3"/>
      <c r="J6251" s="3"/>
      <c r="K6251" s="3"/>
      <c r="L6251" s="3"/>
      <c r="N6251" s="3"/>
      <c r="O6251" s="284"/>
      <c r="P6251" s="3"/>
      <c r="Q6251" s="3"/>
      <c r="R6251" s="3"/>
      <c r="S6251" s="3"/>
      <c r="T6251" s="3"/>
      <c r="U6251" s="3"/>
      <c r="V6251" s="3"/>
      <c r="W6251" s="3"/>
      <c r="X6251" s="3"/>
      <c r="Y6251" s="3"/>
      <c r="Z6251" s="3"/>
      <c r="AA6251" s="3"/>
      <c r="AB6251" s="3"/>
      <c r="AC6251" s="3"/>
      <c r="AD6251" s="3"/>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c r="CL6251" s="3"/>
      <c r="CM6251" s="3"/>
      <c r="CN6251" s="3"/>
      <c r="CO6251" s="3"/>
      <c r="CP6251" s="3"/>
      <c r="CQ6251" s="3"/>
      <c r="CR6251" s="3"/>
      <c r="CS6251" s="3"/>
      <c r="CT6251" s="3"/>
      <c r="CU6251" s="3"/>
      <c r="CV6251" s="3"/>
      <c r="CW6251" s="3"/>
      <c r="CX6251" s="3"/>
      <c r="CY6251" s="3"/>
      <c r="CZ6251" s="3"/>
      <c r="DA6251" s="3"/>
      <c r="DB6251" s="3"/>
      <c r="DC6251" s="3"/>
      <c r="DD6251" s="3"/>
      <c r="DE6251" s="3"/>
      <c r="DF6251" s="3"/>
      <c r="DG6251" s="3"/>
      <c r="DH6251" s="3"/>
      <c r="DI6251" s="3"/>
      <c r="DJ6251" s="3"/>
      <c r="DK6251" s="3"/>
      <c r="DL6251" s="3"/>
      <c r="DM6251" s="3"/>
      <c r="DN6251" s="3"/>
      <c r="DO6251" s="3"/>
      <c r="DP6251" s="3"/>
      <c r="DQ6251" s="3"/>
      <c r="DR6251" s="3"/>
      <c r="DS6251" s="3"/>
      <c r="DT6251" s="3"/>
      <c r="DU6251" s="3"/>
      <c r="DV6251" s="3"/>
      <c r="DW6251" s="3"/>
      <c r="DX6251" s="3"/>
      <c r="DY6251" s="3"/>
      <c r="DZ6251" s="3"/>
      <c r="EA6251" s="3"/>
      <c r="EB6251" s="3"/>
      <c r="EC6251" s="3"/>
      <c r="ED6251" s="3"/>
      <c r="EE6251" s="3"/>
      <c r="EF6251" s="3"/>
      <c r="EG6251" s="3"/>
      <c r="EH6251" s="3"/>
      <c r="EI6251" s="3"/>
      <c r="EJ6251" s="3"/>
      <c r="EK6251" s="3"/>
      <c r="EL6251" s="3"/>
      <c r="EM6251" s="3"/>
      <c r="EN6251" s="3"/>
    </row>
    <row r="6252" spans="1:144">
      <c r="A6252" s="3"/>
      <c r="B6252" s="3"/>
      <c r="C6252" s="3"/>
      <c r="D6252" s="3"/>
      <c r="E6252" s="3"/>
      <c r="F6252" s="3"/>
      <c r="G6252" s="3"/>
      <c r="H6252" s="3"/>
      <c r="J6252" s="3"/>
      <c r="K6252" s="3"/>
      <c r="L6252" s="3"/>
      <c r="N6252" s="3"/>
      <c r="O6252" s="284"/>
      <c r="P6252" s="3"/>
      <c r="Q6252" s="3"/>
      <c r="R6252" s="3"/>
      <c r="S6252" s="3"/>
      <c r="T6252" s="3"/>
      <c r="U6252" s="3"/>
      <c r="V6252" s="3"/>
      <c r="W6252" s="3"/>
      <c r="X6252" s="3"/>
      <c r="Y6252" s="3"/>
      <c r="Z6252" s="3"/>
      <c r="AA6252" s="3"/>
      <c r="AB6252" s="3"/>
      <c r="AC6252" s="3"/>
      <c r="AD6252" s="3"/>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c r="CL6252" s="3"/>
      <c r="CM6252" s="3"/>
      <c r="CN6252" s="3"/>
      <c r="CO6252" s="3"/>
      <c r="CP6252" s="3"/>
      <c r="CQ6252" s="3"/>
      <c r="CR6252" s="3"/>
      <c r="CS6252" s="3"/>
      <c r="CT6252" s="3"/>
      <c r="CU6252" s="3"/>
      <c r="CV6252" s="3"/>
      <c r="CW6252" s="3"/>
      <c r="CX6252" s="3"/>
      <c r="CY6252" s="3"/>
      <c r="CZ6252" s="3"/>
      <c r="DA6252" s="3"/>
      <c r="DB6252" s="3"/>
      <c r="DC6252" s="3"/>
      <c r="DD6252" s="3"/>
      <c r="DE6252" s="3"/>
      <c r="DF6252" s="3"/>
      <c r="DG6252" s="3"/>
      <c r="DH6252" s="3"/>
      <c r="DI6252" s="3"/>
      <c r="DJ6252" s="3"/>
      <c r="DK6252" s="3"/>
      <c r="DL6252" s="3"/>
      <c r="DM6252" s="3"/>
      <c r="DN6252" s="3"/>
      <c r="DO6252" s="3"/>
      <c r="DP6252" s="3"/>
      <c r="DQ6252" s="3"/>
      <c r="DR6252" s="3"/>
      <c r="DS6252" s="3"/>
      <c r="DT6252" s="3"/>
      <c r="DU6252" s="3"/>
      <c r="DV6252" s="3"/>
      <c r="DW6252" s="3"/>
      <c r="DX6252" s="3"/>
      <c r="DY6252" s="3"/>
      <c r="DZ6252" s="3"/>
      <c r="EA6252" s="3"/>
      <c r="EB6252" s="3"/>
      <c r="EC6252" s="3"/>
      <c r="ED6252" s="3"/>
      <c r="EE6252" s="3"/>
      <c r="EF6252" s="3"/>
      <c r="EG6252" s="3"/>
      <c r="EH6252" s="3"/>
      <c r="EI6252" s="3"/>
      <c r="EJ6252" s="3"/>
      <c r="EK6252" s="3"/>
      <c r="EL6252" s="3"/>
      <c r="EM6252" s="3"/>
      <c r="EN6252" s="3"/>
    </row>
    <row r="6253" spans="1:144">
      <c r="A6253" s="3"/>
      <c r="B6253" s="3"/>
      <c r="C6253" s="3"/>
      <c r="D6253" s="3"/>
      <c r="E6253" s="3"/>
      <c r="F6253" s="3"/>
      <c r="G6253" s="3"/>
      <c r="H6253" s="3"/>
      <c r="J6253" s="3"/>
      <c r="K6253" s="3"/>
      <c r="L6253" s="3"/>
      <c r="N6253" s="3"/>
      <c r="O6253" s="284"/>
      <c r="P6253" s="3"/>
      <c r="Q6253" s="3"/>
      <c r="R6253" s="3"/>
      <c r="S6253" s="3"/>
      <c r="T6253" s="3"/>
      <c r="U6253" s="3"/>
      <c r="V6253" s="3"/>
      <c r="W6253" s="3"/>
      <c r="X6253" s="3"/>
      <c r="Y6253" s="3"/>
      <c r="Z6253" s="3"/>
      <c r="AA6253" s="3"/>
      <c r="AB6253" s="3"/>
      <c r="AC6253" s="3"/>
      <c r="AD6253" s="3"/>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c r="CL6253" s="3"/>
      <c r="CM6253" s="3"/>
      <c r="CN6253" s="3"/>
      <c r="CO6253" s="3"/>
      <c r="CP6253" s="3"/>
      <c r="CQ6253" s="3"/>
      <c r="CR6253" s="3"/>
      <c r="CS6253" s="3"/>
      <c r="CT6253" s="3"/>
      <c r="CU6253" s="3"/>
      <c r="CV6253" s="3"/>
      <c r="CW6253" s="3"/>
      <c r="CX6253" s="3"/>
      <c r="CY6253" s="3"/>
      <c r="CZ6253" s="3"/>
      <c r="DA6253" s="3"/>
      <c r="DB6253" s="3"/>
      <c r="DC6253" s="3"/>
      <c r="DD6253" s="3"/>
      <c r="DE6253" s="3"/>
      <c r="DF6253" s="3"/>
      <c r="DG6253" s="3"/>
      <c r="DH6253" s="3"/>
      <c r="DI6253" s="3"/>
      <c r="DJ6253" s="3"/>
      <c r="DK6253" s="3"/>
      <c r="DL6253" s="3"/>
      <c r="DM6253" s="3"/>
      <c r="DN6253" s="3"/>
      <c r="DO6253" s="3"/>
      <c r="DP6253" s="3"/>
      <c r="DQ6253" s="3"/>
      <c r="DR6253" s="3"/>
      <c r="DS6253" s="3"/>
      <c r="DT6253" s="3"/>
      <c r="DU6253" s="3"/>
      <c r="DV6253" s="3"/>
      <c r="DW6253" s="3"/>
      <c r="DX6253" s="3"/>
      <c r="DY6253" s="3"/>
      <c r="DZ6253" s="3"/>
      <c r="EA6253" s="3"/>
      <c r="EB6253" s="3"/>
      <c r="EC6253" s="3"/>
      <c r="ED6253" s="3"/>
      <c r="EE6253" s="3"/>
      <c r="EF6253" s="3"/>
      <c r="EG6253" s="3"/>
      <c r="EH6253" s="3"/>
      <c r="EI6253" s="3"/>
      <c r="EJ6253" s="3"/>
      <c r="EK6253" s="3"/>
      <c r="EL6253" s="3"/>
      <c r="EM6253" s="3"/>
      <c r="EN6253" s="3"/>
    </row>
    <row r="6254" spans="1:144">
      <c r="A6254" s="3"/>
      <c r="B6254" s="3"/>
      <c r="C6254" s="3"/>
      <c r="D6254" s="3"/>
      <c r="E6254" s="3"/>
      <c r="F6254" s="3"/>
      <c r="G6254" s="3"/>
      <c r="H6254" s="3"/>
      <c r="J6254" s="3"/>
      <c r="K6254" s="3"/>
      <c r="L6254" s="3"/>
      <c r="N6254" s="3"/>
      <c r="O6254" s="284"/>
      <c r="P6254" s="3"/>
      <c r="Q6254" s="3"/>
      <c r="R6254" s="3"/>
      <c r="S6254" s="3"/>
      <c r="T6254" s="3"/>
      <c r="U6254" s="3"/>
      <c r="V6254" s="3"/>
      <c r="W6254" s="3"/>
      <c r="X6254" s="3"/>
      <c r="Y6254" s="3"/>
      <c r="Z6254" s="3"/>
      <c r="AA6254" s="3"/>
      <c r="AB6254" s="3"/>
      <c r="AC6254" s="3"/>
      <c r="AD6254" s="3"/>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c r="CL6254" s="3"/>
      <c r="CM6254" s="3"/>
      <c r="CN6254" s="3"/>
      <c r="CO6254" s="3"/>
      <c r="CP6254" s="3"/>
      <c r="CQ6254" s="3"/>
      <c r="CR6254" s="3"/>
      <c r="CS6254" s="3"/>
      <c r="CT6254" s="3"/>
      <c r="CU6254" s="3"/>
      <c r="CV6254" s="3"/>
      <c r="CW6254" s="3"/>
      <c r="CX6254" s="3"/>
      <c r="CY6254" s="3"/>
      <c r="CZ6254" s="3"/>
      <c r="DA6254" s="3"/>
      <c r="DB6254" s="3"/>
      <c r="DC6254" s="3"/>
      <c r="DD6254" s="3"/>
      <c r="DE6254" s="3"/>
      <c r="DF6254" s="3"/>
      <c r="DG6254" s="3"/>
      <c r="DH6254" s="3"/>
      <c r="DI6254" s="3"/>
      <c r="DJ6254" s="3"/>
      <c r="DK6254" s="3"/>
      <c r="DL6254" s="3"/>
      <c r="DM6254" s="3"/>
      <c r="DN6254" s="3"/>
      <c r="DO6254" s="3"/>
      <c r="DP6254" s="3"/>
      <c r="DQ6254" s="3"/>
      <c r="DR6254" s="3"/>
      <c r="DS6254" s="3"/>
      <c r="DT6254" s="3"/>
      <c r="DU6254" s="3"/>
      <c r="DV6254" s="3"/>
      <c r="DW6254" s="3"/>
      <c r="DX6254" s="3"/>
      <c r="DY6254" s="3"/>
      <c r="DZ6254" s="3"/>
      <c r="EA6254" s="3"/>
      <c r="EB6254" s="3"/>
      <c r="EC6254" s="3"/>
      <c r="ED6254" s="3"/>
      <c r="EE6254" s="3"/>
      <c r="EF6254" s="3"/>
      <c r="EG6254" s="3"/>
      <c r="EH6254" s="3"/>
      <c r="EI6254" s="3"/>
      <c r="EJ6254" s="3"/>
      <c r="EK6254" s="3"/>
      <c r="EL6254" s="3"/>
      <c r="EM6254" s="3"/>
      <c r="EN6254" s="3"/>
    </row>
    <row r="6255" spans="1:144">
      <c r="A6255" s="3"/>
      <c r="B6255" s="3"/>
      <c r="C6255" s="3"/>
      <c r="D6255" s="3"/>
      <c r="E6255" s="3"/>
      <c r="F6255" s="3"/>
      <c r="G6255" s="3"/>
      <c r="H6255" s="3"/>
      <c r="J6255" s="3"/>
      <c r="K6255" s="3"/>
      <c r="L6255" s="3"/>
      <c r="N6255" s="3"/>
      <c r="O6255" s="284"/>
      <c r="P6255" s="3"/>
      <c r="Q6255" s="3"/>
      <c r="R6255" s="3"/>
      <c r="S6255" s="3"/>
      <c r="T6255" s="3"/>
      <c r="U6255" s="3"/>
      <c r="V6255" s="3"/>
      <c r="W6255" s="3"/>
      <c r="X6255" s="3"/>
      <c r="Y6255" s="3"/>
      <c r="Z6255" s="3"/>
      <c r="AA6255" s="3"/>
      <c r="AB6255" s="3"/>
      <c r="AC6255" s="3"/>
      <c r="AD6255" s="3"/>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c r="CL6255" s="3"/>
      <c r="CM6255" s="3"/>
      <c r="CN6255" s="3"/>
      <c r="CO6255" s="3"/>
      <c r="CP6255" s="3"/>
      <c r="CQ6255" s="3"/>
      <c r="CR6255" s="3"/>
      <c r="CS6255" s="3"/>
      <c r="CT6255" s="3"/>
      <c r="CU6255" s="3"/>
      <c r="CV6255" s="3"/>
      <c r="CW6255" s="3"/>
      <c r="CX6255" s="3"/>
      <c r="CY6255" s="3"/>
      <c r="CZ6255" s="3"/>
      <c r="DA6255" s="3"/>
      <c r="DB6255" s="3"/>
      <c r="DC6255" s="3"/>
      <c r="DD6255" s="3"/>
      <c r="DE6255" s="3"/>
      <c r="DF6255" s="3"/>
      <c r="DG6255" s="3"/>
      <c r="DH6255" s="3"/>
      <c r="DI6255" s="3"/>
      <c r="DJ6255" s="3"/>
      <c r="DK6255" s="3"/>
      <c r="DL6255" s="3"/>
      <c r="DM6255" s="3"/>
      <c r="DN6255" s="3"/>
      <c r="DO6255" s="3"/>
      <c r="DP6255" s="3"/>
      <c r="DQ6255" s="3"/>
      <c r="DR6255" s="3"/>
      <c r="DS6255" s="3"/>
      <c r="DT6255" s="3"/>
      <c r="DU6255" s="3"/>
      <c r="DV6255" s="3"/>
      <c r="DW6255" s="3"/>
      <c r="DX6255" s="3"/>
      <c r="DY6255" s="3"/>
      <c r="DZ6255" s="3"/>
      <c r="EA6255" s="3"/>
      <c r="EB6255" s="3"/>
      <c r="EC6255" s="3"/>
      <c r="ED6255" s="3"/>
      <c r="EE6255" s="3"/>
      <c r="EF6255" s="3"/>
      <c r="EG6255" s="3"/>
      <c r="EH6255" s="3"/>
      <c r="EI6255" s="3"/>
      <c r="EJ6255" s="3"/>
      <c r="EK6255" s="3"/>
      <c r="EL6255" s="3"/>
      <c r="EM6255" s="3"/>
      <c r="EN6255" s="3"/>
    </row>
    <row r="6256" spans="1:144">
      <c r="A6256" s="3"/>
      <c r="B6256" s="3"/>
      <c r="C6256" s="3"/>
      <c r="D6256" s="3"/>
      <c r="E6256" s="3"/>
      <c r="F6256" s="3"/>
      <c r="G6256" s="3"/>
      <c r="H6256" s="3"/>
      <c r="J6256" s="3"/>
      <c r="K6256" s="3"/>
      <c r="L6256" s="3"/>
      <c r="N6256" s="3"/>
      <c r="O6256" s="284"/>
      <c r="P6256" s="3"/>
      <c r="Q6256" s="3"/>
      <c r="R6256" s="3"/>
      <c r="S6256" s="3"/>
      <c r="T6256" s="3"/>
      <c r="U6256" s="3"/>
      <c r="V6256" s="3"/>
      <c r="W6256" s="3"/>
      <c r="X6256" s="3"/>
      <c r="Y6256" s="3"/>
      <c r="Z6256" s="3"/>
      <c r="AA6256" s="3"/>
      <c r="AB6256" s="3"/>
      <c r="AC6256" s="3"/>
      <c r="AD6256" s="3"/>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c r="CL6256" s="3"/>
      <c r="CM6256" s="3"/>
      <c r="CN6256" s="3"/>
      <c r="CO6256" s="3"/>
      <c r="CP6256" s="3"/>
      <c r="CQ6256" s="3"/>
      <c r="CR6256" s="3"/>
      <c r="CS6256" s="3"/>
      <c r="CT6256" s="3"/>
      <c r="CU6256" s="3"/>
      <c r="CV6256" s="3"/>
      <c r="CW6256" s="3"/>
      <c r="CX6256" s="3"/>
      <c r="CY6256" s="3"/>
      <c r="CZ6256" s="3"/>
      <c r="DA6256" s="3"/>
      <c r="DB6256" s="3"/>
      <c r="DC6256" s="3"/>
      <c r="DD6256" s="3"/>
      <c r="DE6256" s="3"/>
      <c r="DF6256" s="3"/>
      <c r="DG6256" s="3"/>
      <c r="DH6256" s="3"/>
      <c r="DI6256" s="3"/>
      <c r="DJ6256" s="3"/>
      <c r="DK6256" s="3"/>
      <c r="DL6256" s="3"/>
      <c r="DM6256" s="3"/>
      <c r="DN6256" s="3"/>
      <c r="DO6256" s="3"/>
      <c r="DP6256" s="3"/>
      <c r="DQ6256" s="3"/>
      <c r="DR6256" s="3"/>
      <c r="DS6256" s="3"/>
      <c r="DT6256" s="3"/>
      <c r="DU6256" s="3"/>
      <c r="DV6256" s="3"/>
      <c r="DW6256" s="3"/>
      <c r="DX6256" s="3"/>
      <c r="DY6256" s="3"/>
      <c r="DZ6256" s="3"/>
      <c r="EA6256" s="3"/>
      <c r="EB6256" s="3"/>
      <c r="EC6256" s="3"/>
      <c r="ED6256" s="3"/>
      <c r="EE6256" s="3"/>
      <c r="EF6256" s="3"/>
      <c r="EG6256" s="3"/>
      <c r="EH6256" s="3"/>
      <c r="EI6256" s="3"/>
      <c r="EJ6256" s="3"/>
      <c r="EK6256" s="3"/>
      <c r="EL6256" s="3"/>
      <c r="EM6256" s="3"/>
      <c r="EN6256" s="3"/>
    </row>
    <row r="6257" spans="1:144">
      <c r="A6257" s="3"/>
      <c r="B6257" s="3"/>
      <c r="C6257" s="3"/>
      <c r="D6257" s="3"/>
      <c r="E6257" s="3"/>
      <c r="F6257" s="3"/>
      <c r="G6257" s="3"/>
      <c r="H6257" s="3"/>
      <c r="J6257" s="3"/>
      <c r="K6257" s="3"/>
      <c r="L6257" s="3"/>
      <c r="N6257" s="3"/>
      <c r="O6257" s="284"/>
      <c r="P6257" s="3"/>
      <c r="Q6257" s="3"/>
      <c r="R6257" s="3"/>
      <c r="S6257" s="3"/>
      <c r="T6257" s="3"/>
      <c r="U6257" s="3"/>
      <c r="V6257" s="3"/>
      <c r="W6257" s="3"/>
      <c r="X6257" s="3"/>
      <c r="Y6257" s="3"/>
      <c r="Z6257" s="3"/>
      <c r="AA6257" s="3"/>
      <c r="AB6257" s="3"/>
      <c r="AC6257" s="3"/>
      <c r="AD6257" s="3"/>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c r="CL6257" s="3"/>
      <c r="CM6257" s="3"/>
      <c r="CN6257" s="3"/>
      <c r="CO6257" s="3"/>
      <c r="CP6257" s="3"/>
      <c r="CQ6257" s="3"/>
      <c r="CR6257" s="3"/>
      <c r="CS6257" s="3"/>
      <c r="CT6257" s="3"/>
      <c r="CU6257" s="3"/>
      <c r="CV6257" s="3"/>
      <c r="CW6257" s="3"/>
      <c r="CX6257" s="3"/>
      <c r="CY6257" s="3"/>
      <c r="CZ6257" s="3"/>
      <c r="DA6257" s="3"/>
      <c r="DB6257" s="3"/>
      <c r="DC6257" s="3"/>
      <c r="DD6257" s="3"/>
      <c r="DE6257" s="3"/>
      <c r="DF6257" s="3"/>
      <c r="DG6257" s="3"/>
      <c r="DH6257" s="3"/>
      <c r="DI6257" s="3"/>
      <c r="DJ6257" s="3"/>
      <c r="DK6257" s="3"/>
      <c r="DL6257" s="3"/>
      <c r="DM6257" s="3"/>
      <c r="DN6257" s="3"/>
      <c r="DO6257" s="3"/>
      <c r="DP6257" s="3"/>
      <c r="DQ6257" s="3"/>
      <c r="DR6257" s="3"/>
      <c r="DS6257" s="3"/>
      <c r="DT6257" s="3"/>
      <c r="DU6257" s="3"/>
      <c r="DV6257" s="3"/>
      <c r="DW6257" s="3"/>
      <c r="DX6257" s="3"/>
      <c r="DY6257" s="3"/>
      <c r="DZ6257" s="3"/>
      <c r="EA6257" s="3"/>
      <c r="EB6257" s="3"/>
      <c r="EC6257" s="3"/>
      <c r="ED6257" s="3"/>
      <c r="EE6257" s="3"/>
      <c r="EF6257" s="3"/>
      <c r="EG6257" s="3"/>
      <c r="EH6257" s="3"/>
      <c r="EI6257" s="3"/>
      <c r="EJ6257" s="3"/>
      <c r="EK6257" s="3"/>
      <c r="EL6257" s="3"/>
      <c r="EM6257" s="3"/>
      <c r="EN6257" s="3"/>
    </row>
    <row r="6258" spans="1:144">
      <c r="A6258" s="3"/>
      <c r="B6258" s="3"/>
      <c r="C6258" s="3"/>
      <c r="D6258" s="3"/>
      <c r="E6258" s="3"/>
      <c r="F6258" s="3"/>
      <c r="G6258" s="3"/>
      <c r="H6258" s="3"/>
      <c r="J6258" s="3"/>
      <c r="K6258" s="3"/>
      <c r="L6258" s="3"/>
      <c r="N6258" s="3"/>
      <c r="O6258" s="284"/>
      <c r="P6258" s="3"/>
      <c r="Q6258" s="3"/>
      <c r="R6258" s="3"/>
      <c r="S6258" s="3"/>
      <c r="T6258" s="3"/>
      <c r="U6258" s="3"/>
      <c r="V6258" s="3"/>
      <c r="W6258" s="3"/>
      <c r="X6258" s="3"/>
      <c r="Y6258" s="3"/>
      <c r="Z6258" s="3"/>
      <c r="AA6258" s="3"/>
      <c r="AB6258" s="3"/>
      <c r="AC6258" s="3"/>
      <c r="AD6258" s="3"/>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c r="CL6258" s="3"/>
      <c r="CM6258" s="3"/>
      <c r="CN6258" s="3"/>
      <c r="CO6258" s="3"/>
      <c r="CP6258" s="3"/>
      <c r="CQ6258" s="3"/>
      <c r="CR6258" s="3"/>
      <c r="CS6258" s="3"/>
      <c r="CT6258" s="3"/>
      <c r="CU6258" s="3"/>
      <c r="CV6258" s="3"/>
      <c r="CW6258" s="3"/>
      <c r="CX6258" s="3"/>
      <c r="CY6258" s="3"/>
      <c r="CZ6258" s="3"/>
      <c r="DA6258" s="3"/>
      <c r="DB6258" s="3"/>
      <c r="DC6258" s="3"/>
      <c r="DD6258" s="3"/>
      <c r="DE6258" s="3"/>
      <c r="DF6258" s="3"/>
      <c r="DG6258" s="3"/>
      <c r="DH6258" s="3"/>
      <c r="DI6258" s="3"/>
      <c r="DJ6258" s="3"/>
      <c r="DK6258" s="3"/>
      <c r="DL6258" s="3"/>
      <c r="DM6258" s="3"/>
      <c r="DN6258" s="3"/>
      <c r="DO6258" s="3"/>
      <c r="DP6258" s="3"/>
      <c r="DQ6258" s="3"/>
      <c r="DR6258" s="3"/>
      <c r="DS6258" s="3"/>
      <c r="DT6258" s="3"/>
      <c r="DU6258" s="3"/>
      <c r="DV6258" s="3"/>
      <c r="DW6258" s="3"/>
      <c r="DX6258" s="3"/>
      <c r="DY6258" s="3"/>
      <c r="DZ6258" s="3"/>
      <c r="EA6258" s="3"/>
      <c r="EB6258" s="3"/>
      <c r="EC6258" s="3"/>
      <c r="ED6258" s="3"/>
      <c r="EE6258" s="3"/>
      <c r="EF6258" s="3"/>
      <c r="EG6258" s="3"/>
      <c r="EH6258" s="3"/>
      <c r="EI6258" s="3"/>
      <c r="EJ6258" s="3"/>
      <c r="EK6258" s="3"/>
      <c r="EL6258" s="3"/>
      <c r="EM6258" s="3"/>
      <c r="EN6258" s="3"/>
    </row>
    <row r="6259" spans="1:144">
      <c r="A6259" s="3"/>
      <c r="B6259" s="3"/>
      <c r="C6259" s="3"/>
      <c r="D6259" s="3"/>
      <c r="E6259" s="3"/>
      <c r="F6259" s="3"/>
      <c r="G6259" s="3"/>
      <c r="H6259" s="3"/>
      <c r="J6259" s="3"/>
      <c r="K6259" s="3"/>
      <c r="L6259" s="3"/>
      <c r="N6259" s="3"/>
      <c r="O6259" s="284"/>
      <c r="P6259" s="3"/>
      <c r="Q6259" s="3"/>
      <c r="R6259" s="3"/>
      <c r="S6259" s="3"/>
      <c r="T6259" s="3"/>
      <c r="U6259" s="3"/>
      <c r="V6259" s="3"/>
      <c r="W6259" s="3"/>
      <c r="X6259" s="3"/>
      <c r="Y6259" s="3"/>
      <c r="Z6259" s="3"/>
      <c r="AA6259" s="3"/>
      <c r="AB6259" s="3"/>
      <c r="AC6259" s="3"/>
      <c r="AD6259" s="3"/>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c r="CL6259" s="3"/>
      <c r="CM6259" s="3"/>
      <c r="CN6259" s="3"/>
      <c r="CO6259" s="3"/>
      <c r="CP6259" s="3"/>
      <c r="CQ6259" s="3"/>
      <c r="CR6259" s="3"/>
      <c r="CS6259" s="3"/>
      <c r="CT6259" s="3"/>
      <c r="CU6259" s="3"/>
      <c r="CV6259" s="3"/>
      <c r="CW6259" s="3"/>
      <c r="CX6259" s="3"/>
      <c r="CY6259" s="3"/>
      <c r="CZ6259" s="3"/>
      <c r="DA6259" s="3"/>
      <c r="DB6259" s="3"/>
      <c r="DC6259" s="3"/>
      <c r="DD6259" s="3"/>
      <c r="DE6259" s="3"/>
      <c r="DF6259" s="3"/>
      <c r="DG6259" s="3"/>
      <c r="DH6259" s="3"/>
      <c r="DI6259" s="3"/>
      <c r="DJ6259" s="3"/>
      <c r="DK6259" s="3"/>
      <c r="DL6259" s="3"/>
      <c r="DM6259" s="3"/>
      <c r="DN6259" s="3"/>
      <c r="DO6259" s="3"/>
      <c r="DP6259" s="3"/>
      <c r="DQ6259" s="3"/>
      <c r="DR6259" s="3"/>
      <c r="DS6259" s="3"/>
      <c r="DT6259" s="3"/>
      <c r="DU6259" s="3"/>
      <c r="DV6259" s="3"/>
      <c r="DW6259" s="3"/>
      <c r="DX6259" s="3"/>
      <c r="DY6259" s="3"/>
      <c r="DZ6259" s="3"/>
      <c r="EA6259" s="3"/>
      <c r="EB6259" s="3"/>
      <c r="EC6259" s="3"/>
      <c r="ED6259" s="3"/>
      <c r="EE6259" s="3"/>
      <c r="EF6259" s="3"/>
      <c r="EG6259" s="3"/>
      <c r="EH6259" s="3"/>
      <c r="EI6259" s="3"/>
      <c r="EJ6259" s="3"/>
      <c r="EK6259" s="3"/>
      <c r="EL6259" s="3"/>
      <c r="EM6259" s="3"/>
      <c r="EN6259" s="3"/>
    </row>
    <row r="6260" spans="1:144">
      <c r="A6260" s="3"/>
      <c r="B6260" s="3"/>
      <c r="C6260" s="3"/>
      <c r="D6260" s="3"/>
      <c r="E6260" s="3"/>
      <c r="F6260" s="3"/>
      <c r="G6260" s="3"/>
      <c r="H6260" s="3"/>
      <c r="J6260" s="3"/>
      <c r="K6260" s="3"/>
      <c r="L6260" s="3"/>
      <c r="N6260" s="3"/>
      <c r="O6260" s="284"/>
      <c r="P6260" s="3"/>
      <c r="Q6260" s="3"/>
      <c r="R6260" s="3"/>
      <c r="S6260" s="3"/>
      <c r="T6260" s="3"/>
      <c r="U6260" s="3"/>
      <c r="V6260" s="3"/>
      <c r="W6260" s="3"/>
      <c r="X6260" s="3"/>
      <c r="Y6260" s="3"/>
      <c r="Z6260" s="3"/>
      <c r="AA6260" s="3"/>
      <c r="AB6260" s="3"/>
      <c r="AC6260" s="3"/>
      <c r="AD6260" s="3"/>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c r="CL6260" s="3"/>
      <c r="CM6260" s="3"/>
      <c r="CN6260" s="3"/>
      <c r="CO6260" s="3"/>
      <c r="CP6260" s="3"/>
      <c r="CQ6260" s="3"/>
      <c r="CR6260" s="3"/>
      <c r="CS6260" s="3"/>
      <c r="CT6260" s="3"/>
      <c r="CU6260" s="3"/>
      <c r="CV6260" s="3"/>
      <c r="CW6260" s="3"/>
      <c r="CX6260" s="3"/>
      <c r="CY6260" s="3"/>
      <c r="CZ6260" s="3"/>
      <c r="DA6260" s="3"/>
      <c r="DB6260" s="3"/>
      <c r="DC6260" s="3"/>
      <c r="DD6260" s="3"/>
      <c r="DE6260" s="3"/>
      <c r="DF6260" s="3"/>
      <c r="DG6260" s="3"/>
      <c r="DH6260" s="3"/>
      <c r="DI6260" s="3"/>
      <c r="DJ6260" s="3"/>
      <c r="DK6260" s="3"/>
      <c r="DL6260" s="3"/>
      <c r="DM6260" s="3"/>
      <c r="DN6260" s="3"/>
      <c r="DO6260" s="3"/>
      <c r="DP6260" s="3"/>
      <c r="DQ6260" s="3"/>
      <c r="DR6260" s="3"/>
      <c r="DS6260" s="3"/>
      <c r="DT6260" s="3"/>
      <c r="DU6260" s="3"/>
      <c r="DV6260" s="3"/>
      <c r="DW6260" s="3"/>
      <c r="DX6260" s="3"/>
      <c r="DY6260" s="3"/>
      <c r="DZ6260" s="3"/>
      <c r="EA6260" s="3"/>
      <c r="EB6260" s="3"/>
      <c r="EC6260" s="3"/>
      <c r="ED6260" s="3"/>
      <c r="EE6260" s="3"/>
      <c r="EF6260" s="3"/>
      <c r="EG6260" s="3"/>
      <c r="EH6260" s="3"/>
      <c r="EI6260" s="3"/>
      <c r="EJ6260" s="3"/>
      <c r="EK6260" s="3"/>
      <c r="EL6260" s="3"/>
      <c r="EM6260" s="3"/>
      <c r="EN6260" s="3"/>
    </row>
    <row r="6261" spans="1:144">
      <c r="A6261" s="3"/>
      <c r="B6261" s="3"/>
      <c r="C6261" s="3"/>
      <c r="D6261" s="3"/>
      <c r="E6261" s="3"/>
      <c r="F6261" s="3"/>
      <c r="G6261" s="3"/>
      <c r="H6261" s="3"/>
      <c r="J6261" s="3"/>
      <c r="K6261" s="3"/>
      <c r="L6261" s="3"/>
      <c r="N6261" s="3"/>
      <c r="O6261" s="284"/>
      <c r="P6261" s="3"/>
      <c r="Q6261" s="3"/>
      <c r="R6261" s="3"/>
      <c r="S6261" s="3"/>
      <c r="T6261" s="3"/>
      <c r="U6261" s="3"/>
      <c r="V6261" s="3"/>
      <c r="W6261" s="3"/>
      <c r="X6261" s="3"/>
      <c r="Y6261" s="3"/>
      <c r="Z6261" s="3"/>
      <c r="AA6261" s="3"/>
      <c r="AB6261" s="3"/>
      <c r="AC6261" s="3"/>
      <c r="AD6261" s="3"/>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c r="CL6261" s="3"/>
      <c r="CM6261" s="3"/>
      <c r="CN6261" s="3"/>
      <c r="CO6261" s="3"/>
      <c r="CP6261" s="3"/>
      <c r="CQ6261" s="3"/>
      <c r="CR6261" s="3"/>
      <c r="CS6261" s="3"/>
      <c r="CT6261" s="3"/>
      <c r="CU6261" s="3"/>
      <c r="CV6261" s="3"/>
      <c r="CW6261" s="3"/>
      <c r="CX6261" s="3"/>
      <c r="CY6261" s="3"/>
      <c r="CZ6261" s="3"/>
      <c r="DA6261" s="3"/>
      <c r="DB6261" s="3"/>
      <c r="DC6261" s="3"/>
      <c r="DD6261" s="3"/>
      <c r="DE6261" s="3"/>
      <c r="DF6261" s="3"/>
      <c r="DG6261" s="3"/>
      <c r="DH6261" s="3"/>
      <c r="DI6261" s="3"/>
      <c r="DJ6261" s="3"/>
      <c r="DK6261" s="3"/>
      <c r="DL6261" s="3"/>
      <c r="DM6261" s="3"/>
      <c r="DN6261" s="3"/>
      <c r="DO6261" s="3"/>
      <c r="DP6261" s="3"/>
      <c r="DQ6261" s="3"/>
      <c r="DR6261" s="3"/>
      <c r="DS6261" s="3"/>
      <c r="DT6261" s="3"/>
      <c r="DU6261" s="3"/>
      <c r="DV6261" s="3"/>
      <c r="DW6261" s="3"/>
      <c r="DX6261" s="3"/>
      <c r="DY6261" s="3"/>
      <c r="DZ6261" s="3"/>
      <c r="EA6261" s="3"/>
      <c r="EB6261" s="3"/>
      <c r="EC6261" s="3"/>
      <c r="ED6261" s="3"/>
      <c r="EE6261" s="3"/>
      <c r="EF6261" s="3"/>
      <c r="EG6261" s="3"/>
      <c r="EH6261" s="3"/>
      <c r="EI6261" s="3"/>
      <c r="EJ6261" s="3"/>
      <c r="EK6261" s="3"/>
      <c r="EL6261" s="3"/>
      <c r="EM6261" s="3"/>
      <c r="EN6261" s="3"/>
    </row>
    <row r="6262" spans="1:144">
      <c r="A6262" s="3"/>
      <c r="B6262" s="3"/>
      <c r="C6262" s="3"/>
      <c r="D6262" s="3"/>
      <c r="E6262" s="3"/>
      <c r="F6262" s="3"/>
      <c r="G6262" s="3"/>
      <c r="H6262" s="3"/>
      <c r="J6262" s="3"/>
      <c r="K6262" s="3"/>
      <c r="L6262" s="3"/>
      <c r="N6262" s="3"/>
      <c r="O6262" s="284"/>
      <c r="P6262" s="3"/>
      <c r="Q6262" s="3"/>
      <c r="R6262" s="3"/>
      <c r="S6262" s="3"/>
      <c r="T6262" s="3"/>
      <c r="U6262" s="3"/>
      <c r="V6262" s="3"/>
      <c r="W6262" s="3"/>
      <c r="X6262" s="3"/>
      <c r="Y6262" s="3"/>
      <c r="Z6262" s="3"/>
      <c r="AA6262" s="3"/>
      <c r="AB6262" s="3"/>
      <c r="AC6262" s="3"/>
      <c r="AD6262" s="3"/>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c r="CL6262" s="3"/>
      <c r="CM6262" s="3"/>
      <c r="CN6262" s="3"/>
      <c r="CO6262" s="3"/>
      <c r="CP6262" s="3"/>
      <c r="CQ6262" s="3"/>
      <c r="CR6262" s="3"/>
      <c r="CS6262" s="3"/>
      <c r="CT6262" s="3"/>
      <c r="CU6262" s="3"/>
      <c r="CV6262" s="3"/>
      <c r="CW6262" s="3"/>
      <c r="CX6262" s="3"/>
      <c r="CY6262" s="3"/>
      <c r="CZ6262" s="3"/>
      <c r="DA6262" s="3"/>
      <c r="DB6262" s="3"/>
      <c r="DC6262" s="3"/>
      <c r="DD6262" s="3"/>
      <c r="DE6262" s="3"/>
      <c r="DF6262" s="3"/>
      <c r="DG6262" s="3"/>
      <c r="DH6262" s="3"/>
      <c r="DI6262" s="3"/>
      <c r="DJ6262" s="3"/>
      <c r="DK6262" s="3"/>
      <c r="DL6262" s="3"/>
      <c r="DM6262" s="3"/>
      <c r="DN6262" s="3"/>
      <c r="DO6262" s="3"/>
      <c r="DP6262" s="3"/>
      <c r="DQ6262" s="3"/>
      <c r="DR6262" s="3"/>
      <c r="DS6262" s="3"/>
      <c r="DT6262" s="3"/>
      <c r="DU6262" s="3"/>
      <c r="DV6262" s="3"/>
      <c r="DW6262" s="3"/>
      <c r="DX6262" s="3"/>
      <c r="DY6262" s="3"/>
      <c r="DZ6262" s="3"/>
      <c r="EA6262" s="3"/>
      <c r="EB6262" s="3"/>
      <c r="EC6262" s="3"/>
      <c r="ED6262" s="3"/>
      <c r="EE6262" s="3"/>
      <c r="EF6262" s="3"/>
      <c r="EG6262" s="3"/>
      <c r="EH6262" s="3"/>
      <c r="EI6262" s="3"/>
      <c r="EJ6262" s="3"/>
      <c r="EK6262" s="3"/>
      <c r="EL6262" s="3"/>
      <c r="EM6262" s="3"/>
      <c r="EN6262" s="3"/>
    </row>
    <row r="6263" spans="1:144">
      <c r="A6263" s="3"/>
      <c r="B6263" s="3"/>
      <c r="C6263" s="3"/>
      <c r="D6263" s="3"/>
      <c r="E6263" s="3"/>
      <c r="F6263" s="3"/>
      <c r="G6263" s="3"/>
      <c r="H6263" s="3"/>
      <c r="J6263" s="3"/>
      <c r="K6263" s="3"/>
      <c r="L6263" s="3"/>
      <c r="N6263" s="3"/>
      <c r="O6263" s="284"/>
      <c r="P6263" s="3"/>
      <c r="Q6263" s="3"/>
      <c r="R6263" s="3"/>
      <c r="S6263" s="3"/>
      <c r="T6263" s="3"/>
      <c r="U6263" s="3"/>
      <c r="V6263" s="3"/>
      <c r="W6263" s="3"/>
      <c r="X6263" s="3"/>
      <c r="Y6263" s="3"/>
      <c r="Z6263" s="3"/>
      <c r="AA6263" s="3"/>
      <c r="AB6263" s="3"/>
      <c r="AC6263" s="3"/>
      <c r="AD6263" s="3"/>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c r="CL6263" s="3"/>
      <c r="CM6263" s="3"/>
      <c r="CN6263" s="3"/>
      <c r="CO6263" s="3"/>
      <c r="CP6263" s="3"/>
      <c r="CQ6263" s="3"/>
      <c r="CR6263" s="3"/>
      <c r="CS6263" s="3"/>
      <c r="CT6263" s="3"/>
      <c r="CU6263" s="3"/>
      <c r="CV6263" s="3"/>
      <c r="CW6263" s="3"/>
      <c r="CX6263" s="3"/>
      <c r="CY6263" s="3"/>
      <c r="CZ6263" s="3"/>
      <c r="DA6263" s="3"/>
      <c r="DB6263" s="3"/>
      <c r="DC6263" s="3"/>
      <c r="DD6263" s="3"/>
      <c r="DE6263" s="3"/>
      <c r="DF6263" s="3"/>
      <c r="DG6263" s="3"/>
      <c r="DH6263" s="3"/>
      <c r="DI6263" s="3"/>
      <c r="DJ6263" s="3"/>
      <c r="DK6263" s="3"/>
      <c r="DL6263" s="3"/>
      <c r="DM6263" s="3"/>
      <c r="DN6263" s="3"/>
      <c r="DO6263" s="3"/>
      <c r="DP6263" s="3"/>
      <c r="DQ6263" s="3"/>
      <c r="DR6263" s="3"/>
      <c r="DS6263" s="3"/>
      <c r="DT6263" s="3"/>
      <c r="DU6263" s="3"/>
      <c r="DV6263" s="3"/>
      <c r="DW6263" s="3"/>
      <c r="DX6263" s="3"/>
      <c r="DY6263" s="3"/>
      <c r="DZ6263" s="3"/>
      <c r="EA6263" s="3"/>
      <c r="EB6263" s="3"/>
      <c r="EC6263" s="3"/>
      <c r="ED6263" s="3"/>
      <c r="EE6263" s="3"/>
      <c r="EF6263" s="3"/>
      <c r="EG6263" s="3"/>
      <c r="EH6263" s="3"/>
      <c r="EI6263" s="3"/>
      <c r="EJ6263" s="3"/>
      <c r="EK6263" s="3"/>
      <c r="EL6263" s="3"/>
      <c r="EM6263" s="3"/>
      <c r="EN6263" s="3"/>
    </row>
    <row r="6264" spans="1:144">
      <c r="A6264" s="3"/>
      <c r="B6264" s="3"/>
      <c r="C6264" s="3"/>
      <c r="D6264" s="3"/>
      <c r="E6264" s="3"/>
      <c r="F6264" s="3"/>
      <c r="G6264" s="3"/>
      <c r="H6264" s="3"/>
      <c r="J6264" s="3"/>
      <c r="K6264" s="3"/>
      <c r="L6264" s="3"/>
      <c r="N6264" s="3"/>
      <c r="O6264" s="284"/>
      <c r="P6264" s="3"/>
      <c r="Q6264" s="3"/>
      <c r="R6264" s="3"/>
      <c r="S6264" s="3"/>
      <c r="T6264" s="3"/>
      <c r="U6264" s="3"/>
      <c r="V6264" s="3"/>
      <c r="W6264" s="3"/>
      <c r="X6264" s="3"/>
      <c r="Y6264" s="3"/>
      <c r="Z6264" s="3"/>
      <c r="AA6264" s="3"/>
      <c r="AB6264" s="3"/>
      <c r="AC6264" s="3"/>
      <c r="AD6264" s="3"/>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c r="CL6264" s="3"/>
      <c r="CM6264" s="3"/>
      <c r="CN6264" s="3"/>
      <c r="CO6264" s="3"/>
      <c r="CP6264" s="3"/>
      <c r="CQ6264" s="3"/>
      <c r="CR6264" s="3"/>
      <c r="CS6264" s="3"/>
      <c r="CT6264" s="3"/>
      <c r="CU6264" s="3"/>
      <c r="CV6264" s="3"/>
      <c r="CW6264" s="3"/>
      <c r="CX6264" s="3"/>
      <c r="CY6264" s="3"/>
      <c r="CZ6264" s="3"/>
      <c r="DA6264" s="3"/>
      <c r="DB6264" s="3"/>
      <c r="DC6264" s="3"/>
      <c r="DD6264" s="3"/>
      <c r="DE6264" s="3"/>
      <c r="DF6264" s="3"/>
      <c r="DG6264" s="3"/>
      <c r="DH6264" s="3"/>
      <c r="DI6264" s="3"/>
      <c r="DJ6264" s="3"/>
      <c r="DK6264" s="3"/>
      <c r="DL6264" s="3"/>
      <c r="DM6264" s="3"/>
      <c r="DN6264" s="3"/>
      <c r="DO6264" s="3"/>
      <c r="DP6264" s="3"/>
      <c r="DQ6264" s="3"/>
      <c r="DR6264" s="3"/>
      <c r="DS6264" s="3"/>
      <c r="DT6264" s="3"/>
      <c r="DU6264" s="3"/>
      <c r="DV6264" s="3"/>
      <c r="DW6264" s="3"/>
      <c r="DX6264" s="3"/>
      <c r="DY6264" s="3"/>
      <c r="DZ6264" s="3"/>
      <c r="EA6264" s="3"/>
      <c r="EB6264" s="3"/>
      <c r="EC6264" s="3"/>
      <c r="ED6264" s="3"/>
      <c r="EE6264" s="3"/>
      <c r="EF6264" s="3"/>
      <c r="EG6264" s="3"/>
      <c r="EH6264" s="3"/>
      <c r="EI6264" s="3"/>
      <c r="EJ6264" s="3"/>
      <c r="EK6264" s="3"/>
      <c r="EL6264" s="3"/>
      <c r="EM6264" s="3"/>
      <c r="EN6264" s="3"/>
    </row>
    <row r="6265" spans="1:144">
      <c r="A6265" s="3"/>
      <c r="B6265" s="3"/>
      <c r="C6265" s="3"/>
      <c r="D6265" s="3"/>
      <c r="E6265" s="3"/>
      <c r="F6265" s="3"/>
      <c r="G6265" s="3"/>
      <c r="H6265" s="3"/>
      <c r="J6265" s="3"/>
      <c r="K6265" s="3"/>
      <c r="L6265" s="3"/>
      <c r="N6265" s="3"/>
      <c r="O6265" s="284"/>
      <c r="P6265" s="3"/>
      <c r="Q6265" s="3"/>
      <c r="R6265" s="3"/>
      <c r="S6265" s="3"/>
      <c r="T6265" s="3"/>
      <c r="U6265" s="3"/>
      <c r="V6265" s="3"/>
      <c r="W6265" s="3"/>
      <c r="X6265" s="3"/>
      <c r="Y6265" s="3"/>
      <c r="Z6265" s="3"/>
      <c r="AA6265" s="3"/>
      <c r="AB6265" s="3"/>
      <c r="AC6265" s="3"/>
      <c r="AD6265" s="3"/>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c r="CL6265" s="3"/>
      <c r="CM6265" s="3"/>
      <c r="CN6265" s="3"/>
      <c r="CO6265" s="3"/>
      <c r="CP6265" s="3"/>
      <c r="CQ6265" s="3"/>
      <c r="CR6265" s="3"/>
      <c r="CS6265" s="3"/>
      <c r="CT6265" s="3"/>
      <c r="CU6265" s="3"/>
      <c r="CV6265" s="3"/>
      <c r="CW6265" s="3"/>
      <c r="CX6265" s="3"/>
      <c r="CY6265" s="3"/>
      <c r="CZ6265" s="3"/>
      <c r="DA6265" s="3"/>
      <c r="DB6265" s="3"/>
      <c r="DC6265" s="3"/>
      <c r="DD6265" s="3"/>
      <c r="DE6265" s="3"/>
      <c r="DF6265" s="3"/>
      <c r="DG6265" s="3"/>
      <c r="DH6265" s="3"/>
      <c r="DI6265" s="3"/>
      <c r="DJ6265" s="3"/>
      <c r="DK6265" s="3"/>
      <c r="DL6265" s="3"/>
      <c r="DM6265" s="3"/>
      <c r="DN6265" s="3"/>
      <c r="DO6265" s="3"/>
      <c r="DP6265" s="3"/>
      <c r="DQ6265" s="3"/>
      <c r="DR6265" s="3"/>
      <c r="DS6265" s="3"/>
      <c r="DT6265" s="3"/>
      <c r="DU6265" s="3"/>
      <c r="DV6265" s="3"/>
      <c r="DW6265" s="3"/>
      <c r="DX6265" s="3"/>
      <c r="DY6265" s="3"/>
      <c r="DZ6265" s="3"/>
      <c r="EA6265" s="3"/>
      <c r="EB6265" s="3"/>
      <c r="EC6265" s="3"/>
      <c r="ED6265" s="3"/>
      <c r="EE6265" s="3"/>
      <c r="EF6265" s="3"/>
      <c r="EG6265" s="3"/>
      <c r="EH6265" s="3"/>
      <c r="EI6265" s="3"/>
      <c r="EJ6265" s="3"/>
      <c r="EK6265" s="3"/>
      <c r="EL6265" s="3"/>
      <c r="EM6265" s="3"/>
      <c r="EN6265" s="3"/>
    </row>
    <row r="6266" spans="1:144">
      <c r="A6266" s="3"/>
      <c r="B6266" s="3"/>
      <c r="C6266" s="3"/>
      <c r="D6266" s="3"/>
      <c r="E6266" s="3"/>
      <c r="F6266" s="3"/>
      <c r="G6266" s="3"/>
      <c r="H6266" s="3"/>
      <c r="J6266" s="3"/>
      <c r="K6266" s="3"/>
      <c r="L6266" s="3"/>
      <c r="N6266" s="3"/>
      <c r="O6266" s="284"/>
      <c r="P6266" s="3"/>
      <c r="Q6266" s="3"/>
      <c r="R6266" s="3"/>
      <c r="S6266" s="3"/>
      <c r="T6266" s="3"/>
      <c r="U6266" s="3"/>
      <c r="V6266" s="3"/>
      <c r="W6266" s="3"/>
      <c r="X6266" s="3"/>
      <c r="Y6266" s="3"/>
      <c r="Z6266" s="3"/>
      <c r="AA6266" s="3"/>
      <c r="AB6266" s="3"/>
      <c r="AC6266" s="3"/>
      <c r="AD6266" s="3"/>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c r="CL6266" s="3"/>
      <c r="CM6266" s="3"/>
      <c r="CN6266" s="3"/>
      <c r="CO6266" s="3"/>
      <c r="CP6266" s="3"/>
      <c r="CQ6266" s="3"/>
      <c r="CR6266" s="3"/>
      <c r="CS6266" s="3"/>
      <c r="CT6266" s="3"/>
      <c r="CU6266" s="3"/>
      <c r="CV6266" s="3"/>
      <c r="CW6266" s="3"/>
      <c r="CX6266" s="3"/>
      <c r="CY6266" s="3"/>
      <c r="CZ6266" s="3"/>
      <c r="DA6266" s="3"/>
      <c r="DB6266" s="3"/>
      <c r="DC6266" s="3"/>
      <c r="DD6266" s="3"/>
      <c r="DE6266" s="3"/>
      <c r="DF6266" s="3"/>
      <c r="DG6266" s="3"/>
      <c r="DH6266" s="3"/>
      <c r="DI6266" s="3"/>
      <c r="DJ6266" s="3"/>
      <c r="DK6266" s="3"/>
      <c r="DL6266" s="3"/>
      <c r="DM6266" s="3"/>
      <c r="DN6266" s="3"/>
      <c r="DO6266" s="3"/>
      <c r="DP6266" s="3"/>
      <c r="DQ6266" s="3"/>
      <c r="DR6266" s="3"/>
      <c r="DS6266" s="3"/>
      <c r="DT6266" s="3"/>
      <c r="DU6266" s="3"/>
      <c r="DV6266" s="3"/>
      <c r="DW6266" s="3"/>
      <c r="DX6266" s="3"/>
      <c r="DY6266" s="3"/>
      <c r="DZ6266" s="3"/>
      <c r="EA6266" s="3"/>
      <c r="EB6266" s="3"/>
      <c r="EC6266" s="3"/>
      <c r="ED6266" s="3"/>
      <c r="EE6266" s="3"/>
      <c r="EF6266" s="3"/>
      <c r="EG6266" s="3"/>
      <c r="EH6266" s="3"/>
      <c r="EI6266" s="3"/>
      <c r="EJ6266" s="3"/>
      <c r="EK6266" s="3"/>
      <c r="EL6266" s="3"/>
      <c r="EM6266" s="3"/>
      <c r="EN6266" s="3"/>
    </row>
    <row r="6267" spans="1:144">
      <c r="A6267" s="3"/>
      <c r="B6267" s="3"/>
      <c r="C6267" s="3"/>
      <c r="D6267" s="3"/>
      <c r="E6267" s="3"/>
      <c r="F6267" s="3"/>
      <c r="G6267" s="3"/>
      <c r="H6267" s="3"/>
      <c r="J6267" s="3"/>
      <c r="K6267" s="3"/>
      <c r="L6267" s="3"/>
      <c r="N6267" s="3"/>
      <c r="O6267" s="284"/>
      <c r="P6267" s="3"/>
      <c r="Q6267" s="3"/>
      <c r="R6267" s="3"/>
      <c r="S6267" s="3"/>
      <c r="T6267" s="3"/>
      <c r="U6267" s="3"/>
      <c r="V6267" s="3"/>
      <c r="W6267" s="3"/>
      <c r="X6267" s="3"/>
      <c r="Y6267" s="3"/>
      <c r="Z6267" s="3"/>
      <c r="AA6267" s="3"/>
      <c r="AB6267" s="3"/>
      <c r="AC6267" s="3"/>
      <c r="AD6267" s="3"/>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c r="CL6267" s="3"/>
      <c r="CM6267" s="3"/>
      <c r="CN6267" s="3"/>
      <c r="CO6267" s="3"/>
      <c r="CP6267" s="3"/>
      <c r="CQ6267" s="3"/>
      <c r="CR6267" s="3"/>
      <c r="CS6267" s="3"/>
      <c r="CT6267" s="3"/>
      <c r="CU6267" s="3"/>
      <c r="CV6267" s="3"/>
      <c r="CW6267" s="3"/>
      <c r="CX6267" s="3"/>
      <c r="CY6267" s="3"/>
      <c r="CZ6267" s="3"/>
      <c r="DA6267" s="3"/>
      <c r="DB6267" s="3"/>
      <c r="DC6267" s="3"/>
      <c r="DD6267" s="3"/>
      <c r="DE6267" s="3"/>
      <c r="DF6267" s="3"/>
      <c r="DG6267" s="3"/>
      <c r="DH6267" s="3"/>
      <c r="DI6267" s="3"/>
      <c r="DJ6267" s="3"/>
      <c r="DK6267" s="3"/>
      <c r="DL6267" s="3"/>
      <c r="DM6267" s="3"/>
      <c r="DN6267" s="3"/>
      <c r="DO6267" s="3"/>
      <c r="DP6267" s="3"/>
      <c r="DQ6267" s="3"/>
      <c r="DR6267" s="3"/>
      <c r="DS6267" s="3"/>
      <c r="DT6267" s="3"/>
      <c r="DU6267" s="3"/>
      <c r="DV6267" s="3"/>
      <c r="DW6267" s="3"/>
      <c r="DX6267" s="3"/>
      <c r="DY6267" s="3"/>
      <c r="DZ6267" s="3"/>
      <c r="EA6267" s="3"/>
      <c r="EB6267" s="3"/>
      <c r="EC6267" s="3"/>
      <c r="ED6267" s="3"/>
      <c r="EE6267" s="3"/>
      <c r="EF6267" s="3"/>
      <c r="EG6267" s="3"/>
      <c r="EH6267" s="3"/>
      <c r="EI6267" s="3"/>
      <c r="EJ6267" s="3"/>
      <c r="EK6267" s="3"/>
      <c r="EL6267" s="3"/>
      <c r="EM6267" s="3"/>
      <c r="EN6267" s="3"/>
    </row>
    <row r="6268" spans="1:144">
      <c r="A6268" s="3"/>
      <c r="B6268" s="3"/>
      <c r="C6268" s="3"/>
      <c r="D6268" s="3"/>
      <c r="E6268" s="3"/>
      <c r="F6268" s="3"/>
      <c r="G6268" s="3"/>
      <c r="H6268" s="3"/>
      <c r="J6268" s="3"/>
      <c r="K6268" s="3"/>
      <c r="L6268" s="3"/>
      <c r="N6268" s="3"/>
      <c r="O6268" s="284"/>
      <c r="P6268" s="3"/>
      <c r="Q6268" s="3"/>
      <c r="R6268" s="3"/>
      <c r="S6268" s="3"/>
      <c r="T6268" s="3"/>
      <c r="U6268" s="3"/>
      <c r="V6268" s="3"/>
      <c r="W6268" s="3"/>
      <c r="X6268" s="3"/>
      <c r="Y6268" s="3"/>
      <c r="Z6268" s="3"/>
      <c r="AA6268" s="3"/>
      <c r="AB6268" s="3"/>
      <c r="AC6268" s="3"/>
      <c r="AD6268" s="3"/>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c r="CL6268" s="3"/>
      <c r="CM6268" s="3"/>
      <c r="CN6268" s="3"/>
      <c r="CO6268" s="3"/>
      <c r="CP6268" s="3"/>
      <c r="CQ6268" s="3"/>
      <c r="CR6268" s="3"/>
      <c r="CS6268" s="3"/>
      <c r="CT6268" s="3"/>
      <c r="CU6268" s="3"/>
      <c r="CV6268" s="3"/>
      <c r="CW6268" s="3"/>
      <c r="CX6268" s="3"/>
      <c r="CY6268" s="3"/>
      <c r="CZ6268" s="3"/>
      <c r="DA6268" s="3"/>
      <c r="DB6268" s="3"/>
      <c r="DC6268" s="3"/>
      <c r="DD6268" s="3"/>
      <c r="DE6268" s="3"/>
      <c r="DF6268" s="3"/>
      <c r="DG6268" s="3"/>
      <c r="DH6268" s="3"/>
      <c r="DI6268" s="3"/>
      <c r="DJ6268" s="3"/>
      <c r="DK6268" s="3"/>
      <c r="DL6268" s="3"/>
      <c r="DM6268" s="3"/>
      <c r="DN6268" s="3"/>
      <c r="DO6268" s="3"/>
      <c r="DP6268" s="3"/>
      <c r="DQ6268" s="3"/>
      <c r="DR6268" s="3"/>
      <c r="DS6268" s="3"/>
      <c r="DT6268" s="3"/>
      <c r="DU6268" s="3"/>
      <c r="DV6268" s="3"/>
      <c r="DW6268" s="3"/>
      <c r="DX6268" s="3"/>
      <c r="DY6268" s="3"/>
      <c r="DZ6268" s="3"/>
      <c r="EA6268" s="3"/>
      <c r="EB6268" s="3"/>
      <c r="EC6268" s="3"/>
      <c r="ED6268" s="3"/>
      <c r="EE6268" s="3"/>
      <c r="EF6268" s="3"/>
      <c r="EG6268" s="3"/>
      <c r="EH6268" s="3"/>
      <c r="EI6268" s="3"/>
      <c r="EJ6268" s="3"/>
      <c r="EK6268" s="3"/>
      <c r="EL6268" s="3"/>
      <c r="EM6268" s="3"/>
      <c r="EN6268" s="3"/>
    </row>
    <row r="6269" spans="1:144">
      <c r="A6269" s="3"/>
      <c r="B6269" s="3"/>
      <c r="C6269" s="3"/>
      <c r="D6269" s="3"/>
      <c r="E6269" s="3"/>
      <c r="F6269" s="3"/>
      <c r="G6269" s="3"/>
      <c r="H6269" s="3"/>
      <c r="J6269" s="3"/>
      <c r="K6269" s="3"/>
      <c r="L6269" s="3"/>
      <c r="N6269" s="3"/>
      <c r="O6269" s="284"/>
      <c r="P6269" s="3"/>
      <c r="Q6269" s="3"/>
      <c r="R6269" s="3"/>
      <c r="S6269" s="3"/>
      <c r="T6269" s="3"/>
      <c r="U6269" s="3"/>
      <c r="V6269" s="3"/>
      <c r="W6269" s="3"/>
      <c r="X6269" s="3"/>
      <c r="Y6269" s="3"/>
      <c r="Z6269" s="3"/>
      <c r="AA6269" s="3"/>
      <c r="AB6269" s="3"/>
      <c r="AC6269" s="3"/>
      <c r="AD6269" s="3"/>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c r="CL6269" s="3"/>
      <c r="CM6269" s="3"/>
      <c r="CN6269" s="3"/>
      <c r="CO6269" s="3"/>
      <c r="CP6269" s="3"/>
      <c r="CQ6269" s="3"/>
      <c r="CR6269" s="3"/>
      <c r="CS6269" s="3"/>
      <c r="CT6269" s="3"/>
      <c r="CU6269" s="3"/>
      <c r="CV6269" s="3"/>
      <c r="CW6269" s="3"/>
      <c r="CX6269" s="3"/>
      <c r="CY6269" s="3"/>
      <c r="CZ6269" s="3"/>
      <c r="DA6269" s="3"/>
      <c r="DB6269" s="3"/>
      <c r="DC6269" s="3"/>
      <c r="DD6269" s="3"/>
      <c r="DE6269" s="3"/>
      <c r="DF6269" s="3"/>
      <c r="DG6269" s="3"/>
      <c r="DH6269" s="3"/>
      <c r="DI6269" s="3"/>
      <c r="DJ6269" s="3"/>
      <c r="DK6269" s="3"/>
      <c r="DL6269" s="3"/>
      <c r="DM6269" s="3"/>
      <c r="DN6269" s="3"/>
      <c r="DO6269" s="3"/>
      <c r="DP6269" s="3"/>
      <c r="DQ6269" s="3"/>
      <c r="DR6269" s="3"/>
      <c r="DS6269" s="3"/>
      <c r="DT6269" s="3"/>
      <c r="DU6269" s="3"/>
      <c r="DV6269" s="3"/>
      <c r="DW6269" s="3"/>
      <c r="DX6269" s="3"/>
      <c r="DY6269" s="3"/>
      <c r="DZ6269" s="3"/>
      <c r="EA6269" s="3"/>
      <c r="EB6269" s="3"/>
      <c r="EC6269" s="3"/>
      <c r="ED6269" s="3"/>
      <c r="EE6269" s="3"/>
      <c r="EF6269" s="3"/>
      <c r="EG6269" s="3"/>
      <c r="EH6269" s="3"/>
      <c r="EI6269" s="3"/>
      <c r="EJ6269" s="3"/>
      <c r="EK6269" s="3"/>
      <c r="EL6269" s="3"/>
      <c r="EM6269" s="3"/>
      <c r="EN6269" s="3"/>
    </row>
    <row r="6270" spans="1:144">
      <c r="A6270" s="3"/>
      <c r="B6270" s="3"/>
      <c r="C6270" s="3"/>
      <c r="D6270" s="3"/>
      <c r="E6270" s="3"/>
      <c r="F6270" s="3"/>
      <c r="G6270" s="3"/>
      <c r="H6270" s="3"/>
      <c r="J6270" s="3"/>
      <c r="K6270" s="3"/>
      <c r="L6270" s="3"/>
      <c r="N6270" s="3"/>
      <c r="O6270" s="284"/>
      <c r="P6270" s="3"/>
      <c r="Q6270" s="3"/>
      <c r="R6270" s="3"/>
      <c r="S6270" s="3"/>
      <c r="T6270" s="3"/>
      <c r="U6270" s="3"/>
      <c r="V6270" s="3"/>
      <c r="W6270" s="3"/>
      <c r="X6270" s="3"/>
      <c r="Y6270" s="3"/>
      <c r="Z6270" s="3"/>
      <c r="AA6270" s="3"/>
      <c r="AB6270" s="3"/>
      <c r="AC6270" s="3"/>
      <c r="AD6270" s="3"/>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c r="CL6270" s="3"/>
      <c r="CM6270" s="3"/>
      <c r="CN6270" s="3"/>
      <c r="CO6270" s="3"/>
      <c r="CP6270" s="3"/>
      <c r="CQ6270" s="3"/>
      <c r="CR6270" s="3"/>
      <c r="CS6270" s="3"/>
      <c r="CT6270" s="3"/>
      <c r="CU6270" s="3"/>
      <c r="CV6270" s="3"/>
      <c r="CW6270" s="3"/>
      <c r="CX6270" s="3"/>
      <c r="CY6270" s="3"/>
      <c r="CZ6270" s="3"/>
      <c r="DA6270" s="3"/>
      <c r="DB6270" s="3"/>
      <c r="DC6270" s="3"/>
      <c r="DD6270" s="3"/>
      <c r="DE6270" s="3"/>
      <c r="DF6270" s="3"/>
      <c r="DG6270" s="3"/>
      <c r="DH6270" s="3"/>
      <c r="DI6270" s="3"/>
      <c r="DJ6270" s="3"/>
      <c r="DK6270" s="3"/>
      <c r="DL6270" s="3"/>
      <c r="DM6270" s="3"/>
      <c r="DN6270" s="3"/>
      <c r="DO6270" s="3"/>
      <c r="DP6270" s="3"/>
      <c r="DQ6270" s="3"/>
      <c r="DR6270" s="3"/>
      <c r="DS6270" s="3"/>
      <c r="DT6270" s="3"/>
      <c r="DU6270" s="3"/>
      <c r="DV6270" s="3"/>
      <c r="DW6270" s="3"/>
      <c r="DX6270" s="3"/>
      <c r="DY6270" s="3"/>
      <c r="DZ6270" s="3"/>
      <c r="EA6270" s="3"/>
      <c r="EB6270" s="3"/>
      <c r="EC6270" s="3"/>
      <c r="ED6270" s="3"/>
      <c r="EE6270" s="3"/>
      <c r="EF6270" s="3"/>
      <c r="EG6270" s="3"/>
      <c r="EH6270" s="3"/>
      <c r="EI6270" s="3"/>
      <c r="EJ6270" s="3"/>
      <c r="EK6270" s="3"/>
      <c r="EL6270" s="3"/>
      <c r="EM6270" s="3"/>
      <c r="EN6270" s="3"/>
    </row>
    <row r="6271" spans="1:144">
      <c r="A6271" s="3"/>
      <c r="B6271" s="3"/>
      <c r="C6271" s="3"/>
      <c r="D6271" s="3"/>
      <c r="E6271" s="3"/>
      <c r="F6271" s="3"/>
      <c r="G6271" s="3"/>
      <c r="H6271" s="3"/>
      <c r="J6271" s="3"/>
      <c r="K6271" s="3"/>
      <c r="L6271" s="3"/>
      <c r="N6271" s="3"/>
      <c r="O6271" s="284"/>
      <c r="P6271" s="3"/>
      <c r="Q6271" s="3"/>
      <c r="R6271" s="3"/>
      <c r="S6271" s="3"/>
      <c r="T6271" s="3"/>
      <c r="U6271" s="3"/>
      <c r="V6271" s="3"/>
      <c r="W6271" s="3"/>
      <c r="X6271" s="3"/>
      <c r="Y6271" s="3"/>
      <c r="Z6271" s="3"/>
      <c r="AA6271" s="3"/>
      <c r="AB6271" s="3"/>
      <c r="AC6271" s="3"/>
      <c r="AD6271" s="3"/>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c r="CL6271" s="3"/>
      <c r="CM6271" s="3"/>
      <c r="CN6271" s="3"/>
      <c r="CO6271" s="3"/>
      <c r="CP6271" s="3"/>
      <c r="CQ6271" s="3"/>
      <c r="CR6271" s="3"/>
      <c r="CS6271" s="3"/>
      <c r="CT6271" s="3"/>
      <c r="CU6271" s="3"/>
      <c r="CV6271" s="3"/>
      <c r="CW6271" s="3"/>
      <c r="CX6271" s="3"/>
      <c r="CY6271" s="3"/>
      <c r="CZ6271" s="3"/>
      <c r="DA6271" s="3"/>
      <c r="DB6271" s="3"/>
      <c r="DC6271" s="3"/>
      <c r="DD6271" s="3"/>
      <c r="DE6271" s="3"/>
      <c r="DF6271" s="3"/>
      <c r="DG6271" s="3"/>
      <c r="DH6271" s="3"/>
      <c r="DI6271" s="3"/>
      <c r="DJ6271" s="3"/>
      <c r="DK6271" s="3"/>
      <c r="DL6271" s="3"/>
      <c r="DM6271" s="3"/>
      <c r="DN6271" s="3"/>
      <c r="DO6271" s="3"/>
      <c r="DP6271" s="3"/>
      <c r="DQ6271" s="3"/>
      <c r="DR6271" s="3"/>
      <c r="DS6271" s="3"/>
      <c r="DT6271" s="3"/>
      <c r="DU6271" s="3"/>
      <c r="DV6271" s="3"/>
      <c r="DW6271" s="3"/>
      <c r="DX6271" s="3"/>
      <c r="DY6271" s="3"/>
      <c r="DZ6271" s="3"/>
      <c r="EA6271" s="3"/>
      <c r="EB6271" s="3"/>
      <c r="EC6271" s="3"/>
      <c r="ED6271" s="3"/>
      <c r="EE6271" s="3"/>
      <c r="EF6271" s="3"/>
      <c r="EG6271" s="3"/>
      <c r="EH6271" s="3"/>
      <c r="EI6271" s="3"/>
      <c r="EJ6271" s="3"/>
      <c r="EK6271" s="3"/>
      <c r="EL6271" s="3"/>
      <c r="EM6271" s="3"/>
      <c r="EN6271" s="3"/>
    </row>
    <row r="6272" spans="1:144">
      <c r="A6272" s="3"/>
      <c r="B6272" s="3"/>
      <c r="C6272" s="3"/>
      <c r="D6272" s="3"/>
      <c r="E6272" s="3"/>
      <c r="F6272" s="3"/>
      <c r="G6272" s="3"/>
      <c r="H6272" s="3"/>
      <c r="J6272" s="3"/>
      <c r="K6272" s="3"/>
      <c r="L6272" s="3"/>
      <c r="N6272" s="3"/>
      <c r="O6272" s="284"/>
      <c r="P6272" s="3"/>
      <c r="Q6272" s="3"/>
      <c r="R6272" s="3"/>
      <c r="S6272" s="3"/>
      <c r="T6272" s="3"/>
      <c r="U6272" s="3"/>
      <c r="V6272" s="3"/>
      <c r="W6272" s="3"/>
      <c r="X6272" s="3"/>
      <c r="Y6272" s="3"/>
      <c r="Z6272" s="3"/>
      <c r="AA6272" s="3"/>
      <c r="AB6272" s="3"/>
      <c r="AC6272" s="3"/>
      <c r="AD6272" s="3"/>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c r="CL6272" s="3"/>
      <c r="CM6272" s="3"/>
      <c r="CN6272" s="3"/>
      <c r="CO6272" s="3"/>
      <c r="CP6272" s="3"/>
      <c r="CQ6272" s="3"/>
      <c r="CR6272" s="3"/>
      <c r="CS6272" s="3"/>
      <c r="CT6272" s="3"/>
      <c r="CU6272" s="3"/>
      <c r="CV6272" s="3"/>
      <c r="CW6272" s="3"/>
      <c r="CX6272" s="3"/>
      <c r="CY6272" s="3"/>
      <c r="CZ6272" s="3"/>
      <c r="DA6272" s="3"/>
      <c r="DB6272" s="3"/>
      <c r="DC6272" s="3"/>
      <c r="DD6272" s="3"/>
      <c r="DE6272" s="3"/>
      <c r="DF6272" s="3"/>
      <c r="DG6272" s="3"/>
      <c r="DH6272" s="3"/>
      <c r="DI6272" s="3"/>
      <c r="DJ6272" s="3"/>
      <c r="DK6272" s="3"/>
      <c r="DL6272" s="3"/>
      <c r="DM6272" s="3"/>
      <c r="DN6272" s="3"/>
      <c r="DO6272" s="3"/>
      <c r="DP6272" s="3"/>
      <c r="DQ6272" s="3"/>
      <c r="DR6272" s="3"/>
      <c r="DS6272" s="3"/>
      <c r="DT6272" s="3"/>
      <c r="DU6272" s="3"/>
      <c r="DV6272" s="3"/>
      <c r="DW6272" s="3"/>
      <c r="DX6272" s="3"/>
      <c r="DY6272" s="3"/>
      <c r="DZ6272" s="3"/>
      <c r="EA6272" s="3"/>
      <c r="EB6272" s="3"/>
      <c r="EC6272" s="3"/>
      <c r="ED6272" s="3"/>
      <c r="EE6272" s="3"/>
      <c r="EF6272" s="3"/>
      <c r="EG6272" s="3"/>
      <c r="EH6272" s="3"/>
      <c r="EI6272" s="3"/>
      <c r="EJ6272" s="3"/>
      <c r="EK6272" s="3"/>
      <c r="EL6272" s="3"/>
      <c r="EM6272" s="3"/>
      <c r="EN6272" s="3"/>
    </row>
    <row r="6273" spans="1:144">
      <c r="A6273" s="3"/>
      <c r="B6273" s="3"/>
      <c r="C6273" s="3"/>
      <c r="D6273" s="3"/>
      <c r="E6273" s="3"/>
      <c r="F6273" s="3"/>
      <c r="G6273" s="3"/>
      <c r="H6273" s="3"/>
      <c r="J6273" s="3"/>
      <c r="K6273" s="3"/>
      <c r="L6273" s="3"/>
      <c r="N6273" s="3"/>
      <c r="O6273" s="284"/>
      <c r="P6273" s="3"/>
      <c r="Q6273" s="3"/>
      <c r="R6273" s="3"/>
      <c r="S6273" s="3"/>
      <c r="T6273" s="3"/>
      <c r="U6273" s="3"/>
      <c r="V6273" s="3"/>
      <c r="W6273" s="3"/>
      <c r="X6273" s="3"/>
      <c r="Y6273" s="3"/>
      <c r="Z6273" s="3"/>
      <c r="AA6273" s="3"/>
      <c r="AB6273" s="3"/>
      <c r="AC6273" s="3"/>
      <c r="AD6273" s="3"/>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c r="CL6273" s="3"/>
      <c r="CM6273" s="3"/>
      <c r="CN6273" s="3"/>
      <c r="CO6273" s="3"/>
      <c r="CP6273" s="3"/>
      <c r="CQ6273" s="3"/>
      <c r="CR6273" s="3"/>
      <c r="CS6273" s="3"/>
      <c r="CT6273" s="3"/>
      <c r="CU6273" s="3"/>
      <c r="CV6273" s="3"/>
      <c r="CW6273" s="3"/>
      <c r="CX6273" s="3"/>
      <c r="CY6273" s="3"/>
      <c r="CZ6273" s="3"/>
      <c r="DA6273" s="3"/>
      <c r="DB6273" s="3"/>
      <c r="DC6273" s="3"/>
      <c r="DD6273" s="3"/>
      <c r="DE6273" s="3"/>
      <c r="DF6273" s="3"/>
      <c r="DG6273" s="3"/>
      <c r="DH6273" s="3"/>
      <c r="DI6273" s="3"/>
      <c r="DJ6273" s="3"/>
      <c r="DK6273" s="3"/>
      <c r="DL6273" s="3"/>
      <c r="DM6273" s="3"/>
      <c r="DN6273" s="3"/>
      <c r="DO6273" s="3"/>
      <c r="DP6273" s="3"/>
      <c r="DQ6273" s="3"/>
      <c r="DR6273" s="3"/>
      <c r="DS6273" s="3"/>
      <c r="DT6273" s="3"/>
      <c r="DU6273" s="3"/>
      <c r="DV6273" s="3"/>
      <c r="DW6273" s="3"/>
      <c r="DX6273" s="3"/>
      <c r="DY6273" s="3"/>
      <c r="DZ6273" s="3"/>
      <c r="EA6273" s="3"/>
      <c r="EB6273" s="3"/>
      <c r="EC6273" s="3"/>
      <c r="ED6273" s="3"/>
      <c r="EE6273" s="3"/>
      <c r="EF6273" s="3"/>
      <c r="EG6273" s="3"/>
      <c r="EH6273" s="3"/>
      <c r="EI6273" s="3"/>
      <c r="EJ6273" s="3"/>
      <c r="EK6273" s="3"/>
      <c r="EL6273" s="3"/>
      <c r="EM6273" s="3"/>
      <c r="EN6273" s="3"/>
    </row>
    <row r="6274" spans="1:144">
      <c r="A6274" s="3"/>
      <c r="B6274" s="3"/>
      <c r="C6274" s="3"/>
      <c r="D6274" s="3"/>
      <c r="E6274" s="3"/>
      <c r="F6274" s="3"/>
      <c r="G6274" s="3"/>
      <c r="H6274" s="3"/>
      <c r="J6274" s="3"/>
      <c r="K6274" s="3"/>
      <c r="L6274" s="3"/>
      <c r="N6274" s="3"/>
      <c r="O6274" s="284"/>
      <c r="P6274" s="3"/>
      <c r="Q6274" s="3"/>
      <c r="R6274" s="3"/>
      <c r="S6274" s="3"/>
      <c r="T6274" s="3"/>
      <c r="U6274" s="3"/>
      <c r="V6274" s="3"/>
      <c r="W6274" s="3"/>
      <c r="X6274" s="3"/>
      <c r="Y6274" s="3"/>
      <c r="Z6274" s="3"/>
      <c r="AA6274" s="3"/>
      <c r="AB6274" s="3"/>
      <c r="AC6274" s="3"/>
      <c r="AD6274" s="3"/>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c r="CL6274" s="3"/>
      <c r="CM6274" s="3"/>
      <c r="CN6274" s="3"/>
      <c r="CO6274" s="3"/>
      <c r="CP6274" s="3"/>
      <c r="CQ6274" s="3"/>
      <c r="CR6274" s="3"/>
      <c r="CS6274" s="3"/>
      <c r="CT6274" s="3"/>
      <c r="CU6274" s="3"/>
      <c r="CV6274" s="3"/>
      <c r="CW6274" s="3"/>
      <c r="CX6274" s="3"/>
      <c r="CY6274" s="3"/>
      <c r="CZ6274" s="3"/>
      <c r="DA6274" s="3"/>
      <c r="DB6274" s="3"/>
      <c r="DC6274" s="3"/>
      <c r="DD6274" s="3"/>
      <c r="DE6274" s="3"/>
      <c r="DF6274" s="3"/>
      <c r="DG6274" s="3"/>
      <c r="DH6274" s="3"/>
      <c r="DI6274" s="3"/>
      <c r="DJ6274" s="3"/>
      <c r="DK6274" s="3"/>
      <c r="DL6274" s="3"/>
      <c r="DM6274" s="3"/>
      <c r="DN6274" s="3"/>
      <c r="DO6274" s="3"/>
      <c r="DP6274" s="3"/>
      <c r="DQ6274" s="3"/>
      <c r="DR6274" s="3"/>
      <c r="DS6274" s="3"/>
      <c r="DT6274" s="3"/>
      <c r="DU6274" s="3"/>
      <c r="DV6274" s="3"/>
      <c r="DW6274" s="3"/>
      <c r="DX6274" s="3"/>
      <c r="DY6274" s="3"/>
      <c r="DZ6274" s="3"/>
      <c r="EA6274" s="3"/>
      <c r="EB6274" s="3"/>
      <c r="EC6274" s="3"/>
      <c r="ED6274" s="3"/>
      <c r="EE6274" s="3"/>
      <c r="EF6274" s="3"/>
      <c r="EG6274" s="3"/>
      <c r="EH6274" s="3"/>
      <c r="EI6274" s="3"/>
      <c r="EJ6274" s="3"/>
      <c r="EK6274" s="3"/>
      <c r="EL6274" s="3"/>
      <c r="EM6274" s="3"/>
      <c r="EN6274" s="3"/>
    </row>
    <row r="6275" spans="1:144">
      <c r="A6275" s="3"/>
      <c r="B6275" s="3"/>
      <c r="C6275" s="3"/>
      <c r="D6275" s="3"/>
      <c r="E6275" s="3"/>
      <c r="F6275" s="3"/>
      <c r="G6275" s="3"/>
      <c r="H6275" s="3"/>
      <c r="J6275" s="3"/>
      <c r="K6275" s="3"/>
      <c r="L6275" s="3"/>
      <c r="N6275" s="3"/>
      <c r="O6275" s="284"/>
      <c r="P6275" s="3"/>
      <c r="Q6275" s="3"/>
      <c r="R6275" s="3"/>
      <c r="S6275" s="3"/>
      <c r="T6275" s="3"/>
      <c r="U6275" s="3"/>
      <c r="V6275" s="3"/>
      <c r="W6275" s="3"/>
      <c r="X6275" s="3"/>
      <c r="Y6275" s="3"/>
      <c r="Z6275" s="3"/>
      <c r="AA6275" s="3"/>
      <c r="AB6275" s="3"/>
      <c r="AC6275" s="3"/>
      <c r="AD6275" s="3"/>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c r="CL6275" s="3"/>
      <c r="CM6275" s="3"/>
      <c r="CN6275" s="3"/>
      <c r="CO6275" s="3"/>
      <c r="CP6275" s="3"/>
      <c r="CQ6275" s="3"/>
      <c r="CR6275" s="3"/>
      <c r="CS6275" s="3"/>
      <c r="CT6275" s="3"/>
      <c r="CU6275" s="3"/>
      <c r="CV6275" s="3"/>
      <c r="CW6275" s="3"/>
      <c r="CX6275" s="3"/>
      <c r="CY6275" s="3"/>
      <c r="CZ6275" s="3"/>
      <c r="DA6275" s="3"/>
      <c r="DB6275" s="3"/>
      <c r="DC6275" s="3"/>
      <c r="DD6275" s="3"/>
      <c r="DE6275" s="3"/>
      <c r="DF6275" s="3"/>
      <c r="DG6275" s="3"/>
      <c r="DH6275" s="3"/>
      <c r="DI6275" s="3"/>
      <c r="DJ6275" s="3"/>
      <c r="DK6275" s="3"/>
      <c r="DL6275" s="3"/>
      <c r="DM6275" s="3"/>
      <c r="DN6275" s="3"/>
      <c r="DO6275" s="3"/>
      <c r="DP6275" s="3"/>
      <c r="DQ6275" s="3"/>
      <c r="DR6275" s="3"/>
      <c r="DS6275" s="3"/>
      <c r="DT6275" s="3"/>
      <c r="DU6275" s="3"/>
      <c r="DV6275" s="3"/>
      <c r="DW6275" s="3"/>
      <c r="DX6275" s="3"/>
      <c r="DY6275" s="3"/>
      <c r="DZ6275" s="3"/>
      <c r="EA6275" s="3"/>
      <c r="EB6275" s="3"/>
      <c r="EC6275" s="3"/>
      <c r="ED6275" s="3"/>
      <c r="EE6275" s="3"/>
      <c r="EF6275" s="3"/>
      <c r="EG6275" s="3"/>
      <c r="EH6275" s="3"/>
      <c r="EI6275" s="3"/>
      <c r="EJ6275" s="3"/>
      <c r="EK6275" s="3"/>
      <c r="EL6275" s="3"/>
      <c r="EM6275" s="3"/>
      <c r="EN6275" s="3"/>
    </row>
    <row r="6276" spans="1:144">
      <c r="A6276" s="3"/>
      <c r="B6276" s="3"/>
      <c r="C6276" s="3"/>
      <c r="D6276" s="3"/>
      <c r="E6276" s="3"/>
      <c r="F6276" s="3"/>
      <c r="G6276" s="3"/>
      <c r="H6276" s="3"/>
      <c r="J6276" s="3"/>
      <c r="K6276" s="3"/>
      <c r="L6276" s="3"/>
      <c r="N6276" s="3"/>
      <c r="O6276" s="284"/>
      <c r="P6276" s="3"/>
      <c r="Q6276" s="3"/>
      <c r="R6276" s="3"/>
      <c r="S6276" s="3"/>
      <c r="T6276" s="3"/>
      <c r="U6276" s="3"/>
      <c r="V6276" s="3"/>
      <c r="W6276" s="3"/>
      <c r="X6276" s="3"/>
      <c r="Y6276" s="3"/>
      <c r="Z6276" s="3"/>
      <c r="AA6276" s="3"/>
      <c r="AB6276" s="3"/>
      <c r="AC6276" s="3"/>
      <c r="AD6276" s="3"/>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c r="CL6276" s="3"/>
      <c r="CM6276" s="3"/>
      <c r="CN6276" s="3"/>
      <c r="CO6276" s="3"/>
      <c r="CP6276" s="3"/>
      <c r="CQ6276" s="3"/>
      <c r="CR6276" s="3"/>
      <c r="CS6276" s="3"/>
      <c r="CT6276" s="3"/>
      <c r="CU6276" s="3"/>
      <c r="CV6276" s="3"/>
      <c r="CW6276" s="3"/>
      <c r="CX6276" s="3"/>
      <c r="CY6276" s="3"/>
      <c r="CZ6276" s="3"/>
      <c r="DA6276" s="3"/>
      <c r="DB6276" s="3"/>
      <c r="DC6276" s="3"/>
      <c r="DD6276" s="3"/>
      <c r="DE6276" s="3"/>
      <c r="DF6276" s="3"/>
      <c r="DG6276" s="3"/>
      <c r="DH6276" s="3"/>
      <c r="DI6276" s="3"/>
      <c r="DJ6276" s="3"/>
      <c r="DK6276" s="3"/>
      <c r="DL6276" s="3"/>
      <c r="DM6276" s="3"/>
      <c r="DN6276" s="3"/>
      <c r="DO6276" s="3"/>
      <c r="DP6276" s="3"/>
      <c r="DQ6276" s="3"/>
      <c r="DR6276" s="3"/>
      <c r="DS6276" s="3"/>
      <c r="DT6276" s="3"/>
      <c r="DU6276" s="3"/>
      <c r="DV6276" s="3"/>
      <c r="DW6276" s="3"/>
      <c r="DX6276" s="3"/>
      <c r="DY6276" s="3"/>
      <c r="DZ6276" s="3"/>
      <c r="EA6276" s="3"/>
      <c r="EB6276" s="3"/>
      <c r="EC6276" s="3"/>
      <c r="ED6276" s="3"/>
      <c r="EE6276" s="3"/>
      <c r="EF6276" s="3"/>
      <c r="EG6276" s="3"/>
      <c r="EH6276" s="3"/>
      <c r="EI6276" s="3"/>
      <c r="EJ6276" s="3"/>
      <c r="EK6276" s="3"/>
      <c r="EL6276" s="3"/>
      <c r="EM6276" s="3"/>
      <c r="EN6276" s="3"/>
    </row>
    <row r="6277" spans="1:144">
      <c r="A6277" s="3"/>
      <c r="B6277" s="3"/>
      <c r="C6277" s="3"/>
      <c r="D6277" s="3"/>
      <c r="E6277" s="3"/>
      <c r="F6277" s="3"/>
      <c r="G6277" s="3"/>
      <c r="H6277" s="3"/>
      <c r="J6277" s="3"/>
      <c r="K6277" s="3"/>
      <c r="L6277" s="3"/>
      <c r="N6277" s="3"/>
      <c r="O6277" s="284"/>
      <c r="P6277" s="3"/>
      <c r="Q6277" s="3"/>
      <c r="R6277" s="3"/>
      <c r="S6277" s="3"/>
      <c r="T6277" s="3"/>
      <c r="U6277" s="3"/>
      <c r="V6277" s="3"/>
      <c r="W6277" s="3"/>
      <c r="X6277" s="3"/>
      <c r="Y6277" s="3"/>
      <c r="Z6277" s="3"/>
      <c r="AA6277" s="3"/>
      <c r="AB6277" s="3"/>
      <c r="AC6277" s="3"/>
      <c r="AD6277" s="3"/>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c r="CL6277" s="3"/>
      <c r="CM6277" s="3"/>
      <c r="CN6277" s="3"/>
      <c r="CO6277" s="3"/>
      <c r="CP6277" s="3"/>
      <c r="CQ6277" s="3"/>
      <c r="CR6277" s="3"/>
      <c r="CS6277" s="3"/>
      <c r="CT6277" s="3"/>
      <c r="CU6277" s="3"/>
      <c r="CV6277" s="3"/>
      <c r="CW6277" s="3"/>
      <c r="CX6277" s="3"/>
      <c r="CY6277" s="3"/>
      <c r="CZ6277" s="3"/>
      <c r="DA6277" s="3"/>
      <c r="DB6277" s="3"/>
      <c r="DC6277" s="3"/>
      <c r="DD6277" s="3"/>
      <c r="DE6277" s="3"/>
      <c r="DF6277" s="3"/>
      <c r="DG6277" s="3"/>
      <c r="DH6277" s="3"/>
      <c r="DI6277" s="3"/>
      <c r="DJ6277" s="3"/>
      <c r="DK6277" s="3"/>
      <c r="DL6277" s="3"/>
      <c r="DM6277" s="3"/>
      <c r="DN6277" s="3"/>
      <c r="DO6277" s="3"/>
      <c r="DP6277" s="3"/>
      <c r="DQ6277" s="3"/>
      <c r="DR6277" s="3"/>
      <c r="DS6277" s="3"/>
      <c r="DT6277" s="3"/>
      <c r="DU6277" s="3"/>
      <c r="DV6277" s="3"/>
      <c r="DW6277" s="3"/>
      <c r="DX6277" s="3"/>
      <c r="DY6277" s="3"/>
      <c r="DZ6277" s="3"/>
      <c r="EA6277" s="3"/>
      <c r="EB6277" s="3"/>
      <c r="EC6277" s="3"/>
      <c r="ED6277" s="3"/>
      <c r="EE6277" s="3"/>
      <c r="EF6277" s="3"/>
      <c r="EG6277" s="3"/>
      <c r="EH6277" s="3"/>
      <c r="EI6277" s="3"/>
      <c r="EJ6277" s="3"/>
      <c r="EK6277" s="3"/>
      <c r="EL6277" s="3"/>
      <c r="EM6277" s="3"/>
      <c r="EN6277" s="3"/>
    </row>
    <row r="6278" spans="1:144">
      <c r="A6278" s="3"/>
      <c r="B6278" s="3"/>
      <c r="C6278" s="3"/>
      <c r="D6278" s="3"/>
      <c r="E6278" s="3"/>
      <c r="F6278" s="3"/>
      <c r="G6278" s="3"/>
      <c r="H6278" s="3"/>
      <c r="J6278" s="3"/>
      <c r="K6278" s="3"/>
      <c r="L6278" s="3"/>
      <c r="N6278" s="3"/>
      <c r="O6278" s="284"/>
      <c r="P6278" s="3"/>
      <c r="Q6278" s="3"/>
      <c r="R6278" s="3"/>
      <c r="S6278" s="3"/>
      <c r="T6278" s="3"/>
      <c r="U6278" s="3"/>
      <c r="V6278" s="3"/>
      <c r="W6278" s="3"/>
      <c r="X6278" s="3"/>
      <c r="Y6278" s="3"/>
      <c r="Z6278" s="3"/>
      <c r="AA6278" s="3"/>
      <c r="AB6278" s="3"/>
      <c r="AC6278" s="3"/>
      <c r="AD6278" s="3"/>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c r="CL6278" s="3"/>
      <c r="CM6278" s="3"/>
      <c r="CN6278" s="3"/>
      <c r="CO6278" s="3"/>
      <c r="CP6278" s="3"/>
      <c r="CQ6278" s="3"/>
      <c r="CR6278" s="3"/>
      <c r="CS6278" s="3"/>
      <c r="CT6278" s="3"/>
      <c r="CU6278" s="3"/>
      <c r="CV6278" s="3"/>
      <c r="CW6278" s="3"/>
      <c r="CX6278" s="3"/>
      <c r="CY6278" s="3"/>
      <c r="CZ6278" s="3"/>
      <c r="DA6278" s="3"/>
      <c r="DB6278" s="3"/>
      <c r="DC6278" s="3"/>
      <c r="DD6278" s="3"/>
      <c r="DE6278" s="3"/>
      <c r="DF6278" s="3"/>
      <c r="DG6278" s="3"/>
      <c r="DH6278" s="3"/>
      <c r="DI6278" s="3"/>
      <c r="DJ6278" s="3"/>
      <c r="DK6278" s="3"/>
      <c r="DL6278" s="3"/>
      <c r="DM6278" s="3"/>
      <c r="DN6278" s="3"/>
      <c r="DO6278" s="3"/>
      <c r="DP6278" s="3"/>
      <c r="DQ6278" s="3"/>
      <c r="DR6278" s="3"/>
      <c r="DS6278" s="3"/>
      <c r="DT6278" s="3"/>
      <c r="DU6278" s="3"/>
      <c r="DV6278" s="3"/>
      <c r="DW6278" s="3"/>
      <c r="DX6278" s="3"/>
      <c r="DY6278" s="3"/>
      <c r="DZ6278" s="3"/>
      <c r="EA6278" s="3"/>
      <c r="EB6278" s="3"/>
      <c r="EC6278" s="3"/>
      <c r="ED6278" s="3"/>
      <c r="EE6278" s="3"/>
      <c r="EF6278" s="3"/>
      <c r="EG6278" s="3"/>
      <c r="EH6278" s="3"/>
      <c r="EI6278" s="3"/>
      <c r="EJ6278" s="3"/>
      <c r="EK6278" s="3"/>
      <c r="EL6278" s="3"/>
      <c r="EM6278" s="3"/>
      <c r="EN6278" s="3"/>
    </row>
    <row r="6279" spans="1:144">
      <c r="A6279" s="3"/>
      <c r="B6279" s="3"/>
      <c r="C6279" s="3"/>
      <c r="D6279" s="3"/>
      <c r="E6279" s="3"/>
      <c r="F6279" s="3"/>
      <c r="G6279" s="3"/>
      <c r="H6279" s="3"/>
      <c r="J6279" s="3"/>
      <c r="K6279" s="3"/>
      <c r="L6279" s="3"/>
      <c r="N6279" s="3"/>
      <c r="O6279" s="284"/>
      <c r="P6279" s="3"/>
      <c r="Q6279" s="3"/>
      <c r="R6279" s="3"/>
      <c r="S6279" s="3"/>
      <c r="T6279" s="3"/>
      <c r="U6279" s="3"/>
      <c r="V6279" s="3"/>
      <c r="W6279" s="3"/>
      <c r="X6279" s="3"/>
      <c r="Y6279" s="3"/>
      <c r="Z6279" s="3"/>
      <c r="AA6279" s="3"/>
      <c r="AB6279" s="3"/>
      <c r="AC6279" s="3"/>
      <c r="AD6279" s="3"/>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c r="CL6279" s="3"/>
      <c r="CM6279" s="3"/>
      <c r="CN6279" s="3"/>
      <c r="CO6279" s="3"/>
      <c r="CP6279" s="3"/>
      <c r="CQ6279" s="3"/>
      <c r="CR6279" s="3"/>
      <c r="CS6279" s="3"/>
      <c r="CT6279" s="3"/>
      <c r="CU6279" s="3"/>
      <c r="CV6279" s="3"/>
      <c r="CW6279" s="3"/>
      <c r="CX6279" s="3"/>
      <c r="CY6279" s="3"/>
      <c r="CZ6279" s="3"/>
      <c r="DA6279" s="3"/>
      <c r="DB6279" s="3"/>
      <c r="DC6279" s="3"/>
      <c r="DD6279" s="3"/>
      <c r="DE6279" s="3"/>
      <c r="DF6279" s="3"/>
      <c r="DG6279" s="3"/>
      <c r="DH6279" s="3"/>
      <c r="DI6279" s="3"/>
      <c r="DJ6279" s="3"/>
      <c r="DK6279" s="3"/>
      <c r="DL6279" s="3"/>
      <c r="DM6279" s="3"/>
      <c r="DN6279" s="3"/>
      <c r="DO6279" s="3"/>
      <c r="DP6279" s="3"/>
      <c r="DQ6279" s="3"/>
      <c r="DR6279" s="3"/>
      <c r="DS6279" s="3"/>
      <c r="DT6279" s="3"/>
      <c r="DU6279" s="3"/>
      <c r="DV6279" s="3"/>
      <c r="DW6279" s="3"/>
      <c r="DX6279" s="3"/>
      <c r="DY6279" s="3"/>
      <c r="DZ6279" s="3"/>
      <c r="EA6279" s="3"/>
      <c r="EB6279" s="3"/>
      <c r="EC6279" s="3"/>
      <c r="ED6279" s="3"/>
      <c r="EE6279" s="3"/>
      <c r="EF6279" s="3"/>
      <c r="EG6279" s="3"/>
      <c r="EH6279" s="3"/>
      <c r="EI6279" s="3"/>
      <c r="EJ6279" s="3"/>
      <c r="EK6279" s="3"/>
      <c r="EL6279" s="3"/>
      <c r="EM6279" s="3"/>
      <c r="EN6279" s="3"/>
    </row>
    <row r="6280" spans="1:144">
      <c r="A6280" s="3"/>
      <c r="B6280" s="3"/>
      <c r="C6280" s="3"/>
      <c r="D6280" s="3"/>
      <c r="E6280" s="3"/>
      <c r="F6280" s="3"/>
      <c r="G6280" s="3"/>
      <c r="H6280" s="3"/>
      <c r="J6280" s="3"/>
      <c r="K6280" s="3"/>
      <c r="L6280" s="3"/>
      <c r="N6280" s="3"/>
      <c r="O6280" s="284"/>
      <c r="P6280" s="3"/>
      <c r="Q6280" s="3"/>
      <c r="R6280" s="3"/>
      <c r="S6280" s="3"/>
      <c r="T6280" s="3"/>
      <c r="U6280" s="3"/>
      <c r="V6280" s="3"/>
      <c r="W6280" s="3"/>
      <c r="X6280" s="3"/>
      <c r="Y6280" s="3"/>
      <c r="Z6280" s="3"/>
      <c r="AA6280" s="3"/>
      <c r="AB6280" s="3"/>
      <c r="AC6280" s="3"/>
      <c r="AD6280" s="3"/>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c r="CL6280" s="3"/>
      <c r="CM6280" s="3"/>
      <c r="CN6280" s="3"/>
      <c r="CO6280" s="3"/>
      <c r="CP6280" s="3"/>
      <c r="CQ6280" s="3"/>
      <c r="CR6280" s="3"/>
      <c r="CS6280" s="3"/>
      <c r="CT6280" s="3"/>
      <c r="CU6280" s="3"/>
      <c r="CV6280" s="3"/>
      <c r="CW6280" s="3"/>
      <c r="CX6280" s="3"/>
      <c r="CY6280" s="3"/>
      <c r="CZ6280" s="3"/>
      <c r="DA6280" s="3"/>
      <c r="DB6280" s="3"/>
      <c r="DC6280" s="3"/>
      <c r="DD6280" s="3"/>
      <c r="DE6280" s="3"/>
      <c r="DF6280" s="3"/>
      <c r="DG6280" s="3"/>
      <c r="DH6280" s="3"/>
      <c r="DI6280" s="3"/>
      <c r="DJ6280" s="3"/>
      <c r="DK6280" s="3"/>
      <c r="DL6280" s="3"/>
      <c r="DM6280" s="3"/>
      <c r="DN6280" s="3"/>
      <c r="DO6280" s="3"/>
      <c r="DP6280" s="3"/>
      <c r="DQ6280" s="3"/>
      <c r="DR6280" s="3"/>
      <c r="DS6280" s="3"/>
      <c r="DT6280" s="3"/>
      <c r="DU6280" s="3"/>
      <c r="DV6280" s="3"/>
      <c r="DW6280" s="3"/>
      <c r="DX6280" s="3"/>
      <c r="DY6280" s="3"/>
      <c r="DZ6280" s="3"/>
      <c r="EA6280" s="3"/>
      <c r="EB6280" s="3"/>
      <c r="EC6280" s="3"/>
      <c r="ED6280" s="3"/>
      <c r="EE6280" s="3"/>
      <c r="EF6280" s="3"/>
      <c r="EG6280" s="3"/>
      <c r="EH6280" s="3"/>
      <c r="EI6280" s="3"/>
      <c r="EJ6280" s="3"/>
      <c r="EK6280" s="3"/>
      <c r="EL6280" s="3"/>
      <c r="EM6280" s="3"/>
      <c r="EN6280" s="3"/>
    </row>
    <row r="6281" spans="1:144">
      <c r="A6281" s="3"/>
      <c r="B6281" s="3"/>
      <c r="C6281" s="3"/>
      <c r="D6281" s="3"/>
      <c r="E6281" s="3"/>
      <c r="F6281" s="3"/>
      <c r="G6281" s="3"/>
      <c r="H6281" s="3"/>
      <c r="J6281" s="3"/>
      <c r="K6281" s="3"/>
      <c r="L6281" s="3"/>
      <c r="N6281" s="3"/>
      <c r="O6281" s="284"/>
      <c r="P6281" s="3"/>
      <c r="Q6281" s="3"/>
      <c r="R6281" s="3"/>
      <c r="S6281" s="3"/>
      <c r="T6281" s="3"/>
      <c r="U6281" s="3"/>
      <c r="V6281" s="3"/>
      <c r="W6281" s="3"/>
      <c r="X6281" s="3"/>
      <c r="Y6281" s="3"/>
      <c r="Z6281" s="3"/>
      <c r="AA6281" s="3"/>
      <c r="AB6281" s="3"/>
      <c r="AC6281" s="3"/>
      <c r="AD6281" s="3"/>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c r="CL6281" s="3"/>
      <c r="CM6281" s="3"/>
      <c r="CN6281" s="3"/>
      <c r="CO6281" s="3"/>
      <c r="CP6281" s="3"/>
      <c r="CQ6281" s="3"/>
      <c r="CR6281" s="3"/>
      <c r="CS6281" s="3"/>
      <c r="CT6281" s="3"/>
      <c r="CU6281" s="3"/>
      <c r="CV6281" s="3"/>
      <c r="CW6281" s="3"/>
      <c r="CX6281" s="3"/>
      <c r="CY6281" s="3"/>
      <c r="CZ6281" s="3"/>
      <c r="DA6281" s="3"/>
      <c r="DB6281" s="3"/>
      <c r="DC6281" s="3"/>
      <c r="DD6281" s="3"/>
      <c r="DE6281" s="3"/>
      <c r="DF6281" s="3"/>
      <c r="DG6281" s="3"/>
      <c r="DH6281" s="3"/>
      <c r="DI6281" s="3"/>
      <c r="DJ6281" s="3"/>
      <c r="DK6281" s="3"/>
      <c r="DL6281" s="3"/>
      <c r="DM6281" s="3"/>
      <c r="DN6281" s="3"/>
      <c r="DO6281" s="3"/>
      <c r="DP6281" s="3"/>
      <c r="DQ6281" s="3"/>
      <c r="DR6281" s="3"/>
      <c r="DS6281" s="3"/>
      <c r="DT6281" s="3"/>
      <c r="DU6281" s="3"/>
      <c r="DV6281" s="3"/>
      <c r="DW6281" s="3"/>
      <c r="DX6281" s="3"/>
      <c r="DY6281" s="3"/>
      <c r="DZ6281" s="3"/>
      <c r="EA6281" s="3"/>
      <c r="EB6281" s="3"/>
      <c r="EC6281" s="3"/>
      <c r="ED6281" s="3"/>
      <c r="EE6281" s="3"/>
      <c r="EF6281" s="3"/>
      <c r="EG6281" s="3"/>
      <c r="EH6281" s="3"/>
      <c r="EI6281" s="3"/>
      <c r="EJ6281" s="3"/>
      <c r="EK6281" s="3"/>
      <c r="EL6281" s="3"/>
      <c r="EM6281" s="3"/>
      <c r="EN6281" s="3"/>
    </row>
    <row r="6282" spans="1:144">
      <c r="A6282" s="3"/>
      <c r="B6282" s="3"/>
      <c r="C6282" s="3"/>
      <c r="D6282" s="3"/>
      <c r="E6282" s="3"/>
      <c r="F6282" s="3"/>
      <c r="G6282" s="3"/>
      <c r="H6282" s="3"/>
      <c r="J6282" s="3"/>
      <c r="K6282" s="3"/>
      <c r="L6282" s="3"/>
      <c r="N6282" s="3"/>
      <c r="O6282" s="284"/>
      <c r="P6282" s="3"/>
      <c r="Q6282" s="3"/>
      <c r="R6282" s="3"/>
      <c r="S6282" s="3"/>
      <c r="T6282" s="3"/>
      <c r="U6282" s="3"/>
      <c r="V6282" s="3"/>
      <c r="W6282" s="3"/>
      <c r="X6282" s="3"/>
      <c r="Y6282" s="3"/>
      <c r="Z6282" s="3"/>
      <c r="AA6282" s="3"/>
      <c r="AB6282" s="3"/>
      <c r="AC6282" s="3"/>
      <c r="AD6282" s="3"/>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c r="CL6282" s="3"/>
      <c r="CM6282" s="3"/>
      <c r="CN6282" s="3"/>
      <c r="CO6282" s="3"/>
      <c r="CP6282" s="3"/>
      <c r="CQ6282" s="3"/>
      <c r="CR6282" s="3"/>
      <c r="CS6282" s="3"/>
      <c r="CT6282" s="3"/>
      <c r="CU6282" s="3"/>
      <c r="CV6282" s="3"/>
      <c r="CW6282" s="3"/>
      <c r="CX6282" s="3"/>
      <c r="CY6282" s="3"/>
      <c r="CZ6282" s="3"/>
      <c r="DA6282" s="3"/>
      <c r="DB6282" s="3"/>
      <c r="DC6282" s="3"/>
      <c r="DD6282" s="3"/>
      <c r="DE6282" s="3"/>
      <c r="DF6282" s="3"/>
      <c r="DG6282" s="3"/>
      <c r="DH6282" s="3"/>
      <c r="DI6282" s="3"/>
      <c r="DJ6282" s="3"/>
      <c r="DK6282" s="3"/>
      <c r="DL6282" s="3"/>
      <c r="DM6282" s="3"/>
      <c r="DN6282" s="3"/>
      <c r="DO6282" s="3"/>
      <c r="DP6282" s="3"/>
      <c r="DQ6282" s="3"/>
      <c r="DR6282" s="3"/>
      <c r="DS6282" s="3"/>
      <c r="DT6282" s="3"/>
      <c r="DU6282" s="3"/>
      <c r="DV6282" s="3"/>
      <c r="DW6282" s="3"/>
      <c r="DX6282" s="3"/>
      <c r="DY6282" s="3"/>
      <c r="DZ6282" s="3"/>
      <c r="EA6282" s="3"/>
      <c r="EB6282" s="3"/>
      <c r="EC6282" s="3"/>
      <c r="ED6282" s="3"/>
      <c r="EE6282" s="3"/>
      <c r="EF6282" s="3"/>
      <c r="EG6282" s="3"/>
      <c r="EH6282" s="3"/>
      <c r="EI6282" s="3"/>
      <c r="EJ6282" s="3"/>
      <c r="EK6282" s="3"/>
      <c r="EL6282" s="3"/>
      <c r="EM6282" s="3"/>
      <c r="EN6282" s="3"/>
    </row>
    <row r="6283" spans="1:144">
      <c r="A6283" s="3"/>
      <c r="B6283" s="3"/>
      <c r="C6283" s="3"/>
      <c r="D6283" s="3"/>
      <c r="E6283" s="3"/>
      <c r="F6283" s="3"/>
      <c r="G6283" s="3"/>
      <c r="H6283" s="3"/>
      <c r="J6283" s="3"/>
      <c r="K6283" s="3"/>
      <c r="L6283" s="3"/>
      <c r="N6283" s="3"/>
      <c r="O6283" s="284"/>
      <c r="P6283" s="3"/>
      <c r="Q6283" s="3"/>
      <c r="R6283" s="3"/>
      <c r="S6283" s="3"/>
      <c r="T6283" s="3"/>
      <c r="U6283" s="3"/>
      <c r="V6283" s="3"/>
      <c r="W6283" s="3"/>
      <c r="X6283" s="3"/>
      <c r="Y6283" s="3"/>
      <c r="Z6283" s="3"/>
      <c r="AA6283" s="3"/>
      <c r="AB6283" s="3"/>
      <c r="AC6283" s="3"/>
      <c r="AD6283" s="3"/>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c r="CL6283" s="3"/>
      <c r="CM6283" s="3"/>
      <c r="CN6283" s="3"/>
      <c r="CO6283" s="3"/>
      <c r="CP6283" s="3"/>
      <c r="CQ6283" s="3"/>
      <c r="CR6283" s="3"/>
      <c r="CS6283" s="3"/>
      <c r="CT6283" s="3"/>
      <c r="CU6283" s="3"/>
      <c r="CV6283" s="3"/>
      <c r="CW6283" s="3"/>
      <c r="CX6283" s="3"/>
      <c r="CY6283" s="3"/>
      <c r="CZ6283" s="3"/>
      <c r="DA6283" s="3"/>
      <c r="DB6283" s="3"/>
      <c r="DC6283" s="3"/>
      <c r="DD6283" s="3"/>
      <c r="DE6283" s="3"/>
      <c r="DF6283" s="3"/>
      <c r="DG6283" s="3"/>
      <c r="DH6283" s="3"/>
      <c r="DI6283" s="3"/>
      <c r="DJ6283" s="3"/>
      <c r="DK6283" s="3"/>
      <c r="DL6283" s="3"/>
      <c r="DM6283" s="3"/>
      <c r="DN6283" s="3"/>
      <c r="DO6283" s="3"/>
      <c r="DP6283" s="3"/>
      <c r="DQ6283" s="3"/>
      <c r="DR6283" s="3"/>
      <c r="DS6283" s="3"/>
      <c r="DT6283" s="3"/>
      <c r="DU6283" s="3"/>
      <c r="DV6283" s="3"/>
      <c r="DW6283" s="3"/>
      <c r="DX6283" s="3"/>
      <c r="DY6283" s="3"/>
      <c r="DZ6283" s="3"/>
      <c r="EA6283" s="3"/>
      <c r="EB6283" s="3"/>
      <c r="EC6283" s="3"/>
      <c r="ED6283" s="3"/>
      <c r="EE6283" s="3"/>
      <c r="EF6283" s="3"/>
      <c r="EG6283" s="3"/>
      <c r="EH6283" s="3"/>
      <c r="EI6283" s="3"/>
      <c r="EJ6283" s="3"/>
      <c r="EK6283" s="3"/>
      <c r="EL6283" s="3"/>
      <c r="EM6283" s="3"/>
      <c r="EN6283" s="3"/>
    </row>
    <row r="6284" spans="1:144">
      <c r="A6284" s="3"/>
      <c r="B6284" s="3"/>
      <c r="C6284" s="3"/>
      <c r="D6284" s="3"/>
      <c r="E6284" s="3"/>
      <c r="F6284" s="3"/>
      <c r="G6284" s="3"/>
      <c r="H6284" s="3"/>
      <c r="J6284" s="3"/>
      <c r="K6284" s="3"/>
      <c r="L6284" s="3"/>
      <c r="N6284" s="3"/>
      <c r="O6284" s="284"/>
      <c r="P6284" s="3"/>
      <c r="Q6284" s="3"/>
      <c r="R6284" s="3"/>
      <c r="S6284" s="3"/>
      <c r="T6284" s="3"/>
      <c r="U6284" s="3"/>
      <c r="V6284" s="3"/>
      <c r="W6284" s="3"/>
      <c r="X6284" s="3"/>
      <c r="Y6284" s="3"/>
      <c r="Z6284" s="3"/>
      <c r="AA6284" s="3"/>
      <c r="AB6284" s="3"/>
      <c r="AC6284" s="3"/>
      <c r="AD6284" s="3"/>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c r="CL6284" s="3"/>
      <c r="CM6284" s="3"/>
      <c r="CN6284" s="3"/>
      <c r="CO6284" s="3"/>
      <c r="CP6284" s="3"/>
      <c r="CQ6284" s="3"/>
      <c r="CR6284" s="3"/>
      <c r="CS6284" s="3"/>
      <c r="CT6284" s="3"/>
      <c r="CU6284" s="3"/>
      <c r="CV6284" s="3"/>
      <c r="CW6284" s="3"/>
      <c r="CX6284" s="3"/>
      <c r="CY6284" s="3"/>
      <c r="CZ6284" s="3"/>
      <c r="DA6284" s="3"/>
      <c r="DB6284" s="3"/>
      <c r="DC6284" s="3"/>
      <c r="DD6284" s="3"/>
      <c r="DE6284" s="3"/>
      <c r="DF6284" s="3"/>
      <c r="DG6284" s="3"/>
      <c r="DH6284" s="3"/>
      <c r="DI6284" s="3"/>
      <c r="DJ6284" s="3"/>
      <c r="DK6284" s="3"/>
      <c r="DL6284" s="3"/>
      <c r="DM6284" s="3"/>
      <c r="DN6284" s="3"/>
      <c r="DO6284" s="3"/>
      <c r="DP6284" s="3"/>
      <c r="DQ6284" s="3"/>
      <c r="DR6284" s="3"/>
      <c r="DS6284" s="3"/>
      <c r="DT6284" s="3"/>
      <c r="DU6284" s="3"/>
      <c r="DV6284" s="3"/>
      <c r="DW6284" s="3"/>
      <c r="DX6284" s="3"/>
      <c r="DY6284" s="3"/>
      <c r="DZ6284" s="3"/>
      <c r="EA6284" s="3"/>
      <c r="EB6284" s="3"/>
      <c r="EC6284" s="3"/>
      <c r="ED6284" s="3"/>
      <c r="EE6284" s="3"/>
      <c r="EF6284" s="3"/>
      <c r="EG6284" s="3"/>
      <c r="EH6284" s="3"/>
      <c r="EI6284" s="3"/>
      <c r="EJ6284" s="3"/>
      <c r="EK6284" s="3"/>
      <c r="EL6284" s="3"/>
      <c r="EM6284" s="3"/>
      <c r="EN6284" s="3"/>
    </row>
    <row r="6285" spans="1:144">
      <c r="A6285" s="3"/>
      <c r="B6285" s="3"/>
      <c r="C6285" s="3"/>
      <c r="D6285" s="3"/>
      <c r="E6285" s="3"/>
      <c r="F6285" s="3"/>
      <c r="G6285" s="3"/>
      <c r="H6285" s="3"/>
      <c r="J6285" s="3"/>
      <c r="K6285" s="3"/>
      <c r="L6285" s="3"/>
      <c r="N6285" s="3"/>
      <c r="O6285" s="284"/>
      <c r="P6285" s="3"/>
      <c r="Q6285" s="3"/>
      <c r="R6285" s="3"/>
      <c r="S6285" s="3"/>
      <c r="T6285" s="3"/>
      <c r="U6285" s="3"/>
      <c r="V6285" s="3"/>
      <c r="W6285" s="3"/>
      <c r="X6285" s="3"/>
      <c r="Y6285" s="3"/>
      <c r="Z6285" s="3"/>
      <c r="AA6285" s="3"/>
      <c r="AB6285" s="3"/>
      <c r="AC6285" s="3"/>
      <c r="AD6285" s="3"/>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c r="CL6285" s="3"/>
      <c r="CM6285" s="3"/>
      <c r="CN6285" s="3"/>
      <c r="CO6285" s="3"/>
      <c r="CP6285" s="3"/>
      <c r="CQ6285" s="3"/>
      <c r="CR6285" s="3"/>
      <c r="CS6285" s="3"/>
      <c r="CT6285" s="3"/>
      <c r="CU6285" s="3"/>
      <c r="CV6285" s="3"/>
      <c r="CW6285" s="3"/>
      <c r="CX6285" s="3"/>
      <c r="CY6285" s="3"/>
      <c r="CZ6285" s="3"/>
      <c r="DA6285" s="3"/>
      <c r="DB6285" s="3"/>
      <c r="DC6285" s="3"/>
      <c r="DD6285" s="3"/>
      <c r="DE6285" s="3"/>
      <c r="DF6285" s="3"/>
      <c r="DG6285" s="3"/>
      <c r="DH6285" s="3"/>
      <c r="DI6285" s="3"/>
      <c r="DJ6285" s="3"/>
      <c r="DK6285" s="3"/>
      <c r="DL6285" s="3"/>
      <c r="DM6285" s="3"/>
      <c r="DN6285" s="3"/>
      <c r="DO6285" s="3"/>
      <c r="DP6285" s="3"/>
      <c r="DQ6285" s="3"/>
      <c r="DR6285" s="3"/>
      <c r="DS6285" s="3"/>
      <c r="DT6285" s="3"/>
      <c r="DU6285" s="3"/>
      <c r="DV6285" s="3"/>
      <c r="DW6285" s="3"/>
      <c r="DX6285" s="3"/>
      <c r="DY6285" s="3"/>
      <c r="DZ6285" s="3"/>
      <c r="EA6285" s="3"/>
      <c r="EB6285" s="3"/>
      <c r="EC6285" s="3"/>
      <c r="ED6285" s="3"/>
      <c r="EE6285" s="3"/>
      <c r="EF6285" s="3"/>
      <c r="EG6285" s="3"/>
      <c r="EH6285" s="3"/>
      <c r="EI6285" s="3"/>
      <c r="EJ6285" s="3"/>
      <c r="EK6285" s="3"/>
      <c r="EL6285" s="3"/>
      <c r="EM6285" s="3"/>
      <c r="EN6285" s="3"/>
    </row>
    <row r="6286" spans="1:144">
      <c r="A6286" s="3"/>
      <c r="B6286" s="3"/>
      <c r="C6286" s="3"/>
      <c r="D6286" s="3"/>
      <c r="E6286" s="3"/>
      <c r="F6286" s="3"/>
      <c r="G6286" s="3"/>
      <c r="H6286" s="3"/>
      <c r="J6286" s="3"/>
      <c r="K6286" s="3"/>
      <c r="L6286" s="3"/>
      <c r="N6286" s="3"/>
      <c r="O6286" s="284"/>
      <c r="P6286" s="3"/>
      <c r="Q6286" s="3"/>
      <c r="R6286" s="3"/>
      <c r="S6286" s="3"/>
      <c r="T6286" s="3"/>
      <c r="U6286" s="3"/>
      <c r="V6286" s="3"/>
      <c r="W6286" s="3"/>
      <c r="X6286" s="3"/>
      <c r="Y6286" s="3"/>
      <c r="Z6286" s="3"/>
      <c r="AA6286" s="3"/>
      <c r="AB6286" s="3"/>
      <c r="AC6286" s="3"/>
      <c r="AD6286" s="3"/>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c r="CL6286" s="3"/>
      <c r="CM6286" s="3"/>
      <c r="CN6286" s="3"/>
      <c r="CO6286" s="3"/>
      <c r="CP6286" s="3"/>
      <c r="CQ6286" s="3"/>
      <c r="CR6286" s="3"/>
      <c r="CS6286" s="3"/>
      <c r="CT6286" s="3"/>
      <c r="CU6286" s="3"/>
      <c r="CV6286" s="3"/>
      <c r="CW6286" s="3"/>
      <c r="CX6286" s="3"/>
      <c r="CY6286" s="3"/>
      <c r="CZ6286" s="3"/>
      <c r="DA6286" s="3"/>
      <c r="DB6286" s="3"/>
      <c r="DC6286" s="3"/>
      <c r="DD6286" s="3"/>
      <c r="DE6286" s="3"/>
      <c r="DF6286" s="3"/>
      <c r="DG6286" s="3"/>
      <c r="DH6286" s="3"/>
      <c r="DI6286" s="3"/>
      <c r="DJ6286" s="3"/>
      <c r="DK6286" s="3"/>
      <c r="DL6286" s="3"/>
      <c r="DM6286" s="3"/>
      <c r="DN6286" s="3"/>
      <c r="DO6286" s="3"/>
      <c r="DP6286" s="3"/>
      <c r="DQ6286" s="3"/>
      <c r="DR6286" s="3"/>
      <c r="DS6286" s="3"/>
      <c r="DT6286" s="3"/>
      <c r="DU6286" s="3"/>
      <c r="DV6286" s="3"/>
      <c r="DW6286" s="3"/>
      <c r="DX6286" s="3"/>
      <c r="DY6286" s="3"/>
      <c r="DZ6286" s="3"/>
      <c r="EA6286" s="3"/>
      <c r="EB6286" s="3"/>
      <c r="EC6286" s="3"/>
      <c r="ED6286" s="3"/>
      <c r="EE6286" s="3"/>
      <c r="EF6286" s="3"/>
      <c r="EG6286" s="3"/>
      <c r="EH6286" s="3"/>
      <c r="EI6286" s="3"/>
      <c r="EJ6286" s="3"/>
      <c r="EK6286" s="3"/>
      <c r="EL6286" s="3"/>
      <c r="EM6286" s="3"/>
      <c r="EN6286" s="3"/>
    </row>
    <row r="6287" spans="1:144">
      <c r="A6287" s="3"/>
      <c r="B6287" s="3"/>
      <c r="C6287" s="3"/>
      <c r="D6287" s="3"/>
      <c r="E6287" s="3"/>
      <c r="F6287" s="3"/>
      <c r="G6287" s="3"/>
      <c r="H6287" s="3"/>
      <c r="J6287" s="3"/>
      <c r="K6287" s="3"/>
      <c r="L6287" s="3"/>
      <c r="N6287" s="3"/>
      <c r="O6287" s="284"/>
      <c r="P6287" s="3"/>
      <c r="Q6287" s="3"/>
      <c r="R6287" s="3"/>
      <c r="S6287" s="3"/>
      <c r="T6287" s="3"/>
      <c r="U6287" s="3"/>
      <c r="V6287" s="3"/>
      <c r="W6287" s="3"/>
      <c r="X6287" s="3"/>
      <c r="Y6287" s="3"/>
      <c r="Z6287" s="3"/>
      <c r="AA6287" s="3"/>
      <c r="AB6287" s="3"/>
      <c r="AC6287" s="3"/>
      <c r="AD6287" s="3"/>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c r="CL6287" s="3"/>
      <c r="CM6287" s="3"/>
      <c r="CN6287" s="3"/>
      <c r="CO6287" s="3"/>
      <c r="CP6287" s="3"/>
      <c r="CQ6287" s="3"/>
      <c r="CR6287" s="3"/>
      <c r="CS6287" s="3"/>
      <c r="CT6287" s="3"/>
      <c r="CU6287" s="3"/>
      <c r="CV6287" s="3"/>
      <c r="CW6287" s="3"/>
      <c r="CX6287" s="3"/>
      <c r="CY6287" s="3"/>
      <c r="CZ6287" s="3"/>
      <c r="DA6287" s="3"/>
      <c r="DB6287" s="3"/>
      <c r="DC6287" s="3"/>
      <c r="DD6287" s="3"/>
      <c r="DE6287" s="3"/>
      <c r="DF6287" s="3"/>
      <c r="DG6287" s="3"/>
      <c r="DH6287" s="3"/>
      <c r="DI6287" s="3"/>
      <c r="DJ6287" s="3"/>
      <c r="DK6287" s="3"/>
      <c r="DL6287" s="3"/>
      <c r="DM6287" s="3"/>
      <c r="DN6287" s="3"/>
      <c r="DO6287" s="3"/>
      <c r="DP6287" s="3"/>
      <c r="DQ6287" s="3"/>
      <c r="DR6287" s="3"/>
      <c r="DS6287" s="3"/>
      <c r="DT6287" s="3"/>
      <c r="DU6287" s="3"/>
      <c r="DV6287" s="3"/>
      <c r="DW6287" s="3"/>
      <c r="DX6287" s="3"/>
      <c r="DY6287" s="3"/>
      <c r="DZ6287" s="3"/>
      <c r="EA6287" s="3"/>
      <c r="EB6287" s="3"/>
      <c r="EC6287" s="3"/>
      <c r="ED6287" s="3"/>
      <c r="EE6287" s="3"/>
      <c r="EF6287" s="3"/>
      <c r="EG6287" s="3"/>
      <c r="EH6287" s="3"/>
      <c r="EI6287" s="3"/>
      <c r="EJ6287" s="3"/>
      <c r="EK6287" s="3"/>
      <c r="EL6287" s="3"/>
      <c r="EM6287" s="3"/>
      <c r="EN6287" s="3"/>
    </row>
    <row r="6288" spans="1:144">
      <c r="A6288" s="3"/>
      <c r="B6288" s="3"/>
      <c r="C6288" s="3"/>
      <c r="D6288" s="3"/>
      <c r="E6288" s="3"/>
      <c r="F6288" s="3"/>
      <c r="G6288" s="3"/>
      <c r="H6288" s="3"/>
      <c r="J6288" s="3"/>
      <c r="K6288" s="3"/>
      <c r="L6288" s="3"/>
      <c r="N6288" s="3"/>
      <c r="O6288" s="284"/>
      <c r="P6288" s="3"/>
      <c r="Q6288" s="3"/>
      <c r="R6288" s="3"/>
      <c r="S6288" s="3"/>
      <c r="T6288" s="3"/>
      <c r="U6288" s="3"/>
      <c r="V6288" s="3"/>
      <c r="W6288" s="3"/>
      <c r="X6288" s="3"/>
      <c r="Y6288" s="3"/>
      <c r="Z6288" s="3"/>
      <c r="AA6288" s="3"/>
      <c r="AB6288" s="3"/>
      <c r="AC6288" s="3"/>
      <c r="AD6288" s="3"/>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c r="CL6288" s="3"/>
      <c r="CM6288" s="3"/>
      <c r="CN6288" s="3"/>
      <c r="CO6288" s="3"/>
      <c r="CP6288" s="3"/>
      <c r="CQ6288" s="3"/>
      <c r="CR6288" s="3"/>
      <c r="CS6288" s="3"/>
      <c r="CT6288" s="3"/>
      <c r="CU6288" s="3"/>
      <c r="CV6288" s="3"/>
      <c r="CW6288" s="3"/>
      <c r="CX6288" s="3"/>
      <c r="CY6288" s="3"/>
      <c r="CZ6288" s="3"/>
      <c r="DA6288" s="3"/>
      <c r="DB6288" s="3"/>
      <c r="DC6288" s="3"/>
      <c r="DD6288" s="3"/>
      <c r="DE6288" s="3"/>
      <c r="DF6288" s="3"/>
      <c r="DG6288" s="3"/>
      <c r="DH6288" s="3"/>
      <c r="DI6288" s="3"/>
      <c r="DJ6288" s="3"/>
      <c r="DK6288" s="3"/>
      <c r="DL6288" s="3"/>
      <c r="DM6288" s="3"/>
      <c r="DN6288" s="3"/>
      <c r="DO6288" s="3"/>
      <c r="DP6288" s="3"/>
      <c r="DQ6288" s="3"/>
      <c r="DR6288" s="3"/>
      <c r="DS6288" s="3"/>
      <c r="DT6288" s="3"/>
      <c r="DU6288" s="3"/>
      <c r="DV6288" s="3"/>
      <c r="DW6288" s="3"/>
      <c r="DX6288" s="3"/>
      <c r="DY6288" s="3"/>
      <c r="DZ6288" s="3"/>
      <c r="EA6288" s="3"/>
      <c r="EB6288" s="3"/>
      <c r="EC6288" s="3"/>
      <c r="ED6288" s="3"/>
      <c r="EE6288" s="3"/>
      <c r="EF6288" s="3"/>
      <c r="EG6288" s="3"/>
      <c r="EH6288" s="3"/>
      <c r="EI6288" s="3"/>
      <c r="EJ6288" s="3"/>
      <c r="EK6288" s="3"/>
      <c r="EL6288" s="3"/>
      <c r="EM6288" s="3"/>
      <c r="EN6288" s="3"/>
    </row>
    <row r="6289" spans="1:144">
      <c r="A6289" s="3"/>
      <c r="B6289" s="3"/>
      <c r="C6289" s="3"/>
      <c r="D6289" s="3"/>
      <c r="E6289" s="3"/>
      <c r="F6289" s="3"/>
      <c r="G6289" s="3"/>
      <c r="H6289" s="3"/>
      <c r="J6289" s="3"/>
      <c r="K6289" s="3"/>
      <c r="L6289" s="3"/>
      <c r="N6289" s="3"/>
      <c r="O6289" s="284"/>
      <c r="P6289" s="3"/>
      <c r="Q6289" s="3"/>
      <c r="R6289" s="3"/>
      <c r="S6289" s="3"/>
      <c r="T6289" s="3"/>
      <c r="U6289" s="3"/>
      <c r="V6289" s="3"/>
      <c r="W6289" s="3"/>
      <c r="X6289" s="3"/>
      <c r="Y6289" s="3"/>
      <c r="Z6289" s="3"/>
      <c r="AA6289" s="3"/>
      <c r="AB6289" s="3"/>
      <c r="AC6289" s="3"/>
      <c r="AD6289" s="3"/>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c r="CL6289" s="3"/>
      <c r="CM6289" s="3"/>
      <c r="CN6289" s="3"/>
      <c r="CO6289" s="3"/>
      <c r="CP6289" s="3"/>
      <c r="CQ6289" s="3"/>
      <c r="CR6289" s="3"/>
      <c r="CS6289" s="3"/>
      <c r="CT6289" s="3"/>
      <c r="CU6289" s="3"/>
      <c r="CV6289" s="3"/>
      <c r="CW6289" s="3"/>
      <c r="CX6289" s="3"/>
      <c r="CY6289" s="3"/>
      <c r="CZ6289" s="3"/>
      <c r="DA6289" s="3"/>
      <c r="DB6289" s="3"/>
      <c r="DC6289" s="3"/>
      <c r="DD6289" s="3"/>
      <c r="DE6289" s="3"/>
      <c r="DF6289" s="3"/>
      <c r="DG6289" s="3"/>
      <c r="DH6289" s="3"/>
      <c r="DI6289" s="3"/>
      <c r="DJ6289" s="3"/>
      <c r="DK6289" s="3"/>
      <c r="DL6289" s="3"/>
      <c r="DM6289" s="3"/>
      <c r="DN6289" s="3"/>
      <c r="DO6289" s="3"/>
      <c r="DP6289" s="3"/>
      <c r="DQ6289" s="3"/>
      <c r="DR6289" s="3"/>
      <c r="DS6289" s="3"/>
      <c r="DT6289" s="3"/>
      <c r="DU6289" s="3"/>
      <c r="DV6289" s="3"/>
      <c r="DW6289" s="3"/>
      <c r="DX6289" s="3"/>
      <c r="DY6289" s="3"/>
      <c r="DZ6289" s="3"/>
      <c r="EA6289" s="3"/>
      <c r="EB6289" s="3"/>
      <c r="EC6289" s="3"/>
      <c r="ED6289" s="3"/>
      <c r="EE6289" s="3"/>
      <c r="EF6289" s="3"/>
      <c r="EG6289" s="3"/>
      <c r="EH6289" s="3"/>
      <c r="EI6289" s="3"/>
      <c r="EJ6289" s="3"/>
      <c r="EK6289" s="3"/>
      <c r="EL6289" s="3"/>
      <c r="EM6289" s="3"/>
      <c r="EN6289" s="3"/>
    </row>
    <row r="6290" spans="1:144">
      <c r="A6290" s="3"/>
      <c r="B6290" s="3"/>
      <c r="C6290" s="3"/>
      <c r="D6290" s="3"/>
      <c r="E6290" s="3"/>
      <c r="F6290" s="3"/>
      <c r="G6290" s="3"/>
      <c r="H6290" s="3"/>
      <c r="J6290" s="3"/>
      <c r="K6290" s="3"/>
      <c r="L6290" s="3"/>
      <c r="N6290" s="3"/>
      <c r="O6290" s="284"/>
      <c r="P6290" s="3"/>
      <c r="Q6290" s="3"/>
      <c r="R6290" s="3"/>
      <c r="S6290" s="3"/>
      <c r="T6290" s="3"/>
      <c r="U6290" s="3"/>
      <c r="V6290" s="3"/>
      <c r="W6290" s="3"/>
      <c r="X6290" s="3"/>
      <c r="Y6290" s="3"/>
      <c r="Z6290" s="3"/>
      <c r="AA6290" s="3"/>
      <c r="AB6290" s="3"/>
      <c r="AC6290" s="3"/>
      <c r="AD6290" s="3"/>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c r="CL6290" s="3"/>
      <c r="CM6290" s="3"/>
      <c r="CN6290" s="3"/>
      <c r="CO6290" s="3"/>
      <c r="CP6290" s="3"/>
      <c r="CQ6290" s="3"/>
      <c r="CR6290" s="3"/>
      <c r="CS6290" s="3"/>
      <c r="CT6290" s="3"/>
      <c r="CU6290" s="3"/>
      <c r="CV6290" s="3"/>
      <c r="CW6290" s="3"/>
      <c r="CX6290" s="3"/>
      <c r="CY6290" s="3"/>
      <c r="CZ6290" s="3"/>
      <c r="DA6290" s="3"/>
      <c r="DB6290" s="3"/>
      <c r="DC6290" s="3"/>
      <c r="DD6290" s="3"/>
      <c r="DE6290" s="3"/>
      <c r="DF6290" s="3"/>
      <c r="DG6290" s="3"/>
      <c r="DH6290" s="3"/>
      <c r="DI6290" s="3"/>
      <c r="DJ6290" s="3"/>
      <c r="DK6290" s="3"/>
      <c r="DL6290" s="3"/>
      <c r="DM6290" s="3"/>
      <c r="DN6290" s="3"/>
      <c r="DO6290" s="3"/>
      <c r="DP6290" s="3"/>
      <c r="DQ6290" s="3"/>
      <c r="DR6290" s="3"/>
      <c r="DS6290" s="3"/>
      <c r="DT6290" s="3"/>
      <c r="DU6290" s="3"/>
      <c r="DV6290" s="3"/>
      <c r="DW6290" s="3"/>
      <c r="DX6290" s="3"/>
      <c r="DY6290" s="3"/>
      <c r="DZ6290" s="3"/>
      <c r="EA6290" s="3"/>
      <c r="EB6290" s="3"/>
      <c r="EC6290" s="3"/>
      <c r="ED6290" s="3"/>
      <c r="EE6290" s="3"/>
      <c r="EF6290" s="3"/>
      <c r="EG6290" s="3"/>
      <c r="EH6290" s="3"/>
      <c r="EI6290" s="3"/>
      <c r="EJ6290" s="3"/>
      <c r="EK6290" s="3"/>
      <c r="EL6290" s="3"/>
      <c r="EM6290" s="3"/>
      <c r="EN6290" s="3"/>
    </row>
    <row r="6291" spans="1:144">
      <c r="A6291" s="3"/>
      <c r="B6291" s="3"/>
      <c r="C6291" s="3"/>
      <c r="D6291" s="3"/>
      <c r="E6291" s="3"/>
      <c r="F6291" s="3"/>
      <c r="G6291" s="3"/>
      <c r="H6291" s="3"/>
      <c r="J6291" s="3"/>
      <c r="K6291" s="3"/>
      <c r="L6291" s="3"/>
      <c r="N6291" s="3"/>
      <c r="O6291" s="284"/>
      <c r="P6291" s="3"/>
      <c r="Q6291" s="3"/>
      <c r="R6291" s="3"/>
      <c r="S6291" s="3"/>
      <c r="T6291" s="3"/>
      <c r="U6291" s="3"/>
      <c r="V6291" s="3"/>
      <c r="W6291" s="3"/>
      <c r="X6291" s="3"/>
      <c r="Y6291" s="3"/>
      <c r="Z6291" s="3"/>
      <c r="AA6291" s="3"/>
      <c r="AB6291" s="3"/>
      <c r="AC6291" s="3"/>
      <c r="AD6291" s="3"/>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c r="CL6291" s="3"/>
      <c r="CM6291" s="3"/>
      <c r="CN6291" s="3"/>
      <c r="CO6291" s="3"/>
      <c r="CP6291" s="3"/>
      <c r="CQ6291" s="3"/>
      <c r="CR6291" s="3"/>
      <c r="CS6291" s="3"/>
      <c r="CT6291" s="3"/>
      <c r="CU6291" s="3"/>
      <c r="CV6291" s="3"/>
      <c r="CW6291" s="3"/>
      <c r="CX6291" s="3"/>
      <c r="CY6291" s="3"/>
      <c r="CZ6291" s="3"/>
      <c r="DA6291" s="3"/>
      <c r="DB6291" s="3"/>
      <c r="DC6291" s="3"/>
      <c r="DD6291" s="3"/>
      <c r="DE6291" s="3"/>
      <c r="DF6291" s="3"/>
      <c r="DG6291" s="3"/>
      <c r="DH6291" s="3"/>
      <c r="DI6291" s="3"/>
      <c r="DJ6291" s="3"/>
      <c r="DK6291" s="3"/>
      <c r="DL6291" s="3"/>
      <c r="DM6291" s="3"/>
      <c r="DN6291" s="3"/>
      <c r="DO6291" s="3"/>
      <c r="DP6291" s="3"/>
      <c r="DQ6291" s="3"/>
      <c r="DR6291" s="3"/>
      <c r="DS6291" s="3"/>
      <c r="DT6291" s="3"/>
      <c r="DU6291" s="3"/>
      <c r="DV6291" s="3"/>
      <c r="DW6291" s="3"/>
      <c r="DX6291" s="3"/>
      <c r="DY6291" s="3"/>
      <c r="DZ6291" s="3"/>
      <c r="EA6291" s="3"/>
      <c r="EB6291" s="3"/>
      <c r="EC6291" s="3"/>
      <c r="ED6291" s="3"/>
      <c r="EE6291" s="3"/>
      <c r="EF6291" s="3"/>
      <c r="EG6291" s="3"/>
      <c r="EH6291" s="3"/>
      <c r="EI6291" s="3"/>
      <c r="EJ6291" s="3"/>
      <c r="EK6291" s="3"/>
      <c r="EL6291" s="3"/>
      <c r="EM6291" s="3"/>
      <c r="EN6291" s="3"/>
    </row>
    <row r="6292" spans="1:144">
      <c r="A6292" s="3"/>
      <c r="B6292" s="3"/>
      <c r="C6292" s="3"/>
      <c r="D6292" s="3"/>
      <c r="E6292" s="3"/>
      <c r="F6292" s="3"/>
      <c r="G6292" s="3"/>
      <c r="H6292" s="3"/>
      <c r="J6292" s="3"/>
      <c r="K6292" s="3"/>
      <c r="L6292" s="3"/>
      <c r="N6292" s="3"/>
      <c r="O6292" s="284"/>
      <c r="P6292" s="3"/>
      <c r="Q6292" s="3"/>
      <c r="R6292" s="3"/>
      <c r="S6292" s="3"/>
      <c r="T6292" s="3"/>
      <c r="U6292" s="3"/>
      <c r="V6292" s="3"/>
      <c r="W6292" s="3"/>
      <c r="X6292" s="3"/>
      <c r="Y6292" s="3"/>
      <c r="Z6292" s="3"/>
      <c r="AA6292" s="3"/>
      <c r="AB6292" s="3"/>
      <c r="AC6292" s="3"/>
      <c r="AD6292" s="3"/>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c r="CL6292" s="3"/>
      <c r="CM6292" s="3"/>
      <c r="CN6292" s="3"/>
      <c r="CO6292" s="3"/>
      <c r="CP6292" s="3"/>
      <c r="CQ6292" s="3"/>
      <c r="CR6292" s="3"/>
      <c r="CS6292" s="3"/>
      <c r="CT6292" s="3"/>
      <c r="CU6292" s="3"/>
      <c r="CV6292" s="3"/>
      <c r="CW6292" s="3"/>
      <c r="CX6292" s="3"/>
      <c r="CY6292" s="3"/>
      <c r="CZ6292" s="3"/>
      <c r="DA6292" s="3"/>
      <c r="DB6292" s="3"/>
      <c r="DC6292" s="3"/>
      <c r="DD6292" s="3"/>
      <c r="DE6292" s="3"/>
      <c r="DF6292" s="3"/>
      <c r="DG6292" s="3"/>
      <c r="DH6292" s="3"/>
      <c r="DI6292" s="3"/>
      <c r="DJ6292" s="3"/>
      <c r="DK6292" s="3"/>
      <c r="DL6292" s="3"/>
      <c r="DM6292" s="3"/>
      <c r="DN6292" s="3"/>
      <c r="DO6292" s="3"/>
      <c r="DP6292" s="3"/>
      <c r="DQ6292" s="3"/>
      <c r="DR6292" s="3"/>
      <c r="DS6292" s="3"/>
      <c r="DT6292" s="3"/>
      <c r="DU6292" s="3"/>
      <c r="DV6292" s="3"/>
      <c r="DW6292" s="3"/>
      <c r="DX6292" s="3"/>
      <c r="DY6292" s="3"/>
      <c r="DZ6292" s="3"/>
      <c r="EA6292" s="3"/>
      <c r="EB6292" s="3"/>
      <c r="EC6292" s="3"/>
      <c r="ED6292" s="3"/>
      <c r="EE6292" s="3"/>
      <c r="EF6292" s="3"/>
      <c r="EG6292" s="3"/>
      <c r="EH6292" s="3"/>
      <c r="EI6292" s="3"/>
      <c r="EJ6292" s="3"/>
      <c r="EK6292" s="3"/>
      <c r="EL6292" s="3"/>
      <c r="EM6292" s="3"/>
      <c r="EN6292" s="3"/>
    </row>
    <row r="6293" spans="1:144">
      <c r="A6293" s="3"/>
      <c r="B6293" s="3"/>
      <c r="C6293" s="3"/>
      <c r="D6293" s="3"/>
      <c r="E6293" s="3"/>
      <c r="F6293" s="3"/>
      <c r="G6293" s="3"/>
      <c r="H6293" s="3"/>
      <c r="J6293" s="3"/>
      <c r="K6293" s="3"/>
      <c r="L6293" s="3"/>
      <c r="N6293" s="3"/>
      <c r="O6293" s="284"/>
      <c r="P6293" s="3"/>
      <c r="Q6293" s="3"/>
      <c r="R6293" s="3"/>
      <c r="S6293" s="3"/>
      <c r="T6293" s="3"/>
      <c r="U6293" s="3"/>
      <c r="V6293" s="3"/>
      <c r="W6293" s="3"/>
      <c r="X6293" s="3"/>
      <c r="Y6293" s="3"/>
      <c r="Z6293" s="3"/>
      <c r="AA6293" s="3"/>
      <c r="AB6293" s="3"/>
      <c r="AC6293" s="3"/>
      <c r="AD6293" s="3"/>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c r="CL6293" s="3"/>
      <c r="CM6293" s="3"/>
      <c r="CN6293" s="3"/>
      <c r="CO6293" s="3"/>
      <c r="CP6293" s="3"/>
      <c r="CQ6293" s="3"/>
      <c r="CR6293" s="3"/>
      <c r="CS6293" s="3"/>
      <c r="CT6293" s="3"/>
      <c r="CU6293" s="3"/>
      <c r="CV6293" s="3"/>
      <c r="CW6293" s="3"/>
      <c r="CX6293" s="3"/>
      <c r="CY6293" s="3"/>
      <c r="CZ6293" s="3"/>
      <c r="DA6293" s="3"/>
      <c r="DB6293" s="3"/>
      <c r="DC6293" s="3"/>
      <c r="DD6293" s="3"/>
      <c r="DE6293" s="3"/>
      <c r="DF6293" s="3"/>
      <c r="DG6293" s="3"/>
      <c r="DH6293" s="3"/>
      <c r="DI6293" s="3"/>
      <c r="DJ6293" s="3"/>
      <c r="DK6293" s="3"/>
      <c r="DL6293" s="3"/>
      <c r="DM6293" s="3"/>
      <c r="DN6293" s="3"/>
      <c r="DO6293" s="3"/>
      <c r="DP6293" s="3"/>
      <c r="DQ6293" s="3"/>
      <c r="DR6293" s="3"/>
      <c r="DS6293" s="3"/>
      <c r="DT6293" s="3"/>
      <c r="DU6293" s="3"/>
      <c r="DV6293" s="3"/>
      <c r="DW6293" s="3"/>
      <c r="DX6293" s="3"/>
      <c r="DY6293" s="3"/>
      <c r="DZ6293" s="3"/>
      <c r="EA6293" s="3"/>
      <c r="EB6293" s="3"/>
      <c r="EC6293" s="3"/>
      <c r="ED6293" s="3"/>
      <c r="EE6293" s="3"/>
      <c r="EF6293" s="3"/>
      <c r="EG6293" s="3"/>
      <c r="EH6293" s="3"/>
      <c r="EI6293" s="3"/>
      <c r="EJ6293" s="3"/>
      <c r="EK6293" s="3"/>
      <c r="EL6293" s="3"/>
      <c r="EM6293" s="3"/>
      <c r="EN6293" s="3"/>
    </row>
    <row r="6294" spans="1:144">
      <c r="A6294" s="3"/>
      <c r="B6294" s="3"/>
      <c r="C6294" s="3"/>
      <c r="D6294" s="3"/>
      <c r="E6294" s="3"/>
      <c r="F6294" s="3"/>
      <c r="G6294" s="3"/>
      <c r="H6294" s="3"/>
      <c r="J6294" s="3"/>
      <c r="K6294" s="3"/>
      <c r="L6294" s="3"/>
      <c r="N6294" s="3"/>
      <c r="O6294" s="284"/>
      <c r="P6294" s="3"/>
      <c r="Q6294" s="3"/>
      <c r="R6294" s="3"/>
      <c r="S6294" s="3"/>
      <c r="T6294" s="3"/>
      <c r="U6294" s="3"/>
      <c r="V6294" s="3"/>
      <c r="W6294" s="3"/>
      <c r="X6294" s="3"/>
      <c r="Y6294" s="3"/>
      <c r="Z6294" s="3"/>
      <c r="AA6294" s="3"/>
      <c r="AB6294" s="3"/>
      <c r="AC6294" s="3"/>
      <c r="AD6294" s="3"/>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c r="CL6294" s="3"/>
      <c r="CM6294" s="3"/>
      <c r="CN6294" s="3"/>
      <c r="CO6294" s="3"/>
      <c r="CP6294" s="3"/>
      <c r="CQ6294" s="3"/>
      <c r="CR6294" s="3"/>
      <c r="CS6294" s="3"/>
      <c r="CT6294" s="3"/>
      <c r="CU6294" s="3"/>
      <c r="CV6294" s="3"/>
      <c r="CW6294" s="3"/>
      <c r="CX6294" s="3"/>
      <c r="CY6294" s="3"/>
      <c r="CZ6294" s="3"/>
      <c r="DA6294" s="3"/>
      <c r="DB6294" s="3"/>
      <c r="DC6294" s="3"/>
      <c r="DD6294" s="3"/>
      <c r="DE6294" s="3"/>
      <c r="DF6294" s="3"/>
      <c r="DG6294" s="3"/>
      <c r="DH6294" s="3"/>
      <c r="DI6294" s="3"/>
      <c r="DJ6294" s="3"/>
      <c r="DK6294" s="3"/>
      <c r="DL6294" s="3"/>
      <c r="DM6294" s="3"/>
      <c r="DN6294" s="3"/>
      <c r="DO6294" s="3"/>
      <c r="DP6294" s="3"/>
      <c r="DQ6294" s="3"/>
      <c r="DR6294" s="3"/>
      <c r="DS6294" s="3"/>
      <c r="DT6294" s="3"/>
      <c r="DU6294" s="3"/>
      <c r="DV6294" s="3"/>
      <c r="DW6294" s="3"/>
      <c r="DX6294" s="3"/>
      <c r="DY6294" s="3"/>
      <c r="DZ6294" s="3"/>
      <c r="EA6294" s="3"/>
      <c r="EB6294" s="3"/>
      <c r="EC6294" s="3"/>
      <c r="ED6294" s="3"/>
      <c r="EE6294" s="3"/>
      <c r="EF6294" s="3"/>
      <c r="EG6294" s="3"/>
      <c r="EH6294" s="3"/>
      <c r="EI6294" s="3"/>
      <c r="EJ6294" s="3"/>
      <c r="EK6294" s="3"/>
      <c r="EL6294" s="3"/>
      <c r="EM6294" s="3"/>
      <c r="EN6294" s="3"/>
    </row>
    <row r="6295" spans="1:144">
      <c r="A6295" s="3"/>
      <c r="B6295" s="3"/>
      <c r="C6295" s="3"/>
      <c r="D6295" s="3"/>
      <c r="E6295" s="3"/>
      <c r="F6295" s="3"/>
      <c r="G6295" s="3"/>
      <c r="H6295" s="3"/>
      <c r="J6295" s="3"/>
      <c r="K6295" s="3"/>
      <c r="L6295" s="3"/>
      <c r="N6295" s="3"/>
      <c r="O6295" s="284"/>
      <c r="P6295" s="3"/>
      <c r="Q6295" s="3"/>
      <c r="R6295" s="3"/>
      <c r="S6295" s="3"/>
      <c r="T6295" s="3"/>
      <c r="U6295" s="3"/>
      <c r="V6295" s="3"/>
      <c r="W6295" s="3"/>
      <c r="X6295" s="3"/>
      <c r="Y6295" s="3"/>
      <c r="Z6295" s="3"/>
      <c r="AA6295" s="3"/>
      <c r="AB6295" s="3"/>
      <c r="AC6295" s="3"/>
      <c r="AD6295" s="3"/>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c r="CL6295" s="3"/>
      <c r="CM6295" s="3"/>
      <c r="CN6295" s="3"/>
      <c r="CO6295" s="3"/>
      <c r="CP6295" s="3"/>
      <c r="CQ6295" s="3"/>
      <c r="CR6295" s="3"/>
      <c r="CS6295" s="3"/>
      <c r="CT6295" s="3"/>
      <c r="CU6295" s="3"/>
      <c r="CV6295" s="3"/>
      <c r="CW6295" s="3"/>
      <c r="CX6295" s="3"/>
      <c r="CY6295" s="3"/>
      <c r="CZ6295" s="3"/>
      <c r="DA6295" s="3"/>
      <c r="DB6295" s="3"/>
      <c r="DC6295" s="3"/>
      <c r="DD6295" s="3"/>
      <c r="DE6295" s="3"/>
      <c r="DF6295" s="3"/>
      <c r="DG6295" s="3"/>
      <c r="DH6295" s="3"/>
      <c r="DI6295" s="3"/>
      <c r="DJ6295" s="3"/>
      <c r="DK6295" s="3"/>
      <c r="DL6295" s="3"/>
      <c r="DM6295" s="3"/>
      <c r="DN6295" s="3"/>
      <c r="DO6295" s="3"/>
      <c r="DP6295" s="3"/>
      <c r="DQ6295" s="3"/>
      <c r="DR6295" s="3"/>
      <c r="DS6295" s="3"/>
      <c r="DT6295" s="3"/>
      <c r="DU6295" s="3"/>
      <c r="DV6295" s="3"/>
      <c r="DW6295" s="3"/>
      <c r="DX6295" s="3"/>
      <c r="DY6295" s="3"/>
      <c r="DZ6295" s="3"/>
      <c r="EA6295" s="3"/>
      <c r="EB6295" s="3"/>
      <c r="EC6295" s="3"/>
      <c r="ED6295" s="3"/>
      <c r="EE6295" s="3"/>
      <c r="EF6295" s="3"/>
      <c r="EG6295" s="3"/>
      <c r="EH6295" s="3"/>
      <c r="EI6295" s="3"/>
      <c r="EJ6295" s="3"/>
      <c r="EK6295" s="3"/>
      <c r="EL6295" s="3"/>
      <c r="EM6295" s="3"/>
      <c r="EN6295" s="3"/>
    </row>
    <row r="6296" spans="1:144">
      <c r="A6296" s="3"/>
      <c r="B6296" s="3"/>
      <c r="C6296" s="3"/>
      <c r="D6296" s="3"/>
      <c r="E6296" s="3"/>
      <c r="F6296" s="3"/>
      <c r="G6296" s="3"/>
      <c r="H6296" s="3"/>
      <c r="J6296" s="3"/>
      <c r="K6296" s="3"/>
      <c r="L6296" s="3"/>
      <c r="N6296" s="3"/>
      <c r="O6296" s="284"/>
      <c r="P6296" s="3"/>
      <c r="Q6296" s="3"/>
      <c r="R6296" s="3"/>
      <c r="S6296" s="3"/>
      <c r="T6296" s="3"/>
      <c r="U6296" s="3"/>
      <c r="V6296" s="3"/>
      <c r="W6296" s="3"/>
      <c r="X6296" s="3"/>
      <c r="Y6296" s="3"/>
      <c r="Z6296" s="3"/>
      <c r="AA6296" s="3"/>
      <c r="AB6296" s="3"/>
      <c r="AC6296" s="3"/>
      <c r="AD6296" s="3"/>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c r="CL6296" s="3"/>
      <c r="CM6296" s="3"/>
      <c r="CN6296" s="3"/>
      <c r="CO6296" s="3"/>
      <c r="CP6296" s="3"/>
      <c r="CQ6296" s="3"/>
      <c r="CR6296" s="3"/>
      <c r="CS6296" s="3"/>
      <c r="CT6296" s="3"/>
      <c r="CU6296" s="3"/>
      <c r="CV6296" s="3"/>
      <c r="CW6296" s="3"/>
      <c r="CX6296" s="3"/>
      <c r="CY6296" s="3"/>
      <c r="CZ6296" s="3"/>
      <c r="DA6296" s="3"/>
      <c r="DB6296" s="3"/>
      <c r="DC6296" s="3"/>
      <c r="DD6296" s="3"/>
      <c r="DE6296" s="3"/>
      <c r="DF6296" s="3"/>
      <c r="DG6296" s="3"/>
      <c r="DH6296" s="3"/>
      <c r="DI6296" s="3"/>
      <c r="DJ6296" s="3"/>
      <c r="DK6296" s="3"/>
      <c r="DL6296" s="3"/>
      <c r="DM6296" s="3"/>
      <c r="DN6296" s="3"/>
      <c r="DO6296" s="3"/>
      <c r="DP6296" s="3"/>
      <c r="DQ6296" s="3"/>
      <c r="DR6296" s="3"/>
      <c r="DS6296" s="3"/>
      <c r="DT6296" s="3"/>
      <c r="DU6296" s="3"/>
      <c r="DV6296" s="3"/>
      <c r="DW6296" s="3"/>
      <c r="DX6296" s="3"/>
      <c r="DY6296" s="3"/>
      <c r="DZ6296" s="3"/>
      <c r="EA6296" s="3"/>
      <c r="EB6296" s="3"/>
      <c r="EC6296" s="3"/>
      <c r="ED6296" s="3"/>
      <c r="EE6296" s="3"/>
      <c r="EF6296" s="3"/>
      <c r="EG6296" s="3"/>
      <c r="EH6296" s="3"/>
      <c r="EI6296" s="3"/>
      <c r="EJ6296" s="3"/>
      <c r="EK6296" s="3"/>
      <c r="EL6296" s="3"/>
      <c r="EM6296" s="3"/>
      <c r="EN6296" s="3"/>
    </row>
    <row r="6297" spans="1:144">
      <c r="A6297" s="3"/>
      <c r="B6297" s="3"/>
      <c r="C6297" s="3"/>
      <c r="D6297" s="3"/>
      <c r="E6297" s="3"/>
      <c r="F6297" s="3"/>
      <c r="G6297" s="3"/>
      <c r="H6297" s="3"/>
      <c r="J6297" s="3"/>
      <c r="K6297" s="3"/>
      <c r="L6297" s="3"/>
      <c r="N6297" s="3"/>
      <c r="O6297" s="284"/>
      <c r="P6297" s="3"/>
      <c r="Q6297" s="3"/>
      <c r="R6297" s="3"/>
      <c r="S6297" s="3"/>
      <c r="T6297" s="3"/>
      <c r="U6297" s="3"/>
      <c r="V6297" s="3"/>
      <c r="W6297" s="3"/>
      <c r="X6297" s="3"/>
      <c r="Y6297" s="3"/>
      <c r="Z6297" s="3"/>
      <c r="AA6297" s="3"/>
      <c r="AB6297" s="3"/>
      <c r="AC6297" s="3"/>
      <c r="AD6297" s="3"/>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c r="CL6297" s="3"/>
      <c r="CM6297" s="3"/>
      <c r="CN6297" s="3"/>
      <c r="CO6297" s="3"/>
      <c r="CP6297" s="3"/>
      <c r="CQ6297" s="3"/>
      <c r="CR6297" s="3"/>
      <c r="CS6297" s="3"/>
      <c r="CT6297" s="3"/>
      <c r="CU6297" s="3"/>
      <c r="CV6297" s="3"/>
      <c r="CW6297" s="3"/>
      <c r="CX6297" s="3"/>
      <c r="CY6297" s="3"/>
      <c r="CZ6297" s="3"/>
      <c r="DA6297" s="3"/>
      <c r="DB6297" s="3"/>
      <c r="DC6297" s="3"/>
      <c r="DD6297" s="3"/>
      <c r="DE6297" s="3"/>
      <c r="DF6297" s="3"/>
      <c r="DG6297" s="3"/>
      <c r="DH6297" s="3"/>
      <c r="DI6297" s="3"/>
      <c r="DJ6297" s="3"/>
      <c r="DK6297" s="3"/>
      <c r="DL6297" s="3"/>
      <c r="DM6297" s="3"/>
      <c r="DN6297" s="3"/>
      <c r="DO6297" s="3"/>
      <c r="DP6297" s="3"/>
      <c r="DQ6297" s="3"/>
      <c r="DR6297" s="3"/>
      <c r="DS6297" s="3"/>
      <c r="DT6297" s="3"/>
      <c r="DU6297" s="3"/>
      <c r="DV6297" s="3"/>
      <c r="DW6297" s="3"/>
      <c r="DX6297" s="3"/>
      <c r="DY6297" s="3"/>
      <c r="DZ6297" s="3"/>
      <c r="EA6297" s="3"/>
      <c r="EB6297" s="3"/>
      <c r="EC6297" s="3"/>
      <c r="ED6297" s="3"/>
      <c r="EE6297" s="3"/>
      <c r="EF6297" s="3"/>
      <c r="EG6297" s="3"/>
      <c r="EH6297" s="3"/>
      <c r="EI6297" s="3"/>
      <c r="EJ6297" s="3"/>
      <c r="EK6297" s="3"/>
      <c r="EL6297" s="3"/>
      <c r="EM6297" s="3"/>
      <c r="EN6297" s="3"/>
    </row>
    <row r="6298" spans="1:144">
      <c r="A6298" s="3"/>
      <c r="B6298" s="3"/>
      <c r="C6298" s="3"/>
      <c r="D6298" s="3"/>
      <c r="E6298" s="3"/>
      <c r="F6298" s="3"/>
      <c r="G6298" s="3"/>
      <c r="H6298" s="3"/>
      <c r="J6298" s="3"/>
      <c r="K6298" s="3"/>
      <c r="L6298" s="3"/>
      <c r="N6298" s="3"/>
      <c r="O6298" s="284"/>
      <c r="P6298" s="3"/>
      <c r="Q6298" s="3"/>
      <c r="R6298" s="3"/>
      <c r="S6298" s="3"/>
      <c r="T6298" s="3"/>
      <c r="U6298" s="3"/>
      <c r="V6298" s="3"/>
      <c r="W6298" s="3"/>
      <c r="X6298" s="3"/>
      <c r="Y6298" s="3"/>
      <c r="Z6298" s="3"/>
      <c r="AA6298" s="3"/>
      <c r="AB6298" s="3"/>
      <c r="AC6298" s="3"/>
      <c r="AD6298" s="3"/>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c r="CL6298" s="3"/>
      <c r="CM6298" s="3"/>
      <c r="CN6298" s="3"/>
      <c r="CO6298" s="3"/>
      <c r="CP6298" s="3"/>
      <c r="CQ6298" s="3"/>
      <c r="CR6298" s="3"/>
      <c r="CS6298" s="3"/>
      <c r="CT6298" s="3"/>
      <c r="CU6298" s="3"/>
      <c r="CV6298" s="3"/>
      <c r="CW6298" s="3"/>
      <c r="CX6298" s="3"/>
      <c r="CY6298" s="3"/>
      <c r="CZ6298" s="3"/>
      <c r="DA6298" s="3"/>
      <c r="DB6298" s="3"/>
      <c r="DC6298" s="3"/>
      <c r="DD6298" s="3"/>
      <c r="DE6298" s="3"/>
      <c r="DF6298" s="3"/>
      <c r="DG6298" s="3"/>
      <c r="DH6298" s="3"/>
      <c r="DI6298" s="3"/>
      <c r="DJ6298" s="3"/>
      <c r="DK6298" s="3"/>
      <c r="DL6298" s="3"/>
      <c r="DM6298" s="3"/>
      <c r="DN6298" s="3"/>
      <c r="DO6298" s="3"/>
      <c r="DP6298" s="3"/>
      <c r="DQ6298" s="3"/>
      <c r="DR6298" s="3"/>
      <c r="DS6298" s="3"/>
      <c r="DT6298" s="3"/>
      <c r="DU6298" s="3"/>
      <c r="DV6298" s="3"/>
      <c r="DW6298" s="3"/>
      <c r="DX6298" s="3"/>
      <c r="DY6298" s="3"/>
      <c r="DZ6298" s="3"/>
      <c r="EA6298" s="3"/>
      <c r="EB6298" s="3"/>
      <c r="EC6298" s="3"/>
      <c r="ED6298" s="3"/>
      <c r="EE6298" s="3"/>
      <c r="EF6298" s="3"/>
      <c r="EG6298" s="3"/>
      <c r="EH6298" s="3"/>
      <c r="EI6298" s="3"/>
      <c r="EJ6298" s="3"/>
      <c r="EK6298" s="3"/>
      <c r="EL6298" s="3"/>
      <c r="EM6298" s="3"/>
      <c r="EN6298" s="3"/>
    </row>
    <row r="6299" spans="1:144">
      <c r="A6299" s="3"/>
      <c r="B6299" s="3"/>
      <c r="C6299" s="3"/>
      <c r="D6299" s="3"/>
      <c r="E6299" s="3"/>
      <c r="F6299" s="3"/>
      <c r="G6299" s="3"/>
      <c r="H6299" s="3"/>
      <c r="J6299" s="3"/>
      <c r="K6299" s="3"/>
      <c r="L6299" s="3"/>
      <c r="N6299" s="3"/>
      <c r="O6299" s="284"/>
      <c r="P6299" s="3"/>
      <c r="Q6299" s="3"/>
      <c r="R6299" s="3"/>
      <c r="S6299" s="3"/>
      <c r="T6299" s="3"/>
      <c r="U6299" s="3"/>
      <c r="V6299" s="3"/>
      <c r="W6299" s="3"/>
      <c r="X6299" s="3"/>
      <c r="Y6299" s="3"/>
      <c r="Z6299" s="3"/>
      <c r="AA6299" s="3"/>
      <c r="AB6299" s="3"/>
      <c r="AC6299" s="3"/>
      <c r="AD6299" s="3"/>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c r="CL6299" s="3"/>
      <c r="CM6299" s="3"/>
      <c r="CN6299" s="3"/>
      <c r="CO6299" s="3"/>
      <c r="CP6299" s="3"/>
      <c r="CQ6299" s="3"/>
      <c r="CR6299" s="3"/>
      <c r="CS6299" s="3"/>
      <c r="CT6299" s="3"/>
      <c r="CU6299" s="3"/>
      <c r="CV6299" s="3"/>
      <c r="CW6299" s="3"/>
      <c r="CX6299" s="3"/>
      <c r="CY6299" s="3"/>
      <c r="CZ6299" s="3"/>
      <c r="DA6299" s="3"/>
      <c r="DB6299" s="3"/>
      <c r="DC6299" s="3"/>
      <c r="DD6299" s="3"/>
      <c r="DE6299" s="3"/>
      <c r="DF6299" s="3"/>
      <c r="DG6299" s="3"/>
      <c r="DH6299" s="3"/>
      <c r="DI6299" s="3"/>
      <c r="DJ6299" s="3"/>
      <c r="DK6299" s="3"/>
      <c r="DL6299" s="3"/>
      <c r="DM6299" s="3"/>
      <c r="DN6299" s="3"/>
      <c r="DO6299" s="3"/>
      <c r="DP6299" s="3"/>
      <c r="DQ6299" s="3"/>
      <c r="DR6299" s="3"/>
      <c r="DS6299" s="3"/>
      <c r="DT6299" s="3"/>
      <c r="DU6299" s="3"/>
      <c r="DV6299" s="3"/>
      <c r="DW6299" s="3"/>
      <c r="DX6299" s="3"/>
      <c r="DY6299" s="3"/>
      <c r="DZ6299" s="3"/>
      <c r="EA6299" s="3"/>
      <c r="EB6299" s="3"/>
      <c r="EC6299" s="3"/>
      <c r="ED6299" s="3"/>
      <c r="EE6299" s="3"/>
      <c r="EF6299" s="3"/>
      <c r="EG6299" s="3"/>
      <c r="EH6299" s="3"/>
      <c r="EI6299" s="3"/>
      <c r="EJ6299" s="3"/>
      <c r="EK6299" s="3"/>
      <c r="EL6299" s="3"/>
      <c r="EM6299" s="3"/>
      <c r="EN6299" s="3"/>
    </row>
    <row r="6300" spans="1:144">
      <c r="A6300" s="3"/>
      <c r="B6300" s="3"/>
      <c r="C6300" s="3"/>
      <c r="D6300" s="3"/>
      <c r="E6300" s="3"/>
      <c r="F6300" s="3"/>
      <c r="G6300" s="3"/>
      <c r="H6300" s="3"/>
      <c r="J6300" s="3"/>
      <c r="K6300" s="3"/>
      <c r="L6300" s="3"/>
      <c r="N6300" s="3"/>
      <c r="O6300" s="284"/>
      <c r="P6300" s="3"/>
      <c r="Q6300" s="3"/>
      <c r="R6300" s="3"/>
      <c r="S6300" s="3"/>
      <c r="T6300" s="3"/>
      <c r="U6300" s="3"/>
      <c r="V6300" s="3"/>
      <c r="W6300" s="3"/>
      <c r="X6300" s="3"/>
      <c r="Y6300" s="3"/>
      <c r="Z6300" s="3"/>
      <c r="AA6300" s="3"/>
      <c r="AB6300" s="3"/>
      <c r="AC6300" s="3"/>
      <c r="AD6300" s="3"/>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c r="CL6300" s="3"/>
      <c r="CM6300" s="3"/>
      <c r="CN6300" s="3"/>
      <c r="CO6300" s="3"/>
      <c r="CP6300" s="3"/>
      <c r="CQ6300" s="3"/>
      <c r="CR6300" s="3"/>
      <c r="CS6300" s="3"/>
      <c r="CT6300" s="3"/>
      <c r="CU6300" s="3"/>
      <c r="CV6300" s="3"/>
      <c r="CW6300" s="3"/>
      <c r="CX6300" s="3"/>
      <c r="CY6300" s="3"/>
      <c r="CZ6300" s="3"/>
      <c r="DA6300" s="3"/>
      <c r="DB6300" s="3"/>
      <c r="DC6300" s="3"/>
      <c r="DD6300" s="3"/>
      <c r="DE6300" s="3"/>
      <c r="DF6300" s="3"/>
      <c r="DG6300" s="3"/>
      <c r="DH6300" s="3"/>
      <c r="DI6300" s="3"/>
      <c r="DJ6300" s="3"/>
      <c r="DK6300" s="3"/>
      <c r="DL6300" s="3"/>
      <c r="DM6300" s="3"/>
      <c r="DN6300" s="3"/>
      <c r="DO6300" s="3"/>
      <c r="DP6300" s="3"/>
      <c r="DQ6300" s="3"/>
      <c r="DR6300" s="3"/>
      <c r="DS6300" s="3"/>
      <c r="DT6300" s="3"/>
      <c r="DU6300" s="3"/>
      <c r="DV6300" s="3"/>
      <c r="DW6300" s="3"/>
      <c r="DX6300" s="3"/>
      <c r="DY6300" s="3"/>
      <c r="DZ6300" s="3"/>
      <c r="EA6300" s="3"/>
      <c r="EB6300" s="3"/>
      <c r="EC6300" s="3"/>
      <c r="ED6300" s="3"/>
      <c r="EE6300" s="3"/>
      <c r="EF6300" s="3"/>
      <c r="EG6300" s="3"/>
      <c r="EH6300" s="3"/>
      <c r="EI6300" s="3"/>
      <c r="EJ6300" s="3"/>
      <c r="EK6300" s="3"/>
      <c r="EL6300" s="3"/>
      <c r="EM6300" s="3"/>
      <c r="EN6300" s="3"/>
    </row>
    <row r="6301" spans="1:144">
      <c r="A6301" s="3"/>
      <c r="B6301" s="3"/>
      <c r="C6301" s="3"/>
      <c r="D6301" s="3"/>
      <c r="E6301" s="3"/>
      <c r="F6301" s="3"/>
      <c r="G6301" s="3"/>
      <c r="H6301" s="3"/>
      <c r="J6301" s="3"/>
      <c r="K6301" s="3"/>
      <c r="L6301" s="3"/>
      <c r="N6301" s="3"/>
      <c r="O6301" s="284"/>
      <c r="P6301" s="3"/>
      <c r="Q6301" s="3"/>
      <c r="R6301" s="3"/>
      <c r="S6301" s="3"/>
      <c r="T6301" s="3"/>
      <c r="U6301" s="3"/>
      <c r="V6301" s="3"/>
      <c r="W6301" s="3"/>
      <c r="X6301" s="3"/>
      <c r="Y6301" s="3"/>
      <c r="Z6301" s="3"/>
      <c r="AA6301" s="3"/>
      <c r="AB6301" s="3"/>
      <c r="AC6301" s="3"/>
      <c r="AD6301" s="3"/>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c r="CL6301" s="3"/>
      <c r="CM6301" s="3"/>
      <c r="CN6301" s="3"/>
      <c r="CO6301" s="3"/>
      <c r="CP6301" s="3"/>
      <c r="CQ6301" s="3"/>
      <c r="CR6301" s="3"/>
      <c r="CS6301" s="3"/>
      <c r="CT6301" s="3"/>
      <c r="CU6301" s="3"/>
      <c r="CV6301" s="3"/>
      <c r="CW6301" s="3"/>
      <c r="CX6301" s="3"/>
      <c r="CY6301" s="3"/>
      <c r="CZ6301" s="3"/>
      <c r="DA6301" s="3"/>
      <c r="DB6301" s="3"/>
      <c r="DC6301" s="3"/>
      <c r="DD6301" s="3"/>
      <c r="DE6301" s="3"/>
      <c r="DF6301" s="3"/>
      <c r="DG6301" s="3"/>
      <c r="DH6301" s="3"/>
      <c r="DI6301" s="3"/>
      <c r="DJ6301" s="3"/>
      <c r="DK6301" s="3"/>
      <c r="DL6301" s="3"/>
      <c r="DM6301" s="3"/>
      <c r="DN6301" s="3"/>
      <c r="DO6301" s="3"/>
      <c r="DP6301" s="3"/>
      <c r="DQ6301" s="3"/>
      <c r="DR6301" s="3"/>
      <c r="DS6301" s="3"/>
      <c r="DT6301" s="3"/>
      <c r="DU6301" s="3"/>
      <c r="DV6301" s="3"/>
      <c r="DW6301" s="3"/>
      <c r="DX6301" s="3"/>
      <c r="DY6301" s="3"/>
      <c r="DZ6301" s="3"/>
      <c r="EA6301" s="3"/>
      <c r="EB6301" s="3"/>
      <c r="EC6301" s="3"/>
      <c r="ED6301" s="3"/>
      <c r="EE6301" s="3"/>
      <c r="EF6301" s="3"/>
      <c r="EG6301" s="3"/>
      <c r="EH6301" s="3"/>
      <c r="EI6301" s="3"/>
      <c r="EJ6301" s="3"/>
      <c r="EK6301" s="3"/>
      <c r="EL6301" s="3"/>
      <c r="EM6301" s="3"/>
      <c r="EN6301" s="3"/>
    </row>
    <row r="6302" spans="1:144">
      <c r="A6302" s="3"/>
      <c r="B6302" s="3"/>
      <c r="C6302" s="3"/>
      <c r="D6302" s="3"/>
      <c r="E6302" s="3"/>
      <c r="F6302" s="3"/>
      <c r="G6302" s="3"/>
      <c r="H6302" s="3"/>
      <c r="J6302" s="3"/>
      <c r="K6302" s="3"/>
      <c r="L6302" s="3"/>
      <c r="N6302" s="3"/>
      <c r="O6302" s="284"/>
      <c r="P6302" s="3"/>
      <c r="Q6302" s="3"/>
      <c r="R6302" s="3"/>
      <c r="S6302" s="3"/>
      <c r="T6302" s="3"/>
      <c r="U6302" s="3"/>
      <c r="V6302" s="3"/>
      <c r="W6302" s="3"/>
      <c r="X6302" s="3"/>
      <c r="Y6302" s="3"/>
      <c r="Z6302" s="3"/>
      <c r="AA6302" s="3"/>
      <c r="AB6302" s="3"/>
      <c r="AC6302" s="3"/>
      <c r="AD6302" s="3"/>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c r="CL6302" s="3"/>
      <c r="CM6302" s="3"/>
      <c r="CN6302" s="3"/>
      <c r="CO6302" s="3"/>
      <c r="CP6302" s="3"/>
      <c r="CQ6302" s="3"/>
      <c r="CR6302" s="3"/>
      <c r="CS6302" s="3"/>
      <c r="CT6302" s="3"/>
      <c r="CU6302" s="3"/>
      <c r="CV6302" s="3"/>
      <c r="CW6302" s="3"/>
      <c r="CX6302" s="3"/>
      <c r="CY6302" s="3"/>
      <c r="CZ6302" s="3"/>
      <c r="DA6302" s="3"/>
      <c r="DB6302" s="3"/>
      <c r="DC6302" s="3"/>
      <c r="DD6302" s="3"/>
      <c r="DE6302" s="3"/>
      <c r="DF6302" s="3"/>
      <c r="DG6302" s="3"/>
      <c r="DH6302" s="3"/>
      <c r="DI6302" s="3"/>
      <c r="DJ6302" s="3"/>
      <c r="DK6302" s="3"/>
      <c r="DL6302" s="3"/>
      <c r="DM6302" s="3"/>
      <c r="DN6302" s="3"/>
      <c r="DO6302" s="3"/>
      <c r="DP6302" s="3"/>
      <c r="DQ6302" s="3"/>
      <c r="DR6302" s="3"/>
      <c r="DS6302" s="3"/>
      <c r="DT6302" s="3"/>
      <c r="DU6302" s="3"/>
      <c r="DV6302" s="3"/>
      <c r="DW6302" s="3"/>
      <c r="DX6302" s="3"/>
      <c r="DY6302" s="3"/>
      <c r="DZ6302" s="3"/>
      <c r="EA6302" s="3"/>
      <c r="EB6302" s="3"/>
      <c r="EC6302" s="3"/>
      <c r="ED6302" s="3"/>
      <c r="EE6302" s="3"/>
      <c r="EF6302" s="3"/>
      <c r="EG6302" s="3"/>
      <c r="EH6302" s="3"/>
      <c r="EI6302" s="3"/>
      <c r="EJ6302" s="3"/>
      <c r="EK6302" s="3"/>
      <c r="EL6302" s="3"/>
      <c r="EM6302" s="3"/>
      <c r="EN6302" s="3"/>
    </row>
    <row r="6303" spans="1:144">
      <c r="A6303" s="3"/>
      <c r="B6303" s="3"/>
      <c r="C6303" s="3"/>
      <c r="D6303" s="3"/>
      <c r="E6303" s="3"/>
      <c r="F6303" s="3"/>
      <c r="G6303" s="3"/>
      <c r="H6303" s="3"/>
      <c r="J6303" s="3"/>
      <c r="K6303" s="3"/>
      <c r="L6303" s="3"/>
      <c r="N6303" s="3"/>
      <c r="O6303" s="284"/>
      <c r="P6303" s="3"/>
      <c r="Q6303" s="3"/>
      <c r="R6303" s="3"/>
      <c r="S6303" s="3"/>
      <c r="T6303" s="3"/>
      <c r="U6303" s="3"/>
      <c r="V6303" s="3"/>
      <c r="W6303" s="3"/>
      <c r="X6303" s="3"/>
      <c r="Y6303" s="3"/>
      <c r="Z6303" s="3"/>
      <c r="AA6303" s="3"/>
      <c r="AB6303" s="3"/>
      <c r="AC6303" s="3"/>
      <c r="AD6303" s="3"/>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c r="CL6303" s="3"/>
      <c r="CM6303" s="3"/>
      <c r="CN6303" s="3"/>
      <c r="CO6303" s="3"/>
      <c r="CP6303" s="3"/>
      <c r="CQ6303" s="3"/>
      <c r="CR6303" s="3"/>
      <c r="CS6303" s="3"/>
      <c r="CT6303" s="3"/>
      <c r="CU6303" s="3"/>
      <c r="CV6303" s="3"/>
      <c r="CW6303" s="3"/>
      <c r="CX6303" s="3"/>
      <c r="CY6303" s="3"/>
      <c r="CZ6303" s="3"/>
      <c r="DA6303" s="3"/>
      <c r="DB6303" s="3"/>
      <c r="DC6303" s="3"/>
      <c r="DD6303" s="3"/>
      <c r="DE6303" s="3"/>
      <c r="DF6303" s="3"/>
      <c r="DG6303" s="3"/>
      <c r="DH6303" s="3"/>
      <c r="DI6303" s="3"/>
      <c r="DJ6303" s="3"/>
      <c r="DK6303" s="3"/>
      <c r="DL6303" s="3"/>
      <c r="DM6303" s="3"/>
      <c r="DN6303" s="3"/>
      <c r="DO6303" s="3"/>
      <c r="DP6303" s="3"/>
      <c r="DQ6303" s="3"/>
      <c r="DR6303" s="3"/>
      <c r="DS6303" s="3"/>
      <c r="DT6303" s="3"/>
      <c r="DU6303" s="3"/>
      <c r="DV6303" s="3"/>
      <c r="DW6303" s="3"/>
      <c r="DX6303" s="3"/>
      <c r="DY6303" s="3"/>
      <c r="DZ6303" s="3"/>
      <c r="EA6303" s="3"/>
      <c r="EB6303" s="3"/>
      <c r="EC6303" s="3"/>
      <c r="ED6303" s="3"/>
      <c r="EE6303" s="3"/>
      <c r="EF6303" s="3"/>
      <c r="EG6303" s="3"/>
      <c r="EH6303" s="3"/>
      <c r="EI6303" s="3"/>
      <c r="EJ6303" s="3"/>
      <c r="EK6303" s="3"/>
      <c r="EL6303" s="3"/>
      <c r="EM6303" s="3"/>
      <c r="EN6303" s="3"/>
    </row>
    <row r="6304" spans="1:144">
      <c r="A6304" s="3"/>
      <c r="B6304" s="3"/>
      <c r="C6304" s="3"/>
      <c r="D6304" s="3"/>
      <c r="E6304" s="3"/>
      <c r="F6304" s="3"/>
      <c r="G6304" s="3"/>
      <c r="H6304" s="3"/>
      <c r="J6304" s="3"/>
      <c r="K6304" s="3"/>
      <c r="L6304" s="3"/>
      <c r="N6304" s="3"/>
      <c r="O6304" s="284"/>
      <c r="P6304" s="3"/>
      <c r="Q6304" s="3"/>
      <c r="R6304" s="3"/>
      <c r="S6304" s="3"/>
      <c r="T6304" s="3"/>
      <c r="U6304" s="3"/>
      <c r="V6304" s="3"/>
      <c r="W6304" s="3"/>
      <c r="X6304" s="3"/>
      <c r="Y6304" s="3"/>
      <c r="Z6304" s="3"/>
      <c r="AA6304" s="3"/>
      <c r="AB6304" s="3"/>
      <c r="AC6304" s="3"/>
      <c r="AD6304" s="3"/>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c r="CL6304" s="3"/>
      <c r="CM6304" s="3"/>
      <c r="CN6304" s="3"/>
      <c r="CO6304" s="3"/>
      <c r="CP6304" s="3"/>
      <c r="CQ6304" s="3"/>
      <c r="CR6304" s="3"/>
      <c r="CS6304" s="3"/>
      <c r="CT6304" s="3"/>
      <c r="CU6304" s="3"/>
      <c r="CV6304" s="3"/>
      <c r="CW6304" s="3"/>
      <c r="CX6304" s="3"/>
      <c r="CY6304" s="3"/>
      <c r="CZ6304" s="3"/>
      <c r="DA6304" s="3"/>
      <c r="DB6304" s="3"/>
      <c r="DC6304" s="3"/>
      <c r="DD6304" s="3"/>
      <c r="DE6304" s="3"/>
      <c r="DF6304" s="3"/>
      <c r="DG6304" s="3"/>
      <c r="DH6304" s="3"/>
      <c r="DI6304" s="3"/>
      <c r="DJ6304" s="3"/>
      <c r="DK6304" s="3"/>
      <c r="DL6304" s="3"/>
      <c r="DM6304" s="3"/>
      <c r="DN6304" s="3"/>
      <c r="DO6304" s="3"/>
      <c r="DP6304" s="3"/>
      <c r="DQ6304" s="3"/>
      <c r="DR6304" s="3"/>
      <c r="DS6304" s="3"/>
      <c r="DT6304" s="3"/>
      <c r="DU6304" s="3"/>
      <c r="DV6304" s="3"/>
      <c r="DW6304" s="3"/>
      <c r="DX6304" s="3"/>
      <c r="DY6304" s="3"/>
      <c r="DZ6304" s="3"/>
      <c r="EA6304" s="3"/>
      <c r="EB6304" s="3"/>
      <c r="EC6304" s="3"/>
      <c r="ED6304" s="3"/>
      <c r="EE6304" s="3"/>
      <c r="EF6304" s="3"/>
      <c r="EG6304" s="3"/>
      <c r="EH6304" s="3"/>
      <c r="EI6304" s="3"/>
      <c r="EJ6304" s="3"/>
      <c r="EK6304" s="3"/>
      <c r="EL6304" s="3"/>
      <c r="EM6304" s="3"/>
      <c r="EN6304" s="3"/>
    </row>
    <row r="6305" spans="1:144">
      <c r="A6305" s="3"/>
      <c r="B6305" s="3"/>
      <c r="C6305" s="3"/>
      <c r="D6305" s="3"/>
      <c r="E6305" s="3"/>
      <c r="F6305" s="3"/>
      <c r="G6305" s="3"/>
      <c r="H6305" s="3"/>
      <c r="J6305" s="3"/>
      <c r="K6305" s="3"/>
      <c r="L6305" s="3"/>
      <c r="N6305" s="3"/>
      <c r="O6305" s="284"/>
      <c r="P6305" s="3"/>
      <c r="Q6305" s="3"/>
      <c r="R6305" s="3"/>
      <c r="S6305" s="3"/>
      <c r="T6305" s="3"/>
      <c r="U6305" s="3"/>
      <c r="V6305" s="3"/>
      <c r="W6305" s="3"/>
      <c r="X6305" s="3"/>
      <c r="Y6305" s="3"/>
      <c r="Z6305" s="3"/>
      <c r="AA6305" s="3"/>
      <c r="AB6305" s="3"/>
      <c r="AC6305" s="3"/>
      <c r="AD6305" s="3"/>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c r="CL6305" s="3"/>
      <c r="CM6305" s="3"/>
      <c r="CN6305" s="3"/>
      <c r="CO6305" s="3"/>
      <c r="CP6305" s="3"/>
      <c r="CQ6305" s="3"/>
      <c r="CR6305" s="3"/>
      <c r="CS6305" s="3"/>
      <c r="CT6305" s="3"/>
      <c r="CU6305" s="3"/>
      <c r="CV6305" s="3"/>
      <c r="CW6305" s="3"/>
      <c r="CX6305" s="3"/>
      <c r="CY6305" s="3"/>
      <c r="CZ6305" s="3"/>
      <c r="DA6305" s="3"/>
      <c r="DB6305" s="3"/>
      <c r="DC6305" s="3"/>
      <c r="DD6305" s="3"/>
      <c r="DE6305" s="3"/>
      <c r="DF6305" s="3"/>
      <c r="DG6305" s="3"/>
      <c r="DH6305" s="3"/>
      <c r="DI6305" s="3"/>
      <c r="DJ6305" s="3"/>
      <c r="DK6305" s="3"/>
      <c r="DL6305" s="3"/>
      <c r="DM6305" s="3"/>
      <c r="DN6305" s="3"/>
      <c r="DO6305" s="3"/>
      <c r="DP6305" s="3"/>
      <c r="DQ6305" s="3"/>
      <c r="DR6305" s="3"/>
      <c r="DS6305" s="3"/>
      <c r="DT6305" s="3"/>
      <c r="DU6305" s="3"/>
      <c r="DV6305" s="3"/>
      <c r="DW6305" s="3"/>
      <c r="DX6305" s="3"/>
      <c r="DY6305" s="3"/>
      <c r="DZ6305" s="3"/>
      <c r="EA6305" s="3"/>
      <c r="EB6305" s="3"/>
      <c r="EC6305" s="3"/>
      <c r="ED6305" s="3"/>
      <c r="EE6305" s="3"/>
      <c r="EF6305" s="3"/>
      <c r="EG6305" s="3"/>
      <c r="EH6305" s="3"/>
      <c r="EI6305" s="3"/>
      <c r="EJ6305" s="3"/>
      <c r="EK6305" s="3"/>
      <c r="EL6305" s="3"/>
      <c r="EM6305" s="3"/>
      <c r="EN6305" s="3"/>
    </row>
    <row r="6306" spans="1:144">
      <c r="A6306" s="3"/>
      <c r="B6306" s="3"/>
      <c r="C6306" s="3"/>
      <c r="D6306" s="3"/>
      <c r="E6306" s="3"/>
      <c r="F6306" s="3"/>
      <c r="G6306" s="3"/>
      <c r="H6306" s="3"/>
      <c r="J6306" s="3"/>
      <c r="K6306" s="3"/>
      <c r="L6306" s="3"/>
      <c r="N6306" s="3"/>
      <c r="O6306" s="284"/>
      <c r="P6306" s="3"/>
      <c r="Q6306" s="3"/>
      <c r="R6306" s="3"/>
      <c r="S6306" s="3"/>
      <c r="T6306" s="3"/>
      <c r="U6306" s="3"/>
      <c r="V6306" s="3"/>
      <c r="W6306" s="3"/>
      <c r="X6306" s="3"/>
      <c r="Y6306" s="3"/>
      <c r="Z6306" s="3"/>
      <c r="AA6306" s="3"/>
      <c r="AB6306" s="3"/>
      <c r="AC6306" s="3"/>
      <c r="AD6306" s="3"/>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c r="CL6306" s="3"/>
      <c r="CM6306" s="3"/>
      <c r="CN6306" s="3"/>
      <c r="CO6306" s="3"/>
      <c r="CP6306" s="3"/>
      <c r="CQ6306" s="3"/>
      <c r="CR6306" s="3"/>
      <c r="CS6306" s="3"/>
      <c r="CT6306" s="3"/>
      <c r="CU6306" s="3"/>
      <c r="CV6306" s="3"/>
      <c r="CW6306" s="3"/>
      <c r="CX6306" s="3"/>
      <c r="CY6306" s="3"/>
      <c r="CZ6306" s="3"/>
      <c r="DA6306" s="3"/>
      <c r="DB6306" s="3"/>
      <c r="DC6306" s="3"/>
      <c r="DD6306" s="3"/>
      <c r="DE6306" s="3"/>
      <c r="DF6306" s="3"/>
      <c r="DG6306" s="3"/>
      <c r="DH6306" s="3"/>
      <c r="DI6306" s="3"/>
      <c r="DJ6306" s="3"/>
      <c r="DK6306" s="3"/>
      <c r="DL6306" s="3"/>
      <c r="DM6306" s="3"/>
      <c r="DN6306" s="3"/>
      <c r="DO6306" s="3"/>
      <c r="DP6306" s="3"/>
      <c r="DQ6306" s="3"/>
      <c r="DR6306" s="3"/>
      <c r="DS6306" s="3"/>
      <c r="DT6306" s="3"/>
      <c r="DU6306" s="3"/>
      <c r="DV6306" s="3"/>
      <c r="DW6306" s="3"/>
      <c r="DX6306" s="3"/>
      <c r="DY6306" s="3"/>
      <c r="DZ6306" s="3"/>
      <c r="EA6306" s="3"/>
      <c r="EB6306" s="3"/>
      <c r="EC6306" s="3"/>
      <c r="ED6306" s="3"/>
      <c r="EE6306" s="3"/>
      <c r="EF6306" s="3"/>
      <c r="EG6306" s="3"/>
      <c r="EH6306" s="3"/>
      <c r="EI6306" s="3"/>
      <c r="EJ6306" s="3"/>
      <c r="EK6306" s="3"/>
      <c r="EL6306" s="3"/>
      <c r="EM6306" s="3"/>
      <c r="EN6306" s="3"/>
    </row>
    <row r="6307" spans="1:144">
      <c r="A6307" s="3"/>
      <c r="B6307" s="3"/>
      <c r="C6307" s="3"/>
      <c r="D6307" s="3"/>
      <c r="E6307" s="3"/>
      <c r="F6307" s="3"/>
      <c r="G6307" s="3"/>
      <c r="H6307" s="3"/>
      <c r="J6307" s="3"/>
      <c r="K6307" s="3"/>
      <c r="L6307" s="3"/>
      <c r="N6307" s="3"/>
      <c r="O6307" s="284"/>
      <c r="P6307" s="3"/>
      <c r="Q6307" s="3"/>
      <c r="R6307" s="3"/>
      <c r="S6307" s="3"/>
      <c r="T6307" s="3"/>
      <c r="U6307" s="3"/>
      <c r="V6307" s="3"/>
      <c r="W6307" s="3"/>
      <c r="X6307" s="3"/>
      <c r="Y6307" s="3"/>
      <c r="Z6307" s="3"/>
      <c r="AA6307" s="3"/>
      <c r="AB6307" s="3"/>
      <c r="AC6307" s="3"/>
      <c r="AD6307" s="3"/>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c r="CL6307" s="3"/>
      <c r="CM6307" s="3"/>
      <c r="CN6307" s="3"/>
      <c r="CO6307" s="3"/>
      <c r="CP6307" s="3"/>
      <c r="CQ6307" s="3"/>
      <c r="CR6307" s="3"/>
      <c r="CS6307" s="3"/>
      <c r="CT6307" s="3"/>
      <c r="CU6307" s="3"/>
      <c r="CV6307" s="3"/>
      <c r="CW6307" s="3"/>
      <c r="CX6307" s="3"/>
      <c r="CY6307" s="3"/>
      <c r="CZ6307" s="3"/>
      <c r="DA6307" s="3"/>
      <c r="DB6307" s="3"/>
      <c r="DC6307" s="3"/>
      <c r="DD6307" s="3"/>
      <c r="DE6307" s="3"/>
      <c r="DF6307" s="3"/>
      <c r="DG6307" s="3"/>
      <c r="DH6307" s="3"/>
      <c r="DI6307" s="3"/>
      <c r="DJ6307" s="3"/>
      <c r="DK6307" s="3"/>
      <c r="DL6307" s="3"/>
      <c r="DM6307" s="3"/>
      <c r="DN6307" s="3"/>
      <c r="DO6307" s="3"/>
      <c r="DP6307" s="3"/>
      <c r="DQ6307" s="3"/>
      <c r="DR6307" s="3"/>
      <c r="DS6307" s="3"/>
      <c r="DT6307" s="3"/>
      <c r="DU6307" s="3"/>
      <c r="DV6307" s="3"/>
      <c r="DW6307" s="3"/>
      <c r="DX6307" s="3"/>
      <c r="DY6307" s="3"/>
      <c r="DZ6307" s="3"/>
      <c r="EA6307" s="3"/>
      <c r="EB6307" s="3"/>
      <c r="EC6307" s="3"/>
      <c r="ED6307" s="3"/>
      <c r="EE6307" s="3"/>
      <c r="EF6307" s="3"/>
      <c r="EG6307" s="3"/>
      <c r="EH6307" s="3"/>
      <c r="EI6307" s="3"/>
      <c r="EJ6307" s="3"/>
      <c r="EK6307" s="3"/>
      <c r="EL6307" s="3"/>
      <c r="EM6307" s="3"/>
      <c r="EN6307" s="3"/>
    </row>
    <row r="6308" spans="1:144">
      <c r="A6308" s="3"/>
      <c r="B6308" s="3"/>
      <c r="C6308" s="3"/>
      <c r="D6308" s="3"/>
      <c r="E6308" s="3"/>
      <c r="F6308" s="3"/>
      <c r="G6308" s="3"/>
      <c r="H6308" s="3"/>
      <c r="J6308" s="3"/>
      <c r="K6308" s="3"/>
      <c r="L6308" s="3"/>
      <c r="N6308" s="3"/>
      <c r="O6308" s="284"/>
      <c r="P6308" s="3"/>
      <c r="Q6308" s="3"/>
      <c r="R6308" s="3"/>
      <c r="S6308" s="3"/>
      <c r="T6308" s="3"/>
      <c r="U6308" s="3"/>
      <c r="V6308" s="3"/>
      <c r="W6308" s="3"/>
      <c r="X6308" s="3"/>
      <c r="Y6308" s="3"/>
      <c r="Z6308" s="3"/>
      <c r="AA6308" s="3"/>
      <c r="AB6308" s="3"/>
      <c r="AC6308" s="3"/>
      <c r="AD6308" s="3"/>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c r="CL6308" s="3"/>
      <c r="CM6308" s="3"/>
      <c r="CN6308" s="3"/>
      <c r="CO6308" s="3"/>
      <c r="CP6308" s="3"/>
      <c r="CQ6308" s="3"/>
      <c r="CR6308" s="3"/>
      <c r="CS6308" s="3"/>
      <c r="CT6308" s="3"/>
      <c r="CU6308" s="3"/>
      <c r="CV6308" s="3"/>
      <c r="CW6308" s="3"/>
      <c r="CX6308" s="3"/>
      <c r="CY6308" s="3"/>
      <c r="CZ6308" s="3"/>
      <c r="DA6308" s="3"/>
      <c r="DB6308" s="3"/>
      <c r="DC6308" s="3"/>
      <c r="DD6308" s="3"/>
      <c r="DE6308" s="3"/>
      <c r="DF6308" s="3"/>
      <c r="DG6308" s="3"/>
      <c r="DH6308" s="3"/>
      <c r="DI6308" s="3"/>
      <c r="DJ6308" s="3"/>
      <c r="DK6308" s="3"/>
      <c r="DL6308" s="3"/>
      <c r="DM6308" s="3"/>
      <c r="DN6308" s="3"/>
      <c r="DO6308" s="3"/>
      <c r="DP6308" s="3"/>
      <c r="DQ6308" s="3"/>
      <c r="DR6308" s="3"/>
      <c r="DS6308" s="3"/>
      <c r="DT6308" s="3"/>
      <c r="DU6308" s="3"/>
      <c r="DV6308" s="3"/>
      <c r="DW6308" s="3"/>
      <c r="DX6308" s="3"/>
      <c r="DY6308" s="3"/>
      <c r="DZ6308" s="3"/>
      <c r="EA6308" s="3"/>
      <c r="EB6308" s="3"/>
      <c r="EC6308" s="3"/>
      <c r="ED6308" s="3"/>
      <c r="EE6308" s="3"/>
      <c r="EF6308" s="3"/>
      <c r="EG6308" s="3"/>
      <c r="EH6308" s="3"/>
      <c r="EI6308" s="3"/>
      <c r="EJ6308" s="3"/>
      <c r="EK6308" s="3"/>
      <c r="EL6308" s="3"/>
      <c r="EM6308" s="3"/>
      <c r="EN6308" s="3"/>
    </row>
    <row r="6309" spans="1:144">
      <c r="A6309" s="3"/>
      <c r="B6309" s="3"/>
      <c r="C6309" s="3"/>
      <c r="D6309" s="3"/>
      <c r="E6309" s="3"/>
      <c r="F6309" s="3"/>
      <c r="G6309" s="3"/>
      <c r="H6309" s="3"/>
      <c r="J6309" s="3"/>
      <c r="K6309" s="3"/>
      <c r="L6309" s="3"/>
      <c r="N6309" s="3"/>
      <c r="O6309" s="284"/>
      <c r="P6309" s="3"/>
      <c r="Q6309" s="3"/>
      <c r="R6309" s="3"/>
      <c r="S6309" s="3"/>
      <c r="T6309" s="3"/>
      <c r="U6309" s="3"/>
      <c r="V6309" s="3"/>
      <c r="W6309" s="3"/>
      <c r="X6309" s="3"/>
      <c r="Y6309" s="3"/>
      <c r="Z6309" s="3"/>
      <c r="AA6309" s="3"/>
      <c r="AB6309" s="3"/>
      <c r="AC6309" s="3"/>
      <c r="AD6309" s="3"/>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c r="CL6309" s="3"/>
      <c r="CM6309" s="3"/>
      <c r="CN6309" s="3"/>
      <c r="CO6309" s="3"/>
      <c r="CP6309" s="3"/>
      <c r="CQ6309" s="3"/>
      <c r="CR6309" s="3"/>
      <c r="CS6309" s="3"/>
      <c r="CT6309" s="3"/>
      <c r="CU6309" s="3"/>
      <c r="CV6309" s="3"/>
      <c r="CW6309" s="3"/>
      <c r="CX6309" s="3"/>
      <c r="CY6309" s="3"/>
      <c r="CZ6309" s="3"/>
      <c r="DA6309" s="3"/>
      <c r="DB6309" s="3"/>
      <c r="DC6309" s="3"/>
      <c r="DD6309" s="3"/>
      <c r="DE6309" s="3"/>
      <c r="DF6309" s="3"/>
      <c r="DG6309" s="3"/>
      <c r="DH6309" s="3"/>
      <c r="DI6309" s="3"/>
      <c r="DJ6309" s="3"/>
      <c r="DK6309" s="3"/>
      <c r="DL6309" s="3"/>
      <c r="DM6309" s="3"/>
      <c r="DN6309" s="3"/>
      <c r="DO6309" s="3"/>
      <c r="DP6309" s="3"/>
      <c r="DQ6309" s="3"/>
      <c r="DR6309" s="3"/>
      <c r="DS6309" s="3"/>
      <c r="DT6309" s="3"/>
      <c r="DU6309" s="3"/>
      <c r="DV6309" s="3"/>
      <c r="DW6309" s="3"/>
      <c r="DX6309" s="3"/>
      <c r="DY6309" s="3"/>
      <c r="DZ6309" s="3"/>
      <c r="EA6309" s="3"/>
      <c r="EB6309" s="3"/>
      <c r="EC6309" s="3"/>
      <c r="ED6309" s="3"/>
      <c r="EE6309" s="3"/>
      <c r="EF6309" s="3"/>
      <c r="EG6309" s="3"/>
      <c r="EH6309" s="3"/>
      <c r="EI6309" s="3"/>
      <c r="EJ6309" s="3"/>
      <c r="EK6309" s="3"/>
      <c r="EL6309" s="3"/>
      <c r="EM6309" s="3"/>
      <c r="EN6309" s="3"/>
    </row>
    <row r="6310" spans="1:144">
      <c r="A6310" s="3"/>
      <c r="B6310" s="3"/>
      <c r="C6310" s="3"/>
      <c r="D6310" s="3"/>
      <c r="E6310" s="3"/>
      <c r="F6310" s="3"/>
      <c r="G6310" s="3"/>
      <c r="H6310" s="3"/>
      <c r="J6310" s="3"/>
      <c r="K6310" s="3"/>
      <c r="L6310" s="3"/>
      <c r="N6310" s="3"/>
      <c r="O6310" s="284"/>
      <c r="P6310" s="3"/>
      <c r="Q6310" s="3"/>
      <c r="R6310" s="3"/>
      <c r="S6310" s="3"/>
      <c r="T6310" s="3"/>
      <c r="U6310" s="3"/>
      <c r="V6310" s="3"/>
      <c r="W6310" s="3"/>
      <c r="X6310" s="3"/>
      <c r="Y6310" s="3"/>
      <c r="Z6310" s="3"/>
      <c r="AA6310" s="3"/>
      <c r="AB6310" s="3"/>
      <c r="AC6310" s="3"/>
      <c r="AD6310" s="3"/>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c r="CL6310" s="3"/>
      <c r="CM6310" s="3"/>
      <c r="CN6310" s="3"/>
      <c r="CO6310" s="3"/>
      <c r="CP6310" s="3"/>
      <c r="CQ6310" s="3"/>
      <c r="CR6310" s="3"/>
      <c r="CS6310" s="3"/>
      <c r="CT6310" s="3"/>
      <c r="CU6310" s="3"/>
      <c r="CV6310" s="3"/>
      <c r="CW6310" s="3"/>
      <c r="CX6310" s="3"/>
      <c r="CY6310" s="3"/>
      <c r="CZ6310" s="3"/>
      <c r="DA6310" s="3"/>
      <c r="DB6310" s="3"/>
      <c r="DC6310" s="3"/>
      <c r="DD6310" s="3"/>
      <c r="DE6310" s="3"/>
      <c r="DF6310" s="3"/>
      <c r="DG6310" s="3"/>
      <c r="DH6310" s="3"/>
      <c r="DI6310" s="3"/>
      <c r="DJ6310" s="3"/>
      <c r="DK6310" s="3"/>
      <c r="DL6310" s="3"/>
      <c r="DM6310" s="3"/>
      <c r="DN6310" s="3"/>
      <c r="DO6310" s="3"/>
      <c r="DP6310" s="3"/>
      <c r="DQ6310" s="3"/>
      <c r="DR6310" s="3"/>
      <c r="DS6310" s="3"/>
      <c r="DT6310" s="3"/>
      <c r="DU6310" s="3"/>
      <c r="DV6310" s="3"/>
      <c r="DW6310" s="3"/>
      <c r="DX6310" s="3"/>
      <c r="DY6310" s="3"/>
      <c r="DZ6310" s="3"/>
      <c r="EA6310" s="3"/>
      <c r="EB6310" s="3"/>
      <c r="EC6310" s="3"/>
      <c r="ED6310" s="3"/>
      <c r="EE6310" s="3"/>
      <c r="EF6310" s="3"/>
      <c r="EG6310" s="3"/>
      <c r="EH6310" s="3"/>
      <c r="EI6310" s="3"/>
      <c r="EJ6310" s="3"/>
      <c r="EK6310" s="3"/>
      <c r="EL6310" s="3"/>
      <c r="EM6310" s="3"/>
      <c r="EN6310" s="3"/>
    </row>
    <row r="6311" spans="1:144">
      <c r="A6311" s="3"/>
      <c r="B6311" s="3"/>
      <c r="C6311" s="3"/>
      <c r="D6311" s="3"/>
      <c r="E6311" s="3"/>
      <c r="F6311" s="3"/>
      <c r="G6311" s="3"/>
      <c r="H6311" s="3"/>
      <c r="J6311" s="3"/>
      <c r="K6311" s="3"/>
      <c r="L6311" s="3"/>
      <c r="N6311" s="3"/>
      <c r="O6311" s="284"/>
      <c r="P6311" s="3"/>
      <c r="Q6311" s="3"/>
      <c r="R6311" s="3"/>
      <c r="S6311" s="3"/>
      <c r="T6311" s="3"/>
      <c r="U6311" s="3"/>
      <c r="V6311" s="3"/>
      <c r="W6311" s="3"/>
      <c r="X6311" s="3"/>
      <c r="Y6311" s="3"/>
      <c r="Z6311" s="3"/>
      <c r="AA6311" s="3"/>
      <c r="AB6311" s="3"/>
      <c r="AC6311" s="3"/>
      <c r="AD6311" s="3"/>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c r="CL6311" s="3"/>
      <c r="CM6311" s="3"/>
      <c r="CN6311" s="3"/>
      <c r="CO6311" s="3"/>
      <c r="CP6311" s="3"/>
      <c r="CQ6311" s="3"/>
      <c r="CR6311" s="3"/>
      <c r="CS6311" s="3"/>
      <c r="CT6311" s="3"/>
      <c r="CU6311" s="3"/>
      <c r="CV6311" s="3"/>
      <c r="CW6311" s="3"/>
      <c r="CX6311" s="3"/>
      <c r="CY6311" s="3"/>
      <c r="CZ6311" s="3"/>
      <c r="DA6311" s="3"/>
      <c r="DB6311" s="3"/>
      <c r="DC6311" s="3"/>
      <c r="DD6311" s="3"/>
      <c r="DE6311" s="3"/>
      <c r="DF6311" s="3"/>
      <c r="DG6311" s="3"/>
      <c r="DH6311" s="3"/>
      <c r="DI6311" s="3"/>
      <c r="DJ6311" s="3"/>
      <c r="DK6311" s="3"/>
      <c r="DL6311" s="3"/>
      <c r="DM6311" s="3"/>
      <c r="DN6311" s="3"/>
      <c r="DO6311" s="3"/>
      <c r="DP6311" s="3"/>
      <c r="DQ6311" s="3"/>
      <c r="DR6311" s="3"/>
      <c r="DS6311" s="3"/>
      <c r="DT6311" s="3"/>
      <c r="DU6311" s="3"/>
      <c r="DV6311" s="3"/>
      <c r="DW6311" s="3"/>
      <c r="DX6311" s="3"/>
      <c r="DY6311" s="3"/>
      <c r="DZ6311" s="3"/>
      <c r="EA6311" s="3"/>
      <c r="EB6311" s="3"/>
      <c r="EC6311" s="3"/>
      <c r="ED6311" s="3"/>
      <c r="EE6311" s="3"/>
      <c r="EF6311" s="3"/>
      <c r="EG6311" s="3"/>
      <c r="EH6311" s="3"/>
      <c r="EI6311" s="3"/>
      <c r="EJ6311" s="3"/>
      <c r="EK6311" s="3"/>
      <c r="EL6311" s="3"/>
      <c r="EM6311" s="3"/>
      <c r="EN6311" s="3"/>
    </row>
    <row r="6312" spans="1:144">
      <c r="A6312" s="3"/>
      <c r="B6312" s="3"/>
      <c r="C6312" s="3"/>
      <c r="D6312" s="3"/>
      <c r="E6312" s="3"/>
      <c r="F6312" s="3"/>
      <c r="G6312" s="3"/>
      <c r="H6312" s="3"/>
      <c r="J6312" s="3"/>
      <c r="K6312" s="3"/>
      <c r="L6312" s="3"/>
      <c r="N6312" s="3"/>
      <c r="O6312" s="284"/>
      <c r="P6312" s="3"/>
      <c r="Q6312" s="3"/>
      <c r="R6312" s="3"/>
      <c r="S6312" s="3"/>
      <c r="T6312" s="3"/>
      <c r="U6312" s="3"/>
      <c r="V6312" s="3"/>
      <c r="W6312" s="3"/>
      <c r="X6312" s="3"/>
      <c r="Y6312" s="3"/>
      <c r="Z6312" s="3"/>
      <c r="AA6312" s="3"/>
      <c r="AB6312" s="3"/>
      <c r="AC6312" s="3"/>
      <c r="AD6312" s="3"/>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c r="CL6312" s="3"/>
      <c r="CM6312" s="3"/>
      <c r="CN6312" s="3"/>
      <c r="CO6312" s="3"/>
      <c r="CP6312" s="3"/>
      <c r="CQ6312" s="3"/>
      <c r="CR6312" s="3"/>
      <c r="CS6312" s="3"/>
      <c r="CT6312" s="3"/>
      <c r="CU6312" s="3"/>
      <c r="CV6312" s="3"/>
      <c r="CW6312" s="3"/>
      <c r="CX6312" s="3"/>
      <c r="CY6312" s="3"/>
      <c r="CZ6312" s="3"/>
      <c r="DA6312" s="3"/>
      <c r="DB6312" s="3"/>
      <c r="DC6312" s="3"/>
      <c r="DD6312" s="3"/>
      <c r="DE6312" s="3"/>
      <c r="DF6312" s="3"/>
      <c r="DG6312" s="3"/>
      <c r="DH6312" s="3"/>
      <c r="DI6312" s="3"/>
      <c r="DJ6312" s="3"/>
      <c r="DK6312" s="3"/>
      <c r="DL6312" s="3"/>
      <c r="DM6312" s="3"/>
      <c r="DN6312" s="3"/>
      <c r="DO6312" s="3"/>
      <c r="DP6312" s="3"/>
      <c r="DQ6312" s="3"/>
      <c r="DR6312" s="3"/>
      <c r="DS6312" s="3"/>
      <c r="DT6312" s="3"/>
      <c r="DU6312" s="3"/>
      <c r="DV6312" s="3"/>
      <c r="DW6312" s="3"/>
      <c r="DX6312" s="3"/>
      <c r="DY6312" s="3"/>
      <c r="DZ6312" s="3"/>
      <c r="EA6312" s="3"/>
      <c r="EB6312" s="3"/>
      <c r="EC6312" s="3"/>
      <c r="ED6312" s="3"/>
      <c r="EE6312" s="3"/>
      <c r="EF6312" s="3"/>
      <c r="EG6312" s="3"/>
      <c r="EH6312" s="3"/>
      <c r="EI6312" s="3"/>
      <c r="EJ6312" s="3"/>
      <c r="EK6312" s="3"/>
      <c r="EL6312" s="3"/>
      <c r="EM6312" s="3"/>
      <c r="EN6312" s="3"/>
    </row>
    <row r="6313" spans="1:144">
      <c r="A6313" s="3"/>
      <c r="B6313" s="3"/>
      <c r="C6313" s="3"/>
      <c r="D6313" s="3"/>
      <c r="E6313" s="3"/>
      <c r="F6313" s="3"/>
      <c r="G6313" s="3"/>
      <c r="H6313" s="3"/>
      <c r="J6313" s="3"/>
      <c r="K6313" s="3"/>
      <c r="L6313" s="3"/>
      <c r="N6313" s="3"/>
      <c r="O6313" s="284"/>
      <c r="P6313" s="3"/>
      <c r="Q6313" s="3"/>
      <c r="R6313" s="3"/>
      <c r="S6313" s="3"/>
      <c r="T6313" s="3"/>
      <c r="U6313" s="3"/>
      <c r="V6313" s="3"/>
      <c r="W6313" s="3"/>
      <c r="X6313" s="3"/>
      <c r="Y6313" s="3"/>
      <c r="Z6313" s="3"/>
      <c r="AA6313" s="3"/>
      <c r="AB6313" s="3"/>
      <c r="AC6313" s="3"/>
      <c r="AD6313" s="3"/>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c r="CL6313" s="3"/>
      <c r="CM6313" s="3"/>
      <c r="CN6313" s="3"/>
      <c r="CO6313" s="3"/>
      <c r="CP6313" s="3"/>
      <c r="CQ6313" s="3"/>
      <c r="CR6313" s="3"/>
      <c r="CS6313" s="3"/>
      <c r="CT6313" s="3"/>
      <c r="CU6313" s="3"/>
      <c r="CV6313" s="3"/>
      <c r="CW6313" s="3"/>
      <c r="CX6313" s="3"/>
      <c r="CY6313" s="3"/>
      <c r="CZ6313" s="3"/>
      <c r="DA6313" s="3"/>
      <c r="DB6313" s="3"/>
      <c r="DC6313" s="3"/>
      <c r="DD6313" s="3"/>
      <c r="DE6313" s="3"/>
      <c r="DF6313" s="3"/>
      <c r="DG6313" s="3"/>
      <c r="DH6313" s="3"/>
      <c r="DI6313" s="3"/>
      <c r="DJ6313" s="3"/>
      <c r="DK6313" s="3"/>
      <c r="DL6313" s="3"/>
      <c r="DM6313" s="3"/>
      <c r="DN6313" s="3"/>
      <c r="DO6313" s="3"/>
      <c r="DP6313" s="3"/>
      <c r="DQ6313" s="3"/>
      <c r="DR6313" s="3"/>
      <c r="DS6313" s="3"/>
      <c r="DT6313" s="3"/>
      <c r="DU6313" s="3"/>
      <c r="DV6313" s="3"/>
      <c r="DW6313" s="3"/>
      <c r="DX6313" s="3"/>
      <c r="DY6313" s="3"/>
      <c r="DZ6313" s="3"/>
      <c r="EA6313" s="3"/>
      <c r="EB6313" s="3"/>
      <c r="EC6313" s="3"/>
      <c r="ED6313" s="3"/>
      <c r="EE6313" s="3"/>
      <c r="EF6313" s="3"/>
      <c r="EG6313" s="3"/>
      <c r="EH6313" s="3"/>
      <c r="EI6313" s="3"/>
      <c r="EJ6313" s="3"/>
      <c r="EK6313" s="3"/>
      <c r="EL6313" s="3"/>
      <c r="EM6313" s="3"/>
      <c r="EN6313" s="3"/>
    </row>
    <row r="6314" spans="1:144">
      <c r="A6314" s="3"/>
      <c r="B6314" s="3"/>
      <c r="C6314" s="3"/>
      <c r="D6314" s="3"/>
      <c r="E6314" s="3"/>
      <c r="F6314" s="3"/>
      <c r="G6314" s="3"/>
      <c r="H6314" s="3"/>
      <c r="J6314" s="3"/>
      <c r="K6314" s="3"/>
      <c r="L6314" s="3"/>
      <c r="N6314" s="3"/>
      <c r="O6314" s="284"/>
      <c r="P6314" s="3"/>
      <c r="Q6314" s="3"/>
      <c r="R6314" s="3"/>
      <c r="S6314" s="3"/>
      <c r="T6314" s="3"/>
      <c r="U6314" s="3"/>
      <c r="V6314" s="3"/>
      <c r="W6314" s="3"/>
      <c r="X6314" s="3"/>
      <c r="Y6314" s="3"/>
      <c r="Z6314" s="3"/>
      <c r="AA6314" s="3"/>
      <c r="AB6314" s="3"/>
      <c r="AC6314" s="3"/>
      <c r="AD6314" s="3"/>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c r="CL6314" s="3"/>
      <c r="CM6314" s="3"/>
      <c r="CN6314" s="3"/>
      <c r="CO6314" s="3"/>
      <c r="CP6314" s="3"/>
      <c r="CQ6314" s="3"/>
      <c r="CR6314" s="3"/>
      <c r="CS6314" s="3"/>
      <c r="CT6314" s="3"/>
      <c r="CU6314" s="3"/>
      <c r="CV6314" s="3"/>
      <c r="CW6314" s="3"/>
      <c r="CX6314" s="3"/>
      <c r="CY6314" s="3"/>
      <c r="CZ6314" s="3"/>
      <c r="DA6314" s="3"/>
      <c r="DB6314" s="3"/>
      <c r="DC6314" s="3"/>
      <c r="DD6314" s="3"/>
      <c r="DE6314" s="3"/>
      <c r="DF6314" s="3"/>
      <c r="DG6314" s="3"/>
      <c r="DH6314" s="3"/>
      <c r="DI6314" s="3"/>
      <c r="DJ6314" s="3"/>
      <c r="DK6314" s="3"/>
      <c r="DL6314" s="3"/>
      <c r="DM6314" s="3"/>
      <c r="DN6314" s="3"/>
      <c r="DO6314" s="3"/>
      <c r="DP6314" s="3"/>
      <c r="DQ6314" s="3"/>
      <c r="DR6314" s="3"/>
      <c r="DS6314" s="3"/>
      <c r="DT6314" s="3"/>
      <c r="DU6314" s="3"/>
      <c r="DV6314" s="3"/>
      <c r="DW6314" s="3"/>
      <c r="DX6314" s="3"/>
      <c r="DY6314" s="3"/>
      <c r="DZ6314" s="3"/>
      <c r="EA6314" s="3"/>
      <c r="EB6314" s="3"/>
      <c r="EC6314" s="3"/>
      <c r="ED6314" s="3"/>
      <c r="EE6314" s="3"/>
      <c r="EF6314" s="3"/>
      <c r="EG6314" s="3"/>
      <c r="EH6314" s="3"/>
      <c r="EI6314" s="3"/>
      <c r="EJ6314" s="3"/>
      <c r="EK6314" s="3"/>
      <c r="EL6314" s="3"/>
      <c r="EM6314" s="3"/>
      <c r="EN6314" s="3"/>
    </row>
    <row r="6315" spans="1:144">
      <c r="A6315" s="3"/>
      <c r="B6315" s="3"/>
      <c r="C6315" s="3"/>
      <c r="D6315" s="3"/>
      <c r="E6315" s="3"/>
      <c r="F6315" s="3"/>
      <c r="G6315" s="3"/>
      <c r="H6315" s="3"/>
      <c r="J6315" s="3"/>
      <c r="K6315" s="3"/>
      <c r="L6315" s="3"/>
      <c r="N6315" s="3"/>
      <c r="O6315" s="284"/>
      <c r="P6315" s="3"/>
      <c r="Q6315" s="3"/>
      <c r="R6315" s="3"/>
      <c r="S6315" s="3"/>
      <c r="T6315" s="3"/>
      <c r="U6315" s="3"/>
      <c r="V6315" s="3"/>
      <c r="W6315" s="3"/>
      <c r="X6315" s="3"/>
      <c r="Y6315" s="3"/>
      <c r="Z6315" s="3"/>
      <c r="AA6315" s="3"/>
      <c r="AB6315" s="3"/>
      <c r="AC6315" s="3"/>
      <c r="AD6315" s="3"/>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c r="CL6315" s="3"/>
      <c r="CM6315" s="3"/>
      <c r="CN6315" s="3"/>
      <c r="CO6315" s="3"/>
      <c r="CP6315" s="3"/>
      <c r="CQ6315" s="3"/>
      <c r="CR6315" s="3"/>
      <c r="CS6315" s="3"/>
      <c r="CT6315" s="3"/>
      <c r="CU6315" s="3"/>
      <c r="CV6315" s="3"/>
      <c r="CW6315" s="3"/>
      <c r="CX6315" s="3"/>
      <c r="CY6315" s="3"/>
      <c r="CZ6315" s="3"/>
      <c r="DA6315" s="3"/>
      <c r="DB6315" s="3"/>
      <c r="DC6315" s="3"/>
      <c r="DD6315" s="3"/>
      <c r="DE6315" s="3"/>
      <c r="DF6315" s="3"/>
      <c r="DG6315" s="3"/>
      <c r="DH6315" s="3"/>
      <c r="DI6315" s="3"/>
      <c r="DJ6315" s="3"/>
      <c r="DK6315" s="3"/>
      <c r="DL6315" s="3"/>
      <c r="DM6315" s="3"/>
      <c r="DN6315" s="3"/>
      <c r="DO6315" s="3"/>
      <c r="DP6315" s="3"/>
      <c r="DQ6315" s="3"/>
      <c r="DR6315" s="3"/>
      <c r="DS6315" s="3"/>
      <c r="DT6315" s="3"/>
      <c r="DU6315" s="3"/>
      <c r="DV6315" s="3"/>
      <c r="DW6315" s="3"/>
      <c r="DX6315" s="3"/>
      <c r="DY6315" s="3"/>
      <c r="DZ6315" s="3"/>
      <c r="EA6315" s="3"/>
      <c r="EB6315" s="3"/>
      <c r="EC6315" s="3"/>
      <c r="ED6315" s="3"/>
      <c r="EE6315" s="3"/>
      <c r="EF6315" s="3"/>
      <c r="EG6315" s="3"/>
      <c r="EH6315" s="3"/>
      <c r="EI6315" s="3"/>
      <c r="EJ6315" s="3"/>
      <c r="EK6315" s="3"/>
      <c r="EL6315" s="3"/>
      <c r="EM6315" s="3"/>
      <c r="EN6315" s="3"/>
    </row>
    <row r="6316" spans="1:144">
      <c r="A6316" s="3"/>
      <c r="B6316" s="3"/>
      <c r="C6316" s="3"/>
      <c r="D6316" s="3"/>
      <c r="E6316" s="3"/>
      <c r="F6316" s="3"/>
      <c r="G6316" s="3"/>
      <c r="H6316" s="3"/>
      <c r="J6316" s="3"/>
      <c r="K6316" s="3"/>
      <c r="L6316" s="3"/>
      <c r="N6316" s="3"/>
      <c r="O6316" s="284"/>
      <c r="P6316" s="3"/>
      <c r="Q6316" s="3"/>
      <c r="R6316" s="3"/>
      <c r="S6316" s="3"/>
      <c r="T6316" s="3"/>
      <c r="U6316" s="3"/>
      <c r="V6316" s="3"/>
      <c r="W6316" s="3"/>
      <c r="X6316" s="3"/>
      <c r="Y6316" s="3"/>
      <c r="Z6316" s="3"/>
      <c r="AA6316" s="3"/>
      <c r="AB6316" s="3"/>
      <c r="AC6316" s="3"/>
      <c r="AD6316" s="3"/>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c r="CL6316" s="3"/>
      <c r="CM6316" s="3"/>
      <c r="CN6316" s="3"/>
      <c r="CO6316" s="3"/>
      <c r="CP6316" s="3"/>
      <c r="CQ6316" s="3"/>
      <c r="CR6316" s="3"/>
      <c r="CS6316" s="3"/>
      <c r="CT6316" s="3"/>
      <c r="CU6316" s="3"/>
      <c r="CV6316" s="3"/>
      <c r="CW6316" s="3"/>
      <c r="CX6316" s="3"/>
      <c r="CY6316" s="3"/>
      <c r="CZ6316" s="3"/>
      <c r="DA6316" s="3"/>
      <c r="DB6316" s="3"/>
      <c r="DC6316" s="3"/>
      <c r="DD6316" s="3"/>
      <c r="DE6316" s="3"/>
      <c r="DF6316" s="3"/>
      <c r="DG6316" s="3"/>
      <c r="DH6316" s="3"/>
      <c r="DI6316" s="3"/>
      <c r="DJ6316" s="3"/>
      <c r="DK6316" s="3"/>
      <c r="DL6316" s="3"/>
      <c r="DM6316" s="3"/>
      <c r="DN6316" s="3"/>
      <c r="DO6316" s="3"/>
      <c r="DP6316" s="3"/>
      <c r="DQ6316" s="3"/>
      <c r="DR6316" s="3"/>
      <c r="DS6316" s="3"/>
      <c r="DT6316" s="3"/>
      <c r="DU6316" s="3"/>
      <c r="DV6316" s="3"/>
      <c r="DW6316" s="3"/>
      <c r="DX6316" s="3"/>
      <c r="DY6316" s="3"/>
      <c r="DZ6316" s="3"/>
      <c r="EA6316" s="3"/>
      <c r="EB6316" s="3"/>
      <c r="EC6316" s="3"/>
      <c r="ED6316" s="3"/>
      <c r="EE6316" s="3"/>
      <c r="EF6316" s="3"/>
      <c r="EG6316" s="3"/>
      <c r="EH6316" s="3"/>
      <c r="EI6316" s="3"/>
      <c r="EJ6316" s="3"/>
      <c r="EK6316" s="3"/>
      <c r="EL6316" s="3"/>
      <c r="EM6316" s="3"/>
      <c r="EN6316" s="3"/>
    </row>
    <row r="6317" spans="1:144">
      <c r="A6317" s="3"/>
      <c r="B6317" s="3"/>
      <c r="C6317" s="3"/>
      <c r="D6317" s="3"/>
      <c r="E6317" s="3"/>
      <c r="F6317" s="3"/>
      <c r="G6317" s="3"/>
      <c r="H6317" s="3"/>
      <c r="J6317" s="3"/>
      <c r="K6317" s="3"/>
      <c r="L6317" s="3"/>
      <c r="N6317" s="3"/>
      <c r="O6317" s="284"/>
      <c r="P6317" s="3"/>
      <c r="Q6317" s="3"/>
      <c r="R6317" s="3"/>
      <c r="S6317" s="3"/>
      <c r="T6317" s="3"/>
      <c r="U6317" s="3"/>
      <c r="V6317" s="3"/>
      <c r="W6317" s="3"/>
      <c r="X6317" s="3"/>
      <c r="Y6317" s="3"/>
      <c r="Z6317" s="3"/>
      <c r="AA6317" s="3"/>
      <c r="AB6317" s="3"/>
      <c r="AC6317" s="3"/>
      <c r="AD6317" s="3"/>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c r="CL6317" s="3"/>
      <c r="CM6317" s="3"/>
      <c r="CN6317" s="3"/>
      <c r="CO6317" s="3"/>
      <c r="CP6317" s="3"/>
      <c r="CQ6317" s="3"/>
      <c r="CR6317" s="3"/>
      <c r="CS6317" s="3"/>
      <c r="CT6317" s="3"/>
      <c r="CU6317" s="3"/>
      <c r="CV6317" s="3"/>
      <c r="CW6317" s="3"/>
      <c r="CX6317" s="3"/>
      <c r="CY6317" s="3"/>
      <c r="CZ6317" s="3"/>
      <c r="DA6317" s="3"/>
      <c r="DB6317" s="3"/>
      <c r="DC6317" s="3"/>
      <c r="DD6317" s="3"/>
      <c r="DE6317" s="3"/>
      <c r="DF6317" s="3"/>
      <c r="DG6317" s="3"/>
      <c r="DH6317" s="3"/>
      <c r="DI6317" s="3"/>
      <c r="DJ6317" s="3"/>
      <c r="DK6317" s="3"/>
      <c r="DL6317" s="3"/>
      <c r="DM6317" s="3"/>
      <c r="DN6317" s="3"/>
      <c r="DO6317" s="3"/>
      <c r="DP6317" s="3"/>
      <c r="DQ6317" s="3"/>
      <c r="DR6317" s="3"/>
      <c r="DS6317" s="3"/>
      <c r="DT6317" s="3"/>
      <c r="DU6317" s="3"/>
      <c r="DV6317" s="3"/>
      <c r="DW6317" s="3"/>
      <c r="DX6317" s="3"/>
      <c r="DY6317" s="3"/>
      <c r="DZ6317" s="3"/>
      <c r="EA6317" s="3"/>
      <c r="EB6317" s="3"/>
      <c r="EC6317" s="3"/>
      <c r="ED6317" s="3"/>
      <c r="EE6317" s="3"/>
      <c r="EF6317" s="3"/>
      <c r="EG6317" s="3"/>
      <c r="EH6317" s="3"/>
      <c r="EI6317" s="3"/>
      <c r="EJ6317" s="3"/>
      <c r="EK6317" s="3"/>
      <c r="EL6317" s="3"/>
      <c r="EM6317" s="3"/>
      <c r="EN6317" s="3"/>
    </row>
    <row r="6318" spans="1:144">
      <c r="A6318" s="3"/>
      <c r="B6318" s="3"/>
      <c r="C6318" s="3"/>
      <c r="D6318" s="3"/>
      <c r="E6318" s="3"/>
      <c r="F6318" s="3"/>
      <c r="G6318" s="3"/>
      <c r="H6318" s="3"/>
      <c r="J6318" s="3"/>
      <c r="K6318" s="3"/>
      <c r="L6318" s="3"/>
      <c r="N6318" s="3"/>
      <c r="O6318" s="284"/>
      <c r="P6318" s="3"/>
      <c r="Q6318" s="3"/>
      <c r="R6318" s="3"/>
      <c r="S6318" s="3"/>
      <c r="T6318" s="3"/>
      <c r="U6318" s="3"/>
      <c r="V6318" s="3"/>
      <c r="W6318" s="3"/>
      <c r="X6318" s="3"/>
      <c r="Y6318" s="3"/>
      <c r="Z6318" s="3"/>
      <c r="AA6318" s="3"/>
      <c r="AB6318" s="3"/>
      <c r="AC6318" s="3"/>
      <c r="AD6318" s="3"/>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c r="CL6318" s="3"/>
      <c r="CM6318" s="3"/>
      <c r="CN6318" s="3"/>
      <c r="CO6318" s="3"/>
      <c r="CP6318" s="3"/>
      <c r="CQ6318" s="3"/>
      <c r="CR6318" s="3"/>
      <c r="CS6318" s="3"/>
      <c r="CT6318" s="3"/>
      <c r="CU6318" s="3"/>
      <c r="CV6318" s="3"/>
      <c r="CW6318" s="3"/>
      <c r="CX6318" s="3"/>
      <c r="CY6318" s="3"/>
      <c r="CZ6318" s="3"/>
      <c r="DA6318" s="3"/>
      <c r="DB6318" s="3"/>
      <c r="DC6318" s="3"/>
      <c r="DD6318" s="3"/>
      <c r="DE6318" s="3"/>
      <c r="DF6318" s="3"/>
      <c r="DG6318" s="3"/>
      <c r="DH6318" s="3"/>
      <c r="DI6318" s="3"/>
      <c r="DJ6318" s="3"/>
      <c r="DK6318" s="3"/>
      <c r="DL6318" s="3"/>
      <c r="DM6318" s="3"/>
      <c r="DN6318" s="3"/>
      <c r="DO6318" s="3"/>
      <c r="DP6318" s="3"/>
      <c r="DQ6318" s="3"/>
      <c r="DR6318" s="3"/>
      <c r="DS6318" s="3"/>
      <c r="DT6318" s="3"/>
      <c r="DU6318" s="3"/>
      <c r="DV6318" s="3"/>
      <c r="DW6318" s="3"/>
      <c r="DX6318" s="3"/>
      <c r="DY6318" s="3"/>
      <c r="DZ6318" s="3"/>
      <c r="EA6318" s="3"/>
      <c r="EB6318" s="3"/>
      <c r="EC6318" s="3"/>
      <c r="ED6318" s="3"/>
      <c r="EE6318" s="3"/>
      <c r="EF6318" s="3"/>
      <c r="EG6318" s="3"/>
      <c r="EH6318" s="3"/>
      <c r="EI6318" s="3"/>
      <c r="EJ6318" s="3"/>
      <c r="EK6318" s="3"/>
      <c r="EL6318" s="3"/>
      <c r="EM6318" s="3"/>
      <c r="EN6318" s="3"/>
    </row>
    <row r="6319" spans="1:144">
      <c r="A6319" s="3"/>
      <c r="B6319" s="3"/>
      <c r="C6319" s="3"/>
      <c r="D6319" s="3"/>
      <c r="E6319" s="3"/>
      <c r="F6319" s="3"/>
      <c r="G6319" s="3"/>
      <c r="H6319" s="3"/>
      <c r="J6319" s="3"/>
      <c r="K6319" s="3"/>
      <c r="L6319" s="3"/>
      <c r="N6319" s="3"/>
      <c r="O6319" s="284"/>
      <c r="P6319" s="3"/>
      <c r="Q6319" s="3"/>
      <c r="R6319" s="3"/>
      <c r="S6319" s="3"/>
      <c r="T6319" s="3"/>
      <c r="U6319" s="3"/>
      <c r="V6319" s="3"/>
      <c r="W6319" s="3"/>
      <c r="X6319" s="3"/>
      <c r="Y6319" s="3"/>
      <c r="Z6319" s="3"/>
      <c r="AA6319" s="3"/>
      <c r="AB6319" s="3"/>
      <c r="AC6319" s="3"/>
      <c r="AD6319" s="3"/>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c r="CL6319" s="3"/>
      <c r="CM6319" s="3"/>
      <c r="CN6319" s="3"/>
      <c r="CO6319" s="3"/>
      <c r="CP6319" s="3"/>
      <c r="CQ6319" s="3"/>
      <c r="CR6319" s="3"/>
      <c r="CS6319" s="3"/>
      <c r="CT6319" s="3"/>
      <c r="CU6319" s="3"/>
      <c r="CV6319" s="3"/>
      <c r="CW6319" s="3"/>
      <c r="CX6319" s="3"/>
      <c r="CY6319" s="3"/>
      <c r="CZ6319" s="3"/>
      <c r="DA6319" s="3"/>
      <c r="DB6319" s="3"/>
      <c r="DC6319" s="3"/>
      <c r="DD6319" s="3"/>
      <c r="DE6319" s="3"/>
      <c r="DF6319" s="3"/>
      <c r="DG6319" s="3"/>
      <c r="DH6319" s="3"/>
      <c r="DI6319" s="3"/>
      <c r="DJ6319" s="3"/>
      <c r="DK6319" s="3"/>
      <c r="DL6319" s="3"/>
      <c r="DM6319" s="3"/>
      <c r="DN6319" s="3"/>
      <c r="DO6319" s="3"/>
      <c r="DP6319" s="3"/>
      <c r="DQ6319" s="3"/>
      <c r="DR6319" s="3"/>
      <c r="DS6319" s="3"/>
      <c r="DT6319" s="3"/>
      <c r="DU6319" s="3"/>
      <c r="DV6319" s="3"/>
      <c r="DW6319" s="3"/>
      <c r="DX6319" s="3"/>
      <c r="DY6319" s="3"/>
      <c r="DZ6319" s="3"/>
      <c r="EA6319" s="3"/>
      <c r="EB6319" s="3"/>
      <c r="EC6319" s="3"/>
      <c r="ED6319" s="3"/>
      <c r="EE6319" s="3"/>
      <c r="EF6319" s="3"/>
      <c r="EG6319" s="3"/>
      <c r="EH6319" s="3"/>
      <c r="EI6319" s="3"/>
      <c r="EJ6319" s="3"/>
      <c r="EK6319" s="3"/>
      <c r="EL6319" s="3"/>
      <c r="EM6319" s="3"/>
      <c r="EN6319" s="3"/>
    </row>
    <row r="6320" spans="1:144">
      <c r="A6320" s="3"/>
      <c r="B6320" s="3"/>
      <c r="C6320" s="3"/>
      <c r="D6320" s="3"/>
      <c r="E6320" s="3"/>
      <c r="F6320" s="3"/>
      <c r="G6320" s="3"/>
      <c r="H6320" s="3"/>
      <c r="J6320" s="3"/>
      <c r="K6320" s="3"/>
      <c r="L6320" s="3"/>
      <c r="N6320" s="3"/>
      <c r="O6320" s="284"/>
      <c r="P6320" s="3"/>
      <c r="Q6320" s="3"/>
      <c r="R6320" s="3"/>
      <c r="S6320" s="3"/>
      <c r="T6320" s="3"/>
      <c r="U6320" s="3"/>
      <c r="V6320" s="3"/>
      <c r="W6320" s="3"/>
      <c r="X6320" s="3"/>
      <c r="Y6320" s="3"/>
      <c r="Z6320" s="3"/>
      <c r="AA6320" s="3"/>
      <c r="AB6320" s="3"/>
      <c r="AC6320" s="3"/>
      <c r="AD6320" s="3"/>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c r="CL6320" s="3"/>
      <c r="CM6320" s="3"/>
      <c r="CN6320" s="3"/>
      <c r="CO6320" s="3"/>
      <c r="CP6320" s="3"/>
      <c r="CQ6320" s="3"/>
      <c r="CR6320" s="3"/>
      <c r="CS6320" s="3"/>
      <c r="CT6320" s="3"/>
      <c r="CU6320" s="3"/>
      <c r="CV6320" s="3"/>
      <c r="CW6320" s="3"/>
      <c r="CX6320" s="3"/>
      <c r="CY6320" s="3"/>
      <c r="CZ6320" s="3"/>
      <c r="DA6320" s="3"/>
      <c r="DB6320" s="3"/>
      <c r="DC6320" s="3"/>
      <c r="DD6320" s="3"/>
      <c r="DE6320" s="3"/>
      <c r="DF6320" s="3"/>
      <c r="DG6320" s="3"/>
      <c r="DH6320" s="3"/>
      <c r="DI6320" s="3"/>
      <c r="DJ6320" s="3"/>
      <c r="DK6320" s="3"/>
      <c r="DL6320" s="3"/>
      <c r="DM6320" s="3"/>
      <c r="DN6320" s="3"/>
      <c r="DO6320" s="3"/>
      <c r="DP6320" s="3"/>
      <c r="DQ6320" s="3"/>
      <c r="DR6320" s="3"/>
      <c r="DS6320" s="3"/>
      <c r="DT6320" s="3"/>
      <c r="DU6320" s="3"/>
      <c r="DV6320" s="3"/>
      <c r="DW6320" s="3"/>
      <c r="DX6320" s="3"/>
      <c r="DY6320" s="3"/>
      <c r="DZ6320" s="3"/>
      <c r="EA6320" s="3"/>
      <c r="EB6320" s="3"/>
      <c r="EC6320" s="3"/>
      <c r="ED6320" s="3"/>
      <c r="EE6320" s="3"/>
      <c r="EF6320" s="3"/>
      <c r="EG6320" s="3"/>
      <c r="EH6320" s="3"/>
      <c r="EI6320" s="3"/>
      <c r="EJ6320" s="3"/>
      <c r="EK6320" s="3"/>
      <c r="EL6320" s="3"/>
      <c r="EM6320" s="3"/>
      <c r="EN6320" s="3"/>
    </row>
    <row r="6321" spans="1:144">
      <c r="A6321" s="3"/>
      <c r="B6321" s="3"/>
      <c r="C6321" s="3"/>
      <c r="D6321" s="3"/>
      <c r="E6321" s="3"/>
      <c r="F6321" s="3"/>
      <c r="G6321" s="3"/>
      <c r="H6321" s="3"/>
      <c r="J6321" s="3"/>
      <c r="K6321" s="3"/>
      <c r="L6321" s="3"/>
      <c r="N6321" s="3"/>
      <c r="O6321" s="284"/>
      <c r="P6321" s="3"/>
      <c r="Q6321" s="3"/>
      <c r="R6321" s="3"/>
      <c r="S6321" s="3"/>
      <c r="T6321" s="3"/>
      <c r="U6321" s="3"/>
      <c r="V6321" s="3"/>
      <c r="W6321" s="3"/>
      <c r="X6321" s="3"/>
      <c r="Y6321" s="3"/>
      <c r="Z6321" s="3"/>
      <c r="AA6321" s="3"/>
      <c r="AB6321" s="3"/>
      <c r="AC6321" s="3"/>
      <c r="AD6321" s="3"/>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c r="CL6321" s="3"/>
      <c r="CM6321" s="3"/>
      <c r="CN6321" s="3"/>
      <c r="CO6321" s="3"/>
      <c r="CP6321" s="3"/>
      <c r="CQ6321" s="3"/>
      <c r="CR6321" s="3"/>
      <c r="CS6321" s="3"/>
      <c r="CT6321" s="3"/>
      <c r="CU6321" s="3"/>
      <c r="CV6321" s="3"/>
      <c r="CW6321" s="3"/>
      <c r="CX6321" s="3"/>
      <c r="CY6321" s="3"/>
      <c r="CZ6321" s="3"/>
      <c r="DA6321" s="3"/>
      <c r="DB6321" s="3"/>
      <c r="DC6321" s="3"/>
      <c r="DD6321" s="3"/>
      <c r="DE6321" s="3"/>
      <c r="DF6321" s="3"/>
      <c r="DG6321" s="3"/>
      <c r="DH6321" s="3"/>
      <c r="DI6321" s="3"/>
      <c r="DJ6321" s="3"/>
      <c r="DK6321" s="3"/>
      <c r="DL6321" s="3"/>
      <c r="DM6321" s="3"/>
      <c r="DN6321" s="3"/>
      <c r="DO6321" s="3"/>
      <c r="DP6321" s="3"/>
      <c r="DQ6321" s="3"/>
      <c r="DR6321" s="3"/>
      <c r="DS6321" s="3"/>
      <c r="DT6321" s="3"/>
      <c r="DU6321" s="3"/>
      <c r="DV6321" s="3"/>
      <c r="DW6321" s="3"/>
      <c r="DX6321" s="3"/>
      <c r="DY6321" s="3"/>
      <c r="DZ6321" s="3"/>
      <c r="EA6321" s="3"/>
      <c r="EB6321" s="3"/>
      <c r="EC6321" s="3"/>
      <c r="ED6321" s="3"/>
      <c r="EE6321" s="3"/>
      <c r="EF6321" s="3"/>
      <c r="EG6321" s="3"/>
      <c r="EH6321" s="3"/>
      <c r="EI6321" s="3"/>
      <c r="EJ6321" s="3"/>
      <c r="EK6321" s="3"/>
      <c r="EL6321" s="3"/>
      <c r="EM6321" s="3"/>
      <c r="EN6321" s="3"/>
    </row>
    <row r="6322" spans="1:144">
      <c r="A6322" s="3"/>
      <c r="B6322" s="3"/>
      <c r="C6322" s="3"/>
      <c r="D6322" s="3"/>
      <c r="E6322" s="3"/>
      <c r="F6322" s="3"/>
      <c r="G6322" s="3"/>
      <c r="H6322" s="3"/>
      <c r="J6322" s="3"/>
      <c r="K6322" s="3"/>
      <c r="L6322" s="3"/>
      <c r="N6322" s="3"/>
      <c r="O6322" s="284"/>
      <c r="P6322" s="3"/>
      <c r="Q6322" s="3"/>
      <c r="R6322" s="3"/>
      <c r="S6322" s="3"/>
      <c r="T6322" s="3"/>
      <c r="U6322" s="3"/>
      <c r="V6322" s="3"/>
      <c r="W6322" s="3"/>
      <c r="X6322" s="3"/>
      <c r="Y6322" s="3"/>
      <c r="Z6322" s="3"/>
      <c r="AA6322" s="3"/>
      <c r="AB6322" s="3"/>
      <c r="AC6322" s="3"/>
      <c r="AD6322" s="3"/>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c r="CL6322" s="3"/>
      <c r="CM6322" s="3"/>
      <c r="CN6322" s="3"/>
      <c r="CO6322" s="3"/>
      <c r="CP6322" s="3"/>
      <c r="CQ6322" s="3"/>
      <c r="CR6322" s="3"/>
      <c r="CS6322" s="3"/>
      <c r="CT6322" s="3"/>
      <c r="CU6322" s="3"/>
      <c r="CV6322" s="3"/>
      <c r="CW6322" s="3"/>
      <c r="CX6322" s="3"/>
      <c r="CY6322" s="3"/>
      <c r="CZ6322" s="3"/>
      <c r="DA6322" s="3"/>
      <c r="DB6322" s="3"/>
      <c r="DC6322" s="3"/>
      <c r="DD6322" s="3"/>
      <c r="DE6322" s="3"/>
      <c r="DF6322" s="3"/>
      <c r="DG6322" s="3"/>
      <c r="DH6322" s="3"/>
      <c r="DI6322" s="3"/>
      <c r="DJ6322" s="3"/>
      <c r="DK6322" s="3"/>
      <c r="DL6322" s="3"/>
      <c r="DM6322" s="3"/>
      <c r="DN6322" s="3"/>
      <c r="DO6322" s="3"/>
      <c r="DP6322" s="3"/>
      <c r="DQ6322" s="3"/>
      <c r="DR6322" s="3"/>
      <c r="DS6322" s="3"/>
      <c r="DT6322" s="3"/>
      <c r="DU6322" s="3"/>
      <c r="DV6322" s="3"/>
      <c r="DW6322" s="3"/>
      <c r="DX6322" s="3"/>
      <c r="DY6322" s="3"/>
      <c r="DZ6322" s="3"/>
      <c r="EA6322" s="3"/>
      <c r="EB6322" s="3"/>
      <c r="EC6322" s="3"/>
      <c r="ED6322" s="3"/>
      <c r="EE6322" s="3"/>
      <c r="EF6322" s="3"/>
      <c r="EG6322" s="3"/>
      <c r="EH6322" s="3"/>
      <c r="EI6322" s="3"/>
      <c r="EJ6322" s="3"/>
      <c r="EK6322" s="3"/>
      <c r="EL6322" s="3"/>
      <c r="EM6322" s="3"/>
      <c r="EN6322" s="3"/>
    </row>
    <row r="6323" spans="1:144">
      <c r="A6323" s="3"/>
      <c r="B6323" s="3"/>
      <c r="C6323" s="3"/>
      <c r="D6323" s="3"/>
      <c r="E6323" s="3"/>
      <c r="F6323" s="3"/>
      <c r="G6323" s="3"/>
      <c r="H6323" s="3"/>
      <c r="J6323" s="3"/>
      <c r="K6323" s="3"/>
      <c r="L6323" s="3"/>
      <c r="N6323" s="3"/>
      <c r="O6323" s="284"/>
      <c r="P6323" s="3"/>
      <c r="Q6323" s="3"/>
      <c r="R6323" s="3"/>
      <c r="S6323" s="3"/>
      <c r="T6323" s="3"/>
      <c r="U6323" s="3"/>
      <c r="V6323" s="3"/>
      <c r="W6323" s="3"/>
      <c r="X6323" s="3"/>
      <c r="Y6323" s="3"/>
      <c r="Z6323" s="3"/>
      <c r="AA6323" s="3"/>
      <c r="AB6323" s="3"/>
      <c r="AC6323" s="3"/>
      <c r="AD6323" s="3"/>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c r="CL6323" s="3"/>
      <c r="CM6323" s="3"/>
      <c r="CN6323" s="3"/>
      <c r="CO6323" s="3"/>
      <c r="CP6323" s="3"/>
      <c r="CQ6323" s="3"/>
      <c r="CR6323" s="3"/>
      <c r="CS6323" s="3"/>
      <c r="CT6323" s="3"/>
      <c r="CU6323" s="3"/>
      <c r="CV6323" s="3"/>
      <c r="CW6323" s="3"/>
      <c r="CX6323" s="3"/>
      <c r="CY6323" s="3"/>
      <c r="CZ6323" s="3"/>
      <c r="DA6323" s="3"/>
      <c r="DB6323" s="3"/>
      <c r="DC6323" s="3"/>
      <c r="DD6323" s="3"/>
      <c r="DE6323" s="3"/>
      <c r="DF6323" s="3"/>
      <c r="DG6323" s="3"/>
      <c r="DH6323" s="3"/>
      <c r="DI6323" s="3"/>
      <c r="DJ6323" s="3"/>
      <c r="DK6323" s="3"/>
      <c r="DL6323" s="3"/>
      <c r="DM6323" s="3"/>
      <c r="DN6323" s="3"/>
      <c r="DO6323" s="3"/>
      <c r="DP6323" s="3"/>
      <c r="DQ6323" s="3"/>
      <c r="DR6323" s="3"/>
      <c r="DS6323" s="3"/>
      <c r="DT6323" s="3"/>
      <c r="DU6323" s="3"/>
      <c r="DV6323" s="3"/>
      <c r="DW6323" s="3"/>
      <c r="DX6323" s="3"/>
      <c r="DY6323" s="3"/>
      <c r="DZ6323" s="3"/>
      <c r="EA6323" s="3"/>
      <c r="EB6323" s="3"/>
      <c r="EC6323" s="3"/>
      <c r="ED6323" s="3"/>
      <c r="EE6323" s="3"/>
      <c r="EF6323" s="3"/>
      <c r="EG6323" s="3"/>
      <c r="EH6323" s="3"/>
      <c r="EI6323" s="3"/>
      <c r="EJ6323" s="3"/>
      <c r="EK6323" s="3"/>
      <c r="EL6323" s="3"/>
      <c r="EM6323" s="3"/>
      <c r="EN6323" s="3"/>
    </row>
    <row r="6324" spans="1:144">
      <c r="A6324" s="3"/>
      <c r="B6324" s="3"/>
      <c r="C6324" s="3"/>
      <c r="D6324" s="3"/>
      <c r="E6324" s="3"/>
      <c r="F6324" s="3"/>
      <c r="G6324" s="3"/>
      <c r="H6324" s="3"/>
      <c r="J6324" s="3"/>
      <c r="K6324" s="3"/>
      <c r="L6324" s="3"/>
      <c r="N6324" s="3"/>
      <c r="O6324" s="284"/>
      <c r="P6324" s="3"/>
      <c r="Q6324" s="3"/>
      <c r="R6324" s="3"/>
      <c r="S6324" s="3"/>
      <c r="T6324" s="3"/>
      <c r="U6324" s="3"/>
      <c r="V6324" s="3"/>
      <c r="W6324" s="3"/>
      <c r="X6324" s="3"/>
      <c r="Y6324" s="3"/>
      <c r="Z6324" s="3"/>
      <c r="AA6324" s="3"/>
      <c r="AB6324" s="3"/>
      <c r="AC6324" s="3"/>
      <c r="AD6324" s="3"/>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c r="CL6324" s="3"/>
      <c r="CM6324" s="3"/>
      <c r="CN6324" s="3"/>
      <c r="CO6324" s="3"/>
      <c r="CP6324" s="3"/>
      <c r="CQ6324" s="3"/>
      <c r="CR6324" s="3"/>
      <c r="CS6324" s="3"/>
      <c r="CT6324" s="3"/>
      <c r="CU6324" s="3"/>
      <c r="CV6324" s="3"/>
      <c r="CW6324" s="3"/>
      <c r="CX6324" s="3"/>
      <c r="CY6324" s="3"/>
      <c r="CZ6324" s="3"/>
      <c r="DA6324" s="3"/>
      <c r="DB6324" s="3"/>
      <c r="DC6324" s="3"/>
      <c r="DD6324" s="3"/>
      <c r="DE6324" s="3"/>
      <c r="DF6324" s="3"/>
      <c r="DG6324" s="3"/>
      <c r="DH6324" s="3"/>
      <c r="DI6324" s="3"/>
      <c r="DJ6324" s="3"/>
      <c r="DK6324" s="3"/>
      <c r="DL6324" s="3"/>
      <c r="DM6324" s="3"/>
      <c r="DN6324" s="3"/>
      <c r="DO6324" s="3"/>
      <c r="DP6324" s="3"/>
      <c r="DQ6324" s="3"/>
      <c r="DR6324" s="3"/>
      <c r="DS6324" s="3"/>
      <c r="DT6324" s="3"/>
      <c r="DU6324" s="3"/>
      <c r="DV6324" s="3"/>
      <c r="DW6324" s="3"/>
      <c r="DX6324" s="3"/>
      <c r="DY6324" s="3"/>
      <c r="DZ6324" s="3"/>
      <c r="EA6324" s="3"/>
      <c r="EB6324" s="3"/>
      <c r="EC6324" s="3"/>
      <c r="ED6324" s="3"/>
      <c r="EE6324" s="3"/>
      <c r="EF6324" s="3"/>
      <c r="EG6324" s="3"/>
      <c r="EH6324" s="3"/>
      <c r="EI6324" s="3"/>
      <c r="EJ6324" s="3"/>
      <c r="EK6324" s="3"/>
      <c r="EL6324" s="3"/>
      <c r="EM6324" s="3"/>
      <c r="EN6324" s="3"/>
    </row>
    <row r="6325" spans="1:144">
      <c r="A6325" s="3"/>
      <c r="B6325" s="3"/>
      <c r="C6325" s="3"/>
      <c r="D6325" s="3"/>
      <c r="E6325" s="3"/>
      <c r="F6325" s="3"/>
      <c r="G6325" s="3"/>
      <c r="H6325" s="3"/>
      <c r="J6325" s="3"/>
      <c r="K6325" s="3"/>
      <c r="L6325" s="3"/>
      <c r="N6325" s="3"/>
      <c r="O6325" s="284"/>
      <c r="P6325" s="3"/>
      <c r="Q6325" s="3"/>
      <c r="R6325" s="3"/>
      <c r="S6325" s="3"/>
      <c r="T6325" s="3"/>
      <c r="U6325" s="3"/>
      <c r="V6325" s="3"/>
      <c r="W6325" s="3"/>
      <c r="X6325" s="3"/>
      <c r="Y6325" s="3"/>
      <c r="Z6325" s="3"/>
      <c r="AA6325" s="3"/>
      <c r="AB6325" s="3"/>
      <c r="AC6325" s="3"/>
      <c r="AD6325" s="3"/>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c r="CL6325" s="3"/>
      <c r="CM6325" s="3"/>
      <c r="CN6325" s="3"/>
      <c r="CO6325" s="3"/>
      <c r="CP6325" s="3"/>
      <c r="CQ6325" s="3"/>
      <c r="CR6325" s="3"/>
      <c r="CS6325" s="3"/>
      <c r="CT6325" s="3"/>
      <c r="CU6325" s="3"/>
      <c r="CV6325" s="3"/>
      <c r="CW6325" s="3"/>
      <c r="CX6325" s="3"/>
      <c r="CY6325" s="3"/>
      <c r="CZ6325" s="3"/>
      <c r="DA6325" s="3"/>
      <c r="DB6325" s="3"/>
      <c r="DC6325" s="3"/>
      <c r="DD6325" s="3"/>
      <c r="DE6325" s="3"/>
      <c r="DF6325" s="3"/>
      <c r="DG6325" s="3"/>
      <c r="DH6325" s="3"/>
      <c r="DI6325" s="3"/>
      <c r="DJ6325" s="3"/>
      <c r="DK6325" s="3"/>
      <c r="DL6325" s="3"/>
      <c r="DM6325" s="3"/>
      <c r="DN6325" s="3"/>
      <c r="DO6325" s="3"/>
      <c r="DP6325" s="3"/>
      <c r="DQ6325" s="3"/>
      <c r="DR6325" s="3"/>
      <c r="DS6325" s="3"/>
      <c r="DT6325" s="3"/>
      <c r="DU6325" s="3"/>
      <c r="DV6325" s="3"/>
      <c r="DW6325" s="3"/>
      <c r="DX6325" s="3"/>
      <c r="DY6325" s="3"/>
      <c r="DZ6325" s="3"/>
      <c r="EA6325" s="3"/>
      <c r="EB6325" s="3"/>
      <c r="EC6325" s="3"/>
      <c r="ED6325" s="3"/>
      <c r="EE6325" s="3"/>
      <c r="EF6325" s="3"/>
      <c r="EG6325" s="3"/>
      <c r="EH6325" s="3"/>
      <c r="EI6325" s="3"/>
      <c r="EJ6325" s="3"/>
      <c r="EK6325" s="3"/>
      <c r="EL6325" s="3"/>
      <c r="EM6325" s="3"/>
      <c r="EN6325" s="3"/>
    </row>
    <row r="6326" spans="1:144">
      <c r="A6326" s="3"/>
      <c r="B6326" s="3"/>
      <c r="C6326" s="3"/>
      <c r="D6326" s="3"/>
      <c r="E6326" s="3"/>
      <c r="F6326" s="3"/>
      <c r="G6326" s="3"/>
      <c r="H6326" s="3"/>
      <c r="J6326" s="3"/>
      <c r="K6326" s="3"/>
      <c r="L6326" s="3"/>
      <c r="N6326" s="3"/>
      <c r="O6326" s="284"/>
      <c r="P6326" s="3"/>
      <c r="Q6326" s="3"/>
      <c r="R6326" s="3"/>
      <c r="S6326" s="3"/>
      <c r="T6326" s="3"/>
      <c r="U6326" s="3"/>
      <c r="V6326" s="3"/>
      <c r="W6326" s="3"/>
      <c r="X6326" s="3"/>
      <c r="Y6326" s="3"/>
      <c r="Z6326" s="3"/>
      <c r="AA6326" s="3"/>
      <c r="AB6326" s="3"/>
      <c r="AC6326" s="3"/>
      <c r="AD6326" s="3"/>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c r="CL6326" s="3"/>
      <c r="CM6326" s="3"/>
      <c r="CN6326" s="3"/>
      <c r="CO6326" s="3"/>
      <c r="CP6326" s="3"/>
      <c r="CQ6326" s="3"/>
      <c r="CR6326" s="3"/>
      <c r="CS6326" s="3"/>
      <c r="CT6326" s="3"/>
      <c r="CU6326" s="3"/>
      <c r="CV6326" s="3"/>
      <c r="CW6326" s="3"/>
      <c r="CX6326" s="3"/>
      <c r="CY6326" s="3"/>
      <c r="CZ6326" s="3"/>
      <c r="DA6326" s="3"/>
      <c r="DB6326" s="3"/>
      <c r="DC6326" s="3"/>
      <c r="DD6326" s="3"/>
      <c r="DE6326" s="3"/>
      <c r="DF6326" s="3"/>
      <c r="DG6326" s="3"/>
      <c r="DH6326" s="3"/>
      <c r="DI6326" s="3"/>
      <c r="DJ6326" s="3"/>
      <c r="DK6326" s="3"/>
      <c r="DL6326" s="3"/>
      <c r="DM6326" s="3"/>
      <c r="DN6326" s="3"/>
      <c r="DO6326" s="3"/>
      <c r="DP6326" s="3"/>
      <c r="DQ6326" s="3"/>
      <c r="DR6326" s="3"/>
      <c r="DS6326" s="3"/>
      <c r="DT6326" s="3"/>
      <c r="DU6326" s="3"/>
      <c r="DV6326" s="3"/>
      <c r="DW6326" s="3"/>
      <c r="DX6326" s="3"/>
      <c r="DY6326" s="3"/>
      <c r="DZ6326" s="3"/>
      <c r="EA6326" s="3"/>
      <c r="EB6326" s="3"/>
      <c r="EC6326" s="3"/>
      <c r="ED6326" s="3"/>
      <c r="EE6326" s="3"/>
      <c r="EF6326" s="3"/>
      <c r="EG6326" s="3"/>
      <c r="EH6326" s="3"/>
      <c r="EI6326" s="3"/>
      <c r="EJ6326" s="3"/>
      <c r="EK6326" s="3"/>
      <c r="EL6326" s="3"/>
      <c r="EM6326" s="3"/>
      <c r="EN6326" s="3"/>
    </row>
    <row r="6327" spans="1:144">
      <c r="A6327" s="3"/>
      <c r="B6327" s="3"/>
      <c r="C6327" s="3"/>
      <c r="D6327" s="3"/>
      <c r="E6327" s="3"/>
      <c r="F6327" s="3"/>
      <c r="G6327" s="3"/>
      <c r="H6327" s="3"/>
      <c r="J6327" s="3"/>
      <c r="K6327" s="3"/>
      <c r="L6327" s="3"/>
      <c r="N6327" s="3"/>
      <c r="O6327" s="284"/>
      <c r="P6327" s="3"/>
      <c r="Q6327" s="3"/>
      <c r="R6327" s="3"/>
      <c r="S6327" s="3"/>
      <c r="T6327" s="3"/>
      <c r="U6327" s="3"/>
      <c r="V6327" s="3"/>
      <c r="W6327" s="3"/>
      <c r="X6327" s="3"/>
      <c r="Y6327" s="3"/>
      <c r="Z6327" s="3"/>
      <c r="AA6327" s="3"/>
      <c r="AB6327" s="3"/>
      <c r="AC6327" s="3"/>
      <c r="AD6327" s="3"/>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c r="CL6327" s="3"/>
      <c r="CM6327" s="3"/>
      <c r="CN6327" s="3"/>
      <c r="CO6327" s="3"/>
      <c r="CP6327" s="3"/>
      <c r="CQ6327" s="3"/>
      <c r="CR6327" s="3"/>
      <c r="CS6327" s="3"/>
      <c r="CT6327" s="3"/>
      <c r="CU6327" s="3"/>
      <c r="CV6327" s="3"/>
      <c r="CW6327" s="3"/>
      <c r="CX6327" s="3"/>
      <c r="CY6327" s="3"/>
      <c r="CZ6327" s="3"/>
      <c r="DA6327" s="3"/>
      <c r="DB6327" s="3"/>
      <c r="DC6327" s="3"/>
      <c r="DD6327" s="3"/>
      <c r="DE6327" s="3"/>
      <c r="DF6327" s="3"/>
      <c r="DG6327" s="3"/>
      <c r="DH6327" s="3"/>
      <c r="DI6327" s="3"/>
      <c r="DJ6327" s="3"/>
      <c r="DK6327" s="3"/>
      <c r="DL6327" s="3"/>
      <c r="DM6327" s="3"/>
      <c r="DN6327" s="3"/>
      <c r="DO6327" s="3"/>
      <c r="DP6327" s="3"/>
      <c r="DQ6327" s="3"/>
      <c r="DR6327" s="3"/>
      <c r="DS6327" s="3"/>
      <c r="DT6327" s="3"/>
      <c r="DU6327" s="3"/>
      <c r="DV6327" s="3"/>
      <c r="DW6327" s="3"/>
      <c r="DX6327" s="3"/>
      <c r="DY6327" s="3"/>
      <c r="DZ6327" s="3"/>
      <c r="EA6327" s="3"/>
      <c r="EB6327" s="3"/>
      <c r="EC6327" s="3"/>
      <c r="ED6327" s="3"/>
      <c r="EE6327" s="3"/>
      <c r="EF6327" s="3"/>
      <c r="EG6327" s="3"/>
      <c r="EH6327" s="3"/>
      <c r="EI6327" s="3"/>
      <c r="EJ6327" s="3"/>
      <c r="EK6327" s="3"/>
      <c r="EL6327" s="3"/>
      <c r="EM6327" s="3"/>
      <c r="EN6327" s="3"/>
    </row>
    <row r="6328" spans="1:144">
      <c r="A6328" s="3"/>
      <c r="B6328" s="3"/>
      <c r="C6328" s="3"/>
      <c r="D6328" s="3"/>
      <c r="E6328" s="3"/>
      <c r="F6328" s="3"/>
      <c r="G6328" s="3"/>
      <c r="H6328" s="3"/>
      <c r="J6328" s="3"/>
      <c r="K6328" s="3"/>
      <c r="L6328" s="3"/>
      <c r="N6328" s="3"/>
      <c r="O6328" s="284"/>
      <c r="P6328" s="3"/>
      <c r="Q6328" s="3"/>
      <c r="R6328" s="3"/>
      <c r="S6328" s="3"/>
      <c r="T6328" s="3"/>
      <c r="U6328" s="3"/>
      <c r="V6328" s="3"/>
      <c r="W6328" s="3"/>
      <c r="X6328" s="3"/>
      <c r="Y6328" s="3"/>
      <c r="Z6328" s="3"/>
      <c r="AA6328" s="3"/>
      <c r="AB6328" s="3"/>
      <c r="AC6328" s="3"/>
      <c r="AD6328" s="3"/>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c r="CL6328" s="3"/>
      <c r="CM6328" s="3"/>
      <c r="CN6328" s="3"/>
      <c r="CO6328" s="3"/>
      <c r="CP6328" s="3"/>
      <c r="CQ6328" s="3"/>
      <c r="CR6328" s="3"/>
      <c r="CS6328" s="3"/>
      <c r="CT6328" s="3"/>
      <c r="CU6328" s="3"/>
      <c r="CV6328" s="3"/>
      <c r="CW6328" s="3"/>
      <c r="CX6328" s="3"/>
      <c r="CY6328" s="3"/>
      <c r="CZ6328" s="3"/>
      <c r="DA6328" s="3"/>
      <c r="DB6328" s="3"/>
      <c r="DC6328" s="3"/>
      <c r="DD6328" s="3"/>
      <c r="DE6328" s="3"/>
      <c r="DF6328" s="3"/>
      <c r="DG6328" s="3"/>
      <c r="DH6328" s="3"/>
      <c r="DI6328" s="3"/>
      <c r="DJ6328" s="3"/>
      <c r="DK6328" s="3"/>
      <c r="DL6328" s="3"/>
      <c r="DM6328" s="3"/>
      <c r="DN6328" s="3"/>
      <c r="DO6328" s="3"/>
      <c r="DP6328" s="3"/>
      <c r="DQ6328" s="3"/>
      <c r="DR6328" s="3"/>
      <c r="DS6328" s="3"/>
      <c r="DT6328" s="3"/>
      <c r="DU6328" s="3"/>
      <c r="DV6328" s="3"/>
      <c r="DW6328" s="3"/>
      <c r="DX6328" s="3"/>
      <c r="DY6328" s="3"/>
      <c r="DZ6328" s="3"/>
      <c r="EA6328" s="3"/>
      <c r="EB6328" s="3"/>
      <c r="EC6328" s="3"/>
      <c r="ED6328" s="3"/>
      <c r="EE6328" s="3"/>
      <c r="EF6328" s="3"/>
      <c r="EG6328" s="3"/>
      <c r="EH6328" s="3"/>
      <c r="EI6328" s="3"/>
      <c r="EJ6328" s="3"/>
      <c r="EK6328" s="3"/>
      <c r="EL6328" s="3"/>
      <c r="EM6328" s="3"/>
      <c r="EN6328" s="3"/>
    </row>
    <row r="6329" spans="1:144">
      <c r="A6329" s="3"/>
      <c r="B6329" s="3"/>
      <c r="C6329" s="3"/>
      <c r="D6329" s="3"/>
      <c r="E6329" s="3"/>
      <c r="F6329" s="3"/>
      <c r="G6329" s="3"/>
      <c r="H6329" s="3"/>
      <c r="J6329" s="3"/>
      <c r="K6329" s="3"/>
      <c r="L6329" s="3"/>
      <c r="N6329" s="3"/>
      <c r="O6329" s="284"/>
      <c r="P6329" s="3"/>
      <c r="Q6329" s="3"/>
      <c r="R6329" s="3"/>
      <c r="S6329" s="3"/>
      <c r="T6329" s="3"/>
      <c r="U6329" s="3"/>
      <c r="V6329" s="3"/>
      <c r="W6329" s="3"/>
      <c r="X6329" s="3"/>
      <c r="Y6329" s="3"/>
      <c r="Z6329" s="3"/>
      <c r="AA6329" s="3"/>
      <c r="AB6329" s="3"/>
      <c r="AC6329" s="3"/>
      <c r="AD6329" s="3"/>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c r="CL6329" s="3"/>
      <c r="CM6329" s="3"/>
      <c r="CN6329" s="3"/>
      <c r="CO6329" s="3"/>
      <c r="CP6329" s="3"/>
      <c r="CQ6329" s="3"/>
      <c r="CR6329" s="3"/>
      <c r="CS6329" s="3"/>
      <c r="CT6329" s="3"/>
      <c r="CU6329" s="3"/>
      <c r="CV6329" s="3"/>
      <c r="CW6329" s="3"/>
      <c r="CX6329" s="3"/>
      <c r="CY6329" s="3"/>
      <c r="CZ6329" s="3"/>
      <c r="DA6329" s="3"/>
      <c r="DB6329" s="3"/>
      <c r="DC6329" s="3"/>
      <c r="DD6329" s="3"/>
      <c r="DE6329" s="3"/>
      <c r="DF6329" s="3"/>
      <c r="DG6329" s="3"/>
      <c r="DH6329" s="3"/>
      <c r="DI6329" s="3"/>
      <c r="DJ6329" s="3"/>
      <c r="DK6329" s="3"/>
      <c r="DL6329" s="3"/>
      <c r="DM6329" s="3"/>
      <c r="DN6329" s="3"/>
      <c r="DO6329" s="3"/>
      <c r="DP6329" s="3"/>
      <c r="DQ6329" s="3"/>
      <c r="DR6329" s="3"/>
      <c r="DS6329" s="3"/>
      <c r="DT6329" s="3"/>
      <c r="DU6329" s="3"/>
      <c r="DV6329" s="3"/>
      <c r="DW6329" s="3"/>
      <c r="DX6329" s="3"/>
      <c r="DY6329" s="3"/>
      <c r="DZ6329" s="3"/>
      <c r="EA6329" s="3"/>
      <c r="EB6329" s="3"/>
      <c r="EC6329" s="3"/>
      <c r="ED6329" s="3"/>
      <c r="EE6329" s="3"/>
      <c r="EF6329" s="3"/>
      <c r="EG6329" s="3"/>
      <c r="EH6329" s="3"/>
      <c r="EI6329" s="3"/>
      <c r="EJ6329" s="3"/>
      <c r="EK6329" s="3"/>
      <c r="EL6329" s="3"/>
      <c r="EM6329" s="3"/>
      <c r="EN6329" s="3"/>
    </row>
    <row r="6330" spans="1:144">
      <c r="A6330" s="3"/>
      <c r="B6330" s="3"/>
      <c r="C6330" s="3"/>
      <c r="D6330" s="3"/>
      <c r="E6330" s="3"/>
      <c r="F6330" s="3"/>
      <c r="G6330" s="3"/>
      <c r="H6330" s="3"/>
      <c r="J6330" s="3"/>
      <c r="K6330" s="3"/>
      <c r="L6330" s="3"/>
      <c r="N6330" s="3"/>
      <c r="O6330" s="284"/>
      <c r="P6330" s="3"/>
      <c r="Q6330" s="3"/>
      <c r="R6330" s="3"/>
      <c r="S6330" s="3"/>
      <c r="T6330" s="3"/>
      <c r="U6330" s="3"/>
      <c r="V6330" s="3"/>
      <c r="W6330" s="3"/>
      <c r="X6330" s="3"/>
      <c r="Y6330" s="3"/>
      <c r="Z6330" s="3"/>
      <c r="AA6330" s="3"/>
      <c r="AB6330" s="3"/>
      <c r="AC6330" s="3"/>
      <c r="AD6330" s="3"/>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c r="CL6330" s="3"/>
      <c r="CM6330" s="3"/>
      <c r="CN6330" s="3"/>
      <c r="CO6330" s="3"/>
      <c r="CP6330" s="3"/>
      <c r="CQ6330" s="3"/>
      <c r="CR6330" s="3"/>
      <c r="CS6330" s="3"/>
      <c r="CT6330" s="3"/>
      <c r="CU6330" s="3"/>
      <c r="CV6330" s="3"/>
      <c r="CW6330" s="3"/>
      <c r="CX6330" s="3"/>
      <c r="CY6330" s="3"/>
      <c r="CZ6330" s="3"/>
      <c r="DA6330" s="3"/>
      <c r="DB6330" s="3"/>
      <c r="DC6330" s="3"/>
      <c r="DD6330" s="3"/>
      <c r="DE6330" s="3"/>
      <c r="DF6330" s="3"/>
      <c r="DG6330" s="3"/>
      <c r="DH6330" s="3"/>
      <c r="DI6330" s="3"/>
      <c r="DJ6330" s="3"/>
      <c r="DK6330" s="3"/>
      <c r="DL6330" s="3"/>
      <c r="DM6330" s="3"/>
      <c r="DN6330" s="3"/>
      <c r="DO6330" s="3"/>
      <c r="DP6330" s="3"/>
      <c r="DQ6330" s="3"/>
      <c r="DR6330" s="3"/>
      <c r="DS6330" s="3"/>
      <c r="DT6330" s="3"/>
      <c r="DU6330" s="3"/>
      <c r="DV6330" s="3"/>
      <c r="DW6330" s="3"/>
      <c r="DX6330" s="3"/>
      <c r="DY6330" s="3"/>
      <c r="DZ6330" s="3"/>
      <c r="EA6330" s="3"/>
      <c r="EB6330" s="3"/>
      <c r="EC6330" s="3"/>
      <c r="ED6330" s="3"/>
      <c r="EE6330" s="3"/>
      <c r="EF6330" s="3"/>
      <c r="EG6330" s="3"/>
      <c r="EH6330" s="3"/>
      <c r="EI6330" s="3"/>
      <c r="EJ6330" s="3"/>
      <c r="EK6330" s="3"/>
      <c r="EL6330" s="3"/>
      <c r="EM6330" s="3"/>
      <c r="EN6330" s="3"/>
    </row>
    <row r="6331" spans="1:144">
      <c r="A6331" s="3"/>
      <c r="B6331" s="3"/>
      <c r="C6331" s="3"/>
      <c r="D6331" s="3"/>
      <c r="E6331" s="3"/>
      <c r="F6331" s="3"/>
      <c r="G6331" s="3"/>
      <c r="H6331" s="3"/>
      <c r="J6331" s="3"/>
      <c r="K6331" s="3"/>
      <c r="L6331" s="3"/>
      <c r="N6331" s="3"/>
      <c r="O6331" s="284"/>
      <c r="P6331" s="3"/>
      <c r="Q6331" s="3"/>
      <c r="R6331" s="3"/>
      <c r="S6331" s="3"/>
      <c r="T6331" s="3"/>
      <c r="U6331" s="3"/>
      <c r="V6331" s="3"/>
      <c r="W6331" s="3"/>
      <c r="X6331" s="3"/>
      <c r="Y6331" s="3"/>
      <c r="Z6331" s="3"/>
      <c r="AA6331" s="3"/>
      <c r="AB6331" s="3"/>
      <c r="AC6331" s="3"/>
      <c r="AD6331" s="3"/>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c r="CL6331" s="3"/>
      <c r="CM6331" s="3"/>
      <c r="CN6331" s="3"/>
      <c r="CO6331" s="3"/>
      <c r="CP6331" s="3"/>
      <c r="CQ6331" s="3"/>
      <c r="CR6331" s="3"/>
      <c r="CS6331" s="3"/>
      <c r="CT6331" s="3"/>
      <c r="CU6331" s="3"/>
      <c r="CV6331" s="3"/>
      <c r="CW6331" s="3"/>
      <c r="CX6331" s="3"/>
      <c r="CY6331" s="3"/>
      <c r="CZ6331" s="3"/>
      <c r="DA6331" s="3"/>
      <c r="DB6331" s="3"/>
      <c r="DC6331" s="3"/>
      <c r="DD6331" s="3"/>
      <c r="DE6331" s="3"/>
      <c r="DF6331" s="3"/>
      <c r="DG6331" s="3"/>
      <c r="DH6331" s="3"/>
      <c r="DI6331" s="3"/>
      <c r="DJ6331" s="3"/>
      <c r="DK6331" s="3"/>
      <c r="DL6331" s="3"/>
      <c r="DM6331" s="3"/>
      <c r="DN6331" s="3"/>
      <c r="DO6331" s="3"/>
      <c r="DP6331" s="3"/>
      <c r="DQ6331" s="3"/>
      <c r="DR6331" s="3"/>
      <c r="DS6331" s="3"/>
      <c r="DT6331" s="3"/>
      <c r="DU6331" s="3"/>
      <c r="DV6331" s="3"/>
      <c r="DW6331" s="3"/>
      <c r="DX6331" s="3"/>
      <c r="DY6331" s="3"/>
      <c r="DZ6331" s="3"/>
      <c r="EA6331" s="3"/>
      <c r="EB6331" s="3"/>
      <c r="EC6331" s="3"/>
      <c r="ED6331" s="3"/>
      <c r="EE6331" s="3"/>
      <c r="EF6331" s="3"/>
      <c r="EG6331" s="3"/>
      <c r="EH6331" s="3"/>
      <c r="EI6331" s="3"/>
      <c r="EJ6331" s="3"/>
      <c r="EK6331" s="3"/>
      <c r="EL6331" s="3"/>
      <c r="EM6331" s="3"/>
      <c r="EN6331" s="3"/>
    </row>
    <row r="6332" spans="1:144">
      <c r="A6332" s="3"/>
      <c r="B6332" s="3"/>
      <c r="C6332" s="3"/>
      <c r="D6332" s="3"/>
      <c r="E6332" s="3"/>
      <c r="F6332" s="3"/>
      <c r="G6332" s="3"/>
      <c r="H6332" s="3"/>
      <c r="J6332" s="3"/>
      <c r="K6332" s="3"/>
      <c r="L6332" s="3"/>
      <c r="N6332" s="3"/>
      <c r="O6332" s="284"/>
      <c r="P6332" s="3"/>
      <c r="Q6332" s="3"/>
      <c r="R6332" s="3"/>
      <c r="S6332" s="3"/>
      <c r="T6332" s="3"/>
      <c r="U6332" s="3"/>
      <c r="V6332" s="3"/>
      <c r="W6332" s="3"/>
      <c r="X6332" s="3"/>
      <c r="Y6332" s="3"/>
      <c r="Z6332" s="3"/>
      <c r="AA6332" s="3"/>
      <c r="AB6332" s="3"/>
      <c r="AC6332" s="3"/>
      <c r="AD6332" s="3"/>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c r="CL6332" s="3"/>
      <c r="CM6332" s="3"/>
      <c r="CN6332" s="3"/>
      <c r="CO6332" s="3"/>
      <c r="CP6332" s="3"/>
      <c r="CQ6332" s="3"/>
      <c r="CR6332" s="3"/>
      <c r="CS6332" s="3"/>
      <c r="CT6332" s="3"/>
      <c r="CU6332" s="3"/>
      <c r="CV6332" s="3"/>
      <c r="CW6332" s="3"/>
      <c r="CX6332" s="3"/>
      <c r="CY6332" s="3"/>
      <c r="CZ6332" s="3"/>
      <c r="DA6332" s="3"/>
      <c r="DB6332" s="3"/>
      <c r="DC6332" s="3"/>
      <c r="DD6332" s="3"/>
      <c r="DE6332" s="3"/>
      <c r="DF6332" s="3"/>
      <c r="DG6332" s="3"/>
      <c r="DH6332" s="3"/>
      <c r="DI6332" s="3"/>
      <c r="DJ6332" s="3"/>
      <c r="DK6332" s="3"/>
      <c r="DL6332" s="3"/>
      <c r="DM6332" s="3"/>
      <c r="DN6332" s="3"/>
      <c r="DO6332" s="3"/>
      <c r="DP6332" s="3"/>
      <c r="DQ6332" s="3"/>
      <c r="DR6332" s="3"/>
      <c r="DS6332" s="3"/>
      <c r="DT6332" s="3"/>
      <c r="DU6332" s="3"/>
      <c r="DV6332" s="3"/>
      <c r="DW6332" s="3"/>
      <c r="DX6332" s="3"/>
      <c r="DY6332" s="3"/>
      <c r="DZ6332" s="3"/>
      <c r="EA6332" s="3"/>
      <c r="EB6332" s="3"/>
      <c r="EC6332" s="3"/>
      <c r="ED6332" s="3"/>
      <c r="EE6332" s="3"/>
      <c r="EF6332" s="3"/>
      <c r="EG6332" s="3"/>
      <c r="EH6332" s="3"/>
      <c r="EI6332" s="3"/>
      <c r="EJ6332" s="3"/>
      <c r="EK6332" s="3"/>
      <c r="EL6332" s="3"/>
      <c r="EM6332" s="3"/>
      <c r="EN6332" s="3"/>
    </row>
    <row r="6333" spans="1:144">
      <c r="A6333" s="3"/>
      <c r="B6333" s="3"/>
      <c r="C6333" s="3"/>
      <c r="D6333" s="3"/>
      <c r="E6333" s="3"/>
      <c r="F6333" s="3"/>
      <c r="G6333" s="3"/>
      <c r="H6333" s="3"/>
      <c r="J6333" s="3"/>
      <c r="K6333" s="3"/>
      <c r="L6333" s="3"/>
      <c r="N6333" s="3"/>
      <c r="O6333" s="284"/>
      <c r="P6333" s="3"/>
      <c r="Q6333" s="3"/>
      <c r="R6333" s="3"/>
      <c r="S6333" s="3"/>
      <c r="T6333" s="3"/>
      <c r="U6333" s="3"/>
      <c r="V6333" s="3"/>
      <c r="W6333" s="3"/>
      <c r="X6333" s="3"/>
      <c r="Y6333" s="3"/>
      <c r="Z6333" s="3"/>
      <c r="AA6333" s="3"/>
      <c r="AB6333" s="3"/>
      <c r="AC6333" s="3"/>
      <c r="AD6333" s="3"/>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c r="CL6333" s="3"/>
      <c r="CM6333" s="3"/>
      <c r="CN6333" s="3"/>
      <c r="CO6333" s="3"/>
      <c r="CP6333" s="3"/>
      <c r="CQ6333" s="3"/>
      <c r="CR6333" s="3"/>
      <c r="CS6333" s="3"/>
      <c r="CT6333" s="3"/>
      <c r="CU6333" s="3"/>
      <c r="CV6333" s="3"/>
      <c r="CW6333" s="3"/>
      <c r="CX6333" s="3"/>
      <c r="CY6333" s="3"/>
      <c r="CZ6333" s="3"/>
      <c r="DA6333" s="3"/>
      <c r="DB6333" s="3"/>
      <c r="DC6333" s="3"/>
      <c r="DD6333" s="3"/>
      <c r="DE6333" s="3"/>
      <c r="DF6333" s="3"/>
      <c r="DG6333" s="3"/>
      <c r="DH6333" s="3"/>
      <c r="DI6333" s="3"/>
      <c r="DJ6333" s="3"/>
      <c r="DK6333" s="3"/>
      <c r="DL6333" s="3"/>
      <c r="DM6333" s="3"/>
      <c r="DN6333" s="3"/>
      <c r="DO6333" s="3"/>
      <c r="DP6333" s="3"/>
      <c r="DQ6333" s="3"/>
      <c r="DR6333" s="3"/>
      <c r="DS6333" s="3"/>
      <c r="DT6333" s="3"/>
      <c r="DU6333" s="3"/>
      <c r="DV6333" s="3"/>
      <c r="DW6333" s="3"/>
      <c r="DX6333" s="3"/>
      <c r="DY6333" s="3"/>
      <c r="DZ6333" s="3"/>
      <c r="EA6333" s="3"/>
      <c r="EB6333" s="3"/>
      <c r="EC6333" s="3"/>
      <c r="ED6333" s="3"/>
      <c r="EE6333" s="3"/>
      <c r="EF6333" s="3"/>
      <c r="EG6333" s="3"/>
      <c r="EH6333" s="3"/>
      <c r="EI6333" s="3"/>
      <c r="EJ6333" s="3"/>
      <c r="EK6333" s="3"/>
      <c r="EL6333" s="3"/>
      <c r="EM6333" s="3"/>
      <c r="EN6333" s="3"/>
    </row>
    <row r="6334" spans="1:144">
      <c r="A6334" s="3"/>
      <c r="B6334" s="3"/>
      <c r="C6334" s="3"/>
      <c r="D6334" s="3"/>
      <c r="E6334" s="3"/>
      <c r="F6334" s="3"/>
      <c r="G6334" s="3"/>
      <c r="H6334" s="3"/>
      <c r="J6334" s="3"/>
      <c r="K6334" s="3"/>
      <c r="L6334" s="3"/>
      <c r="N6334" s="3"/>
      <c r="O6334" s="284"/>
      <c r="P6334" s="3"/>
      <c r="Q6334" s="3"/>
      <c r="R6334" s="3"/>
      <c r="S6334" s="3"/>
      <c r="T6334" s="3"/>
      <c r="U6334" s="3"/>
      <c r="V6334" s="3"/>
      <c r="W6334" s="3"/>
      <c r="X6334" s="3"/>
      <c r="Y6334" s="3"/>
      <c r="Z6334" s="3"/>
      <c r="AA6334" s="3"/>
      <c r="AB6334" s="3"/>
      <c r="AC6334" s="3"/>
      <c r="AD6334" s="3"/>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c r="CL6334" s="3"/>
      <c r="CM6334" s="3"/>
      <c r="CN6334" s="3"/>
      <c r="CO6334" s="3"/>
      <c r="CP6334" s="3"/>
      <c r="CQ6334" s="3"/>
      <c r="CR6334" s="3"/>
      <c r="CS6334" s="3"/>
      <c r="CT6334" s="3"/>
      <c r="CU6334" s="3"/>
      <c r="CV6334" s="3"/>
      <c r="CW6334" s="3"/>
      <c r="CX6334" s="3"/>
      <c r="CY6334" s="3"/>
      <c r="CZ6334" s="3"/>
      <c r="DA6334" s="3"/>
      <c r="DB6334" s="3"/>
      <c r="DC6334" s="3"/>
      <c r="DD6334" s="3"/>
      <c r="DE6334" s="3"/>
      <c r="DF6334" s="3"/>
      <c r="DG6334" s="3"/>
      <c r="DH6334" s="3"/>
      <c r="DI6334" s="3"/>
      <c r="DJ6334" s="3"/>
      <c r="DK6334" s="3"/>
      <c r="DL6334" s="3"/>
      <c r="DM6334" s="3"/>
      <c r="DN6334" s="3"/>
      <c r="DO6334" s="3"/>
      <c r="DP6334" s="3"/>
      <c r="DQ6334" s="3"/>
      <c r="DR6334" s="3"/>
      <c r="DS6334" s="3"/>
      <c r="DT6334" s="3"/>
      <c r="DU6334" s="3"/>
      <c r="DV6334" s="3"/>
      <c r="DW6334" s="3"/>
      <c r="DX6334" s="3"/>
      <c r="DY6334" s="3"/>
      <c r="DZ6334" s="3"/>
      <c r="EA6334" s="3"/>
      <c r="EB6334" s="3"/>
      <c r="EC6334" s="3"/>
      <c r="ED6334" s="3"/>
      <c r="EE6334" s="3"/>
      <c r="EF6334" s="3"/>
      <c r="EG6334" s="3"/>
      <c r="EH6334" s="3"/>
      <c r="EI6334" s="3"/>
      <c r="EJ6334" s="3"/>
      <c r="EK6334" s="3"/>
      <c r="EL6334" s="3"/>
      <c r="EM6334" s="3"/>
      <c r="EN6334" s="3"/>
    </row>
    <row r="6335" spans="1:144">
      <c r="A6335" s="3"/>
      <c r="B6335" s="3"/>
      <c r="C6335" s="3"/>
      <c r="D6335" s="3"/>
      <c r="E6335" s="3"/>
      <c r="F6335" s="3"/>
      <c r="G6335" s="3"/>
      <c r="H6335" s="3"/>
      <c r="J6335" s="3"/>
      <c r="K6335" s="3"/>
      <c r="L6335" s="3"/>
      <c r="N6335" s="3"/>
      <c r="O6335" s="284"/>
      <c r="P6335" s="3"/>
      <c r="Q6335" s="3"/>
      <c r="R6335" s="3"/>
      <c r="S6335" s="3"/>
      <c r="T6335" s="3"/>
      <c r="U6335" s="3"/>
      <c r="V6335" s="3"/>
      <c r="W6335" s="3"/>
      <c r="X6335" s="3"/>
      <c r="Y6335" s="3"/>
      <c r="Z6335" s="3"/>
      <c r="AA6335" s="3"/>
      <c r="AB6335" s="3"/>
      <c r="AC6335" s="3"/>
      <c r="AD6335" s="3"/>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c r="CL6335" s="3"/>
      <c r="CM6335" s="3"/>
      <c r="CN6335" s="3"/>
      <c r="CO6335" s="3"/>
      <c r="CP6335" s="3"/>
      <c r="CQ6335" s="3"/>
      <c r="CR6335" s="3"/>
      <c r="CS6335" s="3"/>
      <c r="CT6335" s="3"/>
      <c r="CU6335" s="3"/>
      <c r="CV6335" s="3"/>
      <c r="CW6335" s="3"/>
      <c r="CX6335" s="3"/>
      <c r="CY6335" s="3"/>
      <c r="CZ6335" s="3"/>
      <c r="DA6335" s="3"/>
      <c r="DB6335" s="3"/>
      <c r="DC6335" s="3"/>
      <c r="DD6335" s="3"/>
      <c r="DE6335" s="3"/>
      <c r="DF6335" s="3"/>
      <c r="DG6335" s="3"/>
      <c r="DH6335" s="3"/>
      <c r="DI6335" s="3"/>
      <c r="DJ6335" s="3"/>
      <c r="DK6335" s="3"/>
      <c r="DL6335" s="3"/>
      <c r="DM6335" s="3"/>
      <c r="DN6335" s="3"/>
      <c r="DO6335" s="3"/>
      <c r="DP6335" s="3"/>
      <c r="DQ6335" s="3"/>
      <c r="DR6335" s="3"/>
      <c r="DS6335" s="3"/>
      <c r="DT6335" s="3"/>
      <c r="DU6335" s="3"/>
      <c r="DV6335" s="3"/>
      <c r="DW6335" s="3"/>
      <c r="DX6335" s="3"/>
      <c r="DY6335" s="3"/>
      <c r="DZ6335" s="3"/>
      <c r="EA6335" s="3"/>
      <c r="EB6335" s="3"/>
      <c r="EC6335" s="3"/>
      <c r="ED6335" s="3"/>
      <c r="EE6335" s="3"/>
      <c r="EF6335" s="3"/>
      <c r="EG6335" s="3"/>
      <c r="EH6335" s="3"/>
      <c r="EI6335" s="3"/>
      <c r="EJ6335" s="3"/>
      <c r="EK6335" s="3"/>
      <c r="EL6335" s="3"/>
      <c r="EM6335" s="3"/>
      <c r="EN6335" s="3"/>
    </row>
    <row r="6336" spans="1:144">
      <c r="A6336" s="3"/>
      <c r="B6336" s="3"/>
      <c r="C6336" s="3"/>
      <c r="D6336" s="3"/>
      <c r="E6336" s="3"/>
      <c r="F6336" s="3"/>
      <c r="G6336" s="3"/>
      <c r="H6336" s="3"/>
      <c r="J6336" s="3"/>
      <c r="K6336" s="3"/>
      <c r="L6336" s="3"/>
      <c r="N6336" s="3"/>
      <c r="O6336" s="284"/>
      <c r="P6336" s="3"/>
      <c r="Q6336" s="3"/>
      <c r="R6336" s="3"/>
      <c r="S6336" s="3"/>
      <c r="T6336" s="3"/>
      <c r="U6336" s="3"/>
      <c r="V6336" s="3"/>
      <c r="W6336" s="3"/>
      <c r="X6336" s="3"/>
      <c r="Y6336" s="3"/>
      <c r="Z6336" s="3"/>
      <c r="AA6336" s="3"/>
      <c r="AB6336" s="3"/>
      <c r="AC6336" s="3"/>
      <c r="AD6336" s="3"/>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c r="CL6336" s="3"/>
      <c r="CM6336" s="3"/>
      <c r="CN6336" s="3"/>
      <c r="CO6336" s="3"/>
      <c r="CP6336" s="3"/>
      <c r="CQ6336" s="3"/>
      <c r="CR6336" s="3"/>
      <c r="CS6336" s="3"/>
      <c r="CT6336" s="3"/>
      <c r="CU6336" s="3"/>
      <c r="CV6336" s="3"/>
      <c r="CW6336" s="3"/>
      <c r="CX6336" s="3"/>
      <c r="CY6336" s="3"/>
      <c r="CZ6336" s="3"/>
      <c r="DA6336" s="3"/>
      <c r="DB6336" s="3"/>
      <c r="DC6336" s="3"/>
      <c r="DD6336" s="3"/>
      <c r="DE6336" s="3"/>
      <c r="DF6336" s="3"/>
      <c r="DG6336" s="3"/>
      <c r="DH6336" s="3"/>
      <c r="DI6336" s="3"/>
      <c r="DJ6336" s="3"/>
      <c r="DK6336" s="3"/>
      <c r="DL6336" s="3"/>
      <c r="DM6336" s="3"/>
      <c r="DN6336" s="3"/>
      <c r="DO6336" s="3"/>
      <c r="DP6336" s="3"/>
      <c r="DQ6336" s="3"/>
      <c r="DR6336" s="3"/>
      <c r="DS6336" s="3"/>
      <c r="DT6336" s="3"/>
      <c r="DU6336" s="3"/>
      <c r="DV6336" s="3"/>
      <c r="DW6336" s="3"/>
      <c r="DX6336" s="3"/>
      <c r="DY6336" s="3"/>
      <c r="DZ6336" s="3"/>
      <c r="EA6336" s="3"/>
      <c r="EB6336" s="3"/>
      <c r="EC6336" s="3"/>
      <c r="ED6336" s="3"/>
      <c r="EE6336" s="3"/>
      <c r="EF6336" s="3"/>
      <c r="EG6336" s="3"/>
      <c r="EH6336" s="3"/>
      <c r="EI6336" s="3"/>
      <c r="EJ6336" s="3"/>
      <c r="EK6336" s="3"/>
      <c r="EL6336" s="3"/>
      <c r="EM6336" s="3"/>
      <c r="EN6336" s="3"/>
    </row>
    <row r="6337" spans="1:144">
      <c r="A6337" s="3"/>
      <c r="B6337" s="3"/>
      <c r="C6337" s="3"/>
      <c r="D6337" s="3"/>
      <c r="E6337" s="3"/>
      <c r="F6337" s="3"/>
      <c r="G6337" s="3"/>
      <c r="H6337" s="3"/>
      <c r="J6337" s="3"/>
      <c r="K6337" s="3"/>
      <c r="L6337" s="3"/>
      <c r="N6337" s="3"/>
      <c r="O6337" s="284"/>
      <c r="P6337" s="3"/>
      <c r="Q6337" s="3"/>
      <c r="R6337" s="3"/>
      <c r="S6337" s="3"/>
      <c r="T6337" s="3"/>
      <c r="U6337" s="3"/>
      <c r="V6337" s="3"/>
      <c r="W6337" s="3"/>
      <c r="X6337" s="3"/>
      <c r="Y6337" s="3"/>
      <c r="Z6337" s="3"/>
      <c r="AA6337" s="3"/>
      <c r="AB6337" s="3"/>
      <c r="AC6337" s="3"/>
      <c r="AD6337" s="3"/>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c r="CL6337" s="3"/>
      <c r="CM6337" s="3"/>
      <c r="CN6337" s="3"/>
      <c r="CO6337" s="3"/>
      <c r="CP6337" s="3"/>
      <c r="CQ6337" s="3"/>
      <c r="CR6337" s="3"/>
      <c r="CS6337" s="3"/>
      <c r="CT6337" s="3"/>
      <c r="CU6337" s="3"/>
      <c r="CV6337" s="3"/>
      <c r="CW6337" s="3"/>
      <c r="CX6337" s="3"/>
      <c r="CY6337" s="3"/>
      <c r="CZ6337" s="3"/>
      <c r="DA6337" s="3"/>
      <c r="DB6337" s="3"/>
      <c r="DC6337" s="3"/>
      <c r="DD6337" s="3"/>
      <c r="DE6337" s="3"/>
      <c r="DF6337" s="3"/>
      <c r="DG6337" s="3"/>
      <c r="DH6337" s="3"/>
      <c r="DI6337" s="3"/>
      <c r="DJ6337" s="3"/>
      <c r="DK6337" s="3"/>
      <c r="DL6337" s="3"/>
      <c r="DM6337" s="3"/>
      <c r="DN6337" s="3"/>
      <c r="DO6337" s="3"/>
      <c r="DP6337" s="3"/>
      <c r="DQ6337" s="3"/>
      <c r="DR6337" s="3"/>
      <c r="DS6337" s="3"/>
      <c r="DT6337" s="3"/>
      <c r="DU6337" s="3"/>
      <c r="DV6337" s="3"/>
      <c r="DW6337" s="3"/>
      <c r="DX6337" s="3"/>
      <c r="DY6337" s="3"/>
      <c r="DZ6337" s="3"/>
      <c r="EA6337" s="3"/>
      <c r="EB6337" s="3"/>
      <c r="EC6337" s="3"/>
      <c r="ED6337" s="3"/>
      <c r="EE6337" s="3"/>
      <c r="EF6337" s="3"/>
      <c r="EG6337" s="3"/>
      <c r="EH6337" s="3"/>
      <c r="EI6337" s="3"/>
      <c r="EJ6337" s="3"/>
      <c r="EK6337" s="3"/>
      <c r="EL6337" s="3"/>
      <c r="EM6337" s="3"/>
      <c r="EN6337" s="3"/>
    </row>
    <row r="6338" spans="1:144">
      <c r="A6338" s="3"/>
      <c r="B6338" s="3"/>
      <c r="C6338" s="3"/>
      <c r="D6338" s="3"/>
      <c r="E6338" s="3"/>
      <c r="F6338" s="3"/>
      <c r="G6338" s="3"/>
      <c r="H6338" s="3"/>
      <c r="J6338" s="3"/>
      <c r="K6338" s="3"/>
      <c r="L6338" s="3"/>
      <c r="N6338" s="3"/>
      <c r="O6338" s="284"/>
      <c r="P6338" s="3"/>
      <c r="Q6338" s="3"/>
      <c r="R6338" s="3"/>
      <c r="S6338" s="3"/>
      <c r="T6338" s="3"/>
      <c r="U6338" s="3"/>
      <c r="V6338" s="3"/>
      <c r="W6338" s="3"/>
      <c r="X6338" s="3"/>
      <c r="Y6338" s="3"/>
      <c r="Z6338" s="3"/>
      <c r="AA6338" s="3"/>
      <c r="AB6338" s="3"/>
      <c r="AC6338" s="3"/>
      <c r="AD6338" s="3"/>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c r="CL6338" s="3"/>
      <c r="CM6338" s="3"/>
      <c r="CN6338" s="3"/>
      <c r="CO6338" s="3"/>
      <c r="CP6338" s="3"/>
      <c r="CQ6338" s="3"/>
      <c r="CR6338" s="3"/>
      <c r="CS6338" s="3"/>
      <c r="CT6338" s="3"/>
      <c r="CU6338" s="3"/>
      <c r="CV6338" s="3"/>
      <c r="CW6338" s="3"/>
      <c r="CX6338" s="3"/>
      <c r="CY6338" s="3"/>
      <c r="CZ6338" s="3"/>
      <c r="DA6338" s="3"/>
      <c r="DB6338" s="3"/>
      <c r="DC6338" s="3"/>
      <c r="DD6338" s="3"/>
      <c r="DE6338" s="3"/>
      <c r="DF6338" s="3"/>
      <c r="DG6338" s="3"/>
      <c r="DH6338" s="3"/>
      <c r="DI6338" s="3"/>
      <c r="DJ6338" s="3"/>
      <c r="DK6338" s="3"/>
      <c r="DL6338" s="3"/>
      <c r="DM6338" s="3"/>
      <c r="DN6338" s="3"/>
      <c r="DO6338" s="3"/>
      <c r="DP6338" s="3"/>
      <c r="DQ6338" s="3"/>
      <c r="DR6338" s="3"/>
      <c r="DS6338" s="3"/>
      <c r="DT6338" s="3"/>
      <c r="DU6338" s="3"/>
      <c r="DV6338" s="3"/>
      <c r="DW6338" s="3"/>
      <c r="DX6338" s="3"/>
      <c r="DY6338" s="3"/>
      <c r="DZ6338" s="3"/>
      <c r="EA6338" s="3"/>
      <c r="EB6338" s="3"/>
      <c r="EC6338" s="3"/>
      <c r="ED6338" s="3"/>
      <c r="EE6338" s="3"/>
      <c r="EF6338" s="3"/>
      <c r="EG6338" s="3"/>
      <c r="EH6338" s="3"/>
      <c r="EI6338" s="3"/>
      <c r="EJ6338" s="3"/>
      <c r="EK6338" s="3"/>
      <c r="EL6338" s="3"/>
      <c r="EM6338" s="3"/>
      <c r="EN6338" s="3"/>
    </row>
    <row r="6339" spans="1:144">
      <c r="A6339" s="3"/>
      <c r="B6339" s="3"/>
      <c r="C6339" s="3"/>
      <c r="D6339" s="3"/>
      <c r="E6339" s="3"/>
      <c r="F6339" s="3"/>
      <c r="G6339" s="3"/>
      <c r="H6339" s="3"/>
      <c r="J6339" s="3"/>
      <c r="K6339" s="3"/>
      <c r="L6339" s="3"/>
      <c r="N6339" s="3"/>
      <c r="O6339" s="284"/>
      <c r="P6339" s="3"/>
      <c r="Q6339" s="3"/>
      <c r="R6339" s="3"/>
      <c r="S6339" s="3"/>
      <c r="T6339" s="3"/>
      <c r="U6339" s="3"/>
      <c r="V6339" s="3"/>
      <c r="W6339" s="3"/>
      <c r="X6339" s="3"/>
      <c r="Y6339" s="3"/>
      <c r="Z6339" s="3"/>
      <c r="AA6339" s="3"/>
      <c r="AB6339" s="3"/>
      <c r="AC6339" s="3"/>
      <c r="AD6339" s="3"/>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c r="CL6339" s="3"/>
      <c r="CM6339" s="3"/>
      <c r="CN6339" s="3"/>
      <c r="CO6339" s="3"/>
      <c r="CP6339" s="3"/>
      <c r="CQ6339" s="3"/>
      <c r="CR6339" s="3"/>
      <c r="CS6339" s="3"/>
      <c r="CT6339" s="3"/>
      <c r="CU6339" s="3"/>
      <c r="CV6339" s="3"/>
      <c r="CW6339" s="3"/>
      <c r="CX6339" s="3"/>
      <c r="CY6339" s="3"/>
      <c r="CZ6339" s="3"/>
      <c r="DA6339" s="3"/>
      <c r="DB6339" s="3"/>
      <c r="DC6339" s="3"/>
      <c r="DD6339" s="3"/>
      <c r="DE6339" s="3"/>
      <c r="DF6339" s="3"/>
      <c r="DG6339" s="3"/>
      <c r="DH6339" s="3"/>
      <c r="DI6339" s="3"/>
      <c r="DJ6339" s="3"/>
      <c r="DK6339" s="3"/>
      <c r="DL6339" s="3"/>
      <c r="DM6339" s="3"/>
      <c r="DN6339" s="3"/>
      <c r="DO6339" s="3"/>
      <c r="DP6339" s="3"/>
      <c r="DQ6339" s="3"/>
      <c r="DR6339" s="3"/>
      <c r="DS6339" s="3"/>
      <c r="DT6339" s="3"/>
      <c r="DU6339" s="3"/>
      <c r="DV6339" s="3"/>
      <c r="DW6339" s="3"/>
      <c r="DX6339" s="3"/>
      <c r="DY6339" s="3"/>
      <c r="DZ6339" s="3"/>
      <c r="EA6339" s="3"/>
      <c r="EB6339" s="3"/>
      <c r="EC6339" s="3"/>
      <c r="ED6339" s="3"/>
      <c r="EE6339" s="3"/>
      <c r="EF6339" s="3"/>
      <c r="EG6339" s="3"/>
      <c r="EH6339" s="3"/>
      <c r="EI6339" s="3"/>
      <c r="EJ6339" s="3"/>
      <c r="EK6339" s="3"/>
      <c r="EL6339" s="3"/>
      <c r="EM6339" s="3"/>
      <c r="EN6339" s="3"/>
    </row>
    <row r="6340" spans="1:144">
      <c r="A6340" s="3"/>
      <c r="B6340" s="3"/>
      <c r="C6340" s="3"/>
      <c r="D6340" s="3"/>
      <c r="E6340" s="3"/>
      <c r="F6340" s="3"/>
      <c r="G6340" s="3"/>
      <c r="H6340" s="3"/>
      <c r="J6340" s="3"/>
      <c r="K6340" s="3"/>
      <c r="L6340" s="3"/>
      <c r="N6340" s="3"/>
      <c r="O6340" s="284"/>
      <c r="P6340" s="3"/>
      <c r="Q6340" s="3"/>
      <c r="R6340" s="3"/>
      <c r="S6340" s="3"/>
      <c r="T6340" s="3"/>
      <c r="U6340" s="3"/>
      <c r="V6340" s="3"/>
      <c r="W6340" s="3"/>
      <c r="X6340" s="3"/>
      <c r="Y6340" s="3"/>
      <c r="Z6340" s="3"/>
      <c r="AA6340" s="3"/>
      <c r="AB6340" s="3"/>
      <c r="AC6340" s="3"/>
      <c r="AD6340" s="3"/>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c r="CL6340" s="3"/>
      <c r="CM6340" s="3"/>
      <c r="CN6340" s="3"/>
      <c r="CO6340" s="3"/>
      <c r="CP6340" s="3"/>
      <c r="CQ6340" s="3"/>
      <c r="CR6340" s="3"/>
      <c r="CS6340" s="3"/>
      <c r="CT6340" s="3"/>
      <c r="CU6340" s="3"/>
      <c r="CV6340" s="3"/>
      <c r="CW6340" s="3"/>
      <c r="CX6340" s="3"/>
      <c r="CY6340" s="3"/>
      <c r="CZ6340" s="3"/>
      <c r="DA6340" s="3"/>
      <c r="DB6340" s="3"/>
      <c r="DC6340" s="3"/>
      <c r="DD6340" s="3"/>
      <c r="DE6340" s="3"/>
      <c r="DF6340" s="3"/>
      <c r="DG6340" s="3"/>
      <c r="DH6340" s="3"/>
      <c r="DI6340" s="3"/>
      <c r="DJ6340" s="3"/>
      <c r="DK6340" s="3"/>
      <c r="DL6340" s="3"/>
      <c r="DM6340" s="3"/>
      <c r="DN6340" s="3"/>
      <c r="DO6340" s="3"/>
      <c r="DP6340" s="3"/>
      <c r="DQ6340" s="3"/>
      <c r="DR6340" s="3"/>
      <c r="DS6340" s="3"/>
      <c r="DT6340" s="3"/>
      <c r="DU6340" s="3"/>
      <c r="DV6340" s="3"/>
      <c r="DW6340" s="3"/>
      <c r="DX6340" s="3"/>
      <c r="DY6340" s="3"/>
      <c r="DZ6340" s="3"/>
      <c r="EA6340" s="3"/>
      <c r="EB6340" s="3"/>
      <c r="EC6340" s="3"/>
      <c r="ED6340" s="3"/>
      <c r="EE6340" s="3"/>
      <c r="EF6340" s="3"/>
      <c r="EG6340" s="3"/>
      <c r="EH6340" s="3"/>
      <c r="EI6340" s="3"/>
      <c r="EJ6340" s="3"/>
      <c r="EK6340" s="3"/>
      <c r="EL6340" s="3"/>
      <c r="EM6340" s="3"/>
      <c r="EN6340" s="3"/>
    </row>
    <row r="6341" spans="1:144">
      <c r="A6341" s="3"/>
      <c r="B6341" s="3"/>
      <c r="C6341" s="3"/>
      <c r="D6341" s="3"/>
      <c r="E6341" s="3"/>
      <c r="F6341" s="3"/>
      <c r="G6341" s="3"/>
      <c r="H6341" s="3"/>
      <c r="J6341" s="3"/>
      <c r="K6341" s="3"/>
      <c r="L6341" s="3"/>
      <c r="N6341" s="3"/>
      <c r="O6341" s="284"/>
      <c r="P6341" s="3"/>
      <c r="Q6341" s="3"/>
      <c r="R6341" s="3"/>
      <c r="S6341" s="3"/>
      <c r="T6341" s="3"/>
      <c r="U6341" s="3"/>
      <c r="V6341" s="3"/>
      <c r="W6341" s="3"/>
      <c r="X6341" s="3"/>
      <c r="Y6341" s="3"/>
      <c r="Z6341" s="3"/>
      <c r="AA6341" s="3"/>
      <c r="AB6341" s="3"/>
      <c r="AC6341" s="3"/>
      <c r="AD6341" s="3"/>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c r="CL6341" s="3"/>
      <c r="CM6341" s="3"/>
      <c r="CN6341" s="3"/>
      <c r="CO6341" s="3"/>
      <c r="CP6341" s="3"/>
      <c r="CQ6341" s="3"/>
      <c r="CR6341" s="3"/>
      <c r="CS6341" s="3"/>
      <c r="CT6341" s="3"/>
      <c r="CU6341" s="3"/>
      <c r="CV6341" s="3"/>
      <c r="CW6341" s="3"/>
      <c r="CX6341" s="3"/>
      <c r="CY6341" s="3"/>
      <c r="CZ6341" s="3"/>
      <c r="DA6341" s="3"/>
      <c r="DB6341" s="3"/>
      <c r="DC6341" s="3"/>
      <c r="DD6341" s="3"/>
      <c r="DE6341" s="3"/>
      <c r="DF6341" s="3"/>
      <c r="DG6341" s="3"/>
      <c r="DH6341" s="3"/>
      <c r="DI6341" s="3"/>
      <c r="DJ6341" s="3"/>
      <c r="DK6341" s="3"/>
      <c r="DL6341" s="3"/>
      <c r="DM6341" s="3"/>
      <c r="DN6341" s="3"/>
      <c r="DO6341" s="3"/>
      <c r="DP6341" s="3"/>
      <c r="DQ6341" s="3"/>
      <c r="DR6341" s="3"/>
      <c r="DS6341" s="3"/>
      <c r="DT6341" s="3"/>
      <c r="DU6341" s="3"/>
      <c r="DV6341" s="3"/>
      <c r="DW6341" s="3"/>
      <c r="DX6341" s="3"/>
      <c r="DY6341" s="3"/>
      <c r="DZ6341" s="3"/>
      <c r="EA6341" s="3"/>
      <c r="EB6341" s="3"/>
      <c r="EC6341" s="3"/>
      <c r="ED6341" s="3"/>
      <c r="EE6341" s="3"/>
      <c r="EF6341" s="3"/>
      <c r="EG6341" s="3"/>
      <c r="EH6341" s="3"/>
      <c r="EI6341" s="3"/>
      <c r="EJ6341" s="3"/>
      <c r="EK6341" s="3"/>
      <c r="EL6341" s="3"/>
      <c r="EM6341" s="3"/>
      <c r="EN6341" s="3"/>
    </row>
    <row r="6342" spans="1:144">
      <c r="A6342" s="3"/>
      <c r="B6342" s="3"/>
      <c r="C6342" s="3"/>
      <c r="D6342" s="3"/>
      <c r="E6342" s="3"/>
      <c r="F6342" s="3"/>
      <c r="G6342" s="3"/>
      <c r="H6342" s="3"/>
      <c r="J6342" s="3"/>
      <c r="K6342" s="3"/>
      <c r="L6342" s="3"/>
      <c r="N6342" s="3"/>
      <c r="O6342" s="284"/>
      <c r="P6342" s="3"/>
      <c r="Q6342" s="3"/>
      <c r="R6342" s="3"/>
      <c r="S6342" s="3"/>
      <c r="T6342" s="3"/>
      <c r="U6342" s="3"/>
      <c r="V6342" s="3"/>
      <c r="W6342" s="3"/>
      <c r="X6342" s="3"/>
      <c r="Y6342" s="3"/>
      <c r="Z6342" s="3"/>
      <c r="AA6342" s="3"/>
      <c r="AB6342" s="3"/>
      <c r="AC6342" s="3"/>
      <c r="AD6342" s="3"/>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c r="CL6342" s="3"/>
      <c r="CM6342" s="3"/>
      <c r="CN6342" s="3"/>
      <c r="CO6342" s="3"/>
      <c r="CP6342" s="3"/>
      <c r="CQ6342" s="3"/>
      <c r="CR6342" s="3"/>
      <c r="CS6342" s="3"/>
      <c r="CT6342" s="3"/>
      <c r="CU6342" s="3"/>
      <c r="CV6342" s="3"/>
      <c r="CW6342" s="3"/>
      <c r="CX6342" s="3"/>
      <c r="CY6342" s="3"/>
      <c r="CZ6342" s="3"/>
      <c r="DA6342" s="3"/>
      <c r="DB6342" s="3"/>
      <c r="DC6342" s="3"/>
      <c r="DD6342" s="3"/>
      <c r="DE6342" s="3"/>
      <c r="DF6342" s="3"/>
      <c r="DG6342" s="3"/>
      <c r="DH6342" s="3"/>
      <c r="DI6342" s="3"/>
      <c r="DJ6342" s="3"/>
      <c r="DK6342" s="3"/>
      <c r="DL6342" s="3"/>
      <c r="DM6342" s="3"/>
      <c r="DN6342" s="3"/>
      <c r="DO6342" s="3"/>
      <c r="DP6342" s="3"/>
      <c r="DQ6342" s="3"/>
      <c r="DR6342" s="3"/>
      <c r="DS6342" s="3"/>
      <c r="DT6342" s="3"/>
      <c r="DU6342" s="3"/>
      <c r="DV6342" s="3"/>
      <c r="DW6342" s="3"/>
      <c r="DX6342" s="3"/>
      <c r="DY6342" s="3"/>
      <c r="DZ6342" s="3"/>
      <c r="EA6342" s="3"/>
      <c r="EB6342" s="3"/>
      <c r="EC6342" s="3"/>
      <c r="ED6342" s="3"/>
      <c r="EE6342" s="3"/>
      <c r="EF6342" s="3"/>
      <c r="EG6342" s="3"/>
      <c r="EH6342" s="3"/>
      <c r="EI6342" s="3"/>
      <c r="EJ6342" s="3"/>
      <c r="EK6342" s="3"/>
      <c r="EL6342" s="3"/>
      <c r="EM6342" s="3"/>
      <c r="EN6342" s="3"/>
    </row>
    <row r="6343" spans="1:144">
      <c r="A6343" s="3"/>
      <c r="B6343" s="3"/>
      <c r="C6343" s="3"/>
      <c r="D6343" s="3"/>
      <c r="E6343" s="3"/>
      <c r="F6343" s="3"/>
      <c r="G6343" s="3"/>
      <c r="H6343" s="3"/>
      <c r="J6343" s="3"/>
      <c r="K6343" s="3"/>
      <c r="L6343" s="3"/>
      <c r="N6343" s="3"/>
      <c r="O6343" s="284"/>
      <c r="P6343" s="3"/>
      <c r="Q6343" s="3"/>
      <c r="R6343" s="3"/>
      <c r="S6343" s="3"/>
      <c r="T6343" s="3"/>
      <c r="U6343" s="3"/>
      <c r="V6343" s="3"/>
      <c r="W6343" s="3"/>
      <c r="X6343" s="3"/>
      <c r="Y6343" s="3"/>
      <c r="Z6343" s="3"/>
      <c r="AA6343" s="3"/>
      <c r="AB6343" s="3"/>
      <c r="AC6343" s="3"/>
      <c r="AD6343" s="3"/>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c r="CL6343" s="3"/>
      <c r="CM6343" s="3"/>
      <c r="CN6343" s="3"/>
      <c r="CO6343" s="3"/>
      <c r="CP6343" s="3"/>
      <c r="CQ6343" s="3"/>
      <c r="CR6343" s="3"/>
      <c r="CS6343" s="3"/>
      <c r="CT6343" s="3"/>
      <c r="CU6343" s="3"/>
      <c r="CV6343" s="3"/>
      <c r="CW6343" s="3"/>
      <c r="CX6343" s="3"/>
      <c r="CY6343" s="3"/>
      <c r="CZ6343" s="3"/>
      <c r="DA6343" s="3"/>
      <c r="DB6343" s="3"/>
      <c r="DC6343" s="3"/>
      <c r="DD6343" s="3"/>
      <c r="DE6343" s="3"/>
      <c r="DF6343" s="3"/>
      <c r="DG6343" s="3"/>
      <c r="DH6343" s="3"/>
      <c r="DI6343" s="3"/>
      <c r="DJ6343" s="3"/>
      <c r="DK6343" s="3"/>
      <c r="DL6343" s="3"/>
      <c r="DM6343" s="3"/>
      <c r="DN6343" s="3"/>
      <c r="DO6343" s="3"/>
      <c r="DP6343" s="3"/>
      <c r="DQ6343" s="3"/>
      <c r="DR6343" s="3"/>
      <c r="DS6343" s="3"/>
      <c r="DT6343" s="3"/>
      <c r="DU6343" s="3"/>
      <c r="DV6343" s="3"/>
      <c r="DW6343" s="3"/>
      <c r="DX6343" s="3"/>
      <c r="DY6343" s="3"/>
      <c r="DZ6343" s="3"/>
      <c r="EA6343" s="3"/>
      <c r="EB6343" s="3"/>
      <c r="EC6343" s="3"/>
      <c r="ED6343" s="3"/>
      <c r="EE6343" s="3"/>
      <c r="EF6343" s="3"/>
      <c r="EG6343" s="3"/>
      <c r="EH6343" s="3"/>
      <c r="EI6343" s="3"/>
      <c r="EJ6343" s="3"/>
      <c r="EK6343" s="3"/>
      <c r="EL6343" s="3"/>
      <c r="EM6343" s="3"/>
      <c r="EN6343" s="3"/>
    </row>
    <row r="6344" spans="1:144">
      <c r="A6344" s="3"/>
      <c r="B6344" s="3"/>
      <c r="C6344" s="3"/>
      <c r="D6344" s="3"/>
      <c r="E6344" s="3"/>
      <c r="F6344" s="3"/>
      <c r="G6344" s="3"/>
      <c r="H6344" s="3"/>
      <c r="J6344" s="3"/>
      <c r="K6344" s="3"/>
      <c r="L6344" s="3"/>
      <c r="N6344" s="3"/>
      <c r="O6344" s="284"/>
      <c r="P6344" s="3"/>
      <c r="Q6344" s="3"/>
      <c r="R6344" s="3"/>
      <c r="S6344" s="3"/>
      <c r="T6344" s="3"/>
      <c r="U6344" s="3"/>
      <c r="V6344" s="3"/>
      <c r="W6344" s="3"/>
      <c r="X6344" s="3"/>
      <c r="Y6344" s="3"/>
      <c r="Z6344" s="3"/>
      <c r="AA6344" s="3"/>
      <c r="AB6344" s="3"/>
      <c r="AC6344" s="3"/>
      <c r="AD6344" s="3"/>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c r="CL6344" s="3"/>
      <c r="CM6344" s="3"/>
      <c r="CN6344" s="3"/>
      <c r="CO6344" s="3"/>
      <c r="CP6344" s="3"/>
      <c r="CQ6344" s="3"/>
      <c r="CR6344" s="3"/>
      <c r="CS6344" s="3"/>
      <c r="CT6344" s="3"/>
      <c r="CU6344" s="3"/>
      <c r="CV6344" s="3"/>
      <c r="CW6344" s="3"/>
      <c r="CX6344" s="3"/>
      <c r="CY6344" s="3"/>
      <c r="CZ6344" s="3"/>
      <c r="DA6344" s="3"/>
      <c r="DB6344" s="3"/>
      <c r="DC6344" s="3"/>
      <c r="DD6344" s="3"/>
      <c r="DE6344" s="3"/>
      <c r="DF6344" s="3"/>
      <c r="DG6344" s="3"/>
      <c r="DH6344" s="3"/>
      <c r="DI6344" s="3"/>
      <c r="DJ6344" s="3"/>
      <c r="DK6344" s="3"/>
      <c r="DL6344" s="3"/>
      <c r="DM6344" s="3"/>
      <c r="DN6344" s="3"/>
      <c r="DO6344" s="3"/>
      <c r="DP6344" s="3"/>
      <c r="DQ6344" s="3"/>
      <c r="DR6344" s="3"/>
      <c r="DS6344" s="3"/>
      <c r="DT6344" s="3"/>
      <c r="DU6344" s="3"/>
      <c r="DV6344" s="3"/>
      <c r="DW6344" s="3"/>
      <c r="DX6344" s="3"/>
      <c r="DY6344" s="3"/>
      <c r="DZ6344" s="3"/>
      <c r="EA6344" s="3"/>
      <c r="EB6344" s="3"/>
      <c r="EC6344" s="3"/>
      <c r="ED6344" s="3"/>
      <c r="EE6344" s="3"/>
      <c r="EF6344" s="3"/>
      <c r="EG6344" s="3"/>
      <c r="EH6344" s="3"/>
      <c r="EI6344" s="3"/>
      <c r="EJ6344" s="3"/>
      <c r="EK6344" s="3"/>
      <c r="EL6344" s="3"/>
      <c r="EM6344" s="3"/>
      <c r="EN6344" s="3"/>
    </row>
    <row r="6345" spans="1:144">
      <c r="A6345" s="3"/>
      <c r="B6345" s="3"/>
      <c r="C6345" s="3"/>
      <c r="D6345" s="3"/>
      <c r="E6345" s="3"/>
      <c r="F6345" s="3"/>
      <c r="G6345" s="3"/>
      <c r="H6345" s="3"/>
      <c r="J6345" s="3"/>
      <c r="K6345" s="3"/>
      <c r="L6345" s="3"/>
      <c r="N6345" s="3"/>
      <c r="O6345" s="284"/>
      <c r="P6345" s="3"/>
      <c r="Q6345" s="3"/>
      <c r="R6345" s="3"/>
      <c r="S6345" s="3"/>
      <c r="T6345" s="3"/>
      <c r="U6345" s="3"/>
      <c r="V6345" s="3"/>
      <c r="W6345" s="3"/>
      <c r="X6345" s="3"/>
      <c r="Y6345" s="3"/>
      <c r="Z6345" s="3"/>
      <c r="AA6345" s="3"/>
      <c r="AB6345" s="3"/>
      <c r="AC6345" s="3"/>
      <c r="AD6345" s="3"/>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c r="CL6345" s="3"/>
      <c r="CM6345" s="3"/>
      <c r="CN6345" s="3"/>
      <c r="CO6345" s="3"/>
      <c r="CP6345" s="3"/>
      <c r="CQ6345" s="3"/>
      <c r="CR6345" s="3"/>
      <c r="CS6345" s="3"/>
      <c r="CT6345" s="3"/>
      <c r="CU6345" s="3"/>
      <c r="CV6345" s="3"/>
      <c r="CW6345" s="3"/>
      <c r="CX6345" s="3"/>
      <c r="CY6345" s="3"/>
      <c r="CZ6345" s="3"/>
      <c r="DA6345" s="3"/>
      <c r="DB6345" s="3"/>
      <c r="DC6345" s="3"/>
      <c r="DD6345" s="3"/>
      <c r="DE6345" s="3"/>
      <c r="DF6345" s="3"/>
      <c r="DG6345" s="3"/>
      <c r="DH6345" s="3"/>
      <c r="DI6345" s="3"/>
      <c r="DJ6345" s="3"/>
      <c r="DK6345" s="3"/>
      <c r="DL6345" s="3"/>
      <c r="DM6345" s="3"/>
      <c r="DN6345" s="3"/>
      <c r="DO6345" s="3"/>
      <c r="DP6345" s="3"/>
      <c r="DQ6345" s="3"/>
      <c r="DR6345" s="3"/>
      <c r="DS6345" s="3"/>
      <c r="DT6345" s="3"/>
      <c r="DU6345" s="3"/>
      <c r="DV6345" s="3"/>
      <c r="DW6345" s="3"/>
      <c r="DX6345" s="3"/>
      <c r="DY6345" s="3"/>
      <c r="DZ6345" s="3"/>
      <c r="EA6345" s="3"/>
      <c r="EB6345" s="3"/>
      <c r="EC6345" s="3"/>
      <c r="ED6345" s="3"/>
      <c r="EE6345" s="3"/>
      <c r="EF6345" s="3"/>
      <c r="EG6345" s="3"/>
      <c r="EH6345" s="3"/>
      <c r="EI6345" s="3"/>
      <c r="EJ6345" s="3"/>
      <c r="EK6345" s="3"/>
      <c r="EL6345" s="3"/>
      <c r="EM6345" s="3"/>
      <c r="EN6345" s="3"/>
    </row>
    <row r="6346" spans="1:144">
      <c r="A6346" s="3"/>
      <c r="B6346" s="3"/>
      <c r="C6346" s="3"/>
      <c r="D6346" s="3"/>
      <c r="E6346" s="3"/>
      <c r="F6346" s="3"/>
      <c r="G6346" s="3"/>
      <c r="H6346" s="3"/>
      <c r="J6346" s="3"/>
      <c r="K6346" s="3"/>
      <c r="L6346" s="3"/>
      <c r="N6346" s="3"/>
      <c r="O6346" s="284"/>
      <c r="P6346" s="3"/>
      <c r="Q6346" s="3"/>
      <c r="R6346" s="3"/>
      <c r="S6346" s="3"/>
      <c r="T6346" s="3"/>
      <c r="U6346" s="3"/>
      <c r="V6346" s="3"/>
      <c r="W6346" s="3"/>
      <c r="X6346" s="3"/>
      <c r="Y6346" s="3"/>
      <c r="Z6346" s="3"/>
      <c r="AA6346" s="3"/>
      <c r="AB6346" s="3"/>
      <c r="AC6346" s="3"/>
      <c r="AD6346" s="3"/>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c r="CL6346" s="3"/>
      <c r="CM6346" s="3"/>
      <c r="CN6346" s="3"/>
      <c r="CO6346" s="3"/>
      <c r="CP6346" s="3"/>
      <c r="CQ6346" s="3"/>
      <c r="CR6346" s="3"/>
      <c r="CS6346" s="3"/>
      <c r="CT6346" s="3"/>
      <c r="CU6346" s="3"/>
      <c r="CV6346" s="3"/>
      <c r="CW6346" s="3"/>
      <c r="CX6346" s="3"/>
      <c r="CY6346" s="3"/>
      <c r="CZ6346" s="3"/>
      <c r="DA6346" s="3"/>
      <c r="DB6346" s="3"/>
      <c r="DC6346" s="3"/>
      <c r="DD6346" s="3"/>
      <c r="DE6346" s="3"/>
      <c r="DF6346" s="3"/>
      <c r="DG6346" s="3"/>
      <c r="DH6346" s="3"/>
      <c r="DI6346" s="3"/>
      <c r="DJ6346" s="3"/>
      <c r="DK6346" s="3"/>
      <c r="DL6346" s="3"/>
      <c r="DM6346" s="3"/>
      <c r="DN6346" s="3"/>
      <c r="DO6346" s="3"/>
      <c r="DP6346" s="3"/>
      <c r="DQ6346" s="3"/>
      <c r="DR6346" s="3"/>
      <c r="DS6346" s="3"/>
      <c r="DT6346" s="3"/>
      <c r="DU6346" s="3"/>
      <c r="DV6346" s="3"/>
      <c r="DW6346" s="3"/>
      <c r="DX6346" s="3"/>
      <c r="DY6346" s="3"/>
      <c r="DZ6346" s="3"/>
      <c r="EA6346" s="3"/>
      <c r="EB6346" s="3"/>
      <c r="EC6346" s="3"/>
      <c r="ED6346" s="3"/>
      <c r="EE6346" s="3"/>
      <c r="EF6346" s="3"/>
      <c r="EG6346" s="3"/>
      <c r="EH6346" s="3"/>
      <c r="EI6346" s="3"/>
      <c r="EJ6346" s="3"/>
      <c r="EK6346" s="3"/>
      <c r="EL6346" s="3"/>
      <c r="EM6346" s="3"/>
      <c r="EN6346" s="3"/>
    </row>
    <row r="6347" spans="1:144">
      <c r="A6347" s="3"/>
      <c r="B6347" s="3"/>
      <c r="C6347" s="3"/>
      <c r="D6347" s="3"/>
      <c r="E6347" s="3"/>
      <c r="F6347" s="3"/>
      <c r="G6347" s="3"/>
      <c r="H6347" s="3"/>
      <c r="J6347" s="3"/>
      <c r="K6347" s="3"/>
      <c r="L6347" s="3"/>
      <c r="N6347" s="3"/>
      <c r="O6347" s="284"/>
      <c r="P6347" s="3"/>
      <c r="Q6347" s="3"/>
      <c r="R6347" s="3"/>
      <c r="S6347" s="3"/>
      <c r="T6347" s="3"/>
      <c r="U6347" s="3"/>
      <c r="V6347" s="3"/>
      <c r="W6347" s="3"/>
      <c r="X6347" s="3"/>
      <c r="Y6347" s="3"/>
      <c r="Z6347" s="3"/>
      <c r="AA6347" s="3"/>
      <c r="AB6347" s="3"/>
      <c r="AC6347" s="3"/>
      <c r="AD6347" s="3"/>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c r="CL6347" s="3"/>
      <c r="CM6347" s="3"/>
      <c r="CN6347" s="3"/>
      <c r="CO6347" s="3"/>
      <c r="CP6347" s="3"/>
      <c r="CQ6347" s="3"/>
      <c r="CR6347" s="3"/>
      <c r="CS6347" s="3"/>
      <c r="CT6347" s="3"/>
      <c r="CU6347" s="3"/>
      <c r="CV6347" s="3"/>
      <c r="CW6347" s="3"/>
      <c r="CX6347" s="3"/>
      <c r="CY6347" s="3"/>
      <c r="CZ6347" s="3"/>
      <c r="DA6347" s="3"/>
      <c r="DB6347" s="3"/>
      <c r="DC6347" s="3"/>
      <c r="DD6347" s="3"/>
      <c r="DE6347" s="3"/>
      <c r="DF6347" s="3"/>
      <c r="DG6347" s="3"/>
      <c r="DH6347" s="3"/>
      <c r="DI6347" s="3"/>
      <c r="DJ6347" s="3"/>
      <c r="DK6347" s="3"/>
      <c r="DL6347" s="3"/>
      <c r="DM6347" s="3"/>
      <c r="DN6347" s="3"/>
      <c r="DO6347" s="3"/>
      <c r="DP6347" s="3"/>
      <c r="DQ6347" s="3"/>
      <c r="DR6347" s="3"/>
      <c r="DS6347" s="3"/>
      <c r="DT6347" s="3"/>
      <c r="DU6347" s="3"/>
      <c r="DV6347" s="3"/>
      <c r="DW6347" s="3"/>
      <c r="DX6347" s="3"/>
      <c r="DY6347" s="3"/>
      <c r="DZ6347" s="3"/>
      <c r="EA6347" s="3"/>
      <c r="EB6347" s="3"/>
      <c r="EC6347" s="3"/>
      <c r="ED6347" s="3"/>
      <c r="EE6347" s="3"/>
      <c r="EF6347" s="3"/>
      <c r="EG6347" s="3"/>
      <c r="EH6347" s="3"/>
      <c r="EI6347" s="3"/>
      <c r="EJ6347" s="3"/>
      <c r="EK6347" s="3"/>
      <c r="EL6347" s="3"/>
      <c r="EM6347" s="3"/>
      <c r="EN6347" s="3"/>
    </row>
    <row r="6348" spans="1:144">
      <c r="A6348" s="3"/>
      <c r="B6348" s="3"/>
      <c r="C6348" s="3"/>
      <c r="D6348" s="3"/>
      <c r="E6348" s="3"/>
      <c r="F6348" s="3"/>
      <c r="G6348" s="3"/>
      <c r="H6348" s="3"/>
      <c r="J6348" s="3"/>
      <c r="K6348" s="3"/>
      <c r="L6348" s="3"/>
      <c r="N6348" s="3"/>
      <c r="O6348" s="284"/>
      <c r="P6348" s="3"/>
      <c r="Q6348" s="3"/>
      <c r="R6348" s="3"/>
      <c r="S6348" s="3"/>
      <c r="T6348" s="3"/>
      <c r="U6348" s="3"/>
      <c r="V6348" s="3"/>
      <c r="W6348" s="3"/>
      <c r="X6348" s="3"/>
      <c r="Y6348" s="3"/>
      <c r="Z6348" s="3"/>
      <c r="AA6348" s="3"/>
      <c r="AB6348" s="3"/>
      <c r="AC6348" s="3"/>
      <c r="AD6348" s="3"/>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c r="CL6348" s="3"/>
      <c r="CM6348" s="3"/>
      <c r="CN6348" s="3"/>
      <c r="CO6348" s="3"/>
      <c r="CP6348" s="3"/>
      <c r="CQ6348" s="3"/>
      <c r="CR6348" s="3"/>
      <c r="CS6348" s="3"/>
      <c r="CT6348" s="3"/>
      <c r="CU6348" s="3"/>
      <c r="CV6348" s="3"/>
      <c r="CW6348" s="3"/>
      <c r="CX6348" s="3"/>
      <c r="CY6348" s="3"/>
      <c r="CZ6348" s="3"/>
      <c r="DA6348" s="3"/>
      <c r="DB6348" s="3"/>
      <c r="DC6348" s="3"/>
      <c r="DD6348" s="3"/>
      <c r="DE6348" s="3"/>
      <c r="DF6348" s="3"/>
      <c r="DG6348" s="3"/>
      <c r="DH6348" s="3"/>
      <c r="DI6348" s="3"/>
      <c r="DJ6348" s="3"/>
      <c r="DK6348" s="3"/>
      <c r="DL6348" s="3"/>
      <c r="DM6348" s="3"/>
      <c r="DN6348" s="3"/>
      <c r="DO6348" s="3"/>
      <c r="DP6348" s="3"/>
      <c r="DQ6348" s="3"/>
      <c r="DR6348" s="3"/>
      <c r="DS6348" s="3"/>
      <c r="DT6348" s="3"/>
      <c r="DU6348" s="3"/>
      <c r="DV6348" s="3"/>
      <c r="DW6348" s="3"/>
      <c r="DX6348" s="3"/>
      <c r="DY6348" s="3"/>
      <c r="DZ6348" s="3"/>
      <c r="EA6348" s="3"/>
      <c r="EB6348" s="3"/>
      <c r="EC6348" s="3"/>
      <c r="ED6348" s="3"/>
      <c r="EE6348" s="3"/>
      <c r="EF6348" s="3"/>
      <c r="EG6348" s="3"/>
      <c r="EH6348" s="3"/>
      <c r="EI6348" s="3"/>
      <c r="EJ6348" s="3"/>
      <c r="EK6348" s="3"/>
      <c r="EL6348" s="3"/>
      <c r="EM6348" s="3"/>
      <c r="EN6348" s="3"/>
    </row>
    <row r="6349" spans="1:144">
      <c r="A6349" s="3"/>
      <c r="B6349" s="3"/>
      <c r="C6349" s="3"/>
      <c r="D6349" s="3"/>
      <c r="E6349" s="3"/>
      <c r="F6349" s="3"/>
      <c r="G6349" s="3"/>
      <c r="H6349" s="3"/>
      <c r="J6349" s="3"/>
      <c r="K6349" s="3"/>
      <c r="L6349" s="3"/>
      <c r="N6349" s="3"/>
      <c r="O6349" s="284"/>
      <c r="P6349" s="3"/>
      <c r="Q6349" s="3"/>
      <c r="R6349" s="3"/>
      <c r="S6349" s="3"/>
      <c r="T6349" s="3"/>
      <c r="U6349" s="3"/>
      <c r="V6349" s="3"/>
      <c r="W6349" s="3"/>
      <c r="X6349" s="3"/>
      <c r="Y6349" s="3"/>
      <c r="Z6349" s="3"/>
      <c r="AA6349" s="3"/>
      <c r="AB6349" s="3"/>
      <c r="AC6349" s="3"/>
      <c r="AD6349" s="3"/>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c r="CL6349" s="3"/>
      <c r="CM6349" s="3"/>
      <c r="CN6349" s="3"/>
      <c r="CO6349" s="3"/>
      <c r="CP6349" s="3"/>
      <c r="CQ6349" s="3"/>
      <c r="CR6349" s="3"/>
      <c r="CS6349" s="3"/>
      <c r="CT6349" s="3"/>
      <c r="CU6349" s="3"/>
      <c r="CV6349" s="3"/>
      <c r="CW6349" s="3"/>
      <c r="CX6349" s="3"/>
      <c r="CY6349" s="3"/>
      <c r="CZ6349" s="3"/>
      <c r="DA6349" s="3"/>
      <c r="DB6349" s="3"/>
      <c r="DC6349" s="3"/>
      <c r="DD6349" s="3"/>
      <c r="DE6349" s="3"/>
      <c r="DF6349" s="3"/>
      <c r="DG6349" s="3"/>
      <c r="DH6349" s="3"/>
      <c r="DI6349" s="3"/>
      <c r="DJ6349" s="3"/>
      <c r="DK6349" s="3"/>
      <c r="DL6349" s="3"/>
      <c r="DM6349" s="3"/>
      <c r="DN6349" s="3"/>
      <c r="DO6349" s="3"/>
      <c r="DP6349" s="3"/>
      <c r="DQ6349" s="3"/>
      <c r="DR6349" s="3"/>
      <c r="DS6349" s="3"/>
      <c r="DT6349" s="3"/>
      <c r="DU6349" s="3"/>
      <c r="DV6349" s="3"/>
      <c r="DW6349" s="3"/>
      <c r="DX6349" s="3"/>
      <c r="DY6349" s="3"/>
      <c r="DZ6349" s="3"/>
      <c r="EA6349" s="3"/>
      <c r="EB6349" s="3"/>
      <c r="EC6349" s="3"/>
      <c r="ED6349" s="3"/>
      <c r="EE6349" s="3"/>
      <c r="EF6349" s="3"/>
      <c r="EG6349" s="3"/>
      <c r="EH6349" s="3"/>
      <c r="EI6349" s="3"/>
      <c r="EJ6349" s="3"/>
      <c r="EK6349" s="3"/>
      <c r="EL6349" s="3"/>
      <c r="EM6349" s="3"/>
      <c r="EN6349" s="3"/>
    </row>
    <row r="6350" spans="1:144">
      <c r="A6350" s="3"/>
      <c r="B6350" s="3"/>
      <c r="C6350" s="3"/>
      <c r="D6350" s="3"/>
      <c r="E6350" s="3"/>
      <c r="F6350" s="3"/>
      <c r="G6350" s="3"/>
      <c r="H6350" s="3"/>
      <c r="J6350" s="3"/>
      <c r="K6350" s="3"/>
      <c r="L6350" s="3"/>
      <c r="N6350" s="3"/>
      <c r="O6350" s="284"/>
      <c r="P6350" s="3"/>
      <c r="Q6350" s="3"/>
      <c r="R6350" s="3"/>
      <c r="S6350" s="3"/>
      <c r="T6350" s="3"/>
      <c r="U6350" s="3"/>
      <c r="V6350" s="3"/>
      <c r="W6350" s="3"/>
      <c r="X6350" s="3"/>
      <c r="Y6350" s="3"/>
      <c r="Z6350" s="3"/>
      <c r="AA6350" s="3"/>
      <c r="AB6350" s="3"/>
      <c r="AC6350" s="3"/>
      <c r="AD6350" s="3"/>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c r="CL6350" s="3"/>
      <c r="CM6350" s="3"/>
      <c r="CN6350" s="3"/>
      <c r="CO6350" s="3"/>
      <c r="CP6350" s="3"/>
      <c r="CQ6350" s="3"/>
      <c r="CR6350" s="3"/>
      <c r="CS6350" s="3"/>
      <c r="CT6350" s="3"/>
      <c r="CU6350" s="3"/>
      <c r="CV6350" s="3"/>
      <c r="CW6350" s="3"/>
      <c r="CX6350" s="3"/>
      <c r="CY6350" s="3"/>
      <c r="CZ6350" s="3"/>
      <c r="DA6350" s="3"/>
      <c r="DB6350" s="3"/>
      <c r="DC6350" s="3"/>
      <c r="DD6350" s="3"/>
      <c r="DE6350" s="3"/>
      <c r="DF6350" s="3"/>
      <c r="DG6350" s="3"/>
      <c r="DH6350" s="3"/>
      <c r="DI6350" s="3"/>
      <c r="DJ6350" s="3"/>
      <c r="DK6350" s="3"/>
      <c r="DL6350" s="3"/>
      <c r="DM6350" s="3"/>
      <c r="DN6350" s="3"/>
      <c r="DO6350" s="3"/>
      <c r="DP6350" s="3"/>
      <c r="DQ6350" s="3"/>
      <c r="DR6350" s="3"/>
      <c r="DS6350" s="3"/>
      <c r="DT6350" s="3"/>
      <c r="DU6350" s="3"/>
      <c r="DV6350" s="3"/>
      <c r="DW6350" s="3"/>
      <c r="DX6350" s="3"/>
      <c r="DY6350" s="3"/>
      <c r="DZ6350" s="3"/>
      <c r="EA6350" s="3"/>
      <c r="EB6350" s="3"/>
      <c r="EC6350" s="3"/>
      <c r="ED6350" s="3"/>
      <c r="EE6350" s="3"/>
      <c r="EF6350" s="3"/>
      <c r="EG6350" s="3"/>
      <c r="EH6350" s="3"/>
      <c r="EI6350" s="3"/>
      <c r="EJ6350" s="3"/>
      <c r="EK6350" s="3"/>
      <c r="EL6350" s="3"/>
      <c r="EM6350" s="3"/>
      <c r="EN6350" s="3"/>
    </row>
    <row r="6351" spans="1:144">
      <c r="A6351" s="3"/>
      <c r="B6351" s="3"/>
      <c r="C6351" s="3"/>
      <c r="D6351" s="3"/>
      <c r="E6351" s="3"/>
      <c r="F6351" s="3"/>
      <c r="G6351" s="3"/>
      <c r="H6351" s="3"/>
      <c r="J6351" s="3"/>
      <c r="K6351" s="3"/>
      <c r="L6351" s="3"/>
      <c r="N6351" s="3"/>
      <c r="O6351" s="284"/>
      <c r="P6351" s="3"/>
      <c r="Q6351" s="3"/>
      <c r="R6351" s="3"/>
      <c r="S6351" s="3"/>
      <c r="T6351" s="3"/>
      <c r="U6351" s="3"/>
      <c r="V6351" s="3"/>
      <c r="W6351" s="3"/>
      <c r="X6351" s="3"/>
      <c r="Y6351" s="3"/>
      <c r="Z6351" s="3"/>
      <c r="AA6351" s="3"/>
      <c r="AB6351" s="3"/>
      <c r="AC6351" s="3"/>
      <c r="AD6351" s="3"/>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c r="CL6351" s="3"/>
      <c r="CM6351" s="3"/>
      <c r="CN6351" s="3"/>
      <c r="CO6351" s="3"/>
      <c r="CP6351" s="3"/>
      <c r="CQ6351" s="3"/>
      <c r="CR6351" s="3"/>
      <c r="CS6351" s="3"/>
      <c r="CT6351" s="3"/>
      <c r="CU6351" s="3"/>
      <c r="CV6351" s="3"/>
      <c r="CW6351" s="3"/>
      <c r="CX6351" s="3"/>
      <c r="CY6351" s="3"/>
      <c r="CZ6351" s="3"/>
      <c r="DA6351" s="3"/>
      <c r="DB6351" s="3"/>
      <c r="DC6351" s="3"/>
      <c r="DD6351" s="3"/>
      <c r="DE6351" s="3"/>
      <c r="DF6351" s="3"/>
      <c r="DG6351" s="3"/>
      <c r="DH6351" s="3"/>
      <c r="DI6351" s="3"/>
      <c r="DJ6351" s="3"/>
      <c r="DK6351" s="3"/>
      <c r="DL6351" s="3"/>
      <c r="DM6351" s="3"/>
      <c r="DN6351" s="3"/>
      <c r="DO6351" s="3"/>
      <c r="DP6351" s="3"/>
      <c r="DQ6351" s="3"/>
      <c r="DR6351" s="3"/>
      <c r="DS6351" s="3"/>
      <c r="DT6351" s="3"/>
      <c r="DU6351" s="3"/>
      <c r="DV6351" s="3"/>
      <c r="DW6351" s="3"/>
      <c r="DX6351" s="3"/>
      <c r="DY6351" s="3"/>
      <c r="DZ6351" s="3"/>
      <c r="EA6351" s="3"/>
      <c r="EB6351" s="3"/>
      <c r="EC6351" s="3"/>
      <c r="ED6351" s="3"/>
      <c r="EE6351" s="3"/>
      <c r="EF6351" s="3"/>
      <c r="EG6351" s="3"/>
      <c r="EH6351" s="3"/>
      <c r="EI6351" s="3"/>
      <c r="EJ6351" s="3"/>
      <c r="EK6351" s="3"/>
      <c r="EL6351" s="3"/>
      <c r="EM6351" s="3"/>
      <c r="EN6351" s="3"/>
    </row>
    <row r="6352" spans="1:144">
      <c r="A6352" s="3"/>
      <c r="B6352" s="3"/>
      <c r="C6352" s="3"/>
      <c r="D6352" s="3"/>
      <c r="E6352" s="3"/>
      <c r="F6352" s="3"/>
      <c r="G6352" s="3"/>
      <c r="H6352" s="3"/>
      <c r="J6352" s="3"/>
      <c r="K6352" s="3"/>
      <c r="L6352" s="3"/>
      <c r="N6352" s="3"/>
      <c r="O6352" s="284"/>
      <c r="P6352" s="3"/>
      <c r="Q6352" s="3"/>
      <c r="R6352" s="3"/>
      <c r="S6352" s="3"/>
      <c r="T6352" s="3"/>
      <c r="U6352" s="3"/>
      <c r="V6352" s="3"/>
      <c r="W6352" s="3"/>
      <c r="X6352" s="3"/>
      <c r="Y6352" s="3"/>
      <c r="Z6352" s="3"/>
      <c r="AA6352" s="3"/>
      <c r="AB6352" s="3"/>
      <c r="AC6352" s="3"/>
      <c r="AD6352" s="3"/>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c r="CL6352" s="3"/>
      <c r="CM6352" s="3"/>
      <c r="CN6352" s="3"/>
      <c r="CO6352" s="3"/>
      <c r="CP6352" s="3"/>
      <c r="CQ6352" s="3"/>
      <c r="CR6352" s="3"/>
      <c r="CS6352" s="3"/>
      <c r="CT6352" s="3"/>
      <c r="CU6352" s="3"/>
      <c r="CV6352" s="3"/>
      <c r="CW6352" s="3"/>
      <c r="CX6352" s="3"/>
      <c r="CY6352" s="3"/>
      <c r="CZ6352" s="3"/>
      <c r="DA6352" s="3"/>
      <c r="DB6352" s="3"/>
      <c r="DC6352" s="3"/>
      <c r="DD6352" s="3"/>
      <c r="DE6352" s="3"/>
      <c r="DF6352" s="3"/>
      <c r="DG6352" s="3"/>
      <c r="DH6352" s="3"/>
      <c r="DI6352" s="3"/>
      <c r="DJ6352" s="3"/>
      <c r="DK6352" s="3"/>
      <c r="DL6352" s="3"/>
      <c r="DM6352" s="3"/>
      <c r="DN6352" s="3"/>
      <c r="DO6352" s="3"/>
      <c r="DP6352" s="3"/>
      <c r="DQ6352" s="3"/>
      <c r="DR6352" s="3"/>
      <c r="DS6352" s="3"/>
      <c r="DT6352" s="3"/>
      <c r="DU6352" s="3"/>
      <c r="DV6352" s="3"/>
      <c r="DW6352" s="3"/>
      <c r="DX6352" s="3"/>
      <c r="DY6352" s="3"/>
      <c r="DZ6352" s="3"/>
      <c r="EA6352" s="3"/>
      <c r="EB6352" s="3"/>
      <c r="EC6352" s="3"/>
      <c r="ED6352" s="3"/>
      <c r="EE6352" s="3"/>
      <c r="EF6352" s="3"/>
      <c r="EG6352" s="3"/>
      <c r="EH6352" s="3"/>
      <c r="EI6352" s="3"/>
      <c r="EJ6352" s="3"/>
      <c r="EK6352" s="3"/>
      <c r="EL6352" s="3"/>
      <c r="EM6352" s="3"/>
      <c r="EN6352" s="3"/>
    </row>
    <row r="6353" spans="1:144">
      <c r="A6353" s="3"/>
      <c r="B6353" s="3"/>
      <c r="C6353" s="3"/>
      <c r="D6353" s="3"/>
      <c r="E6353" s="3"/>
      <c r="F6353" s="3"/>
      <c r="G6353" s="3"/>
      <c r="H6353" s="3"/>
      <c r="J6353" s="3"/>
      <c r="K6353" s="3"/>
      <c r="L6353" s="3"/>
      <c r="N6353" s="3"/>
      <c r="O6353" s="284"/>
      <c r="P6353" s="3"/>
      <c r="Q6353" s="3"/>
      <c r="R6353" s="3"/>
      <c r="S6353" s="3"/>
      <c r="T6353" s="3"/>
      <c r="U6353" s="3"/>
      <c r="V6353" s="3"/>
      <c r="W6353" s="3"/>
      <c r="X6353" s="3"/>
      <c r="Y6353" s="3"/>
      <c r="Z6353" s="3"/>
      <c r="AA6353" s="3"/>
      <c r="AB6353" s="3"/>
      <c r="AC6353" s="3"/>
      <c r="AD6353" s="3"/>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c r="CL6353" s="3"/>
      <c r="CM6353" s="3"/>
      <c r="CN6353" s="3"/>
      <c r="CO6353" s="3"/>
      <c r="CP6353" s="3"/>
      <c r="CQ6353" s="3"/>
      <c r="CR6353" s="3"/>
      <c r="CS6353" s="3"/>
      <c r="CT6353" s="3"/>
      <c r="CU6353" s="3"/>
      <c r="CV6353" s="3"/>
      <c r="CW6353" s="3"/>
      <c r="CX6353" s="3"/>
      <c r="CY6353" s="3"/>
      <c r="CZ6353" s="3"/>
      <c r="DA6353" s="3"/>
      <c r="DB6353" s="3"/>
      <c r="DC6353" s="3"/>
      <c r="DD6353" s="3"/>
      <c r="DE6353" s="3"/>
      <c r="DF6353" s="3"/>
      <c r="DG6353" s="3"/>
      <c r="DH6353" s="3"/>
      <c r="DI6353" s="3"/>
      <c r="DJ6353" s="3"/>
      <c r="DK6353" s="3"/>
      <c r="DL6353" s="3"/>
      <c r="DM6353" s="3"/>
      <c r="DN6353" s="3"/>
      <c r="DO6353" s="3"/>
      <c r="DP6353" s="3"/>
      <c r="DQ6353" s="3"/>
      <c r="DR6353" s="3"/>
      <c r="DS6353" s="3"/>
      <c r="DT6353" s="3"/>
      <c r="DU6353" s="3"/>
      <c r="DV6353" s="3"/>
      <c r="DW6353" s="3"/>
      <c r="DX6353" s="3"/>
      <c r="DY6353" s="3"/>
      <c r="DZ6353" s="3"/>
      <c r="EA6353" s="3"/>
      <c r="EB6353" s="3"/>
      <c r="EC6353" s="3"/>
      <c r="ED6353" s="3"/>
      <c r="EE6353" s="3"/>
      <c r="EF6353" s="3"/>
      <c r="EG6353" s="3"/>
      <c r="EH6353" s="3"/>
      <c r="EI6353" s="3"/>
      <c r="EJ6353" s="3"/>
      <c r="EK6353" s="3"/>
      <c r="EL6353" s="3"/>
      <c r="EM6353" s="3"/>
      <c r="EN6353" s="3"/>
    </row>
    <row r="6354" spans="1:144">
      <c r="A6354" s="3"/>
      <c r="B6354" s="3"/>
      <c r="C6354" s="3"/>
      <c r="D6354" s="3"/>
      <c r="E6354" s="3"/>
      <c r="F6354" s="3"/>
      <c r="G6354" s="3"/>
      <c r="H6354" s="3"/>
      <c r="J6354" s="3"/>
      <c r="K6354" s="3"/>
      <c r="L6354" s="3"/>
      <c r="N6354" s="3"/>
      <c r="O6354" s="284"/>
      <c r="P6354" s="3"/>
      <c r="Q6354" s="3"/>
      <c r="R6354" s="3"/>
      <c r="S6354" s="3"/>
      <c r="T6354" s="3"/>
      <c r="U6354" s="3"/>
      <c r="V6354" s="3"/>
      <c r="W6354" s="3"/>
      <c r="X6354" s="3"/>
      <c r="Y6354" s="3"/>
      <c r="Z6354" s="3"/>
      <c r="AA6354" s="3"/>
      <c r="AB6354" s="3"/>
      <c r="AC6354" s="3"/>
      <c r="AD6354" s="3"/>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c r="CL6354" s="3"/>
      <c r="CM6354" s="3"/>
      <c r="CN6354" s="3"/>
      <c r="CO6354" s="3"/>
      <c r="CP6354" s="3"/>
      <c r="CQ6354" s="3"/>
      <c r="CR6354" s="3"/>
      <c r="CS6354" s="3"/>
      <c r="CT6354" s="3"/>
      <c r="CU6354" s="3"/>
      <c r="CV6354" s="3"/>
      <c r="CW6354" s="3"/>
      <c r="CX6354" s="3"/>
      <c r="CY6354" s="3"/>
      <c r="CZ6354" s="3"/>
      <c r="DA6354" s="3"/>
      <c r="DB6354" s="3"/>
      <c r="DC6354" s="3"/>
      <c r="DD6354" s="3"/>
      <c r="DE6354" s="3"/>
      <c r="DF6354" s="3"/>
      <c r="DG6354" s="3"/>
      <c r="DH6354" s="3"/>
      <c r="DI6354" s="3"/>
      <c r="DJ6354" s="3"/>
      <c r="DK6354" s="3"/>
      <c r="DL6354" s="3"/>
      <c r="DM6354" s="3"/>
      <c r="DN6354" s="3"/>
      <c r="DO6354" s="3"/>
      <c r="DP6354" s="3"/>
      <c r="DQ6354" s="3"/>
      <c r="DR6354" s="3"/>
      <c r="DS6354" s="3"/>
      <c r="DT6354" s="3"/>
      <c r="DU6354" s="3"/>
      <c r="DV6354" s="3"/>
      <c r="DW6354" s="3"/>
      <c r="DX6354" s="3"/>
      <c r="DY6354" s="3"/>
      <c r="DZ6354" s="3"/>
      <c r="EA6354" s="3"/>
      <c r="EB6354" s="3"/>
      <c r="EC6354" s="3"/>
      <c r="ED6354" s="3"/>
      <c r="EE6354" s="3"/>
      <c r="EF6354" s="3"/>
      <c r="EG6354" s="3"/>
      <c r="EH6354" s="3"/>
      <c r="EI6354" s="3"/>
      <c r="EJ6354" s="3"/>
      <c r="EK6354" s="3"/>
      <c r="EL6354" s="3"/>
      <c r="EM6354" s="3"/>
      <c r="EN6354" s="3"/>
    </row>
    <row r="6355" spans="1:144">
      <c r="A6355" s="3"/>
      <c r="B6355" s="3"/>
      <c r="C6355" s="3"/>
      <c r="D6355" s="3"/>
      <c r="E6355" s="3"/>
      <c r="F6355" s="3"/>
      <c r="G6355" s="3"/>
      <c r="H6355" s="3"/>
      <c r="J6355" s="3"/>
      <c r="K6355" s="3"/>
      <c r="L6355" s="3"/>
      <c r="N6355" s="3"/>
      <c r="O6355" s="284"/>
      <c r="P6355" s="3"/>
      <c r="Q6355" s="3"/>
      <c r="R6355" s="3"/>
      <c r="S6355" s="3"/>
      <c r="T6355" s="3"/>
      <c r="U6355" s="3"/>
      <c r="V6355" s="3"/>
      <c r="W6355" s="3"/>
      <c r="X6355" s="3"/>
      <c r="Y6355" s="3"/>
      <c r="Z6355" s="3"/>
      <c r="AA6355" s="3"/>
      <c r="AB6355" s="3"/>
      <c r="AC6355" s="3"/>
      <c r="AD6355" s="3"/>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c r="CL6355" s="3"/>
      <c r="CM6355" s="3"/>
      <c r="CN6355" s="3"/>
      <c r="CO6355" s="3"/>
      <c r="CP6355" s="3"/>
      <c r="CQ6355" s="3"/>
      <c r="CR6355" s="3"/>
      <c r="CS6355" s="3"/>
      <c r="CT6355" s="3"/>
      <c r="CU6355" s="3"/>
      <c r="CV6355" s="3"/>
      <c r="CW6355" s="3"/>
      <c r="CX6355" s="3"/>
      <c r="CY6355" s="3"/>
      <c r="CZ6355" s="3"/>
      <c r="DA6355" s="3"/>
      <c r="DB6355" s="3"/>
      <c r="DC6355" s="3"/>
      <c r="DD6355" s="3"/>
      <c r="DE6355" s="3"/>
      <c r="DF6355" s="3"/>
      <c r="DG6355" s="3"/>
      <c r="DH6355" s="3"/>
      <c r="DI6355" s="3"/>
      <c r="DJ6355" s="3"/>
      <c r="DK6355" s="3"/>
      <c r="DL6355" s="3"/>
      <c r="DM6355" s="3"/>
      <c r="DN6355" s="3"/>
      <c r="DO6355" s="3"/>
      <c r="DP6355" s="3"/>
      <c r="DQ6355" s="3"/>
      <c r="DR6355" s="3"/>
      <c r="DS6355" s="3"/>
      <c r="DT6355" s="3"/>
      <c r="DU6355" s="3"/>
      <c r="DV6355" s="3"/>
      <c r="DW6355" s="3"/>
      <c r="DX6355" s="3"/>
      <c r="DY6355" s="3"/>
      <c r="DZ6355" s="3"/>
      <c r="EA6355" s="3"/>
      <c r="EB6355" s="3"/>
      <c r="EC6355" s="3"/>
      <c r="ED6355" s="3"/>
      <c r="EE6355" s="3"/>
      <c r="EF6355" s="3"/>
      <c r="EG6355" s="3"/>
      <c r="EH6355" s="3"/>
      <c r="EI6355" s="3"/>
      <c r="EJ6355" s="3"/>
      <c r="EK6355" s="3"/>
      <c r="EL6355" s="3"/>
      <c r="EM6355" s="3"/>
      <c r="EN6355" s="3"/>
    </row>
    <row r="6356" spans="1:144">
      <c r="A6356" s="3"/>
      <c r="B6356" s="3"/>
      <c r="C6356" s="3"/>
      <c r="D6356" s="3"/>
      <c r="E6356" s="3"/>
      <c r="F6356" s="3"/>
      <c r="G6356" s="3"/>
      <c r="H6356" s="3"/>
      <c r="J6356" s="3"/>
      <c r="K6356" s="3"/>
      <c r="L6356" s="3"/>
      <c r="N6356" s="3"/>
      <c r="O6356" s="284"/>
      <c r="P6356" s="3"/>
      <c r="Q6356" s="3"/>
      <c r="R6356" s="3"/>
      <c r="S6356" s="3"/>
      <c r="T6356" s="3"/>
      <c r="U6356" s="3"/>
      <c r="V6356" s="3"/>
      <c r="W6356" s="3"/>
      <c r="X6356" s="3"/>
      <c r="Y6356" s="3"/>
      <c r="Z6356" s="3"/>
      <c r="AA6356" s="3"/>
      <c r="AB6356" s="3"/>
      <c r="AC6356" s="3"/>
      <c r="AD6356" s="3"/>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c r="CL6356" s="3"/>
      <c r="CM6356" s="3"/>
      <c r="CN6356" s="3"/>
      <c r="CO6356" s="3"/>
      <c r="CP6356" s="3"/>
      <c r="CQ6356" s="3"/>
      <c r="CR6356" s="3"/>
      <c r="CS6356" s="3"/>
      <c r="CT6356" s="3"/>
      <c r="CU6356" s="3"/>
      <c r="CV6356" s="3"/>
      <c r="CW6356" s="3"/>
      <c r="CX6356" s="3"/>
      <c r="CY6356" s="3"/>
      <c r="CZ6356" s="3"/>
      <c r="DA6356" s="3"/>
      <c r="DB6356" s="3"/>
      <c r="DC6356" s="3"/>
      <c r="DD6356" s="3"/>
      <c r="DE6356" s="3"/>
      <c r="DF6356" s="3"/>
      <c r="DG6356" s="3"/>
      <c r="DH6356" s="3"/>
      <c r="DI6356" s="3"/>
      <c r="DJ6356" s="3"/>
      <c r="DK6356" s="3"/>
      <c r="DL6356" s="3"/>
      <c r="DM6356" s="3"/>
      <c r="DN6356" s="3"/>
      <c r="DO6356" s="3"/>
      <c r="DP6356" s="3"/>
      <c r="DQ6356" s="3"/>
      <c r="DR6356" s="3"/>
      <c r="DS6356" s="3"/>
      <c r="DT6356" s="3"/>
      <c r="DU6356" s="3"/>
      <c r="DV6356" s="3"/>
      <c r="DW6356" s="3"/>
      <c r="DX6356" s="3"/>
      <c r="DY6356" s="3"/>
      <c r="DZ6356" s="3"/>
      <c r="EA6356" s="3"/>
      <c r="EB6356" s="3"/>
      <c r="EC6356" s="3"/>
      <c r="ED6356" s="3"/>
      <c r="EE6356" s="3"/>
      <c r="EF6356" s="3"/>
      <c r="EG6356" s="3"/>
      <c r="EH6356" s="3"/>
      <c r="EI6356" s="3"/>
      <c r="EJ6356" s="3"/>
      <c r="EK6356" s="3"/>
      <c r="EL6356" s="3"/>
      <c r="EM6356" s="3"/>
      <c r="EN6356" s="3"/>
    </row>
    <row r="6357" spans="1:144">
      <c r="A6357" s="3"/>
      <c r="B6357" s="3"/>
      <c r="C6357" s="3"/>
      <c r="D6357" s="3"/>
      <c r="E6357" s="3"/>
      <c r="F6357" s="3"/>
      <c r="G6357" s="3"/>
      <c r="H6357" s="3"/>
      <c r="J6357" s="3"/>
      <c r="K6357" s="3"/>
      <c r="L6357" s="3"/>
      <c r="N6357" s="3"/>
      <c r="O6357" s="284"/>
      <c r="P6357" s="3"/>
      <c r="Q6357" s="3"/>
      <c r="R6357" s="3"/>
      <c r="S6357" s="3"/>
      <c r="T6357" s="3"/>
      <c r="U6357" s="3"/>
      <c r="V6357" s="3"/>
      <c r="W6357" s="3"/>
      <c r="X6357" s="3"/>
      <c r="Y6357" s="3"/>
      <c r="Z6357" s="3"/>
      <c r="AA6357" s="3"/>
      <c r="AB6357" s="3"/>
      <c r="AC6357" s="3"/>
      <c r="AD6357" s="3"/>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c r="CL6357" s="3"/>
      <c r="CM6357" s="3"/>
      <c r="CN6357" s="3"/>
      <c r="CO6357" s="3"/>
      <c r="CP6357" s="3"/>
      <c r="CQ6357" s="3"/>
      <c r="CR6357" s="3"/>
      <c r="CS6357" s="3"/>
      <c r="CT6357" s="3"/>
      <c r="CU6357" s="3"/>
      <c r="CV6357" s="3"/>
      <c r="CW6357" s="3"/>
      <c r="CX6357" s="3"/>
      <c r="CY6357" s="3"/>
      <c r="CZ6357" s="3"/>
      <c r="DA6357" s="3"/>
      <c r="DB6357" s="3"/>
      <c r="DC6357" s="3"/>
      <c r="DD6357" s="3"/>
      <c r="DE6357" s="3"/>
      <c r="DF6357" s="3"/>
      <c r="DG6357" s="3"/>
      <c r="DH6357" s="3"/>
      <c r="DI6357" s="3"/>
      <c r="DJ6357" s="3"/>
      <c r="DK6357" s="3"/>
      <c r="DL6357" s="3"/>
      <c r="DM6357" s="3"/>
      <c r="DN6357" s="3"/>
      <c r="DO6357" s="3"/>
      <c r="DP6357" s="3"/>
      <c r="DQ6357" s="3"/>
      <c r="DR6357" s="3"/>
      <c r="DS6357" s="3"/>
      <c r="DT6357" s="3"/>
      <c r="DU6357" s="3"/>
      <c r="DV6357" s="3"/>
      <c r="DW6357" s="3"/>
      <c r="DX6357" s="3"/>
      <c r="DY6357" s="3"/>
      <c r="DZ6357" s="3"/>
      <c r="EA6357" s="3"/>
      <c r="EB6357" s="3"/>
      <c r="EC6357" s="3"/>
      <c r="ED6357" s="3"/>
      <c r="EE6357" s="3"/>
      <c r="EF6357" s="3"/>
      <c r="EG6357" s="3"/>
      <c r="EH6357" s="3"/>
      <c r="EI6357" s="3"/>
      <c r="EJ6357" s="3"/>
      <c r="EK6357" s="3"/>
      <c r="EL6357" s="3"/>
      <c r="EM6357" s="3"/>
      <c r="EN6357" s="3"/>
    </row>
    <row r="6358" spans="1:144">
      <c r="A6358" s="3"/>
      <c r="B6358" s="3"/>
      <c r="C6358" s="3"/>
      <c r="D6358" s="3"/>
      <c r="E6358" s="3"/>
      <c r="F6358" s="3"/>
      <c r="G6358" s="3"/>
      <c r="H6358" s="3"/>
      <c r="J6358" s="3"/>
      <c r="K6358" s="3"/>
      <c r="L6358" s="3"/>
      <c r="N6358" s="3"/>
      <c r="O6358" s="284"/>
      <c r="P6358" s="3"/>
      <c r="Q6358" s="3"/>
      <c r="R6358" s="3"/>
      <c r="S6358" s="3"/>
      <c r="T6358" s="3"/>
      <c r="U6358" s="3"/>
      <c r="V6358" s="3"/>
      <c r="W6358" s="3"/>
      <c r="X6358" s="3"/>
      <c r="Y6358" s="3"/>
      <c r="Z6358" s="3"/>
      <c r="AA6358" s="3"/>
      <c r="AB6358" s="3"/>
      <c r="AC6358" s="3"/>
      <c r="AD6358" s="3"/>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c r="CL6358" s="3"/>
      <c r="CM6358" s="3"/>
      <c r="CN6358" s="3"/>
      <c r="CO6358" s="3"/>
      <c r="CP6358" s="3"/>
      <c r="CQ6358" s="3"/>
      <c r="CR6358" s="3"/>
      <c r="CS6358" s="3"/>
      <c r="CT6358" s="3"/>
      <c r="CU6358" s="3"/>
      <c r="CV6358" s="3"/>
      <c r="CW6358" s="3"/>
      <c r="CX6358" s="3"/>
      <c r="CY6358" s="3"/>
      <c r="CZ6358" s="3"/>
      <c r="DA6358" s="3"/>
      <c r="DB6358" s="3"/>
      <c r="DC6358" s="3"/>
      <c r="DD6358" s="3"/>
      <c r="DE6358" s="3"/>
      <c r="DF6358" s="3"/>
      <c r="DG6358" s="3"/>
      <c r="DH6358" s="3"/>
      <c r="DI6358" s="3"/>
      <c r="DJ6358" s="3"/>
      <c r="DK6358" s="3"/>
      <c r="DL6358" s="3"/>
      <c r="DM6358" s="3"/>
      <c r="DN6358" s="3"/>
      <c r="DO6358" s="3"/>
      <c r="DP6358" s="3"/>
      <c r="DQ6358" s="3"/>
      <c r="DR6358" s="3"/>
      <c r="DS6358" s="3"/>
      <c r="DT6358" s="3"/>
      <c r="DU6358" s="3"/>
      <c r="DV6358" s="3"/>
      <c r="DW6358" s="3"/>
      <c r="DX6358" s="3"/>
      <c r="DY6358" s="3"/>
      <c r="DZ6358" s="3"/>
      <c r="EA6358" s="3"/>
      <c r="EB6358" s="3"/>
      <c r="EC6358" s="3"/>
      <c r="ED6358" s="3"/>
      <c r="EE6358" s="3"/>
      <c r="EF6358" s="3"/>
      <c r="EG6358" s="3"/>
      <c r="EH6358" s="3"/>
      <c r="EI6358" s="3"/>
      <c r="EJ6358" s="3"/>
      <c r="EK6358" s="3"/>
      <c r="EL6358" s="3"/>
      <c r="EM6358" s="3"/>
      <c r="EN6358" s="3"/>
    </row>
    <row r="6359" spans="1:144">
      <c r="A6359" s="3"/>
      <c r="B6359" s="3"/>
      <c r="C6359" s="3"/>
      <c r="D6359" s="3"/>
      <c r="E6359" s="3"/>
      <c r="F6359" s="3"/>
      <c r="G6359" s="3"/>
      <c r="H6359" s="3"/>
      <c r="J6359" s="3"/>
      <c r="K6359" s="3"/>
      <c r="L6359" s="3"/>
      <c r="N6359" s="3"/>
      <c r="O6359" s="284"/>
      <c r="P6359" s="3"/>
      <c r="Q6359" s="3"/>
      <c r="R6359" s="3"/>
      <c r="S6359" s="3"/>
      <c r="T6359" s="3"/>
      <c r="U6359" s="3"/>
      <c r="V6359" s="3"/>
      <c r="W6359" s="3"/>
      <c r="X6359" s="3"/>
      <c r="Y6359" s="3"/>
      <c r="Z6359" s="3"/>
      <c r="AA6359" s="3"/>
      <c r="AB6359" s="3"/>
      <c r="AC6359" s="3"/>
      <c r="AD6359" s="3"/>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c r="CL6359" s="3"/>
      <c r="CM6359" s="3"/>
      <c r="CN6359" s="3"/>
      <c r="CO6359" s="3"/>
      <c r="CP6359" s="3"/>
      <c r="CQ6359" s="3"/>
      <c r="CR6359" s="3"/>
      <c r="CS6359" s="3"/>
      <c r="CT6359" s="3"/>
      <c r="CU6359" s="3"/>
      <c r="CV6359" s="3"/>
      <c r="CW6359" s="3"/>
      <c r="CX6359" s="3"/>
      <c r="CY6359" s="3"/>
      <c r="CZ6359" s="3"/>
      <c r="DA6359" s="3"/>
      <c r="DB6359" s="3"/>
      <c r="DC6359" s="3"/>
      <c r="DD6359" s="3"/>
      <c r="DE6359" s="3"/>
      <c r="DF6359" s="3"/>
      <c r="DG6359" s="3"/>
      <c r="DH6359" s="3"/>
      <c r="DI6359" s="3"/>
      <c r="DJ6359" s="3"/>
      <c r="DK6359" s="3"/>
      <c r="DL6359" s="3"/>
      <c r="DM6359" s="3"/>
      <c r="DN6359" s="3"/>
      <c r="DO6359" s="3"/>
      <c r="DP6359" s="3"/>
      <c r="DQ6359" s="3"/>
      <c r="DR6359" s="3"/>
      <c r="DS6359" s="3"/>
      <c r="DT6359" s="3"/>
      <c r="DU6359" s="3"/>
      <c r="DV6359" s="3"/>
      <c r="DW6359" s="3"/>
      <c r="DX6359" s="3"/>
      <c r="DY6359" s="3"/>
      <c r="DZ6359" s="3"/>
      <c r="EA6359" s="3"/>
      <c r="EB6359" s="3"/>
      <c r="EC6359" s="3"/>
      <c r="ED6359" s="3"/>
      <c r="EE6359" s="3"/>
      <c r="EF6359" s="3"/>
      <c r="EG6359" s="3"/>
      <c r="EH6359" s="3"/>
      <c r="EI6359" s="3"/>
      <c r="EJ6359" s="3"/>
      <c r="EK6359" s="3"/>
      <c r="EL6359" s="3"/>
      <c r="EM6359" s="3"/>
      <c r="EN6359" s="3"/>
    </row>
    <row r="6360" spans="1:144">
      <c r="A6360" s="3"/>
      <c r="B6360" s="3"/>
      <c r="C6360" s="3"/>
      <c r="D6360" s="3"/>
      <c r="E6360" s="3"/>
      <c r="F6360" s="3"/>
      <c r="G6360" s="3"/>
      <c r="H6360" s="3"/>
      <c r="J6360" s="3"/>
      <c r="K6360" s="3"/>
      <c r="L6360" s="3"/>
      <c r="N6360" s="3"/>
      <c r="O6360" s="284"/>
      <c r="P6360" s="3"/>
      <c r="Q6360" s="3"/>
      <c r="R6360" s="3"/>
      <c r="S6360" s="3"/>
      <c r="T6360" s="3"/>
      <c r="U6360" s="3"/>
      <c r="V6360" s="3"/>
      <c r="W6360" s="3"/>
      <c r="X6360" s="3"/>
      <c r="Y6360" s="3"/>
      <c r="Z6360" s="3"/>
      <c r="AA6360" s="3"/>
      <c r="AB6360" s="3"/>
      <c r="AC6360" s="3"/>
      <c r="AD6360" s="3"/>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c r="CL6360" s="3"/>
      <c r="CM6360" s="3"/>
      <c r="CN6360" s="3"/>
      <c r="CO6360" s="3"/>
      <c r="CP6360" s="3"/>
      <c r="CQ6360" s="3"/>
      <c r="CR6360" s="3"/>
      <c r="CS6360" s="3"/>
      <c r="CT6360" s="3"/>
      <c r="CU6360" s="3"/>
      <c r="CV6360" s="3"/>
      <c r="CW6360" s="3"/>
      <c r="CX6360" s="3"/>
      <c r="CY6360" s="3"/>
      <c r="CZ6360" s="3"/>
      <c r="DA6360" s="3"/>
      <c r="DB6360" s="3"/>
      <c r="DC6360" s="3"/>
      <c r="DD6360" s="3"/>
      <c r="DE6360" s="3"/>
      <c r="DF6360" s="3"/>
      <c r="DG6360" s="3"/>
      <c r="DH6360" s="3"/>
      <c r="DI6360" s="3"/>
      <c r="DJ6360" s="3"/>
      <c r="DK6360" s="3"/>
      <c r="DL6360" s="3"/>
      <c r="DM6360" s="3"/>
      <c r="DN6360" s="3"/>
      <c r="DO6360" s="3"/>
      <c r="DP6360" s="3"/>
      <c r="DQ6360" s="3"/>
      <c r="DR6360" s="3"/>
      <c r="DS6360" s="3"/>
      <c r="DT6360" s="3"/>
      <c r="DU6360" s="3"/>
      <c r="DV6360" s="3"/>
      <c r="DW6360" s="3"/>
      <c r="DX6360" s="3"/>
      <c r="DY6360" s="3"/>
      <c r="DZ6360" s="3"/>
      <c r="EA6360" s="3"/>
      <c r="EB6360" s="3"/>
      <c r="EC6360" s="3"/>
      <c r="ED6360" s="3"/>
      <c r="EE6360" s="3"/>
      <c r="EF6360" s="3"/>
      <c r="EG6360" s="3"/>
      <c r="EH6360" s="3"/>
      <c r="EI6360" s="3"/>
      <c r="EJ6360" s="3"/>
      <c r="EK6360" s="3"/>
      <c r="EL6360" s="3"/>
      <c r="EM6360" s="3"/>
      <c r="EN6360" s="3"/>
    </row>
    <row r="6361" spans="1:144">
      <c r="A6361" s="3"/>
      <c r="B6361" s="3"/>
      <c r="C6361" s="3"/>
      <c r="D6361" s="3"/>
      <c r="E6361" s="3"/>
      <c r="F6361" s="3"/>
      <c r="G6361" s="3"/>
      <c r="H6361" s="3"/>
      <c r="J6361" s="3"/>
      <c r="K6361" s="3"/>
      <c r="L6361" s="3"/>
      <c r="N6361" s="3"/>
      <c r="O6361" s="284"/>
      <c r="P6361" s="3"/>
      <c r="Q6361" s="3"/>
      <c r="R6361" s="3"/>
      <c r="S6361" s="3"/>
      <c r="T6361" s="3"/>
      <c r="U6361" s="3"/>
      <c r="V6361" s="3"/>
      <c r="W6361" s="3"/>
      <c r="X6361" s="3"/>
      <c r="Y6361" s="3"/>
      <c r="Z6361" s="3"/>
      <c r="AA6361" s="3"/>
      <c r="AB6361" s="3"/>
      <c r="AC6361" s="3"/>
      <c r="AD6361" s="3"/>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c r="CL6361" s="3"/>
      <c r="CM6361" s="3"/>
      <c r="CN6361" s="3"/>
      <c r="CO6361" s="3"/>
      <c r="CP6361" s="3"/>
      <c r="CQ6361" s="3"/>
      <c r="CR6361" s="3"/>
      <c r="CS6361" s="3"/>
      <c r="CT6361" s="3"/>
      <c r="CU6361" s="3"/>
      <c r="CV6361" s="3"/>
      <c r="CW6361" s="3"/>
      <c r="CX6361" s="3"/>
      <c r="CY6361" s="3"/>
      <c r="CZ6361" s="3"/>
      <c r="DA6361" s="3"/>
      <c r="DB6361" s="3"/>
      <c r="DC6361" s="3"/>
      <c r="DD6361" s="3"/>
      <c r="DE6361" s="3"/>
      <c r="DF6361" s="3"/>
      <c r="DG6361" s="3"/>
      <c r="DH6361" s="3"/>
      <c r="DI6361" s="3"/>
      <c r="DJ6361" s="3"/>
      <c r="DK6361" s="3"/>
      <c r="DL6361" s="3"/>
      <c r="DM6361" s="3"/>
      <c r="DN6361" s="3"/>
      <c r="DO6361" s="3"/>
      <c r="DP6361" s="3"/>
      <c r="DQ6361" s="3"/>
      <c r="DR6361" s="3"/>
      <c r="DS6361" s="3"/>
      <c r="DT6361" s="3"/>
      <c r="DU6361" s="3"/>
      <c r="DV6361" s="3"/>
      <c r="DW6361" s="3"/>
      <c r="DX6361" s="3"/>
      <c r="DY6361" s="3"/>
      <c r="DZ6361" s="3"/>
      <c r="EA6361" s="3"/>
      <c r="EB6361" s="3"/>
      <c r="EC6361" s="3"/>
      <c r="ED6361" s="3"/>
      <c r="EE6361" s="3"/>
      <c r="EF6361" s="3"/>
      <c r="EG6361" s="3"/>
      <c r="EH6361" s="3"/>
      <c r="EI6361" s="3"/>
      <c r="EJ6361" s="3"/>
      <c r="EK6361" s="3"/>
      <c r="EL6361" s="3"/>
      <c r="EM6361" s="3"/>
      <c r="EN6361" s="3"/>
    </row>
    <row r="6362" spans="1:144">
      <c r="A6362" s="3"/>
      <c r="B6362" s="3"/>
      <c r="C6362" s="3"/>
      <c r="D6362" s="3"/>
      <c r="E6362" s="3"/>
      <c r="F6362" s="3"/>
      <c r="G6362" s="3"/>
      <c r="H6362" s="3"/>
      <c r="J6362" s="3"/>
      <c r="K6362" s="3"/>
      <c r="L6362" s="3"/>
      <c r="N6362" s="3"/>
      <c r="O6362" s="284"/>
      <c r="P6362" s="3"/>
      <c r="Q6362" s="3"/>
      <c r="R6362" s="3"/>
      <c r="S6362" s="3"/>
      <c r="T6362" s="3"/>
      <c r="U6362" s="3"/>
      <c r="V6362" s="3"/>
      <c r="W6362" s="3"/>
      <c r="X6362" s="3"/>
      <c r="Y6362" s="3"/>
      <c r="Z6362" s="3"/>
      <c r="AA6362" s="3"/>
      <c r="AB6362" s="3"/>
      <c r="AC6362" s="3"/>
      <c r="AD6362" s="3"/>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c r="CL6362" s="3"/>
      <c r="CM6362" s="3"/>
      <c r="CN6362" s="3"/>
      <c r="CO6362" s="3"/>
      <c r="CP6362" s="3"/>
      <c r="CQ6362" s="3"/>
      <c r="CR6362" s="3"/>
      <c r="CS6362" s="3"/>
      <c r="CT6362" s="3"/>
      <c r="CU6362" s="3"/>
      <c r="CV6362" s="3"/>
      <c r="CW6362" s="3"/>
      <c r="CX6362" s="3"/>
      <c r="CY6362" s="3"/>
      <c r="CZ6362" s="3"/>
      <c r="DA6362" s="3"/>
      <c r="DB6362" s="3"/>
      <c r="DC6362" s="3"/>
      <c r="DD6362" s="3"/>
      <c r="DE6362" s="3"/>
      <c r="DF6362" s="3"/>
      <c r="DG6362" s="3"/>
      <c r="DH6362" s="3"/>
      <c r="DI6362" s="3"/>
      <c r="DJ6362" s="3"/>
      <c r="DK6362" s="3"/>
      <c r="DL6362" s="3"/>
      <c r="DM6362" s="3"/>
      <c r="DN6362" s="3"/>
      <c r="DO6362" s="3"/>
      <c r="DP6362" s="3"/>
      <c r="DQ6362" s="3"/>
      <c r="DR6362" s="3"/>
      <c r="DS6362" s="3"/>
      <c r="DT6362" s="3"/>
      <c r="DU6362" s="3"/>
      <c r="DV6362" s="3"/>
      <c r="DW6362" s="3"/>
      <c r="DX6362" s="3"/>
      <c r="DY6362" s="3"/>
      <c r="DZ6362" s="3"/>
      <c r="EA6362" s="3"/>
      <c r="EB6362" s="3"/>
      <c r="EC6362" s="3"/>
      <c r="ED6362" s="3"/>
      <c r="EE6362" s="3"/>
      <c r="EF6362" s="3"/>
      <c r="EG6362" s="3"/>
      <c r="EH6362" s="3"/>
      <c r="EI6362" s="3"/>
      <c r="EJ6362" s="3"/>
      <c r="EK6362" s="3"/>
      <c r="EL6362" s="3"/>
      <c r="EM6362" s="3"/>
      <c r="EN6362" s="3"/>
    </row>
    <row r="6363" spans="1:144">
      <c r="A6363" s="3"/>
      <c r="B6363" s="3"/>
      <c r="C6363" s="3"/>
      <c r="D6363" s="3"/>
      <c r="E6363" s="3"/>
      <c r="F6363" s="3"/>
      <c r="G6363" s="3"/>
      <c r="H6363" s="3"/>
      <c r="J6363" s="3"/>
      <c r="K6363" s="3"/>
      <c r="L6363" s="3"/>
      <c r="N6363" s="3"/>
      <c r="O6363" s="284"/>
      <c r="P6363" s="3"/>
      <c r="Q6363" s="3"/>
      <c r="R6363" s="3"/>
      <c r="S6363" s="3"/>
      <c r="T6363" s="3"/>
      <c r="U6363" s="3"/>
      <c r="V6363" s="3"/>
      <c r="W6363" s="3"/>
      <c r="X6363" s="3"/>
      <c r="Y6363" s="3"/>
      <c r="Z6363" s="3"/>
      <c r="AA6363" s="3"/>
      <c r="AB6363" s="3"/>
      <c r="AC6363" s="3"/>
      <c r="AD6363" s="3"/>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c r="CL6363" s="3"/>
      <c r="CM6363" s="3"/>
      <c r="CN6363" s="3"/>
      <c r="CO6363" s="3"/>
      <c r="CP6363" s="3"/>
      <c r="CQ6363" s="3"/>
      <c r="CR6363" s="3"/>
      <c r="CS6363" s="3"/>
      <c r="CT6363" s="3"/>
      <c r="CU6363" s="3"/>
      <c r="CV6363" s="3"/>
      <c r="CW6363" s="3"/>
      <c r="CX6363" s="3"/>
      <c r="CY6363" s="3"/>
      <c r="CZ6363" s="3"/>
      <c r="DA6363" s="3"/>
      <c r="DB6363" s="3"/>
      <c r="DC6363" s="3"/>
      <c r="DD6363" s="3"/>
      <c r="DE6363" s="3"/>
      <c r="DF6363" s="3"/>
      <c r="DG6363" s="3"/>
      <c r="DH6363" s="3"/>
      <c r="DI6363" s="3"/>
      <c r="DJ6363" s="3"/>
      <c r="DK6363" s="3"/>
      <c r="DL6363" s="3"/>
      <c r="DM6363" s="3"/>
      <c r="DN6363" s="3"/>
      <c r="DO6363" s="3"/>
      <c r="DP6363" s="3"/>
      <c r="DQ6363" s="3"/>
      <c r="DR6363" s="3"/>
      <c r="DS6363" s="3"/>
      <c r="DT6363" s="3"/>
      <c r="DU6363" s="3"/>
      <c r="DV6363" s="3"/>
      <c r="DW6363" s="3"/>
      <c r="DX6363" s="3"/>
      <c r="DY6363" s="3"/>
      <c r="DZ6363" s="3"/>
      <c r="EA6363" s="3"/>
      <c r="EB6363" s="3"/>
      <c r="EC6363" s="3"/>
      <c r="ED6363" s="3"/>
      <c r="EE6363" s="3"/>
      <c r="EF6363" s="3"/>
      <c r="EG6363" s="3"/>
      <c r="EH6363" s="3"/>
      <c r="EI6363" s="3"/>
      <c r="EJ6363" s="3"/>
      <c r="EK6363" s="3"/>
      <c r="EL6363" s="3"/>
      <c r="EM6363" s="3"/>
      <c r="EN6363" s="3"/>
    </row>
  </sheetData>
  <sortState ref="A51:N57">
    <sortCondition ref="A51"/>
  </sortState>
  <mergeCells count="234">
    <mergeCell ref="C468:N468"/>
    <mergeCell ref="C454:N454"/>
    <mergeCell ref="C455:N455"/>
    <mergeCell ref="C458:N458"/>
    <mergeCell ref="I463:L463"/>
    <mergeCell ref="C195:N195"/>
    <mergeCell ref="C321:N321"/>
    <mergeCell ref="I448:L448"/>
    <mergeCell ref="C439:N439"/>
    <mergeCell ref="C453:N453"/>
    <mergeCell ref="C367:N367"/>
    <mergeCell ref="C349:N349"/>
    <mergeCell ref="I294:L294"/>
    <mergeCell ref="C366:N366"/>
    <mergeCell ref="C365:N365"/>
    <mergeCell ref="I326:L326"/>
    <mergeCell ref="C305:N305"/>
    <mergeCell ref="C306:N306"/>
    <mergeCell ref="I231:L231"/>
    <mergeCell ref="I232:L232"/>
    <mergeCell ref="I434:L434"/>
    <mergeCell ref="C332:N332"/>
    <mergeCell ref="C319:M319"/>
    <mergeCell ref="C425:N425"/>
    <mergeCell ref="C426:N426"/>
    <mergeCell ref="C57:N57"/>
    <mergeCell ref="C273:N273"/>
    <mergeCell ref="C274:N274"/>
    <mergeCell ref="C223:N223"/>
    <mergeCell ref="C218:N218"/>
    <mergeCell ref="C224:N224"/>
    <mergeCell ref="C225:N225"/>
    <mergeCell ref="C226:N226"/>
    <mergeCell ref="C229:N229"/>
    <mergeCell ref="I251:L251"/>
    <mergeCell ref="I181:L181"/>
    <mergeCell ref="C187:N187"/>
    <mergeCell ref="C206:N206"/>
    <mergeCell ref="C188:N188"/>
    <mergeCell ref="C126:N126"/>
    <mergeCell ref="C133:I133"/>
    <mergeCell ref="C134:L134"/>
    <mergeCell ref="C193:N193"/>
    <mergeCell ref="C141:I141"/>
    <mergeCell ref="C196:N196"/>
    <mergeCell ref="C204:N204"/>
    <mergeCell ref="C176:O176"/>
    <mergeCell ref="C157:N157"/>
    <mergeCell ref="C143:L143"/>
    <mergeCell ref="C123:M123"/>
    <mergeCell ref="C124:N124"/>
    <mergeCell ref="C125:N125"/>
    <mergeCell ref="C88:N88"/>
    <mergeCell ref="C89:N89"/>
    <mergeCell ref="C90:N90"/>
    <mergeCell ref="C91:N91"/>
    <mergeCell ref="C103:N103"/>
    <mergeCell ref="C104:N104"/>
    <mergeCell ref="C135:L135"/>
    <mergeCell ref="C105:N105"/>
    <mergeCell ref="C106:N106"/>
    <mergeCell ref="C107:N107"/>
    <mergeCell ref="C108:N108"/>
    <mergeCell ref="C142:L142"/>
    <mergeCell ref="I116:L116"/>
    <mergeCell ref="I119:L119"/>
    <mergeCell ref="I120:L120"/>
    <mergeCell ref="B3:N3"/>
    <mergeCell ref="B5:B6"/>
    <mergeCell ref="C5:C6"/>
    <mergeCell ref="D5:H5"/>
    <mergeCell ref="I5:N5"/>
    <mergeCell ref="C7:N7"/>
    <mergeCell ref="C11:N11"/>
    <mergeCell ref="C12:N12"/>
    <mergeCell ref="C13:N13"/>
    <mergeCell ref="C8:N8"/>
    <mergeCell ref="C9:N9"/>
    <mergeCell ref="C10:N10"/>
    <mergeCell ref="C14:N14"/>
    <mergeCell ref="C80:N80"/>
    <mergeCell ref="C59:N59"/>
    <mergeCell ref="C58:N58"/>
    <mergeCell ref="I68:L68"/>
    <mergeCell ref="C78:N78"/>
    <mergeCell ref="C47:N47"/>
    <mergeCell ref="C56:M56"/>
    <mergeCell ref="I67:L67"/>
    <mergeCell ref="C43:N43"/>
    <mergeCell ref="C44:N44"/>
    <mergeCell ref="C45:N45"/>
    <mergeCell ref="C46:N46"/>
    <mergeCell ref="C50:N50"/>
    <mergeCell ref="C51:L51"/>
    <mergeCell ref="C52:L52"/>
    <mergeCell ref="C417:N417"/>
    <mergeCell ref="C404:N404"/>
    <mergeCell ref="C394:N394"/>
    <mergeCell ref="C382:N382"/>
    <mergeCell ref="C383:N383"/>
    <mergeCell ref="C384:N384"/>
    <mergeCell ref="C385:N385"/>
    <mergeCell ref="C389:N389"/>
    <mergeCell ref="C390:N390"/>
    <mergeCell ref="C353:N353"/>
    <mergeCell ref="C348:N348"/>
    <mergeCell ref="C317:M317"/>
    <mergeCell ref="C272:N272"/>
    <mergeCell ref="C239:N239"/>
    <mergeCell ref="C372:N372"/>
    <mergeCell ref="C373:N373"/>
    <mergeCell ref="I71:L71"/>
    <mergeCell ref="C72:N72"/>
    <mergeCell ref="C73:N73"/>
    <mergeCell ref="C76:N76"/>
    <mergeCell ref="C77:N77"/>
    <mergeCell ref="C246:N246"/>
    <mergeCell ref="C75:N75"/>
    <mergeCell ref="C121:N121"/>
    <mergeCell ref="I230:L230"/>
    <mergeCell ref="I213:L213"/>
    <mergeCell ref="C152:N152"/>
    <mergeCell ref="C153:N153"/>
    <mergeCell ref="C154:N154"/>
    <mergeCell ref="C155:N155"/>
    <mergeCell ref="C177:L177"/>
    <mergeCell ref="I180:L180"/>
    <mergeCell ref="C178:N178"/>
    <mergeCell ref="C158:N158"/>
    <mergeCell ref="C160:N160"/>
    <mergeCell ref="C175:N175"/>
    <mergeCell ref="C156:N156"/>
    <mergeCell ref="C159:N159"/>
    <mergeCell ref="I184:L184"/>
    <mergeCell ref="I185:L185"/>
    <mergeCell ref="C186:N186"/>
    <mergeCell ref="C205:N205"/>
    <mergeCell ref="C189:N189"/>
    <mergeCell ref="C420:M420"/>
    <mergeCell ref="C415:N415"/>
    <mergeCell ref="C234:N234"/>
    <mergeCell ref="C235:N235"/>
    <mergeCell ref="C74:N74"/>
    <mergeCell ref="C79:N79"/>
    <mergeCell ref="C190:N190"/>
    <mergeCell ref="C191:N191"/>
    <mergeCell ref="C192:N192"/>
    <mergeCell ref="I148:L148"/>
    <mergeCell ref="I233:L233"/>
    <mergeCell ref="C194:M194"/>
    <mergeCell ref="C418:N418"/>
    <mergeCell ref="C374:N374"/>
    <mergeCell ref="C375:N375"/>
    <mergeCell ref="C405:N405"/>
    <mergeCell ref="C414:N414"/>
    <mergeCell ref="C391:N391"/>
    <mergeCell ref="C392:N392"/>
    <mergeCell ref="C393:N393"/>
    <mergeCell ref="C333:N333"/>
    <mergeCell ref="C416:N416"/>
    <mergeCell ref="C318:M318"/>
    <mergeCell ref="C261:N261"/>
    <mergeCell ref="C491:N491"/>
    <mergeCell ref="C320:N320"/>
    <mergeCell ref="C331:N331"/>
    <mergeCell ref="C352:N352"/>
    <mergeCell ref="I409:L409"/>
    <mergeCell ref="I486:L486"/>
    <mergeCell ref="C403:N403"/>
    <mergeCell ref="C421:N421"/>
    <mergeCell ref="C422:N422"/>
    <mergeCell ref="I480:L480"/>
    <mergeCell ref="C485:N485"/>
    <mergeCell ref="C472:N472"/>
    <mergeCell ref="C473:N473"/>
    <mergeCell ref="C474:N474"/>
    <mergeCell ref="C469:M469"/>
    <mergeCell ref="C471:N471"/>
    <mergeCell ref="C440:M440"/>
    <mergeCell ref="C442:N442"/>
    <mergeCell ref="C443:N443"/>
    <mergeCell ref="C370:N370"/>
    <mergeCell ref="C423:N423"/>
    <mergeCell ref="C424:N424"/>
    <mergeCell ref="C441:N441"/>
    <mergeCell ref="C419:N419"/>
    <mergeCell ref="C245:N245"/>
    <mergeCell ref="C303:M303"/>
    <mergeCell ref="C307:N307"/>
    <mergeCell ref="C241:N241"/>
    <mergeCell ref="C309:M309"/>
    <mergeCell ref="C265:N265"/>
    <mergeCell ref="C260:N260"/>
    <mergeCell ref="C301:M301"/>
    <mergeCell ref="C302:M302"/>
    <mergeCell ref="C308:L308"/>
    <mergeCell ref="C300:L300"/>
    <mergeCell ref="C262:N262"/>
    <mergeCell ref="C263:N263"/>
    <mergeCell ref="C264:N264"/>
    <mergeCell ref="C299:N299"/>
    <mergeCell ref="C256:N256"/>
    <mergeCell ref="C258:N258"/>
    <mergeCell ref="C259:N259"/>
    <mergeCell ref="C257:L257"/>
    <mergeCell ref="C283:N283"/>
    <mergeCell ref="C284:N284"/>
    <mergeCell ref="C281:N281"/>
    <mergeCell ref="C282:N282"/>
    <mergeCell ref="C266:N266"/>
    <mergeCell ref="C304:N304"/>
    <mergeCell ref="C470:N470"/>
    <mergeCell ref="C236:N236"/>
    <mergeCell ref="C381:N381"/>
    <mergeCell ref="C275:N275"/>
    <mergeCell ref="C368:N368"/>
    <mergeCell ref="C369:N369"/>
    <mergeCell ref="I359:L359"/>
    <mergeCell ref="C334:N334"/>
    <mergeCell ref="C335:N335"/>
    <mergeCell ref="C336:N336"/>
    <mergeCell ref="C337:N337"/>
    <mergeCell ref="C338:N338"/>
    <mergeCell ref="C339:N339"/>
    <mergeCell ref="C340:N340"/>
    <mergeCell ref="C364:N364"/>
    <mergeCell ref="C351:N351"/>
    <mergeCell ref="C350:N350"/>
    <mergeCell ref="C276:N276"/>
    <mergeCell ref="C371:N371"/>
    <mergeCell ref="C237:N237"/>
    <mergeCell ref="C238:N238"/>
    <mergeCell ref="C240:N240"/>
    <mergeCell ref="C244:N244"/>
  </mergeCells>
  <pageMargins left="0.31496062992125984" right="0.31496062992125984" top="0.15748031496062992" bottom="0.15748031496062992" header="0.31496062992125984" footer="0.31496062992125984"/>
  <pageSetup paperSize="9" scale="45" fitToHeight="19" orientation="landscape" horizontalDpi="180" verticalDpi="180" r:id="rId1"/>
  <legacy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Лист1</vt:lpstr>
      <vt:lpstr>Лист2</vt:lpstr>
      <vt:lpstr>Лист3</vt:lpstr>
      <vt:lpstr>Лист1!Заголовки_для_печати</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2025-03-26T08:21:36Z</dcterms:modified>
</cp:coreProperties>
</file>